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DRIN\01 Relatórios Periódicos\07_Planilha Site\"/>
    </mc:Choice>
  </mc:AlternateContent>
  <xr:revisionPtr revIDLastSave="0" documentId="13_ncr:1_{2C23811C-01D7-49F9-BB94-0E881D19AC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FC" sheetId="9" r:id="rId1"/>
    <sheet name="Balanço Patrimonial" sheetId="5" r:id="rId2"/>
    <sheet name="DRE (Ano)" sheetId="7" r:id="rId3"/>
    <sheet name="DRE (Trimestral)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________r3" localSheetId="0" hidden="1">{#N/A,#N/A,FALSE,"CRV_Português"}</definedName>
    <definedName name="______________________________r3" hidden="1">{#N/A,#N/A,FALSE,"CRV_Português"}</definedName>
    <definedName name="____________________________r3" localSheetId="0" hidden="1">{#N/A,#N/A,FALSE,"CRV_Português"}</definedName>
    <definedName name="____________________________r3" hidden="1">{#N/A,#N/A,FALSE,"CRV_Português"}</definedName>
    <definedName name="__________________________r3" localSheetId="0" hidden="1">{#N/A,#N/A,FALSE,"CRV_Português"}</definedName>
    <definedName name="__________________________r3" hidden="1">{#N/A,#N/A,FALSE,"CRV_Português"}</definedName>
    <definedName name="_________________________r3" localSheetId="0" hidden="1">{#N/A,#N/A,FALSE,"CRV_Português"}</definedName>
    <definedName name="_________________________r3" hidden="1">{#N/A,#N/A,FALSE,"CRV_Português"}</definedName>
    <definedName name="________________________r3" localSheetId="0" hidden="1">{#N/A,#N/A,FALSE,"CRV_Português"}</definedName>
    <definedName name="________________________r3" hidden="1">{#N/A,#N/A,FALSE,"CRV_Português"}</definedName>
    <definedName name="_______________________r3" localSheetId="0" hidden="1">{#N/A,#N/A,FALSE,"CRV_Português"}</definedName>
    <definedName name="_______________________r3" hidden="1">{#N/A,#N/A,FALSE,"CRV_Português"}</definedName>
    <definedName name="______________________r3" localSheetId="0" hidden="1">{#N/A,#N/A,FALSE,"CRV_Português"}</definedName>
    <definedName name="______________________r3" hidden="1">{#N/A,#N/A,FALSE,"CRV_Português"}</definedName>
    <definedName name="_____________________r3" localSheetId="0" hidden="1">{#N/A,#N/A,FALSE,"CRV_Português"}</definedName>
    <definedName name="_____________________r3" hidden="1">{#N/A,#N/A,FALSE,"CRV_Português"}</definedName>
    <definedName name="____________________r3" localSheetId="0" hidden="1">{#N/A,#N/A,FALSE,"CRV_Português"}</definedName>
    <definedName name="____________________r3" hidden="1">{#N/A,#N/A,FALSE,"CRV_Português"}</definedName>
    <definedName name="___________________r3" localSheetId="0" hidden="1">{#N/A,#N/A,FALSE,"CRV_Português"}</definedName>
    <definedName name="___________________r3" hidden="1">{#N/A,#N/A,FALSE,"CRV_Português"}</definedName>
    <definedName name="__________________r3" localSheetId="0" hidden="1">{#N/A,#N/A,FALSE,"CRV_Português"}</definedName>
    <definedName name="__________________r3" hidden="1">{#N/A,#N/A,FALSE,"CRV_Português"}</definedName>
    <definedName name="________________r3" localSheetId="0" hidden="1">{#N/A,#N/A,FALSE,"CRV_Português"}</definedName>
    <definedName name="________________r3" hidden="1">{#N/A,#N/A,FALSE,"CRV_Português"}</definedName>
    <definedName name="______________r3" localSheetId="0" hidden="1">{#N/A,#N/A,FALSE,"CRV_Português"}</definedName>
    <definedName name="______________r3" hidden="1">{#N/A,#N/A,FALSE,"CRV_Português"}</definedName>
    <definedName name="_____________r3" localSheetId="0" hidden="1">{#N/A,#N/A,FALSE,"CRV_Português"}</definedName>
    <definedName name="_____________r3" hidden="1">{#N/A,#N/A,FALSE,"CRV_Português"}</definedName>
    <definedName name="____________r3" localSheetId="0" hidden="1">{#N/A,#N/A,FALSE,"CRV_Português"}</definedName>
    <definedName name="____________r3" hidden="1">{#N/A,#N/A,FALSE,"CRV_Português"}</definedName>
    <definedName name="___________r3" localSheetId="0" hidden="1">{#N/A,#N/A,FALSE,"CRV_Português"}</definedName>
    <definedName name="___________r3" hidden="1">{#N/A,#N/A,FALSE,"CRV_Português"}</definedName>
    <definedName name="__________r3" localSheetId="0" hidden="1">{#N/A,#N/A,FALSE,"CRV_Português"}</definedName>
    <definedName name="__________r3" hidden="1">{#N/A,#N/A,FALSE,"CRV_Português"}</definedName>
    <definedName name="_________r3" localSheetId="0" hidden="1">{#N/A,#N/A,FALSE,"CRV_Português"}</definedName>
    <definedName name="_________r3" hidden="1">{#N/A,#N/A,FALSE,"CRV_Português"}</definedName>
    <definedName name="________r3" localSheetId="0" hidden="1">{#N/A,#N/A,FALSE,"CRV_Português"}</definedName>
    <definedName name="________r3" hidden="1">{#N/A,#N/A,FALSE,"CRV_Português"}</definedName>
    <definedName name="_______r3" localSheetId="0" hidden="1">{#N/A,#N/A,FALSE,"CRV_Português"}</definedName>
    <definedName name="_______r3" hidden="1">{#N/A,#N/A,FALSE,"CRV_Português"}</definedName>
    <definedName name="______r3" localSheetId="0" hidden="1">{#N/A,#N/A,FALSE,"CRV_Português"}</definedName>
    <definedName name="______r3" hidden="1">{#N/A,#N/A,FALSE,"CRV_Português"}</definedName>
    <definedName name="_____r3" localSheetId="0" hidden="1">{#N/A,#N/A,FALSE,"CRV_Português"}</definedName>
    <definedName name="_____r3" hidden="1">{#N/A,#N/A,FALSE,"CRV_Português"}</definedName>
    <definedName name="_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_r3" localSheetId="0" hidden="1">{#N/A,#N/A,FALSE,"CRV_Português"}</definedName>
    <definedName name="____r3" hidden="1">{#N/A,#N/A,FALSE,"CRV_Português"}</definedName>
    <definedName name="_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Mar07" localSheetId="0" hidden="1">{#N/A,#N/A,FALSE,"CRV_Português"}</definedName>
    <definedName name="___Mar07" hidden="1">{#N/A,#N/A,FALSE,"CRV_Português"}</definedName>
    <definedName name="___nov2006" localSheetId="0" hidden="1">{#N/A,#N/A,FALSE,"CRV_Português"}</definedName>
    <definedName name="___nov2006" hidden="1">{#N/A,#N/A,FALSE,"CRV_Português"}</definedName>
    <definedName name="___out2006" localSheetId="0" hidden="1">{#N/A,#N/A,FALSE,"CRV_Português"}</definedName>
    <definedName name="___out2006" hidden="1">{#N/A,#N/A,FALSE,"CRV_Português"}</definedName>
    <definedName name="___pd1" localSheetId="0" hidden="1">{#N/A,#N/A,FALSE,"CRV_Português"}</definedName>
    <definedName name="___pd1" hidden="1">{#N/A,#N/A,FALSE,"CRV_Português"}</definedName>
    <definedName name="___r3" localSheetId="0" hidden="1">{#N/A,#N/A,FALSE,"CRV_Português"}</definedName>
    <definedName name="___r3" hidden="1">{#N/A,#N/A,FALSE,"CRV_Português"}</definedName>
    <definedName name="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123Graph_AIND" hidden="1">#REF!</definedName>
    <definedName name="__123Graph_AINDICES" hidden="1">#REF!</definedName>
    <definedName name="__123Graph_AINFLACAO" hidden="1">#REF!</definedName>
    <definedName name="__123Graph_BCOMPARA" hidden="1">#REF!</definedName>
    <definedName name="__123Graph_BINFLACAO" hidden="1">#REF!</definedName>
    <definedName name="__123Graph_CGERAL" hidden="1">#REF!</definedName>
    <definedName name="__123Graph_CIND" hidden="1">#REF!</definedName>
    <definedName name="__123Graph_CINDICES" hidden="1">#REF!</definedName>
    <definedName name="__123Graph_CINFLACAO" hidden="1">#REF!</definedName>
    <definedName name="__123Graph_CINPC" hidden="1">#REF!</definedName>
    <definedName name="__123Graph_DINFLACAO" hidden="1">#REF!</definedName>
    <definedName name="__123Graph_DIPA" hidden="1">#REF!</definedName>
    <definedName name="__123Graph_DPREVREALI" hidden="1">#REF!</definedName>
    <definedName name="__123Graph_E" hidden="1">#REF!</definedName>
    <definedName name="__123Graph_EGERAL" hidden="1">#REF!</definedName>
    <definedName name="__123Graph_EIND" hidden="1">#REF!</definedName>
    <definedName name="__123Graph_EINDICES" hidden="1">#REF!</definedName>
    <definedName name="__123Graph_EINFLACAO" hidden="1">#REF!</definedName>
    <definedName name="__123Graph_ELFT" hidden="1">#REF!</definedName>
    <definedName name="__123Graph_FIND" hidden="1">#REF!</definedName>
    <definedName name="__123Graph_FINFLACAO" hidden="1">#REF!</definedName>
    <definedName name="__123Graph_FINPC" hidden="1">#REF!</definedName>
    <definedName name="__123Graph_FIPA" hidden="1">#REF!</definedName>
    <definedName name="__123Graph_FLFT" hidden="1">#REF!</definedName>
    <definedName name="__123Graph_X" hidden="1">#REF!</definedName>
    <definedName name="__123Graph_XCDI" hidden="1">#REF!</definedName>
    <definedName name="__123Graph_XCONSMED" hidden="1">#REF!</definedName>
    <definedName name="__123Graph_XELASTIC" hidden="1">#REF!</definedName>
    <definedName name="__123Graph_XGERAL" hidden="1">#REF!</definedName>
    <definedName name="__123Graph_XIGPDI" hidden="1">#REF!</definedName>
    <definedName name="__123Graph_XIGPM" hidden="1">#REF!</definedName>
    <definedName name="__123Graph_XIND" hidden="1">#REF!</definedName>
    <definedName name="__123Graph_XINDICES" hidden="1">#REF!</definedName>
    <definedName name="__123Graph_XINFLACAO" hidden="1">#REF!</definedName>
    <definedName name="__123Graph_XINPC" hidden="1">#REF!</definedName>
    <definedName name="__123Graph_XIPA" hidden="1">#REF!</definedName>
    <definedName name="__123Graph_XLFT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_r3" localSheetId="0" hidden="1">{#N/A,#N/A,FALSE,"CRV_Português"}</definedName>
    <definedName name="__r3" hidden="1">{#N/A,#N/A,FALSE,"CRV_Português"}</definedName>
    <definedName name="__xlfn__FV">NA()</definedName>
    <definedName name="_01Usinas">#REF!</definedName>
    <definedName name="_06Dividendos">#REF!</definedName>
    <definedName name="_08IR_Diferido">#REF!</definedName>
    <definedName name="_1__123Graph_ACHART_1" hidden="1">#REF!</definedName>
    <definedName name="_10__123Graph_ACHART_18" hidden="1">#REF!</definedName>
    <definedName name="_11__123Graph_ACHART_2" hidden="1">#REF!</definedName>
    <definedName name="_12__123Graph_ACHART_22" hidden="1">#REF!</definedName>
    <definedName name="_13__123Graph_ACHART_23" hidden="1">#REF!</definedName>
    <definedName name="_14__123Graph_ACHART_24" hidden="1">#REF!</definedName>
    <definedName name="_15__123Graph_ACHART_25" hidden="1">#REF!</definedName>
    <definedName name="_16__123Graph_ACHART_26" hidden="1">#REF!</definedName>
    <definedName name="_17__123Graph_ACHART_27" hidden="1">#REF!</definedName>
    <definedName name="_18__123Graph_ACHART_28" hidden="1">#REF!</definedName>
    <definedName name="_18Depreciação">#REF!</definedName>
    <definedName name="_18Depreciação_59">'[1]11_1_TxDepreciação'!$B$4:$C$10</definedName>
    <definedName name="_19__123Graph_ACHART_29" hidden="1">#REF!</definedName>
    <definedName name="_2__123Graph_ACHART_10" hidden="1">#REF!</definedName>
    <definedName name="_20__123Graph_ACHART_3" hidden="1">#REF!</definedName>
    <definedName name="_21__123Graph_ACHART_30" hidden="1">#REF!</definedName>
    <definedName name="_22__123Graph_ACHART_4" hidden="1">#REF!</definedName>
    <definedName name="_23__123Graph_ACHART_5" hidden="1">#REF!</definedName>
    <definedName name="_24__123Graph_ACHART_6" hidden="1">#REF!</definedName>
    <definedName name="_25__123Graph_ACHART_7" hidden="1">#REF!</definedName>
    <definedName name="_26__123Graph_ACHART_8" hidden="1">#REF!</definedName>
    <definedName name="_27__123Graph_ACHART_9" hidden="1">#REF!</definedName>
    <definedName name="_28__123Graph_BCHART_1" hidden="1">#REF!</definedName>
    <definedName name="_29__123Graph_BCHART_10" hidden="1">#REF!</definedName>
    <definedName name="_3__123Graph_ACHART_11" hidden="1">#REF!</definedName>
    <definedName name="_30__123Graph_BCHART_11" hidden="1">#REF!</definedName>
    <definedName name="_31__123Graph_BCHART_12" hidden="1">#REF!</definedName>
    <definedName name="_32__123Graph_BCHART_13" hidden="1">#REF!</definedName>
    <definedName name="_33__123Graph_BCHART_14" hidden="1">#REF!</definedName>
    <definedName name="_34__123Graph_BCHART_15" hidden="1">#REF!</definedName>
    <definedName name="_34Reserva_Capital">#REF!</definedName>
    <definedName name="_35__123Graph_BCHART_16" hidden="1">#REF!</definedName>
    <definedName name="_35Reserva_Lucro">#REF!</definedName>
    <definedName name="_36__123Graph_BCHART_17" hidden="1">#REF!</definedName>
    <definedName name="_36Juros">#REF!</definedName>
    <definedName name="_37__123Graph_BCHART_18" hidden="1">#REF!</definedName>
    <definedName name="_38__123Graph_BCHART_2" hidden="1">#REF!</definedName>
    <definedName name="_39__123Graph_BCHART_22" hidden="1">#REF!</definedName>
    <definedName name="_4__123Graph_ACHART_12" hidden="1">#REF!</definedName>
    <definedName name="_40__123Graph_BCHART_23" hidden="1">#REF!</definedName>
    <definedName name="_41__123Graph_BCHART_24" hidden="1">#REF!</definedName>
    <definedName name="_41Benefício">#REF!</definedName>
    <definedName name="_42__123Graph_BCHART_25" hidden="1">#REF!</definedName>
    <definedName name="_43__123Graph_BCHART_26" hidden="1">#REF!</definedName>
    <definedName name="_43Planos">#REF!</definedName>
    <definedName name="_44__123Graph_BCHART_27" hidden="1">#REF!</definedName>
    <definedName name="_44Premissas">#REF!</definedName>
    <definedName name="_45__123Graph_BCHART_28" hidden="1">#REF!</definedName>
    <definedName name="_46__123Graph_BCHART_29" hidden="1">#REF!</definedName>
    <definedName name="_46Energia">'[2]46Energia'!$B$4:$G$14</definedName>
    <definedName name="_47__123Graph_BCHART_3" hidden="1">#REF!</definedName>
    <definedName name="_48__123Graph_BCHART_30" hidden="1">#REF!</definedName>
    <definedName name="_48Financeiro">'[2]48Financeiro'!$B$4:$F$22</definedName>
    <definedName name="_49__123Graph_BCHART_4" hidden="1">#REF!</definedName>
    <definedName name="_5__123Graph_ACHART_13" hidden="1">#REF!</definedName>
    <definedName name="_50__123Graph_BCHART_5" hidden="1">#REF!</definedName>
    <definedName name="_51__123Graph_BCHART_6" hidden="1">#REF!</definedName>
    <definedName name="_51PL">'[3]DEZ 2005'!$B$4:$D$12</definedName>
    <definedName name="_52__123Graph_BCHART_7" hidden="1">#REF!</definedName>
    <definedName name="_53__123Graph_BCHART_8" hidden="1">#REF!</definedName>
    <definedName name="_54__123Graph_BCHART_9" hidden="1">#REF!</definedName>
    <definedName name="_55__123Graph_CCHART_25" hidden="1">#REF!</definedName>
    <definedName name="_55Seguros">#REF!</definedName>
    <definedName name="_56__123Graph_CCHART_26" hidden="1">#REF!</definedName>
    <definedName name="_57__123Graph_CCHART_27" hidden="1">#REF!</definedName>
    <definedName name="_58__123Graph_CCHART_28" hidden="1">#REF!</definedName>
    <definedName name="_59__123Graph_CCHART_29" hidden="1">#REF!</definedName>
    <definedName name="_6__123Graph_ACHART_14" hidden="1">#REF!</definedName>
    <definedName name="_60__123Graph_CCHART_30" hidden="1">#REF!</definedName>
    <definedName name="_61__123Graph_DCHART_25" hidden="1">#REF!</definedName>
    <definedName name="_62__123Graph_DCHART_26" hidden="1">#REF!</definedName>
    <definedName name="_63__123Graph_DCHART_27" hidden="1">#REF!</definedName>
    <definedName name="_64__123Graph_DCHART_28" hidden="1">#REF!</definedName>
    <definedName name="_65__123Graph_DCHART_29" hidden="1">#REF!</definedName>
    <definedName name="_66__123Graph_DCHART_30" hidden="1">#REF!</definedName>
    <definedName name="_67__123Graph_XCHART_10" hidden="1">#REF!</definedName>
    <definedName name="_68__123Graph_XCHART_11" hidden="1">#REF!</definedName>
    <definedName name="_69__123Graph_XCHART_12" hidden="1">#REF!</definedName>
    <definedName name="_7__123Graph_ACHART_15" hidden="1">#REF!</definedName>
    <definedName name="_70__123Graph_XCHART_13" hidden="1">#REF!</definedName>
    <definedName name="_71__123Graph_XCHART_14" hidden="1">#REF!</definedName>
    <definedName name="_72__123Graph_XCHART_15" hidden="1">#REF!</definedName>
    <definedName name="_73__123Graph_XCHART_16" hidden="1">#REF!</definedName>
    <definedName name="_74__123Graph_XCHART_2" hidden="1">#REF!</definedName>
    <definedName name="_75__123Graph_XCHART_3" hidden="1">#REF!</definedName>
    <definedName name="_76__123Graph_XCHART_4" hidden="1">#REF!</definedName>
    <definedName name="_77__123Graph_XCHART_5" hidden="1">#REF!</definedName>
    <definedName name="_78__123Graph_XCHART_6" hidden="1">#REF!</definedName>
    <definedName name="_79__123Graph_XCHART_7" hidden="1">#REF!</definedName>
    <definedName name="_8__123Graph_ACHART_16" hidden="1">#REF!</definedName>
    <definedName name="_80__123Graph_XCHART_8" hidden="1">#REF!</definedName>
    <definedName name="_81__123Graph_XCHART_9" hidden="1">#REF!</definedName>
    <definedName name="_9__123Graph_ACHART_17" hidden="1">#REF!</definedName>
    <definedName name="_xlnm._FilterDatabase" hidden="1">#REF!</definedName>
    <definedName name="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Key1" hidden="1">#REF!</definedName>
    <definedName name="_Key2" hidden="1">#REF!</definedName>
    <definedName name="_Mar07" localSheetId="0" hidden="1">{#N/A,#N/A,FALSE,"CRV_Português"}</definedName>
    <definedName name="_Mar07" hidden="1">{#N/A,#N/A,FALSE,"CRV_Português"}</definedName>
    <definedName name="_nov2006" localSheetId="0" hidden="1">{#N/A,#N/A,FALSE,"CRV_Português"}</definedName>
    <definedName name="_nov2006" hidden="1">{#N/A,#N/A,FALSE,"CRV_Português"}</definedName>
    <definedName name="_Order1" hidden="1">255</definedName>
    <definedName name="_Order2" hidden="1">255</definedName>
    <definedName name="_out2006" localSheetId="0" hidden="1">{#N/A,#N/A,FALSE,"CRV_Português"}</definedName>
    <definedName name="_out2006" hidden="1">{#N/A,#N/A,FALSE,"CRV_Português"}</definedName>
    <definedName name="_p">#REF!</definedName>
    <definedName name="_pd1" localSheetId="0" hidden="1">{#N/A,#N/A,FALSE,"CRV_Português"}</definedName>
    <definedName name="_pd1" hidden="1">{#N/A,#N/A,FALSE,"CRV_Português"}</definedName>
    <definedName name="_r3" localSheetId="0" hidden="1">{#N/A,#N/A,FALSE,"CRV_Português"}</definedName>
    <definedName name="_r3">{#N/A,#N/A,FALSE,"CRV_Português"}</definedName>
    <definedName name="_rel2004">#REF!</definedName>
    <definedName name="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Sort" hidden="1">#REF!</definedName>
    <definedName name="A" localSheetId="0" hidden="1">{#N/A,#N/A,FALSE,"CRV_Português"}</definedName>
    <definedName name="a">{#N/A,#N/A,FALSE,"CRV_Português"}</definedName>
    <definedName name="ABR07CPRAZO" localSheetId="0" hidden="1">{#N/A,#N/A,FALSE,"CRV_Português"}</definedName>
    <definedName name="ABR07CPRAZO" hidden="1">{#N/A,#N/A,FALSE,"CRV_Português"}</definedName>
    <definedName name="ABRILCPRAZO" localSheetId="0" hidden="1">{#N/A,#N/A,FALSE,"CRV_Português"}</definedName>
    <definedName name="ABRILCPRAZO" hidden="1">{#N/A,#N/A,FALSE,"CRV_Português"}</definedName>
    <definedName name="ademir" localSheetId="0" hidden="1">{#N/A,#N/A,FALSE,"Aging Summary";#N/A,#N/A,FALSE,"Ratio Analysis";#N/A,#N/A,FALSE,"Test 120 Day Accts";#N/A,#N/A,FALSE,"Tickmarks"}</definedName>
    <definedName name="ademir" hidden="1">{#N/A,#N/A,FALSE,"Aging Summary";#N/A,#N/A,FALSE,"Ratio Analysis";#N/A,#N/A,FALSE,"Test 120 Day Accts";#N/A,#N/A,FALSE,"Tickmarks"}</definedName>
    <definedName name="ademira" localSheetId="0" hidden="1">{#N/A,#N/A,FALSE,"Aging Summary";#N/A,#N/A,FALSE,"Ratio Analysis";#N/A,#N/A,FALSE,"Test 120 Day Accts";#N/A,#N/A,FALSE,"Tickmarks"}</definedName>
    <definedName name="ademira" hidden="1">{#N/A,#N/A,FALSE,"Aging Summary";#N/A,#N/A,FALSE,"Ratio Analysis";#N/A,#N/A,FALSE,"Test 120 Day Accts";#N/A,#N/A,FALSE,"Tickmarks"}</definedName>
    <definedName name="adwasd" hidden="1">4</definedName>
    <definedName name="agoto2006cp" localSheetId="0" hidden="1">{#N/A,#N/A,FALSE,"CRV_Português"}</definedName>
    <definedName name="agoto2006cp" hidden="1">{#N/A,#N/A,FALSE,"CRV_Português"}</definedName>
    <definedName name="An_r" localSheetId="1">#REF!</definedName>
    <definedName name="An_r">#REF!</definedName>
    <definedName name="Ano_Atual">'[4]SET 2005'!$G$4</definedName>
    <definedName name="Ano_Atual_1">'[5]SET 2005'!$G$4</definedName>
    <definedName name="Ano_Mês_Atual">[6]Dados!$C$4</definedName>
    <definedName name="Ano_Mês_Passado">[6]Dados!$C$5</definedName>
    <definedName name="Ano_Passado">'[4]SET 2005'!$I$4</definedName>
    <definedName name="Ano_Passado_1">'[5]SET 2005'!$I$4</definedName>
    <definedName name="Ano_passado_25">'[7]DEZ 2003'!$K$2</definedName>
    <definedName name="_xlnm.Print_Area" localSheetId="1">'Balanço Patrimonial'!$B$1:$F$50,'Balanço Patrimonial'!$B$60:$F$121,'Balanço Patrimonial'!#REF!</definedName>
    <definedName name="Area_de_Impressão">#REF!</definedName>
    <definedName name="Área_impressão_IM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s12">[8]stn!#REF!</definedName>
    <definedName name="asd" hidden="1">#REF!</definedName>
    <definedName name="ASDads" hidden="1">#REF!</definedName>
    <definedName name="ASDASD" hidden="1">#REF!</definedName>
    <definedName name="asdfdd" hidden="1">"AS2DocumentBrowse"</definedName>
    <definedName name="Assina_14">[9]Assina!$B$2:$B$43</definedName>
    <definedName name="Assina_8">[9]Assina!$B$2:$B$43</definedName>
    <definedName name="At" localSheetId="1">#REF!</definedName>
    <definedName name="At">#REF!</definedName>
    <definedName name="At_13" localSheetId="1">#REF!</definedName>
    <definedName name="At_13">#REF!</definedName>
    <definedName name="At_6" localSheetId="1">#REF!</definedName>
    <definedName name="At_6">#REF!</definedName>
    <definedName name="Ativ" localSheetId="1">#REF!</definedName>
    <definedName name="Ativ">#REF!</definedName>
    <definedName name="Ativ_13" localSheetId="1">#REF!</definedName>
    <definedName name="Ativ_13">#REF!</definedName>
    <definedName name="Ativ_6" localSheetId="1">#REF!</definedName>
    <definedName name="Ativ_6">#REF!</definedName>
    <definedName name="ATIVO">'[4]SET 2005'!$B$73</definedName>
    <definedName name="ATIVO_1">'[5]SET 2005'!$B$73</definedName>
    <definedName name="Ativo_13" localSheetId="1">#REF!</definedName>
    <definedName name="Ativo_13">#REF!</definedName>
    <definedName name="Ativo_6" localSheetId="1">#REF!</definedName>
    <definedName name="Ativo_6">#REF!</definedName>
    <definedName name="atual">[10]CVA!$F$649,[10]CVA!$H$649,[10]CVA!$J$649,[10]CVA!$L$649,[10]CVA!$N$649,[10]CVA!$P$649</definedName>
    <definedName name="Atv" localSheetId="1">#REF!</definedName>
    <definedName name="Atv">#REF!</definedName>
    <definedName name="autor">#REF!</definedName>
    <definedName name="autor_25">'[7]DEZ 2003'!$AJ$4</definedName>
    <definedName name="B" localSheetId="0" hidden="1">{#N/A,#N/A,FALSE,"CRV_Português"}</definedName>
    <definedName name="B" hidden="1">{#N/A,#N/A,FALSE,"CRV_Português"}</definedName>
    <definedName name="Base" localSheetId="0">'[11]Analítico Gerencial'!$A$15:$WW$38459</definedName>
    <definedName name="Base" localSheetId="2">'[12]Analítico Gerencial'!$A$15:$AU$7046</definedName>
    <definedName name="Base" localSheetId="3">'[12]Analítico Gerencial'!$A$15:$AU$7046</definedName>
    <definedName name="Base">'[13]Analítico Gerencial'!$A$15:$BT$38474</definedName>
    <definedName name="BASEP" localSheetId="0">'[11]Analítico Publicação'!$A$14:$WW$1472</definedName>
    <definedName name="BASEP">'[13]Analítico Publicação'!$A$14:$BT$1472</definedName>
    <definedName name="BG_Del" hidden="1">15</definedName>
    <definedName name="BG_Ins" hidden="1">4</definedName>
    <definedName name="BG_Mod" hidden="1">6</definedName>
    <definedName name="ç" localSheetId="0" hidden="1">{#N/A,#N/A,FALSE,"CRV_Português"}</definedName>
    <definedName name="ç">{#N/A,#N/A,FALSE,"CRV_Português"}</definedName>
    <definedName name="caS" hidden="1">#REF!</definedName>
    <definedName name="clvmc" localSheetId="0" hidden="1">{#N/A,#N/A,FALSE,"CRV_Português"}</definedName>
    <definedName name="clvmc" hidden="1">{#N/A,#N/A,FALSE,"CRV_Português"}</definedName>
    <definedName name="COCO" hidden="1">{#N/A,#N/A,FALSE,"Aging Summary";#N/A,#N/A,FALSE,"Ratio Analysis";#N/A,#N/A,FALSE,"Test 120 Day Accts";#N/A,#N/A,FALSE,"Tickmarks"}</definedName>
    <definedName name="Conf_Subsidiárias">'[4]SET 2005'!$AC$44</definedName>
    <definedName name="Conf_Subsidiárias_1">'[5]SET 2005'!$AC$44</definedName>
    <definedName name="Conferência__Ativo_e_Passivo">#REF!</definedName>
    <definedName name="Conferência__Ativo_e_Passivo_25">'[7]DEZ 2003'!$AC$36</definedName>
    <definedName name="Conferências_da_dívida">#REF!</definedName>
    <definedName name="Conferências_da_dívida_25">'[7]DEZ 2003'!$AC$49</definedName>
    <definedName name="Conferir_Ativo_Passivo">'[4]SET 2005'!$AE$33:$AG$33</definedName>
    <definedName name="Conferir_Ativo_Passivo_1">'[5]SET 2005'!$AE$33:$AG$33</definedName>
    <definedName name="Conferir_Ativo_Passivo_SIs">#REF!</definedName>
    <definedName name="Cons" localSheetId="1">#REF!</definedName>
    <definedName name="Cons">#REF!</definedName>
    <definedName name="Consol" localSheetId="1">#REF!</definedName>
    <definedName name="Consol">#REF!</definedName>
    <definedName name="Consolid" localSheetId="1">#REF!</definedName>
    <definedName name="Consolid">#REF!</definedName>
    <definedName name="Consolidad" localSheetId="1">#REF!</definedName>
    <definedName name="Consolidad">#REF!</definedName>
    <definedName name="Consolidado" localSheetId="1">#REF!</definedName>
    <definedName name="Consolidado">#REF!</definedName>
    <definedName name="Consolidado_13" localSheetId="1">#REF!</definedName>
    <definedName name="Consolidado_13">#REF!</definedName>
    <definedName name="Consolidado_6" localSheetId="1">#REF!</definedName>
    <definedName name="Consolidado_6">#REF!</definedName>
    <definedName name="Consolidated" localSheetId="1">#REF!</definedName>
    <definedName name="Consolidated">#REF!</definedName>
    <definedName name="Consumidores_atual">'[4]SET 2005'!$G$48</definedName>
    <definedName name="Consumidores_atual_1">'[5]SET 2005'!$G$48</definedName>
    <definedName name="Contas" localSheetId="0">'[11]Analítico Gerencial'!$A$15:$A$38459</definedName>
    <definedName name="Contas" localSheetId="2">'[12]Analítico Gerencial'!$A$15:$A$7047</definedName>
    <definedName name="Contas" localSheetId="3">'[12]Analítico Gerencial'!$A$15:$A$7047</definedName>
    <definedName name="Contas">'[13]Analítico Gerencial'!$A$15:$A$38474</definedName>
    <definedName name="CONTASP" localSheetId="0">'[11]Analítico Publicação'!$A$14:$A$14001</definedName>
    <definedName name="CONTASP">'[13]Analítico Publicação'!$A$14:$A$16354</definedName>
    <definedName name="cpjun06" localSheetId="0" hidden="1">{#N/A,#N/A,FALSE,"CRV_Português"}</definedName>
    <definedName name="cpjun06" hidden="1">{#N/A,#N/A,FALSE,"CRV_Português"}</definedName>
    <definedName name="CPRAZOABR06" localSheetId="0" hidden="1">{#N/A,#N/A,FALSE,"CRV_Português"}</definedName>
    <definedName name="CPRAZOABR06" hidden="1">{#N/A,#N/A,FALSE,"CRV_Português"}</definedName>
    <definedName name="CRCABR2006" localSheetId="0" hidden="1">{#N/A,#N/A,FALSE,"CRV_Português"}</definedName>
    <definedName name="CRCABR2006" hidden="1">{#N/A,#N/A,FALSE,"CRV_Português"}</definedName>
    <definedName name="crcjan07" localSheetId="0" hidden="1">{#N/A,#N/A,FALSE,"CRV_Português"}</definedName>
    <definedName name="crcjan07" hidden="1">{#N/A,#N/A,FALSE,"CRV_Português"}</definedName>
    <definedName name="crcpcprazojan07" localSheetId="0" hidden="1">{#N/A,#N/A,FALSE,"CRV_Português"}</definedName>
    <definedName name="crcpcprazojan07" hidden="1">{#N/A,#N/A,FALSE,"CRV_Português"}</definedName>
    <definedName name="crcprazootu06" localSheetId="0" hidden="1">{#N/A,#N/A,FALSE,"CRV_Português"}</definedName>
    <definedName name="crcprazootu06" hidden="1">{#N/A,#N/A,FALSE,"CRV_Português"}</definedName>
    <definedName name="CRCSET2006" localSheetId="0" hidden="1">{#N/A,#N/A,FALSE,"CRV_Português"}</definedName>
    <definedName name="CRCSET2006" hidden="1">{#N/A,#N/A,FALSE,"CRV_Português"}</definedName>
    <definedName name="cris">'[14]Analítico Publicação'!$A$14:$A$6993</definedName>
    <definedName name="cristina" localSheetId="0" hidden="1">{#N/A,#N/A,FALSE,"CRV_Português"}</definedName>
    <definedName name="cristina" hidden="1">{#N/A,#N/A,FALSE,"CRV_Português"}</definedName>
    <definedName name="crvv" localSheetId="0" hidden="1">{#N/A,#N/A,FALSE,"CRV_Português"}</definedName>
    <definedName name="crvv" hidden="1">{#N/A,#N/A,FALSE,"CRV_Português"}</definedName>
    <definedName name="curitiba" localSheetId="0" hidden="1">{#N/A,#N/A,FALSE,"CRV_Português"}</definedName>
    <definedName name="curitiba" hidden="1">{#N/A,#N/A,FALSE,"CRV_Português"}</definedName>
    <definedName name="czp" hidden="1">#REF!</definedName>
    <definedName name="D" localSheetId="0" hidden="1">{#N/A,#N/A,FALSE,"CRV_Português"}</definedName>
    <definedName name="D" hidden="1">{#N/A,#N/A,FALSE,"CRV_Português"}</definedName>
    <definedName name="Data" localSheetId="1">#REF!</definedName>
    <definedName name="Data">#REF!</definedName>
    <definedName name="Data_Balancete" localSheetId="1">#REF!</definedName>
    <definedName name="Data_Balancete">#REF!</definedName>
    <definedName name="Day">'[6]Ativo Passivo DRE'!$E$12</definedName>
    <definedName name="ddd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dds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DEC">'[4]SET 2005'!$G$52</definedName>
    <definedName name="DEC_1">'[5]SET 2005'!$G$52</definedName>
    <definedName name="DEC_2">#REF!</definedName>
    <definedName name="DEC_2_25">'[7]DEZ 2003'!$AF$20</definedName>
    <definedName name="DEC_25">'[7]DEZ 2003'!$AE$20</definedName>
    <definedName name="Depreciação_e_amortização">'[6]Ativo Passivo DRE'!$G$181</definedName>
    <definedName name="dez06cprazo" localSheetId="0" hidden="1">{#N/A,#N/A,FALSE,"CRV_Português"}</definedName>
    <definedName name="dez06cprazo" hidden="1">{#N/A,#N/A,FALSE,"CRV_Português"}</definedName>
    <definedName name="DEZEMBR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asf" localSheetId="0" hidden="1">{#N/A,#N/A,FALSE,"CRV_Português"}</definedName>
    <definedName name="dfasf" hidden="1">{#N/A,#N/A,FALSE,"CRV_Português"}</definedName>
    <definedName name="dfçkfdçgdk" localSheetId="0" hidden="1">{#N/A,#N/A,FALSE,"CRV_Português"}</definedName>
    <definedName name="dfçkfdçgdk" hidden="1">{#N/A,#N/A,FALSE,"CRV_Português"}</definedName>
    <definedName name="dinora" localSheetId="0" hidden="1">{#N/A,#N/A,FALSE,"CRV_Português"}</definedName>
    <definedName name="dinora" hidden="1">{#N/A,#N/A,FALSE,"CRV_Português"}</definedName>
    <definedName name="DIV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ividendos" localSheetId="0" hidden="1">{#N/A,#N/A,FALSE,"CRV_Português"}</definedName>
    <definedName name="dividendos">{#N/A,#N/A,FALSE,"CRV_Português"}</definedName>
    <definedName name="djajwjwejwl" localSheetId="0" hidden="1">{#N/A,#N/A,FALSE,"CRV_Português"}</definedName>
    <definedName name="djajwjwejwl" hidden="1">{#N/A,#N/A,FALSE,"CRV_Português"}</definedName>
    <definedName name="dois" localSheetId="0" hidden="1">{#N/A,#N/A,FALSE,"CRV_Português"}</definedName>
    <definedName name="dois" hidden="1">{#N/A,#N/A,FALSE,"CRV_Português"}</definedName>
    <definedName name="dqwfds" hidden="1">#REF!</definedName>
    <definedName name="DRE">'[4]SET 2005'!$B$202:$M$203</definedName>
    <definedName name="DRE_1">'[5]SET 2005'!$B$202:$M$203</definedName>
    <definedName name="DRE_13" localSheetId="1">#REF!</definedName>
    <definedName name="DRE_13">#REF!</definedName>
    <definedName name="DRE_6" localSheetId="1">#REF!</definedName>
    <definedName name="DRE_6">#REF!</definedName>
    <definedName name="DRE_Mário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a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á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va" localSheetId="0" hidden="1">{#N/A,#N/A,FALSE,"Aging Summary";#N/A,#N/A,FALSE,"Ratio Analysis";#N/A,#N/A,FALSE,"Test 120 Day Accts";#N/A,#N/A,FALSE,"Tickmarks"}</definedName>
    <definedName name="dva" hidden="1">{#N/A,#N/A,FALSE,"Aging Summary";#N/A,#N/A,FALSE,"Ratio Analysis";#N/A,#N/A,FALSE,"Test 120 Day Accts";#N/A,#N/A,FALSE,"Tickmarks"}</definedName>
    <definedName name="e" hidden="1">16</definedName>
    <definedName name="edilcei" localSheetId="0" hidden="1">{#N/A,#N/A,FALSE,"Aging Summary";#N/A,#N/A,FALSE,"Ratio Analysis";#N/A,#N/A,FALSE,"Test 120 Day Accts";#N/A,#N/A,FALSE,"Tickmarks"}</definedName>
    <definedName name="edilcei" hidden="1">{#N/A,#N/A,FALSE,"Aging Summary";#N/A,#N/A,FALSE,"Ratio Analysis";#N/A,#N/A,FALSE,"Test 120 Day Accts";#N/A,#N/A,FALSE,"Tickmarks"}</definedName>
    <definedName name="El" localSheetId="1">#REF!</definedName>
    <definedName name="El">#REF!</definedName>
    <definedName name="Eli" localSheetId="1">#REF!</definedName>
    <definedName name="Eli">#REF!</definedName>
    <definedName name="Elimin" localSheetId="1">#REF!</definedName>
    <definedName name="Elimin">#REF!</definedName>
    <definedName name="Eliminac" localSheetId="1">#REF!</definedName>
    <definedName name="Eliminac">#REF!</definedName>
    <definedName name="Eliminações" localSheetId="1">#REF!</definedName>
    <definedName name="Eliminações">#REF!</definedName>
    <definedName name="Eliminações_13" localSheetId="1">#REF!</definedName>
    <definedName name="Eliminações_13">#REF!</definedName>
    <definedName name="Eliminações_6" localSheetId="1">#REF!</definedName>
    <definedName name="Eliminações_6">#REF!</definedName>
    <definedName name="Elimination" localSheetId="1">#REF!</definedName>
    <definedName name="Elimination">#REF!</definedName>
    <definedName name="Empr_DIS">'[4]SET 2005'!$AE$27</definedName>
    <definedName name="Empr_DIS_1">'[5]SET 2005'!$AE$27</definedName>
    <definedName name="Empregados_ano_pas">[6]Dados!$E$11</definedName>
    <definedName name="Empregados_atual">'[4]SET 2005'!$AE$24</definedName>
    <definedName name="Empregados_atual_1">'[5]SET 2005'!$AE$24</definedName>
    <definedName name="EsqAmort10anosGeral">#REF!</definedName>
    <definedName name="esqamort10anosholdingjun04">#REF!</definedName>
    <definedName name="EsqAmortgeral10lpr">#REF!</definedName>
    <definedName name="Excel_BuiltIn__FilterDatabase_10" localSheetId="1">#REF!</definedName>
    <definedName name="Excel_BuiltIn__FilterDatabase_10">#REF!</definedName>
    <definedName name="Excel_BuiltIn__FilterDatabase_11" localSheetId="1">#REF!</definedName>
    <definedName name="Excel_BuiltIn__FilterDatabase_11">#REF!</definedName>
    <definedName name="Excel_BuiltIn__FilterDatabase_12" localSheetId="1">#REF!</definedName>
    <definedName name="Excel_BuiltIn__FilterDatabase_12">#REF!</definedName>
    <definedName name="Excel_BuiltIn__FilterDatabase_13" localSheetId="1">#REF!</definedName>
    <definedName name="Excel_BuiltIn__FilterDatabase_13">#REF!</definedName>
    <definedName name="Excel_BuiltIn__FilterDatabase_19" localSheetId="1">#REF!</definedName>
    <definedName name="Excel_BuiltIn__FilterDatabase_19">#REF!</definedName>
    <definedName name="Excel_BuiltIn__FilterDatabase_20" localSheetId="1">#REF!</definedName>
    <definedName name="Excel_BuiltIn__FilterDatabase_20">#REF!</definedName>
    <definedName name="Excel_BuiltIn__FilterDatabase_21" localSheetId="1">#REF!</definedName>
    <definedName name="Excel_BuiltIn__FilterDatabase_21">#REF!</definedName>
    <definedName name="Excel_BuiltIn__FilterDatabase_5" localSheetId="1">#REF!</definedName>
    <definedName name="Excel_BuiltIn__FilterDatabase_5">#REF!</definedName>
    <definedName name="Excel_BuiltIn__FilterDatabase_8" localSheetId="1">#REF!</definedName>
    <definedName name="Excel_BuiltIn__FilterDatabase_8">#REF!</definedName>
    <definedName name="Excel_BuiltIn__FilterDatabase_9" localSheetId="1">#REF!</definedName>
    <definedName name="Excel_BuiltIn__FilterDatabase_9">#REF!</definedName>
    <definedName name="Excel_BuiltIn_Print_Area_12" localSheetId="1">#REF!,#REF!</definedName>
    <definedName name="Excel_BuiltIn_Print_Area_12" localSheetId="2">(#REF!,#REF!)</definedName>
    <definedName name="Excel_BuiltIn_Print_Area_12" localSheetId="3">(#REF!,#REF!)</definedName>
    <definedName name="Excel_BuiltIn_Print_Area_12">#REF!,#REF!</definedName>
    <definedName name="Excel_BuiltIn_Print_Titles_5" localSheetId="1">#REF!</definedName>
    <definedName name="Excel_BuiltIn_Print_Titles_5">#REF!</definedName>
    <definedName name="exemplo" localSheetId="0" hidden="1">{#N/A,#N/A,FALSE,"CRV_Português"}</definedName>
    <definedName name="exemplo">{#N/A,#N/A,FALSE,"CRV_Português"}</definedName>
    <definedName name="F_14">[15]UFIR!$E$5</definedName>
    <definedName name="F_8">[15]UFIR!$E$5</definedName>
    <definedName name="faturagovest" localSheetId="0" hidden="1">{#N/A,#N/A,FALSE,"CRV_Português"}</definedName>
    <definedName name="faturagovest" hidden="1">{#N/A,#N/A,FALSE,"CRV_Português"}</definedName>
    <definedName name="fdsjkbslg" localSheetId="0" hidden="1">{#N/A,#N/A,FALSE,"CRV_Português"}</definedName>
    <definedName name="fdsjkbslg" hidden="1">{#N/A,#N/A,FALSE,"CRV_Português"}</definedName>
    <definedName name="FEC">'[4]SET 2005'!$G$53</definedName>
    <definedName name="FEC_1">'[5]SET 2005'!$G$53</definedName>
    <definedName name="FINANCIAMENTO_CPRAZO_2">'[16]+BALANÇO PATRIMONIAL'!$K$23</definedName>
    <definedName name="fjlsfjsl" localSheetId="0" hidden="1">{#N/A,#N/A,FALSE,"CRV_Português"}</definedName>
    <definedName name="fjlsfjsl" hidden="1">{#N/A,#N/A,FALSE,"CRV_Português"}</definedName>
    <definedName name="fksçfksçk">#REF!</definedName>
    <definedName name="flçsfksçfk">#REF!</definedName>
    <definedName name="Forn" localSheetId="0" hidden="1">{#N/A,#N/A,FALSE,"CRV_Português"}</definedName>
    <definedName name="Forn" hidden="1">{#N/A,#N/A,FALSE,"CRV_Português"}</definedName>
    <definedName name="gagfg" hidden="1">#REF!</definedName>
    <definedName name="GCopel" localSheetId="0">'[11]Analítico Gerencial'!$A$15:$WW$15</definedName>
    <definedName name="GCopel" localSheetId="2">'[12]Analítico Gerencial'!$A$15:$AU$15</definedName>
    <definedName name="GCopel" localSheetId="3">'[12]Analítico Gerencial'!$A$15:$AU$15</definedName>
    <definedName name="GCopel">'[13]Analítico Gerencial'!$A$15:$BT$15</definedName>
    <definedName name="GCOPELP" localSheetId="0">'[11]Analítico Publicação'!$A$14:$WW$14</definedName>
    <definedName name="GCOPELP">'[13]Analítico Publicação'!$A$14:$BT$14</definedName>
    <definedName name="gelson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lson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R" localSheetId="0" hidden="1">{#N/A,#N/A,FALSE,"CRV_Português"}</definedName>
    <definedName name="GER" hidden="1">{#N/A,#N/A,FALSE,"CRV_Português"}</definedName>
    <definedName name="gh" localSheetId="0" hidden="1">{#N/A,#N/A,FALSE,"CRV_Português"}</definedName>
    <definedName name="gh" hidden="1">{#N/A,#N/A,FALSE,"CRV_Português"}</definedName>
    <definedName name="governofaturas" localSheetId="0" hidden="1">{#N/A,#N/A,FALSE,"CRV_Português"}</definedName>
    <definedName name="governofaturas" hidden="1">{#N/A,#N/A,FALSE,"CRV_Português"}</definedName>
    <definedName name="Gráfico">#REF!</definedName>
    <definedName name="Gráfico_25">'[7]DEZ 2003'!$B$227</definedName>
    <definedName name="GRAU_DE_INADIMPLÊNCIA">#REF!</definedName>
    <definedName name="GRAU_DE_INADIMPLÊNCIA_25">'[7]DEZ 2003'!$B$280</definedName>
    <definedName name="HTML_CodePage" hidden="1">1252</definedName>
    <definedName name="HTML_Control" localSheetId="0" hidden="1">{"'Despesas'!$A$1160:$E$1166"}</definedName>
    <definedName name="HTML_Control" hidden="1">{"'Despesas'!$A$1160:$E$1166"}</definedName>
    <definedName name="HTML_Description" hidden="1">""</definedName>
    <definedName name="HTML_Email" hidden="1">""</definedName>
    <definedName name="HTML_Header" hidden="1">"Despesas"</definedName>
    <definedName name="HTML_LastUpdate" hidden="1">"26/08/2005"</definedName>
    <definedName name="HTML_LineAfter" hidden="1">FALSE</definedName>
    <definedName name="HTML_LineBefore" hidden="1">FALSE</definedName>
    <definedName name="HTML_Name" hidden="1">"Copel"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"NOVO PLANO CONTAS"</definedName>
    <definedName name="Ins" localSheetId="0" hidden="1">{#N/A,#N/A,FALSE,"CRV_Português"}</definedName>
    <definedName name="Ins" hidden="1">{#N/A,#N/A,FALSE,"CRV_Português"}</definedName>
    <definedName name="Investimento" localSheetId="0" hidden="1">{#N/A,#N/A,FALSE,"CRV_Português"}</definedName>
    <definedName name="Investimento" hidden="1">{#N/A,#N/A,FALSE,"CRV_Português"}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oertierpti" localSheetId="0" hidden="1">{#N/A,#N/A,FALSE,"CRV_Português"}</definedName>
    <definedName name="iroertierpti" hidden="1">{#N/A,#N/A,FALSE,"CRV_Português"}</definedName>
    <definedName name="j" localSheetId="0" hidden="1">{#N/A,#N/A,FALSE,"CRV_Português"}</definedName>
    <definedName name="j" hidden="1">{#N/A,#N/A,FALSE,"CRV_Português"}</definedName>
    <definedName name="jahdjkash" localSheetId="0" hidden="1">{#N/A,#N/A,FALSE,"CRV_Português"}</definedName>
    <definedName name="jahdjkash" hidden="1">{#N/A,#N/A,FALSE,"CRV_Português"}</definedName>
    <definedName name="jan06cprazoalterada" localSheetId="0" hidden="1">{#N/A,#N/A,FALSE,"CRV_Português"}</definedName>
    <definedName name="jan06cprazoalterada" hidden="1">{#N/A,#N/A,FALSE,"CRV_Português"}</definedName>
    <definedName name="janete" localSheetId="0" hidden="1">{#N/A,#N/A,FALSE,"CRV_Português"}</definedName>
    <definedName name="janete" hidden="1">{#N/A,#N/A,FALSE,"CRV_Português"}</definedName>
    <definedName name="jantedinora" localSheetId="0" hidden="1">{#N/A,#N/A,FALSE,"CRV_Português"}</definedName>
    <definedName name="jantedinora" hidden="1">{#N/A,#N/A,FALSE,"CRV_Português"}</definedName>
    <definedName name="JGKTGJEKL" localSheetId="0" hidden="1">{#N/A,#N/A,FALSE,"CRV_Português"}</definedName>
    <definedName name="JGKTGJEKL" hidden="1">{#N/A,#N/A,FALSE,"CRV_Português"}</definedName>
    <definedName name="jopeadjçf">#REF!</definedName>
    <definedName name="jrtgshewrtgjy" localSheetId="0" hidden="1">{#N/A,#N/A,FALSE,"CRV_Português"}</definedName>
    <definedName name="jrtgshewrtgjy" hidden="1">{#N/A,#N/A,FALSE,"CRV_Português"}</definedName>
    <definedName name="jul07cprazocrc" localSheetId="0" hidden="1">{#N/A,#N/A,FALSE,"CRV_Português"}</definedName>
    <definedName name="jul07cprazocrc" hidden="1">{#N/A,#N/A,FALSE,"CRV_Português"}</definedName>
    <definedName name="juntoto090670" localSheetId="0" hidden="1">{#N/A,#N/A,FALSE,"CRV_Português"}</definedName>
    <definedName name="juntoto090670" hidden="1">{#N/A,#N/A,FALSE,"CRV_Português"}</definedName>
    <definedName name="JU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k" localSheetId="0" hidden="1">{"'Despesas'!$A$1160:$E$1166"}</definedName>
    <definedName name="k" hidden="1">{"'Despesas'!$A$1160:$E$1166"}</definedName>
    <definedName name="kdçgkefdçgkçl">#REF!</definedName>
    <definedName name="kuidf" localSheetId="0" hidden="1">{#N/A,#N/A,FALSE,"CRV_Português"}</definedName>
    <definedName name="kuidf" hidden="1">{#N/A,#N/A,FALSE,"CRV_Português"}</definedName>
    <definedName name="lasmar" localSheetId="0" hidden="1">{#N/A,#N/A,FALSE,"CRV_Português"}</definedName>
    <definedName name="lasmar" hidden="1">{#N/A,#N/A,FALSE,"CRV_Português"}</definedName>
    <definedName name="LFJKSDFKSDKFSÇK" localSheetId="0" hidden="1">{#N/A,#N/A,FALSE,"CRV_Português"}</definedName>
    <definedName name="LFJKSDFKSDKFSÇK" hidden="1">{#N/A,#N/A,FALSE,"CRV_Português"}</definedName>
    <definedName name="LFKDFÇLDTLÇGK" localSheetId="0" hidden="1">{#N/A,#N/A,FALSE,"CRV_Português"}</definedName>
    <definedName name="LFKDFÇLDTLÇGK" hidden="1">{#N/A,#N/A,FALSE,"CRV_Português"}</definedName>
    <definedName name="ljkl" localSheetId="0" hidden="1">{#N/A,#N/A,FALSE,"CRV_Português"}</definedName>
    <definedName name="ljkl" hidden="1">{#N/A,#N/A,FALSE,"CRV_Português"}</definedName>
    <definedName name="ll" localSheetId="0" hidden="1">{#N/A,#N/A,FALSE,"CRV_Português"}</definedName>
    <definedName name="ll" hidden="1">{#N/A,#N/A,FALSE,"CRV_Português"}</definedName>
    <definedName name="llll" localSheetId="0" hidden="1">{#N/A,#N/A,FALSE,"CRV_Português"}</definedName>
    <definedName name="llll" hidden="1">{#N/A,#N/A,FALSE,"CRV_Português"}</definedName>
    <definedName name="lproojunhptpf" localSheetId="0" hidden="1">{#N/A,#N/A,FALSE,"CRV_Português"}</definedName>
    <definedName name="lproojunhptpf" hidden="1">{#N/A,#N/A,FALSE,"CRV_Português"}</definedName>
    <definedName name="lucas" localSheetId="0" hidden="1">{#N/A,#N/A,FALSE,"CRV_Português"}</definedName>
    <definedName name="lucas" hidden="1">{#N/A,#N/A,FALSE,"CRV_Português"}</definedName>
    <definedName name="LUCRO" localSheetId="0" hidden="1">{#N/A,#N/A,FALSE,"CRV_Português"}</definedName>
    <definedName name="LUCRO">{#N/A,#N/A,FALSE,"CRV_Português"}</definedName>
    <definedName name="LUCRO__PREJUÍZO__LÍQUIDO_DO_PERÍODO">#REF!</definedName>
    <definedName name="luiladfjlwefjlsj" localSheetId="0" hidden="1">{#N/A,#N/A,FALSE,"CRV_Português"}</definedName>
    <definedName name="luiladfjlwefjlsj">{#N/A,#N/A,FALSE,"CRV_Português"}</definedName>
    <definedName name="luiz" localSheetId="0" hidden="1">{#N/A,#N/A,FALSE,"CRV_Português"}</definedName>
    <definedName name="luiz" hidden="1">{#N/A,#N/A,FALSE,"CRV_Português"}</definedName>
    <definedName name="luizjose" localSheetId="0" hidden="1">{#N/A,#N/A,FALSE,"CRV_Português"}</definedName>
    <definedName name="luizjose" hidden="1">{#N/A,#N/A,FALSE,"CRV_Português"}</definedName>
    <definedName name="luiznov" localSheetId="0" hidden="1">{#N/A,#N/A,FALSE,"CRV_Português"}</definedName>
    <definedName name="luiznov" hidden="1">{#N/A,#N/A,FALSE,"CRV_Português"}</definedName>
    <definedName name="luizrobertodanrts" localSheetId="0" hidden="1">{#N/A,#N/A,FALSE,"CRV_Português"}</definedName>
    <definedName name="luizrobertodanrts" hidden="1">{#N/A,#N/A,FALSE,"CRV_Português"}</definedName>
    <definedName name="luizsantos" localSheetId="0" hidden="1">{#N/A,#N/A,FALSE,"CRV_Português"}</definedName>
    <definedName name="luizsantos" hidden="1">{#N/A,#N/A,FALSE,"CRV_Português"}</definedName>
    <definedName name="LUIZSET" localSheetId="0" hidden="1">{#N/A,#N/A,FALSE,"CRV_Português"}</definedName>
    <definedName name="LUIZSET" hidden="1">{#N/A,#N/A,FALSE,"CRV_Português"}</definedName>
    <definedName name="M" localSheetId="0" hidden="1">{#N/A,#N/A,FALSE,"CRV_Português"}</definedName>
    <definedName name="M" hidden="1">{#N/A,#N/A,FALSE,"CRV_Português"}</definedName>
    <definedName name="mai06cprazo" localSheetId="0" hidden="1">{#N/A,#N/A,FALSE,"CRV_Português"}</definedName>
    <definedName name="mai06cprazo" hidden="1">{#N/A,#N/A,FALSE,"CRV_Português"}</definedName>
    <definedName name="marco" hidden="1">#REF!</definedName>
    <definedName name="MARcprazo06" localSheetId="0" hidden="1">{#N/A,#N/A,FALSE,"CRV_Português"}</definedName>
    <definedName name="MARcprazo06" hidden="1">{#N/A,#N/A,FALSE,"CRV_Português"}</definedName>
    <definedName name="Mês">#REF!</definedName>
    <definedName name="Mês_25">'[7]DEZ 2003'!$I$2</definedName>
    <definedName name="Mês_Cola">'[4]COLA SET'!$S$1</definedName>
    <definedName name="Mês_Cola_1">'[5]COLA SET'!$S$1</definedName>
    <definedName name="mês_cola_25">'[7]COLA DEZ'!$S$1</definedName>
    <definedName name="meses">#REF!</definedName>
    <definedName name="meses_25">'[7]DEZ 2003'!$AE$1</definedName>
    <definedName name="Month">'[6]Ativo Passivo DRE'!$E$11</definedName>
    <definedName name="muilt" localSheetId="0" hidden="1">{#N/A,#N/A,FALSE,"CRV_Português"}</definedName>
    <definedName name="muilt" hidden="1">{#N/A,#N/A,FALSE,"CRV_Português"}</definedName>
    <definedName name="n__de_empregados">#REF!</definedName>
    <definedName name="n__de_empregados_25">'[7]DEZ 2003'!$AE$31</definedName>
    <definedName name="n__de_horas_DEC1">#REF!</definedName>
    <definedName name="n__de_horas_DEC1_25">'[7]DEZ 2003'!$AE$22</definedName>
    <definedName name="n__de_horas_DEC2">#REF!</definedName>
    <definedName name="n__de_horas_DEC2_25">'[7]DEZ 2003'!$AF$22</definedName>
    <definedName name="n__de_minutos_DEC1">#REF!</definedName>
    <definedName name="n__de_minutos_DEC1_25">'[7]DEZ 2003'!$AE$25</definedName>
    <definedName name="n__de_minutos_DEC2">#REF!</definedName>
    <definedName name="n__de_minutos_DEC2_25">'[7]DEZ 2003'!$AF$25</definedName>
    <definedName name="N_Meses">'[4]SET 2005'!$AE$1</definedName>
    <definedName name="N_Meses_1">'[5]SET 2005'!$AE$1</definedName>
    <definedName name="N_s_de_meses_no_ano">[6]Dados!$C$7</definedName>
    <definedName name="nd" hidden="1">{#N/A,#N/A,FALSE,"CRV_Português"}</definedName>
    <definedName name="NMNMNMNM" hidden="1">{#N/A,#N/A,FALSE,"Aging Summary";#N/A,#N/A,FALSE,"Ratio Analysis";#N/A,#N/A,FALSE,"Test 120 Day Accts";#N/A,#N/A,FALSE,"Tickmarks"}</definedName>
    <definedName name="NNNNN" localSheetId="0" hidden="1">{#N/A,#N/A,FALSE,"CRV_Português"}</definedName>
    <definedName name="NNNNN" hidden="1">{#N/A,#N/A,FALSE,"CRV_Português"}</definedName>
    <definedName name="Nota02">#REF!</definedName>
    <definedName name="old" hidden="1">#REF!</definedName>
    <definedName name="OPRA1_N57_GQ">#REF!</definedName>
    <definedName name="p">#REF!</definedName>
    <definedName name="parccpdez2006" localSheetId="0" hidden="1">{#N/A,#N/A,FALSE,"CRV_Português"}</definedName>
    <definedName name="parccpdez2006" hidden="1">{#N/A,#N/A,FALSE,"CRV_Português"}</definedName>
    <definedName name="parccprazomar" localSheetId="0" hidden="1">{#N/A,#N/A,FALSE,"CRV_Português"}</definedName>
    <definedName name="parccprazomar" hidden="1">{#N/A,#N/A,FALSE,"CRV_Português"}</definedName>
    <definedName name="parcjan2007" localSheetId="0" hidden="1">{#N/A,#N/A,FALSE,"CRV_Português"}</definedName>
    <definedName name="parcjan2007" hidden="1">{#N/A,#N/A,FALSE,"CRV_Português"}</definedName>
    <definedName name="parcjulcrccp06" localSheetId="0" hidden="1">{#N/A,#N/A,FALSE,"CRV_Português"}</definedName>
    <definedName name="parcjulcrccp06" hidden="1">{#N/A,#N/A,FALSE,"CRV_Português"}</definedName>
    <definedName name="parcmaio2006" localSheetId="0" hidden="1">{#N/A,#N/A,FALSE,"CRV_Português"}</definedName>
    <definedName name="parcmaio2006" hidden="1">{#N/A,#N/A,FALSE,"CRV_Português"}</definedName>
    <definedName name="PARCRCSET06" localSheetId="0" hidden="1">{#N/A,#N/A,FALSE,"CRV_Português"}</definedName>
    <definedName name="PARCRCSET06" hidden="1">{#N/A,#N/A,FALSE,"CRV_Português"}</definedName>
    <definedName name="Pas" localSheetId="1">#REF!</definedName>
    <definedName name="Pas">#REF!</definedName>
    <definedName name="Pas_13" localSheetId="1">#REF!</definedName>
    <definedName name="Pas_13">#REF!</definedName>
    <definedName name="Pas_6" localSheetId="1">#REF!</definedName>
    <definedName name="Pas_6">#REF!</definedName>
    <definedName name="Pass" localSheetId="1">#REF!</definedName>
    <definedName name="Pass">#REF!</definedName>
    <definedName name="Pass_13" localSheetId="1">#REF!</definedName>
    <definedName name="Pass_13">#REF!</definedName>
    <definedName name="Pass_6" localSheetId="1">#REF!</definedName>
    <definedName name="Pass_6">#REF!</definedName>
    <definedName name="PASSIVO">'[4]SET 2005'!$P$140</definedName>
    <definedName name="PASSIVO_1">'[5]SET 2005'!$P$140</definedName>
    <definedName name="Passivo_13" localSheetId="1">#REF!</definedName>
    <definedName name="Passivo_13">#REF!</definedName>
    <definedName name="Passivo_6" localSheetId="1">#REF!</definedName>
    <definedName name="Passivo_6">#REF!</definedName>
    <definedName name="pd" localSheetId="0" hidden="1">{#N/A,#N/A,FALSE,"CRV_Português"}</definedName>
    <definedName name="pd">{#N/A,#N/A,FALSE,"CRV_Português"}</definedName>
    <definedName name="pi" hidden="1">#REF!</definedName>
    <definedName name="PPFPWERPO" localSheetId="0" hidden="1">{#N/A,#N/A,FALSE,"CRV_Português"}</definedName>
    <definedName name="PPFPWERPO" hidden="1">{#N/A,#N/A,FALSE,"CRV_Português"}</definedName>
    <definedName name="previsaoset05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Psv" localSheetId="1">#REF!</definedName>
    <definedName name="Psv">#REF!</definedName>
    <definedName name="q">'[17]Analítico Gerencial'!$A$15:$AU$15</definedName>
    <definedName name="Quadro01">#REF!</definedName>
    <definedName name="RARARARARA" hidden="1">{#N/A,#N/A,FALSE,"Aging Summary";#N/A,#N/A,FALSE,"Ratio Analysis";#N/A,#N/A,FALSE,"Test 120 Day Accts";#N/A,#N/A,FALSE,"Tickmarks"}</definedName>
    <definedName name="rd" hidden="1">{#N/A,#N/A,FALSE,"CRV_Português"}</definedName>
    <definedName name="Re" localSheetId="1">#REF!</definedName>
    <definedName name="Re">#REF!</definedName>
    <definedName name="Res" localSheetId="1">#REF!</definedName>
    <definedName name="Res">#REF!</definedName>
    <definedName name="Res_13" localSheetId="1">#REF!</definedName>
    <definedName name="Res_13">#REF!</definedName>
    <definedName name="Res_6" localSheetId="1">#REF!</definedName>
    <definedName name="Res_6">#REF!</definedName>
    <definedName name="ResA" localSheetId="1">#REF!</definedName>
    <definedName name="ResA">#REF!</definedName>
    <definedName name="Resul" localSheetId="1">#REF!</definedName>
    <definedName name="Resul">#REF!</definedName>
    <definedName name="RESULTADO_DAS_ATIVIDADES">'[6]Ativo Passivo DRE'!$G$191</definedName>
    <definedName name="S" localSheetId="0" hidden="1">{#N/A,#N/A,FALSE,"CRV_Português"}</definedName>
    <definedName name="S" hidden="1">{#N/A,#N/A,FALSE,"CRV_Português"}</definedName>
    <definedName name="safhngfij" localSheetId="0" hidden="1">{#N/A,#N/A,FALSE,"CRV_Português"}</definedName>
    <definedName name="safhngfij" hidden="1">{#N/A,#N/A,FALSE,"CRV_Português"}</definedName>
    <definedName name="SANDRO" localSheetId="0" hidden="1">{#N/A,#N/A,FALSE,"Aging Summary";#N/A,#N/A,FALSE,"Ratio Analysis";#N/A,#N/A,FALSE,"Test 120 Day Accts";#N/A,#N/A,FALSE,"Tickmarks"}</definedName>
    <definedName name="SANDRO" hidden="1">{#N/A,#N/A,FALSE,"Aging Summary";#N/A,#N/A,FALSE,"Ratio Analysis";#N/A,#N/A,FALSE,"Test 120 Day Accts";#N/A,#N/A,FALSE,"Tickmarks"}</definedName>
    <definedName name="santos" localSheetId="0" hidden="1">{#N/A,#N/A,FALSE,"CRV_Português"}</definedName>
    <definedName name="santos" hidden="1">{#N/A,#N/A,FALSE,"CRV_Português"}</definedName>
    <definedName name="scasd" hidden="1">#REF!</definedName>
    <definedName name="sd" localSheetId="0" hidden="1">{#N/A,#N/A,FALSE,"CRV_Português"}</definedName>
    <definedName name="sd" hidden="1">{#N/A,#N/A,FALSE,"CRV_Português"}</definedName>
    <definedName name="SIG_LngApp" localSheetId="0" hidden="1">#REF!</definedName>
    <definedName name="SIG_LngApp" hidden="1">[18]SIG_LANGUE!$A$2</definedName>
    <definedName name="SLIPSJUN07" localSheetId="0" hidden="1">{#N/A,#N/A,FALSE,"CRV_Português"}</definedName>
    <definedName name="SLIPSJUN07" hidden="1">{#N/A,#N/A,FALSE,"CRV_Português"}</definedName>
    <definedName name="solver_lin" hidden="1">0</definedName>
    <definedName name="soso" localSheetId="0" hidden="1">{#N/A,#N/A,FALSE,"CRV_Português"}</definedName>
    <definedName name="soso">{#N/A,#N/A,FALSE,"CRV_Português"}</definedName>
    <definedName name="spfhiw" hidden="1">25</definedName>
    <definedName name="ss" localSheetId="0" hidden="1">{#N/A,#N/A,FALSE,"CRV_Português"}</definedName>
    <definedName name="ss" hidden="1">{#N/A,#N/A,FALSE,"CRV_Português"}</definedName>
    <definedName name="Tabela3" localSheetId="1">#REF!</definedName>
    <definedName name="Tabela3">#REF!</definedName>
    <definedName name="tati" localSheetId="0" hidden="1">{#N/A,#N/A,FALSE,"CRV_Português"}</definedName>
    <definedName name="tati">{#N/A,#N/A,FALSE,"CRV_Português"}</definedName>
    <definedName name="teste" localSheetId="0" hidden="1">{#N/A,#N/A,FALSE,"CRV_Português"}</definedName>
    <definedName name="teste">{#N/A,#N/A,FALSE,"CRV_Português"}</definedName>
    <definedName name="teste2" hidden="1">#REF!</definedName>
    <definedName name="TextRefCopyRangeCount" hidden="1">4</definedName>
    <definedName name="total_de_consumidores1">#REF!</definedName>
    <definedName name="total_de_consumidores1_25">'[7]DEZ 2003'!$AE$30</definedName>
    <definedName name="total_de_consumidores2">#REF!</definedName>
    <definedName name="total_de_consumidores2_25">'[7]DEZ 2003'!$AE$30</definedName>
    <definedName name="Trimestre_anterior">#REF!</definedName>
    <definedName name="Valores_e_cálculo_para_Grafico_de_US">#REF!</definedName>
    <definedName name="Valores_e_cálculo_para_Grafico_de_US_25">'[7]DEZ 2003'!$AC$58</definedName>
    <definedName name="Var" localSheetId="0" hidden="1">{#N/A,#N/A,FALSE,"CRV_Português"}</definedName>
    <definedName name="Var" hidden="1">{#N/A,#N/A,FALSE,"CRV_Português"}</definedName>
    <definedName name="Variação">[6]Dados!$C$6</definedName>
    <definedName name="Voltar_para_o_gráfico">#REF!</definedName>
    <definedName name="Voltar_para_o_gráfico_25">'[7]DEZ 2003'!$B$225</definedName>
    <definedName name="W" localSheetId="0" hidden="1">{#N/A,#N/A,FALSE,"CRV_Português"}</definedName>
    <definedName name="W" hidden="1">{#N/A,#N/A,FALSE,"CRV_Português"}</definedName>
    <definedName name="wdqwd" hidden="1">4</definedName>
    <definedName name="wdwadw" hidden="1">#REF!</definedName>
    <definedName name="wqdaqwdww" hidden="1">#REF!</definedName>
    <definedName name="Wr" localSheetId="0" hidden="1">{#N/A,#N/A,FALSE,"CRV_Português"}</definedName>
    <definedName name="Wr" hidden="1">{#N/A,#N/A,FALSE,"CRV_Português"}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nselho.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olidado." hidden="1">{"Econ Consolidado",#N/A,FALSE,"Econ Consol";"Fluxo de Caixa",#N/A,FALSE,"Fluxo Caixa";"Investimentos",#N/A,FALSE,"Investimentos"}</definedName>
    <definedName name="wrn.CRV._.Variação." localSheetId="0" hidden="1">{#N/A,#N/A,FALSE,"CRV_Português"}</definedName>
    <definedName name="wrn.CRV._.Variação." hidden="1">{#N/A,#N/A,FALSE,"CRV_Português"}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GRAFICOS.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GRAFIOS.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JOGO_CONSOLIDADO." localSheetId="0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Unidades." hidden="1">{"Rio Branco",#N/A,FALSE,"Rio Branco";"Itajaí",#N/A,FALSE,"Itajaí";"Pinheiro Machado",#N/A,FALSE,"PMachado";"Esteio",#N/A,FALSE,"Esteio"}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_CRV___Variação_">{#N/A,#N/A,FALSE,"CRV_Português"}</definedName>
    <definedName name="wwr" localSheetId="0" hidden="1">{#N/A,#N/A,FALSE,"CRV_Português"}</definedName>
    <definedName name="wwr" hidden="1">{#N/A,#N/A,FALSE,"CRV_Português"}</definedName>
    <definedName name="X" localSheetId="0" hidden="1">{#N/A,#N/A,FALSE,"CRV_Português"}</definedName>
    <definedName name="X">{#N/A,#N/A,FALSE,"CRV_Português"}</definedName>
    <definedName name="XREF_COLUMN_1" localSheetId="0" hidden="1">#REF!</definedName>
    <definedName name="XREF_COLUMN_1" hidden="1">#REF!</definedName>
    <definedName name="XREF_COLUMN_10" hidden="1">#REF!</definedName>
    <definedName name="XREF_COLUMN_100" hidden="1">#REF!</definedName>
    <definedName name="XREF_COLUMN_101" hidden="1">#REF!</definedName>
    <definedName name="XREF_COLUMN_102" hidden="1">#REF!</definedName>
    <definedName name="XREF_COLUMN_103" hidden="1">#REF!</definedName>
    <definedName name="XREF_COLUMN_104" hidden="1">#REF!</definedName>
    <definedName name="XREF_COLUMN_105" hidden="1">#REF!</definedName>
    <definedName name="XREF_COLUMN_106" hidden="1">#REF!</definedName>
    <definedName name="XREF_COLUMN_107" hidden="1">#REF!</definedName>
    <definedName name="XREF_COLUMN_108" hidden="1">#REF!</definedName>
    <definedName name="XREF_COLUMN_109" hidden="1">#REF!</definedName>
    <definedName name="XREF_COLUMN_11" hidden="1">#REF!</definedName>
    <definedName name="XREF_COLUMN_110" hidden="1">#REF!</definedName>
    <definedName name="XREF_COLUMN_111" hidden="1">#REF!</definedName>
    <definedName name="XREF_COLUMN_112" hidden="1">#REF!</definedName>
    <definedName name="XREF_COLUMN_113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localSheetId="0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0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#REF!</definedName>
    <definedName name="XREF_COLUMN_4" localSheetId="0" hidden="1">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localSheetId="0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69" hidden="1">#REF!</definedName>
    <definedName name="XREF_COLUMN_7" hidden="1">#REF!</definedName>
    <definedName name="XREF_COLUMN_70" hidden="1">#REF!</definedName>
    <definedName name="XREF_COLUMN_71" hidden="1">#REF!</definedName>
    <definedName name="XREF_COLUMN_72" hidden="1">#REF!</definedName>
    <definedName name="XREF_COLUMN_73" hidden="1">#REF!</definedName>
    <definedName name="XREF_COLUMN_75" hidden="1">#REF!</definedName>
    <definedName name="XREF_COLUMN_76" hidden="1">#REF!</definedName>
    <definedName name="XREF_COLUMN_77" hidden="1">#REF!</definedName>
    <definedName name="XREF_COLUMN_78" hidden="1">#REF!</definedName>
    <definedName name="XREF_COLUMN_79" hidden="1">#REF!</definedName>
    <definedName name="XREF_COLUMN_8" hidden="1">#REF!</definedName>
    <definedName name="XREF_COLUMN_81" hidden="1">#REF!</definedName>
    <definedName name="XREF_COLUMN_83" hidden="1">#REF!</definedName>
    <definedName name="XREF_COLUMN_84" hidden="1">#REF!</definedName>
    <definedName name="XREF_COLUMN_85" hidden="1">#REF!</definedName>
    <definedName name="XREF_COLUMN_86" hidden="1">#REF!</definedName>
    <definedName name="XREF_COLUMN_87" hidden="1">#REF!</definedName>
    <definedName name="XREF_COLUMN_89" hidden="1">#REF!</definedName>
    <definedName name="XREF_COLUMN_9" hidden="1">#REF!</definedName>
    <definedName name="XREF_COLUMN_90" hidden="1">#REF!</definedName>
    <definedName name="XREF_COLUMN_91" hidden="1">#REF!</definedName>
    <definedName name="XREF_COLUMN_92" hidden="1">#REF!</definedName>
    <definedName name="XREF_COLUMN_93" hidden="1">#REF!</definedName>
    <definedName name="XREF_COLUMN_94" hidden="1">#REF!</definedName>
    <definedName name="XREF_COLUMN_95" hidden="1">#REF!</definedName>
    <definedName name="XREF_COLUMN_96" hidden="1">#REF!</definedName>
    <definedName name="XREF_COLUMN_97" hidden="1">#REF!</definedName>
    <definedName name="XREF_COLUMN_98" hidden="1">#REF!</definedName>
    <definedName name="XREF_COLUMN_99" hidden="1">#REF!</definedName>
    <definedName name="XRefActiveRow" localSheetId="0" hidden="1">#REF!</definedName>
    <definedName name="XRefActiveRow" hidden="1">#REF!</definedName>
    <definedName name="XRefColumnsCount" hidden="1">5</definedName>
    <definedName name="XRefCopy1" localSheetId="0" hidden="1">#REF!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5" hidden="1">#REF!</definedName>
    <definedName name="XRefCopy106" hidden="1">#REF!</definedName>
    <definedName name="XRefCopy10Row" hidden="1">#REF!</definedName>
    <definedName name="XRefCopy11" hidden="1">#REF!</definedName>
    <definedName name="XRefCopy117" hidden="1">#REF!</definedName>
    <definedName name="XRefCopy118" hidden="1">#REF!</definedName>
    <definedName name="XRefCopy11Row" hidden="1">#REF!</definedName>
    <definedName name="XRefCopy12" hidden="1">#REF!</definedName>
    <definedName name="XRefCopy126" hidden="1">#REF!</definedName>
    <definedName name="XRefCopy127" hidden="1">#REF!</definedName>
    <definedName name="XRefCopy128" hidden="1">#REF!</definedName>
    <definedName name="XRefCopy12Row" hidden="1">#REF!</definedName>
    <definedName name="XRefCopy13" hidden="1">#REF!</definedName>
    <definedName name="XRefCopy137Row" hidden="1">#REF!</definedName>
    <definedName name="XRefCopy138" hidden="1">#REF!</definedName>
    <definedName name="XRefCopy139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2" hidden="1">#REF!</definedName>
    <definedName name="XRefCopy14Row" hidden="1">#REF!</definedName>
    <definedName name="XRefCopy15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4" hidden="1">#REF!</definedName>
    <definedName name="XRefCopy165" hidden="1">#REF!</definedName>
    <definedName name="XRefCopy166" hidden="1">#REF!</definedName>
    <definedName name="XRefCopy167" hidden="1">#REF!</definedName>
    <definedName name="XRefCopy168" hidden="1">#REF!</definedName>
    <definedName name="XRefCopy169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1" hidden="1">#REF!</definedName>
    <definedName name="XRefCopy193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hidden="1">#REF!</definedName>
    <definedName name="XRefCopy20" hidden="1">#REF!</definedName>
    <definedName name="XRefCopy204" hidden="1">#REF!</definedName>
    <definedName name="XRefCopy205" hidden="1">#REF!</definedName>
    <definedName name="XRefCopy206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Row" hidden="1">#REF!</definedName>
    <definedName name="XRefCopy23" hidden="1">#REF!</definedName>
    <definedName name="XRefCopy233" hidden="1">#REF!</definedName>
    <definedName name="XRefCopy234" hidden="1">#REF!</definedName>
    <definedName name="XRefCopy235" hidden="1">#REF!</definedName>
    <definedName name="XRefCopy23Row" hidden="1">#REF!</definedName>
    <definedName name="XRefCopy24" hidden="1">#REF!</definedName>
    <definedName name="XRefCopy247" hidden="1">#REF!</definedName>
    <definedName name="XRefCopy248" hidden="1">#REF!</definedName>
    <definedName name="XRefCopy24Row" hidden="1">#REF!</definedName>
    <definedName name="XRefCopy251" hidden="1">#REF!</definedName>
    <definedName name="XRefCopy252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Row" hidden="1">#REF!</definedName>
    <definedName name="XRefCopy26" hidden="1">#REF!</definedName>
    <definedName name="XRefCopy266" hidden="1">#REF!</definedName>
    <definedName name="XRefCopy267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Row" hidden="1">#REF!</definedName>
    <definedName name="XRefCopy45" hidden="1">#REF!</definedName>
    <definedName name="XRefCopy45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0" hidden="1">#REF!</definedName>
    <definedName name="XRefCopy5Row" hidden="1">#REF!</definedName>
    <definedName name="XRefCopy6" localSheetId="0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0Row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Row" hidden="1">#REF!</definedName>
    <definedName name="XRefCopy78Row" hidden="1">#REF!</definedName>
    <definedName name="XRefCopy79Row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0Row" hidden="1">#REF!</definedName>
    <definedName name="XRefCopy81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5" hidden="1">#REF!</definedName>
    <definedName name="XRefPaste116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5" hidden="1">#REF!</definedName>
    <definedName name="XRefPaste146" hidden="1">#REF!</definedName>
    <definedName name="XRefPaste147" hidden="1">#REF!</definedName>
    <definedName name="XRefPaste147Row" hidden="1">#REF!</definedName>
    <definedName name="XRefPaste148" hidden="1">#REF!</definedName>
    <definedName name="XRefPaste14Row" hidden="1">#REF!</definedName>
    <definedName name="XRefPaste15" hidden="1">#REF!</definedName>
    <definedName name="XRefPaste156" hidden="1">#REF!</definedName>
    <definedName name="XRefPaste157" hidden="1">#REF!</definedName>
    <definedName name="XRefPaste158" hidden="1">#REF!</definedName>
    <definedName name="XRefPaste159" hidden="1">#REF!</definedName>
    <definedName name="XRefPaste15Row" hidden="1">#REF!</definedName>
    <definedName name="XRefPaste16" hidden="1">#REF!</definedName>
    <definedName name="XRefPaste160" hidden="1">#REF!</definedName>
    <definedName name="XRefPaste161" hidden="1">#REF!</definedName>
    <definedName name="XRefPaste162" hidden="1">#REF!</definedName>
    <definedName name="XRefPaste163" hidden="1">#REF!</definedName>
    <definedName name="XRefPaste164" hidden="1">#REF!</definedName>
    <definedName name="XRefPaste165" hidden="1">#REF!</definedName>
    <definedName name="XRefPaste16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9" hidden="1">#REF!</definedName>
    <definedName name="XRefPaste18Row" hidden="1">#REF!</definedName>
    <definedName name="XRefPaste19" hidden="1">#REF!</definedName>
    <definedName name="XRefPaste19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hidden="1">#REF!</definedName>
    <definedName name="XRefPaste200" hidden="1">#REF!</definedName>
    <definedName name="XRefPaste201" hidden="1">#REF!</definedName>
    <definedName name="XRefPaste20Row" hidden="1">#REF!</definedName>
    <definedName name="XRefPaste21" hidden="1">#REF!</definedName>
    <definedName name="XRefPaste214" hidden="1">#REF!</definedName>
    <definedName name="XRefPaste215" hidden="1">#REF!</definedName>
    <definedName name="XRefPaste216" hidden="1">#REF!</definedName>
    <definedName name="XRefPaste21Row" hidden="1">#REF!</definedName>
    <definedName name="XRefPaste22" hidden="1">#REF!</definedName>
    <definedName name="XRefPaste227" hidden="1">#REF!</definedName>
    <definedName name="XRefPaste228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localSheetId="0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4Row1" hidden="1">#REF!</definedName>
    <definedName name="XRefPaste95Row" hidden="1">#REF!</definedName>
    <definedName name="XRefPaste96Row" hidden="1">#REF!</definedName>
    <definedName name="XRefPaste97" hidden="1">#REF!</definedName>
    <definedName name="XRefPaste98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5</definedName>
    <definedName name="xsaa" hidden="1">#REF!</definedName>
    <definedName name="xxxx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XXXXXX" hidden="1">{#N/A,#N/A,FALSE,"Aging Summary";#N/A,#N/A,FALSE,"Ratio Analysis";#N/A,#N/A,FALSE,"Test 120 Day Accts";#N/A,#N/A,FALSE,"Tickmarks"}</definedName>
    <definedName name="Year">'[6]Ativo Passivo DRE'!$E$10</definedName>
    <definedName name="yyyyyyyyy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6" l="1"/>
  <c r="O45" i="6"/>
  <c r="P45" i="6"/>
  <c r="C42" i="6"/>
  <c r="C45" i="6"/>
  <c r="D45" i="6"/>
  <c r="E45" i="6"/>
  <c r="F45" i="6"/>
  <c r="G45" i="6"/>
  <c r="H45" i="6"/>
  <c r="I45" i="6"/>
  <c r="J45" i="6"/>
  <c r="K45" i="6"/>
  <c r="D47" i="7" l="1"/>
  <c r="C47" i="7"/>
  <c r="F44" i="7"/>
  <c r="E44" i="7"/>
  <c r="D44" i="7"/>
  <c r="C44" i="7"/>
  <c r="F42" i="6"/>
  <c r="E42" i="6"/>
  <c r="D42" i="6"/>
  <c r="Q42" i="6"/>
  <c r="P42" i="6"/>
  <c r="O42" i="6"/>
  <c r="N42" i="6"/>
  <c r="M42" i="6"/>
  <c r="L42" i="6"/>
  <c r="K42" i="6"/>
  <c r="J42" i="6"/>
  <c r="I42" i="6"/>
  <c r="H42" i="6"/>
  <c r="G42" i="6"/>
  <c r="C115" i="5" l="1"/>
  <c r="C119" i="5" s="1"/>
  <c r="C104" i="5" l="1"/>
  <c r="C121" i="5" s="1"/>
  <c r="C86" i="5"/>
  <c r="C41" i="5"/>
  <c r="C48" i="5" s="1"/>
  <c r="C50" i="5" s="1"/>
  <c r="C22" i="5"/>
  <c r="V104" i="5" l="1"/>
  <c r="V86" i="5"/>
  <c r="V41" i="5"/>
  <c r="V22" i="5"/>
  <c r="U104" i="5" l="1"/>
  <c r="U86" i="5"/>
  <c r="T50" i="5"/>
  <c r="S50" i="5"/>
  <c r="U22" i="5"/>
  <c r="U50" i="5" l="1"/>
  <c r="E38" i="7" l="1"/>
  <c r="D38" i="7"/>
  <c r="C38" i="7"/>
  <c r="E33" i="7"/>
  <c r="D33" i="7"/>
  <c r="C33" i="7"/>
  <c r="E16" i="7"/>
  <c r="D16" i="7"/>
  <c r="C16" i="7"/>
  <c r="E7" i="7"/>
  <c r="D7" i="7"/>
  <c r="C7" i="7"/>
  <c r="I5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Q14" i="6"/>
  <c r="P14" i="6"/>
  <c r="O14" i="6"/>
  <c r="N14" i="6"/>
  <c r="M14" i="6"/>
  <c r="L14" i="6"/>
  <c r="K14" i="6"/>
  <c r="J14" i="6"/>
  <c r="I14" i="6"/>
  <c r="I30" i="6" s="1"/>
  <c r="H14" i="6"/>
  <c r="G14" i="6"/>
  <c r="F14" i="6"/>
  <c r="E14" i="6"/>
  <c r="D14" i="6"/>
  <c r="Q5" i="6"/>
  <c r="P5" i="6"/>
  <c r="O5" i="6"/>
  <c r="N5" i="6"/>
  <c r="M5" i="6"/>
  <c r="L5" i="6"/>
  <c r="K5" i="6"/>
  <c r="J5" i="6"/>
  <c r="H5" i="6"/>
  <c r="G5" i="6"/>
  <c r="F5" i="6"/>
  <c r="E5" i="6"/>
  <c r="D5" i="6"/>
  <c r="D30" i="6" s="1"/>
  <c r="R115" i="5"/>
  <c r="R119" i="5" s="1"/>
  <c r="Q115" i="5"/>
  <c r="Q119" i="5" s="1"/>
  <c r="P115" i="5"/>
  <c r="P119" i="5" s="1"/>
  <c r="O115" i="5"/>
  <c r="O119" i="5" s="1"/>
  <c r="N115" i="5"/>
  <c r="N119" i="5" s="1"/>
  <c r="M115" i="5"/>
  <c r="M119" i="5" s="1"/>
  <c r="L115" i="5"/>
  <c r="L119" i="5" s="1"/>
  <c r="K115" i="5"/>
  <c r="K119" i="5" s="1"/>
  <c r="J115" i="5"/>
  <c r="J119" i="5" s="1"/>
  <c r="I115" i="5"/>
  <c r="I119" i="5" s="1"/>
  <c r="H115" i="5"/>
  <c r="H119" i="5" s="1"/>
  <c r="G115" i="5"/>
  <c r="G119" i="5" s="1"/>
  <c r="F115" i="5"/>
  <c r="F119" i="5" s="1"/>
  <c r="E115" i="5"/>
  <c r="E119" i="5" s="1"/>
  <c r="D115" i="5"/>
  <c r="D119" i="5" s="1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R41" i="5"/>
  <c r="R48" i="5" s="1"/>
  <c r="Q41" i="5"/>
  <c r="Q48" i="5" s="1"/>
  <c r="P41" i="5"/>
  <c r="P48" i="5" s="1"/>
  <c r="O41" i="5"/>
  <c r="O48" i="5" s="1"/>
  <c r="N41" i="5"/>
  <c r="N48" i="5" s="1"/>
  <c r="M41" i="5"/>
  <c r="M48" i="5" s="1"/>
  <c r="L41" i="5"/>
  <c r="L48" i="5" s="1"/>
  <c r="K41" i="5"/>
  <c r="K48" i="5" s="1"/>
  <c r="J41" i="5"/>
  <c r="J48" i="5" s="1"/>
  <c r="I41" i="5"/>
  <c r="I48" i="5" s="1"/>
  <c r="H41" i="5"/>
  <c r="H48" i="5" s="1"/>
  <c r="G41" i="5"/>
  <c r="G48" i="5" s="1"/>
  <c r="F41" i="5"/>
  <c r="F48" i="5" s="1"/>
  <c r="E41" i="5"/>
  <c r="E48" i="5" s="1"/>
  <c r="D41" i="5"/>
  <c r="D48" i="5" s="1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H30" i="6" l="1"/>
  <c r="N30" i="6"/>
  <c r="O30" i="6"/>
  <c r="C32" i="7"/>
  <c r="C37" i="7" s="1"/>
  <c r="D32" i="7"/>
  <c r="D37" i="7" s="1"/>
  <c r="E32" i="7"/>
  <c r="E37" i="7" s="1"/>
  <c r="G30" i="6"/>
  <c r="G35" i="6" s="1"/>
  <c r="M30" i="6"/>
  <c r="M35" i="6" s="1"/>
  <c r="G50" i="5"/>
  <c r="M50" i="5"/>
  <c r="D50" i="5"/>
  <c r="J50" i="5"/>
  <c r="P50" i="5"/>
  <c r="E50" i="5"/>
  <c r="K50" i="5"/>
  <c r="Q50" i="5"/>
  <c r="F50" i="5"/>
  <c r="L50" i="5"/>
  <c r="R50" i="5"/>
  <c r="H50" i="5"/>
  <c r="N50" i="5"/>
  <c r="I50" i="5"/>
  <c r="O50" i="5"/>
  <c r="H35" i="6"/>
  <c r="N35" i="6"/>
  <c r="I35" i="6"/>
  <c r="O35" i="6"/>
  <c r="O49" i="6"/>
  <c r="J30" i="6"/>
  <c r="J35" i="6" s="1"/>
  <c r="P30" i="6"/>
  <c r="P49" i="6" s="1"/>
  <c r="Q30" i="6"/>
  <c r="D35" i="6"/>
  <c r="D39" i="6" s="1"/>
  <c r="D41" i="6" s="1"/>
  <c r="E30" i="6"/>
  <c r="E35" i="6" s="1"/>
  <c r="K30" i="6"/>
  <c r="K35" i="6" s="1"/>
  <c r="F30" i="6"/>
  <c r="F35" i="6" s="1"/>
  <c r="L30" i="6"/>
  <c r="L35" i="6" s="1"/>
  <c r="D121" i="5"/>
  <c r="P35" i="6" l="1"/>
  <c r="Q35" i="6"/>
</calcChain>
</file>

<file path=xl/sharedStrings.xml><?xml version="1.0" encoding="utf-8"?>
<sst xmlns="http://schemas.openxmlformats.org/spreadsheetml/2006/main" count="392" uniqueCount="234">
  <si>
    <t>ATIVO - COPEL CONSOLIDADO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</si>
  <si>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</si>
  <si>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</si>
  <si>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</si>
  <si>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</si>
  <si>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</si>
  <si>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</si>
  <si>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</si>
  <si>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</si>
  <si>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30.09.2022</t>
  </si>
  <si>
    <t>30.06.2022</t>
  </si>
  <si>
    <t>31.03.2022</t>
  </si>
  <si>
    <t>31.12.2021</t>
  </si>
  <si>
    <t>30.09.2021</t>
  </si>
  <si>
    <t>30.06.2021</t>
  </si>
  <si>
    <t>31.03.2021</t>
  </si>
  <si>
    <t>31.12.2020</t>
  </si>
  <si>
    <t>30.09.2020</t>
  </si>
  <si>
    <t>30.06.2020</t>
  </si>
  <si>
    <t>31.03.2020</t>
  </si>
  <si>
    <t>CIRCULANTE</t>
  </si>
  <si>
    <t>Caixa e equivalentes de caixa</t>
  </si>
  <si>
    <t>Títulos e valores mobiliários</t>
  </si>
  <si>
    <t>Cauções e depósitos vinculados</t>
  </si>
  <si>
    <t>Clientes</t>
  </si>
  <si>
    <t xml:space="preserve">Dividendos a receber </t>
  </si>
  <si>
    <t>Repasse CRC ao Governo do Estado do Paraná</t>
  </si>
  <si>
    <t>Ativos financeiros setoriais líquidos</t>
  </si>
  <si>
    <t>Contas a receber vinculadas à concessão</t>
  </si>
  <si>
    <t>Ativos de contrato</t>
  </si>
  <si>
    <t xml:space="preserve">Outros créditos </t>
  </si>
  <si>
    <t>Estoques</t>
  </si>
  <si>
    <t>Imposto de renda e contribuição social</t>
  </si>
  <si>
    <t>Outros tributos a recuperar</t>
  </si>
  <si>
    <t>Despesas antecipadas</t>
  </si>
  <si>
    <t>Partes relacionadas</t>
  </si>
  <si>
    <t>Ativos classificados como mantidos para venda</t>
  </si>
  <si>
    <t>NÃO CIRCULANTE</t>
  </si>
  <si>
    <t>Realizável a Longo Prazo</t>
  </si>
  <si>
    <t>Outros investimentos temporários</t>
  </si>
  <si>
    <t xml:space="preserve">Depósitos judiciais </t>
  </si>
  <si>
    <t>Imposto de renda e contribuição social diferidos</t>
  </si>
  <si>
    <t>Investimentos</t>
  </si>
  <si>
    <t>Imobilizado</t>
  </si>
  <si>
    <t>Intangível</t>
  </si>
  <si>
    <t>Direito de uso de ativos</t>
  </si>
  <si>
    <t>TOTAL DO ATIVO</t>
  </si>
  <si>
    <t>PASSIVO - COPEL CONSOLIDADO</t>
  </si>
  <si>
    <t>Obrigações sociais e trabalhistas</t>
  </si>
  <si>
    <t xml:space="preserve">Fornecedores </t>
  </si>
  <si>
    <t>Outras obrigações fiscais</t>
  </si>
  <si>
    <t>Empréstimos e financiamentos</t>
  </si>
  <si>
    <t xml:space="preserve">Debêntures </t>
  </si>
  <si>
    <t>Dividendos a pagar</t>
  </si>
  <si>
    <t xml:space="preserve">Benefícios pós-emprego  </t>
  </si>
  <si>
    <t>Encargos setoriais a recolher</t>
  </si>
  <si>
    <t>Pesquisa e desenvolvimento e eficiência energética</t>
  </si>
  <si>
    <t>Contas a pagar vinculadas à concessão</t>
  </si>
  <si>
    <t>Passivos financeiros setoriais</t>
  </si>
  <si>
    <t>Passivo de arrendamentos</t>
  </si>
  <si>
    <t>Outras contas a pagar</t>
  </si>
  <si>
    <t>PIS/Pasep e Cofins a restituir para consumidores</t>
  </si>
  <si>
    <t>Provisão para destinação de crédito de PIS e Cofins</t>
  </si>
  <si>
    <t>Provisões para litígios</t>
  </si>
  <si>
    <t>Passivos associados a ativos classificados como mantidos para venda</t>
  </si>
  <si>
    <t>Fornecedores</t>
  </si>
  <si>
    <t xml:space="preserve">Empréstimos e financiamentos </t>
  </si>
  <si>
    <t>Debêntures</t>
  </si>
  <si>
    <t>Benefícios pós-emprego</t>
  </si>
  <si>
    <t xml:space="preserve">Outras contas a pagar </t>
  </si>
  <si>
    <t>PATRIMÔNIO LÍQUIDO</t>
  </si>
  <si>
    <t>Atribuível aos acionistas da empresa controladora</t>
  </si>
  <si>
    <t>Capital social</t>
  </si>
  <si>
    <t>Ajustes de avaliação patrimonial</t>
  </si>
  <si>
    <t>Reserva legal</t>
  </si>
  <si>
    <t>Reserva de retenção de lucros</t>
  </si>
  <si>
    <t>Dividendo adicional proposto</t>
  </si>
  <si>
    <t>Lucros acumulados</t>
  </si>
  <si>
    <t>Atribuível aos acionistas não controladores</t>
  </si>
  <si>
    <t>TOTAL DO PASSIVO</t>
  </si>
  <si>
    <t>COPEL CONSOLIDADO</t>
  </si>
  <si>
    <t>2T24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</si>
  <si>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</si>
  <si>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</si>
  <si>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</si>
  <si>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</si>
  <si>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</si>
  <si>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</si>
  <si>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</si>
  <si>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</si>
  <si>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</si>
  <si>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</si>
  <si>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</si>
  <si>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</si>
  <si>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</si>
  <si>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</si>
  <si>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</si>
  <si>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</si>
  <si>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</si>
  <si>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RECEITA OPERACIONAL LÍQUIDA</t>
  </si>
  <si>
    <t xml:space="preserve">Fornecimento de energia elétrica </t>
  </si>
  <si>
    <t>Suprimento de energia elétrica</t>
  </si>
  <si>
    <t>Disponibilidade da rede elétrica (TUSD/ TUST)</t>
  </si>
  <si>
    <t>Receita de construção</t>
  </si>
  <si>
    <t>Valor justo do ativo indenizável da concessão</t>
  </si>
  <si>
    <t>Distribuição de gás canalizado</t>
  </si>
  <si>
    <t>Resultado de ativos e passivos financeiros setoriais</t>
  </si>
  <si>
    <t>Outras receitas operacionais</t>
  </si>
  <si>
    <t>CUSTOS E DESPESAS OPERACIONAIS</t>
  </si>
  <si>
    <t>Energia elétrica comprada para revenda</t>
  </si>
  <si>
    <t>Encargos de uso da rede elétrica</t>
  </si>
  <si>
    <t>Pessoal e administradores</t>
  </si>
  <si>
    <t>Planos previdenciário e assistencial</t>
  </si>
  <si>
    <t>Material</t>
  </si>
  <si>
    <t>Matéria-prima e insumos para produção de energia</t>
  </si>
  <si>
    <t>Gás natural e insumos para operação de gás</t>
  </si>
  <si>
    <t>Serviços de terceiros</t>
  </si>
  <si>
    <t>Depreciação e amortização</t>
  </si>
  <si>
    <t>Provisões e reversões</t>
  </si>
  <si>
    <t>Custo de construção</t>
  </si>
  <si>
    <t>Outros custos e despesas operacionais</t>
  </si>
  <si>
    <t>Repactuação Risco Hidrológico - GSF</t>
  </si>
  <si>
    <t>Provisão para destinação de créditos de PIS e Cofins</t>
  </si>
  <si>
    <t>RESULTADO DE EQUIVALÊNCIA PATRIMONIAL</t>
  </si>
  <si>
    <t>LUCRO ANTES DO RESULTADO FIN. E TRIBUTOS (EBIT)</t>
  </si>
  <si>
    <t>RESULTADO FINANCEIRO</t>
  </si>
  <si>
    <t>Receitas financeiras</t>
  </si>
  <si>
    <t>Despesas financeiras</t>
  </si>
  <si>
    <t>Atualização de provisão para destinação de créditos de PIS e Cofins</t>
  </si>
  <si>
    <t>LUCRO OPERACIONAL</t>
  </si>
  <si>
    <t>IMPOSTO DE RENDA E CONTRIBUIÇÃO SOCIAL</t>
  </si>
  <si>
    <t>Imposto de Renda e Contribuição Social</t>
  </si>
  <si>
    <t>Imposto de Renda e Contribuição Social diferidos</t>
  </si>
  <si>
    <t>LUCRO LÍQUIDO operações continuadas</t>
  </si>
  <si>
    <t>LUCRO LÍQUIDO operações descontinuadas</t>
  </si>
  <si>
    <t>LUCRO LÍQUIDO</t>
  </si>
  <si>
    <t>Atribuído aos acionistas da empresa controladora - operações descontinuadas</t>
  </si>
  <si>
    <t>Atribuído aos acionistas não controladores</t>
  </si>
  <si>
    <t>EBITDA</t>
  </si>
  <si>
    <t>DEMONSTRAÇÃO DO RESULTADO DO EXERCÍCIO</t>
  </si>
  <si>
    <t>(Valores expressos em milhares de reais)</t>
  </si>
  <si>
    <t>Fornecimento de energia elétrica</t>
  </si>
  <si>
    <t>Atribuído aos acionistas da empresa controladora - operações continuadas</t>
  </si>
  <si>
    <t>Reservas de capital</t>
  </si>
  <si>
    <t>3T24</t>
  </si>
  <si>
    <t>Atribuído aos acionistas não controladores decorrente de operações em continuidade</t>
  </si>
  <si>
    <t>Atribuído aos acionistas não controladores decorrente de operações descontinuadas</t>
  </si>
  <si>
    <t>Atribuído aos acionistas da empresa controladora</t>
  </si>
  <si>
    <t>Demonstrações dos Fluxos de Caixa</t>
  </si>
  <si>
    <t>em milhares de reais</t>
  </si>
  <si>
    <t>FLUXO DE CAIXA DAS ATIVIDADES OPERACIONAIS</t>
  </si>
  <si>
    <t>Lucro líquido do período proveniente de operações em continuidade</t>
  </si>
  <si>
    <t>Lucro líquido do período proveniente de operações descontinuadas</t>
  </si>
  <si>
    <t>Ajustes para a reconciliação do lucro líquido do período com a
 geração de caixa das atividades operacionais:</t>
  </si>
  <si>
    <t/>
  </si>
  <si>
    <t>Juros efetivos - bonificação pela outorga de contrato de concessão em regime de cotas</t>
  </si>
  <si>
    <t>Remuneração de contratos de concessão de transmissão</t>
  </si>
  <si>
    <t>Resultado da equivalência patrimonial</t>
  </si>
  <si>
    <t>Apropriação de obrigações de benefícios pós emprego</t>
  </si>
  <si>
    <t>Constituição para programas de pesquisa e desenvolvimento e eficiência energética</t>
  </si>
  <si>
    <t>Reconhecimento do valor justo do ativo indenizável da concessão</t>
  </si>
  <si>
    <t>Provisão decorrente do programa de demissão voluntária</t>
  </si>
  <si>
    <t>Incentivos de longo prazo</t>
  </si>
  <si>
    <t>Perdas estimadas, provisões e reversões operacionais líquidas</t>
  </si>
  <si>
    <t>Resultado da repactuação do risco hidrológico - GSF</t>
  </si>
  <si>
    <t>Resultado da combinação de negócios realizada com permuta de ativos - mais valia</t>
  </si>
  <si>
    <t>Realização de mais/menos valia em combinações de negócios</t>
  </si>
  <si>
    <t>Valor justo nas operações de compra e venda de energia no mercado ativo</t>
  </si>
  <si>
    <t>Valor justo nas operações com derivativos</t>
  </si>
  <si>
    <t>Baixas de contas a receber vinculadas à concessão</t>
  </si>
  <si>
    <t>Baixas de ativos de contrato</t>
  </si>
  <si>
    <t>Resultado das baixas de imobilizado</t>
  </si>
  <si>
    <t>Resultado das baixas de intangíveis</t>
  </si>
  <si>
    <t>Resultado das baixas de direito de uso de ativos e passivo de arrendamentos - líquido</t>
  </si>
  <si>
    <t>Resultado na alienação de imóveis</t>
  </si>
  <si>
    <t>Lucro líquido do período das operações descontinuadas</t>
  </si>
  <si>
    <t>Redução (aumento) dos ativos</t>
  </si>
  <si>
    <t>Dividendos e juros sobre o capital próprio recebidos</t>
  </si>
  <si>
    <t>Depósitos judiciais</t>
  </si>
  <si>
    <t>Ativos financeiros setoriais</t>
  </si>
  <si>
    <t>Outros créditos</t>
  </si>
  <si>
    <t>Imposto de renda e contribuição social a recuperar</t>
  </si>
  <si>
    <t>Aumento (redução) dos passivos</t>
  </si>
  <si>
    <t>Provisões para lítígios quitadas</t>
  </si>
  <si>
    <t>CAIXA GERADO (UTILIZADO) PELAS ATIVIDADES OPERACIONAIS</t>
  </si>
  <si>
    <t>Imposto de renda e contribuição social pagos</t>
  </si>
  <si>
    <t>Encargos de empréstimos e financiamentos pagos</t>
  </si>
  <si>
    <t>Encargos de debêntures pagos</t>
  </si>
  <si>
    <t>Encargos de passivo de arrendamentos pagos</t>
  </si>
  <si>
    <t>Encargos de empréstimos concedidos/obtidos de partes relacionadas</t>
  </si>
  <si>
    <t xml:space="preserve">CAIXA LÍQUIDO GERADO (UTILIZADO) PELAS ATIVIDADES OPERACIONAIS </t>
  </si>
  <si>
    <t xml:space="preserve">    PROVENIENTES DE OPERAÇÕES EM CONTINUIDADE</t>
  </si>
  <si>
    <t>CAIXA LÍQUIDO GERADO (UTILIZADO) PELAS ATIVIDADES OPERACIONAIS</t>
  </si>
  <si>
    <t xml:space="preserve">    PROVENIENTES DE OPERAÇÕES DESCONTINUADAS</t>
  </si>
  <si>
    <t>(continua)</t>
  </si>
  <si>
    <t>FLUXO DE CAIXA DAS ATIVIDADES DE INVESTIMENTO</t>
  </si>
  <si>
    <t>Aplicações financeiras</t>
  </si>
  <si>
    <t>Empréstimos concedidos a partes relacionadas</t>
  </si>
  <si>
    <t>Recebimento de empréstimos concedidos a partes relacionadas</t>
  </si>
  <si>
    <t>Aquisições de ativos de contrato</t>
  </si>
  <si>
    <t>Aquisições de controladas - efeito no caixa</t>
  </si>
  <si>
    <t>Alienação de investimentos</t>
  </si>
  <si>
    <t>Aportes em investimentos</t>
  </si>
  <si>
    <t>Redução de capital em investidas</t>
  </si>
  <si>
    <t>Aquisições de imobilizado</t>
  </si>
  <si>
    <t>Alienações de imobilizado</t>
  </si>
  <si>
    <t>Aquisições de intangível</t>
  </si>
  <si>
    <t xml:space="preserve">CAIXA LÍQUIDO UTILIZADO PELAS ATIVIDADES DE INVESTIMENTO </t>
  </si>
  <si>
    <t>CAIXA LÍQUIDO UTILIZADO PELAS ATIVIDADES DE INVESTIMENTO</t>
  </si>
  <si>
    <t>FLUXO DE CAIXA DAS ATIVIDADES DE FINANCIAMENTO</t>
  </si>
  <si>
    <t>Ingressos de empréstimos e financiamentos</t>
  </si>
  <si>
    <t>Custos de transação na captação de empréstimos e financiamentos</t>
  </si>
  <si>
    <t>Ingressos de debêntures emitidas</t>
  </si>
  <si>
    <t>Custos de transação na emissão de debêntures</t>
  </si>
  <si>
    <t>Ingressos de obrigações com partes relacionadas</t>
  </si>
  <si>
    <t>Amortizações de principal de empréstimos e financiamentos</t>
  </si>
  <si>
    <t>Amortizações de principal de debêntures</t>
  </si>
  <si>
    <t>Amortizações de principal de passivo de arrendamentos</t>
  </si>
  <si>
    <t>Amortizações de principal de obrigações com partes relacionadas</t>
  </si>
  <si>
    <t>Aumento de capital</t>
  </si>
  <si>
    <t>Custos de transação no aumento de capital</t>
  </si>
  <si>
    <t>Dividendos e juros sobre o capital próprio pagos</t>
  </si>
  <si>
    <t>CAIXA LÍQUIDO GERADO (UTILIZADO) PELAS ATIVIDADES DE FINANCIAMENTO</t>
  </si>
  <si>
    <t>CAIXA LÍQUIDO UTILIZADO PELAS ATIVIDADES DE FINANCIAMENTO</t>
  </si>
  <si>
    <t>TOTAL DOS EFEITOS NO CAIXA E EQUIVALENTES DE CAIXA</t>
  </si>
  <si>
    <t>Saldo inicial de caixa e equivalentes de caixa</t>
  </si>
  <si>
    <t>Saldo final de caixa e equivalentes de caixa</t>
  </si>
  <si>
    <t>Variação / Saldo final de caixa e equivalentes de caixa proveniente de operações descontinuadas</t>
  </si>
  <si>
    <t>VARIAÇÃO NO CAIXA E EQUIVALENTES DE CAIXA</t>
  </si>
  <si>
    <t>Encargos, variações monetárias e cambiais não realizadas - líquidas</t>
  </si>
  <si>
    <t>Recuperação de PIS/Pasep e Cofins sobre ICMS</t>
  </si>
  <si>
    <t>30.03.2021</t>
  </si>
  <si>
    <t>Apropriação das contribuições previdenciárias e assistenciais</t>
  </si>
  <si>
    <t xml:space="preserve">Lucro líquido do 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</si>
</sst>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_);\(0\)"/>
    <numFmt numFmtId="166" formatCode="_(* #,##0_);_(* \(#,##0\);_(* &quot;-&quot;_);_(@_)"/>
    <numFmt numFmtId="167" formatCode="_-* #,##0.00_-;\-* #,##0.00_-;_-* \-??_-;_-@_-"/>
    <numFmt numFmtId="168" formatCode="_(* #,##0_);_(* \(#,##0\);_(* \-??_);_(@_)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 style="thin">
        <color indexed="64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/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rgb="FFFFC000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rgb="FFFFC000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 applyProtection="0"/>
    <xf numFmtId="4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1" fillId="0" borderId="0" xfId="0" applyFont="1"/>
    <xf numFmtId="38" fontId="3" fillId="0" borderId="0" xfId="0" applyNumberFormat="1" applyFont="1" applyAlignment="1">
      <alignment horizontal="centerContinuous"/>
    </xf>
    <xf numFmtId="38" fontId="4" fillId="0" borderId="0" xfId="0" applyNumberFormat="1" applyFont="1" applyAlignment="1">
      <alignment horizontal="centerContinuous"/>
    </xf>
    <xf numFmtId="38" fontId="3" fillId="0" borderId="0" xfId="0" applyNumberFormat="1" applyFont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horizontal="center"/>
    </xf>
    <xf numFmtId="166" fontId="1" fillId="0" borderId="0" xfId="0" applyNumberFormat="1" applyFont="1"/>
    <xf numFmtId="0" fontId="3" fillId="0" borderId="0" xfId="0" applyFont="1"/>
    <xf numFmtId="166" fontId="1" fillId="0" borderId="0" xfId="0" applyNumberFormat="1" applyFont="1" applyAlignment="1">
      <alignment horizontal="left" indent="1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3" xfId="0" applyNumberFormat="1" applyFont="1" applyBorder="1"/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8" applyFont="1"/>
    <xf numFmtId="0" fontId="1" fillId="0" borderId="0" xfId="3"/>
    <xf numFmtId="0" fontId="1" fillId="0" borderId="0" xfId="8" applyAlignment="1">
      <alignment horizontal="left" indent="1"/>
    </xf>
    <xf numFmtId="168" fontId="1" fillId="0" borderId="0" xfId="3" applyNumberFormat="1"/>
    <xf numFmtId="0" fontId="1" fillId="2" borderId="0" xfId="3" applyFill="1"/>
    <xf numFmtId="0" fontId="3" fillId="2" borderId="4" xfId="8" applyFont="1" applyFill="1" applyBorder="1" applyAlignment="1">
      <alignment horizontal="left" indent="1"/>
    </xf>
    <xf numFmtId="168" fontId="1" fillId="0" borderId="5" xfId="9" applyNumberFormat="1" applyFill="1" applyBorder="1" applyAlignment="1" applyProtection="1"/>
    <xf numFmtId="168" fontId="3" fillId="0" borderId="6" xfId="9" applyNumberFormat="1" applyFont="1" applyFill="1" applyBorder="1" applyAlignment="1" applyProtection="1">
      <protection hidden="1"/>
    </xf>
    <xf numFmtId="168" fontId="1" fillId="0" borderId="6" xfId="9" applyNumberFormat="1" applyFill="1" applyBorder="1" applyAlignment="1" applyProtection="1"/>
    <xf numFmtId="168" fontId="1" fillId="0" borderId="6" xfId="9" applyNumberFormat="1" applyFill="1" applyBorder="1" applyAlignment="1" applyProtection="1">
      <protection hidden="1"/>
    </xf>
    <xf numFmtId="168" fontId="3" fillId="0" borderId="6" xfId="9" applyNumberFormat="1" applyFont="1" applyFill="1" applyBorder="1" applyAlignment="1" applyProtection="1"/>
    <xf numFmtId="168" fontId="3" fillId="2" borderId="7" xfId="9" applyNumberFormat="1" applyFont="1" applyFill="1" applyBorder="1" applyAlignment="1" applyProtection="1"/>
    <xf numFmtId="38" fontId="3" fillId="0" borderId="0" xfId="0" applyNumberFormat="1" applyFont="1" applyAlignment="1">
      <alignment horizontal="left"/>
    </xf>
    <xf numFmtId="165" fontId="3" fillId="0" borderId="8" xfId="0" applyNumberFormat="1" applyFont="1" applyBorder="1" applyAlignment="1">
      <alignment horizontal="right"/>
    </xf>
    <xf numFmtId="38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38" fontId="4" fillId="0" borderId="0" xfId="0" applyNumberFormat="1" applyFont="1" applyAlignment="1">
      <alignment horizontal="center"/>
    </xf>
    <xf numFmtId="169" fontId="3" fillId="0" borderId="1" xfId="10" applyNumberFormat="1" applyFont="1" applyBorder="1" applyAlignment="1">
      <alignment horizontal="centerContinuous"/>
    </xf>
    <xf numFmtId="165" fontId="3" fillId="0" borderId="9" xfId="0" applyNumberFormat="1" applyFont="1" applyBorder="1" applyAlignment="1">
      <alignment horizontal="right"/>
    </xf>
    <xf numFmtId="168" fontId="1" fillId="0" borderId="10" xfId="8" applyNumberFormat="1" applyBorder="1" applyAlignment="1">
      <alignment horizontal="left" indent="1"/>
    </xf>
    <xf numFmtId="168" fontId="1" fillId="0" borderId="10" xfId="9" applyNumberFormat="1" applyFill="1" applyBorder="1" applyAlignment="1" applyProtection="1"/>
    <xf numFmtId="168" fontId="3" fillId="0" borderId="11" xfId="9" applyNumberFormat="1" applyFont="1" applyFill="1" applyBorder="1" applyAlignment="1" applyProtection="1">
      <protection hidden="1"/>
    </xf>
    <xf numFmtId="168" fontId="1" fillId="0" borderId="11" xfId="8" applyNumberFormat="1" applyBorder="1" applyAlignment="1">
      <alignment horizontal="left" indent="1"/>
    </xf>
    <xf numFmtId="168" fontId="1" fillId="0" borderId="11" xfId="9" applyNumberFormat="1" applyFill="1" applyBorder="1" applyAlignment="1" applyProtection="1"/>
    <xf numFmtId="168" fontId="1" fillId="0" borderId="11" xfId="9" applyNumberFormat="1" applyFill="1" applyBorder="1" applyAlignment="1" applyProtection="1">
      <protection hidden="1"/>
    </xf>
    <xf numFmtId="168" fontId="3" fillId="0" borderId="11" xfId="8" applyNumberFormat="1" applyFont="1" applyBorder="1" applyAlignment="1">
      <alignment horizontal="left" indent="1"/>
    </xf>
    <xf numFmtId="168" fontId="3" fillId="0" borderId="11" xfId="8" applyNumberFormat="1" applyFont="1" applyBorder="1"/>
    <xf numFmtId="168" fontId="3" fillId="0" borderId="11" xfId="9" applyNumberFormat="1" applyFont="1" applyFill="1" applyBorder="1" applyAlignment="1" applyProtection="1"/>
    <xf numFmtId="168" fontId="3" fillId="2" borderId="12" xfId="9" applyNumberFormat="1" applyFont="1" applyFill="1" applyBorder="1" applyAlignment="1" applyProtection="1"/>
    <xf numFmtId="0" fontId="3" fillId="0" borderId="2" xfId="0" applyFont="1" applyBorder="1"/>
    <xf numFmtId="165" fontId="3" fillId="0" borderId="9" xfId="0" applyNumberFormat="1" applyFont="1" applyBorder="1" applyAlignment="1">
      <alignment horizontal="center" vertical="center"/>
    </xf>
    <xf numFmtId="168" fontId="1" fillId="0" borderId="10" xfId="8" applyNumberFormat="1" applyBorder="1" applyAlignment="1">
      <alignment vertical="center" indent="1"/>
    </xf>
    <xf numFmtId="168" fontId="1" fillId="0" borderId="10" xfId="9" applyNumberFormat="1" applyFill="1" applyBorder="1" applyAlignment="1" applyProtection="1">
      <alignment vertical="center"/>
    </xf>
    <xf numFmtId="168" fontId="3" fillId="0" borderId="11" xfId="9" applyNumberFormat="1" applyFont="1" applyFill="1" applyBorder="1" applyAlignment="1" applyProtection="1">
      <alignment horizontal="right" vertical="center"/>
      <protection hidden="1"/>
    </xf>
    <xf numFmtId="168" fontId="1" fillId="0" borderId="11" xfId="9" applyNumberFormat="1" applyFill="1" applyBorder="1" applyAlignment="1" applyProtection="1">
      <alignment horizontal="right" vertical="center"/>
    </xf>
    <xf numFmtId="168" fontId="1" fillId="0" borderId="11" xfId="9" applyNumberFormat="1" applyFill="1" applyBorder="1" applyAlignment="1" applyProtection="1">
      <alignment horizontal="right" vertical="center"/>
      <protection hidden="1"/>
    </xf>
    <xf numFmtId="168" fontId="1" fillId="0" borderId="11" xfId="8" applyNumberFormat="1" applyBorder="1" applyAlignment="1">
      <alignment horizontal="right" vertical="center" indent="1"/>
    </xf>
    <xf numFmtId="168" fontId="3" fillId="0" borderId="11" xfId="8" applyNumberFormat="1" applyFont="1" applyBorder="1" applyAlignment="1">
      <alignment horizontal="right" vertical="center"/>
    </xf>
    <xf numFmtId="168" fontId="3" fillId="0" borderId="11" xfId="9" applyNumberFormat="1" applyFont="1" applyFill="1" applyBorder="1" applyAlignment="1" applyProtection="1">
      <alignment horizontal="right" vertical="center"/>
    </xf>
    <xf numFmtId="168" fontId="1" fillId="0" borderId="11" xfId="9" applyNumberFormat="1" applyFill="1" applyBorder="1" applyAlignment="1" applyProtection="1">
      <alignment vertical="center"/>
      <protection hidden="1"/>
    </xf>
    <xf numFmtId="168" fontId="1" fillId="0" borderId="11" xfId="8" applyNumberFormat="1" applyBorder="1" applyAlignment="1">
      <alignment vertical="center" indent="1"/>
    </xf>
    <xf numFmtId="168" fontId="3" fillId="2" borderId="12" xfId="9" applyNumberFormat="1" applyFont="1" applyFill="1" applyBorder="1" applyAlignment="1" applyProtection="1">
      <alignment vertical="center"/>
    </xf>
    <xf numFmtId="168" fontId="3" fillId="2" borderId="12" xfId="9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166" fontId="1" fillId="0" borderId="11" xfId="0" applyNumberFormat="1" applyFont="1" applyBorder="1"/>
    <xf numFmtId="166" fontId="3" fillId="0" borderId="11" xfId="0" applyNumberFormat="1" applyFont="1" applyBorder="1"/>
    <xf numFmtId="166" fontId="1" fillId="0" borderId="11" xfId="0" applyNumberFormat="1" applyFont="1" applyBorder="1" applyAlignment="1">
      <alignment horizontal="left" indent="1"/>
    </xf>
    <xf numFmtId="166" fontId="3" fillId="0" borderId="13" xfId="0" applyNumberFormat="1" applyFont="1" applyBorder="1"/>
    <xf numFmtId="38" fontId="3" fillId="0" borderId="1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168" fontId="1" fillId="0" borderId="16" xfId="9" applyNumberFormat="1" applyFill="1" applyBorder="1" applyAlignment="1" applyProtection="1">
      <protection hidden="1"/>
    </xf>
    <xf numFmtId="168" fontId="3" fillId="0" borderId="16" xfId="8" applyNumberFormat="1" applyFont="1" applyBorder="1" applyAlignment="1">
      <alignment horizontal="left" indent="1"/>
    </xf>
    <xf numFmtId="165" fontId="3" fillId="0" borderId="2" xfId="0" applyNumberFormat="1" applyFont="1" applyBorder="1" applyAlignment="1">
      <alignment horizontal="right"/>
    </xf>
    <xf numFmtId="168" fontId="1" fillId="0" borderId="17" xfId="9" applyNumberFormat="1" applyFill="1" applyBorder="1" applyAlignment="1" applyProtection="1"/>
    <xf numFmtId="168" fontId="3" fillId="0" borderId="0" xfId="9" applyNumberFormat="1" applyFont="1" applyFill="1" applyBorder="1" applyAlignment="1" applyProtection="1">
      <protection hidden="1"/>
    </xf>
    <xf numFmtId="168" fontId="1" fillId="0" borderId="0" xfId="9" applyNumberFormat="1" applyFill="1" applyBorder="1" applyAlignment="1" applyProtection="1"/>
    <xf numFmtId="168" fontId="1" fillId="0" borderId="0" xfId="9" applyNumberFormat="1" applyFill="1" applyBorder="1" applyAlignment="1" applyProtection="1">
      <protection hidden="1"/>
    </xf>
    <xf numFmtId="168" fontId="3" fillId="0" borderId="0" xfId="9" applyNumberFormat="1" applyFont="1" applyFill="1" applyBorder="1" applyAlignment="1" applyProtection="1"/>
    <xf numFmtId="168" fontId="3" fillId="2" borderId="4" xfId="9" applyNumberFormat="1" applyFont="1" applyFill="1" applyBorder="1" applyAlignment="1" applyProtection="1"/>
    <xf numFmtId="165" fontId="3" fillId="0" borderId="15" xfId="0" applyNumberFormat="1" applyFont="1" applyBorder="1" applyAlignment="1">
      <alignment horizontal="right"/>
    </xf>
    <xf numFmtId="168" fontId="1" fillId="0" borderId="18" xfId="9" applyNumberFormat="1" applyFill="1" applyBorder="1" applyAlignment="1" applyProtection="1"/>
    <xf numFmtId="168" fontId="3" fillId="0" borderId="19" xfId="9" applyNumberFormat="1" applyFont="1" applyFill="1" applyBorder="1" applyAlignment="1" applyProtection="1">
      <protection hidden="1"/>
    </xf>
    <xf numFmtId="168" fontId="1" fillId="0" borderId="19" xfId="9" applyNumberFormat="1" applyFill="1" applyBorder="1" applyAlignment="1" applyProtection="1"/>
    <xf numFmtId="168" fontId="1" fillId="0" borderId="19" xfId="9" applyNumberFormat="1" applyFill="1" applyBorder="1" applyAlignment="1" applyProtection="1">
      <protection hidden="1"/>
    </xf>
    <xf numFmtId="168" fontId="3" fillId="0" borderId="19" xfId="9" applyNumberFormat="1" applyFont="1" applyFill="1" applyBorder="1" applyAlignment="1" applyProtection="1"/>
    <xf numFmtId="168" fontId="3" fillId="0" borderId="19" xfId="8" applyNumberFormat="1" applyFont="1" applyBorder="1" applyAlignment="1">
      <alignment horizontal="left" indent="1"/>
    </xf>
    <xf numFmtId="168" fontId="3" fillId="2" borderId="20" xfId="9" applyNumberFormat="1" applyFont="1" applyFill="1" applyBorder="1" applyAlignment="1" applyProtection="1"/>
    <xf numFmtId="168" fontId="3" fillId="0" borderId="0" xfId="8" applyNumberFormat="1" applyFont="1" applyAlignment="1">
      <alignment horizontal="left" indent="1"/>
    </xf>
    <xf numFmtId="166" fontId="1" fillId="0" borderId="0" xfId="14" applyNumberFormat="1" applyFont="1" applyFill="1" applyBorder="1" applyAlignment="1">
      <alignment vertical="center"/>
    </xf>
    <xf numFmtId="166" fontId="3" fillId="0" borderId="0" xfId="14" applyNumberFormat="1" applyFont="1" applyFill="1" applyBorder="1" applyAlignment="1">
      <alignment horizontal="center" vertical="center"/>
    </xf>
    <xf numFmtId="166" fontId="3" fillId="0" borderId="2" xfId="14" applyNumberFormat="1" applyFont="1" applyFill="1" applyBorder="1" applyAlignment="1">
      <alignment horizontal="center" vertical="center"/>
    </xf>
    <xf numFmtId="166" fontId="1" fillId="0" borderId="0" xfId="14" applyNumberFormat="1" applyFont="1" applyFill="1" applyAlignment="1">
      <alignment vertical="center"/>
    </xf>
    <xf numFmtId="166" fontId="3" fillId="0" borderId="0" xfId="14" applyNumberFormat="1" applyFont="1" applyFill="1" applyBorder="1" applyAlignment="1">
      <alignment vertical="center"/>
    </xf>
    <xf numFmtId="166" fontId="3" fillId="0" borderId="0" xfId="14" applyNumberFormat="1" applyFont="1" applyFill="1" applyBorder="1" applyAlignment="1">
      <alignment horizontal="left" vertical="center" indent="1"/>
    </xf>
    <xf numFmtId="166" fontId="3" fillId="0" borderId="0" xfId="14" applyNumberFormat="1" applyFont="1" applyFill="1" applyBorder="1" applyAlignment="1">
      <alignment horizontal="left" vertical="center" wrapText="1" indent="1"/>
    </xf>
    <xf numFmtId="166" fontId="1" fillId="0" borderId="0" xfId="14" applyNumberFormat="1" applyFont="1" applyFill="1" applyBorder="1" applyAlignment="1">
      <alignment horizontal="left" vertical="center" indent="1"/>
    </xf>
    <xf numFmtId="166" fontId="1" fillId="0" borderId="0" xfId="14" applyNumberFormat="1" applyFont="1" applyFill="1" applyBorder="1" applyAlignment="1">
      <alignment horizontal="left" vertical="center" indent="2"/>
    </xf>
    <xf numFmtId="166" fontId="3" fillId="0" borderId="0" xfId="14" applyNumberFormat="1" applyFont="1" applyFill="1" applyBorder="1" applyAlignment="1">
      <alignment horizontal="left" vertical="center"/>
    </xf>
    <xf numFmtId="166" fontId="1" fillId="0" borderId="0" xfId="14" applyNumberFormat="1" applyFont="1" applyFill="1" applyBorder="1" applyAlignment="1">
      <alignment horizontal="left" vertical="center"/>
    </xf>
    <xf numFmtId="166" fontId="3" fillId="0" borderId="21" xfId="14" applyNumberFormat="1" applyFont="1" applyFill="1" applyBorder="1" applyAlignment="1">
      <alignment vertical="center"/>
    </xf>
    <xf numFmtId="166" fontId="3" fillId="0" borderId="0" xfId="14" applyNumberFormat="1" applyFont="1" applyFill="1" applyAlignment="1">
      <alignment horizontal="center" vertical="center" wrapText="1"/>
    </xf>
    <xf numFmtId="166" fontId="3" fillId="0" borderId="0" xfId="13" quotePrefix="1" applyNumberFormat="1" applyFont="1" applyAlignment="1">
      <alignment horizontal="center" vertical="center"/>
    </xf>
    <xf numFmtId="166" fontId="1" fillId="0" borderId="0" xfId="14" applyNumberFormat="1" applyFont="1" applyFill="1" applyBorder="1" applyAlignment="1">
      <alignment horizontal="center" vertical="center"/>
    </xf>
    <xf numFmtId="0" fontId="3" fillId="0" borderId="1" xfId="13" applyFont="1" applyBorder="1" applyAlignment="1">
      <alignment horizontal="center"/>
    </xf>
    <xf numFmtId="166" fontId="3" fillId="0" borderId="0" xfId="16" applyNumberFormat="1" applyFont="1" applyAlignment="1">
      <alignment horizontal="center" vertical="center"/>
    </xf>
    <xf numFmtId="0" fontId="3" fillId="0" borderId="0" xfId="13" applyFont="1" applyAlignment="1">
      <alignment vertical="center"/>
    </xf>
    <xf numFmtId="0" fontId="1" fillId="0" borderId="0" xfId="13" applyAlignment="1">
      <alignment vertical="center"/>
    </xf>
    <xf numFmtId="166" fontId="1" fillId="0" borderId="0" xfId="14" quotePrefix="1" applyNumberFormat="1" applyFont="1" applyFill="1" applyAlignment="1">
      <alignment vertical="center"/>
    </xf>
    <xf numFmtId="166" fontId="1" fillId="0" borderId="0" xfId="16" applyNumberFormat="1" applyAlignment="1">
      <alignment vertical="center"/>
    </xf>
    <xf numFmtId="166" fontId="1" fillId="0" borderId="0" xfId="13" applyNumberFormat="1" applyAlignment="1">
      <alignment vertical="center"/>
    </xf>
    <xf numFmtId="166" fontId="1" fillId="0" borderId="0" xfId="16" applyNumberFormat="1" applyAlignment="1">
      <alignment horizontal="left" vertical="center" indent="1"/>
    </xf>
    <xf numFmtId="166" fontId="1" fillId="0" borderId="3" xfId="14" applyNumberFormat="1" applyFont="1" applyFill="1" applyBorder="1" applyAlignment="1">
      <alignment horizontal="left" vertical="center"/>
    </xf>
    <xf numFmtId="166" fontId="1" fillId="0" borderId="3" xfId="14" applyNumberFormat="1" applyFont="1" applyFill="1" applyBorder="1" applyAlignment="1">
      <alignment horizontal="center" vertical="center"/>
    </xf>
    <xf numFmtId="166" fontId="3" fillId="0" borderId="3" xfId="14" applyNumberFormat="1" applyFont="1" applyFill="1" applyBorder="1" applyAlignment="1">
      <alignment horizontal="center" vertical="center"/>
    </xf>
    <xf numFmtId="0" fontId="1" fillId="0" borderId="22" xfId="13" applyBorder="1"/>
    <xf numFmtId="165" fontId="3" fillId="0" borderId="23" xfId="14" applyNumberFormat="1" applyFont="1" applyFill="1" applyBorder="1" applyAlignment="1">
      <alignment horizontal="right"/>
    </xf>
    <xf numFmtId="165" fontId="3" fillId="0" borderId="11" xfId="14" applyNumberFormat="1" applyFont="1" applyFill="1" applyBorder="1" applyAlignment="1">
      <alignment horizontal="right"/>
    </xf>
    <xf numFmtId="165" fontId="3" fillId="0" borderId="10" xfId="14" applyNumberFormat="1" applyFont="1" applyFill="1" applyBorder="1" applyAlignment="1">
      <alignment horizontal="right" vertical="center"/>
    </xf>
    <xf numFmtId="166" fontId="1" fillId="0" borderId="11" xfId="14" applyNumberFormat="1" applyFont="1" applyFill="1" applyBorder="1" applyAlignment="1">
      <alignment vertical="center"/>
    </xf>
    <xf numFmtId="166" fontId="3" fillId="0" borderId="11" xfId="14" applyNumberFormat="1" applyFont="1" applyFill="1" applyBorder="1" applyAlignment="1">
      <alignment vertical="center"/>
    </xf>
    <xf numFmtId="166" fontId="1" fillId="0" borderId="11" xfId="13" applyNumberFormat="1" applyBorder="1"/>
    <xf numFmtId="166" fontId="3" fillId="0" borderId="23" xfId="14" applyNumberFormat="1" applyFont="1" applyFill="1" applyBorder="1" applyAlignment="1">
      <alignment vertical="center"/>
    </xf>
    <xf numFmtId="166" fontId="3" fillId="0" borderId="24" xfId="14" applyNumberFormat="1" applyFont="1" applyFill="1" applyBorder="1" applyAlignment="1">
      <alignment vertical="center"/>
    </xf>
    <xf numFmtId="165" fontId="3" fillId="0" borderId="22" xfId="14" applyNumberFormat="1" applyFont="1" applyFill="1" applyBorder="1" applyAlignment="1">
      <alignment horizontal="right"/>
    </xf>
    <xf numFmtId="165" fontId="3" fillId="0" borderId="25" xfId="14" applyNumberFormat="1" applyFont="1" applyFill="1" applyBorder="1" applyAlignment="1">
      <alignment horizontal="right"/>
    </xf>
    <xf numFmtId="165" fontId="3" fillId="0" borderId="26" xfId="14" applyNumberFormat="1" applyFont="1" applyFill="1" applyBorder="1" applyAlignment="1">
      <alignment horizontal="right"/>
    </xf>
    <xf numFmtId="38" fontId="7" fillId="0" borderId="3" xfId="0" applyNumberFormat="1" applyFont="1" applyBorder="1" applyAlignment="1">
      <alignment horizontal="left"/>
    </xf>
    <xf numFmtId="0" fontId="7" fillId="0" borderId="3" xfId="0" applyFont="1" applyBorder="1"/>
    <xf numFmtId="166" fontId="4" fillId="0" borderId="0" xfId="14" applyNumberFormat="1" applyFont="1" applyFill="1" applyBorder="1" applyAlignment="1">
      <alignment horizontal="center" vertical="center"/>
    </xf>
  </cellXfs>
  <cellStyles count="17">
    <cellStyle name="Normal" xfId="0" builtinId="0"/>
    <cellStyle name="Normal 102" xfId="13" xr:uid="{00000000-0005-0000-0000-000001000000}"/>
    <cellStyle name="Normal 2 2" xfId="12" xr:uid="{00000000-0005-0000-0000-000002000000}"/>
    <cellStyle name="Normal 251" xfId="3" xr:uid="{00000000-0005-0000-0000-000003000000}"/>
    <cellStyle name="Normal 252" xfId="5" xr:uid="{00000000-0005-0000-0000-000004000000}"/>
    <cellStyle name="Normal 253" xfId="6" xr:uid="{00000000-0005-0000-0000-000005000000}"/>
    <cellStyle name="Normal 254" xfId="7" xr:uid="{00000000-0005-0000-0000-000006000000}"/>
    <cellStyle name="Normal 5 2 2 2 3" xfId="8" xr:uid="{00000000-0005-0000-0000-000007000000}"/>
    <cellStyle name="Normal_BALANÇO97" xfId="16" xr:uid="{00000000-0005-0000-0000-000008000000}"/>
    <cellStyle name="Porcentagem 2 2" xfId="2" xr:uid="{00000000-0005-0000-0000-000009000000}"/>
    <cellStyle name="Vírgula" xfId="10" builtinId="3"/>
    <cellStyle name="Vírgula 10" xfId="14" xr:uid="{00000000-0005-0000-0000-00000B000000}"/>
    <cellStyle name="Vírgula 10 3" xfId="4" xr:uid="{00000000-0005-0000-0000-00000C000000}"/>
    <cellStyle name="Vírgula 15" xfId="1" xr:uid="{00000000-0005-0000-0000-00000D000000}"/>
    <cellStyle name="Vírgula 2" xfId="9" xr:uid="{00000000-0005-0000-0000-00000E000000}"/>
    <cellStyle name="Vírgula 2 2" xfId="15" xr:uid="{00000000-0005-0000-0000-00000F000000}"/>
    <cellStyle name="Vírgula 3" xfId="1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Sgectt\ALZIRO\Alz\Fechamento%20Contabil\04-Dez\Publica&#231;&#227;o\TRA-Quad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025309\Meus%20documentos\Dina\Dina\Dina\Dina\ITR\Encerramento%20exerc&#237;cio%202002\4&#186;%20Trim%202002\Notas%20Explicativas%20-%20Quadros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69814\balan&#231;o%202005\AMARELINHO\RELAT&#211;RIO%20DEZ%202005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nts%20and%20Settings\c041442\Meus%20documentos\SETEMBRO%202005\RELAT&#211;RIO%20SET%202005%20CONSOLID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.notes.data\Documents%20and%20Settings\c041442\Meus%20documentos\SETEMBRO%202005\RELAT&#211;RIO%20SET%202005%20CONSOLIDA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25330\CONFIG~1\Temp\c.notes.data\C&#243;pia%20de%20RELAT&#211;RIO%20CONTABIL%20MAR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16498\CONFIG~1\Temp\c.notes.data\DOCUME~1\C025309\CONFIG~1\Temp\c.notes.data\Documents%20and%20Settings\c041442\Meus%20documentos\DEZEMBRO-2003\RELAT&#211;RIOS_CF_SI\RELAT&#211;RIO%20DEZ_2003%20CONSOLID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_jane\correio\extraestr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1\Notas%20Explicativas%20-%20Quadros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CTD_EQGEC\EQGEC%202003\Controle%20CVA\CVA%20-%20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N/08%20Press%20Release/2024/3T24/Subs&#237;dios/0.%20DFs/Balan&#231;o%20HOL_em%20elabora&#231;&#227;o%20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RIN\08%20Press%20Release\3T17\Subs&#237;dios\DFs\Anal&#237;tico%20Set%2017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el0.sharepoint.com/DRIN/08%20Press%20Release/1T24/Subs&#237;dios/0.%20DFs/Balan&#231;o%20HOL_em%20elabora&#231;&#227;o%2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6\06%20Junho%202016\DFs_Consolidacao\Balan&#231;os\2014\12%20Dezembro%202014\Balan&#231;o%20Dezembro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0\Notas%20Explicativas%20-%20Quadros%20Definitiv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+BALAN&#199;O%20PATRIMONIAL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7\03%20Mar&#231;o%202017\Balan&#231;o%20Dezembro%202017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_1_TxDepreciação"/>
      <sheetName val="Fornecedores"/>
      <sheetName val="4-AC -Concessionárias"/>
      <sheetName val="5-AC-Sv.para terceiros"/>
      <sheetName val="6-AC-SV. em Curso"/>
      <sheetName val="7-AeP-Imp.e C.Sociais"/>
      <sheetName val="8-RLP-Pessoas Ligadas"/>
      <sheetName val="9-RLP-Outros"/>
      <sheetName val="9.1-Cauções"/>
      <sheetName val="10-AP-Investimentos"/>
      <sheetName val="11-AP-Imobilizado"/>
      <sheetName val="11.1-TxDepreciação"/>
      <sheetName val="12-Empr_Cia"/>
      <sheetName val="12.1-STN"/>
      <sheetName val="12.2-Composição Empréstimos"/>
      <sheetName val="12.3-Variação Moedas"/>
      <sheetName val="12.4-Vencimentos"/>
      <sheetName val="12.5-Mutações"/>
      <sheetName val="13-PC-Fornecedores"/>
      <sheetName val="14-PC-Taxas"/>
      <sheetName val="15-PC-Outras contas pg"/>
      <sheetName val="16-ELP-Contingências"/>
      <sheetName val="18-Receitas"/>
      <sheetName val="19-Deduções"/>
      <sheetName val="20-Despesas Oper."/>
      <sheetName val="21-Pessoal (2)"/>
      <sheetName val="21-Pessoal"/>
      <sheetName val="22-ProSaúde"/>
      <sheetName val="23-Outros(Custos.Desp.)Oper."/>
      <sheetName val="22-Desp.Financeiro"/>
      <sheetName val="23-Não Oper"/>
      <sheetName val="24-Seguros"/>
      <sheetName val="25-Diretoria"/>
      <sheetName val="25-Diretoria (no jornal-erro03)"/>
      <sheetName val="7-AC-Outros Créditos(Ñ VA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Usinas"/>
      <sheetName val="02Disponibilidades"/>
      <sheetName val="03Consumidores"/>
      <sheetName val="04PCLD "/>
      <sheetName val="05Contas a Receber"/>
      <sheetName val="06Dividendos"/>
      <sheetName val="07Tributos"/>
      <sheetName val="08IR Diferido"/>
      <sheetName val="09CVA"/>
      <sheetName val="10Parcela A"/>
      <sheetName val="11Pessoas Ligadas"/>
      <sheetName val="12Outras RLP"/>
      <sheetName val="13Investimentos"/>
      <sheetName val="14Coligadas"/>
      <sheetName val="15Aum Capital"/>
      <sheetName val="16Equivalência"/>
      <sheetName val="17Imobilizado"/>
      <sheetName val="18TxDepreciação"/>
      <sheetName val="19ObrigaçõesEspeciais"/>
      <sheetName val="20Empr_Cia"/>
      <sheetName val="21Empr_Cons"/>
      <sheetName val="22STN"/>
      <sheetName val="23Cauções"/>
      <sheetName val="24Composição Empréstimos"/>
      <sheetName val="25Variação Moedas"/>
      <sheetName val="26Vencimentos"/>
      <sheetName val="27Mutações"/>
      <sheetName val="28Debêntures"/>
      <sheetName val="29Fornecedores"/>
      <sheetName val="30Taxas"/>
      <sheetName val="31Consumidores PC"/>
      <sheetName val="32Contingências"/>
      <sheetName val="33Capital"/>
      <sheetName val="34ReservaCapital"/>
      <sheetName val="35ReservaLucro"/>
      <sheetName val="36Juros"/>
      <sheetName val="37Fornecimento"/>
      <sheetName val="38Receitas"/>
      <sheetName val="39Deduções"/>
      <sheetName val="40Pessoal"/>
      <sheetName val="41Benefício"/>
      <sheetName val="42ProSaúde"/>
      <sheetName val="43Planos"/>
      <sheetName val="44Premissas"/>
      <sheetName val="45Material"/>
      <sheetName val="46Energia"/>
      <sheetName val="47Despesas"/>
      <sheetName val="48Financeiro"/>
      <sheetName val="49Não Oper"/>
      <sheetName val="50Imposto"/>
      <sheetName val="52MAE"/>
      <sheetName val="53MAE"/>
      <sheetName val="54Transações"/>
      <sheetName val="55Seguros"/>
      <sheetName val="56Diret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5"/>
      <sheetName val="OUTRAS DVA"/>
      <sheetName val="COLA DEZ"/>
      <sheetName val="DVA ITR12"/>
      <sheetName val="RELATÓRIO DEZ 2005 CONSOLIDADO"/>
      <sheetName val="DADOS"/>
      <sheetName val="DEZ_2005"/>
      <sheetName val="Modalidade"/>
      <sheetName val="Tomador"/>
      <sheetName val="SET 2005"/>
      <sheetName val="COLA SET"/>
      <sheetName val="Analítico Gerencial"/>
      <sheetName val="Analítico Publicação"/>
      <sheetName val="UFIR"/>
      <sheetName val="stn"/>
      <sheetName val="INDIECO1"/>
      <sheetName val="Fluxo de Caixa de RITA"/>
    </sheetNames>
    <sheetDataSet>
      <sheetData sheetId="0" refreshError="1">
        <row r="6">
          <cell r="B6" t="str">
            <v xml:space="preserve">FINANCEIROS  </v>
          </cell>
        </row>
        <row r="7">
          <cell r="B7" t="str">
            <v xml:space="preserve">IGP-M </v>
          </cell>
          <cell r="D7" t="str">
            <v>(taxa)</v>
          </cell>
        </row>
        <row r="8">
          <cell r="B8" t="str">
            <v>US$ Americano</v>
          </cell>
          <cell r="D8" t="str">
            <v>(taxa)</v>
          </cell>
        </row>
        <row r="9">
          <cell r="B9" t="str">
            <v xml:space="preserve">Euro </v>
          </cell>
          <cell r="D9" t="str">
            <v>(taxa)</v>
          </cell>
        </row>
        <row r="11">
          <cell r="B11" t="str">
            <v>AÇÕES DA COPEL</v>
          </cell>
        </row>
        <row r="12">
          <cell r="B12" t="str">
            <v>Valor Patrimonial da ação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DVA ITR09 "/>
      <sheetName val="OUTRAS DVA"/>
      <sheetName val="COLA SET"/>
      <sheetName val="Investimentos"/>
      <sheetName val="RELATÓRIO SET 2005 CONSOLIDADO"/>
      <sheetName val="INDIECO1"/>
      <sheetName val="comp V5 e V4"/>
      <sheetName val="Analí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COLA S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A ITRmar08 (2)"/>
      <sheetName val="Dados"/>
      <sheetName val="Capa"/>
      <sheetName val="Destaques"/>
      <sheetName val="Ativo Passivo DRE"/>
      <sheetName val="Análise Ativo_Passivo"/>
      <sheetName val="Análise Resultado"/>
      <sheetName val="Pessoal"/>
      <sheetName val="Indicadores"/>
      <sheetName val="Dívida"/>
      <sheetName val="Material&amp;Serv"/>
      <sheetName val="Imobilizado"/>
      <sheetName val="Subsidiárias"/>
      <sheetName val="DVA"/>
      <sheetName val="DOAR"/>
      <sheetName val="Suplementares"/>
      <sheetName val="Evolução Ativo&amp;Passivo 2007"/>
      <sheetName val="Evolução DRE 2007"/>
      <sheetName val="AJUSTE POR SI"/>
      <sheetName val="RESUMO APRESENT"/>
      <sheetName val="DVA ITRmar08"/>
      <sheetName val="GER"/>
      <sheetName val="TRA"/>
      <sheetName val="DIS"/>
      <sheetName val="TEL"/>
      <sheetName val="PAR"/>
      <sheetName val="contracapa"/>
      <sheetName val="Geração"/>
      <sheetName val="Transmissão"/>
      <sheetName val="Distribuição"/>
      <sheetName val="Apresentação Pessoal"/>
      <sheetName val="Graficos Apresentação"/>
      <sheetName val="Resumo de resultado"/>
      <sheetName val="Apresentação Geração"/>
      <sheetName val="Apresentação Transmissão"/>
      <sheetName val="Apresentação Distribuição"/>
      <sheetName val="Conferência GeT Regulatório"/>
      <sheetName val="GET Atividade"/>
      <sheetName val="Evolução DRE"/>
      <sheetName val="SET 2005"/>
      <sheetName val="COLA SET"/>
    </sheetNames>
    <sheetDataSet>
      <sheetData sheetId="0" refreshError="1"/>
      <sheetData sheetId="1" refreshError="1">
        <row r="5">
          <cell r="C5" t="str">
            <v>JUN 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3"/>
      <sheetName val="COLA DEZ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"/>
      <sheetName val="stn"/>
      <sheetName val="cauçãostn"/>
      <sheetName val="eletrobras"/>
      <sheetName val="eurobonus"/>
      <sheetName val="bbimport"/>
      <sheetName val="eximbank"/>
      <sheetName val="eurocomm"/>
      <sheetName val="biduhse"/>
      <sheetName val="bidjor"/>
      <sheetName val="calc"/>
      <sheetName val="dresdner"/>
      <sheetName val="bbimport (2)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extraestr99"/>
      <sheetName val="dez99_dez01"/>
      <sheetName val="planilhas antigas modelo Indeco"/>
      <sheetName val="USA NT Detal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ina"/>
      <sheetName val="Usinas"/>
      <sheetName val="Aplicações"/>
      <sheetName val="FLICE"/>
      <sheetName val="Consumidores1"/>
      <sheetName val="Consumidores2"/>
      <sheetName val="Diferido"/>
      <sheetName val="Pessoas Ligadas"/>
      <sheetName val="Outras RLP"/>
      <sheetName val="Investimentos"/>
      <sheetName val="Equivalência"/>
      <sheetName val="Imobilizado"/>
      <sheetName val="TxDepreciação"/>
      <sheetName val="Empréstimos1"/>
      <sheetName val="Empréstimos2"/>
      <sheetName val="STN1"/>
      <sheetName val="STN2"/>
      <sheetName val="Composição Empréstimos"/>
      <sheetName val="Variação Moedas"/>
      <sheetName val="Vencimentos"/>
      <sheetName val="Mutações"/>
      <sheetName val="Fornecedores"/>
      <sheetName val="Taxas"/>
      <sheetName val="Plano III 1"/>
      <sheetName val="Plano III 2"/>
      <sheetName val="CVM371"/>
      <sheetName val="Fundação"/>
      <sheetName val="Contribuições"/>
      <sheetName val="Tributos"/>
      <sheetName val="Outras ELP"/>
      <sheetName val="Obrigações"/>
      <sheetName val="Capital"/>
      <sheetName val="ReservaCapital"/>
      <sheetName val="ReservaLucro"/>
      <sheetName val="Lucros Acum"/>
      <sheetName val="Juros"/>
      <sheetName val="Receitas1"/>
      <sheetName val="Receitas2"/>
      <sheetName val="Pessoal1"/>
      <sheetName val="Pessoal2"/>
      <sheetName val="Energia"/>
      <sheetName val="Despesas"/>
      <sheetName val="Financeiro"/>
      <sheetName val="Não Oper"/>
      <sheetName val="Imposto"/>
      <sheetName val="Transações"/>
      <sheetName val="Seguros"/>
      <sheetName val="Geração"/>
      <sheetName val="Transmissão"/>
      <sheetName val="Distribuição"/>
      <sheetName val="Telecomunicações"/>
      <sheetName val="Participações"/>
      <sheetName val="Resultado"/>
      <sheetName val="Reclassificações"/>
      <sheetName val="Reapresentação1"/>
      <sheetName val="Reapresentação2"/>
      <sheetName val="Moeda Constante"/>
      <sheetName val="Reconciliação"/>
      <sheetName val="Movimentação"/>
    </sheetNames>
    <sheetDataSet>
      <sheetData sheetId="0" refreshError="1">
        <row r="2">
          <cell r="B2" t="str">
            <v>D I R E T O R I A</v>
          </cell>
        </row>
        <row r="4">
          <cell r="B4" t="str">
            <v>INGO HENRIQUE HÜBERT</v>
          </cell>
        </row>
        <row r="5">
          <cell r="B5" t="str">
            <v>Diretor Presidente</v>
          </cell>
        </row>
        <row r="7">
          <cell r="B7" t="str">
            <v>MIGUEL AUGUSTO QUEIROZ SCHÜNEMANN</v>
          </cell>
        </row>
        <row r="8">
          <cell r="B8" t="str">
            <v>Diretor de Administração</v>
          </cell>
        </row>
        <row r="10">
          <cell r="B10" t="str">
            <v>RICARDO PORTUGAL ALVES</v>
          </cell>
        </row>
        <row r="11">
          <cell r="B11" t="str">
            <v>Diretor de Finanças e de Relações com Investidores</v>
          </cell>
        </row>
        <row r="13">
          <cell r="B13" t="str">
            <v>JOSÉ MARIA ARAQUE RUIZ</v>
          </cell>
        </row>
        <row r="14">
          <cell r="B14" t="str">
            <v>Diretor de Planejamento</v>
          </cell>
        </row>
        <row r="16">
          <cell r="B16" t="str">
            <v>LINDOLFO ZIMMER</v>
          </cell>
        </row>
        <row r="17">
          <cell r="B17" t="str">
            <v>Diretor de Marketing</v>
          </cell>
        </row>
        <row r="19">
          <cell r="B19" t="str">
            <v>LUIZ FERNANDO LEONE VIANNA</v>
          </cell>
        </row>
        <row r="20">
          <cell r="B20" t="str">
            <v>Diretor de Relações Institucionais</v>
          </cell>
        </row>
        <row r="22">
          <cell r="B22" t="str">
            <v>S U P E R I N T E N D Ê N C I A S   G E R A I S</v>
          </cell>
        </row>
        <row r="24">
          <cell r="B24" t="str">
            <v>LUIZ FERNANDO LEONE VIANNA</v>
          </cell>
        </row>
        <row r="25">
          <cell r="B25" t="str">
            <v>Copel Geração S.A.</v>
          </cell>
        </row>
        <row r="27">
          <cell r="B27" t="str">
            <v>HENRIQUE SÉRGIO CORRÊA DE AZEVEDO</v>
          </cell>
        </row>
        <row r="28">
          <cell r="B28" t="str">
            <v>Copel Transmissão S.A.</v>
          </cell>
        </row>
        <row r="30">
          <cell r="B30" t="str">
            <v>PEDRO AUGUSTO DO NASCIMENTO NETO</v>
          </cell>
        </row>
        <row r="31">
          <cell r="B31" t="str">
            <v>Copel Distribuição S.A.</v>
          </cell>
        </row>
        <row r="33">
          <cell r="B33" t="str">
            <v>HUMBERTO SANCHES NETTO</v>
          </cell>
        </row>
        <row r="34">
          <cell r="B34" t="str">
            <v>Copel Telecomunicações S.A.</v>
          </cell>
        </row>
        <row r="36">
          <cell r="B36" t="str">
            <v>MÁRIO ROBERTO BERTONI</v>
          </cell>
        </row>
        <row r="37">
          <cell r="B37" t="str">
            <v>Copel Participações S.A.</v>
          </cell>
        </row>
        <row r="39">
          <cell r="B39" t="str">
            <v>C O N T A D O R</v>
          </cell>
        </row>
        <row r="41">
          <cell r="B41" t="str">
            <v>CEZAR ANTÔNIO BORDIN</v>
          </cell>
        </row>
        <row r="42">
          <cell r="B42" t="str">
            <v>Contador - CRC-MS-002887/O-8 T-PR</v>
          </cell>
        </row>
        <row r="43">
          <cell r="B43" t="str">
            <v>CPF 097.284.659-04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B2" t="str">
            <v>D I R E T O R I 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ÉRIA"/>
      <sheetName val="CVA"/>
      <sheetName val="Plan1"/>
      <sheetName val="Plan2"/>
      <sheetName val="Plan3"/>
      <sheetName val="CVA - Euro"/>
      <sheetName val="vinc"/>
    </sheetNames>
    <sheetDataSet>
      <sheetData sheetId="0" refreshError="1"/>
      <sheetData sheetId="1">
        <row r="649">
          <cell r="E649">
            <v>67645853.794009998</v>
          </cell>
          <cell r="F649">
            <v>75621240.667152971</v>
          </cell>
          <cell r="H649">
            <v>935029.41648877109</v>
          </cell>
          <cell r="J649">
            <v>-1315749.1375648405</v>
          </cell>
          <cell r="L649">
            <v>33247176.832916342</v>
          </cell>
          <cell r="N649">
            <v>19011088.349958573</v>
          </cell>
          <cell r="P649">
            <v>16638356.915971134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dondamentos"/>
      <sheetName val="PL Portal"/>
      <sheetName val="Analítico Gerencial"/>
      <sheetName val="Analítico Publicação"/>
      <sheetName val="Resumo operação descontinuada"/>
      <sheetName val="Balanço Gerencial (SIS)"/>
      <sheetName val="Balanço Publicação (SIS)"/>
      <sheetName val="Balanço Gerencial"/>
      <sheetName val="Carta de representação"/>
      <sheetName val="Balanço Publicação"/>
      <sheetName val="DRE (Movimento)"/>
      <sheetName val="DRAbrangente"/>
      <sheetName val="DRA (Movimento)"/>
      <sheetName val="DMPL"/>
      <sheetName val="Base DFC Contr."/>
      <sheetName val="Base DFC Consol."/>
      <sheetName val="DFC"/>
      <sheetName val="Conciliação DFC"/>
      <sheetName val="Base DVA"/>
      <sheetName val="DVA"/>
      <sheetName val="Particip Controladas"/>
      <sheetName val="Part Cont Cjto"/>
      <sheetName val="Part Coligadas"/>
      <sheetName val="Part. consórcios"/>
      <sheetName val="Concessões HOL"/>
      <sheetName val="Concessões GER"/>
      <sheetName val="Concessões TRA"/>
      <sheetName val="Reapresentação"/>
      <sheetName val="Caixa e Equiv."/>
      <sheetName val="Tit. e Val. Mobiliários"/>
      <sheetName val="Clientes"/>
      <sheetName val="PECLD"/>
      <sheetName val="Ativos e Pass. Financ. Dez."/>
      <sheetName val="Mut. ativos_passivos set."/>
      <sheetName val="Ctas.Rec.Vinc.Concessão"/>
      <sheetName val="Ctas.Rec.Concessão (Dis)"/>
      <sheetName val="Ctas.Rec.Concessão (Gás)"/>
      <sheetName val="Ctas.Rec.Concessão (GeT)"/>
      <sheetName val="Mut.Ctas. Rec. Vinc.Indeniz."/>
      <sheetName val="Ativos de contrato"/>
      <sheetName val="Ativos de contrato (Dis)"/>
      <sheetName val="Ativos de contrato (Gás)"/>
      <sheetName val="Ativos de contrato (GeT)"/>
      <sheetName val="Ativo contrato (TRA)"/>
      <sheetName val="Outros Créditos"/>
      <sheetName val="Mut.IR CS Diferido Contr."/>
      <sheetName val="Mut.IR CS Diferido Cons."/>
      <sheetName val="IR Realização"/>
      <sheetName val="Outros Tributos"/>
      <sheetName val="Ação DIS."/>
      <sheetName val="Ação DIS - Passivo"/>
      <sheetName val="Conciliação IR e CS"/>
      <sheetName val="Conciliação equivalência"/>
      <sheetName val="Desp. antecipada"/>
      <sheetName val="Dep.Judiciais"/>
      <sheetName val="Mut. Invest. Contr."/>
      <sheetName val="Mut. Invest. Cons."/>
      <sheetName val="DFs Controladas"/>
      <sheetName val="Não Controladores"/>
      <sheetName val="DFs Contr. Conjunto"/>
      <sheetName val="DFs Coligadas"/>
      <sheetName val="Imob. classe de ativos"/>
      <sheetName val="Mut. Imobilizado"/>
      <sheetName val="Consórcios"/>
      <sheetName val="Valor em uso"/>
      <sheetName val="Impairment"/>
      <sheetName val="Impairment (DFP)"/>
      <sheetName val="DFP - Tx. Deprec.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 "/>
      <sheetName val="Empréstimos - síntese"/>
      <sheetName val="Vencimentos"/>
      <sheetName val="Mutação Empréstimo Consol."/>
      <sheetName val="Covenants Empréstimos"/>
      <sheetName val="Debêntures "/>
      <sheetName val="Debêntures - síntese"/>
      <sheetName val="Vencimentos Deb."/>
      <sheetName val="Mutação Debêntures"/>
      <sheetName val="Mutação Debêntures DFP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Mutação UBP"/>
      <sheetName val="DFP-UBP vr nominal"/>
      <sheetName val="Direito de uso"/>
      <sheetName val="Mutação Arrend."/>
      <sheetName val="Vctos. Arrend."/>
      <sheetName val="PIS COFINS"/>
      <sheetName val="Impacto inflação"/>
      <sheetName val="Compromissos Arrend."/>
      <sheetName val="Aluguéis não canceláveis"/>
      <sheetName val="Outras Contas a Pagar"/>
      <sheetName val="Mut. Litígios Contr."/>
      <sheetName val="Mut. Litígios Consol."/>
      <sheetName val="Passivo contingente"/>
      <sheetName val="Capital liquido"/>
      <sheetName val="Capital por ações"/>
      <sheetName val="Mutação A.A.P. "/>
      <sheetName val="DFP - Dividendos"/>
      <sheetName val="Lucro por ação"/>
      <sheetName val="ILP"/>
      <sheetName val="Receita e deduções"/>
      <sheetName val="Receita classes"/>
      <sheetName val="Outras receitas - Aluguel"/>
      <sheetName val="Encargos do consumidor"/>
      <sheetName val="Encargos Cons. Resoluções DIS"/>
      <sheetName val="Custos Desp Contr."/>
      <sheetName val="Custos Desp Cons."/>
      <sheetName val="Energia"/>
      <sheetName val="Pessoal"/>
      <sheetName val="Serv.Terc."/>
      <sheetName val="Provisões e Reversões"/>
      <sheetName val="Custo Construção - NGs"/>
      <sheetName val="Outros Custos e Desp."/>
      <sheetName val="Res. Financeiro"/>
      <sheetName val="BP Segmento Ano corrente"/>
      <sheetName val="DRE Segmento Ano corrente"/>
      <sheetName val="DRE Segmento ano anterior"/>
      <sheetName val="Adições Segment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DIS"/>
      <sheetName val="Metas DIS"/>
      <sheetName val="Val. nocionais"/>
      <sheetName val="Vlr Justo COM"/>
      <sheetName val="Vlr Justo COM - An. Sensib"/>
      <sheetName val="DFP-Ger. Capital"/>
      <sheetName val="Endividamento"/>
      <sheetName val="Partes Relacion"/>
      <sheetName val="Transações"/>
      <sheetName val="Avais"/>
      <sheetName val="Compromissos"/>
      <sheetName val="Seguros"/>
      <sheetName val="Transações não caixa"/>
      <sheetName val="NE Op. Descontin."/>
      <sheetName val="NE Op. Descontin. - Abertura"/>
      <sheetName val="Ativos pequeno porte para venda"/>
      <sheetName val="ITR-EBITDA "/>
      <sheetName val="Comentário do desempenho"/>
      <sheetName val="Encargos Rede"/>
      <sheetName val="BP HOL"/>
      <sheetName val="DRE HOL"/>
      <sheetName val="DRA HOL"/>
      <sheetName val="DFC HOL"/>
      <sheetName val="Related Parties"/>
      <sheetName val="Investments"/>
      <sheetName val="Dividends"/>
      <sheetName val="Reserve for risks"/>
      <sheetName val="Restrictions"/>
      <sheetName val="Liquidez"/>
      <sheetName val="Composição Empr"/>
      <sheetName val="Ativos e Pass. Financ. Set."/>
      <sheetName val="An. Sensib (Derivativo)"/>
      <sheetName val="DFP - Dividendos e JSCP"/>
      <sheetName val="Avais seguros"/>
    </sheetNames>
    <sheetDataSet>
      <sheetData sheetId="0"/>
      <sheetData sheetId="1"/>
      <sheetData sheetId="2">
        <row r="15">
          <cell r="A15" t="str">
            <v/>
          </cell>
          <cell r="B15" t="str">
            <v/>
          </cell>
          <cell r="C15" t="str">
            <v>Geração e Transmissão 1100</v>
          </cell>
          <cell r="D15" t="str">
            <v>Distribuição 1300</v>
          </cell>
          <cell r="E15" t="str">
            <v>Compagas 1700</v>
          </cell>
          <cell r="F15" t="str">
            <v>Elejor 3700</v>
          </cell>
          <cell r="G15" t="str">
            <v>UEGA 4300</v>
          </cell>
          <cell r="H15" t="str">
            <v>Renováveis 1400</v>
          </cell>
          <cell r="I15" t="str">
            <v>Asa Branca I 6000</v>
          </cell>
          <cell r="J15" t="str">
            <v>Asa Branca II 6100</v>
          </cell>
          <cell r="K15" t="str">
            <v>Asa Branca III 6200</v>
          </cell>
          <cell r="L15" t="str">
            <v>Eurus IV 6300</v>
          </cell>
          <cell r="M15" t="str">
            <v>Santa Maria 6400</v>
          </cell>
          <cell r="N15" t="str">
            <v>Santa Helena 6500</v>
          </cell>
          <cell r="O15" t="str">
            <v>Ventos de Santo Uriel 6600</v>
          </cell>
          <cell r="P15" t="str">
            <v>São Bento 5300</v>
          </cell>
          <cell r="Q15" t="str">
            <v>GE Boa Vista S.A 7000</v>
          </cell>
          <cell r="R15" t="str">
            <v>GE Farol S.A. 7100</v>
          </cell>
          <cell r="S15" t="str">
            <v>GE Olho D'Agua S.A. 7200</v>
          </cell>
          <cell r="T15" t="str">
            <v>GE São Bento do Norte S.A 7300</v>
          </cell>
          <cell r="U15" t="str">
            <v>Cutia 5400</v>
          </cell>
          <cell r="V15" t="str">
            <v>São Bento do Norte I S.A 7800</v>
          </cell>
          <cell r="W15" t="str">
            <v>São Bento do Norte II S.A 7801</v>
          </cell>
          <cell r="X15" t="str">
            <v>São Bento do Norte III S.A 7802</v>
          </cell>
          <cell r="Y15" t="str">
            <v>São Miguel I S.A 7803</v>
          </cell>
          <cell r="Z15" t="str">
            <v>São Miguel II S.A 7804</v>
          </cell>
          <cell r="AA15" t="str">
            <v>São Miguel III S.A 7805</v>
          </cell>
          <cell r="AB15" t="str">
            <v>Usina En Eólica Guajiru 7806</v>
          </cell>
          <cell r="AC15" t="str">
            <v>Usina En Eólica Jangada 7807</v>
          </cell>
          <cell r="AD15" t="str">
            <v>Usina En Eólica Potiguar 7808</v>
          </cell>
          <cell r="AE15" t="str">
            <v>Usina En Eólica Cutia 7809</v>
          </cell>
          <cell r="AF15" t="str">
            <v>Usina En Eólica M Helena 7810</v>
          </cell>
          <cell r="AG15" t="str">
            <v>Usina En Eól Esperança Nordeste 7811</v>
          </cell>
          <cell r="AH15" t="str">
            <v>Usina En Eólica Paraíso Vento NO 7812</v>
          </cell>
          <cell r="AI15" t="str">
            <v>Jandaíra I 5360</v>
          </cell>
          <cell r="AJ15" t="str">
            <v>Jandaíra II 5361</v>
          </cell>
          <cell r="AK15" t="str">
            <v>Jandaíra III 5362</v>
          </cell>
          <cell r="AL15" t="str">
            <v>Jandaíra IV 5363</v>
          </cell>
          <cell r="AM15" t="str">
            <v>Brownfield Investment 5310</v>
          </cell>
          <cell r="AN15" t="str">
            <v>EOL Potiguar B61 7860</v>
          </cell>
          <cell r="AO15" t="str">
            <v>Ventos de Serra do Mel 5320</v>
          </cell>
          <cell r="AP15" t="str">
            <v>EOL Potiguar B141 7820</v>
          </cell>
          <cell r="AQ15" t="str">
            <v>EOL Potiguar B142 7830</v>
          </cell>
          <cell r="AR15" t="str">
            <v>EOL Potiguar B143 7840</v>
          </cell>
          <cell r="AS15" t="str">
            <v>EOL Ventos de Vila Paraíba IV 7850</v>
          </cell>
          <cell r="AT15" t="str">
            <v>Aventura HOL 4200</v>
          </cell>
          <cell r="AU15" t="str">
            <v>Aventura II 4210</v>
          </cell>
          <cell r="AV15" t="str">
            <v>Aventura III 4220</v>
          </cell>
          <cell r="AW15" t="str">
            <v>Aventura IV 4230</v>
          </cell>
          <cell r="AX15" t="str">
            <v>Aventura V 4240</v>
          </cell>
          <cell r="AY15" t="str">
            <v>SRMN 4000</v>
          </cell>
          <cell r="AZ15" t="str">
            <v>SRMN I 4010</v>
          </cell>
          <cell r="BA15" t="str">
            <v>SRMN II 4020</v>
          </cell>
          <cell r="BB15" t="str">
            <v>SRMN III 4030</v>
          </cell>
          <cell r="BC15" t="str">
            <v>SRMN IV 4040</v>
          </cell>
          <cell r="BD15" t="str">
            <v>SRMN V 4050</v>
          </cell>
          <cell r="BE15" t="str">
            <v>FDA 5370</v>
          </cell>
          <cell r="BF15" t="str">
            <v>Bela Vista 2600</v>
          </cell>
          <cell r="BG15" t="str">
            <v>Costa Oeste 4800</v>
          </cell>
          <cell r="BH15" t="str">
            <v>Marumbi 4900</v>
          </cell>
          <cell r="BI15" t="str">
            <v>Uirapuru 5350</v>
          </cell>
          <cell r="BJ15" t="str">
            <v xml:space="preserve"> Apucaraninha 2710</v>
          </cell>
          <cell r="BK15" t="str">
            <v>Cavernoso I 2715</v>
          </cell>
          <cell r="BL15" t="str">
            <v>Cavernoso II 2720</v>
          </cell>
          <cell r="BM15" t="str">
            <v>Chaminé 2725</v>
          </cell>
          <cell r="BN15" t="str">
            <v>São Jorge 2730</v>
          </cell>
          <cell r="BO15" t="str">
            <v>Chopim I 2735</v>
          </cell>
          <cell r="BP15" t="str">
            <v>Marumbi Geração de Energia 2740</v>
          </cell>
          <cell r="BQ15" t="str">
            <v>Melissa 2745</v>
          </cell>
          <cell r="BR15" t="str">
            <v>Pitangui 2750</v>
          </cell>
          <cell r="BS15" t="str">
            <v>Salto do Vau 2755</v>
          </cell>
          <cell r="BT15" t="str">
            <v>Palmas 2760</v>
          </cell>
          <cell r="BU15" t="str">
            <v>Guaricana 2765</v>
          </cell>
          <cell r="BV15" t="str">
            <v>UTE Figueira 2770</v>
          </cell>
          <cell r="BW15" t="str">
            <v>Comercialização 1600</v>
          </cell>
          <cell r="BX15" t="str">
            <v>Holding 1000</v>
          </cell>
          <cell r="BY15" t="str">
            <v>COMBINADO</v>
          </cell>
          <cell r="BZ15" t="str">
            <v>Eliminações e Reclassificações</v>
          </cell>
          <cell r="CA15" t="str">
            <v>CONSOLIDADO</v>
          </cell>
          <cell r="CB15" t="str">
            <v>Holding AA</v>
          </cell>
          <cell r="CC15" t="str">
            <v>Holding PAA</v>
          </cell>
          <cell r="CD15" t="str">
            <v>Holding AAA</v>
          </cell>
          <cell r="CE15" t="str">
            <v>Consolidado AA</v>
          </cell>
          <cell r="CF15" t="str">
            <v>Consolidado PAA</v>
          </cell>
          <cell r="CG15" t="str">
            <v>Consolidado AAA</v>
          </cell>
        </row>
        <row r="16">
          <cell r="A16" t="str">
            <v>Item</v>
          </cell>
          <cell r="B16" t="str">
            <v/>
          </cell>
          <cell r="C16" t="str">
            <v>BRL</v>
          </cell>
          <cell r="D16" t="str">
            <v>BRL</v>
          </cell>
          <cell r="E16" t="str">
            <v>BRL</v>
          </cell>
          <cell r="F16" t="str">
            <v>BRL</v>
          </cell>
          <cell r="G16" t="str">
            <v>BRL</v>
          </cell>
          <cell r="H16" t="str">
            <v>BRL</v>
          </cell>
          <cell r="I16" t="str">
            <v>BRL</v>
          </cell>
          <cell r="J16" t="str">
            <v>BRL</v>
          </cell>
          <cell r="K16" t="str">
            <v>BRL</v>
          </cell>
          <cell r="L16" t="str">
            <v>BRL</v>
          </cell>
          <cell r="M16" t="str">
            <v>BRL</v>
          </cell>
          <cell r="N16" t="str">
            <v>BRL</v>
          </cell>
          <cell r="O16" t="str">
            <v>BRL</v>
          </cell>
          <cell r="P16" t="str">
            <v>BRL</v>
          </cell>
          <cell r="Q16" t="str">
            <v>BRL</v>
          </cell>
          <cell r="R16" t="str">
            <v>BRL</v>
          </cell>
          <cell r="S16" t="str">
            <v>BRL</v>
          </cell>
          <cell r="T16" t="str">
            <v>BRL</v>
          </cell>
          <cell r="U16" t="str">
            <v>BRL</v>
          </cell>
          <cell r="V16" t="str">
            <v>BRL</v>
          </cell>
          <cell r="W16" t="str">
            <v>BRL</v>
          </cell>
          <cell r="X16" t="str">
            <v>BRL</v>
          </cell>
          <cell r="Y16" t="str">
            <v>BRL</v>
          </cell>
          <cell r="Z16" t="str">
            <v>BRL</v>
          </cell>
          <cell r="AA16" t="str">
            <v>BRL</v>
          </cell>
          <cell r="AB16" t="str">
            <v>BRL</v>
          </cell>
          <cell r="AC16" t="str">
            <v>BRL</v>
          </cell>
          <cell r="AD16" t="str">
            <v>BRL</v>
          </cell>
          <cell r="AE16" t="str">
            <v>BRL</v>
          </cell>
          <cell r="AF16" t="str">
            <v>BRL</v>
          </cell>
          <cell r="AG16" t="str">
            <v>BRL</v>
          </cell>
          <cell r="AH16" t="str">
            <v>BRL</v>
          </cell>
          <cell r="AI16" t="str">
            <v>BRL</v>
          </cell>
          <cell r="AJ16" t="str">
            <v>BRL</v>
          </cell>
          <cell r="AK16" t="str">
            <v>BRL</v>
          </cell>
          <cell r="AL16" t="str">
            <v>BRL</v>
          </cell>
          <cell r="AM16" t="str">
            <v>BRL</v>
          </cell>
          <cell r="AN16" t="str">
            <v>BRL</v>
          </cell>
          <cell r="AO16" t="str">
            <v>BRL</v>
          </cell>
          <cell r="AP16" t="str">
            <v>BRL</v>
          </cell>
          <cell r="AQ16" t="str">
            <v>BRL</v>
          </cell>
          <cell r="AR16" t="str">
            <v>BRL</v>
          </cell>
          <cell r="AS16" t="str">
            <v>BRL</v>
          </cell>
          <cell r="AT16" t="str">
            <v>BRL</v>
          </cell>
          <cell r="AU16" t="str">
            <v>BRL</v>
          </cell>
          <cell r="AV16" t="str">
            <v>BRL</v>
          </cell>
          <cell r="AW16" t="str">
            <v>BRL</v>
          </cell>
          <cell r="AX16" t="str">
            <v>BRL</v>
          </cell>
          <cell r="AY16" t="str">
            <v>BRL</v>
          </cell>
          <cell r="AZ16" t="str">
            <v>BRL</v>
          </cell>
          <cell r="BA16" t="str">
            <v>BRL</v>
          </cell>
          <cell r="BB16" t="str">
            <v>BRL</v>
          </cell>
          <cell r="BC16" t="str">
            <v>BRL</v>
          </cell>
          <cell r="BD16" t="str">
            <v>BRL</v>
          </cell>
          <cell r="BE16" t="str">
            <v>BRL</v>
          </cell>
          <cell r="BF16" t="str">
            <v>BRL</v>
          </cell>
          <cell r="BG16" t="str">
            <v>BRL</v>
          </cell>
          <cell r="BH16" t="str">
            <v>BRL</v>
          </cell>
          <cell r="BI16" t="str">
            <v>BRL</v>
          </cell>
          <cell r="BJ16" t="str">
            <v>BRL</v>
          </cell>
          <cell r="BK16" t="str">
            <v>BRL</v>
          </cell>
          <cell r="BL16" t="str">
            <v>BRL</v>
          </cell>
          <cell r="BM16" t="str">
            <v>BRL</v>
          </cell>
          <cell r="BN16" t="str">
            <v>BRL</v>
          </cell>
          <cell r="BO16" t="str">
            <v>BRL</v>
          </cell>
          <cell r="BP16" t="str">
            <v>BRL</v>
          </cell>
          <cell r="BQ16" t="str">
            <v>BRL</v>
          </cell>
          <cell r="BR16" t="str">
            <v>BRL</v>
          </cell>
          <cell r="BS16" t="str">
            <v>BRL</v>
          </cell>
          <cell r="BT16" t="str">
            <v>BRL</v>
          </cell>
          <cell r="BU16" t="str">
            <v>BRL</v>
          </cell>
          <cell r="BV16" t="str">
            <v>BRL</v>
          </cell>
          <cell r="BW16" t="str">
            <v>BRL</v>
          </cell>
          <cell r="BX16" t="str">
            <v>BRL</v>
          </cell>
          <cell r="BY16" t="str">
            <v>BRL</v>
          </cell>
          <cell r="BZ16" t="str">
            <v>BRL</v>
          </cell>
          <cell r="CA16" t="str">
            <v>BRL</v>
          </cell>
          <cell r="CB16" t="str">
            <v>BRL</v>
          </cell>
          <cell r="CC16" t="str">
            <v>BRL</v>
          </cell>
          <cell r="CD16" t="str">
            <v>BRL</v>
          </cell>
          <cell r="CE16" t="str">
            <v>BRL</v>
          </cell>
          <cell r="CF16" t="str">
            <v>BRL</v>
          </cell>
          <cell r="CG16" t="str">
            <v>BRL</v>
          </cell>
        </row>
        <row r="17">
          <cell r="A17" t="str">
            <v>CBAG</v>
          </cell>
          <cell r="B17" t="str">
            <v>Balanço Analítico Gerencial</v>
          </cell>
          <cell r="C17">
            <v>-1072765822.78</v>
          </cell>
          <cell r="D17">
            <v>-693590237.45000005</v>
          </cell>
          <cell r="E17">
            <v>-30705060.75</v>
          </cell>
          <cell r="F17">
            <v>51520532.899999999</v>
          </cell>
          <cell r="G17">
            <v>49051017.899999999</v>
          </cell>
          <cell r="H17">
            <v>2851234.21</v>
          </cell>
          <cell r="I17">
            <v>-3259919.81</v>
          </cell>
          <cell r="J17">
            <v>-2044608.69</v>
          </cell>
          <cell r="K17">
            <v>1437344.23</v>
          </cell>
          <cell r="L17">
            <v>-3991133.31</v>
          </cell>
          <cell r="M17">
            <v>1488753.15</v>
          </cell>
          <cell r="N17">
            <v>-1301409.18</v>
          </cell>
          <cell r="O17">
            <v>-50773.33</v>
          </cell>
          <cell r="P17">
            <v>-21691452.129999999</v>
          </cell>
          <cell r="Q17">
            <v>-982776.49</v>
          </cell>
          <cell r="R17">
            <v>-4327858.5199999996</v>
          </cell>
          <cell r="S17">
            <v>-3496620.36</v>
          </cell>
          <cell r="T17">
            <v>-5715509.6699999999</v>
          </cell>
          <cell r="U17">
            <v>39097246.75</v>
          </cell>
          <cell r="V17">
            <v>-3103091.14</v>
          </cell>
          <cell r="W17">
            <v>-2377383.17</v>
          </cell>
          <cell r="X17">
            <v>-84796.98</v>
          </cell>
          <cell r="Y17">
            <v>-1214261.47</v>
          </cell>
          <cell r="Z17">
            <v>-290840.89</v>
          </cell>
          <cell r="AA17">
            <v>238325.49</v>
          </cell>
          <cell r="AB17">
            <v>-23822.31</v>
          </cell>
          <cell r="AC17">
            <v>-4442975.08</v>
          </cell>
          <cell r="AD17">
            <v>-539308.14</v>
          </cell>
          <cell r="AE17">
            <v>1927021.86</v>
          </cell>
          <cell r="AF17">
            <v>1094737.77</v>
          </cell>
          <cell r="AG17">
            <v>2048640.6</v>
          </cell>
          <cell r="AH17">
            <v>-2205778.77</v>
          </cell>
          <cell r="AI17">
            <v>-198352.31</v>
          </cell>
          <cell r="AJ17">
            <v>-646491.69999999995</v>
          </cell>
          <cell r="AK17">
            <v>-1782893.28</v>
          </cell>
          <cell r="AL17">
            <v>814247.93</v>
          </cell>
          <cell r="AM17">
            <v>6684090.75</v>
          </cell>
          <cell r="AN17">
            <v>8160743.6299999999</v>
          </cell>
          <cell r="AO17">
            <v>21324894.129999999</v>
          </cell>
          <cell r="AP17">
            <v>5522800.71</v>
          </cell>
          <cell r="AQ17">
            <v>5647943.8799999999</v>
          </cell>
          <cell r="AR17">
            <v>5338241.83</v>
          </cell>
          <cell r="AS17">
            <v>4748339.41</v>
          </cell>
          <cell r="AT17">
            <v>6918325.3600000003</v>
          </cell>
          <cell r="AU17">
            <v>1497812.41</v>
          </cell>
          <cell r="AV17">
            <v>1883126.61</v>
          </cell>
          <cell r="AW17">
            <v>1612929.71</v>
          </cell>
          <cell r="AX17">
            <v>1916725.72</v>
          </cell>
          <cell r="AY17">
            <v>-1149079.6399999999</v>
          </cell>
          <cell r="AZ17">
            <v>3628269</v>
          </cell>
          <cell r="BA17">
            <v>-793266.72</v>
          </cell>
          <cell r="BB17">
            <v>-1720325.83</v>
          </cell>
          <cell r="BC17">
            <v>-2896875.8</v>
          </cell>
          <cell r="BD17">
            <v>468404.05</v>
          </cell>
          <cell r="BE17">
            <v>-117810592.56</v>
          </cell>
          <cell r="BF17">
            <v>-12896392.460000001</v>
          </cell>
          <cell r="BG17">
            <v>-14164335.26</v>
          </cell>
          <cell r="BH17">
            <v>-20883788.760000002</v>
          </cell>
          <cell r="BI17">
            <v>-18333557.809999999</v>
          </cell>
          <cell r="BJ17">
            <v>106.74</v>
          </cell>
          <cell r="BK17">
            <v>106.74</v>
          </cell>
          <cell r="BL17">
            <v>106.74</v>
          </cell>
          <cell r="BM17">
            <v>106.74</v>
          </cell>
          <cell r="BN17">
            <v>106.74</v>
          </cell>
          <cell r="BO17">
            <v>106.74</v>
          </cell>
          <cell r="BP17">
            <v>106.74</v>
          </cell>
          <cell r="BQ17">
            <v>106.74</v>
          </cell>
          <cell r="BR17">
            <v>106.74</v>
          </cell>
          <cell r="BS17">
            <v>106.74</v>
          </cell>
          <cell r="BT17">
            <v>106.74</v>
          </cell>
          <cell r="BU17">
            <v>106.74</v>
          </cell>
          <cell r="BV17">
            <v>106.74</v>
          </cell>
          <cell r="BW17">
            <v>-47231226.210000001</v>
          </cell>
          <cell r="BX17">
            <v>-2223126314.04</v>
          </cell>
          <cell r="BY17">
            <v>-4094915795.1900001</v>
          </cell>
          <cell r="BZ17">
            <v>1871789481.1400001</v>
          </cell>
          <cell r="CA17">
            <v>-2223126314.0500002</v>
          </cell>
          <cell r="CB17">
            <v>-2258811025.5</v>
          </cell>
          <cell r="CC17">
            <v>-1379787568.28</v>
          </cell>
          <cell r="CD17">
            <v>-1112006700.8499999</v>
          </cell>
          <cell r="CE17">
            <v>-2258811028.6799998</v>
          </cell>
          <cell r="CF17">
            <v>-1379787434.5599999</v>
          </cell>
          <cell r="CG17">
            <v>-1112006458.6500001</v>
          </cell>
        </row>
        <row r="18">
          <cell r="A18" t="str">
            <v>CBAG1</v>
          </cell>
          <cell r="B18" t="str">
            <v>ATIVO</v>
          </cell>
          <cell r="C18">
            <v>23653259522.369999</v>
          </cell>
          <cell r="D18">
            <v>23489405438</v>
          </cell>
          <cell r="E18">
            <v>0</v>
          </cell>
          <cell r="F18">
            <v>758633587.10000002</v>
          </cell>
          <cell r="G18">
            <v>0</v>
          </cell>
          <cell r="H18">
            <v>151584595.41999999</v>
          </cell>
          <cell r="I18">
            <v>136169636.33000001</v>
          </cell>
          <cell r="J18">
            <v>98592400.420000002</v>
          </cell>
          <cell r="K18">
            <v>117898335.45999999</v>
          </cell>
          <cell r="L18">
            <v>98804208.760000005</v>
          </cell>
          <cell r="M18">
            <v>125522561.84</v>
          </cell>
          <cell r="N18">
            <v>132894002.01000001</v>
          </cell>
          <cell r="O18">
            <v>52843690.600000001</v>
          </cell>
          <cell r="P18">
            <v>383038493.31999999</v>
          </cell>
          <cell r="Q18">
            <v>59752024.630000003</v>
          </cell>
          <cell r="R18">
            <v>97972011.150000006</v>
          </cell>
          <cell r="S18">
            <v>165281790.24000001</v>
          </cell>
          <cell r="T18">
            <v>136606979.16</v>
          </cell>
          <cell r="U18">
            <v>2145442764.27</v>
          </cell>
          <cell r="V18">
            <v>141621791.06</v>
          </cell>
          <cell r="W18">
            <v>143040500.34999999</v>
          </cell>
          <cell r="X18">
            <v>155794698.80000001</v>
          </cell>
          <cell r="Y18">
            <v>136419078.63</v>
          </cell>
          <cell r="Z18">
            <v>139236672.94999999</v>
          </cell>
          <cell r="AA18">
            <v>137515743.09999999</v>
          </cell>
          <cell r="AB18">
            <v>135475193.36000001</v>
          </cell>
          <cell r="AC18">
            <v>170734091.13</v>
          </cell>
          <cell r="AD18">
            <v>172618729.22999999</v>
          </cell>
          <cell r="AE18">
            <v>210322555.62</v>
          </cell>
          <cell r="AF18">
            <v>174738482.56999999</v>
          </cell>
          <cell r="AG18">
            <v>163057915.03999999</v>
          </cell>
          <cell r="AH18">
            <v>160364402.50999999</v>
          </cell>
          <cell r="AI18">
            <v>116080839.73</v>
          </cell>
          <cell r="AJ18">
            <v>121755494.8</v>
          </cell>
          <cell r="AK18">
            <v>144023667.75999999</v>
          </cell>
          <cell r="AL18">
            <v>137770674.91</v>
          </cell>
          <cell r="AM18">
            <v>48171387.770000003</v>
          </cell>
          <cell r="AN18">
            <v>312565451.67000002</v>
          </cell>
          <cell r="AO18">
            <v>154198492.28999999</v>
          </cell>
          <cell r="AP18">
            <v>126940238.56</v>
          </cell>
          <cell r="AQ18">
            <v>130951930.20999999</v>
          </cell>
          <cell r="AR18">
            <v>129854659.34</v>
          </cell>
          <cell r="AS18">
            <v>133124170.45</v>
          </cell>
          <cell r="AT18">
            <v>165841423.52000001</v>
          </cell>
          <cell r="AU18">
            <v>106291840.87</v>
          </cell>
          <cell r="AV18">
            <v>126184984.45999999</v>
          </cell>
          <cell r="AW18">
            <v>139297466.34999999</v>
          </cell>
          <cell r="AX18">
            <v>133246919.65000001</v>
          </cell>
          <cell r="AY18">
            <v>217375403.94</v>
          </cell>
          <cell r="AZ18">
            <v>166129303.66</v>
          </cell>
          <cell r="BA18">
            <v>163224715.88999999</v>
          </cell>
          <cell r="BB18">
            <v>165273783.27000001</v>
          </cell>
          <cell r="BC18">
            <v>163297028.11000001</v>
          </cell>
          <cell r="BD18">
            <v>144481599.18000001</v>
          </cell>
          <cell r="BE18">
            <v>711770090.11000001</v>
          </cell>
          <cell r="BF18">
            <v>242903324.27000001</v>
          </cell>
          <cell r="BG18">
            <v>158705816.22999999</v>
          </cell>
          <cell r="BH18">
            <v>238000542.50999999</v>
          </cell>
          <cell r="BI18">
            <v>194075022.93000001</v>
          </cell>
          <cell r="BJ18">
            <v>893.26</v>
          </cell>
          <cell r="BK18">
            <v>893.26</v>
          </cell>
          <cell r="BL18">
            <v>893.26</v>
          </cell>
          <cell r="BM18">
            <v>893.26</v>
          </cell>
          <cell r="BN18">
            <v>893.26</v>
          </cell>
          <cell r="BO18">
            <v>893.26</v>
          </cell>
          <cell r="BP18">
            <v>893.26</v>
          </cell>
          <cell r="BQ18">
            <v>893.26</v>
          </cell>
          <cell r="BR18">
            <v>893.26</v>
          </cell>
          <cell r="BS18">
            <v>893.26</v>
          </cell>
          <cell r="BT18">
            <v>893.26</v>
          </cell>
          <cell r="BU18">
            <v>893.26</v>
          </cell>
          <cell r="BV18">
            <v>893.26</v>
          </cell>
          <cell r="BW18">
            <v>1748073710.9300001</v>
          </cell>
          <cell r="BX18">
            <v>26668598776.439999</v>
          </cell>
          <cell r="BY18">
            <v>87052862267.619995</v>
          </cell>
          <cell r="BZ18">
            <v>-30499039004.450001</v>
          </cell>
          <cell r="CA18">
            <v>56553823263.169998</v>
          </cell>
          <cell r="CB18">
            <v>25358896530.209999</v>
          </cell>
          <cell r="CC18">
            <v>25009591942.689999</v>
          </cell>
          <cell r="CD18">
            <v>22075545665.91</v>
          </cell>
          <cell r="CE18">
            <v>55819065613.260002</v>
          </cell>
          <cell r="CF18">
            <v>55701391436.970001</v>
          </cell>
          <cell r="CG18">
            <v>49703713047.790001</v>
          </cell>
        </row>
        <row r="19">
          <cell r="A19" t="str">
            <v>CBAG11</v>
          </cell>
          <cell r="B19" t="str">
            <v>ATIVO CIRCULANTE</v>
          </cell>
          <cell r="C19">
            <v>3179134601.1100001</v>
          </cell>
          <cell r="D19">
            <v>6701268626.46</v>
          </cell>
          <cell r="E19">
            <v>0</v>
          </cell>
          <cell r="F19">
            <v>154413195.02000001</v>
          </cell>
          <cell r="G19">
            <v>0</v>
          </cell>
          <cell r="H19">
            <v>50683858.25</v>
          </cell>
          <cell r="I19">
            <v>71805013.390000001</v>
          </cell>
          <cell r="J19">
            <v>32947485.940000001</v>
          </cell>
          <cell r="K19">
            <v>26557531.09</v>
          </cell>
          <cell r="L19">
            <v>36024406.770000003</v>
          </cell>
          <cell r="M19">
            <v>33222018.640000001</v>
          </cell>
          <cell r="N19">
            <v>6136039.7800000003</v>
          </cell>
          <cell r="O19">
            <v>12609315.68</v>
          </cell>
          <cell r="P19">
            <v>63336304.700000003</v>
          </cell>
          <cell r="Q19">
            <v>7557069.8600000003</v>
          </cell>
          <cell r="R19">
            <v>34953070.020000003</v>
          </cell>
          <cell r="S19">
            <v>20458621.960000001</v>
          </cell>
          <cell r="T19">
            <v>23454232.739999998</v>
          </cell>
          <cell r="U19">
            <v>142989047.33000001</v>
          </cell>
          <cell r="V19">
            <v>16965433.149999999</v>
          </cell>
          <cell r="W19">
            <v>17552888.449999999</v>
          </cell>
          <cell r="X19">
            <v>25509087.43</v>
          </cell>
          <cell r="Y19">
            <v>18942681.84</v>
          </cell>
          <cell r="Z19">
            <v>23417192</v>
          </cell>
          <cell r="AA19">
            <v>22513247.57</v>
          </cell>
          <cell r="AB19">
            <v>22976210.890000001</v>
          </cell>
          <cell r="AC19">
            <v>27730476.440000001</v>
          </cell>
          <cell r="AD19">
            <v>19405109.57</v>
          </cell>
          <cell r="AE19">
            <v>21179335.039999999</v>
          </cell>
          <cell r="AF19">
            <v>24173936.050000001</v>
          </cell>
          <cell r="AG19">
            <v>21005241.149999999</v>
          </cell>
          <cell r="AH19">
            <v>12127301.140000001</v>
          </cell>
          <cell r="AI19">
            <v>3629853.14</v>
          </cell>
          <cell r="AJ19">
            <v>6006031.8399999999</v>
          </cell>
          <cell r="AK19">
            <v>10030700.84</v>
          </cell>
          <cell r="AL19">
            <v>5409607.6600000001</v>
          </cell>
          <cell r="AM19">
            <v>461258.63</v>
          </cell>
          <cell r="AN19">
            <v>61818154.969999999</v>
          </cell>
          <cell r="AO19">
            <v>724299.1</v>
          </cell>
          <cell r="AP19">
            <v>7236743.2000000002</v>
          </cell>
          <cell r="AQ19">
            <v>8181213.3200000003</v>
          </cell>
          <cell r="AR19">
            <v>16925304.469999999</v>
          </cell>
          <cell r="AS19">
            <v>16623670.58</v>
          </cell>
          <cell r="AT19">
            <v>988078.88</v>
          </cell>
          <cell r="AU19">
            <v>20221912.16</v>
          </cell>
          <cell r="AV19">
            <v>19406190.420000002</v>
          </cell>
          <cell r="AW19">
            <v>18441536.370000001</v>
          </cell>
          <cell r="AX19">
            <v>14820210.73</v>
          </cell>
          <cell r="AY19">
            <v>3299314.68</v>
          </cell>
          <cell r="AZ19">
            <v>12951866.609999999</v>
          </cell>
          <cell r="BA19">
            <v>13246474.529999999</v>
          </cell>
          <cell r="BB19">
            <v>13378740.48</v>
          </cell>
          <cell r="BC19">
            <v>12867213</v>
          </cell>
          <cell r="BD19">
            <v>14064705.609999999</v>
          </cell>
          <cell r="BE19">
            <v>312442449.55000001</v>
          </cell>
          <cell r="BF19">
            <v>55365832.600000001</v>
          </cell>
          <cell r="BG19">
            <v>14439682.869999999</v>
          </cell>
          <cell r="BH19">
            <v>21787195.59</v>
          </cell>
          <cell r="BI19">
            <v>59761528.43</v>
          </cell>
          <cell r="BJ19">
            <v>893.26</v>
          </cell>
          <cell r="BK19">
            <v>893.26</v>
          </cell>
          <cell r="BL19">
            <v>893.26</v>
          </cell>
          <cell r="BM19">
            <v>893.26</v>
          </cell>
          <cell r="BN19">
            <v>893.26</v>
          </cell>
          <cell r="BO19">
            <v>893.26</v>
          </cell>
          <cell r="BP19">
            <v>893.26</v>
          </cell>
          <cell r="BQ19">
            <v>893.26</v>
          </cell>
          <cell r="BR19">
            <v>893.26</v>
          </cell>
          <cell r="BS19">
            <v>893.26</v>
          </cell>
          <cell r="BT19">
            <v>893.26</v>
          </cell>
          <cell r="BU19">
            <v>893.26</v>
          </cell>
          <cell r="BV19">
            <v>893.26</v>
          </cell>
          <cell r="BW19">
            <v>1197706421.5999999</v>
          </cell>
          <cell r="BX19">
            <v>4473957066.4200001</v>
          </cell>
          <cell r="BY19">
            <v>17287253450.119999</v>
          </cell>
          <cell r="BZ19">
            <v>-2339195328.04</v>
          </cell>
          <cell r="CA19">
            <v>14948058122.08</v>
          </cell>
          <cell r="CB19">
            <v>4820020483.9899998</v>
          </cell>
          <cell r="CC19">
            <v>4663223564.3400002</v>
          </cell>
          <cell r="CD19">
            <v>1180872017.52</v>
          </cell>
          <cell r="CE19">
            <v>13715723010.09</v>
          </cell>
          <cell r="CF19">
            <v>13313738226.76</v>
          </cell>
          <cell r="CG19">
            <v>9327260597.6399994</v>
          </cell>
        </row>
        <row r="20">
          <cell r="A20" t="str">
            <v>CBAG111</v>
          </cell>
          <cell r="B20" t="str">
            <v>Ativo Circulante</v>
          </cell>
          <cell r="C20">
            <v>3179134601.1100001</v>
          </cell>
          <cell r="D20">
            <v>6701268626.46</v>
          </cell>
          <cell r="E20">
            <v>0</v>
          </cell>
          <cell r="F20">
            <v>154413195.02000001</v>
          </cell>
          <cell r="G20">
            <v>0</v>
          </cell>
          <cell r="H20">
            <v>50683858.25</v>
          </cell>
          <cell r="I20">
            <v>71805013.390000001</v>
          </cell>
          <cell r="J20">
            <v>32947485.940000001</v>
          </cell>
          <cell r="K20">
            <v>26557531.09</v>
          </cell>
          <cell r="L20">
            <v>36024406.770000003</v>
          </cell>
          <cell r="M20">
            <v>33222018.640000001</v>
          </cell>
          <cell r="N20">
            <v>6136039.7800000003</v>
          </cell>
          <cell r="O20">
            <v>12609315.68</v>
          </cell>
          <cell r="P20">
            <v>63336304.700000003</v>
          </cell>
          <cell r="Q20">
            <v>7557069.8600000003</v>
          </cell>
          <cell r="R20">
            <v>34953070.020000003</v>
          </cell>
          <cell r="S20">
            <v>20458621.960000001</v>
          </cell>
          <cell r="T20">
            <v>23454232.739999998</v>
          </cell>
          <cell r="U20">
            <v>142989047.33000001</v>
          </cell>
          <cell r="V20">
            <v>16965433.149999999</v>
          </cell>
          <cell r="W20">
            <v>17552888.449999999</v>
          </cell>
          <cell r="X20">
            <v>25509087.43</v>
          </cell>
          <cell r="Y20">
            <v>18942681.84</v>
          </cell>
          <cell r="Z20">
            <v>23417192</v>
          </cell>
          <cell r="AA20">
            <v>22513247.57</v>
          </cell>
          <cell r="AB20">
            <v>22976210.890000001</v>
          </cell>
          <cell r="AC20">
            <v>27730476.440000001</v>
          </cell>
          <cell r="AD20">
            <v>19405109.57</v>
          </cell>
          <cell r="AE20">
            <v>21179335.039999999</v>
          </cell>
          <cell r="AF20">
            <v>24173936.050000001</v>
          </cell>
          <cell r="AG20">
            <v>21005241.149999999</v>
          </cell>
          <cell r="AH20">
            <v>12127301.140000001</v>
          </cell>
          <cell r="AI20">
            <v>3629853.14</v>
          </cell>
          <cell r="AJ20">
            <v>6006031.8399999999</v>
          </cell>
          <cell r="AK20">
            <v>10030700.84</v>
          </cell>
          <cell r="AL20">
            <v>5409607.6600000001</v>
          </cell>
          <cell r="AM20">
            <v>461258.63</v>
          </cell>
          <cell r="AN20">
            <v>61818154.969999999</v>
          </cell>
          <cell r="AO20">
            <v>724299.1</v>
          </cell>
          <cell r="AP20">
            <v>7236743.2000000002</v>
          </cell>
          <cell r="AQ20">
            <v>8181213.3200000003</v>
          </cell>
          <cell r="AR20">
            <v>16925304.469999999</v>
          </cell>
          <cell r="AS20">
            <v>16623670.58</v>
          </cell>
          <cell r="AT20">
            <v>988078.88</v>
          </cell>
          <cell r="AU20">
            <v>20221912.16</v>
          </cell>
          <cell r="AV20">
            <v>19406190.420000002</v>
          </cell>
          <cell r="AW20">
            <v>18441536.370000001</v>
          </cell>
          <cell r="AX20">
            <v>14820210.73</v>
          </cell>
          <cell r="AY20">
            <v>3299314.68</v>
          </cell>
          <cell r="AZ20">
            <v>12951866.609999999</v>
          </cell>
          <cell r="BA20">
            <v>13246474.529999999</v>
          </cell>
          <cell r="BB20">
            <v>13378740.48</v>
          </cell>
          <cell r="BC20">
            <v>12867213</v>
          </cell>
          <cell r="BD20">
            <v>14064705.609999999</v>
          </cell>
          <cell r="BE20">
            <v>312442449.55000001</v>
          </cell>
          <cell r="BF20">
            <v>55365832.600000001</v>
          </cell>
          <cell r="BG20">
            <v>14439682.869999999</v>
          </cell>
          <cell r="BH20">
            <v>21787195.59</v>
          </cell>
          <cell r="BI20">
            <v>59761528.43</v>
          </cell>
          <cell r="BJ20">
            <v>893.26</v>
          </cell>
          <cell r="BK20">
            <v>893.26</v>
          </cell>
          <cell r="BL20">
            <v>893.26</v>
          </cell>
          <cell r="BM20">
            <v>893.26</v>
          </cell>
          <cell r="BN20">
            <v>893.26</v>
          </cell>
          <cell r="BO20">
            <v>893.26</v>
          </cell>
          <cell r="BP20">
            <v>893.26</v>
          </cell>
          <cell r="BQ20">
            <v>893.26</v>
          </cell>
          <cell r="BR20">
            <v>893.26</v>
          </cell>
          <cell r="BS20">
            <v>893.26</v>
          </cell>
          <cell r="BT20">
            <v>893.26</v>
          </cell>
          <cell r="BU20">
            <v>893.26</v>
          </cell>
          <cell r="BV20">
            <v>893.26</v>
          </cell>
          <cell r="BW20">
            <v>1197706421.5999999</v>
          </cell>
          <cell r="BX20">
            <v>4473957066.4200001</v>
          </cell>
          <cell r="BY20">
            <v>17287253450.119999</v>
          </cell>
          <cell r="BZ20">
            <v>-2339195328.04</v>
          </cell>
          <cell r="CA20">
            <v>14948058122.08</v>
          </cell>
          <cell r="CB20">
            <v>4820020483.9899998</v>
          </cell>
          <cell r="CC20">
            <v>4663223564.3400002</v>
          </cell>
          <cell r="CD20">
            <v>1180872017.52</v>
          </cell>
          <cell r="CE20">
            <v>13715723010.09</v>
          </cell>
          <cell r="CF20">
            <v>13313738226.76</v>
          </cell>
          <cell r="CG20">
            <v>9327260597.6399994</v>
          </cell>
        </row>
        <row r="21">
          <cell r="A21" t="str">
            <v>CBAG1111</v>
          </cell>
          <cell r="B21" t="str">
            <v>Caixa e Equivalentes de Caixa</v>
          </cell>
          <cell r="C21">
            <v>1936342977.1400001</v>
          </cell>
          <cell r="D21">
            <v>1938808881.1700001</v>
          </cell>
          <cell r="E21">
            <v>0</v>
          </cell>
          <cell r="F21">
            <v>119866993.98999999</v>
          </cell>
          <cell r="G21">
            <v>0</v>
          </cell>
          <cell r="H21">
            <v>41356062.68</v>
          </cell>
          <cell r="I21">
            <v>66810597.329999998</v>
          </cell>
          <cell r="J21">
            <v>29432889.440000001</v>
          </cell>
          <cell r="K21">
            <v>22875338.620000001</v>
          </cell>
          <cell r="L21">
            <v>32183867.960000001</v>
          </cell>
          <cell r="M21">
            <v>29263857.550000001</v>
          </cell>
          <cell r="N21">
            <v>2705472.48</v>
          </cell>
          <cell r="O21">
            <v>10639382.060000001</v>
          </cell>
          <cell r="P21">
            <v>61731269.539999999</v>
          </cell>
          <cell r="Q21">
            <v>5629663.2699999996</v>
          </cell>
          <cell r="R21">
            <v>31539144.280000001</v>
          </cell>
          <cell r="S21">
            <v>15763246.32</v>
          </cell>
          <cell r="T21">
            <v>17403695.890000001</v>
          </cell>
          <cell r="U21">
            <v>135594467.74000001</v>
          </cell>
          <cell r="V21">
            <v>14327783.640000001</v>
          </cell>
          <cell r="W21">
            <v>14775963.210000001</v>
          </cell>
          <cell r="X21">
            <v>22740394.370000001</v>
          </cell>
          <cell r="Y21">
            <v>16449616</v>
          </cell>
          <cell r="Z21">
            <v>20788391.890000001</v>
          </cell>
          <cell r="AA21">
            <v>19902515.609999999</v>
          </cell>
          <cell r="AB21">
            <v>21005774.390000001</v>
          </cell>
          <cell r="AC21">
            <v>25288704.350000001</v>
          </cell>
          <cell r="AD21">
            <v>16976429.039999999</v>
          </cell>
          <cell r="AE21">
            <v>18027002.079999998</v>
          </cell>
          <cell r="AF21">
            <v>21630705.059999999</v>
          </cell>
          <cell r="AG21">
            <v>18878030.640000001</v>
          </cell>
          <cell r="AH21">
            <v>9941114.9800000004</v>
          </cell>
          <cell r="AI21">
            <v>2779232.3</v>
          </cell>
          <cell r="AJ21">
            <v>3647597.63</v>
          </cell>
          <cell r="AK21">
            <v>7327427.0999999996</v>
          </cell>
          <cell r="AL21">
            <v>3332680.46</v>
          </cell>
          <cell r="AM21">
            <v>148728.04</v>
          </cell>
          <cell r="AN21">
            <v>56584559.310000002</v>
          </cell>
          <cell r="AO21">
            <v>265234.71000000002</v>
          </cell>
          <cell r="AP21">
            <v>4832253.68</v>
          </cell>
          <cell r="AQ21">
            <v>5754179.96</v>
          </cell>
          <cell r="AR21">
            <v>14547483.619999999</v>
          </cell>
          <cell r="AS21">
            <v>14162584.869999999</v>
          </cell>
          <cell r="AT21">
            <v>962005.79</v>
          </cell>
          <cell r="AU21">
            <v>17913380.379999999</v>
          </cell>
          <cell r="AV21">
            <v>14554599.9</v>
          </cell>
          <cell r="AW21">
            <v>15441879.49</v>
          </cell>
          <cell r="AX21">
            <v>12320488.310000001</v>
          </cell>
          <cell r="AY21">
            <v>3270892.19</v>
          </cell>
          <cell r="AZ21">
            <v>8968834.7200000007</v>
          </cell>
          <cell r="BA21">
            <v>9340641.9000000004</v>
          </cell>
          <cell r="BB21">
            <v>9264068.0399999991</v>
          </cell>
          <cell r="BC21">
            <v>9449926.1400000006</v>
          </cell>
          <cell r="BD21">
            <v>9270244.2599999998</v>
          </cell>
          <cell r="BE21">
            <v>223500804.59</v>
          </cell>
          <cell r="BF21">
            <v>50464025.82</v>
          </cell>
          <cell r="BG21">
            <v>8064364.29</v>
          </cell>
          <cell r="BH21">
            <v>12383650.25</v>
          </cell>
          <cell r="BI21">
            <v>47556592.810000002</v>
          </cell>
          <cell r="BJ21">
            <v>893.26</v>
          </cell>
          <cell r="BK21">
            <v>893.26</v>
          </cell>
          <cell r="BL21">
            <v>893.26</v>
          </cell>
          <cell r="BM21">
            <v>893.26</v>
          </cell>
          <cell r="BN21">
            <v>893.26</v>
          </cell>
          <cell r="BO21">
            <v>893.26</v>
          </cell>
          <cell r="BP21">
            <v>893.26</v>
          </cell>
          <cell r="BQ21">
            <v>893.26</v>
          </cell>
          <cell r="BR21">
            <v>893.26</v>
          </cell>
          <cell r="BS21">
            <v>893.26</v>
          </cell>
          <cell r="BT21">
            <v>893.26</v>
          </cell>
          <cell r="BU21">
            <v>893.26</v>
          </cell>
          <cell r="BV21">
            <v>893.26</v>
          </cell>
          <cell r="BW21">
            <v>350620205.86000001</v>
          </cell>
          <cell r="BX21">
            <v>1924809390.47</v>
          </cell>
          <cell r="BY21">
            <v>7580229801.9899998</v>
          </cell>
          <cell r="BZ21">
            <v>-13000</v>
          </cell>
          <cell r="CA21">
            <v>7580216801.9899998</v>
          </cell>
          <cell r="CB21">
            <v>2231413258.5700002</v>
          </cell>
          <cell r="CC21">
            <v>2203830520.71</v>
          </cell>
          <cell r="CD21">
            <v>199876634.97999999</v>
          </cell>
          <cell r="CE21">
            <v>5634623406.6400003</v>
          </cell>
          <cell r="CF21">
            <v>5557790666.29</v>
          </cell>
          <cell r="CG21">
            <v>2678458411.8699999</v>
          </cell>
        </row>
        <row r="22">
          <cell r="A22" t="str">
            <v>CBAG11111</v>
          </cell>
          <cell r="B22" t="str">
            <v>Numerário Disponível</v>
          </cell>
          <cell r="C22">
            <v>25619086.350000001</v>
          </cell>
          <cell r="D22">
            <v>49628462.079999998</v>
          </cell>
          <cell r="E22">
            <v>0</v>
          </cell>
          <cell r="F22">
            <v>35322.58</v>
          </cell>
          <cell r="G22">
            <v>0</v>
          </cell>
          <cell r="H22">
            <v>99887.34</v>
          </cell>
          <cell r="I22">
            <v>1334737.1499999999</v>
          </cell>
          <cell r="J22">
            <v>1253939.5900000001</v>
          </cell>
          <cell r="K22">
            <v>1351197.12</v>
          </cell>
          <cell r="L22">
            <v>1282679.1399999999</v>
          </cell>
          <cell r="M22">
            <v>2095563.47</v>
          </cell>
          <cell r="N22">
            <v>2265139.1</v>
          </cell>
          <cell r="O22">
            <v>821401.59999999998</v>
          </cell>
          <cell r="P22">
            <v>31368.54</v>
          </cell>
          <cell r="Q22">
            <v>894502.69</v>
          </cell>
          <cell r="R22">
            <v>1366454.42</v>
          </cell>
          <cell r="S22">
            <v>1953550.71</v>
          </cell>
          <cell r="T22">
            <v>1851303.34</v>
          </cell>
          <cell r="U22">
            <v>323579.23</v>
          </cell>
          <cell r="V22">
            <v>1120495.94</v>
          </cell>
          <cell r="W22">
            <v>1139370.6200000001</v>
          </cell>
          <cell r="X22">
            <v>1049901.57</v>
          </cell>
          <cell r="Y22">
            <v>1040162.44</v>
          </cell>
          <cell r="Z22">
            <v>995990.63</v>
          </cell>
          <cell r="AA22">
            <v>1003555.14</v>
          </cell>
          <cell r="AB22">
            <v>1026513.61</v>
          </cell>
          <cell r="AC22">
            <v>1148533.44</v>
          </cell>
          <cell r="AD22">
            <v>1148733.4399999999</v>
          </cell>
          <cell r="AE22">
            <v>1105590.19</v>
          </cell>
          <cell r="AF22">
            <v>1119283.83</v>
          </cell>
          <cell r="AG22">
            <v>1055604.56</v>
          </cell>
          <cell r="AH22">
            <v>1100738.78</v>
          </cell>
          <cell r="AI22">
            <v>135266.42000000001</v>
          </cell>
          <cell r="AJ22">
            <v>305945.44</v>
          </cell>
          <cell r="AK22">
            <v>243433.78</v>
          </cell>
          <cell r="AL22">
            <v>361081.93</v>
          </cell>
          <cell r="AM22">
            <v>7083.6</v>
          </cell>
          <cell r="AN22">
            <v>5785588.9000000004</v>
          </cell>
          <cell r="AO22">
            <v>4558.4399999999996</v>
          </cell>
          <cell r="AP22">
            <v>3995408.01</v>
          </cell>
          <cell r="AQ22">
            <v>3899038.34</v>
          </cell>
          <cell r="AR22">
            <v>3553415.19</v>
          </cell>
          <cell r="AS22">
            <v>3694398.97</v>
          </cell>
          <cell r="AT22">
            <v>19854.509999999998</v>
          </cell>
          <cell r="AU22">
            <v>617724.06999999995</v>
          </cell>
          <cell r="AV22">
            <v>781054.4</v>
          </cell>
          <cell r="AW22">
            <v>940650.81</v>
          </cell>
          <cell r="AX22">
            <v>1069707.75</v>
          </cell>
          <cell r="AY22">
            <v>1077.31</v>
          </cell>
          <cell r="AZ22">
            <v>804071.08</v>
          </cell>
          <cell r="BA22">
            <v>787570.92</v>
          </cell>
          <cell r="BB22">
            <v>828230.37</v>
          </cell>
          <cell r="BC22">
            <v>720841.71</v>
          </cell>
          <cell r="BD22">
            <v>521542.85</v>
          </cell>
          <cell r="BE22">
            <v>214405.6</v>
          </cell>
          <cell r="BF22">
            <v>1366630.11</v>
          </cell>
          <cell r="BG22">
            <v>538107.47</v>
          </cell>
          <cell r="BH22">
            <v>531800.9</v>
          </cell>
          <cell r="BI22">
            <v>93775.23</v>
          </cell>
          <cell r="BJ22">
            <v>893.26</v>
          </cell>
          <cell r="BK22">
            <v>893.26</v>
          </cell>
          <cell r="BL22">
            <v>893.26</v>
          </cell>
          <cell r="BM22">
            <v>893.26</v>
          </cell>
          <cell r="BN22">
            <v>893.26</v>
          </cell>
          <cell r="BO22">
            <v>893.26</v>
          </cell>
          <cell r="BP22">
            <v>893.26</v>
          </cell>
          <cell r="BQ22">
            <v>893.26</v>
          </cell>
          <cell r="BR22">
            <v>893.26</v>
          </cell>
          <cell r="BS22">
            <v>893.26</v>
          </cell>
          <cell r="BT22">
            <v>893.26</v>
          </cell>
          <cell r="BU22">
            <v>893.26</v>
          </cell>
          <cell r="BV22">
            <v>893.26</v>
          </cell>
          <cell r="BW22">
            <v>399179.77</v>
          </cell>
          <cell r="BX22">
            <v>94350.41</v>
          </cell>
          <cell r="BY22">
            <v>138590055.31</v>
          </cell>
          <cell r="BZ22">
            <v>-13000</v>
          </cell>
          <cell r="CA22">
            <v>138577055.31</v>
          </cell>
          <cell r="CB22">
            <v>96154.67</v>
          </cell>
          <cell r="CC22">
            <v>53380.85</v>
          </cell>
          <cell r="CD22">
            <v>173017.89</v>
          </cell>
          <cell r="CE22">
            <v>126001979.56999999</v>
          </cell>
          <cell r="CF22">
            <v>87476968.5</v>
          </cell>
          <cell r="CG22">
            <v>147784711.41999999</v>
          </cell>
        </row>
        <row r="23">
          <cell r="A23" t="str">
            <v>1110001</v>
          </cell>
          <cell r="B23" t="str">
            <v>LC 0001 - TESOURARIA DOLAR</v>
          </cell>
          <cell r="C23"/>
          <cell r="D23"/>
          <cell r="E23">
            <v>0</v>
          </cell>
          <cell r="F23">
            <v>35322.58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/>
          <cell r="W23"/>
          <cell r="X23"/>
          <cell r="Y23"/>
          <cell r="Z23"/>
          <cell r="AA23"/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/>
          <cell r="AK23"/>
          <cell r="AL23"/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/>
          <cell r="BF23"/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0.01</v>
          </cell>
          <cell r="BY23">
            <v>35322.589999999997</v>
          </cell>
          <cell r="BZ23">
            <v>-13000</v>
          </cell>
          <cell r="CA23">
            <v>22322.59</v>
          </cell>
          <cell r="CB23">
            <v>0</v>
          </cell>
          <cell r="CC23">
            <v>394.1</v>
          </cell>
          <cell r="CD23">
            <v>8237.19</v>
          </cell>
          <cell r="CE23">
            <v>33480.47</v>
          </cell>
          <cell r="CF23">
            <v>22728.83</v>
          </cell>
          <cell r="CG23">
            <v>1126582.49</v>
          </cell>
        </row>
        <row r="24">
          <cell r="A24" t="str">
            <v>1110002</v>
          </cell>
          <cell r="B24" t="str">
            <v>LC 0002 - TESOURARIA EURO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>
            <v>0</v>
          </cell>
          <cell r="BY24">
            <v>0</v>
          </cell>
          <cell r="BZ24"/>
          <cell r="CA24">
            <v>0</v>
          </cell>
          <cell r="CB24">
            <v>35.049999999999997</v>
          </cell>
          <cell r="CC24">
            <v>34.72</v>
          </cell>
          <cell r="CD24">
            <v>36.479999999999997</v>
          </cell>
          <cell r="CE24">
            <v>35.049999999999997</v>
          </cell>
          <cell r="CF24">
            <v>34.72</v>
          </cell>
          <cell r="CG24">
            <v>36.479999999999997</v>
          </cell>
        </row>
        <row r="25">
          <cell r="A25" t="str">
            <v>1110003</v>
          </cell>
          <cell r="B25" t="str">
            <v>LC 0003 - TESOURARIA DOLAR</v>
          </cell>
          <cell r="C25">
            <v>0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>
            <v>0</v>
          </cell>
          <cell r="BZ25"/>
          <cell r="CA25">
            <v>0</v>
          </cell>
          <cell r="CB25"/>
          <cell r="CC25"/>
          <cell r="CD25"/>
          <cell r="CE25">
            <v>3.43</v>
          </cell>
          <cell r="CF25">
            <v>3.55</v>
          </cell>
          <cell r="CG25">
            <v>3.84</v>
          </cell>
        </row>
        <row r="26">
          <cell r="A26" t="str">
            <v>1110004</v>
          </cell>
          <cell r="B26" t="str">
            <v>LC 0004 - TESOURARIA EURO</v>
          </cell>
          <cell r="C26">
            <v>0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>
            <v>0</v>
          </cell>
          <cell r="BZ26"/>
          <cell r="CA26">
            <v>0</v>
          </cell>
          <cell r="CB26"/>
          <cell r="CC26"/>
          <cell r="CD26"/>
          <cell r="CE26">
            <v>13.14</v>
          </cell>
          <cell r="CF26">
            <v>13</v>
          </cell>
          <cell r="CG26">
            <v>13.7</v>
          </cell>
        </row>
        <row r="27">
          <cell r="A27" t="str">
            <v>1110005</v>
          </cell>
          <cell r="B27" t="str">
            <v>LC 0005 - TESOURARIA DOLAR</v>
          </cell>
          <cell r="C27"/>
          <cell r="D27">
            <v>0</v>
          </cell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>
            <v>0</v>
          </cell>
          <cell r="BZ27"/>
          <cell r="CA27">
            <v>0</v>
          </cell>
          <cell r="CB27"/>
          <cell r="CC27"/>
          <cell r="CD27"/>
          <cell r="CE27">
            <v>0</v>
          </cell>
          <cell r="CF27">
            <v>0</v>
          </cell>
          <cell r="CG27">
            <v>3044.47</v>
          </cell>
        </row>
        <row r="28">
          <cell r="A28" t="str">
            <v>1110006</v>
          </cell>
          <cell r="B28" t="str">
            <v>LC 0006 - TESOURARIA EURO</v>
          </cell>
          <cell r="C28"/>
          <cell r="D28">
            <v>0</v>
          </cell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>
            <v>0</v>
          </cell>
          <cell r="BZ28"/>
          <cell r="CA28">
            <v>0</v>
          </cell>
          <cell r="CB28"/>
          <cell r="CC28"/>
          <cell r="CD28"/>
          <cell r="CE28">
            <v>0</v>
          </cell>
          <cell r="CF28">
            <v>0</v>
          </cell>
          <cell r="CG28">
            <v>318.51</v>
          </cell>
        </row>
        <row r="29">
          <cell r="A29" t="str">
            <v>1110300</v>
          </cell>
          <cell r="B29" t="str">
            <v>CAIXA EOLICAS - SAO BENTO ENERGIA</v>
          </cell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>
            <v>0</v>
          </cell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>
            <v>0</v>
          </cell>
          <cell r="BZ29"/>
          <cell r="CA29">
            <v>0</v>
          </cell>
          <cell r="CB29"/>
          <cell r="CC29"/>
          <cell r="CD29"/>
          <cell r="CE29">
            <v>0</v>
          </cell>
          <cell r="CF29">
            <v>0</v>
          </cell>
          <cell r="CG29">
            <v>1000</v>
          </cell>
        </row>
        <row r="30">
          <cell r="A30" t="str">
            <v>1110307</v>
          </cell>
          <cell r="B30" t="str">
            <v>CAIXA VILAS - BROWNFIELD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>
            <v>0</v>
          </cell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>
            <v>0</v>
          </cell>
          <cell r="BZ30"/>
          <cell r="CA30">
            <v>0</v>
          </cell>
          <cell r="CB30"/>
          <cell r="CC30"/>
          <cell r="CD30"/>
          <cell r="CE30">
            <v>0</v>
          </cell>
          <cell r="CF30">
            <v>0</v>
          </cell>
          <cell r="CG30">
            <v>100</v>
          </cell>
        </row>
        <row r="31">
          <cell r="A31" t="str">
            <v>1110308</v>
          </cell>
          <cell r="B31" t="str">
            <v>CAIXA VILAS - VENTOS DE SERRA DO MEL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>
            <v>0</v>
          </cell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>
            <v>0</v>
          </cell>
          <cell r="BZ31"/>
          <cell r="CA31">
            <v>0</v>
          </cell>
          <cell r="CB31"/>
          <cell r="CC31"/>
          <cell r="CD31"/>
          <cell r="CE31">
            <v>0</v>
          </cell>
          <cell r="CF31">
            <v>0</v>
          </cell>
          <cell r="CG31">
            <v>100</v>
          </cell>
        </row>
        <row r="32">
          <cell r="A32" t="str">
            <v>1110309</v>
          </cell>
          <cell r="B32" t="str">
            <v>CAIXA-AVENTURA HOLDING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>
            <v>500</v>
          </cell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>
            <v>500</v>
          </cell>
          <cell r="BZ32"/>
          <cell r="CA32">
            <v>500</v>
          </cell>
          <cell r="CB32"/>
          <cell r="CC32"/>
          <cell r="CD32"/>
          <cell r="CE32">
            <v>500</v>
          </cell>
          <cell r="CF32">
            <v>500</v>
          </cell>
          <cell r="CG32"/>
        </row>
        <row r="33">
          <cell r="A33" t="str">
            <v>1110310</v>
          </cell>
          <cell r="B33" t="str">
            <v>CAIXA-AVENTURA III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>
            <v>50</v>
          </cell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>
            <v>50</v>
          </cell>
          <cell r="BZ33"/>
          <cell r="CA33">
            <v>50</v>
          </cell>
          <cell r="CB33"/>
          <cell r="CC33"/>
          <cell r="CD33"/>
          <cell r="CE33">
            <v>50</v>
          </cell>
          <cell r="CF33">
            <v>50</v>
          </cell>
          <cell r="CG33"/>
        </row>
        <row r="34">
          <cell r="A34" t="str">
            <v>1110311</v>
          </cell>
          <cell r="B34" t="str">
            <v>CAIXA-AVENTURA IV</v>
          </cell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>
            <v>600</v>
          </cell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>
            <v>600</v>
          </cell>
          <cell r="BZ34"/>
          <cell r="CA34">
            <v>600</v>
          </cell>
          <cell r="CB34"/>
          <cell r="CC34"/>
          <cell r="CD34"/>
          <cell r="CE34">
            <v>600</v>
          </cell>
          <cell r="CF34">
            <v>600</v>
          </cell>
          <cell r="CG34"/>
        </row>
        <row r="35">
          <cell r="A35" t="str">
            <v>1110312</v>
          </cell>
          <cell r="B35" t="str">
            <v>CAIXA-AVENTURA V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>
            <v>600</v>
          </cell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>
            <v>600</v>
          </cell>
          <cell r="BZ35"/>
          <cell r="CA35">
            <v>600</v>
          </cell>
          <cell r="CB35"/>
          <cell r="CC35"/>
          <cell r="CD35"/>
          <cell r="CE35">
            <v>600</v>
          </cell>
          <cell r="CF35">
            <v>600</v>
          </cell>
          <cell r="CG35"/>
        </row>
        <row r="36">
          <cell r="A36" t="str">
            <v>1110313</v>
          </cell>
          <cell r="B36" t="str">
            <v>CAIXA-SRMN HOLDING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>
            <v>500</v>
          </cell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>
            <v>500</v>
          </cell>
          <cell r="BZ36"/>
          <cell r="CA36">
            <v>500</v>
          </cell>
          <cell r="CB36"/>
          <cell r="CC36"/>
          <cell r="CD36"/>
          <cell r="CE36">
            <v>500</v>
          </cell>
          <cell r="CF36">
            <v>500</v>
          </cell>
          <cell r="CG36"/>
        </row>
        <row r="37">
          <cell r="A37" t="str">
            <v>1110314</v>
          </cell>
          <cell r="B37" t="str">
            <v>CAIXA-SRMN I</v>
          </cell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>
            <v>50</v>
          </cell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>
            <v>50</v>
          </cell>
          <cell r="BZ37"/>
          <cell r="CA37">
            <v>50</v>
          </cell>
          <cell r="CB37"/>
          <cell r="CC37"/>
          <cell r="CD37"/>
          <cell r="CE37">
            <v>50</v>
          </cell>
          <cell r="CF37">
            <v>50</v>
          </cell>
          <cell r="CG37"/>
        </row>
        <row r="38">
          <cell r="A38" t="str">
            <v>1110315</v>
          </cell>
          <cell r="B38" t="str">
            <v>CAIXA-SRMN II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>
            <v>50</v>
          </cell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>
            <v>50</v>
          </cell>
          <cell r="BZ38"/>
          <cell r="CA38">
            <v>50</v>
          </cell>
          <cell r="CB38"/>
          <cell r="CC38"/>
          <cell r="CD38"/>
          <cell r="CE38">
            <v>50</v>
          </cell>
          <cell r="CF38">
            <v>50</v>
          </cell>
          <cell r="CG38"/>
        </row>
        <row r="39">
          <cell r="A39" t="str">
            <v>1110316</v>
          </cell>
          <cell r="B39" t="str">
            <v>CAIXA-SRMN III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>
            <v>50</v>
          </cell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>
            <v>50</v>
          </cell>
          <cell r="BZ39"/>
          <cell r="CA39">
            <v>50</v>
          </cell>
          <cell r="CB39"/>
          <cell r="CC39"/>
          <cell r="CD39"/>
          <cell r="CE39">
            <v>50</v>
          </cell>
          <cell r="CF39">
            <v>50</v>
          </cell>
          <cell r="CG39"/>
        </row>
        <row r="40">
          <cell r="A40" t="str">
            <v>1110317</v>
          </cell>
          <cell r="B40" t="str">
            <v>CAIXA-SRMN IV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>
            <v>50</v>
          </cell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>
            <v>50</v>
          </cell>
          <cell r="BZ40"/>
          <cell r="CA40">
            <v>50</v>
          </cell>
          <cell r="CB40"/>
          <cell r="CC40"/>
          <cell r="CD40"/>
          <cell r="CE40">
            <v>50</v>
          </cell>
          <cell r="CF40">
            <v>50</v>
          </cell>
          <cell r="CG40"/>
        </row>
        <row r="41">
          <cell r="A41" t="str">
            <v>1111000</v>
          </cell>
          <cell r="B41" t="str">
            <v>CP - BCO 001-9/3306/11100-7 CONTA MOVIMENTO</v>
          </cell>
          <cell r="C41">
            <v>165521.22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>
            <v>165521.22</v>
          </cell>
          <cell r="BZ41"/>
          <cell r="CA41">
            <v>165521.22</v>
          </cell>
          <cell r="CB41"/>
          <cell r="CC41"/>
          <cell r="CD41"/>
          <cell r="CE41">
            <v>3951791.4</v>
          </cell>
          <cell r="CF41">
            <v>203304.89</v>
          </cell>
          <cell r="CG41">
            <v>301278.28999999998</v>
          </cell>
        </row>
        <row r="42">
          <cell r="A42" t="str">
            <v>1111005</v>
          </cell>
          <cell r="B42" t="str">
            <v>CP - BCO 001-9/3306/17103-4 REPASSE FINANC</v>
          </cell>
          <cell r="C42">
            <v>11909.15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>
            <v>11909.15</v>
          </cell>
          <cell r="BZ42"/>
          <cell r="CA42">
            <v>11909.15</v>
          </cell>
          <cell r="CB42"/>
          <cell r="CC42"/>
          <cell r="CD42"/>
          <cell r="CE42">
            <v>0</v>
          </cell>
          <cell r="CF42">
            <v>0</v>
          </cell>
          <cell r="CG42">
            <v>0</v>
          </cell>
        </row>
        <row r="43">
          <cell r="A43" t="str">
            <v>1111006</v>
          </cell>
          <cell r="B43" t="str">
            <v>CP - BCO 001-9/3306/17104-2 REPASSE FINANC</v>
          </cell>
          <cell r="C43">
            <v>9158.86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>
            <v>9158.86</v>
          </cell>
          <cell r="BZ43"/>
          <cell r="CA43">
            <v>9158.86</v>
          </cell>
          <cell r="CB43"/>
          <cell r="CC43"/>
          <cell r="CD43"/>
          <cell r="CE43">
            <v>0</v>
          </cell>
          <cell r="CF43">
            <v>0</v>
          </cell>
          <cell r="CG43">
            <v>0</v>
          </cell>
        </row>
        <row r="44">
          <cell r="A44" t="str">
            <v>1111007</v>
          </cell>
          <cell r="B44" t="str">
            <v>CP - BCO 001-9/3306/17105-0 REPASSE FINANC</v>
          </cell>
          <cell r="C44">
            <v>216.64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>
            <v>216.64</v>
          </cell>
          <cell r="BZ44"/>
          <cell r="CA44">
            <v>216.64</v>
          </cell>
          <cell r="CB44"/>
          <cell r="CC44"/>
          <cell r="CD44"/>
          <cell r="CE44">
            <v>0</v>
          </cell>
          <cell r="CF44">
            <v>0</v>
          </cell>
          <cell r="CG44">
            <v>0</v>
          </cell>
        </row>
        <row r="45">
          <cell r="A45" t="str">
            <v>1111008</v>
          </cell>
          <cell r="B45" t="str">
            <v>CP - BCO 104-0/369/5206-1 ARREC / REPASSE</v>
          </cell>
          <cell r="C45">
            <v>0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>
            <v>0</v>
          </cell>
          <cell r="BZ45"/>
          <cell r="CA45">
            <v>0</v>
          </cell>
          <cell r="CB45"/>
          <cell r="CC45"/>
          <cell r="CD45"/>
          <cell r="CE45">
            <v>86683.87</v>
          </cell>
          <cell r="CF45">
            <v>86683.87</v>
          </cell>
          <cell r="CG45">
            <v>65027.51</v>
          </cell>
        </row>
        <row r="46">
          <cell r="A46" t="str">
            <v>1111010</v>
          </cell>
          <cell r="B46" t="str">
            <v>CP - BCO 104-0/3153/5002-0 CONTA MOVIMENTO</v>
          </cell>
          <cell r="C46">
            <v>4723.05</v>
          </cell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>
            <v>4723.05</v>
          </cell>
          <cell r="BZ46"/>
          <cell r="CA46">
            <v>4723.05</v>
          </cell>
          <cell r="CB46"/>
          <cell r="CC46"/>
          <cell r="CD46"/>
          <cell r="CE46">
            <v>57303.33</v>
          </cell>
          <cell r="CF46">
            <v>48701.81</v>
          </cell>
          <cell r="CG46">
            <v>29557.55</v>
          </cell>
        </row>
        <row r="47">
          <cell r="A47" t="str">
            <v>1111011</v>
          </cell>
          <cell r="B47" t="str">
            <v>CP - BCO 237-2/895/71418-6 LEILAO E GARANTIAS</v>
          </cell>
          <cell r="C47">
            <v>586.79</v>
          </cell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>
            <v>586.79</v>
          </cell>
          <cell r="BZ47"/>
          <cell r="CA47">
            <v>586.79</v>
          </cell>
          <cell r="CB47"/>
          <cell r="CC47"/>
          <cell r="CD47"/>
          <cell r="CE47">
            <v>23317.73</v>
          </cell>
          <cell r="CF47">
            <v>518.27</v>
          </cell>
          <cell r="CG47">
            <v>15476293.98</v>
          </cell>
        </row>
        <row r="48">
          <cell r="A48" t="str">
            <v>1111014</v>
          </cell>
          <cell r="B48" t="str">
            <v>CP - BCO 001-9/1779/30447-6 CCD COLIDER</v>
          </cell>
          <cell r="C48">
            <v>0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>
            <v>0</v>
          </cell>
          <cell r="BZ48"/>
          <cell r="CA48">
            <v>0</v>
          </cell>
          <cell r="CB48"/>
          <cell r="CC48"/>
          <cell r="CD48"/>
          <cell r="CE48">
            <v>4347.1899999999996</v>
          </cell>
          <cell r="CF48">
            <v>4398.04</v>
          </cell>
          <cell r="CG48">
            <v>4924.43</v>
          </cell>
        </row>
        <row r="49">
          <cell r="A49" t="str">
            <v>1111024</v>
          </cell>
          <cell r="B49" t="str">
            <v>CP - BCO 001-9/3064/111500-6 CONTA MOVIMENTO</v>
          </cell>
          <cell r="C49"/>
          <cell r="D49">
            <v>391439.31</v>
          </cell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>
            <v>391439.31</v>
          </cell>
          <cell r="BZ49"/>
          <cell r="CA49">
            <v>391439.31</v>
          </cell>
          <cell r="CB49"/>
          <cell r="CC49"/>
          <cell r="CD49"/>
          <cell r="CE49">
            <v>12575873.77</v>
          </cell>
          <cell r="CF49">
            <v>199439.45</v>
          </cell>
          <cell r="CG49">
            <v>25601860.030000001</v>
          </cell>
        </row>
        <row r="50">
          <cell r="A50" t="str">
            <v>1111029</v>
          </cell>
          <cell r="B50" t="str">
            <v>CP - BCO 104-0/369/5205-3 CONTA MOVIMENTO</v>
          </cell>
          <cell r="C50"/>
          <cell r="D50">
            <v>0</v>
          </cell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>
            <v>0</v>
          </cell>
          <cell r="BZ50"/>
          <cell r="CA50">
            <v>0</v>
          </cell>
          <cell r="CB50"/>
          <cell r="CC50"/>
          <cell r="CD50"/>
          <cell r="CE50">
            <v>0</v>
          </cell>
          <cell r="CF50">
            <v>0</v>
          </cell>
          <cell r="CG50">
            <v>2487.0300000000002</v>
          </cell>
        </row>
        <row r="51">
          <cell r="A51" t="str">
            <v>1111030</v>
          </cell>
          <cell r="B51" t="str">
            <v>CP - BCO 104-0/369/5400-5 LEVANT JUDICIAL</v>
          </cell>
          <cell r="C51"/>
          <cell r="D51">
            <v>0</v>
          </cell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>
            <v>0</v>
          </cell>
          <cell r="BZ51"/>
          <cell r="CA51">
            <v>0</v>
          </cell>
          <cell r="CB51"/>
          <cell r="CC51"/>
          <cell r="CD51"/>
          <cell r="CE51">
            <v>2518.0700000000002</v>
          </cell>
          <cell r="CF51">
            <v>2518.0700000000002</v>
          </cell>
          <cell r="CG51">
            <v>4515.07</v>
          </cell>
        </row>
        <row r="52">
          <cell r="A52" t="str">
            <v>1111031</v>
          </cell>
          <cell r="B52" t="str">
            <v>CP - BCO 104-0/3153/5001-1 ARRECADACAO</v>
          </cell>
          <cell r="C52"/>
          <cell r="D52">
            <v>368145.19</v>
          </cell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>
            <v>368145.19</v>
          </cell>
          <cell r="BZ52"/>
          <cell r="CA52">
            <v>368145.19</v>
          </cell>
          <cell r="CB52"/>
          <cell r="CC52"/>
          <cell r="CD52"/>
          <cell r="CE52">
            <v>690571.48</v>
          </cell>
          <cell r="CF52">
            <v>2196671.52</v>
          </cell>
          <cell r="CG52">
            <v>2019891.39</v>
          </cell>
        </row>
        <row r="53">
          <cell r="A53" t="str">
            <v>1111033</v>
          </cell>
          <cell r="B53" t="str">
            <v>CP - BCO 341-7/903/1934-7 ARREC / REPASSE</v>
          </cell>
          <cell r="C53"/>
          <cell r="D53">
            <v>811.95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>
            <v>811.95</v>
          </cell>
          <cell r="BZ53"/>
          <cell r="CA53">
            <v>811.95</v>
          </cell>
          <cell r="CB53"/>
          <cell r="CC53"/>
          <cell r="CD53"/>
          <cell r="CE53">
            <v>9996540.0999999996</v>
          </cell>
          <cell r="CF53">
            <v>8540.9500000000007</v>
          </cell>
          <cell r="CG53">
            <v>4491303.75</v>
          </cell>
        </row>
        <row r="54">
          <cell r="A54" t="str">
            <v>1111034</v>
          </cell>
          <cell r="B54" t="str">
            <v>CP - BCO 237-2/49/221265-P ARREC / REPASSE</v>
          </cell>
          <cell r="C54"/>
          <cell r="D54">
            <v>0</v>
          </cell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>
            <v>0</v>
          </cell>
          <cell r="BZ54"/>
          <cell r="CA54">
            <v>0</v>
          </cell>
          <cell r="CB54"/>
          <cell r="CC54"/>
          <cell r="CD54"/>
          <cell r="CE54">
            <v>0</v>
          </cell>
          <cell r="CF54">
            <v>0</v>
          </cell>
          <cell r="CG54">
            <v>2920.08</v>
          </cell>
        </row>
        <row r="55">
          <cell r="A55" t="str">
            <v>1111035</v>
          </cell>
          <cell r="B55" t="str">
            <v>CP - BCO 237-2/895/71417-8 LEILAO E GARANTIAS</v>
          </cell>
          <cell r="C55"/>
          <cell r="D55">
            <v>43075499.329999998</v>
          </cell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>
            <v>43075499.329999998</v>
          </cell>
          <cell r="BZ55"/>
          <cell r="CA55">
            <v>43075499.329999998</v>
          </cell>
          <cell r="CB55"/>
          <cell r="CC55"/>
          <cell r="CD55"/>
          <cell r="CE55">
            <v>35291.31</v>
          </cell>
          <cell r="CF55">
            <v>315.36</v>
          </cell>
          <cell r="CG55">
            <v>5412.21</v>
          </cell>
        </row>
        <row r="56">
          <cell r="A56" t="str">
            <v>1111036</v>
          </cell>
          <cell r="B56" t="str">
            <v>CP - BCO 237-2/3099/2361-2 ARREC / REPASSE</v>
          </cell>
          <cell r="C56"/>
          <cell r="D56">
            <v>4922542.84</v>
          </cell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>
            <v>4922542.84</v>
          </cell>
          <cell r="BZ56"/>
          <cell r="CA56">
            <v>4922542.84</v>
          </cell>
          <cell r="CB56"/>
          <cell r="CC56"/>
          <cell r="CD56"/>
          <cell r="CE56">
            <v>12409792.57</v>
          </cell>
          <cell r="CF56">
            <v>1891991.11</v>
          </cell>
          <cell r="CG56">
            <v>1596756.93</v>
          </cell>
        </row>
        <row r="57">
          <cell r="A57" t="str">
            <v>1111109</v>
          </cell>
          <cell r="B57" t="str">
            <v>CP - BCO 001-9/3064/3574-2 CONTA MOVIMENTO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>
            <v>37818.81</v>
          </cell>
          <cell r="BY57">
            <v>37818.81</v>
          </cell>
          <cell r="BZ57"/>
          <cell r="CA57">
            <v>37818.81</v>
          </cell>
          <cell r="CB57">
            <v>51702.85</v>
          </cell>
          <cell r="CC57">
            <v>32463.35</v>
          </cell>
          <cell r="CD57">
            <v>154744.22</v>
          </cell>
          <cell r="CE57">
            <v>51702.85</v>
          </cell>
          <cell r="CF57">
            <v>32463.35</v>
          </cell>
          <cell r="CG57">
            <v>154744.22</v>
          </cell>
        </row>
        <row r="58">
          <cell r="A58" t="str">
            <v>1111114</v>
          </cell>
          <cell r="B58" t="str">
            <v>CP - BCO 104-0/3153/5000-3 CONTA MOVIMENTO</v>
          </cell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>
            <v>1229.5899999999999</v>
          </cell>
          <cell r="BY58">
            <v>1229.5899999999999</v>
          </cell>
          <cell r="BZ58"/>
          <cell r="CA58">
            <v>1229.5899999999999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</row>
        <row r="59">
          <cell r="A59" t="str">
            <v>1111116</v>
          </cell>
          <cell r="B59" t="str">
            <v>CP - BCO 341-7/902/0562-8 ITAÚ CONTA MOVIMENTO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>
            <v>1182.51</v>
          </cell>
          <cell r="BY59">
            <v>1182.51</v>
          </cell>
          <cell r="BZ59"/>
          <cell r="CA59">
            <v>1182.51</v>
          </cell>
          <cell r="CB59">
            <v>0</v>
          </cell>
          <cell r="CC59">
            <v>12856.39</v>
          </cell>
          <cell r="CD59">
            <v>3000</v>
          </cell>
          <cell r="CE59">
            <v>0</v>
          </cell>
          <cell r="CF59">
            <v>12856.39</v>
          </cell>
          <cell r="CG59">
            <v>3000</v>
          </cell>
        </row>
        <row r="60">
          <cell r="A60" t="str">
            <v>1111117</v>
          </cell>
          <cell r="B60" t="str">
            <v>CP - BCO 237-2/3099/4161-0 CONTA MOV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>
            <v>734.54</v>
          </cell>
          <cell r="BY60">
            <v>734.54</v>
          </cell>
          <cell r="BZ60"/>
          <cell r="CA60">
            <v>734.54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</row>
        <row r="61">
          <cell r="A61" t="str">
            <v>1111130</v>
          </cell>
          <cell r="B61" t="str">
            <v>CP BANCO 001-9/3064/93713-4/ARREC DE ATIVOS</v>
          </cell>
          <cell r="C61"/>
          <cell r="D61">
            <v>75308.03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>
            <v>75308.03</v>
          </cell>
          <cell r="BZ61"/>
          <cell r="CA61">
            <v>75308.03</v>
          </cell>
          <cell r="CB61"/>
          <cell r="CC61"/>
          <cell r="CD61"/>
          <cell r="CE61">
            <v>0</v>
          </cell>
          <cell r="CF61">
            <v>0</v>
          </cell>
          <cell r="CG61">
            <v>1188653.1399999999</v>
          </cell>
        </row>
        <row r="62">
          <cell r="A62" t="str">
            <v>1111136</v>
          </cell>
          <cell r="B62" t="str">
            <v>CP - BCO 001-9/1519/50869-1 FC SON-CURITIBA</v>
          </cell>
          <cell r="C62">
            <v>6052.75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>
            <v>6052.75</v>
          </cell>
          <cell r="BZ62"/>
          <cell r="CA62">
            <v>6052.75</v>
          </cell>
          <cell r="CB62"/>
          <cell r="CC62"/>
          <cell r="CD62"/>
          <cell r="CE62">
            <v>319377.81</v>
          </cell>
          <cell r="CF62">
            <v>306628.69</v>
          </cell>
          <cell r="CG62">
            <v>253367.01</v>
          </cell>
        </row>
        <row r="63">
          <cell r="A63" t="str">
            <v>1111143</v>
          </cell>
          <cell r="B63" t="str">
            <v>CP # BCO 001-9/3306/17106-9 BNDES-LT FOZ/CASC</v>
          </cell>
          <cell r="C63">
            <v>14222.79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>
            <v>14222.79</v>
          </cell>
          <cell r="BZ63"/>
          <cell r="CA63">
            <v>14222.79</v>
          </cell>
          <cell r="CB63"/>
          <cell r="CC63"/>
          <cell r="CD63"/>
          <cell r="CE63">
            <v>0</v>
          </cell>
          <cell r="CF63">
            <v>0</v>
          </cell>
          <cell r="CG63">
            <v>0</v>
          </cell>
        </row>
        <row r="64">
          <cell r="A64" t="str">
            <v>1111149</v>
          </cell>
          <cell r="B64" t="str">
            <v>CP-BCO 001-9/3306/17108-5 CAVERNOSO-CENTRALIZADORA</v>
          </cell>
          <cell r="C64">
            <v>650000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>
            <v>650000</v>
          </cell>
          <cell r="BZ64"/>
          <cell r="CA64">
            <v>650000</v>
          </cell>
          <cell r="CB64"/>
          <cell r="CC64"/>
          <cell r="CD64"/>
          <cell r="CE64">
            <v>650000</v>
          </cell>
          <cell r="CF64">
            <v>650000</v>
          </cell>
          <cell r="CG64">
            <v>650000</v>
          </cell>
        </row>
        <row r="65">
          <cell r="A65" t="str">
            <v>1111150</v>
          </cell>
          <cell r="B65" t="str">
            <v>CP-BCO 001-9/3306/17109-3 CAVERNOSO-SERV DA DIVIDA</v>
          </cell>
          <cell r="C65">
            <v>896828.03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>
            <v>896828.03</v>
          </cell>
          <cell r="BZ65"/>
          <cell r="CA65">
            <v>896828.03</v>
          </cell>
          <cell r="CB65"/>
          <cell r="CC65"/>
          <cell r="CD65"/>
          <cell r="CE65">
            <v>0</v>
          </cell>
          <cell r="CF65">
            <v>0</v>
          </cell>
          <cell r="CG65">
            <v>0</v>
          </cell>
        </row>
        <row r="66">
          <cell r="A66" t="str">
            <v>1111151</v>
          </cell>
          <cell r="B66" t="str">
            <v>CP - BCO 237-2/895/300052-4  LIQUID ANGRA I E II</v>
          </cell>
          <cell r="C66"/>
          <cell r="D66">
            <v>867256.57</v>
          </cell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>
            <v>867256.57</v>
          </cell>
          <cell r="BZ66"/>
          <cell r="CA66">
            <v>867256.57</v>
          </cell>
          <cell r="CB66"/>
          <cell r="CC66"/>
          <cell r="CD66"/>
          <cell r="CE66">
            <v>700.41</v>
          </cell>
          <cell r="CF66">
            <v>700.41</v>
          </cell>
          <cell r="CG66">
            <v>524.28</v>
          </cell>
        </row>
        <row r="67">
          <cell r="A67" t="str">
            <v>1111156</v>
          </cell>
          <cell r="B67" t="str">
            <v>CP - BCO 001-9/3064/12200-9 CONTA MOVIMENTO</v>
          </cell>
          <cell r="C67"/>
          <cell r="D67"/>
          <cell r="E67"/>
          <cell r="F67"/>
          <cell r="G67"/>
          <cell r="H67">
            <v>99880.7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>
            <v>99880.7</v>
          </cell>
          <cell r="BZ67"/>
          <cell r="CA67">
            <v>99880.7</v>
          </cell>
          <cell r="CB67"/>
          <cell r="CC67"/>
          <cell r="CD67"/>
          <cell r="CE67">
            <v>50771.5</v>
          </cell>
          <cell r="CF67">
            <v>14010.44</v>
          </cell>
          <cell r="CG67">
            <v>46725.88</v>
          </cell>
        </row>
        <row r="68">
          <cell r="A68" t="str">
            <v>1111157</v>
          </cell>
          <cell r="B68" t="str">
            <v>CP - BCO 001-9/3064/112100-6 CONTA MOVIMENTO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>
            <v>345741</v>
          </cell>
          <cell r="BX68"/>
          <cell r="BY68">
            <v>345741</v>
          </cell>
          <cell r="BZ68"/>
          <cell r="CA68">
            <v>345741</v>
          </cell>
          <cell r="CB68"/>
          <cell r="CC68"/>
          <cell r="CD68"/>
          <cell r="CE68">
            <v>376770.97</v>
          </cell>
          <cell r="CF68">
            <v>9720.27</v>
          </cell>
          <cell r="CG68">
            <v>403063.22</v>
          </cell>
        </row>
        <row r="69">
          <cell r="A69" t="str">
            <v>1111161</v>
          </cell>
          <cell r="B69" t="str">
            <v>CP - BCO 237-2/0895/300220-9 - PCH RIO DOS PATOS</v>
          </cell>
          <cell r="C69">
            <v>4705.95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>
            <v>4705.95</v>
          </cell>
          <cell r="BZ69"/>
          <cell r="CA69">
            <v>4705.95</v>
          </cell>
          <cell r="CB69"/>
          <cell r="CC69"/>
          <cell r="CD69"/>
          <cell r="CE69">
            <v>605.54999999999995</v>
          </cell>
          <cell r="CF69">
            <v>764.82</v>
          </cell>
          <cell r="CG69">
            <v>14517693.73</v>
          </cell>
        </row>
        <row r="70">
          <cell r="A70" t="str">
            <v>1111164</v>
          </cell>
          <cell r="B70" t="str">
            <v>CP  - 001-9/3064/18003-3 BANCO DO BRASIL S.A.</v>
          </cell>
          <cell r="C70"/>
          <cell r="D70"/>
          <cell r="E70"/>
          <cell r="F70"/>
          <cell r="G70"/>
          <cell r="H70"/>
          <cell r="I70">
            <v>0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>
            <v>0</v>
          </cell>
          <cell r="BZ70"/>
          <cell r="CA70">
            <v>0</v>
          </cell>
          <cell r="CB70"/>
          <cell r="CC70"/>
          <cell r="CD70"/>
          <cell r="CE70">
            <v>0</v>
          </cell>
          <cell r="CF70">
            <v>479.86</v>
          </cell>
          <cell r="CG70">
            <v>686.81</v>
          </cell>
        </row>
        <row r="71">
          <cell r="A71" t="str">
            <v>1111165</v>
          </cell>
          <cell r="B71" t="str">
            <v>CP  - 237-2/0895/115602-0 BANCO BRADESCO S.A.</v>
          </cell>
          <cell r="C71"/>
          <cell r="D71"/>
          <cell r="E71"/>
          <cell r="F71"/>
          <cell r="G71"/>
          <cell r="H71"/>
          <cell r="I71">
            <v>4175.6899999999996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>
            <v>4175.6899999999996</v>
          </cell>
          <cell r="BZ71"/>
          <cell r="CA71">
            <v>4175.6899999999996</v>
          </cell>
          <cell r="CB71"/>
          <cell r="CC71"/>
          <cell r="CD71"/>
          <cell r="CE71">
            <v>26760.12</v>
          </cell>
          <cell r="CF71">
            <v>96513.87</v>
          </cell>
          <cell r="CG71">
            <v>141878.63</v>
          </cell>
        </row>
        <row r="72">
          <cell r="A72" t="str">
            <v>1111167</v>
          </cell>
          <cell r="B72" t="str">
            <v>CP  - 104-0/3153/35500-5 CAIXA ECONOMICA FEDERAL</v>
          </cell>
          <cell r="C72"/>
          <cell r="D72"/>
          <cell r="E72"/>
          <cell r="F72"/>
          <cell r="G72"/>
          <cell r="H72"/>
          <cell r="I72">
            <v>108942.59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>
            <v>108942.59</v>
          </cell>
          <cell r="BZ72"/>
          <cell r="CA72">
            <v>108942.59</v>
          </cell>
          <cell r="CB72"/>
          <cell r="CC72"/>
          <cell r="CD72"/>
          <cell r="CE72">
            <v>98816.38</v>
          </cell>
          <cell r="CF72">
            <v>189320.54</v>
          </cell>
          <cell r="CG72">
            <v>312726.58</v>
          </cell>
        </row>
        <row r="73">
          <cell r="A73" t="str">
            <v>1111171</v>
          </cell>
          <cell r="B73" t="str">
            <v>CP  - 001-9/3064/18004-1 BANCO DO BRASIL S.A.</v>
          </cell>
          <cell r="C73"/>
          <cell r="D73"/>
          <cell r="E73"/>
          <cell r="F73"/>
          <cell r="G73"/>
          <cell r="H73"/>
          <cell r="I73"/>
          <cell r="J73">
            <v>0</v>
          </cell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>
            <v>0</v>
          </cell>
          <cell r="BZ73"/>
          <cell r="CA73">
            <v>0</v>
          </cell>
          <cell r="CB73"/>
          <cell r="CC73"/>
          <cell r="CD73"/>
          <cell r="CE73">
            <v>0</v>
          </cell>
          <cell r="CF73">
            <v>15328.4</v>
          </cell>
          <cell r="CG73">
            <v>15535.35</v>
          </cell>
        </row>
        <row r="74">
          <cell r="A74" t="str">
            <v>1111172</v>
          </cell>
          <cell r="B74" t="str">
            <v>CP  - 237-2/0895/115734-5 BANCO BRADESCO S.A.</v>
          </cell>
          <cell r="C74"/>
          <cell r="D74"/>
          <cell r="E74"/>
          <cell r="F74"/>
          <cell r="G74"/>
          <cell r="H74"/>
          <cell r="I74"/>
          <cell r="J74">
            <v>7426.85</v>
          </cell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>
            <v>7426.85</v>
          </cell>
          <cell r="BZ74"/>
          <cell r="CA74">
            <v>7426.85</v>
          </cell>
          <cell r="CB74"/>
          <cell r="CC74"/>
          <cell r="CD74"/>
          <cell r="CE74">
            <v>22855.65</v>
          </cell>
          <cell r="CF74">
            <v>82096.990000000005</v>
          </cell>
          <cell r="CG74">
            <v>124537.22</v>
          </cell>
        </row>
        <row r="75">
          <cell r="A75" t="str">
            <v>1111174</v>
          </cell>
          <cell r="B75" t="str">
            <v>CP  - 104-0/3153/35501-3 CAIXA ECONOMICA FEDERAL</v>
          </cell>
          <cell r="C75"/>
          <cell r="D75"/>
          <cell r="E75"/>
          <cell r="F75"/>
          <cell r="G75"/>
          <cell r="H75"/>
          <cell r="I75"/>
          <cell r="J75">
            <v>117973.53</v>
          </cell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>
            <v>117973.53</v>
          </cell>
          <cell r="BZ75"/>
          <cell r="CA75">
            <v>117973.53</v>
          </cell>
          <cell r="CB75"/>
          <cell r="CC75"/>
          <cell r="CD75"/>
          <cell r="CE75">
            <v>190788.4</v>
          </cell>
          <cell r="CF75">
            <v>162548.88</v>
          </cell>
          <cell r="CG75">
            <v>319877.25</v>
          </cell>
        </row>
        <row r="76">
          <cell r="A76" t="str">
            <v>1111179</v>
          </cell>
          <cell r="B76" t="str">
            <v>CP  - 237-2/0895/115737-P BANCO BRADESCO S.A.</v>
          </cell>
          <cell r="C76"/>
          <cell r="D76"/>
          <cell r="E76"/>
          <cell r="F76"/>
          <cell r="G76"/>
          <cell r="H76"/>
          <cell r="I76"/>
          <cell r="J76"/>
          <cell r="K76">
            <v>56992.62</v>
          </cell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>
            <v>56992.62</v>
          </cell>
          <cell r="BZ76"/>
          <cell r="CA76">
            <v>56992.62</v>
          </cell>
          <cell r="CB76"/>
          <cell r="CC76"/>
          <cell r="CD76"/>
          <cell r="CE76">
            <v>61003.22</v>
          </cell>
          <cell r="CF76">
            <v>44342.99</v>
          </cell>
          <cell r="CG76">
            <v>74083.820000000007</v>
          </cell>
        </row>
        <row r="77">
          <cell r="A77" t="str">
            <v>1111181</v>
          </cell>
          <cell r="B77" t="str">
            <v>CP  - 104-0/3153/35502-1 CAIXA ECONOMICA FEDERAL</v>
          </cell>
          <cell r="C77"/>
          <cell r="D77"/>
          <cell r="E77"/>
          <cell r="F77"/>
          <cell r="G77"/>
          <cell r="H77"/>
          <cell r="I77"/>
          <cell r="J77"/>
          <cell r="K77">
            <v>135474.84</v>
          </cell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>
            <v>135474.84</v>
          </cell>
          <cell r="BZ77"/>
          <cell r="CA77">
            <v>135474.84</v>
          </cell>
          <cell r="CB77"/>
          <cell r="CC77"/>
          <cell r="CD77"/>
          <cell r="CE77">
            <v>132161.41</v>
          </cell>
          <cell r="CF77">
            <v>162772.01999999999</v>
          </cell>
          <cell r="CG77">
            <v>319103.26</v>
          </cell>
        </row>
        <row r="78">
          <cell r="A78" t="str">
            <v>1111185</v>
          </cell>
          <cell r="B78" t="str">
            <v>CP  - 001-9/3064/18006-8 BANCO DO BRASIL S.A.</v>
          </cell>
          <cell r="C78"/>
          <cell r="D78"/>
          <cell r="E78"/>
          <cell r="F78"/>
          <cell r="G78"/>
          <cell r="H78"/>
          <cell r="I78"/>
          <cell r="J78"/>
          <cell r="K78"/>
          <cell r="L78">
            <v>0</v>
          </cell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>
            <v>0</v>
          </cell>
          <cell r="BZ78"/>
          <cell r="CA78">
            <v>0</v>
          </cell>
          <cell r="CB78"/>
          <cell r="CC78"/>
          <cell r="CD78"/>
          <cell r="CE78">
            <v>0</v>
          </cell>
          <cell r="CF78">
            <v>333510.74</v>
          </cell>
          <cell r="CG78">
            <v>333717.69</v>
          </cell>
        </row>
        <row r="79">
          <cell r="A79" t="str">
            <v>1111186</v>
          </cell>
          <cell r="B79" t="str">
            <v>CP  - 237-2/0895/115757-4 BANCO BRADESCO S.A.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>
            <v>4206.8599999999997</v>
          </cell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>
            <v>4206.8599999999997</v>
          </cell>
          <cell r="BZ79"/>
          <cell r="CA79">
            <v>4206.8599999999997</v>
          </cell>
          <cell r="CB79"/>
          <cell r="CC79"/>
          <cell r="CD79"/>
          <cell r="CE79">
            <v>29933.4</v>
          </cell>
          <cell r="CF79">
            <v>107995.26</v>
          </cell>
          <cell r="CG79">
            <v>160692.29999999999</v>
          </cell>
        </row>
        <row r="80">
          <cell r="A80" t="str">
            <v>1111188</v>
          </cell>
          <cell r="B80" t="str">
            <v>CP  - 104-0/3153/35503-0 CAIXA ECONOMICA FEDERAL</v>
          </cell>
          <cell r="C80"/>
          <cell r="D80"/>
          <cell r="E80"/>
          <cell r="F80"/>
          <cell r="G80"/>
          <cell r="H80"/>
          <cell r="I80"/>
          <cell r="J80"/>
          <cell r="K80"/>
          <cell r="L80">
            <v>140504.24</v>
          </cell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>
            <v>140504.24</v>
          </cell>
          <cell r="BZ80"/>
          <cell r="CA80">
            <v>140504.24</v>
          </cell>
          <cell r="CB80"/>
          <cell r="CC80"/>
          <cell r="CD80"/>
          <cell r="CE80">
            <v>484471.05</v>
          </cell>
          <cell r="CF80">
            <v>163352.51999999999</v>
          </cell>
          <cell r="CG80">
            <v>327563.48</v>
          </cell>
        </row>
        <row r="81">
          <cell r="A81" t="str">
            <v>1111192</v>
          </cell>
          <cell r="B81" t="str">
            <v>CP  - 001-9/3064/18002-5 BANCO DO BRASIL S.A.</v>
          </cell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>
            <v>0</v>
          </cell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>
            <v>0</v>
          </cell>
          <cell r="BZ81"/>
          <cell r="CA81">
            <v>0</v>
          </cell>
          <cell r="CB81"/>
          <cell r="CC81"/>
          <cell r="CD81"/>
          <cell r="CE81">
            <v>0</v>
          </cell>
          <cell r="CF81">
            <v>225.7</v>
          </cell>
          <cell r="CG81">
            <v>432.65</v>
          </cell>
        </row>
        <row r="82">
          <cell r="A82" t="str">
            <v>1111193</v>
          </cell>
          <cell r="B82" t="str">
            <v>CP  - 237-2/0895/115759-2 BANCO BRADESCO S.A.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>
            <v>583.80999999999995</v>
          </cell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>
            <v>583.80999999999995</v>
          </cell>
          <cell r="BZ82"/>
          <cell r="CA82">
            <v>583.80999999999995</v>
          </cell>
          <cell r="CB82"/>
          <cell r="CC82"/>
          <cell r="CD82"/>
          <cell r="CE82">
            <v>1868.46</v>
          </cell>
          <cell r="CF82">
            <v>10898.05</v>
          </cell>
          <cell r="CG82">
            <v>1250.45</v>
          </cell>
        </row>
        <row r="83">
          <cell r="A83" t="str">
            <v>1111195</v>
          </cell>
          <cell r="B83" t="str">
            <v>CP  - 104-0/3153/35504-8 CAIXA ECONOMICA FEDERAL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>
            <v>79265.350000000006</v>
          </cell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>
            <v>79265.350000000006</v>
          </cell>
          <cell r="BZ83"/>
          <cell r="CA83">
            <v>79265.350000000006</v>
          </cell>
          <cell r="CB83"/>
          <cell r="CC83"/>
          <cell r="CD83"/>
          <cell r="CE83">
            <v>104799.46</v>
          </cell>
          <cell r="CF83">
            <v>108225.24</v>
          </cell>
          <cell r="CG83">
            <v>178549.2</v>
          </cell>
        </row>
        <row r="84">
          <cell r="A84" t="str">
            <v>1111199</v>
          </cell>
          <cell r="B84" t="str">
            <v>CP  - 001-9/3064/18001-7 BANCO DO BRASIL S.A.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>
            <v>0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>
            <v>0</v>
          </cell>
          <cell r="BZ84"/>
          <cell r="CA84">
            <v>0</v>
          </cell>
          <cell r="CB84"/>
          <cell r="CC84"/>
          <cell r="CD84"/>
          <cell r="CE84">
            <v>0</v>
          </cell>
          <cell r="CF84">
            <v>108316.96</v>
          </cell>
          <cell r="CG84">
            <v>108687.41</v>
          </cell>
        </row>
        <row r="85">
          <cell r="A85" t="str">
            <v>1111200</v>
          </cell>
          <cell r="B85" t="str">
            <v>CP  - 237-2/0895/115777-6 BANCO BRADESCO S.A.</v>
          </cell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>
            <v>278.64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>
            <v>278.64</v>
          </cell>
          <cell r="BZ85"/>
          <cell r="CA85">
            <v>278.64</v>
          </cell>
          <cell r="CB85"/>
          <cell r="CC85"/>
          <cell r="CD85"/>
          <cell r="CE85">
            <v>1866.11</v>
          </cell>
          <cell r="CF85">
            <v>10928.96</v>
          </cell>
          <cell r="CG85">
            <v>610.83000000000004</v>
          </cell>
        </row>
        <row r="86">
          <cell r="A86" t="str">
            <v>1111202</v>
          </cell>
          <cell r="B86" t="str">
            <v>CP  - 104-0/3153/35505-6 CAIXA ECONOMICA FEDERAL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>
            <v>82975.899999999994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>
            <v>82975.899999999994</v>
          </cell>
          <cell r="BZ86"/>
          <cell r="CA86">
            <v>82975.899999999994</v>
          </cell>
          <cell r="CB86"/>
          <cell r="CC86"/>
          <cell r="CD86"/>
          <cell r="CE86">
            <v>106223.26</v>
          </cell>
          <cell r="CF86">
            <v>119736.95</v>
          </cell>
          <cell r="CG86">
            <v>113653.97</v>
          </cell>
        </row>
        <row r="87">
          <cell r="A87" t="str">
            <v>1111206</v>
          </cell>
          <cell r="B87" t="str">
            <v>CP  - 001-9/3064/18007-6 BANCO DO BRASIL S.A.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>
            <v>0</v>
          </cell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>
            <v>0</v>
          </cell>
          <cell r="BZ87"/>
          <cell r="CA87">
            <v>0</v>
          </cell>
          <cell r="CB87"/>
          <cell r="CC87"/>
          <cell r="CD87"/>
          <cell r="CE87">
            <v>0</v>
          </cell>
          <cell r="CF87">
            <v>136946.23000000001</v>
          </cell>
          <cell r="CG87">
            <v>137153.18</v>
          </cell>
        </row>
        <row r="88">
          <cell r="A88" t="str">
            <v>1111207</v>
          </cell>
          <cell r="B88" t="str">
            <v>CP  - 237-2/0895/116295-0 BANCO BRADESCO S.A.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>
            <v>107.89</v>
          </cell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>
            <v>107.89</v>
          </cell>
          <cell r="BZ88"/>
          <cell r="CA88">
            <v>107.89</v>
          </cell>
          <cell r="CB88"/>
          <cell r="CC88"/>
          <cell r="CD88"/>
          <cell r="CE88">
            <v>1378.77</v>
          </cell>
          <cell r="CF88">
            <v>10907.97</v>
          </cell>
          <cell r="CG88">
            <v>1407.15</v>
          </cell>
        </row>
        <row r="89">
          <cell r="A89" t="str">
            <v>1111209</v>
          </cell>
          <cell r="B89" t="str">
            <v>CP  - 104-0/3153/35506-4 CAIXA ECONOMICA FEDERAL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>
            <v>109446.79</v>
          </cell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>
            <v>109446.79</v>
          </cell>
          <cell r="BZ89"/>
          <cell r="CA89">
            <v>109446.79</v>
          </cell>
          <cell r="CB89"/>
          <cell r="CC89"/>
          <cell r="CD89"/>
          <cell r="CE89">
            <v>336958.64</v>
          </cell>
          <cell r="CF89">
            <v>246309.39</v>
          </cell>
          <cell r="CG89">
            <v>124748.35</v>
          </cell>
        </row>
        <row r="90">
          <cell r="A90" t="str">
            <v>1111215</v>
          </cell>
          <cell r="B90" t="str">
            <v>CP  - 001-9/3064/6343-6 BANCO DO BRASIL S.A.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>
            <v>0</v>
          </cell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>
            <v>0</v>
          </cell>
          <cell r="BZ90"/>
          <cell r="CA90">
            <v>0</v>
          </cell>
          <cell r="CB90"/>
          <cell r="CC90"/>
          <cell r="CD90"/>
          <cell r="CE90">
            <v>8253.52</v>
          </cell>
          <cell r="CF90">
            <v>8323.1200000000008</v>
          </cell>
          <cell r="CG90">
            <v>8530.07</v>
          </cell>
        </row>
        <row r="91">
          <cell r="A91" t="str">
            <v>1111217</v>
          </cell>
          <cell r="B91" t="str">
            <v>CP  - 104-0/3153/5507-2 CAIXA ECONOMICA FEDERAL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>
            <v>44917.36</v>
          </cell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>
            <v>44917.36</v>
          </cell>
          <cell r="BZ91"/>
          <cell r="CA91">
            <v>44917.36</v>
          </cell>
          <cell r="CB91"/>
          <cell r="CC91"/>
          <cell r="CD91"/>
          <cell r="CE91">
            <v>75140.460000000006</v>
          </cell>
          <cell r="CF91">
            <v>142648.64000000001</v>
          </cell>
          <cell r="CG91">
            <v>54358.52</v>
          </cell>
        </row>
        <row r="92">
          <cell r="A92" t="str">
            <v>1111218</v>
          </cell>
          <cell r="B92" t="str">
            <v>CP  - 237-2/0895/118748-1 BANCO BRADESCO S.A.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>
            <v>342.93</v>
          </cell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>
            <v>342.93</v>
          </cell>
          <cell r="BZ92"/>
          <cell r="CA92">
            <v>342.93</v>
          </cell>
          <cell r="CB92"/>
          <cell r="CC92"/>
          <cell r="CD92"/>
          <cell r="CE92">
            <v>1410.34</v>
          </cell>
          <cell r="CF92">
            <v>5956.56</v>
          </cell>
          <cell r="CG92">
            <v>13843.28</v>
          </cell>
        </row>
        <row r="93">
          <cell r="A93" t="str">
            <v>1111219</v>
          </cell>
          <cell r="B93" t="str">
            <v>CP  - 104-0/3153/5513-7 CAIXA ECONOMICA FEDERAL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>
            <v>149066.54999999999</v>
          </cell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>
            <v>149066.54999999999</v>
          </cell>
          <cell r="BZ93"/>
          <cell r="CA93">
            <v>149066.54999999999</v>
          </cell>
          <cell r="CB93"/>
          <cell r="CC93"/>
          <cell r="CD93"/>
          <cell r="CE93">
            <v>98293.22</v>
          </cell>
          <cell r="CF93">
            <v>130357.96</v>
          </cell>
          <cell r="CG93">
            <v>119051.76</v>
          </cell>
        </row>
        <row r="94">
          <cell r="A94" t="str">
            <v>1111220</v>
          </cell>
          <cell r="B94" t="str">
            <v>CP  - 237-2/0895/118744-9 BANCO BRADESCO S.A.</v>
          </cell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309.24</v>
          </cell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>
            <v>309.24</v>
          </cell>
          <cell r="BZ94"/>
          <cell r="CA94">
            <v>309.24</v>
          </cell>
          <cell r="CB94"/>
          <cell r="CC94"/>
          <cell r="CD94"/>
          <cell r="CE94">
            <v>1691.8</v>
          </cell>
          <cell r="CF94">
            <v>7015.35</v>
          </cell>
          <cell r="CG94">
            <v>16074.94</v>
          </cell>
        </row>
        <row r="95">
          <cell r="A95" t="str">
            <v>1111221</v>
          </cell>
          <cell r="B95" t="str">
            <v>CP  - 104-0/3153/5510-2 CAIXA ECONOMICA FEDERAL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156289.26</v>
          </cell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>
            <v>156289.26</v>
          </cell>
          <cell r="BZ95"/>
          <cell r="CA95">
            <v>156289.26</v>
          </cell>
          <cell r="CB95"/>
          <cell r="CC95"/>
          <cell r="CD95"/>
          <cell r="CE95">
            <v>94131.91</v>
          </cell>
          <cell r="CF95">
            <v>134961.39000000001</v>
          </cell>
          <cell r="CG95">
            <v>122946.3</v>
          </cell>
        </row>
        <row r="96">
          <cell r="A96" t="str">
            <v>1111222</v>
          </cell>
          <cell r="B96" t="str">
            <v>CP  - 237-2/0895/118745-7 BANCO BRADESCO S.A.</v>
          </cell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1040.6500000000001</v>
          </cell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>
            <v>1040.6500000000001</v>
          </cell>
          <cell r="BZ96"/>
          <cell r="CA96">
            <v>1040.6500000000001</v>
          </cell>
          <cell r="CB96"/>
          <cell r="CC96"/>
          <cell r="CD96"/>
          <cell r="CE96">
            <v>2236.75</v>
          </cell>
          <cell r="CF96">
            <v>1854.59</v>
          </cell>
          <cell r="CG96">
            <v>7351.88</v>
          </cell>
        </row>
        <row r="97">
          <cell r="A97" t="str">
            <v>1111223</v>
          </cell>
          <cell r="B97" t="str">
            <v>CP  - 104-0/3153/5512-9 CAIXA ECONOMICA FEDERAL</v>
          </cell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111214</v>
          </cell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>
            <v>111214</v>
          </cell>
          <cell r="BZ97"/>
          <cell r="CA97">
            <v>111214</v>
          </cell>
          <cell r="CB97"/>
          <cell r="CC97"/>
          <cell r="CD97"/>
          <cell r="CE97">
            <v>96036.99</v>
          </cell>
          <cell r="CF97">
            <v>141113.85999999999</v>
          </cell>
          <cell r="CG97">
            <v>123557.7</v>
          </cell>
        </row>
        <row r="98">
          <cell r="A98" t="str">
            <v>1111224</v>
          </cell>
          <cell r="B98" t="str">
            <v>CP  - 237-2/0895/118747-3 BANCO BRADESCO S.A.</v>
          </cell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>
            <v>90.94</v>
          </cell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>
            <v>90.94</v>
          </cell>
          <cell r="BZ98"/>
          <cell r="CA98">
            <v>90.94</v>
          </cell>
          <cell r="CB98"/>
          <cell r="CC98"/>
          <cell r="CD98"/>
          <cell r="CE98">
            <v>1535.3</v>
          </cell>
          <cell r="CF98">
            <v>8114.12</v>
          </cell>
          <cell r="CG98">
            <v>17440.740000000002</v>
          </cell>
        </row>
        <row r="99">
          <cell r="A99" t="str">
            <v>1111225</v>
          </cell>
          <cell r="B99" t="str">
            <v>CP  - 104-0/3153/55014-6 CAIXA ECONOMICA FEDERAL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>
            <v>117921.57</v>
          </cell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>
            <v>117921.57</v>
          </cell>
          <cell r="BZ99"/>
          <cell r="CA99">
            <v>117921.57</v>
          </cell>
          <cell r="CB99"/>
          <cell r="CC99"/>
          <cell r="CD99"/>
          <cell r="CE99">
            <v>99182.26</v>
          </cell>
          <cell r="CF99">
            <v>142431.19</v>
          </cell>
          <cell r="CG99">
            <v>133607.47</v>
          </cell>
        </row>
        <row r="100">
          <cell r="A100" t="str">
            <v>1111226</v>
          </cell>
          <cell r="B100" t="str">
            <v>CP  - 237-2/0895/118750-3 BANCO BRADESCO S.A.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>
            <v>717.34</v>
          </cell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>
            <v>717.34</v>
          </cell>
          <cell r="BZ100"/>
          <cell r="CA100">
            <v>717.34</v>
          </cell>
          <cell r="CB100"/>
          <cell r="CC100"/>
          <cell r="CD100"/>
          <cell r="CE100">
            <v>1795.79</v>
          </cell>
          <cell r="CF100">
            <v>10720.63</v>
          </cell>
          <cell r="CG100">
            <v>4916.76</v>
          </cell>
        </row>
        <row r="101">
          <cell r="A101" t="str">
            <v>1111227</v>
          </cell>
          <cell r="B101" t="str">
            <v>CP  - 104-0/3153/5509-9 CAIXA ECONOMICA FEDERAL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>
            <v>108140.24</v>
          </cell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>
            <v>108140.24</v>
          </cell>
          <cell r="BZ101"/>
          <cell r="CA101">
            <v>108140.24</v>
          </cell>
          <cell r="CB101"/>
          <cell r="CC101"/>
          <cell r="CD101"/>
          <cell r="CE101">
            <v>96978.73</v>
          </cell>
          <cell r="CF101">
            <v>134202.10999999999</v>
          </cell>
          <cell r="CG101">
            <v>128883.27</v>
          </cell>
        </row>
        <row r="102">
          <cell r="A102" t="str">
            <v>1111228</v>
          </cell>
          <cell r="B102" t="str">
            <v>CP  - 237-2/0895/118749-P BANCO BRADESCO S.A.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>
            <v>138.19</v>
          </cell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>
            <v>138.19</v>
          </cell>
          <cell r="BZ102"/>
          <cell r="CA102">
            <v>138.19</v>
          </cell>
          <cell r="CB102"/>
          <cell r="CC102"/>
          <cell r="CD102"/>
          <cell r="CE102">
            <v>1504.83</v>
          </cell>
          <cell r="CF102">
            <v>8305.17</v>
          </cell>
          <cell r="CG102">
            <v>18057</v>
          </cell>
        </row>
        <row r="103">
          <cell r="A103" t="str">
            <v>1111229</v>
          </cell>
          <cell r="B103" t="str">
            <v>CP  - 104-0/3153/5508-0 CAIXA ECONOMICA FEDERAL</v>
          </cell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>
            <v>108838.45</v>
          </cell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>
            <v>108838.45</v>
          </cell>
          <cell r="BZ103"/>
          <cell r="CA103">
            <v>108838.45</v>
          </cell>
          <cell r="CB103"/>
          <cell r="CC103"/>
          <cell r="CD103"/>
          <cell r="CE103">
            <v>93463.43</v>
          </cell>
          <cell r="CF103">
            <v>138836.53</v>
          </cell>
          <cell r="CG103">
            <v>132463.57</v>
          </cell>
        </row>
        <row r="104">
          <cell r="A104" t="str">
            <v>1111230</v>
          </cell>
          <cell r="B104" t="str">
            <v>CP  - 237-2/0895/118746-5 BANCO BRADESCO S.A.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>
            <v>354.27</v>
          </cell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>
            <v>354.27</v>
          </cell>
          <cell r="BZ104"/>
          <cell r="CA104">
            <v>354.27</v>
          </cell>
          <cell r="CB104"/>
          <cell r="CC104"/>
          <cell r="CD104"/>
          <cell r="CE104">
            <v>1830.66</v>
          </cell>
          <cell r="CF104">
            <v>10876.45</v>
          </cell>
          <cell r="CG104">
            <v>2391.0500000000002</v>
          </cell>
        </row>
        <row r="105">
          <cell r="A105" t="str">
            <v>1111231</v>
          </cell>
          <cell r="B105" t="str">
            <v>CP  - 104-0/3153/5511-0 CAIXA ECONOMICA FEDERAL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>
            <v>118198.81</v>
          </cell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>
            <v>118198.81</v>
          </cell>
          <cell r="BZ105"/>
          <cell r="CA105">
            <v>118198.81</v>
          </cell>
          <cell r="CB105"/>
          <cell r="CC105"/>
          <cell r="CD105"/>
          <cell r="CE105">
            <v>96909.85</v>
          </cell>
          <cell r="CF105">
            <v>138034.13</v>
          </cell>
          <cell r="CG105">
            <v>122564.18</v>
          </cell>
        </row>
        <row r="106">
          <cell r="A106" t="str">
            <v>1111232</v>
          </cell>
          <cell r="B106" t="str">
            <v>CP  - BCO 104-0/3153/5008-9 CONTA MOVIMENTO</v>
          </cell>
          <cell r="C106"/>
          <cell r="D106"/>
          <cell r="E106"/>
          <cell r="F106"/>
          <cell r="G106"/>
          <cell r="H106">
            <v>6.64</v>
          </cell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>
            <v>6.64</v>
          </cell>
          <cell r="BZ106"/>
          <cell r="CA106">
            <v>6.64</v>
          </cell>
          <cell r="CB106"/>
          <cell r="CC106"/>
          <cell r="CD106"/>
          <cell r="CE106">
            <v>4.3499999999999996</v>
          </cell>
          <cell r="CF106">
            <v>32.630000000000003</v>
          </cell>
          <cell r="CG106">
            <v>0.6</v>
          </cell>
        </row>
        <row r="107">
          <cell r="A107" t="str">
            <v>1111233</v>
          </cell>
          <cell r="B107" t="str">
            <v>CP  - BCO 104-0/3153/5007-0 CONTA MOVIMENTO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>
            <v>759.74</v>
          </cell>
          <cell r="BX107"/>
          <cell r="BY107">
            <v>759.74</v>
          </cell>
          <cell r="BZ107"/>
          <cell r="CA107">
            <v>759.74</v>
          </cell>
          <cell r="CB107"/>
          <cell r="CC107"/>
          <cell r="CD107"/>
          <cell r="CE107">
            <v>39.72</v>
          </cell>
          <cell r="CF107">
            <v>480.63</v>
          </cell>
          <cell r="CG107">
            <v>2.0499999999999998</v>
          </cell>
        </row>
        <row r="108">
          <cell r="A108" t="str">
            <v>1111237</v>
          </cell>
          <cell r="B108" t="str">
            <v>CP  - 237-2/0895/117705-2 BANCO BRADESCO S.A.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>
            <v>648.78</v>
          </cell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>
            <v>648.78</v>
          </cell>
          <cell r="BZ108"/>
          <cell r="CA108">
            <v>648.78</v>
          </cell>
          <cell r="CB108"/>
          <cell r="CC108"/>
          <cell r="CD108"/>
          <cell r="CE108">
            <v>12642.2</v>
          </cell>
          <cell r="CF108">
            <v>45090.71</v>
          </cell>
          <cell r="CG108">
            <v>64968.08</v>
          </cell>
        </row>
        <row r="109">
          <cell r="A109" t="str">
            <v>1111242</v>
          </cell>
          <cell r="B109" t="str">
            <v>CP  - 237-2/0895/117431-2 BANCO BRADESCO S.A.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>
            <v>648.78</v>
          </cell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>
            <v>648.78</v>
          </cell>
          <cell r="BZ109"/>
          <cell r="CA109">
            <v>648.78</v>
          </cell>
          <cell r="CB109"/>
          <cell r="CC109"/>
          <cell r="CD109"/>
          <cell r="CE109">
            <v>11791.4</v>
          </cell>
          <cell r="CF109">
            <v>41822.9</v>
          </cell>
          <cell r="CG109">
            <v>44897.96</v>
          </cell>
        </row>
        <row r="110">
          <cell r="A110" t="str">
            <v>1111247</v>
          </cell>
          <cell r="B110" t="str">
            <v>CP  - 237-2/0895/117703-6 BANCO BRADESCO S.A.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>
            <v>648.78</v>
          </cell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>
            <v>648.78</v>
          </cell>
          <cell r="BZ110"/>
          <cell r="CA110">
            <v>648.78</v>
          </cell>
          <cell r="CB110"/>
          <cell r="CC110"/>
          <cell r="CD110"/>
          <cell r="CE110">
            <v>44253.86</v>
          </cell>
          <cell r="CF110">
            <v>161618.57999999999</v>
          </cell>
          <cell r="CG110">
            <v>229987.69</v>
          </cell>
        </row>
        <row r="111">
          <cell r="A111" t="str">
            <v>1111252</v>
          </cell>
          <cell r="B111" t="str">
            <v>CP  - 237-2/0895/117666-8 BANCO BRADESCO S.A.</v>
          </cell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>
            <v>648.78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>
            <v>648.78</v>
          </cell>
          <cell r="BZ111"/>
          <cell r="CA111">
            <v>648.78</v>
          </cell>
          <cell r="CB111"/>
          <cell r="CC111"/>
          <cell r="CD111"/>
          <cell r="CE111">
            <v>54110.3</v>
          </cell>
          <cell r="CF111">
            <v>196642.43</v>
          </cell>
          <cell r="CG111">
            <v>284059.71999999997</v>
          </cell>
        </row>
        <row r="112">
          <cell r="A112" t="str">
            <v>1111258</v>
          </cell>
          <cell r="B112" t="str">
            <v>CP - BCO 104-0/3153/40-5  LEVANTAMENTO JUDICIAL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>
            <v>408.49</v>
          </cell>
          <cell r="BY112">
            <v>408.49</v>
          </cell>
          <cell r="BZ112"/>
          <cell r="CA112">
            <v>408.49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</row>
        <row r="113">
          <cell r="A113" t="str">
            <v>1111260</v>
          </cell>
          <cell r="B113" t="str">
            <v>CP - BCO 104-0/3153/38-3  LEVANTAMENTO JUDICIAL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>
            <v>0</v>
          </cell>
          <cell r="CF113">
            <v>0</v>
          </cell>
          <cell r="CG113">
            <v>9.19</v>
          </cell>
        </row>
        <row r="114">
          <cell r="A114" t="str">
            <v>1111261</v>
          </cell>
          <cell r="B114" t="str">
            <v>CP  - 104-0/3153/5516-1 CAIXA ECONOMICA FEDERAL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>
            <v>31368.54</v>
          </cell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>
            <v>31368.54</v>
          </cell>
          <cell r="BZ114"/>
          <cell r="CA114">
            <v>31368.54</v>
          </cell>
          <cell r="CB114"/>
          <cell r="CC114"/>
          <cell r="CD114"/>
          <cell r="CE114">
            <v>2899.91</v>
          </cell>
          <cell r="CF114">
            <v>26999.48</v>
          </cell>
          <cell r="CG114">
            <v>39310.239999999998</v>
          </cell>
        </row>
        <row r="115">
          <cell r="A115" t="str">
            <v>1111262</v>
          </cell>
          <cell r="B115" t="str">
            <v>CP  - 104-0/3153/5519-6 CAIXA ECONOMICA FEDERAL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>
            <v>200077.04</v>
          </cell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>
            <v>200077.04</v>
          </cell>
          <cell r="BZ115"/>
          <cell r="CA115">
            <v>200077.04</v>
          </cell>
          <cell r="CB115"/>
          <cell r="CC115"/>
          <cell r="CD115"/>
          <cell r="CE115">
            <v>93020.29</v>
          </cell>
          <cell r="CF115">
            <v>160256.4</v>
          </cell>
          <cell r="CG115">
            <v>178053.04</v>
          </cell>
        </row>
        <row r="116">
          <cell r="A116" t="str">
            <v>1111264</v>
          </cell>
          <cell r="B116" t="str">
            <v>CP  - 104-0/3153/105533-5 CAIXA ECONOMICA FEDERAL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>
            <v>0</v>
          </cell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>
            <v>0</v>
          </cell>
          <cell r="BZ116"/>
          <cell r="CA116">
            <v>0</v>
          </cell>
          <cell r="CB116"/>
          <cell r="CC116"/>
          <cell r="CD116"/>
          <cell r="CE116">
            <v>200</v>
          </cell>
          <cell r="CF116">
            <v>200</v>
          </cell>
          <cell r="CG116">
            <v>200</v>
          </cell>
        </row>
        <row r="117">
          <cell r="A117" t="str">
            <v>1111267</v>
          </cell>
          <cell r="B117" t="str">
            <v>CP  - 104-0/3153/5517-0 CAIXA ECONOMICA FEDERAL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>
            <v>458119.7</v>
          </cell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>
            <v>458119.7</v>
          </cell>
          <cell r="BZ117"/>
          <cell r="CA117">
            <v>458119.7</v>
          </cell>
          <cell r="CB117"/>
          <cell r="CC117"/>
          <cell r="CD117"/>
          <cell r="CE117">
            <v>291272.74</v>
          </cell>
          <cell r="CF117">
            <v>170374.19</v>
          </cell>
          <cell r="CG117">
            <v>229804.57</v>
          </cell>
        </row>
        <row r="118">
          <cell r="A118" t="str">
            <v>1111272</v>
          </cell>
          <cell r="B118" t="str">
            <v>CP  - 104-0/3153/5520-0 CAIXA ECONOMICA FEDERAL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>
            <v>554529.53</v>
          </cell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>
            <v>554529.53</v>
          </cell>
          <cell r="BZ118"/>
          <cell r="CA118">
            <v>554529.53</v>
          </cell>
          <cell r="CB118"/>
          <cell r="CC118"/>
          <cell r="CD118"/>
          <cell r="CE118">
            <v>100355.66</v>
          </cell>
          <cell r="CF118">
            <v>208378.95</v>
          </cell>
          <cell r="CG118">
            <v>318732.02</v>
          </cell>
        </row>
        <row r="119">
          <cell r="A119" t="str">
            <v>1111274</v>
          </cell>
          <cell r="B119" t="str">
            <v>CP  - 104-0/3153/105537-8 CAIXA ECONOMICA FEDERAL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>
            <v>0</v>
          </cell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>
            <v>0</v>
          </cell>
          <cell r="BZ119"/>
          <cell r="CA119">
            <v>0</v>
          </cell>
          <cell r="CB119"/>
          <cell r="CC119"/>
          <cell r="CD119"/>
          <cell r="CE119">
            <v>250</v>
          </cell>
          <cell r="CF119">
            <v>250</v>
          </cell>
          <cell r="CG119">
            <v>250</v>
          </cell>
        </row>
        <row r="120">
          <cell r="A120" t="str">
            <v>1111277</v>
          </cell>
          <cell r="B120" t="str">
            <v>CP  - 104-0/3153/5518-8 CAIXA ECONOMICA FEDERAL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>
            <v>522257.32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>
            <v>522257.32</v>
          </cell>
          <cell r="BZ120"/>
          <cell r="CA120">
            <v>522257.32</v>
          </cell>
          <cell r="CB120"/>
          <cell r="CC120"/>
          <cell r="CD120"/>
          <cell r="CE120">
            <v>341396.74</v>
          </cell>
          <cell r="CF120">
            <v>217425.95</v>
          </cell>
          <cell r="CG120">
            <v>303161.88</v>
          </cell>
        </row>
        <row r="121">
          <cell r="A121" t="str">
            <v>1111286</v>
          </cell>
          <cell r="B121" t="str">
            <v>CP - BCO 104-0/3153/00041-3 LEVANT JUDICIAL</v>
          </cell>
          <cell r="C121"/>
          <cell r="D121">
            <v>0</v>
          </cell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>
            <v>0</v>
          </cell>
          <cell r="BZ121"/>
          <cell r="CA121">
            <v>0</v>
          </cell>
          <cell r="CB121"/>
          <cell r="CC121"/>
          <cell r="CD121"/>
          <cell r="CE121">
            <v>3370.22</v>
          </cell>
          <cell r="CF121">
            <v>232392.57</v>
          </cell>
          <cell r="CG121">
            <v>25375.26</v>
          </cell>
        </row>
        <row r="122">
          <cell r="A122" t="str">
            <v>1111287</v>
          </cell>
          <cell r="B122" t="str">
            <v>CP  - BCO 237-2/895/130588-3 LIQUIDACAO CCEE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>
            <v>3417.52</v>
          </cell>
          <cell r="BX122"/>
          <cell r="BY122">
            <v>3417.52</v>
          </cell>
          <cell r="BZ122"/>
          <cell r="CA122">
            <v>3417.52</v>
          </cell>
          <cell r="CB122"/>
          <cell r="CC122"/>
          <cell r="CD122"/>
          <cell r="CE122">
            <v>454.97</v>
          </cell>
          <cell r="CF122">
            <v>61.43</v>
          </cell>
          <cell r="CG122">
            <v>133.15</v>
          </cell>
        </row>
        <row r="123">
          <cell r="A123" t="str">
            <v>1111288</v>
          </cell>
          <cell r="B123" t="str">
            <v>CP - BCO 237-2/0895/130666-9 BANCO BRADESCO S.A.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>
            <v>1038.05</v>
          </cell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>
            <v>1038.05</v>
          </cell>
          <cell r="BZ123"/>
          <cell r="CA123">
            <v>1038.05</v>
          </cell>
          <cell r="CB123"/>
          <cell r="CC123"/>
          <cell r="CD123"/>
          <cell r="CE123">
            <v>1431.51</v>
          </cell>
          <cell r="CF123">
            <v>675.05</v>
          </cell>
          <cell r="CG123">
            <v>16666.259999999998</v>
          </cell>
        </row>
        <row r="124">
          <cell r="A124" t="str">
            <v>1111289</v>
          </cell>
          <cell r="B124" t="str">
            <v>CP - BCO 237-2/0895/130667-7 BANCO BRADESCO S.A.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>
            <v>606.54</v>
          </cell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>
            <v>606.54</v>
          </cell>
          <cell r="BZ124"/>
          <cell r="CA124">
            <v>606.54</v>
          </cell>
          <cell r="CB124"/>
          <cell r="CC124"/>
          <cell r="CD124"/>
          <cell r="CE124">
            <v>11778.86</v>
          </cell>
          <cell r="CF124">
            <v>31700.26</v>
          </cell>
          <cell r="CG124">
            <v>113603.8</v>
          </cell>
        </row>
        <row r="125">
          <cell r="A125" t="str">
            <v>1111290</v>
          </cell>
          <cell r="B125" t="str">
            <v>CP - BCO 237-2/0895/130668-5 BANCO BRADESCO S.A.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>
            <v>750.15</v>
          </cell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>
            <v>750.15</v>
          </cell>
          <cell r="BZ125"/>
          <cell r="CA125">
            <v>750.15</v>
          </cell>
          <cell r="CB125"/>
          <cell r="CC125"/>
          <cell r="CD125"/>
          <cell r="CE125">
            <v>1143.6099999999999</v>
          </cell>
          <cell r="CF125">
            <v>10529.41</v>
          </cell>
          <cell r="CG125">
            <v>5438.7</v>
          </cell>
        </row>
        <row r="126">
          <cell r="A126" t="str">
            <v>1111291</v>
          </cell>
          <cell r="B126" t="str">
            <v>CP - BCO 237-2/0895/130663-4 BANCO BRADESCO S.A.</v>
          </cell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>
            <v>1331.47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>
            <v>1331.47</v>
          </cell>
          <cell r="BZ126"/>
          <cell r="CA126">
            <v>1331.47</v>
          </cell>
          <cell r="CB126"/>
          <cell r="CC126"/>
          <cell r="CD126"/>
          <cell r="CE126">
            <v>1724.93</v>
          </cell>
          <cell r="CF126">
            <v>635.91</v>
          </cell>
          <cell r="CG126">
            <v>5058.67</v>
          </cell>
        </row>
        <row r="127">
          <cell r="A127" t="str">
            <v>1111292</v>
          </cell>
          <cell r="B127" t="str">
            <v>CP - BCO 237-2/0895/130664-2 BANCO BRADESCO S.A.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606.54</v>
          </cell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>
            <v>606.54</v>
          </cell>
          <cell r="BZ127"/>
          <cell r="CA127">
            <v>606.54</v>
          </cell>
          <cell r="CB127"/>
          <cell r="CC127"/>
          <cell r="CD127"/>
          <cell r="CE127">
            <v>4210.68</v>
          </cell>
          <cell r="CF127">
            <v>1955.23</v>
          </cell>
          <cell r="CG127">
            <v>7941.95</v>
          </cell>
        </row>
        <row r="128">
          <cell r="A128" t="str">
            <v>1111293</v>
          </cell>
          <cell r="B128" t="str">
            <v>CP - BCO 237-2/0895/130665-0 BANCO BRADESCO S.A.</v>
          </cell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>
            <v>606.54</v>
          </cell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>
            <v>606.54</v>
          </cell>
          <cell r="BZ128"/>
          <cell r="CA128">
            <v>606.54</v>
          </cell>
          <cell r="CB128"/>
          <cell r="CC128"/>
          <cell r="CD128"/>
          <cell r="CE128">
            <v>3864.04</v>
          </cell>
          <cell r="CF128">
            <v>2284.4</v>
          </cell>
          <cell r="CG128">
            <v>10056.24</v>
          </cell>
        </row>
        <row r="129">
          <cell r="A129" t="str">
            <v>1111294</v>
          </cell>
          <cell r="B129" t="str">
            <v>CP - BCO 104-0/3153/42-1 LEVANT JUDICIAL</v>
          </cell>
          <cell r="C129">
            <v>40192.39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>
            <v>40192.39</v>
          </cell>
          <cell r="BZ129"/>
          <cell r="CA129">
            <v>40192.39</v>
          </cell>
          <cell r="CB129"/>
          <cell r="CC129"/>
          <cell r="CD129"/>
          <cell r="CE129">
            <v>57398.18</v>
          </cell>
          <cell r="CF129">
            <v>154062.64000000001</v>
          </cell>
          <cell r="CG129">
            <v>0</v>
          </cell>
        </row>
        <row r="130">
          <cell r="A130" t="str">
            <v>1111333</v>
          </cell>
          <cell r="B130" t="str">
            <v>CP - BCO 001-9/3064/6650-8 REGIONAL NRO</v>
          </cell>
          <cell r="C130"/>
          <cell r="D130">
            <v>12.29</v>
          </cell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>
            <v>12.29</v>
          </cell>
          <cell r="BZ130"/>
          <cell r="CA130">
            <v>12.29</v>
          </cell>
          <cell r="CB130"/>
          <cell r="CC130"/>
          <cell r="CD130"/>
          <cell r="CE130">
            <v>1915.3</v>
          </cell>
          <cell r="CF130">
            <v>295.73</v>
          </cell>
          <cell r="CG130">
            <v>56567.74</v>
          </cell>
        </row>
        <row r="131">
          <cell r="A131" t="str">
            <v>1111335</v>
          </cell>
          <cell r="B131" t="str">
            <v>CP - BCO 001-9/3064/6652-4 CONVÊNIO MORAR BEM</v>
          </cell>
          <cell r="C131"/>
          <cell r="D131">
            <v>368583.54</v>
          </cell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>
            <v>368583.54</v>
          </cell>
          <cell r="BZ131"/>
          <cell r="CA131">
            <v>368583.54</v>
          </cell>
          <cell r="CB131"/>
          <cell r="CC131"/>
          <cell r="CD131"/>
          <cell r="CE131">
            <v>25027.81</v>
          </cell>
          <cell r="CF131">
            <v>58996.23</v>
          </cell>
          <cell r="CG131">
            <v>265526.18</v>
          </cell>
        </row>
        <row r="132">
          <cell r="A132" t="str">
            <v>1111344</v>
          </cell>
          <cell r="B132" t="str">
            <v>CP - BCO 001-9/3064/6704-0/CONSELHO DE CONSUMIDORE</v>
          </cell>
          <cell r="C132"/>
          <cell r="D132">
            <v>0</v>
          </cell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>
            <v>0</v>
          </cell>
          <cell r="BZ132"/>
          <cell r="CA132">
            <v>0</v>
          </cell>
          <cell r="CB132"/>
          <cell r="CC132"/>
          <cell r="CD132"/>
          <cell r="CE132">
            <v>5061.8100000000004</v>
          </cell>
          <cell r="CF132">
            <v>8896.36</v>
          </cell>
          <cell r="CG132">
            <v>5088.9399999999996</v>
          </cell>
        </row>
        <row r="133">
          <cell r="A133" t="str">
            <v>1111346</v>
          </cell>
          <cell r="B133" t="str">
            <v>CP - BCO 104-0/3153/5521-8 CONTA MOVIMENTO</v>
          </cell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>
            <v>128745.54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>
            <v>128745.54</v>
          </cell>
          <cell r="BZ133"/>
          <cell r="CA133">
            <v>128745.54</v>
          </cell>
          <cell r="CB133"/>
          <cell r="CC133"/>
          <cell r="CD133"/>
          <cell r="CE133">
            <v>94649.19</v>
          </cell>
          <cell r="CF133">
            <v>121044.33</v>
          </cell>
          <cell r="CG133">
            <v>119316.39</v>
          </cell>
        </row>
        <row r="134">
          <cell r="A134" t="str">
            <v>1111347</v>
          </cell>
          <cell r="B134" t="str">
            <v>CP - BCO 104-0/3153/105571-8 ONS CENTRALIZADORA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>
            <v>0</v>
          </cell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>
            <v>0</v>
          </cell>
          <cell r="BZ134"/>
          <cell r="CA134">
            <v>0</v>
          </cell>
          <cell r="CB134"/>
          <cell r="CC134"/>
          <cell r="CD134"/>
          <cell r="CE134">
            <v>6462.6</v>
          </cell>
          <cell r="CF134">
            <v>6462.6</v>
          </cell>
          <cell r="CG134">
            <v>6462.6</v>
          </cell>
        </row>
        <row r="135">
          <cell r="A135" t="str">
            <v>1111349</v>
          </cell>
          <cell r="B135" t="str">
            <v>CP - BCO 104-0/3153/5522-6 CONTA MOVIMENTO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>
            <v>118355.91</v>
          </cell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>
            <v>118355.91</v>
          </cell>
          <cell r="BZ135"/>
          <cell r="CA135">
            <v>118355.91</v>
          </cell>
          <cell r="CB135"/>
          <cell r="CC135"/>
          <cell r="CD135"/>
          <cell r="CE135">
            <v>97683.05</v>
          </cell>
          <cell r="CF135">
            <v>129289.7</v>
          </cell>
          <cell r="CG135">
            <v>117193.13</v>
          </cell>
        </row>
        <row r="136">
          <cell r="A136" t="str">
            <v>1111350</v>
          </cell>
          <cell r="B136" t="str">
            <v>CP - BCO 104-0/3153/105572-6 ONS CENTRALIZADORA</v>
          </cell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0</v>
          </cell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>
            <v>0</v>
          </cell>
          <cell r="BZ136"/>
          <cell r="CA136">
            <v>0</v>
          </cell>
          <cell r="CB136"/>
          <cell r="CC136"/>
          <cell r="CD136"/>
          <cell r="CE136">
            <v>6217.1</v>
          </cell>
          <cell r="CF136">
            <v>6217.1</v>
          </cell>
          <cell r="CG136">
            <v>6217.1</v>
          </cell>
        </row>
        <row r="137">
          <cell r="A137" t="str">
            <v>1111352</v>
          </cell>
          <cell r="B137" t="str">
            <v>CP - BCO 104-0/3153/5523-4  CONTA MOVIMENTO</v>
          </cell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>
            <v>115870.03</v>
          </cell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>
            <v>115870.03</v>
          </cell>
          <cell r="BZ137"/>
          <cell r="CA137">
            <v>115870.03</v>
          </cell>
          <cell r="CB137"/>
          <cell r="CC137"/>
          <cell r="CD137"/>
          <cell r="CE137">
            <v>105455.15</v>
          </cell>
          <cell r="CF137">
            <v>124152.26</v>
          </cell>
          <cell r="CG137">
            <v>119070.93</v>
          </cell>
        </row>
        <row r="138">
          <cell r="A138" t="str">
            <v>1111353</v>
          </cell>
          <cell r="B138" t="str">
            <v>CP - BCO 104-0/3153/105573-4 ONS CENTRALIZADORA</v>
          </cell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>
            <v>0</v>
          </cell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>
            <v>0</v>
          </cell>
          <cell r="BZ138"/>
          <cell r="CA138">
            <v>0</v>
          </cell>
          <cell r="CB138"/>
          <cell r="CC138"/>
          <cell r="CD138"/>
          <cell r="CE138">
            <v>6207.06</v>
          </cell>
          <cell r="CF138">
            <v>6207.06</v>
          </cell>
          <cell r="CG138">
            <v>6207.06</v>
          </cell>
        </row>
        <row r="139">
          <cell r="A139" t="str">
            <v>1111355</v>
          </cell>
          <cell r="B139" t="str">
            <v>CP - BCO 104-0/3153/5524-2  CONTA MOVIMENTO</v>
          </cell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>
            <v>113925.19</v>
          </cell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>
            <v>113925.19</v>
          </cell>
          <cell r="BZ139"/>
          <cell r="CA139">
            <v>113925.19</v>
          </cell>
          <cell r="CB139"/>
          <cell r="CC139"/>
          <cell r="CD139"/>
          <cell r="CE139">
            <v>104535.22</v>
          </cell>
          <cell r="CF139">
            <v>124858.68</v>
          </cell>
          <cell r="CG139">
            <v>123364.5</v>
          </cell>
        </row>
        <row r="140">
          <cell r="A140" t="str">
            <v>1111356</v>
          </cell>
          <cell r="B140" t="str">
            <v>CP - BCO 104-0/3153/105574-2 ONS CENTRALIZADORA</v>
          </cell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>
            <v>0</v>
          </cell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>
            <v>0</v>
          </cell>
          <cell r="BZ140"/>
          <cell r="CA140">
            <v>0</v>
          </cell>
          <cell r="CB140"/>
          <cell r="CC140"/>
          <cell r="CD140"/>
          <cell r="CE140">
            <v>8304.7199999999993</v>
          </cell>
          <cell r="CF140">
            <v>8304.7199999999993</v>
          </cell>
          <cell r="CG140">
            <v>8304.7199999999993</v>
          </cell>
        </row>
        <row r="141">
          <cell r="A141" t="str">
            <v>1111358</v>
          </cell>
          <cell r="B141" t="str">
            <v>CP - BCO 104-0/3153/5525-0 CONTA MOVIMENTO</v>
          </cell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>
            <v>120487.2</v>
          </cell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>
            <v>120487.2</v>
          </cell>
          <cell r="BZ141"/>
          <cell r="CA141">
            <v>120487.2</v>
          </cell>
          <cell r="CB141"/>
          <cell r="CC141"/>
          <cell r="CD141"/>
          <cell r="CE141">
            <v>104590.97</v>
          </cell>
          <cell r="CF141">
            <v>124296.1</v>
          </cell>
          <cell r="CG141">
            <v>119323.46</v>
          </cell>
        </row>
        <row r="142">
          <cell r="A142" t="str">
            <v>1111359</v>
          </cell>
          <cell r="B142" t="str">
            <v>CP - BCO 104-0/3153/105575-0 ONS CENTRALIZADORA</v>
          </cell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>
            <v>0</v>
          </cell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>
            <v>0</v>
          </cell>
          <cell r="BZ142"/>
          <cell r="CA142">
            <v>0</v>
          </cell>
          <cell r="CB142"/>
          <cell r="CC142"/>
          <cell r="CD142"/>
          <cell r="CE142">
            <v>7434.32</v>
          </cell>
          <cell r="CF142">
            <v>7434.32</v>
          </cell>
          <cell r="CG142">
            <v>7434.32</v>
          </cell>
        </row>
        <row r="143">
          <cell r="A143" t="str">
            <v>1111361</v>
          </cell>
          <cell r="B143" t="str">
            <v>CP - BCO 104-0/3153/5526-9 CONTA MOVIMENTO</v>
          </cell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>
            <v>114854.25</v>
          </cell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>
            <v>114854.25</v>
          </cell>
          <cell r="BZ143"/>
          <cell r="CA143">
            <v>114854.25</v>
          </cell>
          <cell r="CB143"/>
          <cell r="CC143"/>
          <cell r="CD143"/>
          <cell r="CE143">
            <v>106772.21</v>
          </cell>
          <cell r="CF143">
            <v>132563.51999999999</v>
          </cell>
          <cell r="CG143">
            <v>124596.72</v>
          </cell>
        </row>
        <row r="144">
          <cell r="A144" t="str">
            <v>1111362</v>
          </cell>
          <cell r="B144" t="str">
            <v>CP - BCO 104-0/3153/105576-9 ONS CENTRALIZADORA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>
            <v>0</v>
          </cell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>
            <v>0</v>
          </cell>
          <cell r="BZ144"/>
          <cell r="CA144">
            <v>0</v>
          </cell>
          <cell r="CB144"/>
          <cell r="CC144"/>
          <cell r="CD144"/>
          <cell r="CE144">
            <v>49569.7</v>
          </cell>
          <cell r="CF144">
            <v>49569.7</v>
          </cell>
          <cell r="CG144">
            <v>49569.7</v>
          </cell>
        </row>
        <row r="145">
          <cell r="A145" t="str">
            <v>1111364</v>
          </cell>
          <cell r="B145" t="str">
            <v>CP - BCO 104-0/3153/939-9 LTs VINCUL.CESSAO FIDUC</v>
          </cell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>
            <v>0</v>
          </cell>
          <cell r="CF145">
            <v>-2.19</v>
          </cell>
          <cell r="CG145">
            <v>0</v>
          </cell>
        </row>
        <row r="146">
          <cell r="A146" t="str">
            <v>1111368</v>
          </cell>
          <cell r="B146" t="str">
            <v>CP - BCO 001-9/3064/6747-4 CONTA MOVIMENTO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>
            <v>998504.17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>
            <v>998504.17</v>
          </cell>
          <cell r="BZ146"/>
          <cell r="CA146">
            <v>998504.17</v>
          </cell>
          <cell r="CB146"/>
          <cell r="CC146"/>
          <cell r="CD146"/>
          <cell r="CE146">
            <v>174292.67</v>
          </cell>
          <cell r="CF146">
            <v>4250042.71</v>
          </cell>
          <cell r="CG146">
            <v>2089179.83</v>
          </cell>
        </row>
        <row r="147">
          <cell r="A147" t="str">
            <v>1111369</v>
          </cell>
          <cell r="B147" t="str">
            <v>CP - BCO 237-2/3099/3784-2 BRADESCO</v>
          </cell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>
            <v>278661.87</v>
          </cell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>
            <v>278661.87</v>
          </cell>
          <cell r="BZ147"/>
          <cell r="CA147">
            <v>278661.87</v>
          </cell>
          <cell r="CB147"/>
          <cell r="CC147"/>
          <cell r="CD147"/>
          <cell r="CE147">
            <v>279330.61</v>
          </cell>
          <cell r="CF147">
            <v>279539.67</v>
          </cell>
          <cell r="CG147">
            <v>96754.1</v>
          </cell>
        </row>
        <row r="148">
          <cell r="A148" t="str">
            <v>1111370</v>
          </cell>
          <cell r="B148" t="str">
            <v>CP - BCO 001-9/3064/97197-9 -SPE MARUMBI</v>
          </cell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>
            <v>3188.44</v>
          </cell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>
            <v>3188.44</v>
          </cell>
          <cell r="BZ148"/>
          <cell r="CA148">
            <v>3188.44</v>
          </cell>
          <cell r="CB148"/>
          <cell r="CC148"/>
          <cell r="CD148"/>
          <cell r="CE148">
            <v>97521.600000000006</v>
          </cell>
          <cell r="CF148">
            <v>4720.55</v>
          </cell>
          <cell r="CG148">
            <v>398215.57</v>
          </cell>
        </row>
        <row r="149">
          <cell r="A149" t="str">
            <v>1111372</v>
          </cell>
          <cell r="B149" t="str">
            <v>CP - BCO 104-0/3153/7000-4 - SPE MARUMBI</v>
          </cell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>
            <v>97545.94</v>
          </cell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>
            <v>97545.94</v>
          </cell>
          <cell r="BZ149"/>
          <cell r="CA149">
            <v>97545.94</v>
          </cell>
          <cell r="CB149"/>
          <cell r="CC149"/>
          <cell r="CD149"/>
          <cell r="CE149">
            <v>13306.01</v>
          </cell>
          <cell r="CF149">
            <v>94442.14</v>
          </cell>
          <cell r="CG149">
            <v>231428.51</v>
          </cell>
        </row>
        <row r="150">
          <cell r="A150" t="str">
            <v>1111374</v>
          </cell>
          <cell r="B150" t="str">
            <v>CP - BCO 001-9/3064/96333-X - SPE COSTA OESTE</v>
          </cell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>
            <v>60290.54</v>
          </cell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>
            <v>60290.54</v>
          </cell>
          <cell r="BZ150"/>
          <cell r="CA150">
            <v>60290.54</v>
          </cell>
          <cell r="CB150"/>
          <cell r="CC150"/>
          <cell r="CD150"/>
          <cell r="CE150">
            <v>105436.08</v>
          </cell>
          <cell r="CF150">
            <v>86927.69</v>
          </cell>
          <cell r="CG150">
            <v>201172.4</v>
          </cell>
        </row>
        <row r="151">
          <cell r="A151" t="str">
            <v>1111375</v>
          </cell>
          <cell r="B151" t="str">
            <v>CP - BCO 104-0/3153/6000-9 - SPE COSTA OESTE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>
            <v>120481.54</v>
          </cell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>
            <v>120481.54</v>
          </cell>
          <cell r="BZ151"/>
          <cell r="CA151">
            <v>120481.54</v>
          </cell>
          <cell r="CB151"/>
          <cell r="CC151"/>
          <cell r="CD151"/>
          <cell r="CE151">
            <v>18692.099999999999</v>
          </cell>
          <cell r="CF151">
            <v>187917.04</v>
          </cell>
          <cell r="CG151">
            <v>215392.85</v>
          </cell>
        </row>
        <row r="152">
          <cell r="A152" t="str">
            <v>1111390</v>
          </cell>
          <cell r="B152" t="str">
            <v>CP - BCO 104-0/3153/105683-8 BNDES CENTRALIZ.</v>
          </cell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>
            <v>0</v>
          </cell>
          <cell r="CF152">
            <v>0</v>
          </cell>
          <cell r="CG152">
            <v>58758.1</v>
          </cell>
        </row>
        <row r="153">
          <cell r="A153" t="str">
            <v>1111398</v>
          </cell>
          <cell r="B153" t="str">
            <v>CP - BCO 104-0/3153/9000-5 - CONTA MOVIMENTO</v>
          </cell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>
            <v>876.3</v>
          </cell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>
            <v>876.3</v>
          </cell>
          <cell r="BZ153"/>
          <cell r="CA153">
            <v>876.3</v>
          </cell>
          <cell r="CB153"/>
          <cell r="CC153"/>
          <cell r="CD153"/>
          <cell r="CE153">
            <v>14414.86</v>
          </cell>
          <cell r="CF153">
            <v>164974.01</v>
          </cell>
          <cell r="CG153">
            <v>139384.23000000001</v>
          </cell>
        </row>
        <row r="154">
          <cell r="A154" t="str">
            <v>1111400</v>
          </cell>
          <cell r="B154" t="str">
            <v>CP - BCO 237-2/0895/136.279-8 - CCEE TRIANON</v>
          </cell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>
            <v>368125.94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>
            <v>368125.94</v>
          </cell>
          <cell r="BZ154"/>
          <cell r="CA154">
            <v>368125.94</v>
          </cell>
          <cell r="CB154"/>
          <cell r="CC154"/>
          <cell r="CD154"/>
          <cell r="CE154">
            <v>144988.57</v>
          </cell>
          <cell r="CF154">
            <v>6330.03</v>
          </cell>
          <cell r="CG154">
            <v>23249.16</v>
          </cell>
        </row>
        <row r="155">
          <cell r="A155" t="str">
            <v>1111401</v>
          </cell>
          <cell r="B155" t="str">
            <v>CP - BCO 001-9/3064/6825-X - JANDAIRA I ENE</v>
          </cell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>
            <v>86067.15</v>
          </cell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>
            <v>86067.15</v>
          </cell>
          <cell r="BZ155"/>
          <cell r="CA155">
            <v>86067.15</v>
          </cell>
          <cell r="CB155"/>
          <cell r="CC155"/>
          <cell r="CD155"/>
          <cell r="CE155">
            <v>116535.63</v>
          </cell>
          <cell r="CF155">
            <v>191145.09</v>
          </cell>
          <cell r="CG155">
            <v>103989.62</v>
          </cell>
        </row>
        <row r="156">
          <cell r="A156" t="str">
            <v>1111402</v>
          </cell>
          <cell r="B156" t="str">
            <v>CP - BCO 001-9/3064/6832-2 - JANDAIRA III EN</v>
          </cell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>
            <v>47427.45</v>
          </cell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>
            <v>47427.45</v>
          </cell>
          <cell r="BZ156"/>
          <cell r="CA156">
            <v>47427.45</v>
          </cell>
          <cell r="CB156"/>
          <cell r="CC156"/>
          <cell r="CD156"/>
          <cell r="CE156">
            <v>160798.85999999999</v>
          </cell>
          <cell r="CF156">
            <v>138428.81</v>
          </cell>
          <cell r="CG156">
            <v>48646.87</v>
          </cell>
        </row>
        <row r="157">
          <cell r="A157" t="str">
            <v>1111403</v>
          </cell>
          <cell r="B157" t="str">
            <v>CP -  BCO 001-9/3064/6833-0 - JANDAIRA IV EN</v>
          </cell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>
            <v>46443.53</v>
          </cell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>
            <v>46443.53</v>
          </cell>
          <cell r="BZ157"/>
          <cell r="CA157">
            <v>46443.53</v>
          </cell>
          <cell r="CB157"/>
          <cell r="CC157"/>
          <cell r="CD157"/>
          <cell r="CE157">
            <v>139760.35</v>
          </cell>
          <cell r="CF157">
            <v>141632.48000000001</v>
          </cell>
          <cell r="CG157">
            <v>184388.69</v>
          </cell>
        </row>
        <row r="158">
          <cell r="A158" t="str">
            <v>1111404</v>
          </cell>
          <cell r="B158" t="str">
            <v>CP - BCO 001-9/3064/6841-1 - F.D.A. GERAÇÃO</v>
          </cell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>
            <v>206162.33</v>
          </cell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>
            <v>206162.33</v>
          </cell>
          <cell r="BZ158"/>
          <cell r="CA158">
            <v>206162.33</v>
          </cell>
          <cell r="CB158"/>
          <cell r="CC158"/>
          <cell r="CD158"/>
          <cell r="CE158">
            <v>36627.54</v>
          </cell>
          <cell r="CF158">
            <v>514347.72</v>
          </cell>
          <cell r="CG158">
            <v>411793.9</v>
          </cell>
        </row>
        <row r="159">
          <cell r="A159" t="str">
            <v>1111405</v>
          </cell>
          <cell r="B159" t="str">
            <v>CP - BCO 001-9/3064/6831-4 - JANDAIRA II ENE</v>
          </cell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>
            <v>54816.12</v>
          </cell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>
            <v>54816.12</v>
          </cell>
          <cell r="BZ159"/>
          <cell r="CA159">
            <v>54816.12</v>
          </cell>
          <cell r="CB159"/>
          <cell r="CC159"/>
          <cell r="CD159"/>
          <cell r="CE159">
            <v>152469.99</v>
          </cell>
          <cell r="CF159">
            <v>139952.35999999999</v>
          </cell>
          <cell r="CG159">
            <v>176927.5</v>
          </cell>
        </row>
        <row r="160">
          <cell r="A160" t="str">
            <v>1111406</v>
          </cell>
          <cell r="B160" t="str">
            <v>CP - BCO 237-2/895/137524-5 - F.D.A. GERAÇÃO</v>
          </cell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>
            <v>606.54</v>
          </cell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>
            <v>606.54</v>
          </cell>
          <cell r="BZ160"/>
          <cell r="CA160">
            <v>606.54</v>
          </cell>
          <cell r="CB160"/>
          <cell r="CC160"/>
          <cell r="CD160"/>
          <cell r="CE160">
            <v>4803912.76</v>
          </cell>
          <cell r="CF160">
            <v>163631.35999999999</v>
          </cell>
          <cell r="CG160">
            <v>6496683.9299999997</v>
          </cell>
        </row>
        <row r="161">
          <cell r="A161" t="str">
            <v>1111407</v>
          </cell>
          <cell r="B161" t="str">
            <v>CP - BCO 001-9/3064/6835-7 - SPE UIRAPURU</v>
          </cell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>
            <v>92898.93</v>
          </cell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>
            <v>92898.93</v>
          </cell>
          <cell r="BZ161"/>
          <cell r="CA161">
            <v>92898.93</v>
          </cell>
          <cell r="CB161"/>
          <cell r="CC161"/>
          <cell r="CD161"/>
          <cell r="CE161">
            <v>145535.13</v>
          </cell>
          <cell r="CF161">
            <v>171092.05</v>
          </cell>
          <cell r="CG161">
            <v>351082.27</v>
          </cell>
        </row>
        <row r="162">
          <cell r="A162" t="str">
            <v>1111408</v>
          </cell>
          <cell r="B162" t="str">
            <v>CP - BCO 104-0/3153/1079-6 - CUST F.D.A. MOVIM.</v>
          </cell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>
            <v>7636.73</v>
          </cell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>
            <v>7636.73</v>
          </cell>
          <cell r="BZ162"/>
          <cell r="CA162">
            <v>7636.73</v>
          </cell>
          <cell r="CB162"/>
          <cell r="CC162"/>
          <cell r="CD162"/>
          <cell r="CE162">
            <v>19982.32</v>
          </cell>
          <cell r="CF162">
            <v>21859.39</v>
          </cell>
          <cell r="CG162">
            <v>22262.11</v>
          </cell>
        </row>
        <row r="163">
          <cell r="A163" t="str">
            <v>1111411</v>
          </cell>
          <cell r="B163" t="str">
            <v>CP - BCO 237-2/0895/138.021-4 - JANDAIRA I ENE</v>
          </cell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>
            <v>3695.99</v>
          </cell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>
            <v>3695.99</v>
          </cell>
          <cell r="BZ163"/>
          <cell r="CA163">
            <v>3695.99</v>
          </cell>
          <cell r="CB163"/>
          <cell r="CC163"/>
          <cell r="CD163"/>
          <cell r="CE163">
            <v>10155.26</v>
          </cell>
          <cell r="CF163">
            <v>17386.45</v>
          </cell>
          <cell r="CG163">
            <v>682.18</v>
          </cell>
        </row>
        <row r="164">
          <cell r="A164" t="str">
            <v>1111412</v>
          </cell>
          <cell r="B164" t="str">
            <v>CP - BCO 237-2/0895/138.024-9 - JANDAIRA II ENE</v>
          </cell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>
            <v>10884.31</v>
          </cell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>
            <v>10884.31</v>
          </cell>
          <cell r="BZ164"/>
          <cell r="CA164">
            <v>10884.31</v>
          </cell>
          <cell r="CB164"/>
          <cell r="CC164"/>
          <cell r="CD164"/>
          <cell r="CE164">
            <v>20180.490000000002</v>
          </cell>
          <cell r="CF164">
            <v>50734.57</v>
          </cell>
          <cell r="CG164">
            <v>886.29</v>
          </cell>
        </row>
        <row r="165">
          <cell r="A165" t="str">
            <v>1111413</v>
          </cell>
          <cell r="B165" t="str">
            <v>CP - BCO 237-2/0895/138.023-0 - JANDAIRA III ENE</v>
          </cell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>
            <v>28614.54</v>
          </cell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>
            <v>28614.54</v>
          </cell>
          <cell r="BZ165"/>
          <cell r="CA165">
            <v>28614.54</v>
          </cell>
          <cell r="CB165"/>
          <cell r="CC165"/>
          <cell r="CD165"/>
          <cell r="CE165">
            <v>16926.849999999999</v>
          </cell>
          <cell r="CF165">
            <v>38643.89</v>
          </cell>
          <cell r="CG165">
            <v>680.06</v>
          </cell>
        </row>
        <row r="166">
          <cell r="A166" t="str">
            <v>1111414</v>
          </cell>
          <cell r="B166" t="str">
            <v>CP - BCO 237-2/0895/138.022-2 - JANDAIRA IV ENE</v>
          </cell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>
            <v>28650.58</v>
          </cell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>
            <v>28650.58</v>
          </cell>
          <cell r="BZ166"/>
          <cell r="CA166">
            <v>28650.58</v>
          </cell>
          <cell r="CB166"/>
          <cell r="CC166"/>
          <cell r="CD166"/>
          <cell r="CE166">
            <v>26500.15</v>
          </cell>
          <cell r="CF166">
            <v>76525.09</v>
          </cell>
          <cell r="CG166">
            <v>406.97</v>
          </cell>
        </row>
        <row r="167">
          <cell r="A167" t="str">
            <v>1111417</v>
          </cell>
          <cell r="B167" t="str">
            <v>CP - BCO 104-0/3153/1110-5 CERQUILHO REDE BÁSICA</v>
          </cell>
          <cell r="C167">
            <v>0</v>
          </cell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>
            <v>0</v>
          </cell>
          <cell r="BZ167"/>
          <cell r="CA167">
            <v>0</v>
          </cell>
          <cell r="CB167"/>
          <cell r="CC167"/>
          <cell r="CD167"/>
          <cell r="CE167">
            <v>1154843.24</v>
          </cell>
          <cell r="CF167">
            <v>295512.71000000002</v>
          </cell>
          <cell r="CG167">
            <v>0</v>
          </cell>
        </row>
        <row r="168">
          <cell r="A168" t="str">
            <v>1111418</v>
          </cell>
          <cell r="B168" t="str">
            <v>CP - BCO 004-3/0035/62543-9 - CONTA MOVIMENTO</v>
          </cell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>
            <v>1246.69</v>
          </cell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>
            <v>1246.69</v>
          </cell>
          <cell r="BZ168"/>
          <cell r="CA168">
            <v>1246.69</v>
          </cell>
          <cell r="CB168"/>
          <cell r="CC168"/>
          <cell r="CD168"/>
          <cell r="CE168">
            <v>2191.69</v>
          </cell>
          <cell r="CF168">
            <v>4435.22</v>
          </cell>
          <cell r="CG168">
            <v>23487.360000000001</v>
          </cell>
        </row>
        <row r="169">
          <cell r="A169" t="str">
            <v>1111419</v>
          </cell>
          <cell r="B169" t="str">
            <v>CP - BCO 004-3/0035/62544-7 - CONTA MOVIMENTO</v>
          </cell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>
            <v>49.31</v>
          </cell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>
            <v>49.31</v>
          </cell>
          <cell r="BZ169"/>
          <cell r="CA169">
            <v>49.31</v>
          </cell>
          <cell r="CB169"/>
          <cell r="CC169"/>
          <cell r="CD169"/>
          <cell r="CE169">
            <v>889.31</v>
          </cell>
          <cell r="CF169">
            <v>9216.1299999999992</v>
          </cell>
          <cell r="CG169">
            <v>61049.919999999998</v>
          </cell>
        </row>
        <row r="170">
          <cell r="A170" t="str">
            <v>1111420</v>
          </cell>
          <cell r="B170" t="str">
            <v>CP - BCO 004-3/0035/62545-5 - CONTA MOVIMENTO</v>
          </cell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>
            <v>5822.91</v>
          </cell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>
            <v>5822.91</v>
          </cell>
          <cell r="BZ170"/>
          <cell r="CA170">
            <v>5822.91</v>
          </cell>
          <cell r="CB170"/>
          <cell r="CC170"/>
          <cell r="CD170"/>
          <cell r="CE170">
            <v>6767.91</v>
          </cell>
          <cell r="CF170">
            <v>3773.15</v>
          </cell>
          <cell r="CG170">
            <v>72919.539999999994</v>
          </cell>
        </row>
        <row r="171">
          <cell r="A171" t="str">
            <v>1111421</v>
          </cell>
          <cell r="B171" t="str">
            <v>CP - BCO 004-3/0035/62546-3 - CONTA MOVIMENTO</v>
          </cell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>
            <v>804.1</v>
          </cell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>
            <v>804.1</v>
          </cell>
          <cell r="BZ171"/>
          <cell r="CA171">
            <v>804.1</v>
          </cell>
          <cell r="CB171"/>
          <cell r="CC171"/>
          <cell r="CD171"/>
          <cell r="CE171">
            <v>1749.1</v>
          </cell>
          <cell r="CF171">
            <v>3829.56</v>
          </cell>
          <cell r="CG171">
            <v>66514.490000000005</v>
          </cell>
        </row>
        <row r="172">
          <cell r="A172" t="str">
            <v>1111424</v>
          </cell>
          <cell r="B172" t="str">
            <v>CP - BCO 341-7/902/00532-1 ITAÚ CONTA MOVIMENTO</v>
          </cell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>
            <v>0</v>
          </cell>
          <cell r="CF172">
            <v>0.5</v>
          </cell>
          <cell r="CG172">
            <v>12.56</v>
          </cell>
        </row>
        <row r="173">
          <cell r="A173" t="str">
            <v>1111425</v>
          </cell>
          <cell r="B173" t="str">
            <v>CP - BCO 341-7/902/00545-3 ITAÚ CONTA MOVIMENTO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>
            <v>25126.560000000001</v>
          </cell>
          <cell r="BX173"/>
          <cell r="BY173">
            <v>25126.560000000001</v>
          </cell>
          <cell r="BZ173"/>
          <cell r="CA173">
            <v>25126.560000000001</v>
          </cell>
          <cell r="CB173"/>
          <cell r="CC173"/>
          <cell r="CD173"/>
          <cell r="CE173">
            <v>175.05</v>
          </cell>
          <cell r="CF173">
            <v>113.65</v>
          </cell>
          <cell r="CG173">
            <v>3500.7</v>
          </cell>
        </row>
        <row r="174">
          <cell r="A174" t="str">
            <v>1111426</v>
          </cell>
          <cell r="B174" t="str">
            <v>CP - BCO 341-7/0903/503-1 - CONTA MOVIMENTO</v>
          </cell>
          <cell r="C174">
            <v>428.51</v>
          </cell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>
            <v>428.51</v>
          </cell>
          <cell r="BZ174"/>
          <cell r="CA174">
            <v>428.51</v>
          </cell>
          <cell r="CB174"/>
          <cell r="CC174"/>
          <cell r="CD174"/>
          <cell r="CE174">
            <v>3204.81</v>
          </cell>
          <cell r="CF174">
            <v>6199.2</v>
          </cell>
          <cell r="CG174">
            <v>194.39</v>
          </cell>
        </row>
        <row r="175">
          <cell r="A175" t="str">
            <v>1111428</v>
          </cell>
          <cell r="B175" t="str">
            <v>CP - BCO 341-7/0903/508-0 - CONTA MOVIMENTO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>
            <v>0</v>
          </cell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>
            <v>0</v>
          </cell>
          <cell r="BZ175"/>
          <cell r="CA175">
            <v>0</v>
          </cell>
          <cell r="CB175"/>
          <cell r="CC175"/>
          <cell r="CD175"/>
          <cell r="CE175">
            <v>536.53</v>
          </cell>
          <cell r="CF175">
            <v>715.12</v>
          </cell>
          <cell r="CG175">
            <v>1027.1300000000001</v>
          </cell>
        </row>
        <row r="176">
          <cell r="A176" t="str">
            <v>1111429</v>
          </cell>
          <cell r="B176" t="str">
            <v>CP - BCO 341-7/0903/507-2 - CONTA MOVIMENTO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>
            <v>0</v>
          </cell>
          <cell r="CF176">
            <v>0</v>
          </cell>
          <cell r="CG176">
            <v>138.35</v>
          </cell>
        </row>
        <row r="177">
          <cell r="A177" t="str">
            <v>1111430</v>
          </cell>
          <cell r="B177" t="str">
            <v>CP - BCO 341-7/0903/505-6 - CONTA MOVIMENTO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>
            <v>0</v>
          </cell>
          <cell r="CF177">
            <v>0</v>
          </cell>
          <cell r="CG177">
            <v>60.86</v>
          </cell>
        </row>
        <row r="178">
          <cell r="A178" t="str">
            <v>1111431</v>
          </cell>
          <cell r="B178" t="str">
            <v>CP - BCO 004-3/0035/62559-5 - RESERVA</v>
          </cell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>
            <v>0</v>
          </cell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>
            <v>0</v>
          </cell>
          <cell r="BZ178"/>
          <cell r="CA178">
            <v>0</v>
          </cell>
          <cell r="CB178"/>
          <cell r="CC178"/>
          <cell r="CD178"/>
          <cell r="CE178">
            <v>71791.360000000001</v>
          </cell>
          <cell r="CF178">
            <v>71791.360000000001</v>
          </cell>
          <cell r="CG178">
            <v>71791.360000000001</v>
          </cell>
        </row>
        <row r="179">
          <cell r="A179" t="str">
            <v>1111432</v>
          </cell>
          <cell r="B179" t="str">
            <v>CP - BCO 004-3/0035/62560-9 - RESERVA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>
            <v>135535.63</v>
          </cell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>
            <v>135535.63</v>
          </cell>
          <cell r="BZ179"/>
          <cell r="CA179">
            <v>135535.63</v>
          </cell>
          <cell r="CB179"/>
          <cell r="CC179"/>
          <cell r="CD179"/>
          <cell r="CE179">
            <v>135535.63</v>
          </cell>
          <cell r="CF179">
            <v>135535.63</v>
          </cell>
          <cell r="CG179">
            <v>135535.63</v>
          </cell>
        </row>
        <row r="180">
          <cell r="A180" t="str">
            <v>1111433</v>
          </cell>
          <cell r="B180" t="str">
            <v>CP - BCO 004-3/0035/62562-5 - RESERVA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>
            <v>46499.02</v>
          </cell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>
            <v>46499.02</v>
          </cell>
          <cell r="BZ180"/>
          <cell r="CA180">
            <v>46499.02</v>
          </cell>
          <cell r="CB180"/>
          <cell r="CC180"/>
          <cell r="CD180"/>
          <cell r="CE180">
            <v>46499.02</v>
          </cell>
          <cell r="CF180">
            <v>46499.02</v>
          </cell>
          <cell r="CG180">
            <v>46499.02</v>
          </cell>
        </row>
        <row r="181">
          <cell r="A181" t="str">
            <v>1111434</v>
          </cell>
          <cell r="B181" t="str">
            <v>CP - BCO 004-3/0035/62564-1 - RESERVA</v>
          </cell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>
            <v>154771.23000000001</v>
          </cell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>
            <v>154771.23000000001</v>
          </cell>
          <cell r="BZ181"/>
          <cell r="CA181">
            <v>154771.23000000001</v>
          </cell>
          <cell r="CB181"/>
          <cell r="CC181"/>
          <cell r="CD181"/>
          <cell r="CE181">
            <v>154771.23000000001</v>
          </cell>
          <cell r="CF181">
            <v>154771.23000000001</v>
          </cell>
          <cell r="CG181">
            <v>154771.23000000001</v>
          </cell>
        </row>
        <row r="182">
          <cell r="A182" t="str">
            <v>1111440</v>
          </cell>
          <cell r="B182" t="str">
            <v>CP - BCO 237-2/2373/8917-6 - CONTA CENTRALIZ</v>
          </cell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>
            <v>2082936.46</v>
          </cell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>
            <v>2082936.46</v>
          </cell>
          <cell r="BZ182"/>
          <cell r="CA182">
            <v>2082936.46</v>
          </cell>
          <cell r="CB182"/>
          <cell r="CC182"/>
          <cell r="CD182"/>
          <cell r="CE182">
            <v>945479.3</v>
          </cell>
          <cell r="CF182">
            <v>1201795.67</v>
          </cell>
          <cell r="CG182">
            <v>0</v>
          </cell>
        </row>
        <row r="183">
          <cell r="A183" t="str">
            <v>1111441</v>
          </cell>
          <cell r="B183" t="str">
            <v>CP - BCO 237-2/2373/8919-2 - CONTA CENTRALIZ</v>
          </cell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>
            <v>2096430.31</v>
          </cell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>
            <v>2096430.31</v>
          </cell>
          <cell r="BZ183"/>
          <cell r="CA183">
            <v>2096430.31</v>
          </cell>
          <cell r="CB183"/>
          <cell r="CC183"/>
          <cell r="CD183"/>
          <cell r="CE183">
            <v>945479.3</v>
          </cell>
          <cell r="CF183">
            <v>1216647.93</v>
          </cell>
          <cell r="CG183">
            <v>0</v>
          </cell>
        </row>
        <row r="184">
          <cell r="A184" t="str">
            <v>1111442</v>
          </cell>
          <cell r="B184" t="str">
            <v>CP - BCO 237-2/2373/8923-0 - CONTA CENTRALIZ</v>
          </cell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>
            <v>1864331.63</v>
          </cell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>
            <v>1864331.63</v>
          </cell>
          <cell r="BZ184"/>
          <cell r="CA184">
            <v>1864331.63</v>
          </cell>
          <cell r="CB184"/>
          <cell r="CC184"/>
          <cell r="CD184"/>
          <cell r="CE184">
            <v>834968.74</v>
          </cell>
          <cell r="CF184">
            <v>1001290.11</v>
          </cell>
          <cell r="CG184">
            <v>0</v>
          </cell>
        </row>
        <row r="185">
          <cell r="A185" t="str">
            <v>1111443</v>
          </cell>
          <cell r="B185" t="str">
            <v>CP - BCO 237-2/2373/8921-4 - CONTA CENTRALIZ</v>
          </cell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>
            <v>2000241.42</v>
          </cell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>
            <v>2000241.42</v>
          </cell>
          <cell r="BZ185"/>
          <cell r="CA185">
            <v>2000241.42</v>
          </cell>
          <cell r="CB185"/>
          <cell r="CC185"/>
          <cell r="CD185"/>
          <cell r="CE185">
            <v>950412.62</v>
          </cell>
          <cell r="CF185">
            <v>1201795.67</v>
          </cell>
          <cell r="CG185">
            <v>0</v>
          </cell>
        </row>
        <row r="186">
          <cell r="A186" t="str">
            <v>1111444</v>
          </cell>
          <cell r="B186" t="str">
            <v>CP - BCO 001-9/1769-8/9599-0 - CONTA CENTRALIZ</v>
          </cell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>
            <v>3725918.12</v>
          </cell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>
            <v>3725918.12</v>
          </cell>
          <cell r="BZ186"/>
          <cell r="CA186">
            <v>3725918.12</v>
          </cell>
          <cell r="CB186"/>
          <cell r="CC186"/>
          <cell r="CD186"/>
          <cell r="CE186">
            <v>103977.87</v>
          </cell>
          <cell r="CF186">
            <v>3620264.48</v>
          </cell>
          <cell r="CG186">
            <v>0</v>
          </cell>
        </row>
        <row r="187">
          <cell r="A187" t="str">
            <v>1111445</v>
          </cell>
          <cell r="B187" t="str">
            <v>CP - BCO 104-0/3080/1037-4 - MOVIMENTO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>
            <v>8014.5</v>
          </cell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>
            <v>8014.5</v>
          </cell>
          <cell r="BZ187"/>
          <cell r="CA187">
            <v>8014.5</v>
          </cell>
          <cell r="CB187"/>
          <cell r="CC187"/>
          <cell r="CD187"/>
          <cell r="CE187">
            <v>8014.5</v>
          </cell>
          <cell r="CF187">
            <v>8014.5</v>
          </cell>
          <cell r="CG187">
            <v>8014.5</v>
          </cell>
        </row>
        <row r="188">
          <cell r="A188" t="str">
            <v>1111446</v>
          </cell>
          <cell r="B188" t="str">
            <v>CP - BCO 104-0/3080/1046-3 - CENTRALIZADORA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>
            <v>36242.089999999997</v>
          </cell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>
            <v>36242.089999999997</v>
          </cell>
          <cell r="BZ188"/>
          <cell r="CA188">
            <v>36242.089999999997</v>
          </cell>
          <cell r="CB188"/>
          <cell r="CC188"/>
          <cell r="CD188"/>
          <cell r="CE188"/>
          <cell r="CF188"/>
          <cell r="CG188"/>
        </row>
        <row r="189">
          <cell r="A189" t="str">
            <v>1111448</v>
          </cell>
          <cell r="B189" t="str">
            <v>CP - BCO 104-0/3080/1038-2 - MOVIMENTO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>
            <v>8014.5</v>
          </cell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>
            <v>8014.5</v>
          </cell>
          <cell r="BZ189"/>
          <cell r="CA189">
            <v>8014.5</v>
          </cell>
          <cell r="CB189"/>
          <cell r="CC189"/>
          <cell r="CD189"/>
          <cell r="CE189">
            <v>8014.5</v>
          </cell>
          <cell r="CF189">
            <v>8014.5</v>
          </cell>
          <cell r="CG189">
            <v>8014.5</v>
          </cell>
        </row>
        <row r="190">
          <cell r="A190" t="str">
            <v>1111449</v>
          </cell>
          <cell r="B190" t="str">
            <v>CP - BCO 104-0/3080/1048-0 - CENTRALIZADORA</v>
          </cell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>
            <v>107055.36</v>
          </cell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>
            <v>107055.36</v>
          </cell>
          <cell r="BZ190"/>
          <cell r="CA190">
            <v>107055.36</v>
          </cell>
          <cell r="CB190"/>
          <cell r="CC190"/>
          <cell r="CD190"/>
          <cell r="CE190"/>
          <cell r="CF190"/>
          <cell r="CG190"/>
        </row>
        <row r="191">
          <cell r="A191" t="str">
            <v>1111451</v>
          </cell>
          <cell r="B191" t="str">
            <v>CP - BCO 104-0/3080/1039-0 - MOVIMENTO</v>
          </cell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>
            <v>8014.5</v>
          </cell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>
            <v>8014.5</v>
          </cell>
          <cell r="BZ191"/>
          <cell r="CA191">
            <v>8014.5</v>
          </cell>
          <cell r="CB191"/>
          <cell r="CC191"/>
          <cell r="CD191"/>
          <cell r="CE191">
            <v>8014.5</v>
          </cell>
          <cell r="CF191">
            <v>8014.5</v>
          </cell>
          <cell r="CG191">
            <v>8014.5</v>
          </cell>
        </row>
        <row r="192">
          <cell r="A192" t="str">
            <v>1111452</v>
          </cell>
          <cell r="B192" t="str">
            <v>CP - BCO 104-0/3080/1051-0 - CENTRALIZADORA</v>
          </cell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>
            <v>96645.57</v>
          </cell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>
            <v>96645.57</v>
          </cell>
          <cell r="BZ192"/>
          <cell r="CA192">
            <v>96645.57</v>
          </cell>
          <cell r="CB192"/>
          <cell r="CC192"/>
          <cell r="CD192"/>
          <cell r="CE192"/>
          <cell r="CF192"/>
          <cell r="CG192"/>
        </row>
        <row r="193">
          <cell r="A193" t="str">
            <v>1111454</v>
          </cell>
          <cell r="B193" t="str">
            <v>CP - BCO 104-0/3080/1017-0 - MOVIMENTO</v>
          </cell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>
            <v>8063.5</v>
          </cell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>
            <v>8063.5</v>
          </cell>
          <cell r="BZ193"/>
          <cell r="CA193">
            <v>8063.5</v>
          </cell>
          <cell r="CB193"/>
          <cell r="CC193"/>
          <cell r="CD193"/>
          <cell r="CE193">
            <v>8063.5</v>
          </cell>
          <cell r="CF193">
            <v>8063.5</v>
          </cell>
          <cell r="CG193">
            <v>8063.5</v>
          </cell>
        </row>
        <row r="194">
          <cell r="A194" t="str">
            <v>1111455</v>
          </cell>
          <cell r="B194" t="str">
            <v>CP - BCO 104-0/3080/1057-9 - CENTRALIZADORA</v>
          </cell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>
            <v>122348.99</v>
          </cell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>
            <v>122348.99</v>
          </cell>
          <cell r="BZ194"/>
          <cell r="CA194">
            <v>122348.99</v>
          </cell>
          <cell r="CB194"/>
          <cell r="CC194"/>
          <cell r="CD194"/>
          <cell r="CE194"/>
          <cell r="CF194"/>
          <cell r="CG194"/>
        </row>
        <row r="195">
          <cell r="A195" t="str">
            <v>1111457</v>
          </cell>
          <cell r="B195" t="str">
            <v>CP - BCO 004-3/0035/61486-0-CONTA CENTRALIZADORA</v>
          </cell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>
            <v>7410.27</v>
          </cell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>
            <v>7410.27</v>
          </cell>
          <cell r="BZ195"/>
          <cell r="CA195">
            <v>7410.27</v>
          </cell>
          <cell r="CB195"/>
          <cell r="CC195"/>
          <cell r="CD195"/>
          <cell r="CE195">
            <v>0.01</v>
          </cell>
          <cell r="CF195">
            <v>0.01</v>
          </cell>
          <cell r="CG195">
            <v>7410.23</v>
          </cell>
        </row>
        <row r="196">
          <cell r="A196" t="str">
            <v>1111458</v>
          </cell>
          <cell r="B196" t="str">
            <v>CP - BCO 004-3/0035/61494-1-CONTA CENTRALIZADORA</v>
          </cell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>
            <v>73.89</v>
          </cell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>
            <v>73.89</v>
          </cell>
          <cell r="BZ196"/>
          <cell r="CA196">
            <v>73.89</v>
          </cell>
          <cell r="CB196"/>
          <cell r="CC196"/>
          <cell r="CD196"/>
          <cell r="CE196">
            <v>73.89</v>
          </cell>
          <cell r="CF196">
            <v>73.89</v>
          </cell>
          <cell r="CG196">
            <v>73.89</v>
          </cell>
        </row>
        <row r="197">
          <cell r="A197" t="str">
            <v>1111459</v>
          </cell>
          <cell r="B197" t="str">
            <v>CP - BCO 004-3/0035/61495-0-CONTA CENTRALIZADORA</v>
          </cell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>
            <v>0</v>
          </cell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>
            <v>0</v>
          </cell>
          <cell r="BZ197"/>
          <cell r="CA197">
            <v>0</v>
          </cell>
          <cell r="CB197"/>
          <cell r="CC197"/>
          <cell r="CD197"/>
          <cell r="CE197">
            <v>7410.24</v>
          </cell>
          <cell r="CF197">
            <v>7410.22</v>
          </cell>
          <cell r="CG197"/>
        </row>
        <row r="198">
          <cell r="A198" t="str">
            <v>1111460</v>
          </cell>
          <cell r="B198" t="str">
            <v>CP - BCO 001-9/17698/9596-6-CONTA CENTRALIZADORA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>
            <v>165812.14000000001</v>
          </cell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>
            <v>165812.14000000001</v>
          </cell>
          <cell r="BZ198"/>
          <cell r="CA198">
            <v>165812.14000000001</v>
          </cell>
          <cell r="CB198"/>
          <cell r="CC198"/>
          <cell r="CD198"/>
          <cell r="CE198">
            <v>103691.04</v>
          </cell>
          <cell r="CF198">
            <v>98846.11</v>
          </cell>
          <cell r="CG198">
            <v>1712741.48</v>
          </cell>
        </row>
        <row r="199">
          <cell r="A199" t="str">
            <v>1111462</v>
          </cell>
          <cell r="B199" t="str">
            <v>CP - BCO 237-2/0895/137630-6-CONTA CENTRALIZADORA</v>
          </cell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>
            <v>1610401.56</v>
          </cell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>
            <v>1610401.56</v>
          </cell>
          <cell r="BZ199"/>
          <cell r="CA199">
            <v>1610401.56</v>
          </cell>
          <cell r="CB199"/>
          <cell r="CC199"/>
          <cell r="CD199"/>
          <cell r="CE199">
            <v>263995.11</v>
          </cell>
          <cell r="CF199">
            <v>365173.1</v>
          </cell>
          <cell r="CG199">
            <v>1</v>
          </cell>
        </row>
        <row r="200">
          <cell r="A200" t="str">
            <v>1111463</v>
          </cell>
          <cell r="B200" t="str">
            <v>CP - BCO 001-9/17698/9525-7-CONTA CENTRALIZADORA</v>
          </cell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>
            <v>46641.86</v>
          </cell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>
            <v>46641.86</v>
          </cell>
          <cell r="BZ200"/>
          <cell r="CA200">
            <v>46641.86</v>
          </cell>
          <cell r="CB200"/>
          <cell r="CC200"/>
          <cell r="CD200"/>
          <cell r="CE200">
            <v>110658.98</v>
          </cell>
          <cell r="CF200">
            <v>363603.11</v>
          </cell>
          <cell r="CG200">
            <v>642.36</v>
          </cell>
        </row>
        <row r="201">
          <cell r="A201" t="str">
            <v>1111464</v>
          </cell>
          <cell r="B201" t="str">
            <v>CP - BCO 237-2/0895/1354353-CONTA CENTRALIZADORA</v>
          </cell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>
            <v>1045158.38</v>
          </cell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>
            <v>1045158.38</v>
          </cell>
          <cell r="BZ201"/>
          <cell r="CA201">
            <v>1045158.38</v>
          </cell>
          <cell r="CB201"/>
          <cell r="CC201"/>
          <cell r="CD201"/>
          <cell r="CE201">
            <v>76894.61</v>
          </cell>
          <cell r="CF201">
            <v>72045.119999999995</v>
          </cell>
          <cell r="CG201">
            <v>41078.19</v>
          </cell>
        </row>
        <row r="202">
          <cell r="A202" t="str">
            <v>1111468</v>
          </cell>
          <cell r="B202" t="str">
            <v>CP - BCO 004-3/0035/57478-8-CONTA CENTRALIZADORA</v>
          </cell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>
            <v>30.84</v>
          </cell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>
            <v>30.84</v>
          </cell>
          <cell r="BZ202"/>
          <cell r="CA202">
            <v>30.84</v>
          </cell>
          <cell r="CB202"/>
          <cell r="CC202"/>
          <cell r="CD202"/>
          <cell r="CE202">
            <v>30.84</v>
          </cell>
          <cell r="CF202">
            <v>8747.24</v>
          </cell>
          <cell r="CG202">
            <v>5191.04</v>
          </cell>
        </row>
        <row r="203">
          <cell r="A203" t="str">
            <v>1111470</v>
          </cell>
          <cell r="B203" t="str">
            <v>CP - BCO 341-7/0911/03246-4-CONTA CENTRALIZADORA</v>
          </cell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>
            <v>5298.17</v>
          </cell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>
            <v>5298.17</v>
          </cell>
          <cell r="BZ203"/>
          <cell r="CA203">
            <v>5298.17</v>
          </cell>
          <cell r="CB203"/>
          <cell r="CC203"/>
          <cell r="CD203"/>
          <cell r="CE203">
            <v>4188.03</v>
          </cell>
          <cell r="CF203">
            <v>4055.9</v>
          </cell>
          <cell r="CG203">
            <v>540.1</v>
          </cell>
        </row>
        <row r="204">
          <cell r="A204" t="str">
            <v>1111471</v>
          </cell>
          <cell r="B204" t="str">
            <v>CP - BCO 237-2/2373/8910-9-CONTA CENTRALIZADORA</v>
          </cell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>
            <v>0</v>
          </cell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>
            <v>0</v>
          </cell>
          <cell r="BZ204"/>
          <cell r="CA204">
            <v>0</v>
          </cell>
          <cell r="CB204"/>
          <cell r="CC204"/>
          <cell r="CD204"/>
          <cell r="CE204">
            <v>-157.28</v>
          </cell>
          <cell r="CF204">
            <v>52.57</v>
          </cell>
          <cell r="CG204">
            <v>29962.15</v>
          </cell>
        </row>
        <row r="205">
          <cell r="A205" t="str">
            <v>1111472</v>
          </cell>
          <cell r="B205" t="str">
            <v>CP - BCO 237-2/2373/8916-8-CONTA CENTRALIZADORA</v>
          </cell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>
            <v>542956.29</v>
          </cell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>
            <v>542956.29</v>
          </cell>
          <cell r="BZ205"/>
          <cell r="CA205">
            <v>542956.29</v>
          </cell>
          <cell r="CB205"/>
          <cell r="CC205"/>
          <cell r="CD205"/>
          <cell r="CE205">
            <v>502365.66</v>
          </cell>
          <cell r="CF205">
            <v>449665.09</v>
          </cell>
          <cell r="CG205">
            <v>481023.69</v>
          </cell>
        </row>
        <row r="206">
          <cell r="A206" t="str">
            <v>1111473</v>
          </cell>
          <cell r="B206" t="str">
            <v>CP - BCO 001-9/17698/9523-0-CONTA CENTRALIZADORA</v>
          </cell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>
            <v>44234.94</v>
          </cell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>
            <v>44234.94</v>
          </cell>
          <cell r="BZ206"/>
          <cell r="CA206">
            <v>44234.94</v>
          </cell>
          <cell r="CB206"/>
          <cell r="CC206"/>
          <cell r="CD206"/>
          <cell r="CE206">
            <v>100682.82</v>
          </cell>
          <cell r="CF206">
            <v>423891.85</v>
          </cell>
          <cell r="CG206">
            <v>46878.79</v>
          </cell>
        </row>
        <row r="207">
          <cell r="A207" t="str">
            <v>1111474</v>
          </cell>
          <cell r="B207" t="str">
            <v>CP - BCO 237-2/0895/1354361-CONTA CENTRALIZADORA</v>
          </cell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>
            <v>1047600.3</v>
          </cell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>
            <v>1047600.3</v>
          </cell>
          <cell r="BZ207"/>
          <cell r="CA207">
            <v>1047600.3</v>
          </cell>
          <cell r="CB207"/>
          <cell r="CC207"/>
          <cell r="CD207"/>
          <cell r="CE207">
            <v>161907.78</v>
          </cell>
          <cell r="CF207">
            <v>122948.78</v>
          </cell>
          <cell r="CG207">
            <v>139141.92000000001</v>
          </cell>
        </row>
        <row r="208">
          <cell r="A208" t="str">
            <v>1111478</v>
          </cell>
          <cell r="B208" t="str">
            <v>CP - BCO 004-3/0035/57486-9-CONTA CENTRALIZADORA</v>
          </cell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>
            <v>6858</v>
          </cell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>
            <v>6858</v>
          </cell>
          <cell r="BZ208"/>
          <cell r="CA208">
            <v>6858</v>
          </cell>
          <cell r="CB208"/>
          <cell r="CC208"/>
          <cell r="CD208"/>
          <cell r="CE208">
            <v>7803</v>
          </cell>
          <cell r="CF208">
            <v>7915.17</v>
          </cell>
          <cell r="CG208"/>
        </row>
        <row r="209">
          <cell r="A209" t="str">
            <v>1111481</v>
          </cell>
          <cell r="B209" t="str">
            <v>CP - BCO 341-7/0911/03242-3-CONTA CENTRALIZADORA</v>
          </cell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>
            <v>4681.45</v>
          </cell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>
            <v>4681.45</v>
          </cell>
          <cell r="BZ209"/>
          <cell r="CA209">
            <v>4681.45</v>
          </cell>
          <cell r="CB209"/>
          <cell r="CC209"/>
          <cell r="CD209"/>
          <cell r="CE209">
            <v>4190.3999999999996</v>
          </cell>
          <cell r="CF209">
            <v>8553.0300000000007</v>
          </cell>
          <cell r="CG209">
            <v>331.63</v>
          </cell>
        </row>
        <row r="210">
          <cell r="A210" t="str">
            <v>1111482</v>
          </cell>
          <cell r="B210" t="str">
            <v>CP - BCO 237-2/2373/8909-5-CONTA CENTRALIZADORA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>
            <v>597.72</v>
          </cell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>
            <v>597.72</v>
          </cell>
          <cell r="BZ210"/>
          <cell r="CA210">
            <v>597.72</v>
          </cell>
          <cell r="CB210"/>
          <cell r="CC210"/>
          <cell r="CD210"/>
          <cell r="CE210">
            <v>1267.27</v>
          </cell>
          <cell r="CF210">
            <v>1477.12</v>
          </cell>
          <cell r="CG210">
            <v>45451.17</v>
          </cell>
        </row>
        <row r="211">
          <cell r="A211" t="str">
            <v>1111483</v>
          </cell>
          <cell r="B211" t="str">
            <v>CP - BCO 237-2/2373/8918-4-CONTA CENTRALIZADORA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>
            <v>542956.29</v>
          </cell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>
            <v>542956.29</v>
          </cell>
          <cell r="BZ211"/>
          <cell r="CA211">
            <v>542956.29</v>
          </cell>
          <cell r="CB211"/>
          <cell r="CC211"/>
          <cell r="CD211"/>
          <cell r="CE211">
            <v>502365.66</v>
          </cell>
          <cell r="CF211">
            <v>422330.33</v>
          </cell>
          <cell r="CG211">
            <v>404549.46</v>
          </cell>
        </row>
        <row r="212">
          <cell r="A212" t="str">
            <v>1111484</v>
          </cell>
          <cell r="B212" t="str">
            <v>CP - BCO 001-9/17698/9526-5-CONTA CENTRALIZADORA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>
            <v>45131.199999999997</v>
          </cell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>
            <v>45131.199999999997</v>
          </cell>
          <cell r="BZ212"/>
          <cell r="CA212">
            <v>45131.199999999997</v>
          </cell>
          <cell r="CB212"/>
          <cell r="CC212"/>
          <cell r="CD212"/>
          <cell r="CE212">
            <v>106892.76</v>
          </cell>
          <cell r="CF212">
            <v>394016.06</v>
          </cell>
          <cell r="CG212">
            <v>72023.23</v>
          </cell>
        </row>
        <row r="213">
          <cell r="A213" t="str">
            <v>1111485</v>
          </cell>
          <cell r="B213" t="str">
            <v>CP - BCO 237-2/0895/1354370-CONTA CENTRALIZADORA</v>
          </cell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>
            <v>938270.43</v>
          </cell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>
            <v>938270.43</v>
          </cell>
          <cell r="BZ213"/>
          <cell r="CA213">
            <v>938270.43</v>
          </cell>
          <cell r="CB213"/>
          <cell r="CC213"/>
          <cell r="CD213"/>
          <cell r="CE213">
            <v>8844.42</v>
          </cell>
          <cell r="CF213">
            <v>408304.81</v>
          </cell>
          <cell r="CG213">
            <v>31813.83</v>
          </cell>
        </row>
        <row r="214">
          <cell r="A214" t="str">
            <v>1111489</v>
          </cell>
          <cell r="B214" t="str">
            <v>CP - BCO 004-3/0035/57492-3-CONTA CENTRALIZADORA</v>
          </cell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>
            <v>8432.57</v>
          </cell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>
            <v>8432.57</v>
          </cell>
          <cell r="BZ214"/>
          <cell r="CA214">
            <v>8432.57</v>
          </cell>
          <cell r="CB214"/>
          <cell r="CC214"/>
          <cell r="CD214"/>
          <cell r="CE214">
            <v>9377.57</v>
          </cell>
          <cell r="CF214">
            <v>2600.64</v>
          </cell>
          <cell r="CG214">
            <v>6840.73</v>
          </cell>
        </row>
        <row r="215">
          <cell r="A215" t="str">
            <v>1111491</v>
          </cell>
          <cell r="B215" t="str">
            <v>CP - BCO 341-7/0911/03241-5-CONTA CENTRALIZADORA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>
            <v>4612.93</v>
          </cell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>
            <v>4612.93</v>
          </cell>
          <cell r="BZ215"/>
          <cell r="CA215">
            <v>4612.93</v>
          </cell>
          <cell r="CB215"/>
          <cell r="CC215"/>
          <cell r="CD215"/>
          <cell r="CE215">
            <v>9842.2000000000007</v>
          </cell>
          <cell r="CF215">
            <v>2255.69</v>
          </cell>
          <cell r="CG215">
            <v>453.46</v>
          </cell>
        </row>
        <row r="216">
          <cell r="A216" t="str">
            <v>1111492</v>
          </cell>
          <cell r="B216" t="str">
            <v>CP - BCO 237-2/2373/8907-9-CONTA CENTRALIZADORA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>
            <v>397.01</v>
          </cell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>
            <v>397.01</v>
          </cell>
          <cell r="BZ216"/>
          <cell r="CA216">
            <v>397.01</v>
          </cell>
          <cell r="CB216"/>
          <cell r="CC216"/>
          <cell r="CD216"/>
          <cell r="CE216">
            <v>1066.56</v>
          </cell>
          <cell r="CF216">
            <v>1276.4100000000001</v>
          </cell>
          <cell r="CG216">
            <v>32551.33</v>
          </cell>
        </row>
        <row r="217">
          <cell r="A217" t="str">
            <v>1111493</v>
          </cell>
          <cell r="B217" t="str">
            <v>CP - BCO 237-2/2373/8922-2-CONTA CENTRALIZADORA</v>
          </cell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>
            <v>542956.29</v>
          </cell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>
            <v>542956.29</v>
          </cell>
          <cell r="BZ217"/>
          <cell r="CA217">
            <v>542956.29</v>
          </cell>
          <cell r="CB217"/>
          <cell r="CC217"/>
          <cell r="CD217"/>
          <cell r="CE217">
            <v>502365.66</v>
          </cell>
          <cell r="CF217">
            <v>428602.05</v>
          </cell>
          <cell r="CG217">
            <v>404549.46</v>
          </cell>
        </row>
        <row r="218">
          <cell r="A218" t="str">
            <v>1111494</v>
          </cell>
          <cell r="B218" t="str">
            <v>CP - BCO 001-9/17698/9524-9-CONTA CENTRALIZADORA</v>
          </cell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>
            <v>33532</v>
          </cell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>
            <v>33532</v>
          </cell>
          <cell r="BZ218"/>
          <cell r="CA218">
            <v>33532</v>
          </cell>
          <cell r="CB218"/>
          <cell r="CC218"/>
          <cell r="CD218"/>
          <cell r="CE218">
            <v>105865.91</v>
          </cell>
          <cell r="CF218">
            <v>395202.7</v>
          </cell>
          <cell r="CG218">
            <v>37363.269999999997</v>
          </cell>
        </row>
        <row r="219">
          <cell r="A219" t="str">
            <v>1111495</v>
          </cell>
          <cell r="B219" t="str">
            <v>CP - BCO 237-2/0895/1354388-CONTA CENTRALIZADORA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>
            <v>955894.27</v>
          </cell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>
            <v>955894.27</v>
          </cell>
          <cell r="BZ219"/>
          <cell r="CA219">
            <v>955894.27</v>
          </cell>
          <cell r="CB219"/>
          <cell r="CC219"/>
          <cell r="CD219"/>
          <cell r="CE219">
            <v>293170.94</v>
          </cell>
          <cell r="CF219">
            <v>246697.97</v>
          </cell>
          <cell r="CG219">
            <v>47161.85</v>
          </cell>
        </row>
        <row r="220">
          <cell r="A220" t="str">
            <v>1111499</v>
          </cell>
          <cell r="B220" t="str">
            <v>CP - BCO 004-3/0035/57498-2-CONTA CENTRALIZADORA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>
            <v>5113.7</v>
          </cell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>
            <v>5113.7</v>
          </cell>
          <cell r="BZ220"/>
          <cell r="CA220">
            <v>5113.7</v>
          </cell>
          <cell r="CB220"/>
          <cell r="CC220"/>
          <cell r="CD220"/>
          <cell r="CE220">
            <v>6058.7</v>
          </cell>
          <cell r="CF220">
            <v>5208.1899999999996</v>
          </cell>
          <cell r="CG220">
            <v>6102.27</v>
          </cell>
        </row>
        <row r="221">
          <cell r="A221" t="str">
            <v>1111501</v>
          </cell>
          <cell r="B221" t="str">
            <v>CP - BCO 237-2/2373/8912-5-CONTA CENTRALIZADORA</v>
          </cell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>
            <v>0</v>
          </cell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>
            <v>0</v>
          </cell>
          <cell r="BZ221"/>
          <cell r="CA221">
            <v>0</v>
          </cell>
          <cell r="CB221"/>
          <cell r="CC221"/>
          <cell r="CD221"/>
          <cell r="CE221">
            <v>433.79</v>
          </cell>
          <cell r="CF221">
            <v>643.64</v>
          </cell>
          <cell r="CG221">
            <v>30131.040000000001</v>
          </cell>
        </row>
        <row r="222">
          <cell r="A222" t="str">
            <v>1111502</v>
          </cell>
          <cell r="B222" t="str">
            <v>CP - BCO 237-2/2373/8920-6-CONTA CENTRALIZADORA</v>
          </cell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>
            <v>542956.29</v>
          </cell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>
            <v>542956.29</v>
          </cell>
          <cell r="BZ222"/>
          <cell r="CA222">
            <v>542956.29</v>
          </cell>
          <cell r="CB222"/>
          <cell r="CC222"/>
          <cell r="CD222"/>
          <cell r="CE222">
            <v>502365.66</v>
          </cell>
          <cell r="CF222">
            <v>428602.05</v>
          </cell>
          <cell r="CG222">
            <v>404549.46</v>
          </cell>
        </row>
        <row r="223">
          <cell r="A223" t="str">
            <v>1111503</v>
          </cell>
          <cell r="B223" t="str">
            <v>CP - BCO 341-7/0911/03187-0-CONTA CENTRALIZADORA</v>
          </cell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>
            <v>182.78</v>
          </cell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>
            <v>182.78</v>
          </cell>
          <cell r="BZ223"/>
          <cell r="CA223">
            <v>182.78</v>
          </cell>
          <cell r="CB223"/>
          <cell r="CC223"/>
          <cell r="CD223"/>
          <cell r="CE223">
            <v>1074.3800000000001</v>
          </cell>
          <cell r="CF223">
            <v>1074.3800000000001</v>
          </cell>
          <cell r="CG223">
            <v>1074.3800000000001</v>
          </cell>
        </row>
        <row r="224">
          <cell r="A224" t="str">
            <v>1111504</v>
          </cell>
          <cell r="B224" t="str">
            <v>CP - BCO 341-7/0911/03247-2-CONTA CENTRALIZADORA</v>
          </cell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>
            <v>5664.97</v>
          </cell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>
            <v>5664.97</v>
          </cell>
          <cell r="BZ224"/>
          <cell r="CA224">
            <v>5664.97</v>
          </cell>
          <cell r="CB224"/>
          <cell r="CC224"/>
          <cell r="CD224"/>
          <cell r="CE224">
            <v>4011.43</v>
          </cell>
          <cell r="CF224">
            <v>8439.2800000000007</v>
          </cell>
          <cell r="CG224">
            <v>9.81</v>
          </cell>
        </row>
        <row r="225">
          <cell r="A225" t="str">
            <v>1111505</v>
          </cell>
          <cell r="B225" t="str">
            <v>CP - BCO 341-7/0911/03488-2-CONTA CENTRALIZADORA</v>
          </cell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>
            <v>6623.79</v>
          </cell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>
            <v>6623.79</v>
          </cell>
          <cell r="BZ225"/>
          <cell r="CA225">
            <v>6623.79</v>
          </cell>
          <cell r="CB225"/>
          <cell r="CC225"/>
          <cell r="CD225"/>
          <cell r="CE225">
            <v>201.21</v>
          </cell>
          <cell r="CF225">
            <v>201.21</v>
          </cell>
          <cell r="CG225">
            <v>994.74</v>
          </cell>
        </row>
        <row r="226">
          <cell r="A226" t="str">
            <v>1111517</v>
          </cell>
          <cell r="B226" t="str">
            <v>CP  - 001-9/2659-X/5857-2 BANCO DO BRASIL S.A.</v>
          </cell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>
            <v>7083.6</v>
          </cell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>
            <v>7083.6</v>
          </cell>
          <cell r="BZ226"/>
          <cell r="CA226">
            <v>7083.6</v>
          </cell>
          <cell r="CB226"/>
          <cell r="CC226"/>
          <cell r="CD226"/>
          <cell r="CE226">
            <v>10342.26</v>
          </cell>
          <cell r="CF226">
            <v>11250.96</v>
          </cell>
          <cell r="CG226">
            <v>89540.69</v>
          </cell>
        </row>
        <row r="227">
          <cell r="A227" t="str">
            <v>1111518</v>
          </cell>
          <cell r="B227" t="str">
            <v>CP  - 001-9/2659-X/5855-6 BANCO DO BRASIL S.A.</v>
          </cell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>
            <v>4375.66</v>
          </cell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>
            <v>4375.66</v>
          </cell>
          <cell r="BZ227"/>
          <cell r="CA227">
            <v>4375.66</v>
          </cell>
          <cell r="CB227"/>
          <cell r="CC227"/>
          <cell r="CD227"/>
          <cell r="CE227">
            <v>4188.5600000000004</v>
          </cell>
          <cell r="CF227">
            <v>22901.16</v>
          </cell>
          <cell r="CG227">
            <v>5616746.6600000001</v>
          </cell>
        </row>
        <row r="228">
          <cell r="A228" t="str">
            <v>1111519</v>
          </cell>
          <cell r="B228" t="str">
            <v>CP  - 001-9/2659-X/5851-3 BANCO DO BRASIL S.A.</v>
          </cell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>
            <v>265205.74</v>
          </cell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>
            <v>265205.74</v>
          </cell>
          <cell r="BZ228"/>
          <cell r="CA228">
            <v>265205.74</v>
          </cell>
          <cell r="CB228"/>
          <cell r="CC228"/>
          <cell r="CD228"/>
          <cell r="CE228">
            <v>265205.74</v>
          </cell>
          <cell r="CF228">
            <v>265205.74</v>
          </cell>
          <cell r="CG228">
            <v>265205.74</v>
          </cell>
        </row>
        <row r="229">
          <cell r="A229" t="str">
            <v>1111520</v>
          </cell>
          <cell r="B229" t="str">
            <v>CP  - 237-2/2373/9793-4 BRADESCO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>
            <v>148326.38</v>
          </cell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>
            <v>148326.38</v>
          </cell>
          <cell r="BZ229"/>
          <cell r="CA229">
            <v>148326.38</v>
          </cell>
          <cell r="CB229"/>
          <cell r="CC229"/>
          <cell r="CD229"/>
          <cell r="CE229">
            <v>166326.38</v>
          </cell>
          <cell r="CF229">
            <v>172326.38</v>
          </cell>
          <cell r="CG229">
            <v>184326.38</v>
          </cell>
        </row>
        <row r="230">
          <cell r="A230" t="str">
            <v>1111521</v>
          </cell>
          <cell r="B230" t="str">
            <v>CP  - 237-2/2373/9794-2 BRADESCO</v>
          </cell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>
            <v>155679.32999999999</v>
          </cell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>
            <v>155679.32999999999</v>
          </cell>
          <cell r="BZ230"/>
          <cell r="CA230">
            <v>155679.32999999999</v>
          </cell>
          <cell r="CB230"/>
          <cell r="CC230"/>
          <cell r="CD230"/>
          <cell r="CE230">
            <v>173679.33</v>
          </cell>
          <cell r="CF230">
            <v>179679.33</v>
          </cell>
          <cell r="CG230">
            <v>183679.33</v>
          </cell>
        </row>
        <row r="231">
          <cell r="A231" t="str">
            <v>1111522</v>
          </cell>
          <cell r="B231" t="str">
            <v>CP  - 237-2/2373/9795-0 BRADESCO</v>
          </cell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>
            <v>149282.63</v>
          </cell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>
            <v>149282.63</v>
          </cell>
          <cell r="BZ231"/>
          <cell r="CA231">
            <v>149282.63</v>
          </cell>
          <cell r="CB231"/>
          <cell r="CC231"/>
          <cell r="CD231"/>
          <cell r="CE231">
            <v>167282.63</v>
          </cell>
          <cell r="CF231">
            <v>173282.63</v>
          </cell>
          <cell r="CG231">
            <v>185282.63</v>
          </cell>
        </row>
        <row r="232">
          <cell r="A232" t="str">
            <v>1111523</v>
          </cell>
          <cell r="B232" t="str">
            <v>CP  - 237-2/2373/9796-9 BRADESCO</v>
          </cell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>
            <v>150996.32</v>
          </cell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>
            <v>150996.32</v>
          </cell>
          <cell r="BZ232"/>
          <cell r="CA232">
            <v>150996.32</v>
          </cell>
          <cell r="CB232"/>
          <cell r="CC232"/>
          <cell r="CD232"/>
          <cell r="CE232">
            <v>168996.32</v>
          </cell>
          <cell r="CF232">
            <v>174996.32</v>
          </cell>
          <cell r="CG232">
            <v>184996.32</v>
          </cell>
        </row>
        <row r="233">
          <cell r="A233" t="str">
            <v>1111524</v>
          </cell>
          <cell r="B233" t="str">
            <v>CP - BCO 033-7/2271/13046677-4 SANTANDER</v>
          </cell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>
            <v>19354.509999999998</v>
          </cell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>
            <v>19354.509999999998</v>
          </cell>
          <cell r="BZ233"/>
          <cell r="CA233">
            <v>19354.509999999998</v>
          </cell>
          <cell r="CB233"/>
          <cell r="CC233"/>
          <cell r="CD233"/>
          <cell r="CE233">
            <v>27165.25</v>
          </cell>
          <cell r="CF233">
            <v>7560.55</v>
          </cell>
          <cell r="CG233"/>
        </row>
        <row r="234">
          <cell r="A234" t="str">
            <v>1111525</v>
          </cell>
          <cell r="B234" t="str">
            <v>CP - BCO 001-9/3064-3/6910-8 MOVIMENTO</v>
          </cell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>
            <v>189981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>
            <v>189981</v>
          </cell>
          <cell r="BZ234"/>
          <cell r="CA234">
            <v>189981</v>
          </cell>
          <cell r="CB234"/>
          <cell r="CC234"/>
          <cell r="CD234"/>
          <cell r="CE234">
            <v>438604.49</v>
          </cell>
          <cell r="CF234">
            <v>197930.29</v>
          </cell>
          <cell r="CG234"/>
        </row>
        <row r="235">
          <cell r="A235" t="str">
            <v>1111526</v>
          </cell>
          <cell r="B235" t="str">
            <v>CP - BCO 237-2/0895-8/134699-7 BRADESCO</v>
          </cell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>
            <v>606.54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>
            <v>606.54</v>
          </cell>
          <cell r="BZ235"/>
          <cell r="CA235">
            <v>606.54</v>
          </cell>
          <cell r="CB235"/>
          <cell r="CC235"/>
          <cell r="CD235"/>
          <cell r="CE235">
            <v>5827.09</v>
          </cell>
          <cell r="CF235">
            <v>34953.53</v>
          </cell>
          <cell r="CG235"/>
        </row>
        <row r="236">
          <cell r="A236" t="str">
            <v>1111527</v>
          </cell>
          <cell r="B236" t="str">
            <v>CP - BCO 033-7/2271/13010240-7 SANTANDER</v>
          </cell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>
            <v>397815.86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>
            <v>397815.86</v>
          </cell>
          <cell r="BZ236"/>
          <cell r="CA236">
            <v>397815.86</v>
          </cell>
          <cell r="CB236"/>
          <cell r="CC236"/>
          <cell r="CD236"/>
          <cell r="CE236">
            <v>387399.52</v>
          </cell>
          <cell r="CF236">
            <v>140.78</v>
          </cell>
          <cell r="CG236"/>
        </row>
        <row r="237">
          <cell r="A237" t="str">
            <v>1111528</v>
          </cell>
          <cell r="B237" t="str">
            <v>CP - BCO 004-3/0181/3144-2 BNB</v>
          </cell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>
            <v>19545.23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>
            <v>19545.23</v>
          </cell>
          <cell r="BZ237"/>
          <cell r="CA237">
            <v>19545.23</v>
          </cell>
          <cell r="CB237"/>
          <cell r="CC237"/>
          <cell r="CD237"/>
          <cell r="CE237">
            <v>18316.509999999998</v>
          </cell>
          <cell r="CF237">
            <v>334.72</v>
          </cell>
          <cell r="CG237"/>
        </row>
        <row r="238">
          <cell r="A238" t="str">
            <v>1111530</v>
          </cell>
          <cell r="B238" t="str">
            <v>CP - BCO 004-3/0181/3150-7 BNB RESERVA</v>
          </cell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>
            <v>200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>
            <v>200</v>
          </cell>
          <cell r="BZ238"/>
          <cell r="CA238">
            <v>200</v>
          </cell>
          <cell r="CB238"/>
          <cell r="CC238"/>
          <cell r="CD238"/>
          <cell r="CE238">
            <v>200</v>
          </cell>
          <cell r="CF238">
            <v>200</v>
          </cell>
          <cell r="CG238"/>
        </row>
        <row r="239">
          <cell r="A239" t="str">
            <v>1111531</v>
          </cell>
          <cell r="B239" t="str">
            <v>CP - BCO 001-9/3064-3/6905-1 MOVIMENTO</v>
          </cell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>
            <v>260471.33</v>
          </cell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>
            <v>260471.33</v>
          </cell>
          <cell r="BZ239"/>
          <cell r="CA239">
            <v>260471.33</v>
          </cell>
          <cell r="CB239"/>
          <cell r="CC239"/>
          <cell r="CD239"/>
          <cell r="CE239">
            <v>463691.93</v>
          </cell>
          <cell r="CF239">
            <v>199965.27</v>
          </cell>
          <cell r="CG239"/>
        </row>
        <row r="240">
          <cell r="A240" t="str">
            <v>1111532</v>
          </cell>
          <cell r="B240" t="str">
            <v>CP - BCO 237-2/0895-8/134714-4 BRADESCO</v>
          </cell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>
            <v>59606.54</v>
          </cell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>
            <v>59606.54</v>
          </cell>
          <cell r="BZ240"/>
          <cell r="CA240">
            <v>59606.54</v>
          </cell>
          <cell r="CB240"/>
          <cell r="CC240"/>
          <cell r="CD240"/>
          <cell r="CE240">
            <v>5231.3100000000004</v>
          </cell>
          <cell r="CF240">
            <v>28392.75</v>
          </cell>
          <cell r="CG240"/>
        </row>
        <row r="241">
          <cell r="A241" t="str">
            <v>1111533</v>
          </cell>
          <cell r="B241" t="str">
            <v>CP - BCO 033-7/2271/13059832-3 SANTANDER</v>
          </cell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>
            <v>444316.39</v>
          </cell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>
            <v>444316.39</v>
          </cell>
          <cell r="BZ241"/>
          <cell r="CA241">
            <v>444316.39</v>
          </cell>
          <cell r="CB241"/>
          <cell r="CC241"/>
          <cell r="CD241"/>
          <cell r="CE241">
            <v>435489.47</v>
          </cell>
          <cell r="CF241">
            <v>596.34</v>
          </cell>
          <cell r="CG241"/>
        </row>
        <row r="242">
          <cell r="A242" t="str">
            <v>1111534</v>
          </cell>
          <cell r="B242" t="str">
            <v>CP - BCO 004-3/0181/3145-0 BNB</v>
          </cell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>
            <v>5248.31</v>
          </cell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>
            <v>5248.31</v>
          </cell>
          <cell r="BZ242"/>
          <cell r="CA242">
            <v>5248.31</v>
          </cell>
          <cell r="CB242"/>
          <cell r="CC242"/>
          <cell r="CD242"/>
          <cell r="CE242">
            <v>10074.280000000001</v>
          </cell>
          <cell r="CF242">
            <v>9319.2999999999993</v>
          </cell>
          <cell r="CG242"/>
        </row>
        <row r="243">
          <cell r="A243" t="str">
            <v>1111537</v>
          </cell>
          <cell r="B243" t="str">
            <v>CP - BCO 001-9/3064-3/6906-X MOVIMENTO</v>
          </cell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>
            <v>261690.67</v>
          </cell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>
            <v>261690.67</v>
          </cell>
          <cell r="BZ243"/>
          <cell r="CA243">
            <v>261690.67</v>
          </cell>
          <cell r="CB243"/>
          <cell r="CC243"/>
          <cell r="CD243"/>
          <cell r="CE243">
            <v>473998.4</v>
          </cell>
          <cell r="CF243">
            <v>194043.74</v>
          </cell>
          <cell r="CG243"/>
        </row>
        <row r="244">
          <cell r="A244" t="str">
            <v>1111538</v>
          </cell>
          <cell r="B244" t="str">
            <v>CP - BCO 237-2/0895-8/134698-9 BRADESCO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>
            <v>606.54</v>
          </cell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>
            <v>606.54</v>
          </cell>
          <cell r="BZ244"/>
          <cell r="CA244">
            <v>606.54</v>
          </cell>
          <cell r="CB244"/>
          <cell r="CC244"/>
          <cell r="CD244"/>
          <cell r="CE244">
            <v>8839.5499999999993</v>
          </cell>
          <cell r="CF244">
            <v>15736.84</v>
          </cell>
          <cell r="CG244"/>
        </row>
        <row r="245">
          <cell r="A245" t="str">
            <v>1111539</v>
          </cell>
          <cell r="B245" t="str">
            <v>CP - BCO 033-7/2271/13036428-7 SANTANDER</v>
          </cell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>
            <v>480875.73</v>
          </cell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/>
          <cell r="BU245"/>
          <cell r="BV245"/>
          <cell r="BW245"/>
          <cell r="BX245"/>
          <cell r="BY245">
            <v>480875.73</v>
          </cell>
          <cell r="BZ245"/>
          <cell r="CA245">
            <v>480875.73</v>
          </cell>
          <cell r="CB245"/>
          <cell r="CC245"/>
          <cell r="CD245"/>
          <cell r="CE245">
            <v>475823.45</v>
          </cell>
          <cell r="CF245">
            <v>494.25</v>
          </cell>
          <cell r="CG245"/>
        </row>
        <row r="246">
          <cell r="A246" t="str">
            <v>1111540</v>
          </cell>
          <cell r="B246" t="str">
            <v>CP - BCO 004-3/0181/3147-7 BNB</v>
          </cell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>
            <v>128088.29</v>
          </cell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/>
          <cell r="BU246"/>
          <cell r="BV246"/>
          <cell r="BW246"/>
          <cell r="BX246"/>
          <cell r="BY246">
            <v>128088.29</v>
          </cell>
          <cell r="BZ246"/>
          <cell r="CA246">
            <v>128088.29</v>
          </cell>
          <cell r="CB246"/>
          <cell r="CC246"/>
          <cell r="CD246"/>
          <cell r="CE246">
            <v>192.93</v>
          </cell>
          <cell r="CF246">
            <v>4427.54</v>
          </cell>
          <cell r="CG246"/>
        </row>
        <row r="247">
          <cell r="A247" t="str">
            <v>1111543</v>
          </cell>
          <cell r="B247" t="str">
            <v>CP - BCO 001-9/3064-3/6907-8 MOVIMENTO</v>
          </cell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>
            <v>260409.38</v>
          </cell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/>
          <cell r="BU247"/>
          <cell r="BV247"/>
          <cell r="BW247"/>
          <cell r="BX247"/>
          <cell r="BY247">
            <v>260409.38</v>
          </cell>
          <cell r="BZ247"/>
          <cell r="CA247">
            <v>260409.38</v>
          </cell>
          <cell r="CB247"/>
          <cell r="CC247"/>
          <cell r="CD247"/>
          <cell r="CE247">
            <v>502227.26</v>
          </cell>
          <cell r="CF247">
            <v>205438.28</v>
          </cell>
          <cell r="CG247"/>
        </row>
        <row r="248">
          <cell r="A248" t="str">
            <v>1111544</v>
          </cell>
          <cell r="B248" t="str">
            <v>CP - BCO 237-2/0895-8/134697-0 BRADESCO</v>
          </cell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>
            <v>246606.54</v>
          </cell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>
            <v>246606.54</v>
          </cell>
          <cell r="BZ248"/>
          <cell r="CA248">
            <v>246606.54</v>
          </cell>
          <cell r="CB248"/>
          <cell r="CC248"/>
          <cell r="CD248"/>
          <cell r="CE248">
            <v>58504.38</v>
          </cell>
          <cell r="CF248">
            <v>22880.67</v>
          </cell>
          <cell r="CG248"/>
        </row>
        <row r="249">
          <cell r="A249" t="str">
            <v>1111545</v>
          </cell>
          <cell r="B249" t="str">
            <v>CP - BCO 033-7/2271/13024931-1 SANTANDER</v>
          </cell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>
            <v>519622.35</v>
          </cell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/>
          <cell r="BU249"/>
          <cell r="BV249"/>
          <cell r="BW249"/>
          <cell r="BX249"/>
          <cell r="BY249">
            <v>519622.35</v>
          </cell>
          <cell r="BZ249"/>
          <cell r="CA249">
            <v>519622.35</v>
          </cell>
          <cell r="CB249"/>
          <cell r="CC249"/>
          <cell r="CD249"/>
          <cell r="CE249">
            <v>506866.28</v>
          </cell>
          <cell r="CF249">
            <v>355.01</v>
          </cell>
          <cell r="CG249"/>
        </row>
        <row r="250">
          <cell r="A250" t="str">
            <v>1111546</v>
          </cell>
          <cell r="B250" t="str">
            <v>CP - BCO 004-3/0181/3146-9 BNB</v>
          </cell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>
            <v>40622.79</v>
          </cell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/>
          <cell r="BU250"/>
          <cell r="BV250"/>
          <cell r="BW250"/>
          <cell r="BX250"/>
          <cell r="BY250">
            <v>40622.79</v>
          </cell>
          <cell r="BZ250"/>
          <cell r="CA250">
            <v>40622.79</v>
          </cell>
          <cell r="CB250"/>
          <cell r="CC250"/>
          <cell r="CD250"/>
          <cell r="CE250">
            <v>1669.8</v>
          </cell>
          <cell r="CF250">
            <v>7087.65</v>
          </cell>
          <cell r="CG250"/>
        </row>
        <row r="251">
          <cell r="A251" t="str">
            <v>1111549</v>
          </cell>
          <cell r="B251" t="str">
            <v>CP - BCO 033-7/2271/13090288-1 SANTANDER</v>
          </cell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>
            <v>577.30999999999995</v>
          </cell>
          <cell r="AZ251"/>
          <cell r="BA251"/>
          <cell r="BB251"/>
          <cell r="BC251"/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/>
          <cell r="BR251"/>
          <cell r="BS251"/>
          <cell r="BT251"/>
          <cell r="BU251"/>
          <cell r="BV251"/>
          <cell r="BW251"/>
          <cell r="BX251"/>
          <cell r="BY251">
            <v>577.30999999999995</v>
          </cell>
          <cell r="BZ251"/>
          <cell r="CA251">
            <v>577.30999999999995</v>
          </cell>
          <cell r="CB251"/>
          <cell r="CC251"/>
          <cell r="CD251"/>
          <cell r="CE251">
            <v>1565315.13</v>
          </cell>
          <cell r="CF251">
            <v>1592858.71</v>
          </cell>
          <cell r="CG251"/>
        </row>
        <row r="252">
          <cell r="A252" t="str">
            <v>1111550</v>
          </cell>
          <cell r="B252" t="str">
            <v>CP - BCO 001-9/3064-3/6830-6 MOVIMENTO</v>
          </cell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>
            <v>174193.99</v>
          </cell>
          <cell r="BA252"/>
          <cell r="BB252"/>
          <cell r="BC252"/>
          <cell r="BD252"/>
          <cell r="BE252"/>
          <cell r="BF252"/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/>
          <cell r="BR252"/>
          <cell r="BS252"/>
          <cell r="BT252"/>
          <cell r="BU252"/>
          <cell r="BV252"/>
          <cell r="BW252"/>
          <cell r="BX252"/>
          <cell r="BY252">
            <v>174193.99</v>
          </cell>
          <cell r="BZ252"/>
          <cell r="CA252">
            <v>174193.99</v>
          </cell>
          <cell r="CB252"/>
          <cell r="CC252"/>
          <cell r="CD252"/>
          <cell r="CE252">
            <v>442263.26</v>
          </cell>
          <cell r="CF252">
            <v>60000</v>
          </cell>
          <cell r="CG252"/>
        </row>
        <row r="253">
          <cell r="A253" t="str">
            <v>1111551</v>
          </cell>
          <cell r="B253" t="str">
            <v>CP - BCO 237-2/0895-8/134703-9 BRADESCO</v>
          </cell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>
            <v>606.54</v>
          </cell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/>
          <cell r="BU253"/>
          <cell r="BV253"/>
          <cell r="BW253"/>
          <cell r="BX253"/>
          <cell r="BY253">
            <v>606.54</v>
          </cell>
          <cell r="BZ253"/>
          <cell r="CA253">
            <v>606.54</v>
          </cell>
          <cell r="CB253"/>
          <cell r="CC253"/>
          <cell r="CD253"/>
          <cell r="CE253">
            <v>9797.2099999999991</v>
          </cell>
          <cell r="CF253">
            <v>28383.17</v>
          </cell>
          <cell r="CG253"/>
        </row>
        <row r="254">
          <cell r="A254" t="str">
            <v>1111552</v>
          </cell>
          <cell r="B254" t="str">
            <v>CP - BCO 033-7/2271/13019872-7 SANTANDER</v>
          </cell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>
            <v>579401.11</v>
          </cell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>
            <v>579401.11</v>
          </cell>
          <cell r="BZ254"/>
          <cell r="CA254">
            <v>579401.11</v>
          </cell>
          <cell r="CB254"/>
          <cell r="CC254"/>
          <cell r="CD254"/>
          <cell r="CE254">
            <v>573489.54</v>
          </cell>
          <cell r="CF254">
            <v>263.98</v>
          </cell>
          <cell r="CG254"/>
        </row>
        <row r="255">
          <cell r="A255" t="str">
            <v>1111553</v>
          </cell>
          <cell r="B255" t="str">
            <v>CP - BCO 004-3/0181/3210-4 BNB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>
            <v>1.17</v>
          </cell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/>
          <cell r="BX255"/>
          <cell r="BY255">
            <v>1.17</v>
          </cell>
          <cell r="BZ255"/>
          <cell r="CA255">
            <v>1.17</v>
          </cell>
          <cell r="CB255"/>
          <cell r="CC255"/>
          <cell r="CD255"/>
          <cell r="CE255">
            <v>1.17</v>
          </cell>
          <cell r="CF255">
            <v>1.17</v>
          </cell>
          <cell r="CG255"/>
        </row>
        <row r="256">
          <cell r="A256" t="str">
            <v>1111555</v>
          </cell>
          <cell r="B256" t="str">
            <v>CP - BCO 004-3/0187/26080-0 BNB</v>
          </cell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>
            <v>11963.27</v>
          </cell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/>
          <cell r="BX256"/>
          <cell r="BY256">
            <v>11963.27</v>
          </cell>
          <cell r="BZ256"/>
          <cell r="CA256">
            <v>11963.27</v>
          </cell>
          <cell r="CB256"/>
          <cell r="CC256"/>
          <cell r="CD256"/>
          <cell r="CE256">
            <v>4838.8999999999996</v>
          </cell>
          <cell r="CF256">
            <v>8015.58</v>
          </cell>
          <cell r="CG256"/>
        </row>
        <row r="257">
          <cell r="A257" t="str">
            <v>1111557</v>
          </cell>
          <cell r="B257" t="str">
            <v>CP - BCO 001-9/3064-3/6908-6 MOVIMENTO</v>
          </cell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>
            <v>167356.69</v>
          </cell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>
            <v>167356.69</v>
          </cell>
          <cell r="BZ257"/>
          <cell r="CA257">
            <v>167356.69</v>
          </cell>
          <cell r="CB257"/>
          <cell r="CC257"/>
          <cell r="CD257"/>
          <cell r="CE257">
            <v>492891.68</v>
          </cell>
          <cell r="CF257">
            <v>119679.88</v>
          </cell>
          <cell r="CG257"/>
        </row>
        <row r="258">
          <cell r="A258" t="str">
            <v>1111558</v>
          </cell>
          <cell r="B258" t="str">
            <v>CP - BCO 237-2/0895-8/134702-0 BRADESCO</v>
          </cell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>
            <v>606.54</v>
          </cell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/>
          <cell r="BR258"/>
          <cell r="BS258"/>
          <cell r="BT258"/>
          <cell r="BU258"/>
          <cell r="BV258"/>
          <cell r="BW258"/>
          <cell r="BX258"/>
          <cell r="BY258">
            <v>606.54</v>
          </cell>
          <cell r="BZ258"/>
          <cell r="CA258">
            <v>606.54</v>
          </cell>
          <cell r="CB258"/>
          <cell r="CC258"/>
          <cell r="CD258"/>
          <cell r="CE258">
            <v>30688.46</v>
          </cell>
          <cell r="CF258">
            <v>104428.62</v>
          </cell>
          <cell r="CG258"/>
        </row>
        <row r="259">
          <cell r="A259" t="str">
            <v>1111559</v>
          </cell>
          <cell r="B259" t="str">
            <v>CP - BCO 033-7/2271/13018081-6 SANTANDER</v>
          </cell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>
            <v>598055.38</v>
          </cell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/>
          <cell r="BU259"/>
          <cell r="BV259"/>
          <cell r="BW259"/>
          <cell r="BX259"/>
          <cell r="BY259">
            <v>598055.38</v>
          </cell>
          <cell r="BZ259"/>
          <cell r="CA259">
            <v>598055.38</v>
          </cell>
          <cell r="CB259"/>
          <cell r="CC259"/>
          <cell r="CD259"/>
          <cell r="CE259">
            <v>591832.29</v>
          </cell>
          <cell r="CF259">
            <v>442.76</v>
          </cell>
          <cell r="CG259"/>
        </row>
        <row r="260">
          <cell r="A260" t="str">
            <v>1111560</v>
          </cell>
          <cell r="B260" t="str">
            <v>CP - BCO 004-3/0181/3211-2 BNB</v>
          </cell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>
            <v>1.67</v>
          </cell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>
            <v>1.67</v>
          </cell>
          <cell r="BZ260"/>
          <cell r="CA260">
            <v>1.67</v>
          </cell>
          <cell r="CB260"/>
          <cell r="CC260"/>
          <cell r="CD260"/>
          <cell r="CE260">
            <v>1.67</v>
          </cell>
          <cell r="CF260">
            <v>1.67</v>
          </cell>
          <cell r="CG260"/>
        </row>
        <row r="261">
          <cell r="A261" t="str">
            <v>1111562</v>
          </cell>
          <cell r="B261" t="str">
            <v>CP - BCO 004-3/0187/26083-4 BNB</v>
          </cell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>
            <v>13265.41</v>
          </cell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/>
          <cell r="BU261"/>
          <cell r="BV261"/>
          <cell r="BW261"/>
          <cell r="BX261"/>
          <cell r="BY261">
            <v>13265.41</v>
          </cell>
          <cell r="BZ261"/>
          <cell r="CA261">
            <v>13265.41</v>
          </cell>
          <cell r="CB261"/>
          <cell r="CC261"/>
          <cell r="CD261"/>
          <cell r="CE261">
            <v>7623.74</v>
          </cell>
          <cell r="CF261">
            <v>784.53</v>
          </cell>
          <cell r="CG261"/>
        </row>
        <row r="262">
          <cell r="A262" t="str">
            <v>1111564</v>
          </cell>
          <cell r="B262" t="str">
            <v>CP - BCO 001-9/3064-3/6829-2 MOVIMENTO</v>
          </cell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>
            <v>158176.5</v>
          </cell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/>
          <cell r="BU262"/>
          <cell r="BV262"/>
          <cell r="BW262"/>
          <cell r="BX262"/>
          <cell r="BY262">
            <v>158176.5</v>
          </cell>
          <cell r="BZ262"/>
          <cell r="CA262">
            <v>158176.5</v>
          </cell>
          <cell r="CB262"/>
          <cell r="CC262"/>
          <cell r="CD262"/>
          <cell r="CE262">
            <v>298696.82</v>
          </cell>
          <cell r="CF262">
            <v>102186.45</v>
          </cell>
          <cell r="CG262"/>
        </row>
        <row r="263">
          <cell r="A263" t="str">
            <v>1111565</v>
          </cell>
          <cell r="B263" t="str">
            <v>CP - BCO 237-2/0895-8/134701-2 BRADESCO</v>
          </cell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>
            <v>606.54</v>
          </cell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/>
          <cell r="BU263"/>
          <cell r="BV263"/>
          <cell r="BW263"/>
          <cell r="BX263"/>
          <cell r="BY263">
            <v>606.54</v>
          </cell>
          <cell r="BZ263"/>
          <cell r="CA263">
            <v>606.54</v>
          </cell>
          <cell r="CB263"/>
          <cell r="CC263"/>
          <cell r="CD263"/>
          <cell r="CE263">
            <v>37630.660000000003</v>
          </cell>
          <cell r="CF263">
            <v>72688.210000000006</v>
          </cell>
          <cell r="CG263"/>
        </row>
        <row r="264">
          <cell r="A264" t="str">
            <v>1111566</v>
          </cell>
          <cell r="B264" t="str">
            <v>CP - BCO 033-7/2271/13019881-3 SANTANDER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>
            <v>631052.05000000005</v>
          </cell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/>
          <cell r="BU264"/>
          <cell r="BV264"/>
          <cell r="BW264"/>
          <cell r="BX264"/>
          <cell r="BY264">
            <v>631052.05000000005</v>
          </cell>
          <cell r="BZ264"/>
          <cell r="CA264">
            <v>631052.05000000005</v>
          </cell>
          <cell r="CB264"/>
          <cell r="CC264"/>
          <cell r="CD264"/>
          <cell r="CE264">
            <v>624689.84</v>
          </cell>
          <cell r="CF264">
            <v>81.99</v>
          </cell>
          <cell r="CG264"/>
        </row>
        <row r="265">
          <cell r="A265" t="str">
            <v>1111567</v>
          </cell>
          <cell r="B265" t="str">
            <v>CP - BCO 004-3/0181/3212-0 BNB</v>
          </cell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>
            <v>1.17</v>
          </cell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/>
          <cell r="BU265"/>
          <cell r="BV265"/>
          <cell r="BW265"/>
          <cell r="BX265"/>
          <cell r="BY265">
            <v>1.17</v>
          </cell>
          <cell r="BZ265"/>
          <cell r="CA265">
            <v>1.17</v>
          </cell>
          <cell r="CB265"/>
          <cell r="CC265"/>
          <cell r="CD265"/>
          <cell r="CE265">
            <v>1.17</v>
          </cell>
          <cell r="CF265">
            <v>1.17</v>
          </cell>
          <cell r="CG265"/>
        </row>
        <row r="266">
          <cell r="A266" t="str">
            <v>1111569</v>
          </cell>
          <cell r="B266" t="str">
            <v>CP - BCO 004-3/0187/26086-9 BNB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>
            <v>807.97</v>
          </cell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>
            <v>807.97</v>
          </cell>
          <cell r="BZ266"/>
          <cell r="CA266">
            <v>807.97</v>
          </cell>
          <cell r="CB266"/>
          <cell r="CC266"/>
          <cell r="CD266"/>
          <cell r="CE266">
            <v>6246.98</v>
          </cell>
          <cell r="CF266">
            <v>3869.35</v>
          </cell>
          <cell r="CG266"/>
        </row>
        <row r="267">
          <cell r="A267" t="str">
            <v>1111571</v>
          </cell>
          <cell r="B267" t="str">
            <v>CP - BCO 001-9/3064-3/6909-4 MOVIMENTO</v>
          </cell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>
            <v>71286.58</v>
          </cell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/>
          <cell r="BR267"/>
          <cell r="BS267"/>
          <cell r="BT267"/>
          <cell r="BU267"/>
          <cell r="BV267"/>
          <cell r="BW267"/>
          <cell r="BX267"/>
          <cell r="BY267">
            <v>71286.58</v>
          </cell>
          <cell r="BZ267"/>
          <cell r="CA267">
            <v>71286.58</v>
          </cell>
          <cell r="CB267"/>
          <cell r="CC267"/>
          <cell r="CD267"/>
          <cell r="CE267">
            <v>458315.67</v>
          </cell>
          <cell r="CF267">
            <v>62472.32</v>
          </cell>
          <cell r="CG267"/>
        </row>
        <row r="268">
          <cell r="A268" t="str">
            <v>1111572</v>
          </cell>
          <cell r="B268" t="str">
            <v>CP - BCO 237-2/0895-8/134700-4 BRADESCO</v>
          </cell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>
            <v>145606.54</v>
          </cell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>
            <v>145606.54</v>
          </cell>
          <cell r="BZ268"/>
          <cell r="CA268">
            <v>145606.54</v>
          </cell>
          <cell r="CB268"/>
          <cell r="CC268"/>
          <cell r="CD268"/>
          <cell r="CE268">
            <v>56251.37</v>
          </cell>
          <cell r="CF268">
            <v>40703.85</v>
          </cell>
          <cell r="CG268"/>
        </row>
        <row r="269">
          <cell r="A269" t="str">
            <v>1111573</v>
          </cell>
          <cell r="B269" t="str">
            <v>CP - BCO 033-7/2271/13008227-5 SANTANDER</v>
          </cell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>
            <v>264339.20000000001</v>
          </cell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/>
          <cell r="BU269"/>
          <cell r="BV269"/>
          <cell r="BW269"/>
          <cell r="BX269"/>
          <cell r="BY269">
            <v>264339.20000000001</v>
          </cell>
          <cell r="BZ269"/>
          <cell r="CA269">
            <v>264339.20000000001</v>
          </cell>
          <cell r="CB269"/>
          <cell r="CC269"/>
          <cell r="CD269"/>
          <cell r="CE269">
            <v>262390.03000000003</v>
          </cell>
          <cell r="CF269">
            <v>782.91</v>
          </cell>
          <cell r="CG269"/>
        </row>
        <row r="270">
          <cell r="A270" t="str">
            <v>1111574</v>
          </cell>
          <cell r="B270" t="str">
            <v>CP - BCO 004-3/0181/3213-9 BNB</v>
          </cell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>
            <v>1.67</v>
          </cell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>
            <v>1.67</v>
          </cell>
          <cell r="BZ270"/>
          <cell r="CA270">
            <v>1.67</v>
          </cell>
          <cell r="CB270"/>
          <cell r="CC270"/>
          <cell r="CD270"/>
          <cell r="CE270">
            <v>1.67</v>
          </cell>
          <cell r="CF270">
            <v>1.67</v>
          </cell>
          <cell r="CG270"/>
        </row>
        <row r="271">
          <cell r="A271" t="str">
            <v>1111576</v>
          </cell>
          <cell r="B271" t="str">
            <v>CP - BCO 004-3/0187/26089-3 BNB</v>
          </cell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>
            <v>4888.92</v>
          </cell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/>
          <cell r="BR271"/>
          <cell r="BS271"/>
          <cell r="BT271"/>
          <cell r="BU271"/>
          <cell r="BV271"/>
          <cell r="BW271"/>
          <cell r="BX271"/>
          <cell r="BY271">
            <v>4888.92</v>
          </cell>
          <cell r="BZ271"/>
          <cell r="CA271">
            <v>4888.92</v>
          </cell>
          <cell r="CB271"/>
          <cell r="CC271"/>
          <cell r="CD271"/>
          <cell r="CE271">
            <v>2252.96</v>
          </cell>
          <cell r="CF271">
            <v>960.94</v>
          </cell>
          <cell r="CG271"/>
        </row>
        <row r="272">
          <cell r="A272" t="str">
            <v>1111578</v>
          </cell>
          <cell r="B272" t="str">
            <v>CP - BCO 001-9/3064-3/6911-6 MOVIMENTO</v>
          </cell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>
            <v>179299.3</v>
          </cell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/>
          <cell r="BU272"/>
          <cell r="BV272"/>
          <cell r="BW272"/>
          <cell r="BX272"/>
          <cell r="BY272">
            <v>179299.3</v>
          </cell>
          <cell r="BZ272"/>
          <cell r="CA272">
            <v>179299.3</v>
          </cell>
          <cell r="CB272"/>
          <cell r="CC272"/>
          <cell r="CD272"/>
          <cell r="CE272">
            <v>719948.25</v>
          </cell>
          <cell r="CF272">
            <v>97354.5</v>
          </cell>
          <cell r="CG272"/>
        </row>
        <row r="273">
          <cell r="A273" t="str">
            <v>1111579</v>
          </cell>
          <cell r="B273" t="str">
            <v>CP - BCO 237-2/0895-8/135109-5 BRADESCO</v>
          </cell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>
            <v>12095.01</v>
          </cell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>
            <v>12095.01</v>
          </cell>
          <cell r="BZ273"/>
          <cell r="CA273">
            <v>12095.01</v>
          </cell>
          <cell r="CB273"/>
          <cell r="CC273"/>
          <cell r="CD273"/>
          <cell r="CE273">
            <v>17728.54</v>
          </cell>
          <cell r="CF273">
            <v>118161.79</v>
          </cell>
          <cell r="CG273"/>
        </row>
        <row r="274">
          <cell r="A274" t="str">
            <v>1111580</v>
          </cell>
          <cell r="B274" t="str">
            <v>CP - BCO 033-7/2271/13010013-7 SANTANDER</v>
          </cell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>
            <v>282974.01</v>
          </cell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/>
          <cell r="BX274"/>
          <cell r="BY274">
            <v>282974.01</v>
          </cell>
          <cell r="BZ274"/>
          <cell r="CA274">
            <v>282974.01</v>
          </cell>
          <cell r="CB274"/>
          <cell r="CC274"/>
          <cell r="CD274"/>
          <cell r="CE274">
            <v>280490.46999999997</v>
          </cell>
          <cell r="CF274">
            <v>425.7</v>
          </cell>
          <cell r="CG274"/>
        </row>
        <row r="275">
          <cell r="A275" t="str">
            <v>1111581</v>
          </cell>
          <cell r="B275" t="str">
            <v>CP - BCO 004-3/0181/3214-7 BNB</v>
          </cell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>
            <v>0.17</v>
          </cell>
          <cell r="BE275"/>
          <cell r="BF275"/>
          <cell r="BG275"/>
          <cell r="BH275"/>
          <cell r="BI275"/>
          <cell r="BJ275"/>
          <cell r="BK275"/>
          <cell r="BL275"/>
          <cell r="BM275"/>
          <cell r="BN275"/>
          <cell r="BO275"/>
          <cell r="BP275"/>
          <cell r="BQ275"/>
          <cell r="BR275"/>
          <cell r="BS275"/>
          <cell r="BT275"/>
          <cell r="BU275"/>
          <cell r="BV275"/>
          <cell r="BW275"/>
          <cell r="BX275"/>
          <cell r="BY275">
            <v>0.17</v>
          </cell>
          <cell r="BZ275"/>
          <cell r="CA275">
            <v>0.17</v>
          </cell>
          <cell r="CB275"/>
          <cell r="CC275"/>
          <cell r="CD275"/>
          <cell r="CE275">
            <v>0.17</v>
          </cell>
          <cell r="CF275">
            <v>0.17</v>
          </cell>
          <cell r="CG275"/>
        </row>
        <row r="276">
          <cell r="A276" t="str">
            <v>1111583</v>
          </cell>
          <cell r="B276" t="str">
            <v>CP - BCO 004-3/0187/26092-3 BNB</v>
          </cell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>
            <v>7922.01</v>
          </cell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/>
          <cell r="BR276"/>
          <cell r="BS276"/>
          <cell r="BT276"/>
          <cell r="BU276"/>
          <cell r="BV276"/>
          <cell r="BW276"/>
          <cell r="BX276"/>
          <cell r="BY276">
            <v>7922.01</v>
          </cell>
          <cell r="BZ276"/>
          <cell r="CA276">
            <v>7922.01</v>
          </cell>
          <cell r="CB276"/>
          <cell r="CC276"/>
          <cell r="CD276"/>
          <cell r="CE276">
            <v>9061.08</v>
          </cell>
          <cell r="CF276">
            <v>5355.6</v>
          </cell>
          <cell r="CG276"/>
        </row>
        <row r="277">
          <cell r="A277" t="str">
            <v>1111586</v>
          </cell>
          <cell r="B277" t="str">
            <v>CP - BCO 208-9/001/492887-1 BTG CONTA MOVIMENTO</v>
          </cell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>
            <v>11571.77</v>
          </cell>
          <cell r="BY277">
            <v>11571.77</v>
          </cell>
          <cell r="BZ277"/>
          <cell r="CA277">
            <v>11571.77</v>
          </cell>
          <cell r="CB277">
            <v>44416.77</v>
          </cell>
          <cell r="CC277">
            <v>7632.29</v>
          </cell>
          <cell r="CD277"/>
          <cell r="CE277">
            <v>44416.77</v>
          </cell>
          <cell r="CF277">
            <v>7632.29</v>
          </cell>
          <cell r="CG277"/>
        </row>
        <row r="278">
          <cell r="A278" t="str">
            <v>1111587</v>
          </cell>
          <cell r="B278" t="str">
            <v>CP - BCO 033-7/2271/13013093-8 SANTANDER MOV</v>
          </cell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/>
          <cell r="BR278"/>
          <cell r="BS278"/>
          <cell r="BT278"/>
          <cell r="BU278"/>
          <cell r="BV278"/>
          <cell r="BW278"/>
          <cell r="BX278">
            <v>38.86</v>
          </cell>
          <cell r="BY278">
            <v>38.86</v>
          </cell>
          <cell r="BZ278"/>
          <cell r="CA278">
            <v>38.86</v>
          </cell>
          <cell r="CB278"/>
          <cell r="CC278"/>
          <cell r="CD278"/>
          <cell r="CE278"/>
          <cell r="CF278"/>
          <cell r="CG278"/>
        </row>
        <row r="279">
          <cell r="A279" t="str">
            <v>1111591</v>
          </cell>
          <cell r="B279" t="str">
            <v>CP - BCO 208-9/001/565998-0 BTG CONTA MOVIMENTO</v>
          </cell>
          <cell r="C279"/>
          <cell r="D279">
            <v>996.72</v>
          </cell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/>
          <cell r="BR279"/>
          <cell r="BS279"/>
          <cell r="BT279"/>
          <cell r="BU279"/>
          <cell r="BV279"/>
          <cell r="BW279"/>
          <cell r="BX279"/>
          <cell r="BY279">
            <v>996.72</v>
          </cell>
          <cell r="BZ279"/>
          <cell r="CA279">
            <v>996.72</v>
          </cell>
          <cell r="CB279"/>
          <cell r="CC279"/>
          <cell r="CD279"/>
          <cell r="CE279"/>
          <cell r="CF279"/>
          <cell r="CG279"/>
        </row>
        <row r="280">
          <cell r="A280" t="str">
            <v>1111592</v>
          </cell>
          <cell r="B280" t="str">
            <v>CP - BCO 001/2659-X/995941-6 BB CONTA MOVIMENTO</v>
          </cell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/>
          <cell r="BG280"/>
          <cell r="BH280"/>
          <cell r="BI280"/>
          <cell r="BJ280">
            <v>893.26</v>
          </cell>
          <cell r="BK280"/>
          <cell r="BL280"/>
          <cell r="BM280"/>
          <cell r="BN280"/>
          <cell r="BO280"/>
          <cell r="BP280"/>
          <cell r="BQ280"/>
          <cell r="BR280"/>
          <cell r="BS280"/>
          <cell r="BT280"/>
          <cell r="BU280"/>
          <cell r="BV280"/>
          <cell r="BW280"/>
          <cell r="BX280"/>
          <cell r="BY280">
            <v>893.26</v>
          </cell>
          <cell r="BZ280"/>
          <cell r="CA280">
            <v>893.26</v>
          </cell>
          <cell r="CB280"/>
          <cell r="CC280"/>
          <cell r="CD280"/>
          <cell r="CE280"/>
          <cell r="CF280"/>
          <cell r="CG280"/>
        </row>
        <row r="281">
          <cell r="A281" t="str">
            <v>1111593</v>
          </cell>
          <cell r="B281" t="str">
            <v>CP - BCO 001/2659-X/995942-4 BB CONTA MOVIMENTO</v>
          </cell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>
            <v>893.26</v>
          </cell>
          <cell r="BL281"/>
          <cell r="BM281"/>
          <cell r="BN281"/>
          <cell r="BO281"/>
          <cell r="BP281"/>
          <cell r="BQ281"/>
          <cell r="BR281"/>
          <cell r="BS281"/>
          <cell r="BT281"/>
          <cell r="BU281"/>
          <cell r="BV281"/>
          <cell r="BW281"/>
          <cell r="BX281"/>
          <cell r="BY281">
            <v>893.26</v>
          </cell>
          <cell r="BZ281"/>
          <cell r="CA281">
            <v>893.26</v>
          </cell>
          <cell r="CB281"/>
          <cell r="CC281"/>
          <cell r="CD281"/>
          <cell r="CE281"/>
          <cell r="CF281"/>
          <cell r="CG281"/>
        </row>
        <row r="282">
          <cell r="A282" t="str">
            <v>1111595</v>
          </cell>
          <cell r="B282" t="str">
            <v>CP - BCO 001/2659-X/995935-1 BB CONTA MOVIMENTO</v>
          </cell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>
            <v>893.26</v>
          </cell>
          <cell r="BM282"/>
          <cell r="BN282"/>
          <cell r="BO282"/>
          <cell r="BP282"/>
          <cell r="BQ282"/>
          <cell r="BR282"/>
          <cell r="BS282"/>
          <cell r="BT282"/>
          <cell r="BU282"/>
          <cell r="BV282"/>
          <cell r="BW282"/>
          <cell r="BX282"/>
          <cell r="BY282">
            <v>893.26</v>
          </cell>
          <cell r="BZ282"/>
          <cell r="CA282">
            <v>893.26</v>
          </cell>
          <cell r="CB282"/>
          <cell r="CC282"/>
          <cell r="CD282"/>
          <cell r="CE282"/>
          <cell r="CF282"/>
          <cell r="CG282"/>
        </row>
        <row r="283">
          <cell r="A283" t="str">
            <v>1111596</v>
          </cell>
          <cell r="B283" t="str">
            <v>CP - BCO 001/2659-X/995936-X BB CONTA MOVIMENTO</v>
          </cell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>
            <v>893.26</v>
          </cell>
          <cell r="BN283"/>
          <cell r="BO283"/>
          <cell r="BP283"/>
          <cell r="BQ283"/>
          <cell r="BR283"/>
          <cell r="BS283"/>
          <cell r="BT283"/>
          <cell r="BU283"/>
          <cell r="BV283"/>
          <cell r="BW283"/>
          <cell r="BX283"/>
          <cell r="BY283">
            <v>893.26</v>
          </cell>
          <cell r="BZ283"/>
          <cell r="CA283">
            <v>893.26</v>
          </cell>
          <cell r="CB283"/>
          <cell r="CC283"/>
          <cell r="CD283"/>
          <cell r="CE283"/>
          <cell r="CF283"/>
          <cell r="CG283"/>
        </row>
        <row r="284">
          <cell r="A284" t="str">
            <v>1111597</v>
          </cell>
          <cell r="B284" t="str">
            <v>CP - BCO 001/2659-X/995938-6 BB CONTA MOVIMENTO</v>
          </cell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>
            <v>893.26</v>
          </cell>
          <cell r="BO284"/>
          <cell r="BP284"/>
          <cell r="BQ284"/>
          <cell r="BR284"/>
          <cell r="BS284"/>
          <cell r="BT284"/>
          <cell r="BU284"/>
          <cell r="BV284"/>
          <cell r="BW284"/>
          <cell r="BX284"/>
          <cell r="BY284">
            <v>893.26</v>
          </cell>
          <cell r="BZ284"/>
          <cell r="CA284">
            <v>893.26</v>
          </cell>
          <cell r="CB284"/>
          <cell r="CC284"/>
          <cell r="CD284"/>
          <cell r="CE284"/>
          <cell r="CF284"/>
          <cell r="CG284"/>
        </row>
        <row r="285">
          <cell r="A285" t="str">
            <v>1111598</v>
          </cell>
          <cell r="B285" t="str">
            <v>CP - BCO 001/2659-X/995940-8 BB CONTA MOVIMENTO</v>
          </cell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>
            <v>893.26</v>
          </cell>
          <cell r="BP285"/>
          <cell r="BQ285"/>
          <cell r="BR285"/>
          <cell r="BS285"/>
          <cell r="BT285"/>
          <cell r="BU285"/>
          <cell r="BV285"/>
          <cell r="BW285"/>
          <cell r="BX285"/>
          <cell r="BY285">
            <v>893.26</v>
          </cell>
          <cell r="BZ285"/>
          <cell r="CA285">
            <v>893.26</v>
          </cell>
          <cell r="CB285"/>
          <cell r="CC285"/>
          <cell r="CD285"/>
          <cell r="CE285"/>
          <cell r="CF285"/>
          <cell r="CG285"/>
        </row>
        <row r="286">
          <cell r="A286" t="str">
            <v>1111599</v>
          </cell>
          <cell r="B286" t="str">
            <v>CP - BCO 001/2659-X/995943-2 BB CONTA MOVIMENTO</v>
          </cell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>
            <v>893.26</v>
          </cell>
          <cell r="BQ286"/>
          <cell r="BR286"/>
          <cell r="BS286"/>
          <cell r="BT286"/>
          <cell r="BU286"/>
          <cell r="BV286"/>
          <cell r="BW286"/>
          <cell r="BX286"/>
          <cell r="BY286">
            <v>893.26</v>
          </cell>
          <cell r="BZ286"/>
          <cell r="CA286">
            <v>893.26</v>
          </cell>
          <cell r="CB286"/>
          <cell r="CC286"/>
          <cell r="CD286"/>
          <cell r="CE286"/>
          <cell r="CF286"/>
          <cell r="CG286"/>
        </row>
        <row r="287">
          <cell r="A287" t="str">
            <v>1111600</v>
          </cell>
          <cell r="B287" t="str">
            <v>CP - BCO 001/2659-X/995939-4 BB CONTA MOVIMENTO</v>
          </cell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>
            <v>893.26</v>
          </cell>
          <cell r="BR287"/>
          <cell r="BS287"/>
          <cell r="BT287"/>
          <cell r="BU287"/>
          <cell r="BV287"/>
          <cell r="BW287"/>
          <cell r="BX287"/>
          <cell r="BY287">
            <v>893.26</v>
          </cell>
          <cell r="BZ287"/>
          <cell r="CA287">
            <v>893.26</v>
          </cell>
          <cell r="CB287"/>
          <cell r="CC287"/>
          <cell r="CD287"/>
          <cell r="CE287"/>
          <cell r="CF287"/>
          <cell r="CG287"/>
        </row>
        <row r="288">
          <cell r="A288" t="str">
            <v>1111601</v>
          </cell>
          <cell r="B288" t="str">
            <v>CP - BCO 001/2659-X/995937-8 BB CONTA MOVIMENTO</v>
          </cell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>
            <v>893.26</v>
          </cell>
          <cell r="BS288"/>
          <cell r="BT288"/>
          <cell r="BU288"/>
          <cell r="BV288"/>
          <cell r="BW288"/>
          <cell r="BX288"/>
          <cell r="BY288">
            <v>893.26</v>
          </cell>
          <cell r="BZ288"/>
          <cell r="CA288">
            <v>893.26</v>
          </cell>
          <cell r="CB288"/>
          <cell r="CC288"/>
          <cell r="CD288"/>
          <cell r="CE288"/>
          <cell r="CF288"/>
          <cell r="CG288"/>
        </row>
        <row r="289">
          <cell r="A289" t="str">
            <v>1111602</v>
          </cell>
          <cell r="B289" t="str">
            <v>CP - BCO 001/2659-X/995944-0 BB CONTA MOVIMENTO</v>
          </cell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>
            <v>893.26</v>
          </cell>
          <cell r="BT289"/>
          <cell r="BU289"/>
          <cell r="BV289"/>
          <cell r="BW289"/>
          <cell r="BX289"/>
          <cell r="BY289">
            <v>893.26</v>
          </cell>
          <cell r="BZ289"/>
          <cell r="CA289">
            <v>893.26</v>
          </cell>
          <cell r="CB289"/>
          <cell r="CC289"/>
          <cell r="CD289"/>
          <cell r="CE289"/>
          <cell r="CF289"/>
          <cell r="CG289"/>
        </row>
        <row r="290">
          <cell r="A290" t="str">
            <v>1111603</v>
          </cell>
          <cell r="B290" t="str">
            <v>CP - BCO 001/2659-X/995945-9 BB CONTA MOVIMENTO</v>
          </cell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>
            <v>893.26</v>
          </cell>
          <cell r="BU290"/>
          <cell r="BV290"/>
          <cell r="BW290"/>
          <cell r="BX290"/>
          <cell r="BY290">
            <v>893.26</v>
          </cell>
          <cell r="BZ290"/>
          <cell r="CA290">
            <v>893.26</v>
          </cell>
          <cell r="CB290"/>
          <cell r="CC290"/>
          <cell r="CD290"/>
          <cell r="CE290"/>
          <cell r="CF290"/>
          <cell r="CG290"/>
        </row>
        <row r="291">
          <cell r="A291" t="str">
            <v>1111604</v>
          </cell>
          <cell r="B291" t="str">
            <v>CP - BCO 001/2659-X/995933-5 BB CONTA MOVIMENTO</v>
          </cell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/>
          <cell r="BR291"/>
          <cell r="BS291"/>
          <cell r="BT291"/>
          <cell r="BU291">
            <v>893.26</v>
          </cell>
          <cell r="BV291"/>
          <cell r="BW291"/>
          <cell r="BX291"/>
          <cell r="BY291">
            <v>893.26</v>
          </cell>
          <cell r="BZ291"/>
          <cell r="CA291">
            <v>893.26</v>
          </cell>
          <cell r="CB291"/>
          <cell r="CC291"/>
          <cell r="CD291"/>
          <cell r="CE291"/>
          <cell r="CF291"/>
          <cell r="CG291"/>
        </row>
        <row r="292">
          <cell r="A292" t="str">
            <v>1111605</v>
          </cell>
          <cell r="B292" t="str">
            <v>CP - BCO 001/2659-X/995934-3 BB CONTA MOVIMENTO</v>
          </cell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/>
          <cell r="BR292"/>
          <cell r="BS292"/>
          <cell r="BT292"/>
          <cell r="BU292"/>
          <cell r="BV292">
            <v>893.26</v>
          </cell>
          <cell r="BW292"/>
          <cell r="BX292"/>
          <cell r="BY292">
            <v>893.26</v>
          </cell>
          <cell r="BZ292"/>
          <cell r="CA292">
            <v>893.26</v>
          </cell>
          <cell r="CB292"/>
          <cell r="CC292"/>
          <cell r="CD292"/>
          <cell r="CE292"/>
          <cell r="CF292"/>
          <cell r="CG292"/>
        </row>
        <row r="293">
          <cell r="A293" t="str">
            <v>1112000</v>
          </cell>
          <cell r="B293" t="str">
            <v>TRE - BCO 001-9/3306/11100-7 CONTA MOVIMENTO</v>
          </cell>
          <cell r="C293">
            <v>-6910.09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/>
          <cell r="BR293"/>
          <cell r="BS293"/>
          <cell r="BT293"/>
          <cell r="BU293"/>
          <cell r="BV293"/>
          <cell r="BW293"/>
          <cell r="BX293"/>
          <cell r="BY293">
            <v>-6910.09</v>
          </cell>
          <cell r="BZ293"/>
          <cell r="CA293">
            <v>-6910.09</v>
          </cell>
          <cell r="CB293"/>
          <cell r="CC293"/>
          <cell r="CD293"/>
          <cell r="CE293">
            <v>-13626.54</v>
          </cell>
          <cell r="CF293">
            <v>25381.46</v>
          </cell>
          <cell r="CG293">
            <v>-127678.53</v>
          </cell>
        </row>
        <row r="294">
          <cell r="A294" t="str">
            <v>1112008</v>
          </cell>
          <cell r="B294" t="str">
            <v>TRE - BCO 104-0/369/5206-1 ARREC / REPASSE</v>
          </cell>
          <cell r="C294">
            <v>0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/>
          <cell r="BG294"/>
          <cell r="BH294"/>
          <cell r="BI294"/>
          <cell r="BJ294"/>
          <cell r="BK294"/>
          <cell r="BL294"/>
          <cell r="BM294"/>
          <cell r="BN294"/>
          <cell r="BO294"/>
          <cell r="BP294"/>
          <cell r="BQ294"/>
          <cell r="BR294"/>
          <cell r="BS294"/>
          <cell r="BT294"/>
          <cell r="BU294"/>
          <cell r="BV294"/>
          <cell r="BW294"/>
          <cell r="BX294"/>
          <cell r="BY294">
            <v>0</v>
          </cell>
          <cell r="BZ294"/>
          <cell r="CA294">
            <v>0</v>
          </cell>
          <cell r="CB294"/>
          <cell r="CC294"/>
          <cell r="CD294"/>
          <cell r="CE294">
            <v>0</v>
          </cell>
          <cell r="CF294">
            <v>0</v>
          </cell>
          <cell r="CG294">
            <v>-50911.65</v>
          </cell>
        </row>
        <row r="295">
          <cell r="A295" t="str">
            <v>1112024</v>
          </cell>
          <cell r="B295" t="str">
            <v>TRE - BCO 001-9/3064/111500-6 CONTA MOVIMENTO</v>
          </cell>
          <cell r="C295"/>
          <cell r="D295">
            <v>-19492.669999999998</v>
          </cell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/>
          <cell r="BR295"/>
          <cell r="BS295"/>
          <cell r="BT295"/>
          <cell r="BU295"/>
          <cell r="BV295"/>
          <cell r="BW295"/>
          <cell r="BX295"/>
          <cell r="BY295">
            <v>-19492.669999999998</v>
          </cell>
          <cell r="BZ295"/>
          <cell r="CA295">
            <v>-19492.669999999998</v>
          </cell>
          <cell r="CB295"/>
          <cell r="CC295"/>
          <cell r="CD295"/>
          <cell r="CE295">
            <v>-2856.73</v>
          </cell>
          <cell r="CF295">
            <v>-1677.89</v>
          </cell>
          <cell r="CG295">
            <v>0</v>
          </cell>
        </row>
        <row r="296">
          <cell r="A296" t="str">
            <v>1112029</v>
          </cell>
          <cell r="B296" t="str">
            <v>TRE - BCO 104-0/369/5205-3 CONTA MOVIMENTO</v>
          </cell>
          <cell r="C296"/>
          <cell r="D296">
            <v>0</v>
          </cell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/>
          <cell r="BR296"/>
          <cell r="BS296"/>
          <cell r="BT296"/>
          <cell r="BU296"/>
          <cell r="BV296"/>
          <cell r="BW296"/>
          <cell r="BX296"/>
          <cell r="BY296">
            <v>0</v>
          </cell>
          <cell r="BZ296"/>
          <cell r="CA296">
            <v>0</v>
          </cell>
          <cell r="CB296"/>
          <cell r="CC296"/>
          <cell r="CD296"/>
          <cell r="CE296">
            <v>0</v>
          </cell>
          <cell r="CF296">
            <v>0</v>
          </cell>
          <cell r="CG296">
            <v>-4153.88</v>
          </cell>
        </row>
        <row r="297">
          <cell r="A297" t="str">
            <v>1112030</v>
          </cell>
          <cell r="B297" t="str">
            <v>TRE - BCO 104-0/369/5400-5 LEVANT JUDICIAL</v>
          </cell>
          <cell r="C297"/>
          <cell r="D297">
            <v>0</v>
          </cell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/>
          <cell r="BR297"/>
          <cell r="BS297"/>
          <cell r="BT297"/>
          <cell r="BU297"/>
          <cell r="BV297"/>
          <cell r="BW297"/>
          <cell r="BX297"/>
          <cell r="BY297">
            <v>0</v>
          </cell>
          <cell r="BZ297"/>
          <cell r="CA297">
            <v>0</v>
          </cell>
          <cell r="CB297"/>
          <cell r="CC297"/>
          <cell r="CD297"/>
          <cell r="CE297">
            <v>0</v>
          </cell>
          <cell r="CF297">
            <v>0</v>
          </cell>
          <cell r="CG297">
            <v>-14720.27</v>
          </cell>
        </row>
        <row r="298">
          <cell r="A298" t="str">
            <v>1112031</v>
          </cell>
          <cell r="B298" t="str">
            <v>TRE - BCO 104-0/3153/5001-1 ARRECADACAO</v>
          </cell>
          <cell r="C298"/>
          <cell r="D298">
            <v>0</v>
          </cell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/>
          <cell r="BR298"/>
          <cell r="BS298"/>
          <cell r="BT298"/>
          <cell r="BU298"/>
          <cell r="BV298"/>
          <cell r="BW298"/>
          <cell r="BX298"/>
          <cell r="BY298">
            <v>0</v>
          </cell>
          <cell r="BZ298"/>
          <cell r="CA298">
            <v>0</v>
          </cell>
          <cell r="CB298"/>
          <cell r="CC298"/>
          <cell r="CD298"/>
          <cell r="CE298">
            <v>0</v>
          </cell>
          <cell r="CF298">
            <v>67329.58</v>
          </cell>
          <cell r="CG298">
            <v>-374333.02</v>
          </cell>
        </row>
        <row r="299">
          <cell r="A299" t="str">
            <v>1112033</v>
          </cell>
          <cell r="B299" t="str">
            <v>TRE - BCO 341-7/903/1934-7 ARREC / REPASSE</v>
          </cell>
          <cell r="C299"/>
          <cell r="D299">
            <v>-20938.7</v>
          </cell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/>
          <cell r="BR299"/>
          <cell r="BS299"/>
          <cell r="BT299"/>
          <cell r="BU299"/>
          <cell r="BV299"/>
          <cell r="BW299"/>
          <cell r="BX299"/>
          <cell r="BY299">
            <v>-20938.7</v>
          </cell>
          <cell r="BZ299"/>
          <cell r="CA299">
            <v>-20938.7</v>
          </cell>
          <cell r="CB299"/>
          <cell r="CC299"/>
          <cell r="CD299"/>
          <cell r="CE299">
            <v>0</v>
          </cell>
          <cell r="CF299">
            <v>0</v>
          </cell>
          <cell r="CG299">
            <v>0</v>
          </cell>
        </row>
        <row r="300">
          <cell r="A300" t="str">
            <v>1112109</v>
          </cell>
          <cell r="B300" t="str">
            <v>TRE - BCO 001-9/3064/3574-2 CONTA MOVIMENTO</v>
          </cell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/>
          <cell r="BR300"/>
          <cell r="BS300"/>
          <cell r="BT300"/>
          <cell r="BU300"/>
          <cell r="BV300"/>
          <cell r="BW300"/>
          <cell r="BX300">
            <v>-2200</v>
          </cell>
          <cell r="BY300">
            <v>-2200</v>
          </cell>
          <cell r="BZ300"/>
          <cell r="CA300">
            <v>-2200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</row>
        <row r="301">
          <cell r="A301" t="str">
            <v>1112130</v>
          </cell>
          <cell r="B301" t="str">
            <v>TRE -BANCO 001-9/3064/93713-4/ARREC DE ATIVOS</v>
          </cell>
          <cell r="C301"/>
          <cell r="D301">
            <v>-454.52</v>
          </cell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  <cell r="BT301"/>
          <cell r="BU301"/>
          <cell r="BV301"/>
          <cell r="BW301"/>
          <cell r="BX301"/>
          <cell r="BY301">
            <v>-454.52</v>
          </cell>
          <cell r="BZ301"/>
          <cell r="CA301">
            <v>-454.52</v>
          </cell>
          <cell r="CB301"/>
          <cell r="CC301"/>
          <cell r="CD301"/>
          <cell r="CE301">
            <v>0</v>
          </cell>
          <cell r="CF301">
            <v>0</v>
          </cell>
          <cell r="CG301">
            <v>0</v>
          </cell>
        </row>
        <row r="302">
          <cell r="A302" t="str">
            <v>1112136</v>
          </cell>
          <cell r="B302" t="str">
            <v>TRE - BCO 001-9/1519/50869-1 FC SON-CURITIBA</v>
          </cell>
          <cell r="C302">
            <v>0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  <cell r="BT302"/>
          <cell r="BU302"/>
          <cell r="BV302"/>
          <cell r="BW302"/>
          <cell r="BX302"/>
          <cell r="BY302">
            <v>0</v>
          </cell>
          <cell r="BZ302"/>
          <cell r="CA302">
            <v>0</v>
          </cell>
          <cell r="CB302"/>
          <cell r="CC302"/>
          <cell r="CD302"/>
          <cell r="CE302">
            <v>0</v>
          </cell>
          <cell r="CF302">
            <v>0</v>
          </cell>
          <cell r="CG302">
            <v>-545</v>
          </cell>
        </row>
        <row r="303">
          <cell r="A303" t="str">
            <v>1112144</v>
          </cell>
          <cell r="B303" t="str">
            <v>TRE-BCO 001-9/3306/17107-7 BNDES LT FOZ/CASC RES</v>
          </cell>
          <cell r="C303">
            <v>0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  <cell r="BT303"/>
          <cell r="BU303"/>
          <cell r="BV303"/>
          <cell r="BW303"/>
          <cell r="BX303"/>
          <cell r="BY303">
            <v>0</v>
          </cell>
          <cell r="BZ303"/>
          <cell r="CA303">
            <v>0</v>
          </cell>
          <cell r="CB303"/>
          <cell r="CC303"/>
          <cell r="CD303"/>
          <cell r="CE303">
            <v>0</v>
          </cell>
          <cell r="CF303">
            <v>0</v>
          </cell>
          <cell r="CG303">
            <v>-1593.79</v>
          </cell>
        </row>
        <row r="304">
          <cell r="A304" t="str">
            <v>1112154</v>
          </cell>
          <cell r="B304" t="str">
            <v>TRE - BCO 104-0/3153/15002-4 CERQUILHO CENTRALIZ.</v>
          </cell>
          <cell r="C304">
            <v>0</v>
          </cell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  <cell r="BT304"/>
          <cell r="BU304"/>
          <cell r="BV304"/>
          <cell r="BW304"/>
          <cell r="BX304"/>
          <cell r="BY304">
            <v>0</v>
          </cell>
          <cell r="BZ304"/>
          <cell r="CA304">
            <v>0</v>
          </cell>
          <cell r="CB304"/>
          <cell r="CC304"/>
          <cell r="CD304"/>
          <cell r="CE304">
            <v>0</v>
          </cell>
          <cell r="CF304">
            <v>0</v>
          </cell>
          <cell r="CG304">
            <v>-50769.440000000002</v>
          </cell>
        </row>
        <row r="305">
          <cell r="A305" t="str">
            <v>1112158</v>
          </cell>
          <cell r="B305" t="str">
            <v>TRE - BCO 104-0/3153/262-9 UHE COLIDER CENTRALIZ.</v>
          </cell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  <cell r="BT305"/>
          <cell r="BU305"/>
          <cell r="BV305"/>
          <cell r="BW305"/>
          <cell r="BX305"/>
          <cell r="BY305"/>
          <cell r="BZ305"/>
          <cell r="CA305"/>
          <cell r="CB305"/>
          <cell r="CC305"/>
          <cell r="CD305"/>
          <cell r="CE305">
            <v>0</v>
          </cell>
          <cell r="CF305">
            <v>0</v>
          </cell>
          <cell r="CG305">
            <v>-35.11</v>
          </cell>
        </row>
        <row r="306">
          <cell r="A306" t="str">
            <v>1112161</v>
          </cell>
          <cell r="B306" t="str">
            <v>TRE - BCO 237-2/0895/300220-9 - PCH RIO DOS PATOS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  <cell r="BT306"/>
          <cell r="BU306"/>
          <cell r="BV306"/>
          <cell r="BW306"/>
          <cell r="BX306"/>
          <cell r="BY306"/>
          <cell r="BZ306"/>
          <cell r="CA306"/>
          <cell r="CB306"/>
          <cell r="CC306"/>
          <cell r="CD306"/>
          <cell r="CE306">
            <v>0</v>
          </cell>
          <cell r="CF306">
            <v>0</v>
          </cell>
          <cell r="CG306">
            <v>-42.82</v>
          </cell>
        </row>
        <row r="307">
          <cell r="A307" t="str">
            <v>1112167</v>
          </cell>
          <cell r="B307" t="str">
            <v>TRE - 104-0/3153/35500-5 CAIXA ECONOMICA FEDERAL</v>
          </cell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/>
          <cell r="BX307"/>
          <cell r="BY307"/>
          <cell r="BZ307"/>
          <cell r="CA307"/>
          <cell r="CB307"/>
          <cell r="CC307"/>
          <cell r="CD307"/>
          <cell r="CE307">
            <v>0</v>
          </cell>
          <cell r="CF307">
            <v>0</v>
          </cell>
          <cell r="CG307">
            <v>-1809.74</v>
          </cell>
        </row>
        <row r="308">
          <cell r="A308" t="str">
            <v>1112168</v>
          </cell>
          <cell r="B308" t="str">
            <v>TRE - 104-0/3153/3105508-4 CAIXA ECONOMICA FEDERAL</v>
          </cell>
          <cell r="C308"/>
          <cell r="D308"/>
          <cell r="E308"/>
          <cell r="F308"/>
          <cell r="G308"/>
          <cell r="H308"/>
          <cell r="I308">
            <v>-2748.69</v>
          </cell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/>
          <cell r="BX308"/>
          <cell r="BY308">
            <v>-2748.69</v>
          </cell>
          <cell r="BZ308"/>
          <cell r="CA308">
            <v>-2748.69</v>
          </cell>
          <cell r="CB308"/>
          <cell r="CC308"/>
          <cell r="CD308"/>
          <cell r="CE308"/>
          <cell r="CF308"/>
          <cell r="CG308">
            <v>0</v>
          </cell>
        </row>
        <row r="309">
          <cell r="A309" t="str">
            <v>1112174</v>
          </cell>
          <cell r="B309" t="str">
            <v>TRE - 104-0/3153/35501-3 CAIXA ECONOMICA FEDERAL</v>
          </cell>
          <cell r="C309"/>
          <cell r="D309"/>
          <cell r="E309"/>
          <cell r="F309"/>
          <cell r="G309"/>
          <cell r="H309"/>
          <cell r="I309"/>
          <cell r="J309">
            <v>0</v>
          </cell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/>
          <cell r="BX309"/>
          <cell r="BY309">
            <v>0</v>
          </cell>
          <cell r="BZ309"/>
          <cell r="CA309">
            <v>0</v>
          </cell>
          <cell r="CB309"/>
          <cell r="CC309"/>
          <cell r="CD309"/>
          <cell r="CE309">
            <v>0</v>
          </cell>
          <cell r="CF309">
            <v>0</v>
          </cell>
          <cell r="CG309">
            <v>-664.85</v>
          </cell>
        </row>
        <row r="310">
          <cell r="A310" t="str">
            <v>1112175</v>
          </cell>
          <cell r="B310" t="str">
            <v>TRE - 104-0/3153/3105510-6 CAIXA ECONOMICA FEDERAL</v>
          </cell>
          <cell r="C310"/>
          <cell r="D310"/>
          <cell r="E310"/>
          <cell r="F310"/>
          <cell r="G310"/>
          <cell r="H310"/>
          <cell r="I310"/>
          <cell r="J310">
            <v>-5581.64</v>
          </cell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>
            <v>-5581.64</v>
          </cell>
          <cell r="BZ310"/>
          <cell r="CA310">
            <v>-5581.64</v>
          </cell>
          <cell r="CB310"/>
          <cell r="CC310"/>
          <cell r="CD310"/>
          <cell r="CE310"/>
          <cell r="CF310"/>
          <cell r="CG310">
            <v>0</v>
          </cell>
        </row>
        <row r="311">
          <cell r="A311" t="str">
            <v>1112181</v>
          </cell>
          <cell r="B311" t="str">
            <v>TRE - 104-0/3153/35502-1 CAIXA ECONOMICA FEDERAL</v>
          </cell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/>
          <cell r="BX311"/>
          <cell r="BY311"/>
          <cell r="BZ311"/>
          <cell r="CA311"/>
          <cell r="CB311"/>
          <cell r="CC311"/>
          <cell r="CD311"/>
          <cell r="CE311">
            <v>0</v>
          </cell>
          <cell r="CF311">
            <v>0</v>
          </cell>
          <cell r="CG311">
            <v>-141.6</v>
          </cell>
        </row>
        <row r="312">
          <cell r="A312" t="str">
            <v>1112188</v>
          </cell>
          <cell r="B312" t="str">
            <v>TRE - 104-0/3153/35503-0 CAIXA ECONOMICA FEDERAL</v>
          </cell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/>
          <cell r="BX312"/>
          <cell r="BY312"/>
          <cell r="BZ312"/>
          <cell r="CA312"/>
          <cell r="CB312"/>
          <cell r="CC312"/>
          <cell r="CD312"/>
          <cell r="CE312">
            <v>0</v>
          </cell>
          <cell r="CF312">
            <v>0</v>
          </cell>
          <cell r="CG312">
            <v>-1667.27</v>
          </cell>
        </row>
        <row r="313">
          <cell r="A313" t="str">
            <v>1112195</v>
          </cell>
          <cell r="B313" t="str">
            <v>TRE - 104-0/3153/35504-8 CAIXA ECONOMICA FEDERAL</v>
          </cell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  <cell r="BT313"/>
          <cell r="BU313"/>
          <cell r="BV313"/>
          <cell r="BW313"/>
          <cell r="BX313"/>
          <cell r="BY313"/>
          <cell r="BZ313"/>
          <cell r="CA313"/>
          <cell r="CB313"/>
          <cell r="CC313"/>
          <cell r="CD313"/>
          <cell r="CE313">
            <v>0</v>
          </cell>
          <cell r="CF313">
            <v>-264.11</v>
          </cell>
          <cell r="CG313">
            <v>-66.14</v>
          </cell>
        </row>
        <row r="314">
          <cell r="A314" t="str">
            <v>1112202</v>
          </cell>
          <cell r="B314" t="str">
            <v>TRE - 104-0/3153/35505-6 CAIXA ECONOMICA FEDERAL</v>
          </cell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  <cell r="BT314"/>
          <cell r="BU314"/>
          <cell r="BV314"/>
          <cell r="BW314"/>
          <cell r="BX314"/>
          <cell r="BY314"/>
          <cell r="BZ314"/>
          <cell r="CA314"/>
          <cell r="CB314"/>
          <cell r="CC314"/>
          <cell r="CD314"/>
          <cell r="CE314">
            <v>0</v>
          </cell>
          <cell r="CF314">
            <v>0</v>
          </cell>
          <cell r="CG314">
            <v>-2090.66</v>
          </cell>
        </row>
        <row r="315">
          <cell r="A315" t="str">
            <v>1112203</v>
          </cell>
          <cell r="B315" t="str">
            <v>TRE - 104-0/3153/3105505-0 CAIXA ECONOMICA FEDERAL</v>
          </cell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>
            <v>0</v>
          </cell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>
            <v>0</v>
          </cell>
          <cell r="BZ315"/>
          <cell r="CA315">
            <v>0</v>
          </cell>
          <cell r="CB315"/>
          <cell r="CC315"/>
          <cell r="CD315"/>
          <cell r="CE315">
            <v>0</v>
          </cell>
          <cell r="CF315">
            <v>-188.4</v>
          </cell>
          <cell r="CG315"/>
        </row>
        <row r="316">
          <cell r="A316" t="str">
            <v>1112209</v>
          </cell>
          <cell r="B316" t="str">
            <v>TRE - 104-0/3153/35506-4 CAIXA ECONOMICA FEDERAL</v>
          </cell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>
            <v>0</v>
          </cell>
          <cell r="CF316">
            <v>0</v>
          </cell>
          <cell r="CG316">
            <v>-38.08</v>
          </cell>
        </row>
        <row r="317">
          <cell r="A317" t="str">
            <v>1112210</v>
          </cell>
          <cell r="B317" t="str">
            <v>TRE - 104-0/3153/3105516-5 CAIXA ECONOMICA FEDERAL</v>
          </cell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>
            <v>-6001.89</v>
          </cell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/>
          <cell r="BX317"/>
          <cell r="BY317">
            <v>-6001.89</v>
          </cell>
          <cell r="BZ317"/>
          <cell r="CA317">
            <v>-6001.89</v>
          </cell>
          <cell r="CB317"/>
          <cell r="CC317"/>
          <cell r="CD317"/>
          <cell r="CE317">
            <v>0</v>
          </cell>
          <cell r="CF317">
            <v>-2443.6999999999998</v>
          </cell>
          <cell r="CG317">
            <v>0</v>
          </cell>
        </row>
        <row r="318">
          <cell r="A318" t="str">
            <v>1112217</v>
          </cell>
          <cell r="B318" t="str">
            <v>TRE - 104-0/3153/5507-2 CAIXA ECONOMICA FEDERAL</v>
          </cell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/>
          <cell r="BR318"/>
          <cell r="BS318"/>
          <cell r="BT318"/>
          <cell r="BU318"/>
          <cell r="BV318"/>
          <cell r="BW318"/>
          <cell r="BX318"/>
          <cell r="BY318"/>
          <cell r="BZ318"/>
          <cell r="CA318"/>
          <cell r="CB318"/>
          <cell r="CC318"/>
          <cell r="CD318"/>
          <cell r="CE318">
            <v>0</v>
          </cell>
          <cell r="CF318">
            <v>0</v>
          </cell>
          <cell r="CG318">
            <v>-4326.07</v>
          </cell>
        </row>
        <row r="319">
          <cell r="A319" t="str">
            <v>1112219</v>
          </cell>
          <cell r="B319" t="str">
            <v>TRE - 104-0/3153/5513-7 CAIXA ECONOMICA FEDERAL</v>
          </cell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/>
          <cell r="BR319"/>
          <cell r="BS319"/>
          <cell r="BT319"/>
          <cell r="BU319"/>
          <cell r="BV319"/>
          <cell r="BW319"/>
          <cell r="BX319"/>
          <cell r="BY319"/>
          <cell r="BZ319"/>
          <cell r="CA319"/>
          <cell r="CB319"/>
          <cell r="CC319"/>
          <cell r="CD319"/>
          <cell r="CE319">
            <v>0</v>
          </cell>
          <cell r="CF319">
            <v>0</v>
          </cell>
          <cell r="CG319">
            <v>-464.69</v>
          </cell>
        </row>
        <row r="320">
          <cell r="A320" t="str">
            <v>1112223</v>
          </cell>
          <cell r="B320" t="str">
            <v>TRE - 104-0/3153/5512-9 CAIXA ECONOMICA FEDERAL</v>
          </cell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/>
          <cell r="BR320"/>
          <cell r="BS320"/>
          <cell r="BT320"/>
          <cell r="BU320"/>
          <cell r="BV320"/>
          <cell r="BW320"/>
          <cell r="BX320"/>
          <cell r="BY320"/>
          <cell r="BZ320"/>
          <cell r="CA320"/>
          <cell r="CB320"/>
          <cell r="CC320"/>
          <cell r="CD320"/>
          <cell r="CE320">
            <v>0</v>
          </cell>
          <cell r="CF320">
            <v>0</v>
          </cell>
          <cell r="CG320">
            <v>-114.96</v>
          </cell>
        </row>
        <row r="321">
          <cell r="A321" t="str">
            <v>1112225</v>
          </cell>
          <cell r="B321" t="str">
            <v>TRE - 104-0/3153/55014-6 CAIXA ECONOMICA FEDERAL</v>
          </cell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/>
          <cell r="BR321"/>
          <cell r="BS321"/>
          <cell r="BT321"/>
          <cell r="BU321"/>
          <cell r="BV321"/>
          <cell r="BW321"/>
          <cell r="BX321"/>
          <cell r="BY321"/>
          <cell r="BZ321"/>
          <cell r="CA321"/>
          <cell r="CB321"/>
          <cell r="CC321"/>
          <cell r="CD321"/>
          <cell r="CE321">
            <v>0</v>
          </cell>
          <cell r="CF321">
            <v>0</v>
          </cell>
          <cell r="CG321">
            <v>-2966.97</v>
          </cell>
        </row>
        <row r="322">
          <cell r="A322" t="str">
            <v>1112227</v>
          </cell>
          <cell r="B322" t="str">
            <v>TRE - 104-0/3153/5509-9 CAIXA ECONOMICA FEDERAL</v>
          </cell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>
            <v>0</v>
          </cell>
          <cell r="CF322">
            <v>0</v>
          </cell>
          <cell r="CG322">
            <v>-215.22</v>
          </cell>
        </row>
        <row r="323">
          <cell r="A323" t="str">
            <v>1112231</v>
          </cell>
          <cell r="B323" t="str">
            <v>TRE - 104-0/3153/5511-0 CAIXA ECONOMICA FEDERAL</v>
          </cell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/>
          <cell r="BR323"/>
          <cell r="BS323"/>
          <cell r="BT323"/>
          <cell r="BU323"/>
          <cell r="BV323"/>
          <cell r="BW323"/>
          <cell r="BX323"/>
          <cell r="BY323"/>
          <cell r="BZ323"/>
          <cell r="CA323"/>
          <cell r="CB323"/>
          <cell r="CC323"/>
          <cell r="CD323"/>
          <cell r="CE323">
            <v>0</v>
          </cell>
          <cell r="CF323">
            <v>0</v>
          </cell>
          <cell r="CG323">
            <v>-2056.0500000000002</v>
          </cell>
        </row>
        <row r="324">
          <cell r="A324" t="str">
            <v>1112238</v>
          </cell>
          <cell r="B324" t="str">
            <v>TRE - 341-7/0910/11625-0 BANCO ITAU S.A.</v>
          </cell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/>
          <cell r="BX324"/>
          <cell r="BY324"/>
          <cell r="BZ324"/>
          <cell r="CA324"/>
          <cell r="CB324"/>
          <cell r="CC324"/>
          <cell r="CD324"/>
          <cell r="CE324">
            <v>0</v>
          </cell>
          <cell r="CF324">
            <v>0</v>
          </cell>
          <cell r="CG324">
            <v>-423.55</v>
          </cell>
        </row>
        <row r="325">
          <cell r="A325" t="str">
            <v>1112254</v>
          </cell>
          <cell r="B325" t="str">
            <v>TRE - 341-7/0910/11622-7 BANCO ITAU S.A.</v>
          </cell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/>
          <cell r="BR325"/>
          <cell r="BS325"/>
          <cell r="BT325"/>
          <cell r="BU325"/>
          <cell r="BV325"/>
          <cell r="BW325"/>
          <cell r="BX325"/>
          <cell r="BY325"/>
          <cell r="BZ325"/>
          <cell r="CA325"/>
          <cell r="CB325"/>
          <cell r="CC325"/>
          <cell r="CD325"/>
          <cell r="CE325">
            <v>0</v>
          </cell>
          <cell r="CF325">
            <v>0</v>
          </cell>
          <cell r="CG325">
            <v>-423.55</v>
          </cell>
        </row>
        <row r="326">
          <cell r="A326" t="str">
            <v>1112272</v>
          </cell>
          <cell r="B326" t="str">
            <v>TRE - 104-0/3153/5520-0 CAIXA ECONOMICA FEDERAL</v>
          </cell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/>
          <cell r="BR326"/>
          <cell r="BS326"/>
          <cell r="BT326"/>
          <cell r="BU326"/>
          <cell r="BV326"/>
          <cell r="BW326"/>
          <cell r="BX326"/>
          <cell r="BY326"/>
          <cell r="BZ326"/>
          <cell r="CA326"/>
          <cell r="CB326"/>
          <cell r="CC326"/>
          <cell r="CD326"/>
          <cell r="CE326">
            <v>0</v>
          </cell>
          <cell r="CF326">
            <v>0</v>
          </cell>
          <cell r="CG326">
            <v>-1260</v>
          </cell>
        </row>
        <row r="327">
          <cell r="A327" t="str">
            <v>1112273</v>
          </cell>
          <cell r="B327" t="str">
            <v>TRE - 104-0/3153/105536-0 CAIXA ECONOMICA FEDERAL</v>
          </cell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>
            <v>0</v>
          </cell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/>
          <cell r="BR327"/>
          <cell r="BS327"/>
          <cell r="BT327"/>
          <cell r="BU327"/>
          <cell r="BV327"/>
          <cell r="BW327"/>
          <cell r="BX327"/>
          <cell r="BY327">
            <v>0</v>
          </cell>
          <cell r="BZ327"/>
          <cell r="CA327">
            <v>0</v>
          </cell>
          <cell r="CB327"/>
          <cell r="CC327"/>
          <cell r="CD327"/>
          <cell r="CE327">
            <v>0</v>
          </cell>
          <cell r="CF327">
            <v>0</v>
          </cell>
          <cell r="CG327">
            <v>1197.47</v>
          </cell>
        </row>
        <row r="328">
          <cell r="A328" t="str">
            <v>1112282</v>
          </cell>
          <cell r="B328" t="str">
            <v>TRE - BCO 104-0/3153/455-9 LT LDNA-FIG CENTRALIZ</v>
          </cell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/>
          <cell r="BR328"/>
          <cell r="BS328"/>
          <cell r="BT328"/>
          <cell r="BU328"/>
          <cell r="BV328"/>
          <cell r="BW328"/>
          <cell r="BX328"/>
          <cell r="BY328"/>
          <cell r="BZ328"/>
          <cell r="CA328"/>
          <cell r="CB328"/>
          <cell r="CC328"/>
          <cell r="CD328"/>
          <cell r="CE328">
            <v>0</v>
          </cell>
          <cell r="CF328">
            <v>0</v>
          </cell>
          <cell r="CG328">
            <v>-1859.71</v>
          </cell>
        </row>
        <row r="329">
          <cell r="A329" t="str">
            <v>1112284</v>
          </cell>
          <cell r="B329" t="str">
            <v>TRE - BCO 104-0/3153/655-1 LT ASSIS-PARAG CENTRAL</v>
          </cell>
          <cell r="C329">
            <v>0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/>
          <cell r="BR329"/>
          <cell r="BS329"/>
          <cell r="BT329"/>
          <cell r="BU329"/>
          <cell r="BV329"/>
          <cell r="BW329"/>
          <cell r="BX329"/>
          <cell r="BY329">
            <v>0</v>
          </cell>
          <cell r="BZ329"/>
          <cell r="CA329">
            <v>0</v>
          </cell>
          <cell r="CB329"/>
          <cell r="CC329"/>
          <cell r="CD329"/>
          <cell r="CE329">
            <v>0</v>
          </cell>
          <cell r="CF329">
            <v>0</v>
          </cell>
          <cell r="CG329">
            <v>-13224.03</v>
          </cell>
        </row>
        <row r="330">
          <cell r="A330" t="str">
            <v>1112286</v>
          </cell>
          <cell r="B330" t="str">
            <v>TRE- BCO 104-0/3153/00041-3 LEVANT JUDICIAL</v>
          </cell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/>
          <cell r="BR330"/>
          <cell r="BS330"/>
          <cell r="BT330"/>
          <cell r="BU330"/>
          <cell r="BV330"/>
          <cell r="BW330"/>
          <cell r="BX330"/>
          <cell r="BY330"/>
          <cell r="BZ330"/>
          <cell r="CA330"/>
          <cell r="CB330"/>
          <cell r="CC330"/>
          <cell r="CD330"/>
          <cell r="CE330">
            <v>0</v>
          </cell>
          <cell r="CF330">
            <v>0</v>
          </cell>
          <cell r="CG330">
            <v>-256474.28</v>
          </cell>
        </row>
        <row r="331">
          <cell r="A331" t="str">
            <v>1112333</v>
          </cell>
          <cell r="B331" t="str">
            <v>TRE - BCO 001-9/3064/6650-8 REGIONAL NRO</v>
          </cell>
          <cell r="C331"/>
          <cell r="D331">
            <v>-95.16</v>
          </cell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/>
          <cell r="BR331"/>
          <cell r="BS331"/>
          <cell r="BT331"/>
          <cell r="BU331"/>
          <cell r="BV331"/>
          <cell r="BW331"/>
          <cell r="BX331"/>
          <cell r="BY331">
            <v>-95.16</v>
          </cell>
          <cell r="BZ331"/>
          <cell r="CA331">
            <v>-95.16</v>
          </cell>
          <cell r="CB331"/>
          <cell r="CC331"/>
          <cell r="CD331"/>
          <cell r="CE331">
            <v>-0.01</v>
          </cell>
          <cell r="CF331">
            <v>-4849.9399999999996</v>
          </cell>
          <cell r="CG331">
            <v>0</v>
          </cell>
        </row>
        <row r="332">
          <cell r="A332" t="str">
            <v>1112361</v>
          </cell>
          <cell r="B332" t="str">
            <v>TRE - BCO 104-0/3153/5526-9 CONTA MOVIMENTO</v>
          </cell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/>
          <cell r="BR332"/>
          <cell r="BS332"/>
          <cell r="BT332"/>
          <cell r="BU332"/>
          <cell r="BV332"/>
          <cell r="BW332"/>
          <cell r="BX332"/>
          <cell r="BY332"/>
          <cell r="BZ332"/>
          <cell r="CA332"/>
          <cell r="CB332"/>
          <cell r="CC332"/>
          <cell r="CD332"/>
          <cell r="CE332">
            <v>0</v>
          </cell>
          <cell r="CF332">
            <v>0</v>
          </cell>
          <cell r="CG332">
            <v>-787.21</v>
          </cell>
        </row>
        <row r="333">
          <cell r="A333" t="str">
            <v>1112364</v>
          </cell>
          <cell r="B333" t="str">
            <v>TRE - BCO 104-0/3153/939-9 LTs VINCUL.CESSAO FIDUC</v>
          </cell>
          <cell r="C333">
            <v>0</v>
          </cell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/>
          <cell r="BR333"/>
          <cell r="BS333"/>
          <cell r="BT333"/>
          <cell r="BU333"/>
          <cell r="BV333"/>
          <cell r="BW333"/>
          <cell r="BX333"/>
          <cell r="BY333">
            <v>0</v>
          </cell>
          <cell r="BZ333"/>
          <cell r="CA333">
            <v>0</v>
          </cell>
          <cell r="CB333"/>
          <cell r="CC333"/>
          <cell r="CD333"/>
          <cell r="CE333">
            <v>0</v>
          </cell>
          <cell r="CF333">
            <v>0</v>
          </cell>
          <cell r="CG333">
            <v>-22379.3</v>
          </cell>
        </row>
        <row r="334">
          <cell r="A334" t="str">
            <v>1112367</v>
          </cell>
          <cell r="B334" t="str">
            <v>TRE - BCO 104-0/3153/869-4 - UHE BX IGUACU RESERVA</v>
          </cell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>
            <v>0</v>
          </cell>
          <cell r="CF334">
            <v>0</v>
          </cell>
          <cell r="CG334">
            <v>-6.13</v>
          </cell>
        </row>
        <row r="335">
          <cell r="A335" t="str">
            <v>1112371</v>
          </cell>
          <cell r="B335" t="str">
            <v>TRE - BCO 104-0/3153/7002-0 - SPE MARUMBI ARREC.</v>
          </cell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/>
          <cell r="BG335"/>
          <cell r="BH335">
            <v>0</v>
          </cell>
          <cell r="BI335"/>
          <cell r="BJ335"/>
          <cell r="BK335"/>
          <cell r="BL335"/>
          <cell r="BM335"/>
          <cell r="BN335"/>
          <cell r="BO335"/>
          <cell r="BP335"/>
          <cell r="BQ335"/>
          <cell r="BR335"/>
          <cell r="BS335"/>
          <cell r="BT335"/>
          <cell r="BU335"/>
          <cell r="BV335"/>
          <cell r="BW335"/>
          <cell r="BX335"/>
          <cell r="BY335">
            <v>0</v>
          </cell>
          <cell r="BZ335"/>
          <cell r="CA335">
            <v>0</v>
          </cell>
          <cell r="CB335"/>
          <cell r="CC335"/>
          <cell r="CD335"/>
          <cell r="CE335">
            <v>0</v>
          </cell>
          <cell r="CF335">
            <v>0</v>
          </cell>
          <cell r="CG335">
            <v>-2046.27</v>
          </cell>
        </row>
        <row r="336">
          <cell r="A336" t="str">
            <v>1112376</v>
          </cell>
          <cell r="B336" t="str">
            <v>TRE - BCO 104-0/3153/272-6 - SPE COSTA OESTE ARREC</v>
          </cell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/>
          <cell r="BR336"/>
          <cell r="BS336"/>
          <cell r="BT336"/>
          <cell r="BU336"/>
          <cell r="BV336"/>
          <cell r="BW336"/>
          <cell r="BX336"/>
          <cell r="BY336"/>
          <cell r="BZ336"/>
          <cell r="CA336"/>
          <cell r="CB336"/>
          <cell r="CC336"/>
          <cell r="CD336"/>
          <cell r="CE336">
            <v>0</v>
          </cell>
          <cell r="CF336">
            <v>0</v>
          </cell>
          <cell r="CG336">
            <v>-830.85</v>
          </cell>
        </row>
        <row r="337">
          <cell r="A337" t="str">
            <v>1112384</v>
          </cell>
          <cell r="B337" t="str">
            <v>TRE - BCO 104-0/3153/105589-0 BNDES CENTRALIZ.</v>
          </cell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>
            <v>0</v>
          </cell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/>
          <cell r="BR337"/>
          <cell r="BS337"/>
          <cell r="BT337"/>
          <cell r="BU337"/>
          <cell r="BV337"/>
          <cell r="BW337"/>
          <cell r="BX337"/>
          <cell r="BY337">
            <v>0</v>
          </cell>
          <cell r="BZ337"/>
          <cell r="CA337">
            <v>0</v>
          </cell>
          <cell r="CB337"/>
          <cell r="CC337"/>
          <cell r="CD337"/>
          <cell r="CE337">
            <v>0</v>
          </cell>
          <cell r="CF337">
            <v>-2043757.62</v>
          </cell>
          <cell r="CG337">
            <v>0</v>
          </cell>
        </row>
        <row r="338">
          <cell r="A338" t="str">
            <v>1112385</v>
          </cell>
          <cell r="B338" t="str">
            <v>TRE - BCO 104-0/3153/105684-6 BNDES CENTRALIZ.</v>
          </cell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>
            <v>0</v>
          </cell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/>
          <cell r="BX338"/>
          <cell r="BY338">
            <v>0</v>
          </cell>
          <cell r="BZ338"/>
          <cell r="CA338">
            <v>0</v>
          </cell>
          <cell r="CB338"/>
          <cell r="CC338"/>
          <cell r="CD338"/>
          <cell r="CE338">
            <v>0</v>
          </cell>
          <cell r="CF338">
            <v>0</v>
          </cell>
          <cell r="CG338">
            <v>21844.87</v>
          </cell>
        </row>
        <row r="339">
          <cell r="A339" t="str">
            <v>1112387</v>
          </cell>
          <cell r="B339" t="str">
            <v>TRE - BCO 104-0/3153/105686-2 BNDES CENTRALIZ.</v>
          </cell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>
            <v>0</v>
          </cell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>
            <v>0</v>
          </cell>
          <cell r="BZ339"/>
          <cell r="CA339">
            <v>0</v>
          </cell>
          <cell r="CB339"/>
          <cell r="CC339"/>
          <cell r="CD339"/>
          <cell r="CE339">
            <v>0</v>
          </cell>
          <cell r="CF339">
            <v>0</v>
          </cell>
          <cell r="CG339">
            <v>-245.89</v>
          </cell>
        </row>
        <row r="340">
          <cell r="A340" t="str">
            <v>1112388</v>
          </cell>
          <cell r="B340" t="str">
            <v>TRE - BCO 104-0/3153/105681-1 BNDES CENTRALIZ.</v>
          </cell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>
            <v>0</v>
          </cell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/>
          <cell r="BG340"/>
          <cell r="BH340"/>
          <cell r="BI340"/>
          <cell r="BJ340"/>
          <cell r="BK340"/>
          <cell r="BL340"/>
          <cell r="BM340"/>
          <cell r="BN340"/>
          <cell r="BO340"/>
          <cell r="BP340"/>
          <cell r="BQ340"/>
          <cell r="BR340"/>
          <cell r="BS340"/>
          <cell r="BT340"/>
          <cell r="BU340"/>
          <cell r="BV340"/>
          <cell r="BW340"/>
          <cell r="BX340"/>
          <cell r="BY340">
            <v>0</v>
          </cell>
          <cell r="BZ340"/>
          <cell r="CA340">
            <v>0</v>
          </cell>
          <cell r="CB340"/>
          <cell r="CC340"/>
          <cell r="CD340"/>
          <cell r="CE340">
            <v>0</v>
          </cell>
          <cell r="CF340">
            <v>0</v>
          </cell>
          <cell r="CG340">
            <v>19313.11</v>
          </cell>
        </row>
        <row r="341">
          <cell r="A341" t="str">
            <v>1112398</v>
          </cell>
          <cell r="B341" t="str">
            <v>TRE - BCO 104-0/3153/9000-5 - CONTA MOVIMENTO</v>
          </cell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/>
          <cell r="BG341"/>
          <cell r="BH341"/>
          <cell r="BI341">
            <v>0</v>
          </cell>
          <cell r="BJ341"/>
          <cell r="BK341"/>
          <cell r="BL341"/>
          <cell r="BM341"/>
          <cell r="BN341"/>
          <cell r="BO341"/>
          <cell r="BP341"/>
          <cell r="BQ341"/>
          <cell r="BR341"/>
          <cell r="BS341"/>
          <cell r="BT341"/>
          <cell r="BU341"/>
          <cell r="BV341"/>
          <cell r="BW341"/>
          <cell r="BX341"/>
          <cell r="BY341">
            <v>0</v>
          </cell>
          <cell r="BZ341"/>
          <cell r="CA341">
            <v>0</v>
          </cell>
          <cell r="CB341"/>
          <cell r="CC341"/>
          <cell r="CD341"/>
          <cell r="CE341">
            <v>0</v>
          </cell>
          <cell r="CF341">
            <v>0</v>
          </cell>
          <cell r="CG341">
            <v>-117.65</v>
          </cell>
        </row>
        <row r="342">
          <cell r="A342" t="str">
            <v>1112402</v>
          </cell>
          <cell r="B342" t="str">
            <v>TRE - BCO 001-9/3064/6832-2 - JANDAIRA III E</v>
          </cell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>
            <v>0</v>
          </cell>
          <cell r="CF342">
            <v>0</v>
          </cell>
          <cell r="CG342">
            <v>-3.81</v>
          </cell>
        </row>
        <row r="343">
          <cell r="A343" t="str">
            <v>1112403</v>
          </cell>
          <cell r="B343" t="str">
            <v>TRE - BCO 001-9/3064/6833-0 - JANDAIRA IV EN</v>
          </cell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>
            <v>0</v>
          </cell>
          <cell r="CF343">
            <v>0</v>
          </cell>
          <cell r="CG343">
            <v>-3.21</v>
          </cell>
        </row>
        <row r="344">
          <cell r="A344" t="str">
            <v>1112404</v>
          </cell>
          <cell r="B344" t="str">
            <v>TRE - BCO 001-9/3064/6841-1 - F.D.A. GERAÇÃO</v>
          </cell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>
            <v>0</v>
          </cell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/>
          <cell r="BX344"/>
          <cell r="BY344">
            <v>0</v>
          </cell>
          <cell r="BZ344"/>
          <cell r="CA344">
            <v>0</v>
          </cell>
          <cell r="CB344"/>
          <cell r="CC344"/>
          <cell r="CD344"/>
          <cell r="CE344">
            <v>0</v>
          </cell>
          <cell r="CF344">
            <v>0</v>
          </cell>
          <cell r="CG344">
            <v>-22437.16</v>
          </cell>
        </row>
        <row r="345">
          <cell r="A345" t="str">
            <v>1112405</v>
          </cell>
          <cell r="B345" t="str">
            <v>TRE - BCO 001-9/3064/6831-4 - JANDAIRA II EN</v>
          </cell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/>
          <cell r="BG345"/>
          <cell r="BH345"/>
          <cell r="BI345"/>
          <cell r="BJ345"/>
          <cell r="BK345"/>
          <cell r="BL345"/>
          <cell r="BM345"/>
          <cell r="BN345"/>
          <cell r="BO345"/>
          <cell r="BP345"/>
          <cell r="BQ345"/>
          <cell r="BR345"/>
          <cell r="BS345"/>
          <cell r="BT345"/>
          <cell r="BU345"/>
          <cell r="BV345"/>
          <cell r="BW345"/>
          <cell r="BX345"/>
          <cell r="BY345"/>
          <cell r="BZ345"/>
          <cell r="CA345"/>
          <cell r="CB345"/>
          <cell r="CC345"/>
          <cell r="CD345"/>
          <cell r="CE345">
            <v>0</v>
          </cell>
          <cell r="CF345">
            <v>0</v>
          </cell>
          <cell r="CG345">
            <v>-3.81</v>
          </cell>
        </row>
        <row r="346">
          <cell r="A346" t="str">
            <v>1112407</v>
          </cell>
          <cell r="B346" t="str">
            <v>TRE - BCO 001-9/3064/6835-7 - SPE UIRAPURU</v>
          </cell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/>
          <cell r="BG346"/>
          <cell r="BH346"/>
          <cell r="BI346">
            <v>0</v>
          </cell>
          <cell r="BJ346"/>
          <cell r="BK346"/>
          <cell r="BL346"/>
          <cell r="BM346"/>
          <cell r="BN346"/>
          <cell r="BO346"/>
          <cell r="BP346"/>
          <cell r="BQ346"/>
          <cell r="BR346"/>
          <cell r="BS346"/>
          <cell r="BT346"/>
          <cell r="BU346"/>
          <cell r="BV346"/>
          <cell r="BW346"/>
          <cell r="BX346"/>
          <cell r="BY346">
            <v>0</v>
          </cell>
          <cell r="BZ346"/>
          <cell r="CA346">
            <v>0</v>
          </cell>
          <cell r="CB346"/>
          <cell r="CC346"/>
          <cell r="CD346"/>
          <cell r="CE346">
            <v>0</v>
          </cell>
          <cell r="CF346">
            <v>0</v>
          </cell>
          <cell r="CG346">
            <v>-204.68</v>
          </cell>
        </row>
        <row r="347">
          <cell r="A347" t="str">
            <v>1112415</v>
          </cell>
          <cell r="B347" t="str">
            <v>TRE - BCO 104-0/3153/1070-2 - LOTE E CENTRALIZ</v>
          </cell>
          <cell r="C347">
            <v>0</v>
          </cell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>
            <v>0</v>
          </cell>
          <cell r="BZ347"/>
          <cell r="CA347">
            <v>0</v>
          </cell>
          <cell r="CB347"/>
          <cell r="CC347"/>
          <cell r="CD347"/>
          <cell r="CE347">
            <v>0</v>
          </cell>
          <cell r="CF347">
            <v>0</v>
          </cell>
          <cell r="CG347">
            <v>-108823.96</v>
          </cell>
        </row>
        <row r="348">
          <cell r="A348" t="str">
            <v>1112449</v>
          </cell>
          <cell r="B348" t="str">
            <v>TRE - BCO 104-0/3080/1048-0 - CENTRALIZADORA</v>
          </cell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>
            <v>-10409.790000000001</v>
          </cell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/>
          <cell r="BX348"/>
          <cell r="BY348">
            <v>-10409.790000000001</v>
          </cell>
          <cell r="BZ348"/>
          <cell r="CA348">
            <v>-10409.790000000001</v>
          </cell>
          <cell r="CB348"/>
          <cell r="CC348"/>
          <cell r="CD348"/>
          <cell r="CE348"/>
          <cell r="CF348"/>
          <cell r="CG348"/>
        </row>
        <row r="349">
          <cell r="A349" t="str">
            <v>1112452</v>
          </cell>
          <cell r="B349" t="str">
            <v>TRE - BCO 104-0/3080/1051-0 - CENTRALIZADORA</v>
          </cell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>
            <v>10409.790000000001</v>
          </cell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/>
          <cell r="BR349"/>
          <cell r="BS349"/>
          <cell r="BT349"/>
          <cell r="BU349"/>
          <cell r="BV349"/>
          <cell r="BW349"/>
          <cell r="BX349"/>
          <cell r="BY349">
            <v>10409.790000000001</v>
          </cell>
          <cell r="BZ349"/>
          <cell r="CA349">
            <v>10409.790000000001</v>
          </cell>
          <cell r="CB349"/>
          <cell r="CC349"/>
          <cell r="CD349"/>
          <cell r="CE349"/>
          <cell r="CF349"/>
          <cell r="CG349"/>
        </row>
        <row r="350">
          <cell r="A350" t="str">
            <v>1112460</v>
          </cell>
          <cell r="B350" t="str">
            <v>TRE - BCO 001-9/17698/9596-6-CONTA CENTRALIZADORA</v>
          </cell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>
            <v>0</v>
          </cell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  <cell r="BL350"/>
          <cell r="BM350"/>
          <cell r="BN350"/>
          <cell r="BO350"/>
          <cell r="BP350"/>
          <cell r="BQ350"/>
          <cell r="BR350"/>
          <cell r="BS350"/>
          <cell r="BT350"/>
          <cell r="BU350"/>
          <cell r="BV350"/>
          <cell r="BW350"/>
          <cell r="BX350"/>
          <cell r="BY350">
            <v>0</v>
          </cell>
          <cell r="BZ350"/>
          <cell r="CA350">
            <v>0</v>
          </cell>
          <cell r="CB350"/>
          <cell r="CC350"/>
          <cell r="CD350"/>
          <cell r="CE350">
            <v>0</v>
          </cell>
          <cell r="CF350">
            <v>0</v>
          </cell>
          <cell r="CG350">
            <v>-10544.91</v>
          </cell>
        </row>
        <row r="351">
          <cell r="A351" t="str">
            <v>1112463</v>
          </cell>
          <cell r="B351" t="str">
            <v>TRE - BCO 001-9/17698/9525-7-CONTA CENTRALIZADORA</v>
          </cell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>
            <v>0</v>
          </cell>
          <cell r="CF351">
            <v>0</v>
          </cell>
          <cell r="CG351">
            <v>-8819.59</v>
          </cell>
        </row>
        <row r="352">
          <cell r="A352" t="str">
            <v>1112473</v>
          </cell>
          <cell r="B352" t="str">
            <v>TRE - BCO 001-9/17698/9523-0-CONTA CENTRALIZADORA</v>
          </cell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  <cell r="BL352"/>
          <cell r="BM352"/>
          <cell r="BN352"/>
          <cell r="BO352"/>
          <cell r="BP352"/>
          <cell r="BQ352"/>
          <cell r="BR352"/>
          <cell r="BS352"/>
          <cell r="BT352"/>
          <cell r="BU352"/>
          <cell r="BV352"/>
          <cell r="BW352"/>
          <cell r="BX352"/>
          <cell r="BY352"/>
          <cell r="BZ352"/>
          <cell r="CA352"/>
          <cell r="CB352"/>
          <cell r="CC352"/>
          <cell r="CD352"/>
          <cell r="CE352">
            <v>0</v>
          </cell>
          <cell r="CF352">
            <v>0</v>
          </cell>
          <cell r="CG352">
            <v>-8718.4599999999991</v>
          </cell>
        </row>
        <row r="353">
          <cell r="A353" t="str">
            <v>1112484</v>
          </cell>
          <cell r="B353" t="str">
            <v>TRE - BCO 001-9/17698/9526-5-CONTA CENTRALIZADORA</v>
          </cell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>
            <v>0</v>
          </cell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>
            <v>0</v>
          </cell>
          <cell r="BZ353"/>
          <cell r="CA353">
            <v>0</v>
          </cell>
          <cell r="CB353"/>
          <cell r="CC353"/>
          <cell r="CD353"/>
          <cell r="CE353">
            <v>0</v>
          </cell>
          <cell r="CF353">
            <v>0</v>
          </cell>
          <cell r="CG353">
            <v>-5718.46</v>
          </cell>
        </row>
        <row r="354">
          <cell r="A354" t="str">
            <v>1112494</v>
          </cell>
          <cell r="B354" t="str">
            <v>TRE - BCO 001-9/17698/9524-9-CONTA CENTRALIZADORA</v>
          </cell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>
            <v>0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>
            <v>0</v>
          </cell>
          <cell r="BZ354"/>
          <cell r="CA354">
            <v>0</v>
          </cell>
          <cell r="CB354"/>
          <cell r="CC354"/>
          <cell r="CD354"/>
          <cell r="CE354">
            <v>-25.41</v>
          </cell>
          <cell r="CF354">
            <v>-25.41</v>
          </cell>
          <cell r="CG354">
            <v>-5743.87</v>
          </cell>
        </row>
        <row r="355">
          <cell r="A355" t="str">
            <v>1112525</v>
          </cell>
          <cell r="B355" t="str">
            <v>TRE - BCO 001-9/3064-3/6910-8 MOVIMENTO</v>
          </cell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>
            <v>0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/>
          <cell r="BX355"/>
          <cell r="BY355">
            <v>0</v>
          </cell>
          <cell r="BZ355"/>
          <cell r="CA355">
            <v>0</v>
          </cell>
          <cell r="CB355"/>
          <cell r="CC355"/>
          <cell r="CD355"/>
          <cell r="CE355">
            <v>-3246.13</v>
          </cell>
          <cell r="CF355">
            <v>0</v>
          </cell>
          <cell r="CG355"/>
        </row>
        <row r="356">
          <cell r="A356" t="str">
            <v>1112559</v>
          </cell>
          <cell r="B356" t="str">
            <v>TRE - BCO 033-7/2271/13018081-6 SANTANDER</v>
          </cell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>
            <v>0</v>
          </cell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>
            <v>0</v>
          </cell>
          <cell r="BZ356"/>
          <cell r="CA356">
            <v>0</v>
          </cell>
          <cell r="CB356"/>
          <cell r="CC356"/>
          <cell r="CD356"/>
          <cell r="CE356">
            <v>0</v>
          </cell>
          <cell r="CF356">
            <v>13202.86</v>
          </cell>
          <cell r="CG356"/>
        </row>
        <row r="357">
          <cell r="A357" t="str">
            <v>1113000</v>
          </cell>
          <cell r="B357" t="str">
            <v>TRS - BCO 001-9/3306/11100-7 CONTA MOVIMENTO</v>
          </cell>
          <cell r="C357">
            <v>28166.04</v>
          </cell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  <cell r="BL357"/>
          <cell r="BM357"/>
          <cell r="BN357"/>
          <cell r="BO357"/>
          <cell r="BP357"/>
          <cell r="BQ357"/>
          <cell r="BR357"/>
          <cell r="BS357"/>
          <cell r="BT357"/>
          <cell r="BU357"/>
          <cell r="BV357"/>
          <cell r="BW357"/>
          <cell r="BX357"/>
          <cell r="BY357">
            <v>28166.04</v>
          </cell>
          <cell r="BZ357"/>
          <cell r="CA357">
            <v>28166.04</v>
          </cell>
          <cell r="CB357"/>
          <cell r="CC357"/>
          <cell r="CD357"/>
          <cell r="CE357">
            <v>0</v>
          </cell>
          <cell r="CF357">
            <v>-13031.92</v>
          </cell>
          <cell r="CG357">
            <v>3148.34</v>
          </cell>
        </row>
        <row r="358">
          <cell r="A358" t="str">
            <v>1113024</v>
          </cell>
          <cell r="B358" t="str">
            <v>TRS - BCO 001-9/3064/111500-6 CONTA MOVIMENTO</v>
          </cell>
          <cell r="C358"/>
          <cell r="D358">
            <v>41.26</v>
          </cell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  <cell r="BL358"/>
          <cell r="BM358"/>
          <cell r="BN358"/>
          <cell r="BO358"/>
          <cell r="BP358"/>
          <cell r="BQ358"/>
          <cell r="BR358"/>
          <cell r="BS358"/>
          <cell r="BT358"/>
          <cell r="BU358"/>
          <cell r="BV358"/>
          <cell r="BW358"/>
          <cell r="BX358"/>
          <cell r="BY358">
            <v>41.26</v>
          </cell>
          <cell r="BZ358"/>
          <cell r="CA358">
            <v>41.26</v>
          </cell>
          <cell r="CB358"/>
          <cell r="CC358"/>
          <cell r="CD358"/>
          <cell r="CE358">
            <v>2275.0300000000002</v>
          </cell>
          <cell r="CF358">
            <v>2275.0300000000002</v>
          </cell>
          <cell r="CG358">
            <v>0</v>
          </cell>
        </row>
        <row r="359">
          <cell r="A359" t="str">
            <v>1113029</v>
          </cell>
          <cell r="B359" t="str">
            <v>TRS - BCO 104-0/369/5205-3 CONTA MOVIMENTO</v>
          </cell>
          <cell r="C359"/>
          <cell r="D359">
            <v>0</v>
          </cell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>
            <v>0</v>
          </cell>
          <cell r="BZ359"/>
          <cell r="CA359">
            <v>0</v>
          </cell>
          <cell r="CB359"/>
          <cell r="CC359"/>
          <cell r="CD359"/>
          <cell r="CE359">
            <v>0</v>
          </cell>
          <cell r="CF359">
            <v>0</v>
          </cell>
          <cell r="CG359">
            <v>16937.419999999998</v>
          </cell>
        </row>
        <row r="360">
          <cell r="A360" t="str">
            <v>1113030</v>
          </cell>
          <cell r="B360" t="str">
            <v>TRS - BCO 104-0/369/5400-5 LEVANT JUDICIAL</v>
          </cell>
          <cell r="C360"/>
          <cell r="D360">
            <v>0</v>
          </cell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>
            <v>0</v>
          </cell>
          <cell r="BZ360"/>
          <cell r="CA360">
            <v>0</v>
          </cell>
          <cell r="CB360"/>
          <cell r="CC360"/>
          <cell r="CD360"/>
          <cell r="CE360">
            <v>0</v>
          </cell>
          <cell r="CF360">
            <v>0</v>
          </cell>
          <cell r="CG360">
            <v>120147.07</v>
          </cell>
        </row>
        <row r="361">
          <cell r="A361" t="str">
            <v>1113031</v>
          </cell>
          <cell r="B361" t="str">
            <v>TRS - BCO 104-0/3153/5001-1 ARRECADACAO</v>
          </cell>
          <cell r="C361"/>
          <cell r="D361">
            <v>1301.93</v>
          </cell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>
            <v>1301.93</v>
          </cell>
          <cell r="BZ361"/>
          <cell r="CA361">
            <v>1301.93</v>
          </cell>
          <cell r="CB361"/>
          <cell r="CC361"/>
          <cell r="CD361"/>
          <cell r="CE361">
            <v>40</v>
          </cell>
          <cell r="CF361">
            <v>0</v>
          </cell>
          <cell r="CG361">
            <v>1191726.6000000001</v>
          </cell>
        </row>
        <row r="362">
          <cell r="A362" t="str">
            <v>1113033</v>
          </cell>
          <cell r="B362" t="str">
            <v>TRS - BCO 341-7/903/1934-7 ARREC / REPASSE</v>
          </cell>
          <cell r="C362"/>
          <cell r="D362">
            <v>0</v>
          </cell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>
            <v>0</v>
          </cell>
          <cell r="BZ362"/>
          <cell r="CA362">
            <v>0</v>
          </cell>
          <cell r="CB362"/>
          <cell r="CC362"/>
          <cell r="CD362"/>
          <cell r="CE362">
            <v>739329.42</v>
          </cell>
          <cell r="CF362">
            <v>5189.1000000000004</v>
          </cell>
          <cell r="CG362">
            <v>0</v>
          </cell>
        </row>
        <row r="363">
          <cell r="A363" t="str">
            <v>1113034</v>
          </cell>
          <cell r="B363" t="str">
            <v>TRS - BCO 237-2/49/221265-P ARREC / REPASSE</v>
          </cell>
          <cell r="C363"/>
          <cell r="D363">
            <v>0</v>
          </cell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>
            <v>0</v>
          </cell>
          <cell r="BZ363"/>
          <cell r="CA363">
            <v>0</v>
          </cell>
          <cell r="CB363"/>
          <cell r="CC363"/>
          <cell r="CD363"/>
          <cell r="CE363">
            <v>0</v>
          </cell>
          <cell r="CF363">
            <v>0.01</v>
          </cell>
          <cell r="CG363">
            <v>0</v>
          </cell>
        </row>
        <row r="364">
          <cell r="A364" t="str">
            <v>1113109</v>
          </cell>
          <cell r="B364" t="str">
            <v>TRS - BCO 001-9/3064/3574-2 CONTA MOVIMENTO</v>
          </cell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/>
          <cell r="BX364">
            <v>0</v>
          </cell>
          <cell r="BY364">
            <v>0</v>
          </cell>
          <cell r="BZ364"/>
          <cell r="CA364">
            <v>0</v>
          </cell>
          <cell r="CB364">
            <v>0</v>
          </cell>
          <cell r="CC364">
            <v>0</v>
          </cell>
          <cell r="CD364">
            <v>7000</v>
          </cell>
          <cell r="CE364">
            <v>0</v>
          </cell>
          <cell r="CF364">
            <v>0</v>
          </cell>
          <cell r="CG364">
            <v>7000</v>
          </cell>
        </row>
        <row r="365">
          <cell r="A365" t="str">
            <v>1113154</v>
          </cell>
          <cell r="B365" t="str">
            <v>TRS - BCO 104-0/3153/15002-4 CERQUILHO CENTRALIZ.</v>
          </cell>
          <cell r="C365">
            <v>241986.56</v>
          </cell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/>
          <cell r="BX365"/>
          <cell r="BY365">
            <v>241986.56</v>
          </cell>
          <cell r="BZ365"/>
          <cell r="CA365">
            <v>241986.56</v>
          </cell>
          <cell r="CB365"/>
          <cell r="CC365"/>
          <cell r="CD365"/>
          <cell r="CE365">
            <v>306978.39</v>
          </cell>
          <cell r="CF365">
            <v>289539.02</v>
          </cell>
          <cell r="CG365">
            <v>340862.39</v>
          </cell>
        </row>
        <row r="366">
          <cell r="A366" t="str">
            <v>1113157</v>
          </cell>
          <cell r="B366" t="str">
            <v>TRS - BCO 001-9/3064/112100-6 CONTA MOVIMENTO</v>
          </cell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>
            <v>24134.95</v>
          </cell>
          <cell r="BX366"/>
          <cell r="BY366">
            <v>24134.95</v>
          </cell>
          <cell r="BZ366"/>
          <cell r="CA366">
            <v>24134.95</v>
          </cell>
          <cell r="CB366"/>
          <cell r="CC366"/>
          <cell r="CD366"/>
          <cell r="CE366">
            <v>0</v>
          </cell>
          <cell r="CF366">
            <v>0</v>
          </cell>
          <cell r="CG366"/>
        </row>
        <row r="367">
          <cell r="A367" t="str">
            <v>1113158</v>
          </cell>
          <cell r="B367" t="str">
            <v>TRS - BCO 104-0/3153/262-9 UHE COLIDER CENTRALIZ.</v>
          </cell>
          <cell r="C367">
            <v>6539307.1100000003</v>
          </cell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/>
          <cell r="BX367"/>
          <cell r="BY367">
            <v>6539307.1100000003</v>
          </cell>
          <cell r="BZ367"/>
          <cell r="CA367">
            <v>6539307.1100000003</v>
          </cell>
          <cell r="CB367"/>
          <cell r="CC367"/>
          <cell r="CD367"/>
          <cell r="CE367">
            <v>6661553.1699999999</v>
          </cell>
          <cell r="CF367">
            <v>5964349.0499999998</v>
          </cell>
          <cell r="CG367">
            <v>6101878.5499999998</v>
          </cell>
        </row>
        <row r="368">
          <cell r="A368" t="str">
            <v>1113167</v>
          </cell>
          <cell r="B368" t="str">
            <v>TRS - 104-0/3153/35500-5 CAIXA ECONOMICA FEDERAL</v>
          </cell>
          <cell r="C368"/>
          <cell r="D368"/>
          <cell r="E368"/>
          <cell r="F368"/>
          <cell r="G368"/>
          <cell r="H368"/>
          <cell r="I368">
            <v>0</v>
          </cell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/>
          <cell r="BX368"/>
          <cell r="BY368">
            <v>0</v>
          </cell>
          <cell r="BZ368"/>
          <cell r="CA368">
            <v>0</v>
          </cell>
          <cell r="CB368"/>
          <cell r="CC368"/>
          <cell r="CD368"/>
          <cell r="CE368">
            <v>0</v>
          </cell>
          <cell r="CF368">
            <v>0</v>
          </cell>
          <cell r="CG368">
            <v>345.84</v>
          </cell>
        </row>
        <row r="369">
          <cell r="A369" t="str">
            <v>1113168</v>
          </cell>
          <cell r="B369" t="str">
            <v>TRS - 104-0/3153/3105508-4 CAIXA ECONOMICA FEDERAL</v>
          </cell>
          <cell r="C369"/>
          <cell r="D369"/>
          <cell r="E369"/>
          <cell r="F369"/>
          <cell r="G369"/>
          <cell r="H369"/>
          <cell r="I369">
            <v>1224367.56</v>
          </cell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/>
          <cell r="BX369"/>
          <cell r="BY369">
            <v>1224367.56</v>
          </cell>
          <cell r="BZ369"/>
          <cell r="CA369">
            <v>1224367.56</v>
          </cell>
          <cell r="CB369"/>
          <cell r="CC369"/>
          <cell r="CD369"/>
          <cell r="CE369">
            <v>1288397.99</v>
          </cell>
          <cell r="CF369">
            <v>1299151.44</v>
          </cell>
          <cell r="CG369">
            <v>1273362.06</v>
          </cell>
        </row>
        <row r="370">
          <cell r="A370" t="str">
            <v>1113174</v>
          </cell>
          <cell r="B370" t="str">
            <v>TRS - 104-0/3153/35501-3 CAIXA ECONOMICA FEDERAL</v>
          </cell>
          <cell r="C370"/>
          <cell r="D370"/>
          <cell r="E370"/>
          <cell r="F370"/>
          <cell r="G370"/>
          <cell r="H370"/>
          <cell r="I370"/>
          <cell r="J370">
            <v>0</v>
          </cell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>
            <v>0</v>
          </cell>
          <cell r="BZ370"/>
          <cell r="CA370">
            <v>0</v>
          </cell>
          <cell r="CB370"/>
          <cell r="CC370"/>
          <cell r="CD370"/>
          <cell r="CE370">
            <v>0</v>
          </cell>
          <cell r="CF370">
            <v>0</v>
          </cell>
          <cell r="CG370">
            <v>346.39</v>
          </cell>
        </row>
        <row r="371">
          <cell r="A371" t="str">
            <v>1113175</v>
          </cell>
          <cell r="B371" t="str">
            <v>TRS - 104-0/3153/3105510-6 CAIXA ECONOMICA FEDERAL</v>
          </cell>
          <cell r="C371"/>
          <cell r="D371"/>
          <cell r="E371"/>
          <cell r="F371"/>
          <cell r="G371"/>
          <cell r="H371"/>
          <cell r="I371"/>
          <cell r="J371">
            <v>1134120.8500000001</v>
          </cell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/>
          <cell r="BX371"/>
          <cell r="BY371">
            <v>1134120.8500000001</v>
          </cell>
          <cell r="BZ371"/>
          <cell r="CA371">
            <v>1134120.8500000001</v>
          </cell>
          <cell r="CB371"/>
          <cell r="CC371"/>
          <cell r="CD371"/>
          <cell r="CE371">
            <v>1330906.18</v>
          </cell>
          <cell r="CF371">
            <v>1311292.6299999999</v>
          </cell>
          <cell r="CG371">
            <v>1286290.53</v>
          </cell>
        </row>
        <row r="372">
          <cell r="A372" t="str">
            <v>1113182</v>
          </cell>
          <cell r="B372" t="str">
            <v>TRS - 104-0/3153/3105512-2 CAIXA ECONOMICA FEDERAL</v>
          </cell>
          <cell r="C372"/>
          <cell r="D372"/>
          <cell r="E372"/>
          <cell r="F372"/>
          <cell r="G372"/>
          <cell r="H372"/>
          <cell r="I372"/>
          <cell r="J372"/>
          <cell r="K372">
            <v>1158729.6599999999</v>
          </cell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/>
          <cell r="BX372"/>
          <cell r="BY372">
            <v>1158729.6599999999</v>
          </cell>
          <cell r="BZ372"/>
          <cell r="CA372">
            <v>1158729.6599999999</v>
          </cell>
          <cell r="CB372"/>
          <cell r="CC372"/>
          <cell r="CD372"/>
          <cell r="CE372">
            <v>1287903.29</v>
          </cell>
          <cell r="CF372">
            <v>1345409.05</v>
          </cell>
          <cell r="CG372">
            <v>1320986.73</v>
          </cell>
        </row>
        <row r="373">
          <cell r="A373" t="str">
            <v>1113189</v>
          </cell>
          <cell r="B373" t="str">
            <v>TRS - 104-0/3153/3105514-9 CAIXA ECONOMICA FEDERAL</v>
          </cell>
          <cell r="C373"/>
          <cell r="D373"/>
          <cell r="E373"/>
          <cell r="F373"/>
          <cell r="G373"/>
          <cell r="H373"/>
          <cell r="I373"/>
          <cell r="J373"/>
          <cell r="K373"/>
          <cell r="L373">
            <v>1137968.04</v>
          </cell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/>
          <cell r="BX373"/>
          <cell r="BY373">
            <v>1137968.04</v>
          </cell>
          <cell r="BZ373"/>
          <cell r="CA373">
            <v>1137968.04</v>
          </cell>
          <cell r="CB373"/>
          <cell r="CC373"/>
          <cell r="CD373"/>
          <cell r="CE373">
            <v>1259830.56</v>
          </cell>
          <cell r="CF373">
            <v>1308961.8</v>
          </cell>
          <cell r="CG373">
            <v>1282201.56</v>
          </cell>
        </row>
        <row r="374">
          <cell r="A374" t="str">
            <v>1113195</v>
          </cell>
          <cell r="B374" t="str">
            <v>TRS - 104-0/3153/35504-8 CAIXA ECONOMICA FEDERAL</v>
          </cell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>
            <v>0</v>
          </cell>
          <cell r="CF374">
            <v>0</v>
          </cell>
          <cell r="CG374">
            <v>639.08000000000004</v>
          </cell>
        </row>
        <row r="375">
          <cell r="A375" t="str">
            <v>1113196</v>
          </cell>
          <cell r="B375" t="str">
            <v>TRS - 104-0/3153/3105504-1 CAIXA ECONOMICA FEDERAL</v>
          </cell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>
            <v>2015714.31</v>
          </cell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>
            <v>2015714.31</v>
          </cell>
          <cell r="BZ375"/>
          <cell r="CA375">
            <v>2015714.31</v>
          </cell>
          <cell r="CB375"/>
          <cell r="CC375"/>
          <cell r="CD375"/>
          <cell r="CE375">
            <v>1829860.6</v>
          </cell>
          <cell r="CF375">
            <v>1830106.73</v>
          </cell>
          <cell r="CG375">
            <v>1768792.41</v>
          </cell>
        </row>
        <row r="376">
          <cell r="A376" t="str">
            <v>1113202</v>
          </cell>
          <cell r="B376" t="str">
            <v>TRS - 104-0/3153/35505-6 CAIXA ECONOMICA FEDERAL</v>
          </cell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/>
          <cell r="BX376"/>
          <cell r="BY376"/>
          <cell r="BZ376"/>
          <cell r="CA376"/>
          <cell r="CB376"/>
          <cell r="CC376"/>
          <cell r="CD376"/>
          <cell r="CE376">
            <v>0</v>
          </cell>
          <cell r="CF376">
            <v>0</v>
          </cell>
          <cell r="CG376">
            <v>537.4</v>
          </cell>
        </row>
        <row r="377">
          <cell r="A377" t="str">
            <v>1113203</v>
          </cell>
          <cell r="B377" t="str">
            <v>TRS - 104-0/3153/3105505-0 CAIXA ECONOMICA FEDERAL</v>
          </cell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>
            <v>2181884.56</v>
          </cell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/>
          <cell r="BX377"/>
          <cell r="BY377">
            <v>2181884.56</v>
          </cell>
          <cell r="BZ377"/>
          <cell r="CA377">
            <v>2181884.56</v>
          </cell>
          <cell r="CB377"/>
          <cell r="CC377"/>
          <cell r="CD377"/>
          <cell r="CE377">
            <v>2039075.76</v>
          </cell>
          <cell r="CF377">
            <v>2039381.16</v>
          </cell>
          <cell r="CG377">
            <v>1971145.89</v>
          </cell>
        </row>
        <row r="378">
          <cell r="A378" t="str">
            <v>1113209</v>
          </cell>
          <cell r="B378" t="str">
            <v>TRS - 104-0/3153/35506-4 CAIXA ECONOMICA FEDERAL</v>
          </cell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>
            <v>0</v>
          </cell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R378"/>
          <cell r="BS378"/>
          <cell r="BT378"/>
          <cell r="BU378"/>
          <cell r="BV378"/>
          <cell r="BW378"/>
          <cell r="BX378"/>
          <cell r="BY378">
            <v>0</v>
          </cell>
          <cell r="BZ378"/>
          <cell r="CA378">
            <v>0</v>
          </cell>
          <cell r="CB378"/>
          <cell r="CC378"/>
          <cell r="CD378"/>
          <cell r="CE378">
            <v>0</v>
          </cell>
          <cell r="CF378">
            <v>0</v>
          </cell>
          <cell r="CG378">
            <v>21</v>
          </cell>
        </row>
        <row r="379">
          <cell r="A379" t="str">
            <v>1113210</v>
          </cell>
          <cell r="B379" t="str">
            <v>TRS - 104-0/3153/3105516-5 CAIXA ECONOMICA FEDERAL</v>
          </cell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>
            <v>717848.81</v>
          </cell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/>
          <cell r="BX379"/>
          <cell r="BY379">
            <v>717848.81</v>
          </cell>
          <cell r="BZ379"/>
          <cell r="CA379">
            <v>717848.81</v>
          </cell>
          <cell r="CB379"/>
          <cell r="CC379"/>
          <cell r="CD379"/>
          <cell r="CE379">
            <v>719920.92</v>
          </cell>
          <cell r="CF379">
            <v>701176.65</v>
          </cell>
          <cell r="CG379">
            <v>264516.15000000002</v>
          </cell>
        </row>
        <row r="380">
          <cell r="A380" t="str">
            <v>1113217</v>
          </cell>
          <cell r="B380" t="str">
            <v>TRS - 104-0/3153/5507-2 CAIXA ECONOMICA FEDERAL</v>
          </cell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>
            <v>0</v>
          </cell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>
            <v>0</v>
          </cell>
          <cell r="BZ380"/>
          <cell r="CA380">
            <v>0</v>
          </cell>
          <cell r="CB380"/>
          <cell r="CC380"/>
          <cell r="CD380"/>
          <cell r="CE380">
            <v>33145.269999999997</v>
          </cell>
          <cell r="CF380">
            <v>34150.03</v>
          </cell>
          <cell r="CG380">
            <v>33839.25</v>
          </cell>
        </row>
        <row r="381">
          <cell r="A381" t="str">
            <v>1113219</v>
          </cell>
          <cell r="B381" t="str">
            <v>TRS - 104-0/3153/5513-7 CAIXA ECONOMICA FEDERAL</v>
          </cell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>
            <v>0</v>
          </cell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/>
          <cell r="BX381"/>
          <cell r="BY381">
            <v>0</v>
          </cell>
          <cell r="BZ381"/>
          <cell r="CA381">
            <v>0</v>
          </cell>
          <cell r="CB381"/>
          <cell r="CC381"/>
          <cell r="CD381"/>
          <cell r="CE381">
            <v>0</v>
          </cell>
          <cell r="CF381">
            <v>2938.11</v>
          </cell>
          <cell r="CG381">
            <v>2938.11</v>
          </cell>
        </row>
        <row r="382">
          <cell r="A382" t="str">
            <v>1113221</v>
          </cell>
          <cell r="B382" t="str">
            <v>TRS - 104-0/3153/5510-2 CAIXA ECONOMICA FEDERAL</v>
          </cell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>
            <v>0</v>
          </cell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/>
          <cell r="BX382"/>
          <cell r="BY382">
            <v>0</v>
          </cell>
          <cell r="BZ382"/>
          <cell r="CA382">
            <v>0</v>
          </cell>
          <cell r="CB382"/>
          <cell r="CC382"/>
          <cell r="CD382"/>
          <cell r="CE382">
            <v>0</v>
          </cell>
          <cell r="CF382">
            <v>6.53</v>
          </cell>
          <cell r="CG382">
            <v>40340.42</v>
          </cell>
        </row>
        <row r="383">
          <cell r="A383" t="str">
            <v>1113225</v>
          </cell>
          <cell r="B383" t="str">
            <v>TRS - 104-0/3153/55014-6 CAIXA ECONOMICA FEDERAL</v>
          </cell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>
            <v>0</v>
          </cell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/>
          <cell r="BX383"/>
          <cell r="BY383">
            <v>0</v>
          </cell>
          <cell r="BZ383"/>
          <cell r="CA383">
            <v>0</v>
          </cell>
          <cell r="CB383"/>
          <cell r="CC383"/>
          <cell r="CD383"/>
          <cell r="CE383">
            <v>0</v>
          </cell>
          <cell r="CF383">
            <v>0</v>
          </cell>
          <cell r="CG383">
            <v>28973.42</v>
          </cell>
        </row>
        <row r="384">
          <cell r="A384" t="str">
            <v>1113227</v>
          </cell>
          <cell r="B384" t="str">
            <v>TRS - 104-0/3153/5509-9 CAIXA ECONOMICA FEDERAL</v>
          </cell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>
            <v>0</v>
          </cell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>
            <v>0</v>
          </cell>
          <cell r="BZ384"/>
          <cell r="CA384">
            <v>0</v>
          </cell>
          <cell r="CB384"/>
          <cell r="CC384"/>
          <cell r="CD384"/>
          <cell r="CE384">
            <v>0</v>
          </cell>
          <cell r="CF384">
            <v>265</v>
          </cell>
          <cell r="CG384">
            <v>265</v>
          </cell>
        </row>
        <row r="385">
          <cell r="A385" t="str">
            <v>1113231</v>
          </cell>
          <cell r="B385" t="str">
            <v>TRS - 104-0/3153/5511-0 CAIXA ECONOMICA FEDERAL</v>
          </cell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>
            <v>0</v>
          </cell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>
            <v>0</v>
          </cell>
          <cell r="BZ385"/>
          <cell r="CA385">
            <v>0</v>
          </cell>
          <cell r="CB385"/>
          <cell r="CC385"/>
          <cell r="CD385"/>
          <cell r="CE385">
            <v>0</v>
          </cell>
          <cell r="CF385">
            <v>0</v>
          </cell>
          <cell r="CG385">
            <v>6.55</v>
          </cell>
        </row>
        <row r="386">
          <cell r="A386" t="str">
            <v>1113247</v>
          </cell>
          <cell r="B386" t="str">
            <v>TRS - 237-2/0895/117703-6 BANCO BRADESCO S.A.</v>
          </cell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/>
          <cell r="BX386"/>
          <cell r="BY386"/>
          <cell r="BZ386"/>
          <cell r="CA386"/>
          <cell r="CB386"/>
          <cell r="CC386"/>
          <cell r="CD386"/>
          <cell r="CE386">
            <v>0</v>
          </cell>
          <cell r="CF386">
            <v>0</v>
          </cell>
          <cell r="CG386">
            <v>412.49</v>
          </cell>
        </row>
        <row r="387">
          <cell r="A387" t="str">
            <v>1113258</v>
          </cell>
          <cell r="B387" t="str">
            <v>TRS - BCO 104-0/3153/40-5   LEVANTAMENTO JUDICIAL</v>
          </cell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/>
          <cell r="BX387">
            <v>43565.83</v>
          </cell>
          <cell r="BY387">
            <v>43565.83</v>
          </cell>
          <cell r="BZ387"/>
          <cell r="CA387">
            <v>43565.83</v>
          </cell>
          <cell r="CB387">
            <v>0</v>
          </cell>
          <cell r="CC387">
            <v>0</v>
          </cell>
          <cell r="CD387"/>
          <cell r="CE387">
            <v>0</v>
          </cell>
          <cell r="CF387">
            <v>0</v>
          </cell>
          <cell r="CG387"/>
        </row>
        <row r="388">
          <cell r="A388" t="str">
            <v>1113263</v>
          </cell>
          <cell r="B388" t="str">
            <v>TRS - 104-0/3153/105532-7 CAIXA ECONOMICA FEDERAL</v>
          </cell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693776.87</v>
          </cell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/>
          <cell r="BX388"/>
          <cell r="BY388">
            <v>693776.87</v>
          </cell>
          <cell r="BZ388"/>
          <cell r="CA388">
            <v>693776.87</v>
          </cell>
          <cell r="CB388"/>
          <cell r="CC388"/>
          <cell r="CD388"/>
          <cell r="CE388">
            <v>733386.12</v>
          </cell>
          <cell r="CF388">
            <v>960859.86</v>
          </cell>
          <cell r="CG388">
            <v>504691.16</v>
          </cell>
        </row>
        <row r="389">
          <cell r="A389" t="str">
            <v>1113268</v>
          </cell>
          <cell r="B389" t="str">
            <v>TRS - 104-0/3153/105524-6 CAIXA ECONOMICA FEDERAL</v>
          </cell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907685.94</v>
          </cell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/>
          <cell r="BX389"/>
          <cell r="BY389">
            <v>907685.94</v>
          </cell>
          <cell r="BZ389"/>
          <cell r="CA389">
            <v>907685.94</v>
          </cell>
          <cell r="CB389"/>
          <cell r="CC389"/>
          <cell r="CD389"/>
          <cell r="CE389">
            <v>1102654.5900000001</v>
          </cell>
          <cell r="CF389">
            <v>1057103</v>
          </cell>
          <cell r="CG389">
            <v>962035.64</v>
          </cell>
        </row>
        <row r="390">
          <cell r="A390" t="str">
            <v>1113272</v>
          </cell>
          <cell r="B390" t="str">
            <v>TRS - 104-0/3153/5520-0 CAIXA ECONOMICA FEDERAL</v>
          </cell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/>
          <cell r="BX390"/>
          <cell r="BY390"/>
          <cell r="BZ390"/>
          <cell r="CA390"/>
          <cell r="CB390"/>
          <cell r="CC390"/>
          <cell r="CD390"/>
          <cell r="CE390">
            <v>0</v>
          </cell>
          <cell r="CF390">
            <v>0</v>
          </cell>
          <cell r="CG390">
            <v>-121.63</v>
          </cell>
        </row>
        <row r="391">
          <cell r="A391" t="str">
            <v>1113273</v>
          </cell>
          <cell r="B391" t="str">
            <v>TRS - 104-0/3153/105536-0 CAIXA ECONOMICA FEDERAL</v>
          </cell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>
            <v>1398372.4</v>
          </cell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>
            <v>1398372.4</v>
          </cell>
          <cell r="BZ391"/>
          <cell r="CA391">
            <v>1398372.4</v>
          </cell>
          <cell r="CB391"/>
          <cell r="CC391"/>
          <cell r="CD391"/>
          <cell r="CE391">
            <v>1802826.19</v>
          </cell>
          <cell r="CF391">
            <v>2003215.15</v>
          </cell>
          <cell r="CG391">
            <v>1519671.92</v>
          </cell>
        </row>
        <row r="392">
          <cell r="A392" t="str">
            <v>1113277</v>
          </cell>
          <cell r="B392" t="str">
            <v>TRS - 104-0/3153/5518-8 CAIXA ECONOMICA FEDERAL</v>
          </cell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0</v>
          </cell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>
            <v>0</v>
          </cell>
          <cell r="BZ392"/>
          <cell r="CA392">
            <v>0</v>
          </cell>
          <cell r="CB392"/>
          <cell r="CC392"/>
          <cell r="CD392"/>
          <cell r="CE392">
            <v>-30</v>
          </cell>
          <cell r="CF392">
            <v>0</v>
          </cell>
          <cell r="CG392">
            <v>347.53</v>
          </cell>
        </row>
        <row r="393">
          <cell r="A393" t="str">
            <v>1113278</v>
          </cell>
          <cell r="B393" t="str">
            <v>TRS - 104-0/3153/105528-9 CAIXA ECONOMICA FEDERAL</v>
          </cell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1328397.24</v>
          </cell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/>
          <cell r="BX393"/>
          <cell r="BY393">
            <v>1328397.24</v>
          </cell>
          <cell r="BZ393"/>
          <cell r="CA393">
            <v>1328397.24</v>
          </cell>
          <cell r="CB393"/>
          <cell r="CC393"/>
          <cell r="CD393"/>
          <cell r="CE393">
            <v>1823021.25</v>
          </cell>
          <cell r="CF393">
            <v>1971022.08</v>
          </cell>
          <cell r="CG393">
            <v>1370750.97</v>
          </cell>
        </row>
        <row r="394">
          <cell r="A394" t="str">
            <v>1113282</v>
          </cell>
          <cell r="B394" t="str">
            <v>TRS - BCO 104-0/3153/455-9 LT LDNA-FIG CENTRALIZ</v>
          </cell>
          <cell r="C394">
            <v>249842.47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/>
          <cell r="BV394"/>
          <cell r="BW394"/>
          <cell r="BX394"/>
          <cell r="BY394">
            <v>249842.47</v>
          </cell>
          <cell r="BZ394"/>
          <cell r="CA394">
            <v>249842.47</v>
          </cell>
          <cell r="CB394"/>
          <cell r="CC394"/>
          <cell r="CD394"/>
          <cell r="CE394">
            <v>314808.53999999998</v>
          </cell>
          <cell r="CF394">
            <v>267202.49</v>
          </cell>
          <cell r="CG394">
            <v>344030.92</v>
          </cell>
        </row>
        <row r="395">
          <cell r="A395" t="str">
            <v>1113284</v>
          </cell>
          <cell r="B395" t="str">
            <v>TRS - BCO 104-0/3153/655-1 LT ASSIS-PARAG CENTRAL</v>
          </cell>
          <cell r="C395">
            <v>373193.71</v>
          </cell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/>
          <cell r="BX395"/>
          <cell r="BY395">
            <v>373193.71</v>
          </cell>
          <cell r="BZ395"/>
          <cell r="CA395">
            <v>373193.71</v>
          </cell>
          <cell r="CB395"/>
          <cell r="CC395"/>
          <cell r="CD395"/>
          <cell r="CE395">
            <v>419620.96</v>
          </cell>
          <cell r="CF395">
            <v>366436.47</v>
          </cell>
          <cell r="CG395">
            <v>434612.25</v>
          </cell>
        </row>
        <row r="396">
          <cell r="A396" t="str">
            <v>1113286</v>
          </cell>
          <cell r="B396" t="str">
            <v>TRS - BCO 104-0/3153/00041-3 LEVANT JUDICIAL</v>
          </cell>
          <cell r="C396"/>
          <cell r="D396">
            <v>-19397.75</v>
          </cell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>
            <v>-19397.75</v>
          </cell>
          <cell r="BZ396"/>
          <cell r="CA396">
            <v>-19397.75</v>
          </cell>
          <cell r="CB396"/>
          <cell r="CC396"/>
          <cell r="CD396"/>
          <cell r="CE396">
            <v>-41066.199999999997</v>
          </cell>
          <cell r="CF396">
            <v>-33471.629999999997</v>
          </cell>
          <cell r="CG396">
            <v>387877.33</v>
          </cell>
        </row>
        <row r="397">
          <cell r="A397" t="str">
            <v>1113333</v>
          </cell>
          <cell r="B397" t="str">
            <v>TRS - BCO 001-9/3064/6650-8 REGIONAL NRO</v>
          </cell>
          <cell r="C397"/>
          <cell r="D397">
            <v>0</v>
          </cell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>
            <v>0</v>
          </cell>
          <cell r="BZ397"/>
          <cell r="CA397">
            <v>0</v>
          </cell>
          <cell r="CB397"/>
          <cell r="CC397"/>
          <cell r="CD397"/>
          <cell r="CE397">
            <v>8.94</v>
          </cell>
          <cell r="CF397">
            <v>8.59</v>
          </cell>
          <cell r="CG397">
            <v>0</v>
          </cell>
        </row>
        <row r="398">
          <cell r="A398" t="str">
            <v>1113346</v>
          </cell>
          <cell r="B398" t="str">
            <v>TRS - BCO 104-0/3153/5521-8 CONTA MOVIMENTO</v>
          </cell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>
            <v>0</v>
          </cell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>
            <v>0</v>
          </cell>
          <cell r="BZ398"/>
          <cell r="CA398">
            <v>0</v>
          </cell>
          <cell r="CB398"/>
          <cell r="CC398"/>
          <cell r="CD398"/>
          <cell r="CE398">
            <v>0</v>
          </cell>
          <cell r="CF398">
            <v>1593.5</v>
          </cell>
          <cell r="CG398">
            <v>1736.35</v>
          </cell>
        </row>
        <row r="399">
          <cell r="A399" t="str">
            <v>1113349</v>
          </cell>
          <cell r="B399" t="str">
            <v>TRS - BCO 104-0/3153/5522-6  CONTA MOVIMENTO</v>
          </cell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>
            <v>0</v>
          </cell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>
            <v>0</v>
          </cell>
          <cell r="BZ399"/>
          <cell r="CA399">
            <v>0</v>
          </cell>
          <cell r="CB399"/>
          <cell r="CC399"/>
          <cell r="CD399"/>
          <cell r="CE399">
            <v>0</v>
          </cell>
          <cell r="CF399">
            <v>0</v>
          </cell>
          <cell r="CG399">
            <v>33967.06</v>
          </cell>
        </row>
        <row r="400">
          <cell r="A400" t="str">
            <v>1113352</v>
          </cell>
          <cell r="B400" t="str">
            <v>TRS - BCO 104-0/3153/5523-4  CONTA MOVIMENTO</v>
          </cell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>
            <v>0</v>
          </cell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>
            <v>0</v>
          </cell>
          <cell r="BZ400"/>
          <cell r="CA400">
            <v>0</v>
          </cell>
          <cell r="CB400"/>
          <cell r="CC400"/>
          <cell r="CD400"/>
          <cell r="CE400">
            <v>0</v>
          </cell>
          <cell r="CF400">
            <v>0</v>
          </cell>
          <cell r="CG400">
            <v>45019.89</v>
          </cell>
        </row>
        <row r="401">
          <cell r="A401" t="str">
            <v>1113358</v>
          </cell>
          <cell r="B401" t="str">
            <v>TRS - BCO 104-0/3153/5525-0 CONTA MOVIMENTO</v>
          </cell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>
            <v>0</v>
          </cell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>
            <v>0</v>
          </cell>
          <cell r="BZ401"/>
          <cell r="CA401">
            <v>0</v>
          </cell>
          <cell r="CB401"/>
          <cell r="CC401"/>
          <cell r="CD401"/>
          <cell r="CE401">
            <v>0</v>
          </cell>
          <cell r="CF401">
            <v>1374.99</v>
          </cell>
          <cell r="CG401">
            <v>1374.99</v>
          </cell>
        </row>
        <row r="402">
          <cell r="A402" t="str">
            <v>1113361</v>
          </cell>
          <cell r="B402" t="str">
            <v>TRS - BCO 104-0/3153/5526-9 CONTA MOVIMENTO</v>
          </cell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>
            <v>0</v>
          </cell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>
            <v>0</v>
          </cell>
          <cell r="BZ402"/>
          <cell r="CA402">
            <v>0</v>
          </cell>
          <cell r="CB402"/>
          <cell r="CC402"/>
          <cell r="CD402"/>
          <cell r="CE402">
            <v>0</v>
          </cell>
          <cell r="CF402">
            <v>0</v>
          </cell>
          <cell r="CG402">
            <v>-368.42</v>
          </cell>
        </row>
        <row r="403">
          <cell r="A403" t="str">
            <v>1113367</v>
          </cell>
          <cell r="B403" t="str">
            <v>TRS - BCO 104-0/3153/869-4 - UHE BX IGUACU RESERVA</v>
          </cell>
          <cell r="C403">
            <v>3629268.46</v>
          </cell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>
            <v>3629268.46</v>
          </cell>
          <cell r="BZ403"/>
          <cell r="CA403">
            <v>3629268.46</v>
          </cell>
          <cell r="CB403"/>
          <cell r="CC403"/>
          <cell r="CD403"/>
          <cell r="CE403">
            <v>2083725.27</v>
          </cell>
          <cell r="CF403">
            <v>1870786.49</v>
          </cell>
          <cell r="CG403">
            <v>1920329.54</v>
          </cell>
        </row>
        <row r="404">
          <cell r="A404" t="str">
            <v>1113371</v>
          </cell>
          <cell r="B404" t="str">
            <v>TRS - BCO 104-0/3153/7002-0 - SPE MARUMBI ARREC.</v>
          </cell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>
            <v>431066.52</v>
          </cell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>
            <v>431066.52</v>
          </cell>
          <cell r="BZ404"/>
          <cell r="CA404">
            <v>431066.52</v>
          </cell>
          <cell r="CB404"/>
          <cell r="CC404"/>
          <cell r="CD404"/>
          <cell r="CE404">
            <v>876682.7</v>
          </cell>
          <cell r="CF404">
            <v>876934.28</v>
          </cell>
          <cell r="CG404">
            <v>961404.16</v>
          </cell>
        </row>
        <row r="405">
          <cell r="A405" t="str">
            <v>1113374</v>
          </cell>
          <cell r="B405" t="str">
            <v>TRS - BCO 001-9/3064/96333-X - SPE COSTA OESTE</v>
          </cell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>
            <v>0</v>
          </cell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>
            <v>0</v>
          </cell>
          <cell r="BZ405"/>
          <cell r="CA405">
            <v>0</v>
          </cell>
          <cell r="CB405"/>
          <cell r="CC405"/>
          <cell r="CD405"/>
          <cell r="CE405">
            <v>2014.33</v>
          </cell>
          <cell r="CF405">
            <v>0</v>
          </cell>
          <cell r="CG405"/>
        </row>
        <row r="406">
          <cell r="A406" t="str">
            <v>1113376</v>
          </cell>
          <cell r="B406" t="str">
            <v>TRS - BCO 104-0/3153/272-6 - SPE COSTA OESTE ARREC</v>
          </cell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>
            <v>357335.39</v>
          </cell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R406"/>
          <cell r="BS406"/>
          <cell r="BT406"/>
          <cell r="BU406"/>
          <cell r="BV406"/>
          <cell r="BW406"/>
          <cell r="BX406"/>
          <cell r="BY406">
            <v>357335.39</v>
          </cell>
          <cell r="BZ406"/>
          <cell r="CA406">
            <v>357335.39</v>
          </cell>
          <cell r="CB406"/>
          <cell r="CC406"/>
          <cell r="CD406"/>
          <cell r="CE406">
            <v>543129.43999999994</v>
          </cell>
          <cell r="CF406">
            <v>488212.05</v>
          </cell>
          <cell r="CG406">
            <v>638420.85</v>
          </cell>
        </row>
        <row r="407">
          <cell r="A407" t="str">
            <v>1113378</v>
          </cell>
          <cell r="B407" t="str">
            <v>TRS - BCO 104-0/3153/105584-0 BNDES CENTRALIZ.</v>
          </cell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>
            <v>987577.68</v>
          </cell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R407"/>
          <cell r="BS407"/>
          <cell r="BT407"/>
          <cell r="BU407"/>
          <cell r="BV407"/>
          <cell r="BW407"/>
          <cell r="BX407"/>
          <cell r="BY407">
            <v>987577.68</v>
          </cell>
          <cell r="BZ407"/>
          <cell r="CA407">
            <v>987577.68</v>
          </cell>
          <cell r="CB407"/>
          <cell r="CC407"/>
          <cell r="CD407"/>
          <cell r="CE407">
            <v>1027457.95</v>
          </cell>
          <cell r="CF407">
            <v>1091476.55</v>
          </cell>
          <cell r="CG407">
            <v>1104598.19</v>
          </cell>
        </row>
        <row r="408">
          <cell r="A408" t="str">
            <v>1113379</v>
          </cell>
          <cell r="B408" t="str">
            <v>TRS - BCO 104-0/3153/105588-2 BNDES CENTRALIZ.</v>
          </cell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>
            <v>946627.92</v>
          </cell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R408"/>
          <cell r="BS408"/>
          <cell r="BT408"/>
          <cell r="BU408"/>
          <cell r="BV408"/>
          <cell r="BW408"/>
          <cell r="BX408"/>
          <cell r="BY408">
            <v>946627.92</v>
          </cell>
          <cell r="BZ408"/>
          <cell r="CA408">
            <v>946627.92</v>
          </cell>
          <cell r="CB408"/>
          <cell r="CC408"/>
          <cell r="CD408"/>
          <cell r="CE408">
            <v>1047506.51</v>
          </cell>
          <cell r="CF408">
            <v>1015988.37</v>
          </cell>
          <cell r="CG408">
            <v>1037161.61</v>
          </cell>
        </row>
        <row r="409">
          <cell r="A409" t="str">
            <v>1113380</v>
          </cell>
          <cell r="B409" t="str">
            <v>TRS - BCO 104-0/3153/105583-1 BNDES CENTRALIZ.</v>
          </cell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>
            <v>877104.13</v>
          </cell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R409"/>
          <cell r="BS409"/>
          <cell r="BT409"/>
          <cell r="BU409"/>
          <cell r="BV409"/>
          <cell r="BW409"/>
          <cell r="BX409"/>
          <cell r="BY409">
            <v>877104.13</v>
          </cell>
          <cell r="BZ409"/>
          <cell r="CA409">
            <v>877104.13</v>
          </cell>
          <cell r="CB409"/>
          <cell r="CC409"/>
          <cell r="CD409"/>
          <cell r="CE409">
            <v>944729.69</v>
          </cell>
          <cell r="CF409">
            <v>1001046.91</v>
          </cell>
          <cell r="CG409">
            <v>865266.57</v>
          </cell>
        </row>
        <row r="410">
          <cell r="A410" t="str">
            <v>1113381</v>
          </cell>
          <cell r="B410" t="str">
            <v>TRS - BCO 104-0/3153/105580-7 BNDES CENTRALIZ.</v>
          </cell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>
            <v>991934.94</v>
          </cell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R410"/>
          <cell r="BS410"/>
          <cell r="BT410"/>
          <cell r="BU410"/>
          <cell r="BV410"/>
          <cell r="BW410"/>
          <cell r="BX410"/>
          <cell r="BY410">
            <v>991934.94</v>
          </cell>
          <cell r="BZ410"/>
          <cell r="CA410">
            <v>991934.94</v>
          </cell>
          <cell r="CB410"/>
          <cell r="CC410"/>
          <cell r="CD410"/>
          <cell r="CE410">
            <v>1040505.89</v>
          </cell>
          <cell r="CF410">
            <v>1024485.69</v>
          </cell>
          <cell r="CG410">
            <v>849950.47</v>
          </cell>
        </row>
        <row r="411">
          <cell r="A411" t="str">
            <v>1113382</v>
          </cell>
          <cell r="B411" t="str">
            <v>TRS - BCO 104-0/3153/105581-5 BNDES CENTRALIZ.</v>
          </cell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>
            <v>982185.7</v>
          </cell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R411"/>
          <cell r="BS411"/>
          <cell r="BT411"/>
          <cell r="BU411"/>
          <cell r="BV411"/>
          <cell r="BW411"/>
          <cell r="BX411"/>
          <cell r="BY411">
            <v>982185.7</v>
          </cell>
          <cell r="BZ411"/>
          <cell r="CA411">
            <v>982185.7</v>
          </cell>
          <cell r="CB411"/>
          <cell r="CC411"/>
          <cell r="CD411"/>
          <cell r="CE411">
            <v>1097653.55</v>
          </cell>
          <cell r="CF411">
            <v>1265156.8899999999</v>
          </cell>
          <cell r="CG411">
            <v>1222270.29</v>
          </cell>
        </row>
        <row r="412">
          <cell r="A412" t="str">
            <v>1113383</v>
          </cell>
          <cell r="B412" t="str">
            <v>TRS - BCO 104-0/3153/105582-3 BNDES CENTRALIZ.</v>
          </cell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>
            <v>1036478.79</v>
          </cell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R412"/>
          <cell r="BS412"/>
          <cell r="BT412"/>
          <cell r="BU412"/>
          <cell r="BV412"/>
          <cell r="BW412"/>
          <cell r="BX412"/>
          <cell r="BY412">
            <v>1036478.79</v>
          </cell>
          <cell r="BZ412"/>
          <cell r="CA412">
            <v>1036478.79</v>
          </cell>
          <cell r="CB412"/>
          <cell r="CC412"/>
          <cell r="CD412"/>
          <cell r="CE412">
            <v>1167346.6599999999</v>
          </cell>
          <cell r="CF412">
            <v>1293280.47</v>
          </cell>
          <cell r="CG412">
            <v>1341847.3700000001</v>
          </cell>
        </row>
        <row r="413">
          <cell r="A413" t="str">
            <v>1113384</v>
          </cell>
          <cell r="B413" t="str">
            <v>TRS - BCO 104-0/3153/105589-0 BNDES CENTRALIZ.</v>
          </cell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>
            <v>1010426.25</v>
          </cell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R413"/>
          <cell r="BS413"/>
          <cell r="BT413"/>
          <cell r="BU413"/>
          <cell r="BV413"/>
          <cell r="BW413"/>
          <cell r="BX413"/>
          <cell r="BY413">
            <v>1010426.25</v>
          </cell>
          <cell r="BZ413"/>
          <cell r="CA413">
            <v>1010426.25</v>
          </cell>
          <cell r="CB413"/>
          <cell r="CC413"/>
          <cell r="CD413"/>
          <cell r="CE413">
            <v>1161480.31</v>
          </cell>
          <cell r="CF413">
            <v>1208764.8899999999</v>
          </cell>
          <cell r="CG413">
            <v>1454074.14</v>
          </cell>
        </row>
        <row r="414">
          <cell r="A414" t="str">
            <v>1113385</v>
          </cell>
          <cell r="B414" t="str">
            <v>TRS - BCO 104-0/3153/105684-6 BNDES CENTRALIZ.</v>
          </cell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>
            <v>1005532.7</v>
          </cell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R414"/>
          <cell r="BS414"/>
          <cell r="BT414"/>
          <cell r="BU414"/>
          <cell r="BV414"/>
          <cell r="BW414"/>
          <cell r="BX414"/>
          <cell r="BY414">
            <v>1005532.7</v>
          </cell>
          <cell r="BZ414"/>
          <cell r="CA414">
            <v>1005532.7</v>
          </cell>
          <cell r="CB414"/>
          <cell r="CC414"/>
          <cell r="CD414"/>
          <cell r="CE414">
            <v>963943.25</v>
          </cell>
          <cell r="CF414">
            <v>1037155.02</v>
          </cell>
          <cell r="CG414">
            <v>1304152.4099999999</v>
          </cell>
        </row>
        <row r="415">
          <cell r="A415" t="str">
            <v>1113386</v>
          </cell>
          <cell r="B415" t="str">
            <v>TRS - BCO 104-0/3153/105685-4 BNDES CENTRALIZ.</v>
          </cell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>
            <v>1018276.88</v>
          </cell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R415"/>
          <cell r="BS415"/>
          <cell r="BT415"/>
          <cell r="BU415"/>
          <cell r="BV415"/>
          <cell r="BW415"/>
          <cell r="BX415"/>
          <cell r="BY415">
            <v>1018276.88</v>
          </cell>
          <cell r="BZ415"/>
          <cell r="CA415">
            <v>1018276.88</v>
          </cell>
          <cell r="CB415"/>
          <cell r="CC415"/>
          <cell r="CD415"/>
          <cell r="CE415">
            <v>1061257.1599999999</v>
          </cell>
          <cell r="CF415">
            <v>1089999.29</v>
          </cell>
          <cell r="CG415">
            <v>1245014.9099999999</v>
          </cell>
        </row>
        <row r="416">
          <cell r="A416" t="str">
            <v>1113387</v>
          </cell>
          <cell r="B416" t="str">
            <v>TRS - BCO 104-0/3153/105686-2 BNDES CENTRALIZ.</v>
          </cell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>
            <v>934297.17</v>
          </cell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R416"/>
          <cell r="BS416"/>
          <cell r="BT416"/>
          <cell r="BU416"/>
          <cell r="BV416"/>
          <cell r="BW416"/>
          <cell r="BX416"/>
          <cell r="BY416">
            <v>934297.17</v>
          </cell>
          <cell r="BZ416"/>
          <cell r="CA416">
            <v>934297.17</v>
          </cell>
          <cell r="CB416"/>
          <cell r="CC416"/>
          <cell r="CD416"/>
          <cell r="CE416">
            <v>1029121.54</v>
          </cell>
          <cell r="CF416">
            <v>1037403.33</v>
          </cell>
          <cell r="CG416">
            <v>1204153.42</v>
          </cell>
        </row>
        <row r="417">
          <cell r="A417" t="str">
            <v>1113388</v>
          </cell>
          <cell r="B417" t="str">
            <v>TRS - BCO 104-0/3153/105681-1 BNDES CENTRALIZ.</v>
          </cell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>
            <v>910085.43</v>
          </cell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R417"/>
          <cell r="BS417"/>
          <cell r="BT417"/>
          <cell r="BU417"/>
          <cell r="BV417"/>
          <cell r="BW417"/>
          <cell r="BX417"/>
          <cell r="BY417">
            <v>910085.43</v>
          </cell>
          <cell r="BZ417"/>
          <cell r="CA417">
            <v>910085.43</v>
          </cell>
          <cell r="CB417"/>
          <cell r="CC417"/>
          <cell r="CD417"/>
          <cell r="CE417">
            <v>980448.63</v>
          </cell>
          <cell r="CF417">
            <v>929975.24</v>
          </cell>
          <cell r="CG417">
            <v>1083279.95</v>
          </cell>
        </row>
        <row r="418">
          <cell r="A418" t="str">
            <v>1113389</v>
          </cell>
          <cell r="B418" t="str">
            <v>TRS - BCO 104-0/3153/105682-0 BNDES CENTRALIZ.</v>
          </cell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>
            <v>877028.18</v>
          </cell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R418"/>
          <cell r="BS418"/>
          <cell r="BT418"/>
          <cell r="BU418"/>
          <cell r="BV418"/>
          <cell r="BW418"/>
          <cell r="BX418"/>
          <cell r="BY418">
            <v>877028.18</v>
          </cell>
          <cell r="BZ418"/>
          <cell r="CA418">
            <v>877028.18</v>
          </cell>
          <cell r="CB418"/>
          <cell r="CC418"/>
          <cell r="CD418"/>
          <cell r="CE418">
            <v>910512.08</v>
          </cell>
          <cell r="CF418">
            <v>932878.77</v>
          </cell>
          <cell r="CG418">
            <v>1158014.75</v>
          </cell>
        </row>
        <row r="419">
          <cell r="A419" t="str">
            <v>1113390</v>
          </cell>
          <cell r="B419" t="str">
            <v>TRS - BCO 104-0/3153/105683-8 BNDES CENTRALIZ.</v>
          </cell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>
            <v>887078.57</v>
          </cell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R419"/>
          <cell r="BS419"/>
          <cell r="BT419"/>
          <cell r="BU419"/>
          <cell r="BV419"/>
          <cell r="BW419"/>
          <cell r="BX419"/>
          <cell r="BY419">
            <v>887078.57</v>
          </cell>
          <cell r="BZ419"/>
          <cell r="CA419">
            <v>887078.57</v>
          </cell>
          <cell r="CB419"/>
          <cell r="CC419"/>
          <cell r="CD419"/>
          <cell r="CE419">
            <v>944895.59</v>
          </cell>
          <cell r="CF419">
            <v>930732.11</v>
          </cell>
          <cell r="CG419">
            <v>1016779.05</v>
          </cell>
        </row>
        <row r="420">
          <cell r="A420" t="str">
            <v>1113391</v>
          </cell>
          <cell r="B420" t="str">
            <v>TRS - BCO 104-0/3153/105707-9 BNDES CENTRALIZ.</v>
          </cell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R420"/>
          <cell r="BS420"/>
          <cell r="BT420"/>
          <cell r="BU420"/>
          <cell r="BV420"/>
          <cell r="BW420"/>
          <cell r="BX420"/>
          <cell r="BY420"/>
          <cell r="BZ420"/>
          <cell r="CA420"/>
          <cell r="CB420"/>
          <cell r="CC420"/>
          <cell r="CD420"/>
          <cell r="CE420">
            <v>0</v>
          </cell>
          <cell r="CF420">
            <v>0</v>
          </cell>
          <cell r="CG420">
            <v>0.01</v>
          </cell>
        </row>
        <row r="421">
          <cell r="A421" t="str">
            <v>1113395</v>
          </cell>
          <cell r="B421" t="str">
            <v>TRS - BCO 104-0/3153/105717-6 PAGTO DEBENTURES</v>
          </cell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R421"/>
          <cell r="BS421"/>
          <cell r="BT421"/>
          <cell r="BU421"/>
          <cell r="BV421"/>
          <cell r="BW421"/>
          <cell r="BX421"/>
          <cell r="BY421"/>
          <cell r="BZ421"/>
          <cell r="CA421"/>
          <cell r="CB421"/>
          <cell r="CC421"/>
          <cell r="CD421"/>
          <cell r="CE421">
            <v>0</v>
          </cell>
          <cell r="CF421">
            <v>0</v>
          </cell>
          <cell r="CG421">
            <v>30102.17</v>
          </cell>
        </row>
        <row r="422">
          <cell r="A422" t="str">
            <v>1113404</v>
          </cell>
          <cell r="B422" t="str">
            <v>TRS - BCO 001-9/3064/6841-1 - F.D.A. GERAÇÃO</v>
          </cell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R422"/>
          <cell r="BS422"/>
          <cell r="BT422"/>
          <cell r="BU422"/>
          <cell r="BV422"/>
          <cell r="BW422"/>
          <cell r="BX422"/>
          <cell r="BY422"/>
          <cell r="BZ422"/>
          <cell r="CA422"/>
          <cell r="CB422"/>
          <cell r="CC422"/>
          <cell r="CD422"/>
          <cell r="CE422">
            <v>0</v>
          </cell>
          <cell r="CF422">
            <v>0</v>
          </cell>
          <cell r="CG422">
            <v>1516.56</v>
          </cell>
        </row>
        <row r="423">
          <cell r="A423" t="str">
            <v>1113415</v>
          </cell>
          <cell r="B423" t="str">
            <v>TRS - BCO 104-0/3153/1070-2 - LOTE E CENTRALIZ</v>
          </cell>
          <cell r="C423">
            <v>12759685.960000001</v>
          </cell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/>
          <cell r="BG423"/>
          <cell r="BH423"/>
          <cell r="BI423"/>
          <cell r="BJ423"/>
          <cell r="BK423"/>
          <cell r="BL423"/>
          <cell r="BM423"/>
          <cell r="BN423"/>
          <cell r="BO423"/>
          <cell r="BP423"/>
          <cell r="BQ423"/>
          <cell r="BR423"/>
          <cell r="BS423"/>
          <cell r="BT423"/>
          <cell r="BU423"/>
          <cell r="BV423"/>
          <cell r="BW423"/>
          <cell r="BX423"/>
          <cell r="BY423">
            <v>12759685.960000001</v>
          </cell>
          <cell r="BZ423"/>
          <cell r="CA423">
            <v>12759685.960000001</v>
          </cell>
          <cell r="CB423"/>
          <cell r="CC423"/>
          <cell r="CD423"/>
          <cell r="CE423">
            <v>13063989.24</v>
          </cell>
          <cell r="CF423">
            <v>13001059.050000001</v>
          </cell>
          <cell r="CG423">
            <v>13053974.92</v>
          </cell>
        </row>
        <row r="424">
          <cell r="A424" t="str">
            <v>1113444</v>
          </cell>
          <cell r="B424" t="str">
            <v>TRS - BCO 001-9/1769-8/9599-0 - CONTA CENTRALIZ</v>
          </cell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R424"/>
          <cell r="BS424"/>
          <cell r="BT424"/>
          <cell r="BU424"/>
          <cell r="BV424"/>
          <cell r="BW424"/>
          <cell r="BX424"/>
          <cell r="BY424"/>
          <cell r="BZ424"/>
          <cell r="CA424"/>
          <cell r="CB424"/>
          <cell r="CC424"/>
          <cell r="CD424"/>
          <cell r="CE424">
            <v>0</v>
          </cell>
          <cell r="CF424">
            <v>0</v>
          </cell>
          <cell r="CG424">
            <v>6258.7</v>
          </cell>
        </row>
        <row r="425">
          <cell r="A425" t="str">
            <v>1113460</v>
          </cell>
          <cell r="B425" t="str">
            <v>TRS - BCO 001-9/17698/9596-6-CONTA CENTRALIZADORA</v>
          </cell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>
            <v>4143.3900000000003</v>
          </cell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R425"/>
          <cell r="BS425"/>
          <cell r="BT425"/>
          <cell r="BU425"/>
          <cell r="BV425"/>
          <cell r="BW425"/>
          <cell r="BX425"/>
          <cell r="BY425">
            <v>4143.3900000000003</v>
          </cell>
          <cell r="BZ425"/>
          <cell r="CA425">
            <v>4143.3900000000003</v>
          </cell>
          <cell r="CB425"/>
          <cell r="CC425"/>
          <cell r="CD425"/>
          <cell r="CE425">
            <v>4143.3900000000003</v>
          </cell>
          <cell r="CF425">
            <v>4143.3900000000003</v>
          </cell>
          <cell r="CG425">
            <v>332434.34999999998</v>
          </cell>
        </row>
        <row r="426">
          <cell r="A426" t="str">
            <v>1113463</v>
          </cell>
          <cell r="B426" t="str">
            <v>TRS - BCO 001-9/17698/9525-7-CONTA CENTRALIZADORA</v>
          </cell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>
            <v>124059.63</v>
          </cell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R426"/>
          <cell r="BS426"/>
          <cell r="BT426"/>
          <cell r="BU426"/>
          <cell r="BV426"/>
          <cell r="BW426"/>
          <cell r="BX426"/>
          <cell r="BY426">
            <v>124059.63</v>
          </cell>
          <cell r="BZ426"/>
          <cell r="CA426">
            <v>124059.63</v>
          </cell>
          <cell r="CB426"/>
          <cell r="CC426"/>
          <cell r="CD426"/>
          <cell r="CE426">
            <v>124059.63</v>
          </cell>
          <cell r="CF426">
            <v>260283.65</v>
          </cell>
          <cell r="CG426">
            <v>207040.41</v>
          </cell>
        </row>
        <row r="427">
          <cell r="A427" t="str">
            <v>1113471</v>
          </cell>
          <cell r="B427" t="str">
            <v>TRS - BCO 237-2/2373/8910-9-CONTA CENTRALIZADORA</v>
          </cell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/>
          <cell r="BG427"/>
          <cell r="BH427"/>
          <cell r="BI427"/>
          <cell r="BJ427"/>
          <cell r="BK427"/>
          <cell r="BL427"/>
          <cell r="BM427"/>
          <cell r="BN427"/>
          <cell r="BO427"/>
          <cell r="BP427"/>
          <cell r="BQ427"/>
          <cell r="BR427"/>
          <cell r="BS427"/>
          <cell r="BT427"/>
          <cell r="BU427"/>
          <cell r="BV427"/>
          <cell r="BW427"/>
          <cell r="BX427"/>
          <cell r="BY427"/>
          <cell r="BZ427"/>
          <cell r="CA427"/>
          <cell r="CB427"/>
          <cell r="CC427"/>
          <cell r="CD427"/>
          <cell r="CE427">
            <v>0</v>
          </cell>
          <cell r="CF427">
            <v>0</v>
          </cell>
          <cell r="CG427">
            <v>14562.05</v>
          </cell>
        </row>
        <row r="428">
          <cell r="A428" t="str">
            <v>1113473</v>
          </cell>
          <cell r="B428" t="str">
            <v>TRS - BCO 001-9/17698/9523-0-CONTA CENTRALIZADORA</v>
          </cell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/>
          <cell r="BG428"/>
          <cell r="BH428"/>
          <cell r="BI428"/>
          <cell r="BJ428"/>
          <cell r="BK428"/>
          <cell r="BL428"/>
          <cell r="BM428"/>
          <cell r="BN428"/>
          <cell r="BO428"/>
          <cell r="BP428"/>
          <cell r="BQ428"/>
          <cell r="BR428"/>
          <cell r="BS428"/>
          <cell r="BT428"/>
          <cell r="BU428"/>
          <cell r="BV428"/>
          <cell r="BW428"/>
          <cell r="BX428"/>
          <cell r="BY428"/>
          <cell r="BZ428"/>
          <cell r="CA428"/>
          <cell r="CB428"/>
          <cell r="CC428"/>
          <cell r="CD428"/>
          <cell r="CE428">
            <v>0</v>
          </cell>
          <cell r="CF428">
            <v>131829.69</v>
          </cell>
          <cell r="CG428">
            <v>82115.73</v>
          </cell>
        </row>
        <row r="429">
          <cell r="A429" t="str">
            <v>1113484</v>
          </cell>
          <cell r="B429" t="str">
            <v>TRS - BCO 001-9/17698/9526-5-CONTA CENTRALIZADORA</v>
          </cell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>
            <v>0.5</v>
          </cell>
          <cell r="AS429"/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R429"/>
          <cell r="BS429"/>
          <cell r="BT429"/>
          <cell r="BU429"/>
          <cell r="BV429"/>
          <cell r="BW429"/>
          <cell r="BX429"/>
          <cell r="BY429">
            <v>0.5</v>
          </cell>
          <cell r="BZ429"/>
          <cell r="CA429">
            <v>0.5</v>
          </cell>
          <cell r="CB429"/>
          <cell r="CC429"/>
          <cell r="CD429"/>
          <cell r="CE429">
            <v>0</v>
          </cell>
          <cell r="CF429">
            <v>0</v>
          </cell>
          <cell r="CG429">
            <v>-301511.26</v>
          </cell>
        </row>
        <row r="430">
          <cell r="A430" t="str">
            <v>1113489</v>
          </cell>
          <cell r="B430" t="str">
            <v>TRS - BCO 004-3/0035/57492-3-CONTA CENTRALIZADORA</v>
          </cell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/>
          <cell r="BU430"/>
          <cell r="BV430"/>
          <cell r="BW430"/>
          <cell r="BX430"/>
          <cell r="BY430"/>
          <cell r="BZ430"/>
          <cell r="CA430"/>
          <cell r="CB430"/>
          <cell r="CC430"/>
          <cell r="CD430"/>
          <cell r="CE430">
            <v>0</v>
          </cell>
          <cell r="CF430">
            <v>0</v>
          </cell>
          <cell r="CG430">
            <v>381345.91</v>
          </cell>
        </row>
        <row r="431">
          <cell r="A431" t="str">
            <v>1113492</v>
          </cell>
          <cell r="B431" t="str">
            <v>TRS - BCO 237-2/2373/8907-9-CONTA CENTRALIZADORA</v>
          </cell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/>
          <cell r="BG431"/>
          <cell r="BH431"/>
          <cell r="BI431"/>
          <cell r="BJ431"/>
          <cell r="BK431"/>
          <cell r="BL431"/>
          <cell r="BM431"/>
          <cell r="BN431"/>
          <cell r="BO431"/>
          <cell r="BP431"/>
          <cell r="BQ431"/>
          <cell r="BR431"/>
          <cell r="BS431"/>
          <cell r="BT431"/>
          <cell r="BU431"/>
          <cell r="BV431"/>
          <cell r="BW431"/>
          <cell r="BX431"/>
          <cell r="BY431"/>
          <cell r="BZ431"/>
          <cell r="CA431"/>
          <cell r="CB431"/>
          <cell r="CC431"/>
          <cell r="CD431"/>
          <cell r="CE431">
            <v>0</v>
          </cell>
          <cell r="CF431">
            <v>0</v>
          </cell>
          <cell r="CG431">
            <v>14467.06</v>
          </cell>
        </row>
        <row r="432">
          <cell r="A432" t="str">
            <v>1113494</v>
          </cell>
          <cell r="B432" t="str">
            <v>TRS - BCO 001-9/17698/9524-9-CONTA CENTRALIZADORA</v>
          </cell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/>
          <cell r="BG432"/>
          <cell r="BH432"/>
          <cell r="BI432"/>
          <cell r="BJ432"/>
          <cell r="BK432"/>
          <cell r="BL432"/>
          <cell r="BM432"/>
          <cell r="BN432"/>
          <cell r="BO432"/>
          <cell r="BP432"/>
          <cell r="BQ432"/>
          <cell r="BR432"/>
          <cell r="BS432"/>
          <cell r="BT432"/>
          <cell r="BU432"/>
          <cell r="BV432"/>
          <cell r="BW432"/>
          <cell r="BX432"/>
          <cell r="BY432"/>
          <cell r="BZ432"/>
          <cell r="CA432"/>
          <cell r="CB432"/>
          <cell r="CC432"/>
          <cell r="CD432"/>
          <cell r="CE432">
            <v>0</v>
          </cell>
          <cell r="CF432">
            <v>0</v>
          </cell>
          <cell r="CG432">
            <v>84172.58</v>
          </cell>
        </row>
        <row r="433">
          <cell r="A433" t="str">
            <v>1113501</v>
          </cell>
          <cell r="B433" t="str">
            <v>TRS - BCO 237-2/2373/8912-5-CONTA CENTRALIZADORA</v>
          </cell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/>
          <cell r="BG433"/>
          <cell r="BH433"/>
          <cell r="BI433"/>
          <cell r="BJ433"/>
          <cell r="BK433"/>
          <cell r="BL433"/>
          <cell r="BM433"/>
          <cell r="BN433"/>
          <cell r="BO433"/>
          <cell r="BP433"/>
          <cell r="BQ433"/>
          <cell r="BR433"/>
          <cell r="BS433"/>
          <cell r="BT433"/>
          <cell r="BU433"/>
          <cell r="BV433"/>
          <cell r="BW433"/>
          <cell r="BX433"/>
          <cell r="BY433"/>
          <cell r="BZ433"/>
          <cell r="CA433"/>
          <cell r="CB433"/>
          <cell r="CC433"/>
          <cell r="CD433"/>
          <cell r="CE433">
            <v>0</v>
          </cell>
          <cell r="CF433">
            <v>0</v>
          </cell>
          <cell r="CG433">
            <v>14443.96</v>
          </cell>
        </row>
        <row r="434">
          <cell r="A434" t="str">
            <v>1113503</v>
          </cell>
          <cell r="B434" t="str">
            <v>TRS - BCO 341-7/0911/03187-0-CONTA CENTRALIZADORA</v>
          </cell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/>
          <cell r="BG434"/>
          <cell r="BH434"/>
          <cell r="BI434"/>
          <cell r="BJ434"/>
          <cell r="BK434"/>
          <cell r="BL434"/>
          <cell r="BM434"/>
          <cell r="BN434"/>
          <cell r="BO434"/>
          <cell r="BP434"/>
          <cell r="BQ434"/>
          <cell r="BR434"/>
          <cell r="BS434"/>
          <cell r="BT434"/>
          <cell r="BU434"/>
          <cell r="BV434"/>
          <cell r="BW434"/>
          <cell r="BX434"/>
          <cell r="BY434"/>
          <cell r="BZ434"/>
          <cell r="CA434"/>
          <cell r="CB434"/>
          <cell r="CC434"/>
          <cell r="CD434"/>
          <cell r="CE434">
            <v>0</v>
          </cell>
          <cell r="CF434">
            <v>0</v>
          </cell>
          <cell r="CG434">
            <v>-26144306.25</v>
          </cell>
        </row>
        <row r="435">
          <cell r="A435" t="str">
            <v>1113517</v>
          </cell>
          <cell r="B435" t="str">
            <v>TRS  - 001-9/2659-X/5857-2 BANCO DO BRASIL S.A.</v>
          </cell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/>
          <cell r="BG435"/>
          <cell r="BH435"/>
          <cell r="BI435"/>
          <cell r="BJ435"/>
          <cell r="BK435"/>
          <cell r="BL435"/>
          <cell r="BM435"/>
          <cell r="BN435"/>
          <cell r="BO435"/>
          <cell r="BP435"/>
          <cell r="BQ435"/>
          <cell r="BR435"/>
          <cell r="BS435"/>
          <cell r="BT435"/>
          <cell r="BU435"/>
          <cell r="BV435"/>
          <cell r="BW435"/>
          <cell r="BX435"/>
          <cell r="BY435"/>
          <cell r="BZ435"/>
          <cell r="CA435"/>
          <cell r="CB435"/>
          <cell r="CC435"/>
          <cell r="CD435"/>
          <cell r="CE435">
            <v>0</v>
          </cell>
          <cell r="CF435">
            <v>0</v>
          </cell>
          <cell r="CG435">
            <v>-219.5</v>
          </cell>
        </row>
        <row r="436">
          <cell r="A436" t="str">
            <v>1113518</v>
          </cell>
          <cell r="B436" t="str">
            <v>TRS  - 001-9/2659-X/5855-6 BANCO DO BRASIL S.A.</v>
          </cell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>
            <v>0</v>
          </cell>
          <cell r="AP436"/>
          <cell r="AQ436"/>
          <cell r="AR436"/>
          <cell r="AS436"/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/>
          <cell r="BG436"/>
          <cell r="BH436"/>
          <cell r="BI436"/>
          <cell r="BJ436"/>
          <cell r="BK436"/>
          <cell r="BL436"/>
          <cell r="BM436"/>
          <cell r="BN436"/>
          <cell r="BO436"/>
          <cell r="BP436"/>
          <cell r="BQ436"/>
          <cell r="BR436"/>
          <cell r="BS436"/>
          <cell r="BT436"/>
          <cell r="BU436"/>
          <cell r="BV436"/>
          <cell r="BW436"/>
          <cell r="BX436"/>
          <cell r="BY436">
            <v>0</v>
          </cell>
          <cell r="BZ436"/>
          <cell r="CA436">
            <v>0</v>
          </cell>
          <cell r="CB436"/>
          <cell r="CC436"/>
          <cell r="CD436"/>
          <cell r="CE436">
            <v>0</v>
          </cell>
          <cell r="CF436">
            <v>0</v>
          </cell>
          <cell r="CG436">
            <v>26042122.52</v>
          </cell>
        </row>
        <row r="437">
          <cell r="A437" t="str">
            <v>1113527</v>
          </cell>
          <cell r="B437" t="str">
            <v>TRS - BCO 033-7/2271/13010240-7 SANTANDER</v>
          </cell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>
            <v>9575.44</v>
          </cell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/>
          <cell r="BG437"/>
          <cell r="BH437"/>
          <cell r="BI437"/>
          <cell r="BJ437"/>
          <cell r="BK437"/>
          <cell r="BL437"/>
          <cell r="BM437"/>
          <cell r="BN437"/>
          <cell r="BO437"/>
          <cell r="BP437"/>
          <cell r="BQ437"/>
          <cell r="BR437"/>
          <cell r="BS437"/>
          <cell r="BT437"/>
          <cell r="BU437"/>
          <cell r="BV437"/>
          <cell r="BW437"/>
          <cell r="BX437"/>
          <cell r="BY437">
            <v>9575.44</v>
          </cell>
          <cell r="BZ437"/>
          <cell r="CA437">
            <v>9575.44</v>
          </cell>
          <cell r="CB437"/>
          <cell r="CC437"/>
          <cell r="CD437"/>
          <cell r="CE437">
            <v>9575.44</v>
          </cell>
          <cell r="CF437">
            <v>68045.25</v>
          </cell>
          <cell r="CG437"/>
        </row>
        <row r="438">
          <cell r="A438" t="str">
            <v>1113531</v>
          </cell>
          <cell r="B438" t="str">
            <v>TRS - BCO 001-9/3064-3/6905-1 MOVIMENTO</v>
          </cell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>
            <v>0</v>
          </cell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R438"/>
          <cell r="BS438"/>
          <cell r="BT438"/>
          <cell r="BU438"/>
          <cell r="BV438"/>
          <cell r="BW438"/>
          <cell r="BX438"/>
          <cell r="BY438">
            <v>0</v>
          </cell>
          <cell r="BZ438"/>
          <cell r="CA438">
            <v>0</v>
          </cell>
          <cell r="CB438"/>
          <cell r="CC438"/>
          <cell r="CD438"/>
          <cell r="CE438">
            <v>0</v>
          </cell>
          <cell r="CF438">
            <v>1458.94</v>
          </cell>
          <cell r="CG438"/>
        </row>
        <row r="439">
          <cell r="A439" t="str">
            <v>1113533</v>
          </cell>
          <cell r="B439" t="str">
            <v>TRS - BCO 033-7/2271/13059832-3 SANTANDER</v>
          </cell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>
            <v>11361.83</v>
          </cell>
          <cell r="AW439"/>
          <cell r="AX439"/>
          <cell r="AY439"/>
          <cell r="AZ439"/>
          <cell r="BA439"/>
          <cell r="BB439"/>
          <cell r="BC439"/>
          <cell r="BD439"/>
          <cell r="BE439"/>
          <cell r="BF439"/>
          <cell r="BG439"/>
          <cell r="BH439"/>
          <cell r="BI439"/>
          <cell r="BJ439"/>
          <cell r="BK439"/>
          <cell r="BL439"/>
          <cell r="BM439"/>
          <cell r="BN439"/>
          <cell r="BO439"/>
          <cell r="BP439"/>
          <cell r="BQ439"/>
          <cell r="BR439"/>
          <cell r="BS439"/>
          <cell r="BT439"/>
          <cell r="BU439"/>
          <cell r="BV439"/>
          <cell r="BW439"/>
          <cell r="BX439"/>
          <cell r="BY439">
            <v>11361.83</v>
          </cell>
          <cell r="BZ439"/>
          <cell r="CA439">
            <v>11361.83</v>
          </cell>
          <cell r="CB439"/>
          <cell r="CC439"/>
          <cell r="CD439"/>
          <cell r="CE439">
            <v>11361.83</v>
          </cell>
          <cell r="CF439">
            <v>81560.73</v>
          </cell>
          <cell r="CG439"/>
        </row>
        <row r="440">
          <cell r="A440" t="str">
            <v>1113539</v>
          </cell>
          <cell r="B440" t="str">
            <v>TRS - BCO 033-7/2271/13036428-7 SANTANDER</v>
          </cell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  <cell r="AW440">
            <v>68789.58</v>
          </cell>
          <cell r="AX440"/>
          <cell r="AY440"/>
          <cell r="AZ440"/>
          <cell r="BA440"/>
          <cell r="BB440"/>
          <cell r="BC440"/>
          <cell r="BD440"/>
          <cell r="BE440"/>
          <cell r="BF440"/>
          <cell r="BG440"/>
          <cell r="BH440"/>
          <cell r="BI440"/>
          <cell r="BJ440"/>
          <cell r="BK440"/>
          <cell r="BL440"/>
          <cell r="BM440"/>
          <cell r="BN440"/>
          <cell r="BO440"/>
          <cell r="BP440"/>
          <cell r="BQ440"/>
          <cell r="BR440"/>
          <cell r="BS440"/>
          <cell r="BT440"/>
          <cell r="BU440"/>
          <cell r="BV440"/>
          <cell r="BW440"/>
          <cell r="BX440"/>
          <cell r="BY440">
            <v>68789.58</v>
          </cell>
          <cell r="BZ440"/>
          <cell r="CA440">
            <v>68789.58</v>
          </cell>
          <cell r="CB440"/>
          <cell r="CC440"/>
          <cell r="CD440"/>
          <cell r="CE440">
            <v>68789.58</v>
          </cell>
          <cell r="CF440">
            <v>150664.16</v>
          </cell>
          <cell r="CG440"/>
        </row>
        <row r="441">
          <cell r="A441" t="str">
            <v>1113543</v>
          </cell>
          <cell r="B441" t="str">
            <v>TRS - BCO 001-9/3064-3/6907-8 MOVIMENTO</v>
          </cell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  <cell r="AW441"/>
          <cell r="AX441">
            <v>0</v>
          </cell>
          <cell r="AY441"/>
          <cell r="AZ441"/>
          <cell r="BA441"/>
          <cell r="BB441"/>
          <cell r="BC441"/>
          <cell r="BD441"/>
          <cell r="BE441"/>
          <cell r="BF441"/>
          <cell r="BG441"/>
          <cell r="BH441"/>
          <cell r="BI441"/>
          <cell r="BJ441"/>
          <cell r="BK441"/>
          <cell r="BL441"/>
          <cell r="BM441"/>
          <cell r="BN441"/>
          <cell r="BO441"/>
          <cell r="BP441"/>
          <cell r="BQ441"/>
          <cell r="BR441"/>
          <cell r="BS441"/>
          <cell r="BT441"/>
          <cell r="BU441"/>
          <cell r="BV441"/>
          <cell r="BW441"/>
          <cell r="BX441"/>
          <cell r="BY441">
            <v>0</v>
          </cell>
          <cell r="BZ441"/>
          <cell r="CA441">
            <v>0</v>
          </cell>
          <cell r="CB441"/>
          <cell r="CC441"/>
          <cell r="CD441"/>
          <cell r="CE441">
            <v>0</v>
          </cell>
          <cell r="CF441">
            <v>50.82</v>
          </cell>
          <cell r="CG441"/>
        </row>
        <row r="442">
          <cell r="A442" t="str">
            <v>1113545</v>
          </cell>
          <cell r="B442" t="str">
            <v>TRS - BCO 033-7/2271/13024931-1 SANTANDER</v>
          </cell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>
            <v>1846.69</v>
          </cell>
          <cell r="AY442"/>
          <cell r="AZ442"/>
          <cell r="BA442"/>
          <cell r="BB442"/>
          <cell r="BC442"/>
          <cell r="BD442"/>
          <cell r="BE442"/>
          <cell r="BF442"/>
          <cell r="BG442"/>
          <cell r="BH442"/>
          <cell r="BI442"/>
          <cell r="BJ442"/>
          <cell r="BK442"/>
          <cell r="BL442"/>
          <cell r="BM442"/>
          <cell r="BN442"/>
          <cell r="BO442"/>
          <cell r="BP442"/>
          <cell r="BQ442"/>
          <cell r="BR442"/>
          <cell r="BS442"/>
          <cell r="BT442"/>
          <cell r="BU442"/>
          <cell r="BV442"/>
          <cell r="BW442"/>
          <cell r="BX442"/>
          <cell r="BY442">
            <v>1846.69</v>
          </cell>
          <cell r="BZ442"/>
          <cell r="CA442">
            <v>1846.69</v>
          </cell>
          <cell r="CB442"/>
          <cell r="CC442"/>
          <cell r="CD442"/>
          <cell r="CE442">
            <v>1846.69</v>
          </cell>
          <cell r="CF442">
            <v>91977.31</v>
          </cell>
          <cell r="CG442"/>
        </row>
        <row r="443">
          <cell r="A443" t="str">
            <v>1113552</v>
          </cell>
          <cell r="B443" t="str">
            <v>TRS - BCO 033-7/2271/13019872-7 SANTANDER</v>
          </cell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  <cell r="AW443"/>
          <cell r="AX443"/>
          <cell r="AY443"/>
          <cell r="AZ443">
            <v>37855</v>
          </cell>
          <cell r="BA443"/>
          <cell r="BB443"/>
          <cell r="BC443"/>
          <cell r="BD443"/>
          <cell r="BE443"/>
          <cell r="BF443"/>
          <cell r="BG443"/>
          <cell r="BH443"/>
          <cell r="BI443"/>
          <cell r="BJ443"/>
          <cell r="BK443"/>
          <cell r="BL443"/>
          <cell r="BM443"/>
          <cell r="BN443"/>
          <cell r="BO443"/>
          <cell r="BP443"/>
          <cell r="BQ443"/>
          <cell r="BR443"/>
          <cell r="BS443"/>
          <cell r="BT443"/>
          <cell r="BU443"/>
          <cell r="BV443"/>
          <cell r="BW443"/>
          <cell r="BX443"/>
          <cell r="BY443">
            <v>37855</v>
          </cell>
          <cell r="BZ443"/>
          <cell r="CA443">
            <v>37855</v>
          </cell>
          <cell r="CB443"/>
          <cell r="CC443"/>
          <cell r="CD443"/>
          <cell r="CE443">
            <v>37855</v>
          </cell>
          <cell r="CF443">
            <v>131319.75</v>
          </cell>
          <cell r="CG443"/>
        </row>
        <row r="444">
          <cell r="A444" t="str">
            <v>1113559</v>
          </cell>
          <cell r="B444" t="str">
            <v>TRS - BCO 033-7/2271/13018081-6 SANTANDER</v>
          </cell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  <cell r="AW444"/>
          <cell r="AX444"/>
          <cell r="AY444"/>
          <cell r="AZ444"/>
          <cell r="BA444">
            <v>8235.23</v>
          </cell>
          <cell r="BB444"/>
          <cell r="BC444"/>
          <cell r="BD444"/>
          <cell r="BE444"/>
          <cell r="BF444"/>
          <cell r="BG444"/>
          <cell r="BH444"/>
          <cell r="BI444"/>
          <cell r="BJ444"/>
          <cell r="BK444"/>
          <cell r="BL444"/>
          <cell r="BM444"/>
          <cell r="BN444"/>
          <cell r="BO444"/>
          <cell r="BP444"/>
          <cell r="BQ444"/>
          <cell r="BR444"/>
          <cell r="BS444"/>
          <cell r="BT444"/>
          <cell r="BU444"/>
          <cell r="BV444"/>
          <cell r="BW444"/>
          <cell r="BX444"/>
          <cell r="BY444">
            <v>8235.23</v>
          </cell>
          <cell r="BZ444"/>
          <cell r="CA444">
            <v>8235.23</v>
          </cell>
          <cell r="CB444"/>
          <cell r="CC444"/>
          <cell r="CD444"/>
          <cell r="CE444">
            <v>8235.23</v>
          </cell>
          <cell r="CF444">
            <v>90035</v>
          </cell>
          <cell r="CG444"/>
        </row>
        <row r="445">
          <cell r="A445" t="str">
            <v>1113566</v>
          </cell>
          <cell r="B445" t="str">
            <v>TRS - BCO 033-7/2271/13019881-3 SANTANDER</v>
          </cell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  <cell r="AW445"/>
          <cell r="AX445"/>
          <cell r="AY445"/>
          <cell r="AZ445"/>
          <cell r="BA445"/>
          <cell r="BB445">
            <v>37536.14</v>
          </cell>
          <cell r="BC445"/>
          <cell r="BD445"/>
          <cell r="BE445"/>
          <cell r="BF445"/>
          <cell r="BG445"/>
          <cell r="BH445"/>
          <cell r="BI445"/>
          <cell r="BJ445"/>
          <cell r="BK445"/>
          <cell r="BL445"/>
          <cell r="BM445"/>
          <cell r="BN445"/>
          <cell r="BO445"/>
          <cell r="BP445"/>
          <cell r="BQ445"/>
          <cell r="BR445"/>
          <cell r="BS445"/>
          <cell r="BT445"/>
          <cell r="BU445"/>
          <cell r="BV445"/>
          <cell r="BW445"/>
          <cell r="BX445"/>
          <cell r="BY445">
            <v>37536.14</v>
          </cell>
          <cell r="BZ445"/>
          <cell r="CA445">
            <v>37536.14</v>
          </cell>
          <cell r="CB445"/>
          <cell r="CC445"/>
          <cell r="CD445"/>
          <cell r="CE445">
            <v>37536.14</v>
          </cell>
          <cell r="CF445">
            <v>213717.62</v>
          </cell>
          <cell r="CG445"/>
        </row>
        <row r="446">
          <cell r="A446" t="str">
            <v>1113573</v>
          </cell>
          <cell r="B446" t="str">
            <v>TRS - BCO 033-7/2271/13008227-5 SANTANDER</v>
          </cell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  <cell r="AW446"/>
          <cell r="AX446"/>
          <cell r="AY446"/>
          <cell r="AZ446"/>
          <cell r="BA446"/>
          <cell r="BB446"/>
          <cell r="BC446">
            <v>234668.79999999999</v>
          </cell>
          <cell r="BD446"/>
          <cell r="BE446"/>
          <cell r="BF446"/>
          <cell r="BG446"/>
          <cell r="BH446"/>
          <cell r="BI446"/>
          <cell r="BJ446"/>
          <cell r="BK446"/>
          <cell r="BL446"/>
          <cell r="BM446"/>
          <cell r="BN446"/>
          <cell r="BO446"/>
          <cell r="BP446"/>
          <cell r="BQ446"/>
          <cell r="BR446"/>
          <cell r="BS446"/>
          <cell r="BT446"/>
          <cell r="BU446"/>
          <cell r="BV446"/>
          <cell r="BW446"/>
          <cell r="BX446"/>
          <cell r="BY446">
            <v>234668.79999999999</v>
          </cell>
          <cell r="BZ446"/>
          <cell r="CA446">
            <v>234668.79999999999</v>
          </cell>
          <cell r="CB446"/>
          <cell r="CC446"/>
          <cell r="CD446"/>
          <cell r="CE446">
            <v>234668.79999999999</v>
          </cell>
          <cell r="CF446">
            <v>337318.32</v>
          </cell>
          <cell r="CG446"/>
        </row>
        <row r="447">
          <cell r="A447" t="str">
            <v>1113580</v>
          </cell>
          <cell r="B447" t="str">
            <v>TRS - BCO 033-7/2271/13010013-7 SANTANDER</v>
          </cell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>
            <v>39252.35</v>
          </cell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  <cell r="BT447"/>
          <cell r="BU447"/>
          <cell r="BV447"/>
          <cell r="BW447"/>
          <cell r="BX447"/>
          <cell r="BY447">
            <v>39252.35</v>
          </cell>
          <cell r="BZ447"/>
          <cell r="CA447">
            <v>39252.35</v>
          </cell>
          <cell r="CB447"/>
          <cell r="CC447"/>
          <cell r="CD447"/>
          <cell r="CE447">
            <v>39252.35</v>
          </cell>
          <cell r="CF447">
            <v>109387.14</v>
          </cell>
          <cell r="CG447"/>
        </row>
        <row r="448">
          <cell r="A448" t="str">
            <v>1114000</v>
          </cell>
          <cell r="B448" t="str">
            <v>CHQ - BCO 001-9/3306/11100-7 CONTA MOVIMENTO</v>
          </cell>
          <cell r="C448">
            <v>0</v>
          </cell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  <cell r="BT448"/>
          <cell r="BU448"/>
          <cell r="BV448"/>
          <cell r="BW448"/>
          <cell r="BX448"/>
          <cell r="BY448">
            <v>0</v>
          </cell>
          <cell r="BZ448"/>
          <cell r="CA448">
            <v>0</v>
          </cell>
          <cell r="CB448"/>
          <cell r="CC448"/>
          <cell r="CD448"/>
          <cell r="CE448">
            <v>0</v>
          </cell>
          <cell r="CF448">
            <v>0</v>
          </cell>
          <cell r="CG448">
            <v>-2554.79</v>
          </cell>
        </row>
        <row r="449">
          <cell r="A449" t="str">
            <v>1114010</v>
          </cell>
          <cell r="B449" t="str">
            <v>CHQ - BCO 104-0/3153/5002-0 CONTA MOVIMENTO</v>
          </cell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/>
          <cell r="BG449"/>
          <cell r="BH449"/>
          <cell r="BI449"/>
          <cell r="BJ449"/>
          <cell r="BK449"/>
          <cell r="BL449"/>
          <cell r="BM449"/>
          <cell r="BN449"/>
          <cell r="BO449"/>
          <cell r="BP449"/>
          <cell r="BQ449"/>
          <cell r="BR449"/>
          <cell r="BS449"/>
          <cell r="BT449"/>
          <cell r="BU449"/>
          <cell r="BV449"/>
          <cell r="BW449"/>
          <cell r="BX449"/>
          <cell r="BY449"/>
          <cell r="BZ449"/>
          <cell r="CA449"/>
          <cell r="CB449"/>
          <cell r="CC449"/>
          <cell r="CD449"/>
          <cell r="CE449">
            <v>0</v>
          </cell>
          <cell r="CF449">
            <v>0</v>
          </cell>
          <cell r="CG449">
            <v>-25</v>
          </cell>
        </row>
        <row r="450">
          <cell r="A450" t="str">
            <v>1114024</v>
          </cell>
          <cell r="B450" t="str">
            <v>CHQ - BCO 001-9/3064/111500-6 CONTA MOVIMENTO</v>
          </cell>
          <cell r="C450"/>
          <cell r="D450">
            <v>-6703.01</v>
          </cell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/>
          <cell r="BG450"/>
          <cell r="BH450"/>
          <cell r="BI450"/>
          <cell r="BJ450"/>
          <cell r="BK450"/>
          <cell r="BL450"/>
          <cell r="BM450"/>
          <cell r="BN450"/>
          <cell r="BO450"/>
          <cell r="BP450"/>
          <cell r="BQ450"/>
          <cell r="BR450"/>
          <cell r="BS450"/>
          <cell r="BT450"/>
          <cell r="BU450"/>
          <cell r="BV450"/>
          <cell r="BW450"/>
          <cell r="BX450"/>
          <cell r="BY450">
            <v>-6703.01</v>
          </cell>
          <cell r="BZ450"/>
          <cell r="CA450">
            <v>-6703.01</v>
          </cell>
          <cell r="CB450"/>
          <cell r="CC450"/>
          <cell r="CD450"/>
          <cell r="CE450">
            <v>-22278.29</v>
          </cell>
          <cell r="CF450">
            <v>-4257.17</v>
          </cell>
          <cell r="CG450">
            <v>0</v>
          </cell>
        </row>
        <row r="451">
          <cell r="A451" t="str">
            <v>1114031</v>
          </cell>
          <cell r="B451" t="str">
            <v>CHQ - BCO 104-0/3153/5001-1 ARRECADACAO</v>
          </cell>
          <cell r="C451"/>
          <cell r="D451">
            <v>-376395.07</v>
          </cell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/>
          <cell r="BG451"/>
          <cell r="BH451"/>
          <cell r="BI451"/>
          <cell r="BJ451"/>
          <cell r="BK451"/>
          <cell r="BL451"/>
          <cell r="BM451"/>
          <cell r="BN451"/>
          <cell r="BO451"/>
          <cell r="BP451"/>
          <cell r="BQ451"/>
          <cell r="BR451"/>
          <cell r="BS451"/>
          <cell r="BT451"/>
          <cell r="BU451"/>
          <cell r="BV451"/>
          <cell r="BW451"/>
          <cell r="BX451"/>
          <cell r="BY451">
            <v>-376395.07</v>
          </cell>
          <cell r="BZ451"/>
          <cell r="CA451">
            <v>-376395.07</v>
          </cell>
          <cell r="CB451"/>
          <cell r="CC451"/>
          <cell r="CD451"/>
          <cell r="CE451">
            <v>-192576.12</v>
          </cell>
          <cell r="CF451">
            <v>-1381054.52</v>
          </cell>
          <cell r="CG451">
            <v>-3375559.18</v>
          </cell>
        </row>
        <row r="452">
          <cell r="A452" t="str">
            <v>1114174</v>
          </cell>
          <cell r="B452" t="str">
            <v>CHQ - 104-0/3153/35501-3 CAIXA ECONOMICA FEDERAL</v>
          </cell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/>
          <cell r="BG452"/>
          <cell r="BH452"/>
          <cell r="BI452"/>
          <cell r="BJ452"/>
          <cell r="BK452"/>
          <cell r="BL452"/>
          <cell r="BM452"/>
          <cell r="BN452"/>
          <cell r="BO452"/>
          <cell r="BP452"/>
          <cell r="BQ452"/>
          <cell r="BR452"/>
          <cell r="BS452"/>
          <cell r="BT452"/>
          <cell r="BU452"/>
          <cell r="BV452"/>
          <cell r="BW452"/>
          <cell r="BX452"/>
          <cell r="BY452"/>
          <cell r="BZ452"/>
          <cell r="CA452"/>
          <cell r="CB452"/>
          <cell r="CC452"/>
          <cell r="CD452"/>
          <cell r="CE452">
            <v>0</v>
          </cell>
          <cell r="CF452">
            <v>0</v>
          </cell>
          <cell r="CG452">
            <v>-45</v>
          </cell>
        </row>
        <row r="453">
          <cell r="A453" t="str">
            <v>1114209</v>
          </cell>
          <cell r="B453" t="str">
            <v>CHQ - 104-0/3153/35506-4 CAIXA ECONOMICA FEDERAL</v>
          </cell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/>
          <cell r="BG453"/>
          <cell r="BH453"/>
          <cell r="BI453"/>
          <cell r="BJ453"/>
          <cell r="BK453"/>
          <cell r="BL453"/>
          <cell r="BM453"/>
          <cell r="BN453"/>
          <cell r="BO453"/>
          <cell r="BP453"/>
          <cell r="BQ453"/>
          <cell r="BR453"/>
          <cell r="BS453"/>
          <cell r="BT453"/>
          <cell r="BU453"/>
          <cell r="BV453"/>
          <cell r="BW453"/>
          <cell r="BX453"/>
          <cell r="BY453"/>
          <cell r="BZ453"/>
          <cell r="CA453"/>
          <cell r="CB453"/>
          <cell r="CC453"/>
          <cell r="CD453"/>
          <cell r="CE453">
            <v>0</v>
          </cell>
          <cell r="CF453">
            <v>0</v>
          </cell>
          <cell r="CG453">
            <v>-45</v>
          </cell>
        </row>
        <row r="454">
          <cell r="A454" t="str">
            <v>1114223</v>
          </cell>
          <cell r="B454" t="str">
            <v>CHQ - 104-0/3153/5512-9 CAIXA ECONOMICA FEDERAL</v>
          </cell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/>
          <cell r="BG454"/>
          <cell r="BH454"/>
          <cell r="BI454"/>
          <cell r="BJ454"/>
          <cell r="BK454"/>
          <cell r="BL454"/>
          <cell r="BM454"/>
          <cell r="BN454"/>
          <cell r="BO454"/>
          <cell r="BP454"/>
          <cell r="BQ454"/>
          <cell r="BR454"/>
          <cell r="BS454"/>
          <cell r="BT454"/>
          <cell r="BU454"/>
          <cell r="BV454"/>
          <cell r="BW454"/>
          <cell r="BX454"/>
          <cell r="BY454"/>
          <cell r="BZ454"/>
          <cell r="CA454"/>
          <cell r="CB454"/>
          <cell r="CC454"/>
          <cell r="CD454"/>
          <cell r="CE454">
            <v>0</v>
          </cell>
          <cell r="CF454">
            <v>0</v>
          </cell>
          <cell r="CG454">
            <v>-1676.27</v>
          </cell>
        </row>
        <row r="455">
          <cell r="A455" t="str">
            <v>1114225</v>
          </cell>
          <cell r="B455" t="str">
            <v>CHQ - 104-0/3153/55014-6 CAIXA ECONOMICA FEDERAL</v>
          </cell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/>
          <cell r="BG455"/>
          <cell r="BH455"/>
          <cell r="BI455"/>
          <cell r="BJ455"/>
          <cell r="BK455"/>
          <cell r="BL455"/>
          <cell r="BM455"/>
          <cell r="BN455"/>
          <cell r="BO455"/>
          <cell r="BP455"/>
          <cell r="BQ455"/>
          <cell r="BR455"/>
          <cell r="BS455"/>
          <cell r="BT455"/>
          <cell r="BU455"/>
          <cell r="BV455"/>
          <cell r="BW455"/>
          <cell r="BX455"/>
          <cell r="BY455"/>
          <cell r="BZ455"/>
          <cell r="CA455"/>
          <cell r="CB455"/>
          <cell r="CC455"/>
          <cell r="CD455"/>
          <cell r="CE455">
            <v>0</v>
          </cell>
          <cell r="CF455">
            <v>0</v>
          </cell>
          <cell r="CG455">
            <v>-2117.1</v>
          </cell>
        </row>
        <row r="456">
          <cell r="A456" t="str">
            <v>1114227</v>
          </cell>
          <cell r="B456" t="str">
            <v>CHQ - 104-0/3153/5509-9 CAIXA ECONOMICA FEDERAL</v>
          </cell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/>
          <cell r="BG456"/>
          <cell r="BH456"/>
          <cell r="BI456"/>
          <cell r="BJ456"/>
          <cell r="BK456"/>
          <cell r="BL456"/>
          <cell r="BM456"/>
          <cell r="BN456"/>
          <cell r="BO456"/>
          <cell r="BP456"/>
          <cell r="BQ456"/>
          <cell r="BR456"/>
          <cell r="BS456"/>
          <cell r="BT456"/>
          <cell r="BU456"/>
          <cell r="BV456"/>
          <cell r="BW456"/>
          <cell r="BX456"/>
          <cell r="BY456"/>
          <cell r="BZ456"/>
          <cell r="CA456"/>
          <cell r="CB456"/>
          <cell r="CC456"/>
          <cell r="CD456"/>
          <cell r="CE456">
            <v>0</v>
          </cell>
          <cell r="CF456">
            <v>0</v>
          </cell>
          <cell r="CG456">
            <v>-549.4</v>
          </cell>
        </row>
        <row r="457">
          <cell r="A457" t="str">
            <v>1114231</v>
          </cell>
          <cell r="B457" t="str">
            <v>CHQ - 104-0/3153/5511-0 CAIXA ECONOMICA FEDERAL</v>
          </cell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/>
          <cell r="BG457"/>
          <cell r="BH457"/>
          <cell r="BI457"/>
          <cell r="BJ457"/>
          <cell r="BK457"/>
          <cell r="BL457"/>
          <cell r="BM457"/>
          <cell r="BN457"/>
          <cell r="BO457"/>
          <cell r="BP457"/>
          <cell r="BQ457"/>
          <cell r="BR457"/>
          <cell r="BS457"/>
          <cell r="BT457"/>
          <cell r="BU457"/>
          <cell r="BV457"/>
          <cell r="BW457"/>
          <cell r="BX457"/>
          <cell r="BY457"/>
          <cell r="BZ457"/>
          <cell r="CA457"/>
          <cell r="CB457"/>
          <cell r="CC457"/>
          <cell r="CD457"/>
          <cell r="CE457">
            <v>0</v>
          </cell>
          <cell r="CF457">
            <v>0</v>
          </cell>
          <cell r="CG457">
            <v>-5406.53</v>
          </cell>
        </row>
        <row r="458">
          <cell r="A458" t="str">
            <v>1114333</v>
          </cell>
          <cell r="B458" t="str">
            <v>CHQ - BCO 001-9/3064/6650-8 REGIONAL NRO</v>
          </cell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/>
          <cell r="BG458"/>
          <cell r="BH458"/>
          <cell r="BI458"/>
          <cell r="BJ458"/>
          <cell r="BK458"/>
          <cell r="BL458"/>
          <cell r="BM458"/>
          <cell r="BN458"/>
          <cell r="BO458"/>
          <cell r="BP458"/>
          <cell r="BQ458"/>
          <cell r="BR458"/>
          <cell r="BS458"/>
          <cell r="BT458"/>
          <cell r="BU458"/>
          <cell r="BV458"/>
          <cell r="BW458"/>
          <cell r="BX458"/>
          <cell r="BY458"/>
          <cell r="BZ458"/>
          <cell r="CA458"/>
          <cell r="CB458"/>
          <cell r="CC458"/>
          <cell r="CD458"/>
          <cell r="CE458">
            <v>0</v>
          </cell>
          <cell r="CF458">
            <v>0</v>
          </cell>
          <cell r="CG458">
            <v>-53024.959999999999</v>
          </cell>
        </row>
        <row r="459">
          <cell r="A459" t="str">
            <v>1114346</v>
          </cell>
          <cell r="B459" t="str">
            <v>CHQ - BCO 104-0/3153/5521-8 CONTA MOVIMENTO</v>
          </cell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/>
          <cell r="BG459"/>
          <cell r="BH459"/>
          <cell r="BI459"/>
          <cell r="BJ459"/>
          <cell r="BK459"/>
          <cell r="BL459"/>
          <cell r="BM459"/>
          <cell r="BN459"/>
          <cell r="BO459"/>
          <cell r="BP459"/>
          <cell r="BQ459"/>
          <cell r="BR459"/>
          <cell r="BS459"/>
          <cell r="BT459"/>
          <cell r="BU459"/>
          <cell r="BV459"/>
          <cell r="BW459"/>
          <cell r="BX459"/>
          <cell r="BY459"/>
          <cell r="BZ459"/>
          <cell r="CA459"/>
          <cell r="CB459"/>
          <cell r="CC459"/>
          <cell r="CD459"/>
          <cell r="CE459">
            <v>0</v>
          </cell>
          <cell r="CF459">
            <v>0</v>
          </cell>
          <cell r="CG459">
            <v>-245.03</v>
          </cell>
        </row>
        <row r="460">
          <cell r="A460" t="str">
            <v>1114349</v>
          </cell>
          <cell r="B460" t="str">
            <v>CHQ - BCO 104-0/3153/5522-6  CONTA MOVIMENTO</v>
          </cell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/>
          <cell r="BG460"/>
          <cell r="BH460"/>
          <cell r="BI460"/>
          <cell r="BJ460"/>
          <cell r="BK460"/>
          <cell r="BL460"/>
          <cell r="BM460"/>
          <cell r="BN460"/>
          <cell r="BO460"/>
          <cell r="BP460"/>
          <cell r="BQ460"/>
          <cell r="BR460"/>
          <cell r="BS460"/>
          <cell r="BT460"/>
          <cell r="BU460"/>
          <cell r="BV460"/>
          <cell r="BW460"/>
          <cell r="BX460"/>
          <cell r="BY460"/>
          <cell r="BZ460"/>
          <cell r="CA460"/>
          <cell r="CB460"/>
          <cell r="CC460"/>
          <cell r="CD460"/>
          <cell r="CE460">
            <v>0</v>
          </cell>
          <cell r="CF460">
            <v>0</v>
          </cell>
          <cell r="CG460">
            <v>-245.03</v>
          </cell>
        </row>
        <row r="461">
          <cell r="A461" t="str">
            <v>1114352</v>
          </cell>
          <cell r="B461" t="str">
            <v>CHQ - BCO 104-0/3153/5523-4  CONTA MOVIMENTO</v>
          </cell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/>
          <cell r="BG461"/>
          <cell r="BH461"/>
          <cell r="BI461"/>
          <cell r="BJ461"/>
          <cell r="BK461"/>
          <cell r="BL461"/>
          <cell r="BM461"/>
          <cell r="BN461"/>
          <cell r="BO461"/>
          <cell r="BP461"/>
          <cell r="BQ461"/>
          <cell r="BR461"/>
          <cell r="BS461"/>
          <cell r="BT461"/>
          <cell r="BU461"/>
          <cell r="BV461"/>
          <cell r="BW461"/>
          <cell r="BX461"/>
          <cell r="BY461"/>
          <cell r="BZ461"/>
          <cell r="CA461"/>
          <cell r="CB461"/>
          <cell r="CC461"/>
          <cell r="CD461"/>
          <cell r="CE461">
            <v>0</v>
          </cell>
          <cell r="CF461">
            <v>0</v>
          </cell>
          <cell r="CG461">
            <v>-245.04</v>
          </cell>
        </row>
        <row r="462">
          <cell r="A462" t="str">
            <v>CBAG11112</v>
          </cell>
          <cell r="B462" t="str">
            <v>Aplic. Financeiras - Mercado Aberto</v>
          </cell>
          <cell r="C462">
            <v>1910723890.79</v>
          </cell>
          <cell r="D462">
            <v>1767895019.8900001</v>
          </cell>
          <cell r="E462">
            <v>0</v>
          </cell>
          <cell r="F462">
            <v>119831671.41</v>
          </cell>
          <cell r="G462">
            <v>0</v>
          </cell>
          <cell r="H462">
            <v>41256175.340000004</v>
          </cell>
          <cell r="I462">
            <v>65475860.18</v>
          </cell>
          <cell r="J462">
            <v>28178949.850000001</v>
          </cell>
          <cell r="K462">
            <v>21524141.5</v>
          </cell>
          <cell r="L462">
            <v>30901188.82</v>
          </cell>
          <cell r="M462">
            <v>27168294.079999998</v>
          </cell>
          <cell r="N462">
            <v>440333.38</v>
          </cell>
          <cell r="O462">
            <v>9817980.4600000009</v>
          </cell>
          <cell r="P462">
            <v>61699901</v>
          </cell>
          <cell r="Q462">
            <v>4735160.58</v>
          </cell>
          <cell r="R462">
            <v>30172689.859999999</v>
          </cell>
          <cell r="S462">
            <v>13809695.609999999</v>
          </cell>
          <cell r="T462">
            <v>15552392.550000001</v>
          </cell>
          <cell r="U462">
            <v>135270888.50999999</v>
          </cell>
          <cell r="V462">
            <v>13207287.699999999</v>
          </cell>
          <cell r="W462">
            <v>13636592.59</v>
          </cell>
          <cell r="X462">
            <v>21690492.800000001</v>
          </cell>
          <cell r="Y462">
            <v>15409453.560000001</v>
          </cell>
          <cell r="Z462">
            <v>19792401.260000002</v>
          </cell>
          <cell r="AA462">
            <v>18898960.469999999</v>
          </cell>
          <cell r="AB462">
            <v>19979260.780000001</v>
          </cell>
          <cell r="AC462">
            <v>24140170.91</v>
          </cell>
          <cell r="AD462">
            <v>15827695.6</v>
          </cell>
          <cell r="AE462">
            <v>16921411.890000001</v>
          </cell>
          <cell r="AF462">
            <v>20511421.23</v>
          </cell>
          <cell r="AG462">
            <v>17822426.079999998</v>
          </cell>
          <cell r="AH462">
            <v>8840376.1999999993</v>
          </cell>
          <cell r="AI462">
            <v>2643965.88</v>
          </cell>
          <cell r="AJ462">
            <v>3341652.19</v>
          </cell>
          <cell r="AK462">
            <v>7083993.3200000003</v>
          </cell>
          <cell r="AL462">
            <v>2971598.53</v>
          </cell>
          <cell r="AM462">
            <v>141644.44</v>
          </cell>
          <cell r="AN462">
            <v>50798970.409999996</v>
          </cell>
          <cell r="AO462">
            <v>260676.27</v>
          </cell>
          <cell r="AP462">
            <v>836845.67</v>
          </cell>
          <cell r="AQ462">
            <v>1855141.62</v>
          </cell>
          <cell r="AR462">
            <v>10994068.43</v>
          </cell>
          <cell r="AS462">
            <v>10468185.9</v>
          </cell>
          <cell r="AT462">
            <v>942151.28</v>
          </cell>
          <cell r="AU462">
            <v>17295656.309999999</v>
          </cell>
          <cell r="AV462">
            <v>13773545.5</v>
          </cell>
          <cell r="AW462">
            <v>14501228.68</v>
          </cell>
          <cell r="AX462">
            <v>11250780.560000001</v>
          </cell>
          <cell r="AY462">
            <v>3269814.88</v>
          </cell>
          <cell r="AZ462">
            <v>8164763.6399999997</v>
          </cell>
          <cell r="BA462">
            <v>8553070.9800000004</v>
          </cell>
          <cell r="BB462">
            <v>8435837.6699999999</v>
          </cell>
          <cell r="BC462">
            <v>8729084.4299999997</v>
          </cell>
          <cell r="BD462">
            <v>8748701.4100000001</v>
          </cell>
          <cell r="BE462">
            <v>223286398.99000001</v>
          </cell>
          <cell r="BF462">
            <v>49097395.710000001</v>
          </cell>
          <cell r="BG462">
            <v>7526256.8200000003</v>
          </cell>
          <cell r="BH462">
            <v>11851849.35</v>
          </cell>
          <cell r="BI462">
            <v>47462817.579999998</v>
          </cell>
          <cell r="BJ462"/>
          <cell r="BK462"/>
          <cell r="BL462"/>
          <cell r="BM462"/>
          <cell r="BN462"/>
          <cell r="BO462"/>
          <cell r="BP462"/>
          <cell r="BQ462"/>
          <cell r="BR462"/>
          <cell r="BS462"/>
          <cell r="BT462"/>
          <cell r="BU462"/>
          <cell r="BV462"/>
          <cell r="BW462">
            <v>350221026.08999997</v>
          </cell>
          <cell r="BX462">
            <v>1924715040.0599999</v>
          </cell>
          <cell r="BY462">
            <v>7320354347.4799995</v>
          </cell>
          <cell r="BZ462">
            <v>0</v>
          </cell>
          <cell r="CA462">
            <v>7320354347.4799995</v>
          </cell>
          <cell r="CB462">
            <v>2231317103.9000001</v>
          </cell>
          <cell r="CC462">
            <v>2203777139.8600001</v>
          </cell>
          <cell r="CD462">
            <v>199703617.09</v>
          </cell>
          <cell r="CE462">
            <v>5411325238.9799995</v>
          </cell>
          <cell r="CF462">
            <v>5371830860.8000002</v>
          </cell>
          <cell r="CG462">
            <v>2455815959.9499998</v>
          </cell>
        </row>
        <row r="463">
          <cell r="A463" t="str">
            <v>1115600</v>
          </cell>
          <cell r="B463" t="str">
            <v>APLICACAO FINANCEIRA</v>
          </cell>
          <cell r="C463">
            <v>1910261140.9400001</v>
          </cell>
          <cell r="D463">
            <v>1767895019.8900001</v>
          </cell>
          <cell r="E463">
            <v>0</v>
          </cell>
          <cell r="F463">
            <v>119831671.41</v>
          </cell>
          <cell r="G463">
            <v>0</v>
          </cell>
          <cell r="H463">
            <v>41256175.340000004</v>
          </cell>
          <cell r="I463">
            <v>65475860.18</v>
          </cell>
          <cell r="J463">
            <v>28178949.850000001</v>
          </cell>
          <cell r="K463">
            <v>21524141.5</v>
          </cell>
          <cell r="L463">
            <v>30901188.82</v>
          </cell>
          <cell r="M463">
            <v>27168294.079999998</v>
          </cell>
          <cell r="N463">
            <v>440333.38</v>
          </cell>
          <cell r="O463">
            <v>9817980.4600000009</v>
          </cell>
          <cell r="P463">
            <v>61699901</v>
          </cell>
          <cell r="Q463">
            <v>4735160.58</v>
          </cell>
          <cell r="R463">
            <v>30172689.859999999</v>
          </cell>
          <cell r="S463">
            <v>13809695.609999999</v>
          </cell>
          <cell r="T463">
            <v>15552392.550000001</v>
          </cell>
          <cell r="U463">
            <v>135270888.50999999</v>
          </cell>
          <cell r="V463">
            <v>13207287.699999999</v>
          </cell>
          <cell r="W463">
            <v>13636592.59</v>
          </cell>
          <cell r="X463">
            <v>21690492.800000001</v>
          </cell>
          <cell r="Y463">
            <v>15409453.560000001</v>
          </cell>
          <cell r="Z463">
            <v>19792401.260000002</v>
          </cell>
          <cell r="AA463">
            <v>18898960.469999999</v>
          </cell>
          <cell r="AB463">
            <v>19979260.780000001</v>
          </cell>
          <cell r="AC463">
            <v>24140170.91</v>
          </cell>
          <cell r="AD463">
            <v>15827695.6</v>
          </cell>
          <cell r="AE463">
            <v>16921411.890000001</v>
          </cell>
          <cell r="AF463">
            <v>20511421.23</v>
          </cell>
          <cell r="AG463">
            <v>17822426.079999998</v>
          </cell>
          <cell r="AH463">
            <v>8840376.1999999993</v>
          </cell>
          <cell r="AI463">
            <v>2643965.88</v>
          </cell>
          <cell r="AJ463">
            <v>3341652.19</v>
          </cell>
          <cell r="AK463">
            <v>7083993.3200000003</v>
          </cell>
          <cell r="AL463">
            <v>2971598.53</v>
          </cell>
          <cell r="AM463">
            <v>141644.44</v>
          </cell>
          <cell r="AN463">
            <v>50798970.409999996</v>
          </cell>
          <cell r="AO463">
            <v>260676.27</v>
          </cell>
          <cell r="AP463">
            <v>836845.67</v>
          </cell>
          <cell r="AQ463">
            <v>1855141.62</v>
          </cell>
          <cell r="AR463">
            <v>10994068.43</v>
          </cell>
          <cell r="AS463">
            <v>10468185.9</v>
          </cell>
          <cell r="AT463">
            <v>942151.28</v>
          </cell>
          <cell r="AU463">
            <v>17295656.309999999</v>
          </cell>
          <cell r="AV463">
            <v>13773545.5</v>
          </cell>
          <cell r="AW463">
            <v>14501228.68</v>
          </cell>
          <cell r="AX463">
            <v>11250780.560000001</v>
          </cell>
          <cell r="AY463">
            <v>3269814.88</v>
          </cell>
          <cell r="AZ463">
            <v>8164763.6399999997</v>
          </cell>
          <cell r="BA463">
            <v>8553070.9800000004</v>
          </cell>
          <cell r="BB463">
            <v>8435837.6699999999</v>
          </cell>
          <cell r="BC463">
            <v>8729084.4299999997</v>
          </cell>
          <cell r="BD463">
            <v>8748701.4100000001</v>
          </cell>
          <cell r="BE463">
            <v>223286398.99000001</v>
          </cell>
          <cell r="BF463">
            <v>49097395.710000001</v>
          </cell>
          <cell r="BG463">
            <v>7526256.8200000003</v>
          </cell>
          <cell r="BH463">
            <v>11851849.35</v>
          </cell>
          <cell r="BI463">
            <v>47462817.579999998</v>
          </cell>
          <cell r="BJ463"/>
          <cell r="BK463"/>
          <cell r="BL463"/>
          <cell r="BM463"/>
          <cell r="BN463"/>
          <cell r="BO463"/>
          <cell r="BP463"/>
          <cell r="BQ463"/>
          <cell r="BR463"/>
          <cell r="BS463"/>
          <cell r="BT463"/>
          <cell r="BU463"/>
          <cell r="BV463"/>
          <cell r="BW463">
            <v>350221026.08999997</v>
          </cell>
          <cell r="BX463">
            <v>1924715040.0599999</v>
          </cell>
          <cell r="BY463">
            <v>7319891597.6300001</v>
          </cell>
          <cell r="BZ463">
            <v>0</v>
          </cell>
          <cell r="CA463">
            <v>7319891597.6300001</v>
          </cell>
          <cell r="CB463">
            <v>2231317103.9000001</v>
          </cell>
          <cell r="CC463">
            <v>2203777139.8600001</v>
          </cell>
          <cell r="CD463">
            <v>199703617.09</v>
          </cell>
          <cell r="CE463">
            <v>5409185302.0699997</v>
          </cell>
          <cell r="CF463">
            <v>5370581703.1800003</v>
          </cell>
          <cell r="CG463">
            <v>2452100399.1700001</v>
          </cell>
        </row>
        <row r="464">
          <cell r="A464" t="str">
            <v>1115603</v>
          </cell>
          <cell r="B464" t="str">
            <v>APLICACAO FINANCEIRA-30% BX IGUACU-DISPONIBILIDADE</v>
          </cell>
          <cell r="C464">
            <v>462749.85</v>
          </cell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/>
          <cell r="BG464"/>
          <cell r="BH464"/>
          <cell r="BI464"/>
          <cell r="BJ464"/>
          <cell r="BK464"/>
          <cell r="BL464"/>
          <cell r="BM464"/>
          <cell r="BN464"/>
          <cell r="BO464"/>
          <cell r="BP464"/>
          <cell r="BQ464"/>
          <cell r="BR464"/>
          <cell r="BS464"/>
          <cell r="BT464"/>
          <cell r="BU464"/>
          <cell r="BV464"/>
          <cell r="BW464"/>
          <cell r="BX464"/>
          <cell r="BY464">
            <v>462749.85</v>
          </cell>
          <cell r="BZ464"/>
          <cell r="CA464">
            <v>462749.85</v>
          </cell>
          <cell r="CB464"/>
          <cell r="CC464"/>
          <cell r="CD464"/>
          <cell r="CE464">
            <v>2139936.91</v>
          </cell>
          <cell r="CF464">
            <v>1249157.6200000001</v>
          </cell>
          <cell r="CG464">
            <v>3715560.78</v>
          </cell>
        </row>
        <row r="465">
          <cell r="A465" t="str">
            <v>CBAG11113</v>
          </cell>
          <cell r="B465" t="str">
            <v>Numerário em Trânsito</v>
          </cell>
          <cell r="C465">
            <v>0</v>
          </cell>
          <cell r="D465">
            <v>121285399.2</v>
          </cell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/>
          <cell r="BG465"/>
          <cell r="BH465"/>
          <cell r="BI465"/>
          <cell r="BJ465"/>
          <cell r="BK465"/>
          <cell r="BL465"/>
          <cell r="BM465"/>
          <cell r="BN465"/>
          <cell r="BO465"/>
          <cell r="BP465"/>
          <cell r="BQ465"/>
          <cell r="BR465"/>
          <cell r="BS465"/>
          <cell r="BT465"/>
          <cell r="BU465"/>
          <cell r="BV465"/>
          <cell r="BW465">
            <v>0</v>
          </cell>
          <cell r="BX465"/>
          <cell r="BY465">
            <v>121285399.2</v>
          </cell>
          <cell r="BZ465"/>
          <cell r="CA465">
            <v>121285399.2</v>
          </cell>
          <cell r="CB465"/>
          <cell r="CC465"/>
          <cell r="CD465"/>
          <cell r="CE465">
            <v>97296188.090000004</v>
          </cell>
          <cell r="CF465">
            <v>98482836.989999995</v>
          </cell>
          <cell r="CG465">
            <v>74857740.5</v>
          </cell>
        </row>
        <row r="466">
          <cell r="A466" t="str">
            <v>1116000</v>
          </cell>
          <cell r="B466" t="str">
            <v>NUMERARIO EM TRANSITO - BANCO DO BRASIL 001</v>
          </cell>
          <cell r="C466">
            <v>0</v>
          </cell>
          <cell r="D466">
            <v>9951577.8100000005</v>
          </cell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/>
          <cell r="BG466"/>
          <cell r="BH466"/>
          <cell r="BI466"/>
          <cell r="BJ466"/>
          <cell r="BK466"/>
          <cell r="BL466"/>
          <cell r="BM466"/>
          <cell r="BN466"/>
          <cell r="BO466"/>
          <cell r="BP466"/>
          <cell r="BQ466"/>
          <cell r="BR466"/>
          <cell r="BS466"/>
          <cell r="BT466"/>
          <cell r="BU466"/>
          <cell r="BV466"/>
          <cell r="BW466">
            <v>0</v>
          </cell>
          <cell r="BX466"/>
          <cell r="BY466">
            <v>9951577.8100000005</v>
          </cell>
          <cell r="BZ466"/>
          <cell r="CA466">
            <v>9951577.8100000005</v>
          </cell>
          <cell r="CB466"/>
          <cell r="CC466"/>
          <cell r="CD466"/>
          <cell r="CE466">
            <v>8024772.2300000004</v>
          </cell>
          <cell r="CF466">
            <v>7449884.5499999998</v>
          </cell>
          <cell r="CG466">
            <v>4509875.82</v>
          </cell>
        </row>
        <row r="467">
          <cell r="A467" t="str">
            <v>1116001</v>
          </cell>
          <cell r="B467" t="str">
            <v>NUMERARIO EM TRANSITO - SANTANDER 033</v>
          </cell>
          <cell r="C467"/>
          <cell r="D467">
            <v>4841109.12</v>
          </cell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/>
          <cell r="BG467"/>
          <cell r="BH467"/>
          <cell r="BI467"/>
          <cell r="BJ467"/>
          <cell r="BK467"/>
          <cell r="BL467"/>
          <cell r="BM467"/>
          <cell r="BN467"/>
          <cell r="BO467"/>
          <cell r="BP467"/>
          <cell r="BQ467"/>
          <cell r="BR467"/>
          <cell r="BS467"/>
          <cell r="BT467"/>
          <cell r="BU467"/>
          <cell r="BV467"/>
          <cell r="BW467"/>
          <cell r="BX467"/>
          <cell r="BY467">
            <v>4841109.12</v>
          </cell>
          <cell r="BZ467"/>
          <cell r="CA467">
            <v>4841109.12</v>
          </cell>
          <cell r="CB467"/>
          <cell r="CC467"/>
          <cell r="CD467"/>
          <cell r="CE467">
            <v>0</v>
          </cell>
          <cell r="CF467">
            <v>1171549.8899999999</v>
          </cell>
          <cell r="CG467">
            <v>0</v>
          </cell>
        </row>
        <row r="468">
          <cell r="A468" t="str">
            <v>1116002</v>
          </cell>
          <cell r="B468" t="str">
            <v>NUMERARIO EM TRANSITO # UNICRED 084</v>
          </cell>
          <cell r="C468"/>
          <cell r="D468">
            <v>447451.63</v>
          </cell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/>
          <cell r="BG468"/>
          <cell r="BH468"/>
          <cell r="BI468"/>
          <cell r="BJ468"/>
          <cell r="BK468"/>
          <cell r="BL468"/>
          <cell r="BM468"/>
          <cell r="BN468"/>
          <cell r="BO468"/>
          <cell r="BP468"/>
          <cell r="BQ468"/>
          <cell r="BR468"/>
          <cell r="BS468"/>
          <cell r="BT468"/>
          <cell r="BU468"/>
          <cell r="BV468"/>
          <cell r="BW468"/>
          <cell r="BX468"/>
          <cell r="BY468">
            <v>447451.63</v>
          </cell>
          <cell r="BZ468"/>
          <cell r="CA468">
            <v>447451.63</v>
          </cell>
          <cell r="CB468"/>
          <cell r="CC468"/>
          <cell r="CD468"/>
          <cell r="CE468">
            <v>325925.33</v>
          </cell>
          <cell r="CF468">
            <v>252621.84</v>
          </cell>
          <cell r="CG468">
            <v>138506.4</v>
          </cell>
        </row>
        <row r="469">
          <cell r="A469" t="str">
            <v>1116003</v>
          </cell>
          <cell r="B469" t="str">
            <v>NUMERARIO EM TRANSITO - CAIXA 104</v>
          </cell>
          <cell r="C469"/>
          <cell r="D469">
            <v>47177364.130000003</v>
          </cell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/>
          <cell r="BG469"/>
          <cell r="BH469"/>
          <cell r="BI469"/>
          <cell r="BJ469"/>
          <cell r="BK469"/>
          <cell r="BL469"/>
          <cell r="BM469"/>
          <cell r="BN469"/>
          <cell r="BO469"/>
          <cell r="BP469"/>
          <cell r="BQ469"/>
          <cell r="BR469"/>
          <cell r="BS469"/>
          <cell r="BT469"/>
          <cell r="BU469"/>
          <cell r="BV469"/>
          <cell r="BW469"/>
          <cell r="BX469"/>
          <cell r="BY469">
            <v>47177364.130000003</v>
          </cell>
          <cell r="BZ469"/>
          <cell r="CA469">
            <v>47177364.130000003</v>
          </cell>
          <cell r="CB469"/>
          <cell r="CC469"/>
          <cell r="CD469"/>
          <cell r="CE469">
            <v>52583187.009999998</v>
          </cell>
          <cell r="CF469">
            <v>48952035.789999999</v>
          </cell>
          <cell r="CG469">
            <v>43347710.869999997</v>
          </cell>
        </row>
        <row r="470">
          <cell r="A470" t="str">
            <v>1116004</v>
          </cell>
          <cell r="B470" t="str">
            <v>NUMERARIO EM TRANSITO - BRADESCO 237</v>
          </cell>
          <cell r="C470"/>
          <cell r="D470">
            <v>14095275.07</v>
          </cell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/>
          <cell r="BG470"/>
          <cell r="BH470"/>
          <cell r="BI470"/>
          <cell r="BJ470"/>
          <cell r="BK470"/>
          <cell r="BL470"/>
          <cell r="BM470"/>
          <cell r="BN470"/>
          <cell r="BO470"/>
          <cell r="BP470"/>
          <cell r="BQ470"/>
          <cell r="BR470"/>
          <cell r="BS470"/>
          <cell r="BT470"/>
          <cell r="BU470"/>
          <cell r="BV470"/>
          <cell r="BW470"/>
          <cell r="BX470"/>
          <cell r="BY470">
            <v>14095275.07</v>
          </cell>
          <cell r="BZ470"/>
          <cell r="CA470">
            <v>14095275.07</v>
          </cell>
          <cell r="CB470"/>
          <cell r="CC470"/>
          <cell r="CD470"/>
          <cell r="CE470">
            <v>12974816.09</v>
          </cell>
          <cell r="CF470">
            <v>16053482.890000001</v>
          </cell>
          <cell r="CG470">
            <v>14610707.550000001</v>
          </cell>
        </row>
        <row r="471">
          <cell r="A471" t="str">
            <v>1116006</v>
          </cell>
          <cell r="B471" t="str">
            <v>NUMERARIO EM TRANSITO - ITAU 341</v>
          </cell>
          <cell r="C471"/>
          <cell r="D471">
            <v>30248094.800000001</v>
          </cell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/>
          <cell r="BG471"/>
          <cell r="BH471"/>
          <cell r="BI471"/>
          <cell r="BJ471"/>
          <cell r="BK471"/>
          <cell r="BL471"/>
          <cell r="BM471"/>
          <cell r="BN471"/>
          <cell r="BO471"/>
          <cell r="BP471"/>
          <cell r="BQ471"/>
          <cell r="BR471"/>
          <cell r="BS471"/>
          <cell r="BT471"/>
          <cell r="BU471"/>
          <cell r="BV471"/>
          <cell r="BW471"/>
          <cell r="BX471"/>
          <cell r="BY471">
            <v>30248094.800000001</v>
          </cell>
          <cell r="BZ471"/>
          <cell r="CA471">
            <v>30248094.800000001</v>
          </cell>
          <cell r="CB471"/>
          <cell r="CC471"/>
          <cell r="CD471"/>
          <cell r="CE471">
            <v>7883258.71</v>
          </cell>
          <cell r="CF471">
            <v>13261340.1</v>
          </cell>
          <cell r="CG471">
            <v>4862989.4400000004</v>
          </cell>
        </row>
        <row r="472">
          <cell r="A472" t="str">
            <v>1116007</v>
          </cell>
          <cell r="B472" t="str">
            <v>NUMERARIO EM TRANSITO - MERCANTIL DO BRASIL 389</v>
          </cell>
          <cell r="C472"/>
          <cell r="D472">
            <v>37.29</v>
          </cell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/>
          <cell r="BG472"/>
          <cell r="BH472"/>
          <cell r="BI472"/>
          <cell r="BJ472"/>
          <cell r="BK472"/>
          <cell r="BL472"/>
          <cell r="BM472"/>
          <cell r="BN472"/>
          <cell r="BO472"/>
          <cell r="BP472"/>
          <cell r="BQ472"/>
          <cell r="BR472"/>
          <cell r="BS472"/>
          <cell r="BT472"/>
          <cell r="BU472"/>
          <cell r="BV472"/>
          <cell r="BW472"/>
          <cell r="BX472"/>
          <cell r="BY472">
            <v>37.29</v>
          </cell>
          <cell r="BZ472"/>
          <cell r="CA472">
            <v>37.29</v>
          </cell>
          <cell r="CB472"/>
          <cell r="CC472"/>
          <cell r="CD472"/>
          <cell r="CE472">
            <v>0</v>
          </cell>
          <cell r="CF472">
            <v>26.85</v>
          </cell>
          <cell r="CG472">
            <v>0</v>
          </cell>
        </row>
        <row r="473">
          <cell r="A473" t="str">
            <v>1116010</v>
          </cell>
          <cell r="B473" t="str">
            <v>NUMERARIO EM TRANSITO - SAFRA 422</v>
          </cell>
          <cell r="C473"/>
          <cell r="D473">
            <v>366508.12</v>
          </cell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/>
          <cell r="BG473"/>
          <cell r="BH473"/>
          <cell r="BI473"/>
          <cell r="BJ473"/>
          <cell r="BK473"/>
          <cell r="BL473"/>
          <cell r="BM473"/>
          <cell r="BN473"/>
          <cell r="BO473"/>
          <cell r="BP473"/>
          <cell r="BQ473"/>
          <cell r="BR473"/>
          <cell r="BS473"/>
          <cell r="BT473"/>
          <cell r="BU473"/>
          <cell r="BV473"/>
          <cell r="BW473"/>
          <cell r="BX473"/>
          <cell r="BY473">
            <v>366508.12</v>
          </cell>
          <cell r="BZ473"/>
          <cell r="CA473">
            <v>366508.12</v>
          </cell>
          <cell r="CB473"/>
          <cell r="CC473"/>
          <cell r="CD473"/>
          <cell r="CE473">
            <v>102169.09</v>
          </cell>
          <cell r="CF473">
            <v>78145.53</v>
          </cell>
          <cell r="CG473">
            <v>114762.61</v>
          </cell>
        </row>
        <row r="474">
          <cell r="A474" t="str">
            <v>1116012</v>
          </cell>
          <cell r="B474" t="str">
            <v>NUMERARIO EM TRANSITO - BANSICREDI 748</v>
          </cell>
          <cell r="C474"/>
          <cell r="D474">
            <v>9060108.9700000007</v>
          </cell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/>
          <cell r="BG474"/>
          <cell r="BH474"/>
          <cell r="BI474"/>
          <cell r="BJ474"/>
          <cell r="BK474"/>
          <cell r="BL474"/>
          <cell r="BM474"/>
          <cell r="BN474"/>
          <cell r="BO474"/>
          <cell r="BP474"/>
          <cell r="BQ474"/>
          <cell r="BR474"/>
          <cell r="BS474"/>
          <cell r="BT474"/>
          <cell r="BU474"/>
          <cell r="BV474"/>
          <cell r="BW474"/>
          <cell r="BX474"/>
          <cell r="BY474">
            <v>9060108.9700000007</v>
          </cell>
          <cell r="BZ474"/>
          <cell r="CA474">
            <v>9060108.9700000007</v>
          </cell>
          <cell r="CB474"/>
          <cell r="CC474"/>
          <cell r="CD474"/>
          <cell r="CE474">
            <v>9755539.6099999994</v>
          </cell>
          <cell r="CF474">
            <v>5541163.1699999999</v>
          </cell>
          <cell r="CG474">
            <v>6189148.8300000001</v>
          </cell>
        </row>
        <row r="475">
          <cell r="A475" t="str">
            <v>1116013</v>
          </cell>
          <cell r="B475" t="str">
            <v>NUMERARIO EM TRANSITO - BANCOOB 756</v>
          </cell>
          <cell r="C475"/>
          <cell r="D475">
            <v>2595752.58</v>
          </cell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/>
          <cell r="BG475"/>
          <cell r="BH475"/>
          <cell r="BI475"/>
          <cell r="BJ475"/>
          <cell r="BK475"/>
          <cell r="BL475"/>
          <cell r="BM475"/>
          <cell r="BN475"/>
          <cell r="BO475"/>
          <cell r="BP475"/>
          <cell r="BQ475"/>
          <cell r="BR475"/>
          <cell r="BS475"/>
          <cell r="BT475"/>
          <cell r="BU475"/>
          <cell r="BV475"/>
          <cell r="BW475"/>
          <cell r="BX475"/>
          <cell r="BY475">
            <v>2595752.58</v>
          </cell>
          <cell r="BZ475"/>
          <cell r="CA475">
            <v>2595752.58</v>
          </cell>
          <cell r="CB475"/>
          <cell r="CC475"/>
          <cell r="CD475"/>
          <cell r="CE475">
            <v>0</v>
          </cell>
          <cell r="CF475">
            <v>1325270.3500000001</v>
          </cell>
          <cell r="CG475">
            <v>0</v>
          </cell>
        </row>
        <row r="476">
          <cell r="A476" t="str">
            <v>1116014</v>
          </cell>
          <cell r="B476" t="str">
            <v>NUMERARIO EM TRANSITO - CREDICOAMO 010</v>
          </cell>
          <cell r="C476"/>
          <cell r="D476">
            <v>1018436.23</v>
          </cell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/>
          <cell r="BG476"/>
          <cell r="BH476"/>
          <cell r="BI476"/>
          <cell r="BJ476"/>
          <cell r="BK476"/>
          <cell r="BL476"/>
          <cell r="BM476"/>
          <cell r="BN476"/>
          <cell r="BO476"/>
          <cell r="BP476"/>
          <cell r="BQ476"/>
          <cell r="BR476"/>
          <cell r="BS476"/>
          <cell r="BT476"/>
          <cell r="BU476"/>
          <cell r="BV476"/>
          <cell r="BW476"/>
          <cell r="BX476"/>
          <cell r="BY476">
            <v>1018436.23</v>
          </cell>
          <cell r="BZ476"/>
          <cell r="CA476">
            <v>1018436.23</v>
          </cell>
          <cell r="CB476"/>
          <cell r="CC476"/>
          <cell r="CD476"/>
          <cell r="CE476">
            <v>18466.64</v>
          </cell>
          <cell r="CF476">
            <v>20170.29</v>
          </cell>
          <cell r="CG476">
            <v>14541.62</v>
          </cell>
        </row>
        <row r="477">
          <cell r="A477" t="str">
            <v>1116015</v>
          </cell>
          <cell r="B477" t="str">
            <v>NUMERARIO EM TRANSITO - CREDICOROL 098</v>
          </cell>
          <cell r="C477"/>
          <cell r="D477">
            <v>32585.96</v>
          </cell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/>
          <cell r="BG477"/>
          <cell r="BH477"/>
          <cell r="BI477"/>
          <cell r="BJ477"/>
          <cell r="BK477"/>
          <cell r="BL477"/>
          <cell r="BM477"/>
          <cell r="BN477"/>
          <cell r="BO477"/>
          <cell r="BP477"/>
          <cell r="BQ477"/>
          <cell r="BR477"/>
          <cell r="BS477"/>
          <cell r="BT477"/>
          <cell r="BU477"/>
          <cell r="BV477"/>
          <cell r="BW477"/>
          <cell r="BX477"/>
          <cell r="BY477">
            <v>32585.96</v>
          </cell>
          <cell r="BZ477"/>
          <cell r="CA477">
            <v>32585.96</v>
          </cell>
          <cell r="CB477"/>
          <cell r="CC477"/>
          <cell r="CD477"/>
          <cell r="CE477">
            <v>10160.57</v>
          </cell>
          <cell r="CF477">
            <v>6140.41</v>
          </cell>
          <cell r="CG477">
            <v>8824.4599999999991</v>
          </cell>
        </row>
        <row r="478">
          <cell r="A478" t="str">
            <v>1116016</v>
          </cell>
          <cell r="B478" t="str">
            <v>NUMERARIO EM TRANSITO - CREDICOOPAVEL</v>
          </cell>
          <cell r="C478"/>
          <cell r="D478">
            <v>5421.3</v>
          </cell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/>
          <cell r="BG478"/>
          <cell r="BH478"/>
          <cell r="BI478"/>
          <cell r="BJ478"/>
          <cell r="BK478"/>
          <cell r="BL478"/>
          <cell r="BM478"/>
          <cell r="BN478"/>
          <cell r="BO478"/>
          <cell r="BP478"/>
          <cell r="BQ478"/>
          <cell r="BR478"/>
          <cell r="BS478"/>
          <cell r="BT478"/>
          <cell r="BU478"/>
          <cell r="BV478"/>
          <cell r="BW478"/>
          <cell r="BX478"/>
          <cell r="BY478">
            <v>5421.3</v>
          </cell>
          <cell r="BZ478"/>
          <cell r="CA478">
            <v>5421.3</v>
          </cell>
          <cell r="CB478"/>
          <cell r="CC478"/>
          <cell r="CD478"/>
          <cell r="CE478">
            <v>7433.33</v>
          </cell>
          <cell r="CF478">
            <v>6912.28</v>
          </cell>
          <cell r="CG478">
            <v>7204.7</v>
          </cell>
        </row>
        <row r="479">
          <cell r="A479" t="str">
            <v>1116017</v>
          </cell>
          <cell r="B479" t="str">
            <v>NUMERARIO EM TRANSITO - INTER 077</v>
          </cell>
          <cell r="C479"/>
          <cell r="D479">
            <v>184653.71</v>
          </cell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/>
          <cell r="BG479"/>
          <cell r="BH479"/>
          <cell r="BI479"/>
          <cell r="BJ479"/>
          <cell r="BK479"/>
          <cell r="BL479"/>
          <cell r="BM479"/>
          <cell r="BN479"/>
          <cell r="BO479"/>
          <cell r="BP479"/>
          <cell r="BQ479"/>
          <cell r="BR479"/>
          <cell r="BS479"/>
          <cell r="BT479"/>
          <cell r="BU479"/>
          <cell r="BV479"/>
          <cell r="BW479"/>
          <cell r="BX479"/>
          <cell r="BY479">
            <v>184653.71</v>
          </cell>
          <cell r="BZ479"/>
          <cell r="CA479">
            <v>184653.71</v>
          </cell>
          <cell r="CB479"/>
          <cell r="CC479"/>
          <cell r="CD479"/>
          <cell r="CE479">
            <v>0</v>
          </cell>
          <cell r="CF479">
            <v>106562.29</v>
          </cell>
          <cell r="CG479">
            <v>0</v>
          </cell>
        </row>
        <row r="480">
          <cell r="A480" t="str">
            <v>1116018</v>
          </cell>
          <cell r="B480" t="str">
            <v>NUMERARIO EM TRANSITO - UNIPRIME CENTRAL 099</v>
          </cell>
          <cell r="C480"/>
          <cell r="D480">
            <v>134887</v>
          </cell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/>
          <cell r="BG480"/>
          <cell r="BH480"/>
          <cell r="BI480"/>
          <cell r="BJ480"/>
          <cell r="BK480"/>
          <cell r="BL480"/>
          <cell r="BM480"/>
          <cell r="BN480"/>
          <cell r="BO480"/>
          <cell r="BP480"/>
          <cell r="BQ480"/>
          <cell r="BR480"/>
          <cell r="BS480"/>
          <cell r="BT480"/>
          <cell r="BU480"/>
          <cell r="BV480"/>
          <cell r="BW480"/>
          <cell r="BX480"/>
          <cell r="BY480">
            <v>134887</v>
          </cell>
          <cell r="BZ480"/>
          <cell r="CA480">
            <v>134887</v>
          </cell>
          <cell r="CB480"/>
          <cell r="CC480"/>
          <cell r="CD480"/>
          <cell r="CE480">
            <v>131225.04</v>
          </cell>
          <cell r="CF480">
            <v>37948.78</v>
          </cell>
          <cell r="CG480">
            <v>50629.46</v>
          </cell>
        </row>
        <row r="481">
          <cell r="A481" t="str">
            <v>1116021</v>
          </cell>
          <cell r="B481" t="str">
            <v>NUMERARIO EM TRANSITO - BRADESCO PIX 237</v>
          </cell>
          <cell r="C481"/>
          <cell r="D481">
            <v>2604.7800000000002</v>
          </cell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/>
          <cell r="BG481"/>
          <cell r="BH481"/>
          <cell r="BI481"/>
          <cell r="BJ481"/>
          <cell r="BK481"/>
          <cell r="BL481"/>
          <cell r="BM481"/>
          <cell r="BN481"/>
          <cell r="BO481"/>
          <cell r="BP481"/>
          <cell r="BQ481"/>
          <cell r="BR481"/>
          <cell r="BS481"/>
          <cell r="BT481"/>
          <cell r="BU481"/>
          <cell r="BV481"/>
          <cell r="BW481"/>
          <cell r="BX481"/>
          <cell r="BY481">
            <v>2604.7800000000002</v>
          </cell>
          <cell r="BZ481"/>
          <cell r="CA481">
            <v>2604.7800000000002</v>
          </cell>
          <cell r="CB481"/>
          <cell r="CC481"/>
          <cell r="CD481"/>
          <cell r="CE481">
            <v>4617155.5999999996</v>
          </cell>
          <cell r="CF481">
            <v>2854813.83</v>
          </cell>
          <cell r="CG481">
            <v>51953</v>
          </cell>
        </row>
        <row r="482">
          <cell r="A482" t="str">
            <v>1116022</v>
          </cell>
          <cell r="B482" t="str">
            <v>NUMERARIO EM TRANSITO BANCO ORIGINAL COD.BACEN 212</v>
          </cell>
          <cell r="C482"/>
          <cell r="D482">
            <v>1636.09</v>
          </cell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/>
          <cell r="BG482"/>
          <cell r="BH482"/>
          <cell r="BI482"/>
          <cell r="BJ482"/>
          <cell r="BK482"/>
          <cell r="BL482"/>
          <cell r="BM482"/>
          <cell r="BN482"/>
          <cell r="BO482"/>
          <cell r="BP482"/>
          <cell r="BQ482"/>
          <cell r="BR482"/>
          <cell r="BS482"/>
          <cell r="BT482"/>
          <cell r="BU482"/>
          <cell r="BV482"/>
          <cell r="BW482"/>
          <cell r="BX482"/>
          <cell r="BY482">
            <v>1636.09</v>
          </cell>
          <cell r="BZ482"/>
          <cell r="CA482">
            <v>1636.09</v>
          </cell>
          <cell r="CB482"/>
          <cell r="CC482"/>
          <cell r="CD482"/>
          <cell r="CE482">
            <v>861094.93</v>
          </cell>
          <cell r="CF482">
            <v>1364377.96</v>
          </cell>
          <cell r="CG482">
            <v>950885.74</v>
          </cell>
        </row>
        <row r="483">
          <cell r="A483" t="str">
            <v>1116023</v>
          </cell>
          <cell r="B483" t="str">
            <v>NUMERARIO EM TRANSITO NU PG (NUBANK) COD.BACEN 260</v>
          </cell>
          <cell r="C483"/>
          <cell r="D483">
            <v>17297.93</v>
          </cell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/>
          <cell r="BG483"/>
          <cell r="BH483"/>
          <cell r="BI483"/>
          <cell r="BJ483"/>
          <cell r="BK483"/>
          <cell r="BL483"/>
          <cell r="BM483"/>
          <cell r="BN483"/>
          <cell r="BO483"/>
          <cell r="BP483"/>
          <cell r="BQ483"/>
          <cell r="BR483"/>
          <cell r="BS483"/>
          <cell r="BT483"/>
          <cell r="BU483"/>
          <cell r="BV483"/>
          <cell r="BW483"/>
          <cell r="BX483"/>
          <cell r="BY483">
            <v>17297.93</v>
          </cell>
          <cell r="BZ483"/>
          <cell r="CA483">
            <v>17297.93</v>
          </cell>
          <cell r="CB483"/>
          <cell r="CC483"/>
          <cell r="CD483"/>
          <cell r="CE483">
            <v>983.91</v>
          </cell>
          <cell r="CF483">
            <v>390.19</v>
          </cell>
          <cell r="CG483"/>
        </row>
        <row r="484">
          <cell r="A484" t="str">
            <v>1116024</v>
          </cell>
          <cell r="B484" t="str">
            <v>NUMERARIO EM TRANSITO FLEXPAG - CODIGO BANCO 999</v>
          </cell>
          <cell r="C484"/>
          <cell r="D484">
            <v>1104596.68</v>
          </cell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/>
          <cell r="BG484"/>
          <cell r="BH484"/>
          <cell r="BI484"/>
          <cell r="BJ484"/>
          <cell r="BK484"/>
          <cell r="BL484"/>
          <cell r="BM484"/>
          <cell r="BN484"/>
          <cell r="BO484"/>
          <cell r="BP484"/>
          <cell r="BQ484"/>
          <cell r="BR484"/>
          <cell r="BS484"/>
          <cell r="BT484"/>
          <cell r="BU484"/>
          <cell r="BV484"/>
          <cell r="BW484"/>
          <cell r="BX484"/>
          <cell r="BY484">
            <v>1104596.68</v>
          </cell>
          <cell r="BZ484"/>
          <cell r="CA484">
            <v>1104596.68</v>
          </cell>
          <cell r="CB484"/>
          <cell r="CC484"/>
          <cell r="CD484"/>
          <cell r="CE484"/>
          <cell r="CF484"/>
          <cell r="CG484"/>
        </row>
        <row r="485">
          <cell r="A485" t="str">
            <v>CBAG1112</v>
          </cell>
          <cell r="B485" t="str">
            <v>Aplic Financeiras - Tít e Valores Mobiliários</v>
          </cell>
          <cell r="C485">
            <v>0</v>
          </cell>
          <cell r="D485">
            <v>2268269.5</v>
          </cell>
          <cell r="E485">
            <v>0</v>
          </cell>
          <cell r="F485">
            <v>0</v>
          </cell>
          <cell r="G485">
            <v>0</v>
          </cell>
          <cell r="H485">
            <v>1234253.26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/>
          <cell r="AJ485"/>
          <cell r="AK485">
            <v>0</v>
          </cell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>
            <v>0</v>
          </cell>
          <cell r="BH485">
            <v>0</v>
          </cell>
          <cell r="BI485"/>
          <cell r="BJ485"/>
          <cell r="BK485"/>
          <cell r="BL485"/>
          <cell r="BM485"/>
          <cell r="BN485"/>
          <cell r="BO485"/>
          <cell r="BP485"/>
          <cell r="BQ485"/>
          <cell r="BR485"/>
          <cell r="BS485"/>
          <cell r="BT485"/>
          <cell r="BU485"/>
          <cell r="BV485"/>
          <cell r="BW485">
            <v>2666340.16</v>
          </cell>
          <cell r="BX485">
            <v>132061.17000000001</v>
          </cell>
          <cell r="BY485">
            <v>6300924.0899999999</v>
          </cell>
          <cell r="BZ485">
            <v>0</v>
          </cell>
          <cell r="CA485">
            <v>6300924.0899999999</v>
          </cell>
          <cell r="CB485">
            <v>93228.35</v>
          </cell>
          <cell r="CC485">
            <v>95976.54</v>
          </cell>
          <cell r="CD485">
            <v>93160.91</v>
          </cell>
          <cell r="CE485">
            <v>4772288.79</v>
          </cell>
          <cell r="CF485">
            <v>95976.54</v>
          </cell>
          <cell r="CG485">
            <v>249828.73</v>
          </cell>
        </row>
        <row r="486">
          <cell r="A486" t="str">
            <v>CBAG11121</v>
          </cell>
          <cell r="B486" t="str">
            <v>Aplic Financeiras Avaliadas a Valor Justo</v>
          </cell>
          <cell r="C486">
            <v>0</v>
          </cell>
          <cell r="D486">
            <v>2268269.5</v>
          </cell>
          <cell r="E486">
            <v>0</v>
          </cell>
          <cell r="F486">
            <v>0</v>
          </cell>
          <cell r="G486">
            <v>0</v>
          </cell>
          <cell r="H486"/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/>
          <cell r="AJ486"/>
          <cell r="AK486">
            <v>0</v>
          </cell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/>
          <cell r="BG486">
            <v>0</v>
          </cell>
          <cell r="BH486">
            <v>0</v>
          </cell>
          <cell r="BI486"/>
          <cell r="BJ486"/>
          <cell r="BK486"/>
          <cell r="BL486"/>
          <cell r="BM486"/>
          <cell r="BN486"/>
          <cell r="BO486"/>
          <cell r="BP486"/>
          <cell r="BQ486"/>
          <cell r="BR486"/>
          <cell r="BS486"/>
          <cell r="BT486"/>
          <cell r="BU486"/>
          <cell r="BV486"/>
          <cell r="BW486">
            <v>2666340.16</v>
          </cell>
          <cell r="BX486">
            <v>132061.17000000001</v>
          </cell>
          <cell r="BY486">
            <v>5066670.83</v>
          </cell>
          <cell r="BZ486">
            <v>0</v>
          </cell>
          <cell r="CA486">
            <v>5066670.83</v>
          </cell>
          <cell r="CB486">
            <v>93228.35</v>
          </cell>
          <cell r="CC486">
            <v>95976.54</v>
          </cell>
          <cell r="CD486">
            <v>93160.91</v>
          </cell>
          <cell r="CE486">
            <v>101840.67</v>
          </cell>
          <cell r="CF486">
            <v>95976.54</v>
          </cell>
          <cell r="CG486">
            <v>249828.73</v>
          </cell>
        </row>
        <row r="487">
          <cell r="A487" t="str">
            <v>CBAG111212</v>
          </cell>
          <cell r="B487" t="str">
            <v>Títulos Disponíveis para Venda</v>
          </cell>
          <cell r="C487">
            <v>0</v>
          </cell>
          <cell r="D487">
            <v>2259657.1800000002</v>
          </cell>
          <cell r="E487"/>
          <cell r="F487">
            <v>0</v>
          </cell>
          <cell r="G487">
            <v>0</v>
          </cell>
          <cell r="H487"/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/>
          <cell r="AJ487"/>
          <cell r="AK487">
            <v>0</v>
          </cell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>
            <v>0</v>
          </cell>
          <cell r="BH487">
            <v>0</v>
          </cell>
          <cell r="BI487"/>
          <cell r="BJ487"/>
          <cell r="BK487"/>
          <cell r="BL487"/>
          <cell r="BM487"/>
          <cell r="BN487"/>
          <cell r="BO487"/>
          <cell r="BP487"/>
          <cell r="BQ487"/>
          <cell r="BR487"/>
          <cell r="BS487"/>
          <cell r="BT487"/>
          <cell r="BU487"/>
          <cell r="BV487"/>
          <cell r="BW487">
            <v>2666340.16</v>
          </cell>
          <cell r="BX487">
            <v>132061.17000000001</v>
          </cell>
          <cell r="BY487">
            <v>5058058.51</v>
          </cell>
          <cell r="BZ487"/>
          <cell r="CA487">
            <v>5058058.51</v>
          </cell>
          <cell r="CB487">
            <v>93228.35</v>
          </cell>
          <cell r="CC487">
            <v>95976.54</v>
          </cell>
          <cell r="CD487">
            <v>93160.91</v>
          </cell>
          <cell r="CE487">
            <v>93228.35</v>
          </cell>
          <cell r="CF487">
            <v>95976.54</v>
          </cell>
          <cell r="CG487">
            <v>93150.01</v>
          </cell>
        </row>
        <row r="488">
          <cell r="A488" t="str">
            <v>1125201</v>
          </cell>
          <cell r="B488" t="str">
            <v>TITULOS E VAL.MOBILIARIOS-DISPONIVEIS PARA VENDA</v>
          </cell>
          <cell r="C488">
            <v>0</v>
          </cell>
          <cell r="D488">
            <v>2259657.1800000002</v>
          </cell>
          <cell r="E488"/>
          <cell r="F488">
            <v>0</v>
          </cell>
          <cell r="G488">
            <v>0</v>
          </cell>
          <cell r="H488"/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/>
          <cell r="AJ488"/>
          <cell r="AK488">
            <v>0</v>
          </cell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>
            <v>0</v>
          </cell>
          <cell r="BH488">
            <v>0</v>
          </cell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/>
          <cell r="BU488"/>
          <cell r="BV488"/>
          <cell r="BW488">
            <v>2666340.16</v>
          </cell>
          <cell r="BX488">
            <v>132061.17000000001</v>
          </cell>
          <cell r="BY488">
            <v>5058058.51</v>
          </cell>
          <cell r="BZ488"/>
          <cell r="CA488">
            <v>5058058.51</v>
          </cell>
          <cell r="CB488">
            <v>93228.35</v>
          </cell>
          <cell r="CC488">
            <v>95976.54</v>
          </cell>
          <cell r="CD488">
            <v>93160.91</v>
          </cell>
          <cell r="CE488">
            <v>93228.35</v>
          </cell>
          <cell r="CF488">
            <v>95976.54</v>
          </cell>
          <cell r="CG488">
            <v>93150.01</v>
          </cell>
        </row>
        <row r="489">
          <cell r="A489" t="str">
            <v>CBAG111213</v>
          </cell>
          <cell r="B489" t="str">
            <v>Cauções e Depósitos Vinculados</v>
          </cell>
          <cell r="C489">
            <v>0</v>
          </cell>
          <cell r="D489">
            <v>8612.32</v>
          </cell>
          <cell r="E489">
            <v>0</v>
          </cell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>
            <v>0</v>
          </cell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/>
          <cell r="BU489"/>
          <cell r="BV489"/>
          <cell r="BW489"/>
          <cell r="BX489">
            <v>0</v>
          </cell>
          <cell r="BY489">
            <v>8612.32</v>
          </cell>
          <cell r="BZ489">
            <v>0</v>
          </cell>
          <cell r="CA489">
            <v>8612.32</v>
          </cell>
          <cell r="CB489">
            <v>0</v>
          </cell>
          <cell r="CC489">
            <v>0</v>
          </cell>
          <cell r="CD489">
            <v>0</v>
          </cell>
          <cell r="CE489">
            <v>8612.32</v>
          </cell>
          <cell r="CF489">
            <v>0</v>
          </cell>
          <cell r="CG489">
            <v>156678.72</v>
          </cell>
        </row>
        <row r="490">
          <cell r="A490" t="str">
            <v>CBAG1112131</v>
          </cell>
          <cell r="B490" t="str">
            <v>Depósitos em Garantia</v>
          </cell>
          <cell r="C490">
            <v>0</v>
          </cell>
          <cell r="D490">
            <v>8612.32</v>
          </cell>
          <cell r="E490">
            <v>0</v>
          </cell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>
            <v>0</v>
          </cell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/>
          <cell r="BG490"/>
          <cell r="BH490"/>
          <cell r="BI490"/>
          <cell r="BJ490"/>
          <cell r="BK490"/>
          <cell r="BL490"/>
          <cell r="BM490"/>
          <cell r="BN490"/>
          <cell r="BO490"/>
          <cell r="BP490"/>
          <cell r="BQ490"/>
          <cell r="BR490"/>
          <cell r="BS490"/>
          <cell r="BT490"/>
          <cell r="BU490"/>
          <cell r="BV490"/>
          <cell r="BW490"/>
          <cell r="BX490">
            <v>0</v>
          </cell>
          <cell r="BY490">
            <v>8612.32</v>
          </cell>
          <cell r="BZ490">
            <v>0</v>
          </cell>
          <cell r="CA490">
            <v>8612.32</v>
          </cell>
          <cell r="CB490">
            <v>0</v>
          </cell>
          <cell r="CC490">
            <v>0</v>
          </cell>
          <cell r="CD490">
            <v>0</v>
          </cell>
          <cell r="CE490">
            <v>8612.32</v>
          </cell>
          <cell r="CF490">
            <v>0</v>
          </cell>
          <cell r="CG490">
            <v>156678.72</v>
          </cell>
        </row>
        <row r="491">
          <cell r="A491" t="str">
            <v>1125500</v>
          </cell>
          <cell r="B491" t="str">
            <v>DEPOSITOS EM GARANTIA</v>
          </cell>
          <cell r="C491">
            <v>0</v>
          </cell>
          <cell r="D491"/>
          <cell r="E491">
            <v>0</v>
          </cell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>
            <v>0</v>
          </cell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/>
          <cell r="BG491"/>
          <cell r="BH491"/>
          <cell r="BI491"/>
          <cell r="BJ491"/>
          <cell r="BK491"/>
          <cell r="BL491"/>
          <cell r="BM491"/>
          <cell r="BN491"/>
          <cell r="BO491"/>
          <cell r="BP491"/>
          <cell r="BQ491"/>
          <cell r="BR491"/>
          <cell r="BS491"/>
          <cell r="BT491"/>
          <cell r="BU491"/>
          <cell r="BV491"/>
          <cell r="BW491"/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67071.37</v>
          </cell>
        </row>
        <row r="492">
          <cell r="A492" t="str">
            <v>1125501</v>
          </cell>
          <cell r="B492" t="str">
            <v>CAUCAO URBS # MANUTENCAO REDE SUBTERRANEA</v>
          </cell>
          <cell r="C492"/>
          <cell r="D492">
            <v>8612.32</v>
          </cell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/>
          <cell r="BG492"/>
          <cell r="BH492"/>
          <cell r="BI492"/>
          <cell r="BJ492"/>
          <cell r="BK492"/>
          <cell r="BL492"/>
          <cell r="BM492"/>
          <cell r="BN492"/>
          <cell r="BO492"/>
          <cell r="BP492"/>
          <cell r="BQ492"/>
          <cell r="BR492"/>
          <cell r="BS492"/>
          <cell r="BT492"/>
          <cell r="BU492"/>
          <cell r="BV492"/>
          <cell r="BW492"/>
          <cell r="BX492"/>
          <cell r="BY492">
            <v>8612.32</v>
          </cell>
          <cell r="BZ492"/>
          <cell r="CA492">
            <v>8612.32</v>
          </cell>
          <cell r="CB492"/>
          <cell r="CC492"/>
          <cell r="CD492"/>
          <cell r="CE492">
            <v>8612.32</v>
          </cell>
          <cell r="CF492">
            <v>0</v>
          </cell>
          <cell r="CG492">
            <v>0</v>
          </cell>
        </row>
        <row r="493">
          <cell r="A493" t="str">
            <v>1125502</v>
          </cell>
          <cell r="B493" t="str">
            <v>CAUCAO - (CCEAR)</v>
          </cell>
          <cell r="C493"/>
          <cell r="D493">
            <v>0</v>
          </cell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/>
          <cell r="BG493"/>
          <cell r="BH493"/>
          <cell r="BI493"/>
          <cell r="BJ493"/>
          <cell r="BK493"/>
          <cell r="BL493"/>
          <cell r="BM493"/>
          <cell r="BN493"/>
          <cell r="BO493"/>
          <cell r="BP493"/>
          <cell r="BQ493"/>
          <cell r="BR493"/>
          <cell r="BS493"/>
          <cell r="BT493"/>
          <cell r="BU493"/>
          <cell r="BV493"/>
          <cell r="BW493"/>
          <cell r="BX493"/>
          <cell r="BY493">
            <v>0</v>
          </cell>
          <cell r="BZ493"/>
          <cell r="CA493">
            <v>0</v>
          </cell>
          <cell r="CB493"/>
          <cell r="CC493"/>
          <cell r="CD493"/>
          <cell r="CE493">
            <v>0</v>
          </cell>
          <cell r="CF493">
            <v>0</v>
          </cell>
          <cell r="CG493">
            <v>89607.35</v>
          </cell>
        </row>
        <row r="494">
          <cell r="A494" t="str">
            <v>CBAG11123</v>
          </cell>
          <cell r="B494" t="str">
            <v>Fundos Exclusivos</v>
          </cell>
          <cell r="C494">
            <v>0</v>
          </cell>
          <cell r="D494">
            <v>0</v>
          </cell>
          <cell r="E494"/>
          <cell r="F494"/>
          <cell r="G494"/>
          <cell r="H494">
            <v>1234253.26</v>
          </cell>
          <cell r="I494"/>
          <cell r="J494"/>
          <cell r="K494"/>
          <cell r="L494"/>
          <cell r="M494"/>
          <cell r="N494"/>
          <cell r="O494"/>
          <cell r="P494">
            <v>0</v>
          </cell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/>
          <cell r="BG494"/>
          <cell r="BH494"/>
          <cell r="BI494"/>
          <cell r="BJ494"/>
          <cell r="BK494"/>
          <cell r="BL494"/>
          <cell r="BM494"/>
          <cell r="BN494"/>
          <cell r="BO494"/>
          <cell r="BP494"/>
          <cell r="BQ494"/>
          <cell r="BR494"/>
          <cell r="BS494"/>
          <cell r="BT494"/>
          <cell r="BU494"/>
          <cell r="BV494"/>
          <cell r="BW494"/>
          <cell r="BX494"/>
          <cell r="BY494">
            <v>1234253.26</v>
          </cell>
          <cell r="BZ494"/>
          <cell r="CA494">
            <v>1234253.26</v>
          </cell>
          <cell r="CB494"/>
          <cell r="CC494"/>
          <cell r="CD494"/>
          <cell r="CE494">
            <v>4670448.12</v>
          </cell>
          <cell r="CF494">
            <v>0</v>
          </cell>
          <cell r="CG494">
            <v>0</v>
          </cell>
        </row>
        <row r="495">
          <cell r="A495" t="str">
            <v>1125206</v>
          </cell>
          <cell r="B495" t="str">
            <v>TITULOS E VAL.MOBILIARIOS-VALOR JUSTO - FIP</v>
          </cell>
          <cell r="C495"/>
          <cell r="D495"/>
          <cell r="E495"/>
          <cell r="F495"/>
          <cell r="G495"/>
          <cell r="H495">
            <v>1234253.26</v>
          </cell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/>
          <cell r="BG495"/>
          <cell r="BH495"/>
          <cell r="BI495"/>
          <cell r="BJ495"/>
          <cell r="BK495"/>
          <cell r="BL495"/>
          <cell r="BM495"/>
          <cell r="BN495"/>
          <cell r="BO495"/>
          <cell r="BP495"/>
          <cell r="BQ495"/>
          <cell r="BR495"/>
          <cell r="BS495"/>
          <cell r="BT495"/>
          <cell r="BU495"/>
          <cell r="BV495"/>
          <cell r="BW495"/>
          <cell r="BX495"/>
          <cell r="BY495">
            <v>1234253.26</v>
          </cell>
          <cell r="BZ495"/>
          <cell r="CA495">
            <v>1234253.26</v>
          </cell>
          <cell r="CB495"/>
          <cell r="CC495"/>
          <cell r="CD495"/>
          <cell r="CE495">
            <v>4670448.12</v>
          </cell>
          <cell r="CF495"/>
          <cell r="CG495"/>
        </row>
        <row r="496">
          <cell r="A496" t="str">
            <v>CBAG1113</v>
          </cell>
          <cell r="B496" t="str">
            <v>Contas a Receber</v>
          </cell>
          <cell r="C496">
            <v>770547847.15999997</v>
          </cell>
          <cell r="D496">
            <v>3558378108.7800002</v>
          </cell>
          <cell r="E496">
            <v>0</v>
          </cell>
          <cell r="F496">
            <v>21099743.870000001</v>
          </cell>
          <cell r="G496">
            <v>0</v>
          </cell>
          <cell r="H496">
            <v>5638279.2699999996</v>
          </cell>
          <cell r="I496">
            <v>2795864.32</v>
          </cell>
          <cell r="J496">
            <v>2683419.77</v>
          </cell>
          <cell r="K496">
            <v>2806256.17</v>
          </cell>
          <cell r="L496">
            <v>2913022.38</v>
          </cell>
          <cell r="M496">
            <v>2728931.7</v>
          </cell>
          <cell r="N496">
            <v>3080262.52</v>
          </cell>
          <cell r="O496">
            <v>1550998.55</v>
          </cell>
          <cell r="P496">
            <v>147997.82999999999</v>
          </cell>
          <cell r="Q496">
            <v>1232860.2</v>
          </cell>
          <cell r="R496">
            <v>2007471.92</v>
          </cell>
          <cell r="S496">
            <v>3674290.51</v>
          </cell>
          <cell r="T496">
            <v>3274836.49</v>
          </cell>
          <cell r="U496">
            <v>0</v>
          </cell>
          <cell r="V496">
            <v>2303812.46</v>
          </cell>
          <cell r="W496">
            <v>2448633.2999999998</v>
          </cell>
          <cell r="X496">
            <v>2311029.59</v>
          </cell>
          <cell r="Y496">
            <v>2106947.64</v>
          </cell>
          <cell r="Z496">
            <v>2047326.74</v>
          </cell>
          <cell r="AA496">
            <v>2057428.39</v>
          </cell>
          <cell r="AB496">
            <v>1427848.44</v>
          </cell>
          <cell r="AC496">
            <v>1815163.83</v>
          </cell>
          <cell r="AD496">
            <v>1992350.74</v>
          </cell>
          <cell r="AE496">
            <v>2625219.5699999998</v>
          </cell>
          <cell r="AF496">
            <v>2031770.53</v>
          </cell>
          <cell r="AG496">
            <v>1565464.44</v>
          </cell>
          <cell r="AH496">
            <v>1867029.46</v>
          </cell>
          <cell r="AI496">
            <v>707449.2</v>
          </cell>
          <cell r="AJ496">
            <v>2052978.24</v>
          </cell>
          <cell r="AK496">
            <v>2332328.75</v>
          </cell>
          <cell r="AL496">
            <v>1728994.22</v>
          </cell>
          <cell r="AM496">
            <v>304984.42</v>
          </cell>
          <cell r="AN496">
            <v>3746609.15</v>
          </cell>
          <cell r="AO496">
            <v>4147.46</v>
          </cell>
          <cell r="AP496">
            <v>2343308.35</v>
          </cell>
          <cell r="AQ496">
            <v>2339061.48</v>
          </cell>
          <cell r="AR496">
            <v>2186701.56</v>
          </cell>
          <cell r="AS496">
            <v>2284425.2799999998</v>
          </cell>
          <cell r="AT496">
            <v>199.75</v>
          </cell>
          <cell r="AU496">
            <v>1906687.27</v>
          </cell>
          <cell r="AV496">
            <v>2304566.11</v>
          </cell>
          <cell r="AW496">
            <v>2744857.3</v>
          </cell>
          <cell r="AX496">
            <v>2350305.2000000002</v>
          </cell>
          <cell r="AY496">
            <v>237.66</v>
          </cell>
          <cell r="AZ496">
            <v>3876102.28</v>
          </cell>
          <cell r="BA496">
            <v>3801892.63</v>
          </cell>
          <cell r="BB496">
            <v>4007555.37</v>
          </cell>
          <cell r="BC496">
            <v>3317515.87</v>
          </cell>
          <cell r="BD496">
            <v>2613349.6800000002</v>
          </cell>
          <cell r="BE496">
            <v>85964199.420000002</v>
          </cell>
          <cell r="BF496">
            <v>4011451.32</v>
          </cell>
          <cell r="BG496">
            <v>6208629.7999999998</v>
          </cell>
          <cell r="BH496">
            <v>9150082.5600000005</v>
          </cell>
          <cell r="BI496">
            <v>11055846.539999999</v>
          </cell>
          <cell r="BJ496"/>
          <cell r="BK496"/>
          <cell r="BL496"/>
          <cell r="BM496"/>
          <cell r="BN496"/>
          <cell r="BO496"/>
          <cell r="BP496"/>
          <cell r="BQ496"/>
          <cell r="BR496"/>
          <cell r="BS496"/>
          <cell r="BT496"/>
          <cell r="BU496"/>
          <cell r="BV496"/>
          <cell r="BW496">
            <v>820696433.52999997</v>
          </cell>
          <cell r="BX496">
            <v>2427972969.7600002</v>
          </cell>
          <cell r="BY496">
            <v>7823174086.7299995</v>
          </cell>
          <cell r="BZ496">
            <v>-2316128998.3299999</v>
          </cell>
          <cell r="CA496">
            <v>5507045088.3999996</v>
          </cell>
          <cell r="CB496">
            <v>1944835742.4300001</v>
          </cell>
          <cell r="CC496">
            <v>2092281059.21</v>
          </cell>
          <cell r="CD496">
            <v>825119714.01999998</v>
          </cell>
          <cell r="CE496">
            <v>5100435880.5799999</v>
          </cell>
          <cell r="CF496">
            <v>4937304308.0100002</v>
          </cell>
          <cell r="CG496">
            <v>4607027117.9799995</v>
          </cell>
        </row>
        <row r="497">
          <cell r="A497" t="str">
            <v>CBAG11131</v>
          </cell>
          <cell r="B497" t="str">
            <v>Clientes</v>
          </cell>
          <cell r="C497">
            <v>364000464.75999999</v>
          </cell>
          <cell r="D497">
            <v>3093344910.0300002</v>
          </cell>
          <cell r="E497">
            <v>0</v>
          </cell>
          <cell r="F497">
            <v>12010061.1</v>
          </cell>
          <cell r="G497">
            <v>0</v>
          </cell>
          <cell r="H497">
            <v>2561295.09</v>
          </cell>
          <cell r="I497">
            <v>2788103.89</v>
          </cell>
          <cell r="J497">
            <v>2678367.86</v>
          </cell>
          <cell r="K497">
            <v>2526519.9300000002</v>
          </cell>
          <cell r="L497">
            <v>2905377.36</v>
          </cell>
          <cell r="M497">
            <v>2015316.29</v>
          </cell>
          <cell r="N497">
            <v>2181579.16</v>
          </cell>
          <cell r="O497">
            <v>1161785.5</v>
          </cell>
          <cell r="P497"/>
          <cell r="Q497">
            <v>1232860.2</v>
          </cell>
          <cell r="R497">
            <v>2003023.94</v>
          </cell>
          <cell r="S497">
            <v>3405618.48</v>
          </cell>
          <cell r="T497">
            <v>3266297.08</v>
          </cell>
          <cell r="U497"/>
          <cell r="V497">
            <v>2303524.2200000002</v>
          </cell>
          <cell r="W497">
            <v>2448565.23</v>
          </cell>
          <cell r="X497">
            <v>2310907.31</v>
          </cell>
          <cell r="Y497">
            <v>2105911.0499999998</v>
          </cell>
          <cell r="Z497">
            <v>2047264.85</v>
          </cell>
          <cell r="AA497">
            <v>2057366.5</v>
          </cell>
          <cell r="AB497">
            <v>1427786.55</v>
          </cell>
          <cell r="AC497">
            <v>1815083.3</v>
          </cell>
          <cell r="AD497">
            <v>1990260.19</v>
          </cell>
          <cell r="AE497">
            <v>1690846.56</v>
          </cell>
          <cell r="AF497">
            <v>2031690</v>
          </cell>
          <cell r="AG497">
            <v>1565202.81</v>
          </cell>
          <cell r="AH497">
            <v>1866949.03</v>
          </cell>
          <cell r="AI497">
            <v>707449.2</v>
          </cell>
          <cell r="AJ497">
            <v>2052978.24</v>
          </cell>
          <cell r="AK497">
            <v>2332328.75</v>
          </cell>
          <cell r="AL497">
            <v>1728994.22</v>
          </cell>
          <cell r="AM497"/>
          <cell r="AN497">
            <v>3679232.57</v>
          </cell>
          <cell r="AO497"/>
          <cell r="AP497">
            <v>2308122.96</v>
          </cell>
          <cell r="AQ497">
            <v>2320742.04</v>
          </cell>
          <cell r="AR497">
            <v>2087804.8</v>
          </cell>
          <cell r="AS497">
            <v>2194334.73</v>
          </cell>
          <cell r="AT497"/>
          <cell r="AU497">
            <v>1906460.77</v>
          </cell>
          <cell r="AV497">
            <v>2187035.4700000002</v>
          </cell>
          <cell r="AW497">
            <v>2744657.55</v>
          </cell>
          <cell r="AX497">
            <v>2342082.37</v>
          </cell>
          <cell r="AY497"/>
          <cell r="AZ497">
            <v>3009518.41</v>
          </cell>
          <cell r="BA497">
            <v>2837371.69</v>
          </cell>
          <cell r="BB497">
            <v>3644583.61</v>
          </cell>
          <cell r="BC497">
            <v>3299215.78</v>
          </cell>
          <cell r="BD497">
            <v>2612098.29</v>
          </cell>
          <cell r="BE497">
            <v>82939338.590000004</v>
          </cell>
          <cell r="BF497">
            <v>4004931.32</v>
          </cell>
          <cell r="BG497">
            <v>2187229.2999999998</v>
          </cell>
          <cell r="BH497">
            <v>3329402.71</v>
          </cell>
          <cell r="BI497">
            <v>3107415.94</v>
          </cell>
          <cell r="BJ497"/>
          <cell r="BK497"/>
          <cell r="BL497"/>
          <cell r="BM497"/>
          <cell r="BN497"/>
          <cell r="BO497"/>
          <cell r="BP497"/>
          <cell r="BQ497"/>
          <cell r="BR497"/>
          <cell r="BS497"/>
          <cell r="BT497"/>
          <cell r="BU497"/>
          <cell r="BV497"/>
          <cell r="BW497">
            <v>332927517.48000002</v>
          </cell>
          <cell r="BX497"/>
          <cell r="BY497">
            <v>3996233785.0599999</v>
          </cell>
          <cell r="BZ497">
            <v>-199823544</v>
          </cell>
          <cell r="CA497">
            <v>3796410241.0599999</v>
          </cell>
          <cell r="CB497"/>
          <cell r="CC497"/>
          <cell r="CD497"/>
          <cell r="CE497">
            <v>3761169863.23</v>
          </cell>
          <cell r="CF497">
            <v>3619566858.1199999</v>
          </cell>
          <cell r="CG497">
            <v>3342052032.0599999</v>
          </cell>
        </row>
        <row r="498">
          <cell r="A498" t="str">
            <v>CBAG111311</v>
          </cell>
          <cell r="B498" t="str">
            <v>Consumid, Concessionárias e Permissionárias</v>
          </cell>
          <cell r="C498">
            <v>364000464.75999999</v>
          </cell>
          <cell r="D498">
            <v>3093344910.0300002</v>
          </cell>
          <cell r="E498">
            <v>0</v>
          </cell>
          <cell r="F498">
            <v>12010061.1</v>
          </cell>
          <cell r="G498">
            <v>0</v>
          </cell>
          <cell r="H498"/>
          <cell r="I498">
            <v>2788103.89</v>
          </cell>
          <cell r="J498">
            <v>2678367.86</v>
          </cell>
          <cell r="K498">
            <v>2526519.9300000002</v>
          </cell>
          <cell r="L498">
            <v>2905377.36</v>
          </cell>
          <cell r="M498">
            <v>2015316.29</v>
          </cell>
          <cell r="N498">
            <v>2181579.16</v>
          </cell>
          <cell r="O498">
            <v>1161785.5</v>
          </cell>
          <cell r="P498"/>
          <cell r="Q498">
            <v>1232860.2</v>
          </cell>
          <cell r="R498">
            <v>2003023.94</v>
          </cell>
          <cell r="S498">
            <v>3405618.48</v>
          </cell>
          <cell r="T498">
            <v>3266297.08</v>
          </cell>
          <cell r="U498"/>
          <cell r="V498">
            <v>2303524.2200000002</v>
          </cell>
          <cell r="W498">
            <v>2448565.23</v>
          </cell>
          <cell r="X498">
            <v>2310907.31</v>
          </cell>
          <cell r="Y498">
            <v>2105911.0499999998</v>
          </cell>
          <cell r="Z498">
            <v>2047264.85</v>
          </cell>
          <cell r="AA498">
            <v>2057366.5</v>
          </cell>
          <cell r="AB498">
            <v>1427786.55</v>
          </cell>
          <cell r="AC498">
            <v>1815083.3</v>
          </cell>
          <cell r="AD498">
            <v>1990260.19</v>
          </cell>
          <cell r="AE498">
            <v>1690846.56</v>
          </cell>
          <cell r="AF498">
            <v>2031690</v>
          </cell>
          <cell r="AG498">
            <v>1565202.81</v>
          </cell>
          <cell r="AH498">
            <v>1866949.03</v>
          </cell>
          <cell r="AI498">
            <v>707449.2</v>
          </cell>
          <cell r="AJ498">
            <v>2052978.24</v>
          </cell>
          <cell r="AK498">
            <v>2332328.75</v>
          </cell>
          <cell r="AL498">
            <v>1728994.22</v>
          </cell>
          <cell r="AM498"/>
          <cell r="AN498">
            <v>3679232.57</v>
          </cell>
          <cell r="AO498"/>
          <cell r="AP498">
            <v>2308122.96</v>
          </cell>
          <cell r="AQ498">
            <v>2320742.04</v>
          </cell>
          <cell r="AR498">
            <v>2087804.8</v>
          </cell>
          <cell r="AS498">
            <v>2194334.73</v>
          </cell>
          <cell r="AT498"/>
          <cell r="AU498">
            <v>1906460.77</v>
          </cell>
          <cell r="AV498">
            <v>2187035.4700000002</v>
          </cell>
          <cell r="AW498">
            <v>2744657.55</v>
          </cell>
          <cell r="AX498">
            <v>2342082.37</v>
          </cell>
          <cell r="AY498"/>
          <cell r="AZ498">
            <v>3009518.41</v>
          </cell>
          <cell r="BA498">
            <v>2837371.69</v>
          </cell>
          <cell r="BB498">
            <v>3644583.61</v>
          </cell>
          <cell r="BC498">
            <v>3299215.78</v>
          </cell>
          <cell r="BD498">
            <v>2612098.29</v>
          </cell>
          <cell r="BE498">
            <v>82939338.590000004</v>
          </cell>
          <cell r="BF498">
            <v>4004931.32</v>
          </cell>
          <cell r="BG498">
            <v>2187229.2999999998</v>
          </cell>
          <cell r="BH498">
            <v>3329402.71</v>
          </cell>
          <cell r="BI498">
            <v>3107415.94</v>
          </cell>
          <cell r="BJ498"/>
          <cell r="BK498"/>
          <cell r="BL498"/>
          <cell r="BM498"/>
          <cell r="BN498"/>
          <cell r="BO498"/>
          <cell r="BP498"/>
          <cell r="BQ498"/>
          <cell r="BR498"/>
          <cell r="BS498"/>
          <cell r="BT498"/>
          <cell r="BU498"/>
          <cell r="BV498"/>
          <cell r="BW498">
            <v>332927517.48000002</v>
          </cell>
          <cell r="BX498"/>
          <cell r="BY498">
            <v>3993672489.9699998</v>
          </cell>
          <cell r="BZ498">
            <v>-199823544</v>
          </cell>
          <cell r="CA498">
            <v>3793848945.9699998</v>
          </cell>
          <cell r="CB498"/>
          <cell r="CC498"/>
          <cell r="CD498"/>
          <cell r="CE498">
            <v>3761169863.23</v>
          </cell>
          <cell r="CF498">
            <v>3619566858.1199999</v>
          </cell>
          <cell r="CG498">
            <v>3203280139.96</v>
          </cell>
        </row>
        <row r="499">
          <cell r="A499" t="str">
            <v>CBAG1113111</v>
          </cell>
          <cell r="B499" t="str">
            <v>Consumidores</v>
          </cell>
          <cell r="C499">
            <v>36219.589999999997</v>
          </cell>
          <cell r="D499">
            <v>2735006320.3099999</v>
          </cell>
          <cell r="E499"/>
          <cell r="F499">
            <v>0</v>
          </cell>
          <cell r="G499"/>
          <cell r="H499"/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/>
          <cell r="N499"/>
          <cell r="O499"/>
          <cell r="P499"/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  <cell r="AW499"/>
          <cell r="AX499"/>
          <cell r="AY499"/>
          <cell r="AZ499"/>
          <cell r="BA499"/>
          <cell r="BB499">
            <v>0</v>
          </cell>
          <cell r="BC499"/>
          <cell r="BD499"/>
          <cell r="BE499">
            <v>-0.02</v>
          </cell>
          <cell r="BF499"/>
          <cell r="BG499"/>
          <cell r="BH499"/>
          <cell r="BI499"/>
          <cell r="BJ499"/>
          <cell r="BK499"/>
          <cell r="BL499"/>
          <cell r="BM499"/>
          <cell r="BN499"/>
          <cell r="BO499"/>
          <cell r="BP499"/>
          <cell r="BQ499"/>
          <cell r="BR499"/>
          <cell r="BS499"/>
          <cell r="BT499"/>
          <cell r="BU499"/>
          <cell r="BV499"/>
          <cell r="BW499">
            <v>198296404.69</v>
          </cell>
          <cell r="BX499"/>
          <cell r="BY499">
            <v>2933338944.5700002</v>
          </cell>
          <cell r="BZ499">
            <v>-572556.46</v>
          </cell>
          <cell r="CA499">
            <v>2932766388.1100001</v>
          </cell>
          <cell r="CB499"/>
          <cell r="CC499"/>
          <cell r="CD499"/>
          <cell r="CE499">
            <v>2964553858.8699999</v>
          </cell>
          <cell r="CF499">
            <v>2777201844.3200002</v>
          </cell>
          <cell r="CG499">
            <v>2267368728.3699999</v>
          </cell>
        </row>
        <row r="500">
          <cell r="A500" t="str">
            <v>CBAG111311101</v>
          </cell>
          <cell r="B500" t="str">
            <v>Consumidores Livres - Industrial</v>
          </cell>
          <cell r="C500">
            <v>0.15</v>
          </cell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/>
          <cell r="BG500"/>
          <cell r="BH500"/>
          <cell r="BI500"/>
          <cell r="BJ500"/>
          <cell r="BK500"/>
          <cell r="BL500"/>
          <cell r="BM500"/>
          <cell r="BN500"/>
          <cell r="BO500"/>
          <cell r="BP500"/>
          <cell r="BQ500"/>
          <cell r="BR500"/>
          <cell r="BS500"/>
          <cell r="BT500"/>
          <cell r="BU500"/>
          <cell r="BV500"/>
          <cell r="BW500">
            <v>155417768.34999999</v>
          </cell>
          <cell r="BX500"/>
          <cell r="BY500">
            <v>155417768.5</v>
          </cell>
          <cell r="BZ500"/>
          <cell r="CA500">
            <v>155417768.5</v>
          </cell>
          <cell r="CB500"/>
          <cell r="CC500"/>
          <cell r="CD500"/>
          <cell r="CE500">
            <v>173626836.47</v>
          </cell>
          <cell r="CF500">
            <v>176242369.91999999</v>
          </cell>
          <cell r="CG500">
            <v>169186060.40000001</v>
          </cell>
        </row>
        <row r="501">
          <cell r="A501" t="str">
            <v>1121018</v>
          </cell>
          <cell r="B501" t="str">
            <v>CONSUMIDOR LIVRE INDUSTRIAL FORA CONCESSÃO-NÃO FAT</v>
          </cell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/>
          <cell r="BG501"/>
          <cell r="BH501"/>
          <cell r="BI501"/>
          <cell r="BJ501"/>
          <cell r="BK501"/>
          <cell r="BL501"/>
          <cell r="BM501"/>
          <cell r="BN501"/>
          <cell r="BO501"/>
          <cell r="BP501"/>
          <cell r="BQ501"/>
          <cell r="BR501"/>
          <cell r="BS501"/>
          <cell r="BT501"/>
          <cell r="BU501"/>
          <cell r="BV501"/>
          <cell r="BW501">
            <v>78597838.769999996</v>
          </cell>
          <cell r="BX501"/>
          <cell r="BY501">
            <v>78597838.769999996</v>
          </cell>
          <cell r="BZ501"/>
          <cell r="CA501">
            <v>78597838.769999996</v>
          </cell>
          <cell r="CB501"/>
          <cell r="CC501"/>
          <cell r="CD501"/>
          <cell r="CE501">
            <v>76966204.340000004</v>
          </cell>
          <cell r="CF501">
            <v>74495583.659999996</v>
          </cell>
          <cell r="CG501">
            <v>62314795.520000003</v>
          </cell>
        </row>
        <row r="502">
          <cell r="A502" t="str">
            <v>1121019</v>
          </cell>
          <cell r="B502" t="str">
            <v>CONSUMIDOR LIVRE INDUSTRIAL NA CONCESSÃO-FATURADO</v>
          </cell>
          <cell r="C502">
            <v>-8457.56</v>
          </cell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/>
          <cell r="BG502"/>
          <cell r="BH502"/>
          <cell r="BI502"/>
          <cell r="BJ502"/>
          <cell r="BK502"/>
          <cell r="BL502"/>
          <cell r="BM502"/>
          <cell r="BN502"/>
          <cell r="BO502"/>
          <cell r="BP502"/>
          <cell r="BQ502"/>
          <cell r="BR502"/>
          <cell r="BS502"/>
          <cell r="BT502"/>
          <cell r="BU502"/>
          <cell r="BV502"/>
          <cell r="BW502"/>
          <cell r="BX502"/>
          <cell r="BY502">
            <v>-8457.56</v>
          </cell>
          <cell r="BZ502"/>
          <cell r="CA502">
            <v>-8457.56</v>
          </cell>
          <cell r="CB502"/>
          <cell r="CC502"/>
          <cell r="CD502"/>
          <cell r="CE502">
            <v>-8457.56</v>
          </cell>
          <cell r="CF502">
            <v>-8457.56</v>
          </cell>
          <cell r="CG502">
            <v>-8457.56</v>
          </cell>
        </row>
        <row r="503">
          <cell r="A503" t="str">
            <v>1121020</v>
          </cell>
          <cell r="B503" t="str">
            <v>CONSUMIDOR LIVRE INDUSTRIAL NA CONCESSÃO-NÃO FAT</v>
          </cell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/>
          <cell r="BG503"/>
          <cell r="BH503"/>
          <cell r="BI503"/>
          <cell r="BJ503"/>
          <cell r="BK503"/>
          <cell r="BL503"/>
          <cell r="BM503"/>
          <cell r="BN503"/>
          <cell r="BO503"/>
          <cell r="BP503"/>
          <cell r="BQ503"/>
          <cell r="BR503"/>
          <cell r="BS503"/>
          <cell r="BT503"/>
          <cell r="BU503"/>
          <cell r="BV503"/>
          <cell r="BW503">
            <v>67441600.390000001</v>
          </cell>
          <cell r="BX503"/>
          <cell r="BY503">
            <v>67441600.390000001</v>
          </cell>
          <cell r="BZ503"/>
          <cell r="CA503">
            <v>67441600.390000001</v>
          </cell>
          <cell r="CB503"/>
          <cell r="CC503"/>
          <cell r="CD503"/>
          <cell r="CE503">
            <v>87178095.159999996</v>
          </cell>
          <cell r="CF503">
            <v>94128729.599999994</v>
          </cell>
          <cell r="CG503">
            <v>101974755.51000001</v>
          </cell>
        </row>
        <row r="504">
          <cell r="A504" t="str">
            <v>1121030</v>
          </cell>
          <cell r="B504" t="str">
            <v>CONSUMIDOR LIVRE INDUSTRIAL FORA CONCESSAO-FATURAD</v>
          </cell>
          <cell r="C504">
            <v>0.15</v>
          </cell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/>
          <cell r="BG504"/>
          <cell r="BH504"/>
          <cell r="BI504"/>
          <cell r="BJ504"/>
          <cell r="BK504"/>
          <cell r="BL504"/>
          <cell r="BM504"/>
          <cell r="BN504"/>
          <cell r="BO504"/>
          <cell r="BP504"/>
          <cell r="BQ504"/>
          <cell r="BR504"/>
          <cell r="BS504"/>
          <cell r="BT504"/>
          <cell r="BU504"/>
          <cell r="BV504"/>
          <cell r="BW504">
            <v>4043057.75</v>
          </cell>
          <cell r="BX504"/>
          <cell r="BY504">
            <v>4043057.9</v>
          </cell>
          <cell r="BZ504"/>
          <cell r="CA504">
            <v>4043057.9</v>
          </cell>
          <cell r="CB504"/>
          <cell r="CC504"/>
          <cell r="CD504"/>
          <cell r="CE504">
            <v>3921673.05</v>
          </cell>
          <cell r="CF504">
            <v>3025949.77</v>
          </cell>
          <cell r="CG504">
            <v>1702755.28</v>
          </cell>
        </row>
        <row r="505">
          <cell r="A505" t="str">
            <v>1121032</v>
          </cell>
          <cell r="B505" t="str">
            <v>CONSUMIDOR LIVRE INDUSTRIAL NA CONCESSAO-FATURADO</v>
          </cell>
          <cell r="C505">
            <v>8457.56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/>
          <cell r="BG505"/>
          <cell r="BH505"/>
          <cell r="BI505"/>
          <cell r="BJ505"/>
          <cell r="BK505"/>
          <cell r="BL505"/>
          <cell r="BM505"/>
          <cell r="BN505"/>
          <cell r="BO505"/>
          <cell r="BP505"/>
          <cell r="BQ505"/>
          <cell r="BR505"/>
          <cell r="BS505"/>
          <cell r="BT505"/>
          <cell r="BU505"/>
          <cell r="BV505"/>
          <cell r="BW505">
            <v>5335271.4400000004</v>
          </cell>
          <cell r="BX505"/>
          <cell r="BY505">
            <v>5343729</v>
          </cell>
          <cell r="BZ505"/>
          <cell r="CA505">
            <v>5343729</v>
          </cell>
          <cell r="CB505"/>
          <cell r="CC505"/>
          <cell r="CD505"/>
          <cell r="CE505">
            <v>5569321.4800000004</v>
          </cell>
          <cell r="CF505">
            <v>4600564.45</v>
          </cell>
          <cell r="CG505">
            <v>3202211.65</v>
          </cell>
        </row>
        <row r="506">
          <cell r="A506" t="str">
            <v>CBAG111311102</v>
          </cell>
          <cell r="B506" t="str">
            <v>Consumidores Livres - Comercial</v>
          </cell>
          <cell r="C506">
            <v>0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/>
          <cell r="BG506"/>
          <cell r="BH506"/>
          <cell r="BI506"/>
          <cell r="BJ506"/>
          <cell r="BK506"/>
          <cell r="BL506"/>
          <cell r="BM506"/>
          <cell r="BN506"/>
          <cell r="BO506"/>
          <cell r="BP506"/>
          <cell r="BQ506"/>
          <cell r="BR506"/>
          <cell r="BS506"/>
          <cell r="BT506"/>
          <cell r="BU506"/>
          <cell r="BV506"/>
          <cell r="BW506">
            <v>31727214.879999999</v>
          </cell>
          <cell r="BX506"/>
          <cell r="BY506">
            <v>31727214.879999999</v>
          </cell>
          <cell r="BZ506"/>
          <cell r="CA506">
            <v>31727214.879999999</v>
          </cell>
          <cell r="CB506"/>
          <cell r="CC506"/>
          <cell r="CD506"/>
          <cell r="CE506">
            <v>43416315.420000002</v>
          </cell>
          <cell r="CF506">
            <v>41806132.530000001</v>
          </cell>
          <cell r="CG506">
            <v>38728427.159999996</v>
          </cell>
        </row>
        <row r="507">
          <cell r="A507" t="str">
            <v>1121022</v>
          </cell>
          <cell r="B507" t="str">
            <v>CONSUMIDOR LIVRE COMERCIAL FORA CONCESSÃO-NÃO FAT</v>
          </cell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/>
          <cell r="BG507"/>
          <cell r="BH507"/>
          <cell r="BI507"/>
          <cell r="BJ507"/>
          <cell r="BK507"/>
          <cell r="BL507"/>
          <cell r="BM507"/>
          <cell r="BN507"/>
          <cell r="BO507"/>
          <cell r="BP507"/>
          <cell r="BQ507"/>
          <cell r="BR507"/>
          <cell r="BS507"/>
          <cell r="BT507"/>
          <cell r="BU507"/>
          <cell r="BV507"/>
          <cell r="BW507">
            <v>18467317.09</v>
          </cell>
          <cell r="BX507"/>
          <cell r="BY507">
            <v>18467317.09</v>
          </cell>
          <cell r="BZ507"/>
          <cell r="CA507">
            <v>18467317.09</v>
          </cell>
          <cell r="CB507"/>
          <cell r="CC507"/>
          <cell r="CD507"/>
          <cell r="CE507">
            <v>23294476.18</v>
          </cell>
          <cell r="CF507">
            <v>19250731.82</v>
          </cell>
          <cell r="CG507">
            <v>19392049.199999999</v>
          </cell>
        </row>
        <row r="508">
          <cell r="A508" t="str">
            <v>1121023</v>
          </cell>
          <cell r="B508" t="str">
            <v>CONSUMIDOR LIVRE COMERCIAL NA CONCESSÃO-FATURADO</v>
          </cell>
          <cell r="C508">
            <v>-28.18</v>
          </cell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  <cell r="BP508"/>
          <cell r="BQ508"/>
          <cell r="BR508"/>
          <cell r="BS508"/>
          <cell r="BT508"/>
          <cell r="BU508"/>
          <cell r="BV508"/>
          <cell r="BW508"/>
          <cell r="BX508"/>
          <cell r="BY508">
            <v>-28.18</v>
          </cell>
          <cell r="BZ508"/>
          <cell r="CA508">
            <v>-28.18</v>
          </cell>
          <cell r="CB508"/>
          <cell r="CC508"/>
          <cell r="CD508"/>
          <cell r="CE508">
            <v>-28.18</v>
          </cell>
          <cell r="CF508">
            <v>-28.18</v>
          </cell>
          <cell r="CG508">
            <v>-28.18</v>
          </cell>
        </row>
        <row r="509">
          <cell r="A509" t="str">
            <v>1121024</v>
          </cell>
          <cell r="B509" t="str">
            <v>CONSUMIDOR LIVRE COMERCIAL NA CONCESSÃO-NÃO FAT</v>
          </cell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/>
          <cell r="BG509"/>
          <cell r="BH509"/>
          <cell r="BI509"/>
          <cell r="BJ509"/>
          <cell r="BK509"/>
          <cell r="BL509"/>
          <cell r="BM509"/>
          <cell r="BN509"/>
          <cell r="BO509"/>
          <cell r="BP509"/>
          <cell r="BQ509"/>
          <cell r="BR509"/>
          <cell r="BS509"/>
          <cell r="BT509"/>
          <cell r="BU509"/>
          <cell r="BV509"/>
          <cell r="BW509">
            <v>11313916.73</v>
          </cell>
          <cell r="BX509"/>
          <cell r="BY509">
            <v>11313916.73</v>
          </cell>
          <cell r="BZ509"/>
          <cell r="CA509">
            <v>11313916.73</v>
          </cell>
          <cell r="CB509"/>
          <cell r="CC509"/>
          <cell r="CD509"/>
          <cell r="CE509">
            <v>18570703.370000001</v>
          </cell>
          <cell r="CF509">
            <v>20570251.75</v>
          </cell>
          <cell r="CG509">
            <v>17880131.23</v>
          </cell>
        </row>
        <row r="510">
          <cell r="A510" t="str">
            <v>1121034</v>
          </cell>
          <cell r="B510" t="str">
            <v>CONSUMIDOR LIVRE COMERCIAL FORA CONCESSAO-FATURADO</v>
          </cell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/>
          <cell r="BG510"/>
          <cell r="BH510"/>
          <cell r="BI510"/>
          <cell r="BJ510"/>
          <cell r="BK510"/>
          <cell r="BL510"/>
          <cell r="BM510"/>
          <cell r="BN510"/>
          <cell r="BO510"/>
          <cell r="BP510"/>
          <cell r="BQ510"/>
          <cell r="BR510"/>
          <cell r="BS510"/>
          <cell r="BT510"/>
          <cell r="BU510"/>
          <cell r="BV510"/>
          <cell r="BW510">
            <v>1693481.11</v>
          </cell>
          <cell r="BX510"/>
          <cell r="BY510">
            <v>1693481.11</v>
          </cell>
          <cell r="BZ510"/>
          <cell r="CA510">
            <v>1693481.11</v>
          </cell>
          <cell r="CB510"/>
          <cell r="CC510"/>
          <cell r="CD510"/>
          <cell r="CE510">
            <v>1335493.6000000001</v>
          </cell>
          <cell r="CF510">
            <v>1121008.8999999999</v>
          </cell>
          <cell r="CG510">
            <v>1420767.5</v>
          </cell>
        </row>
        <row r="511">
          <cell r="A511" t="str">
            <v>1121036</v>
          </cell>
          <cell r="B511" t="str">
            <v>CONSUMIDOR LIVRE COMERCIAL NA CONCESSAO-FATURADO</v>
          </cell>
          <cell r="C511">
            <v>28.18</v>
          </cell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/>
          <cell r="BG511"/>
          <cell r="BH511"/>
          <cell r="BI511"/>
          <cell r="BJ511"/>
          <cell r="BK511"/>
          <cell r="BL511"/>
          <cell r="BM511"/>
          <cell r="BN511"/>
          <cell r="BO511"/>
          <cell r="BP511"/>
          <cell r="BQ511"/>
          <cell r="BR511"/>
          <cell r="BS511"/>
          <cell r="BT511"/>
          <cell r="BU511"/>
          <cell r="BV511"/>
          <cell r="BW511">
            <v>252499.95</v>
          </cell>
          <cell r="BX511"/>
          <cell r="BY511">
            <v>252528.13</v>
          </cell>
          <cell r="BZ511"/>
          <cell r="CA511">
            <v>252528.13</v>
          </cell>
          <cell r="CB511"/>
          <cell r="CC511"/>
          <cell r="CD511"/>
          <cell r="CE511">
            <v>215670.45</v>
          </cell>
          <cell r="CF511">
            <v>864168.24</v>
          </cell>
          <cell r="CG511">
            <v>35507.410000000003</v>
          </cell>
        </row>
        <row r="512">
          <cell r="A512" t="str">
            <v>CBAG111311103</v>
          </cell>
          <cell r="B512" t="str">
            <v>Residencial</v>
          </cell>
          <cell r="C512"/>
          <cell r="D512">
            <v>704045574.95000005</v>
          </cell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/>
          <cell r="BG512"/>
          <cell r="BH512"/>
          <cell r="BI512"/>
          <cell r="BJ512"/>
          <cell r="BK512"/>
          <cell r="BL512"/>
          <cell r="BM512"/>
          <cell r="BN512"/>
          <cell r="BO512"/>
          <cell r="BP512"/>
          <cell r="BQ512"/>
          <cell r="BR512"/>
          <cell r="BS512"/>
          <cell r="BT512"/>
          <cell r="BU512"/>
          <cell r="BV512"/>
          <cell r="BW512"/>
          <cell r="BX512"/>
          <cell r="BY512">
            <v>704045574.95000005</v>
          </cell>
          <cell r="BZ512"/>
          <cell r="CA512">
            <v>704045574.95000005</v>
          </cell>
          <cell r="CB512"/>
          <cell r="CC512"/>
          <cell r="CD512"/>
          <cell r="CE512">
            <v>707941503.47000003</v>
          </cell>
          <cell r="CF512">
            <v>626610231.13999999</v>
          </cell>
          <cell r="CG512">
            <v>513095742.87</v>
          </cell>
        </row>
        <row r="513">
          <cell r="A513" t="str">
            <v>1121000</v>
          </cell>
          <cell r="B513" t="str">
            <v>RESIDENCIAL</v>
          </cell>
          <cell r="C513"/>
          <cell r="D513">
            <v>705482282.91999996</v>
          </cell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/>
          <cell r="BG513"/>
          <cell r="BH513"/>
          <cell r="BI513"/>
          <cell r="BJ513"/>
          <cell r="BK513"/>
          <cell r="BL513"/>
          <cell r="BM513"/>
          <cell r="BN513"/>
          <cell r="BO513"/>
          <cell r="BP513"/>
          <cell r="BQ513"/>
          <cell r="BR513"/>
          <cell r="BS513"/>
          <cell r="BT513"/>
          <cell r="BU513"/>
          <cell r="BV513"/>
          <cell r="BW513"/>
          <cell r="BX513"/>
          <cell r="BY513">
            <v>705482282.91999996</v>
          </cell>
          <cell r="BZ513"/>
          <cell r="CA513">
            <v>705482282.91999996</v>
          </cell>
          <cell r="CB513"/>
          <cell r="CC513"/>
          <cell r="CD513"/>
          <cell r="CE513">
            <v>709444151.89999998</v>
          </cell>
          <cell r="CF513">
            <v>628296065.33000004</v>
          </cell>
          <cell r="CG513">
            <v>514603857.04000002</v>
          </cell>
        </row>
        <row r="514">
          <cell r="A514" t="str">
            <v>1121080</v>
          </cell>
          <cell r="B514" t="str">
            <v>(-) PERDAS - FORNECIMENTO - RESIDENCIAL</v>
          </cell>
          <cell r="C514"/>
          <cell r="D514">
            <v>-1436707.97</v>
          </cell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/>
          <cell r="BG514"/>
          <cell r="BH514"/>
          <cell r="BI514"/>
          <cell r="BJ514"/>
          <cell r="BK514"/>
          <cell r="BL514"/>
          <cell r="BM514"/>
          <cell r="BN514"/>
          <cell r="BO514"/>
          <cell r="BP514"/>
          <cell r="BQ514"/>
          <cell r="BR514"/>
          <cell r="BS514"/>
          <cell r="BT514"/>
          <cell r="BU514"/>
          <cell r="BV514"/>
          <cell r="BW514"/>
          <cell r="BX514"/>
          <cell r="BY514">
            <v>-1436707.97</v>
          </cell>
          <cell r="BZ514"/>
          <cell r="CA514">
            <v>-1436707.97</v>
          </cell>
          <cell r="CB514"/>
          <cell r="CC514"/>
          <cell r="CD514"/>
          <cell r="CE514">
            <v>-1502648.43</v>
          </cell>
          <cell r="CF514">
            <v>-1685834.19</v>
          </cell>
          <cell r="CG514">
            <v>-1508114.17</v>
          </cell>
        </row>
        <row r="515">
          <cell r="A515" t="str">
            <v>CBAG111311104</v>
          </cell>
          <cell r="B515" t="str">
            <v>Industrial</v>
          </cell>
          <cell r="C515"/>
          <cell r="D515">
            <v>244408141.87</v>
          </cell>
          <cell r="E515"/>
          <cell r="F515">
            <v>0</v>
          </cell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/>
          <cell r="BG515"/>
          <cell r="BH515"/>
          <cell r="BI515"/>
          <cell r="BJ515"/>
          <cell r="BK515"/>
          <cell r="BL515"/>
          <cell r="BM515"/>
          <cell r="BN515"/>
          <cell r="BO515"/>
          <cell r="BP515"/>
          <cell r="BQ515"/>
          <cell r="BR515"/>
          <cell r="BS515"/>
          <cell r="BT515"/>
          <cell r="BU515"/>
          <cell r="BV515"/>
          <cell r="BW515"/>
          <cell r="BX515"/>
          <cell r="BY515">
            <v>244408141.87</v>
          </cell>
          <cell r="BZ515"/>
          <cell r="CA515">
            <v>244408141.87</v>
          </cell>
          <cell r="CB515"/>
          <cell r="CC515"/>
          <cell r="CD515"/>
          <cell r="CE515">
            <v>239498759.38</v>
          </cell>
          <cell r="CF515">
            <v>247286082.36000001</v>
          </cell>
          <cell r="CG515">
            <v>178855651.12</v>
          </cell>
        </row>
        <row r="516">
          <cell r="A516" t="str">
            <v>1121001</v>
          </cell>
          <cell r="B516" t="str">
            <v>INDUSTRIAL</v>
          </cell>
          <cell r="C516"/>
          <cell r="D516">
            <v>255206425.25</v>
          </cell>
          <cell r="E516"/>
          <cell r="F516">
            <v>0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/>
          <cell r="BG516"/>
          <cell r="BH516"/>
          <cell r="BI516"/>
          <cell r="BJ516"/>
          <cell r="BK516"/>
          <cell r="BL516"/>
          <cell r="BM516"/>
          <cell r="BN516"/>
          <cell r="BO516"/>
          <cell r="BP516"/>
          <cell r="BQ516"/>
          <cell r="BR516"/>
          <cell r="BS516"/>
          <cell r="BT516"/>
          <cell r="BU516"/>
          <cell r="BV516"/>
          <cell r="BW516"/>
          <cell r="BX516"/>
          <cell r="BY516">
            <v>255206425.25</v>
          </cell>
          <cell r="BZ516"/>
          <cell r="CA516">
            <v>255206425.25</v>
          </cell>
          <cell r="CB516"/>
          <cell r="CC516"/>
          <cell r="CD516"/>
          <cell r="CE516">
            <v>256430035.22999999</v>
          </cell>
          <cell r="CF516">
            <v>266346530.80000001</v>
          </cell>
          <cell r="CG516">
            <v>202151940.99000001</v>
          </cell>
        </row>
        <row r="517">
          <cell r="A517" t="str">
            <v>1121010</v>
          </cell>
          <cell r="B517" t="str">
            <v>(-)ARREC PARCIAL - INDUSTRIAL</v>
          </cell>
          <cell r="C517"/>
          <cell r="D517">
            <v>0</v>
          </cell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/>
          <cell r="BG517"/>
          <cell r="BH517"/>
          <cell r="BI517"/>
          <cell r="BJ517"/>
          <cell r="BK517"/>
          <cell r="BL517"/>
          <cell r="BM517"/>
          <cell r="BN517"/>
          <cell r="BO517"/>
          <cell r="BP517"/>
          <cell r="BQ517"/>
          <cell r="BR517"/>
          <cell r="BS517"/>
          <cell r="BT517"/>
          <cell r="BU517"/>
          <cell r="BV517"/>
          <cell r="BW517"/>
          <cell r="BX517"/>
          <cell r="BY517">
            <v>0</v>
          </cell>
          <cell r="BZ517"/>
          <cell r="CA517">
            <v>0</v>
          </cell>
          <cell r="CB517"/>
          <cell r="CC517"/>
          <cell r="CD517"/>
          <cell r="CE517">
            <v>-449558.08</v>
          </cell>
          <cell r="CF517">
            <v>-449558.08</v>
          </cell>
          <cell r="CG517">
            <v>-449558.08</v>
          </cell>
        </row>
        <row r="518">
          <cell r="A518" t="str">
            <v>1121081</v>
          </cell>
          <cell r="B518" t="str">
            <v>(-) PERDAS - FORNECIMENTO - INDUSTRIAL</v>
          </cell>
          <cell r="C518"/>
          <cell r="D518">
            <v>-10798283.380000001</v>
          </cell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/>
          <cell r="BG518"/>
          <cell r="BH518"/>
          <cell r="BI518"/>
          <cell r="BJ518"/>
          <cell r="BK518"/>
          <cell r="BL518"/>
          <cell r="BM518"/>
          <cell r="BN518"/>
          <cell r="BO518"/>
          <cell r="BP518"/>
          <cell r="BQ518"/>
          <cell r="BR518"/>
          <cell r="BS518"/>
          <cell r="BT518"/>
          <cell r="BU518"/>
          <cell r="BV518"/>
          <cell r="BW518"/>
          <cell r="BX518"/>
          <cell r="BY518">
            <v>-10798283.380000001</v>
          </cell>
          <cell r="BZ518"/>
          <cell r="CA518">
            <v>-10798283.380000001</v>
          </cell>
          <cell r="CB518"/>
          <cell r="CC518"/>
          <cell r="CD518"/>
          <cell r="CE518">
            <v>-16481717.77</v>
          </cell>
          <cell r="CF518">
            <v>-18610890.359999999</v>
          </cell>
          <cell r="CG518">
            <v>-22846731.789999999</v>
          </cell>
        </row>
        <row r="519">
          <cell r="A519" t="str">
            <v>CBAG111311105</v>
          </cell>
          <cell r="B519" t="str">
            <v>Comercial, Serviços e Outras Atividades</v>
          </cell>
          <cell r="C519"/>
          <cell r="D519">
            <v>344245931.43000001</v>
          </cell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/>
          <cell r="BG519"/>
          <cell r="BH519"/>
          <cell r="BI519"/>
          <cell r="BJ519"/>
          <cell r="BK519"/>
          <cell r="BL519"/>
          <cell r="BM519"/>
          <cell r="BN519"/>
          <cell r="BO519"/>
          <cell r="BP519"/>
          <cell r="BQ519"/>
          <cell r="BR519"/>
          <cell r="BS519"/>
          <cell r="BT519"/>
          <cell r="BU519"/>
          <cell r="BV519"/>
          <cell r="BW519"/>
          <cell r="BX519"/>
          <cell r="BY519">
            <v>344245931.43000001</v>
          </cell>
          <cell r="BZ519"/>
          <cell r="CA519">
            <v>344245931.43000001</v>
          </cell>
          <cell r="CB519"/>
          <cell r="CC519"/>
          <cell r="CD519"/>
          <cell r="CE519">
            <v>365519131.50999999</v>
          </cell>
          <cell r="CF519">
            <v>327182524.26999998</v>
          </cell>
          <cell r="CG519">
            <v>260260571.47</v>
          </cell>
        </row>
        <row r="520">
          <cell r="A520" t="str">
            <v>1121002</v>
          </cell>
          <cell r="B520" t="str">
            <v>COMERCIAL SERVICO E OUTRAS ATIVIDADES</v>
          </cell>
          <cell r="C520"/>
          <cell r="D520">
            <v>356034562.75</v>
          </cell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/>
          <cell r="BG520"/>
          <cell r="BH520"/>
          <cell r="BI520"/>
          <cell r="BJ520"/>
          <cell r="BK520"/>
          <cell r="BL520"/>
          <cell r="BM520"/>
          <cell r="BN520"/>
          <cell r="BO520"/>
          <cell r="BP520"/>
          <cell r="BQ520"/>
          <cell r="BR520"/>
          <cell r="BS520"/>
          <cell r="BT520"/>
          <cell r="BU520"/>
          <cell r="BV520"/>
          <cell r="BW520"/>
          <cell r="BX520"/>
          <cell r="BY520">
            <v>356034562.75</v>
          </cell>
          <cell r="BZ520"/>
          <cell r="CA520">
            <v>356034562.75</v>
          </cell>
          <cell r="CB520"/>
          <cell r="CC520"/>
          <cell r="CD520"/>
          <cell r="CE520">
            <v>378210989.29000002</v>
          </cell>
          <cell r="CF520">
            <v>341503385.30000001</v>
          </cell>
          <cell r="CG520">
            <v>273777776.73000002</v>
          </cell>
        </row>
        <row r="521">
          <cell r="A521" t="str">
            <v>1121011</v>
          </cell>
          <cell r="B521" t="str">
            <v>(-)ARREC PARCIAL -COMERCIAL SERVICOS E OUTRAS</v>
          </cell>
          <cell r="C521"/>
          <cell r="D521">
            <v>0</v>
          </cell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/>
          <cell r="BG521"/>
          <cell r="BH521"/>
          <cell r="BI521"/>
          <cell r="BJ521"/>
          <cell r="BK521"/>
          <cell r="BL521"/>
          <cell r="BM521"/>
          <cell r="BN521"/>
          <cell r="BO521"/>
          <cell r="BP521"/>
          <cell r="BQ521"/>
          <cell r="BR521"/>
          <cell r="BS521"/>
          <cell r="BT521"/>
          <cell r="BU521"/>
          <cell r="BV521"/>
          <cell r="BW521"/>
          <cell r="BX521"/>
          <cell r="BY521">
            <v>0</v>
          </cell>
          <cell r="BZ521"/>
          <cell r="CA521">
            <v>0</v>
          </cell>
          <cell r="CB521"/>
          <cell r="CC521"/>
          <cell r="CD521"/>
          <cell r="CE521">
            <v>-314513.90000000002</v>
          </cell>
          <cell r="CF521">
            <v>-314513.90000000002</v>
          </cell>
          <cell r="CG521">
            <v>-314513.90000000002</v>
          </cell>
        </row>
        <row r="522">
          <cell r="A522" t="str">
            <v>1121082</v>
          </cell>
          <cell r="B522" t="str">
            <v>(-) PERDAS - FORNECIMENTO - COMERCIAL</v>
          </cell>
          <cell r="C522"/>
          <cell r="D522">
            <v>-11788631.32</v>
          </cell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/>
          <cell r="BG522"/>
          <cell r="BH522"/>
          <cell r="BI522"/>
          <cell r="BJ522"/>
          <cell r="BK522"/>
          <cell r="BL522"/>
          <cell r="BM522"/>
          <cell r="BN522"/>
          <cell r="BO522"/>
          <cell r="BP522"/>
          <cell r="BQ522"/>
          <cell r="BR522"/>
          <cell r="BS522"/>
          <cell r="BT522"/>
          <cell r="BU522"/>
          <cell r="BV522"/>
          <cell r="BW522"/>
          <cell r="BX522"/>
          <cell r="BY522">
            <v>-11788631.32</v>
          </cell>
          <cell r="BZ522"/>
          <cell r="CA522">
            <v>-11788631.32</v>
          </cell>
          <cell r="CB522"/>
          <cell r="CC522"/>
          <cell r="CD522"/>
          <cell r="CE522">
            <v>-12377343.880000001</v>
          </cell>
          <cell r="CF522">
            <v>-14006347.130000001</v>
          </cell>
          <cell r="CG522">
            <v>-13202691.359999999</v>
          </cell>
        </row>
        <row r="523">
          <cell r="A523" t="str">
            <v>CBAG111311106</v>
          </cell>
          <cell r="B523" t="str">
            <v>Rural</v>
          </cell>
          <cell r="C523"/>
          <cell r="D523">
            <v>128962931.70999999</v>
          </cell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/>
          <cell r="BG523"/>
          <cell r="BH523"/>
          <cell r="BI523"/>
          <cell r="BJ523"/>
          <cell r="BK523"/>
          <cell r="BL523"/>
          <cell r="BM523"/>
          <cell r="BN523"/>
          <cell r="BO523"/>
          <cell r="BP523"/>
          <cell r="BQ523"/>
          <cell r="BR523"/>
          <cell r="BS523"/>
          <cell r="BT523"/>
          <cell r="BU523"/>
          <cell r="BV523"/>
          <cell r="BW523"/>
          <cell r="BX523"/>
          <cell r="BY523">
            <v>128962931.70999999</v>
          </cell>
          <cell r="BZ523"/>
          <cell r="CA523">
            <v>128962931.70999999</v>
          </cell>
          <cell r="CB523"/>
          <cell r="CC523"/>
          <cell r="CD523"/>
          <cell r="CE523">
            <v>142300919.03999999</v>
          </cell>
          <cell r="CF523">
            <v>123041174.17</v>
          </cell>
          <cell r="CG523">
            <v>101645113.03</v>
          </cell>
        </row>
        <row r="524">
          <cell r="A524" t="str">
            <v>1121003</v>
          </cell>
          <cell r="B524" t="str">
            <v>RURAL</v>
          </cell>
          <cell r="C524"/>
          <cell r="D524">
            <v>129530424.52</v>
          </cell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/>
          <cell r="BG524"/>
          <cell r="BH524"/>
          <cell r="BI524"/>
          <cell r="BJ524"/>
          <cell r="BK524"/>
          <cell r="BL524"/>
          <cell r="BM524"/>
          <cell r="BN524"/>
          <cell r="BO524"/>
          <cell r="BP524"/>
          <cell r="BQ524"/>
          <cell r="BR524"/>
          <cell r="BS524"/>
          <cell r="BT524"/>
          <cell r="BU524"/>
          <cell r="BV524"/>
          <cell r="BW524"/>
          <cell r="BX524"/>
          <cell r="BY524">
            <v>129530424.52</v>
          </cell>
          <cell r="BZ524"/>
          <cell r="CA524">
            <v>129530424.52</v>
          </cell>
          <cell r="CB524"/>
          <cell r="CC524"/>
          <cell r="CD524"/>
          <cell r="CE524">
            <v>142908648.99000001</v>
          </cell>
          <cell r="CF524">
            <v>123648904.12</v>
          </cell>
          <cell r="CG524">
            <v>102356539.14</v>
          </cell>
        </row>
        <row r="525">
          <cell r="A525" t="str">
            <v>1121083</v>
          </cell>
          <cell r="B525" t="str">
            <v>(-) PERDAS - FORNECIMENTO - RURAL</v>
          </cell>
          <cell r="C525"/>
          <cell r="D525">
            <v>-567492.81000000006</v>
          </cell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/>
          <cell r="BG525"/>
          <cell r="BH525"/>
          <cell r="BI525"/>
          <cell r="BJ525"/>
          <cell r="BK525"/>
          <cell r="BL525"/>
          <cell r="BM525"/>
          <cell r="BN525"/>
          <cell r="BO525"/>
          <cell r="BP525"/>
          <cell r="BQ525"/>
          <cell r="BR525"/>
          <cell r="BS525"/>
          <cell r="BT525"/>
          <cell r="BU525"/>
          <cell r="BV525"/>
          <cell r="BW525"/>
          <cell r="BX525"/>
          <cell r="BY525">
            <v>-567492.81000000006</v>
          </cell>
          <cell r="BZ525"/>
          <cell r="CA525">
            <v>-567492.81000000006</v>
          </cell>
          <cell r="CB525"/>
          <cell r="CC525"/>
          <cell r="CD525"/>
          <cell r="CE525">
            <v>-607729.94999999995</v>
          </cell>
          <cell r="CF525">
            <v>-607729.94999999995</v>
          </cell>
          <cell r="CG525">
            <v>-711426.11</v>
          </cell>
        </row>
        <row r="526">
          <cell r="A526" t="str">
            <v>CBAG111311107</v>
          </cell>
          <cell r="B526" t="str">
            <v>Poder Público</v>
          </cell>
          <cell r="C526"/>
          <cell r="D526">
            <v>50061326.060000002</v>
          </cell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/>
          <cell r="BG526"/>
          <cell r="BH526"/>
          <cell r="BI526"/>
          <cell r="BJ526"/>
          <cell r="BK526"/>
          <cell r="BL526"/>
          <cell r="BM526"/>
          <cell r="BN526"/>
          <cell r="BO526"/>
          <cell r="BP526"/>
          <cell r="BQ526"/>
          <cell r="BR526"/>
          <cell r="BS526"/>
          <cell r="BT526"/>
          <cell r="BU526"/>
          <cell r="BV526"/>
          <cell r="BW526"/>
          <cell r="BX526"/>
          <cell r="BY526">
            <v>50061326.060000002</v>
          </cell>
          <cell r="BZ526"/>
          <cell r="CA526">
            <v>50061326.060000002</v>
          </cell>
          <cell r="CB526"/>
          <cell r="CC526"/>
          <cell r="CD526"/>
          <cell r="CE526">
            <v>57068252.329999998</v>
          </cell>
          <cell r="CF526">
            <v>47589217.119999997</v>
          </cell>
          <cell r="CG526">
            <v>39105773.590000004</v>
          </cell>
        </row>
        <row r="527">
          <cell r="A527" t="str">
            <v>1121004</v>
          </cell>
          <cell r="B527" t="str">
            <v>PODER PUBLICO</v>
          </cell>
          <cell r="C527"/>
          <cell r="D527">
            <v>50149623.420000002</v>
          </cell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/>
          <cell r="BG527"/>
          <cell r="BH527"/>
          <cell r="BI527"/>
          <cell r="BJ527"/>
          <cell r="BK527"/>
          <cell r="BL527"/>
          <cell r="BM527"/>
          <cell r="BN527"/>
          <cell r="BO527"/>
          <cell r="BP527"/>
          <cell r="BQ527"/>
          <cell r="BR527"/>
          <cell r="BS527"/>
          <cell r="BT527"/>
          <cell r="BU527"/>
          <cell r="BV527"/>
          <cell r="BW527"/>
          <cell r="BX527"/>
          <cell r="BY527">
            <v>50149623.420000002</v>
          </cell>
          <cell r="BZ527"/>
          <cell r="CA527">
            <v>50149623.420000002</v>
          </cell>
          <cell r="CB527"/>
          <cell r="CC527"/>
          <cell r="CD527"/>
          <cell r="CE527">
            <v>57156549.689999998</v>
          </cell>
          <cell r="CF527">
            <v>47677514.479999997</v>
          </cell>
          <cell r="CG527">
            <v>39292418.75</v>
          </cell>
        </row>
        <row r="528">
          <cell r="A528" t="str">
            <v>1121038</v>
          </cell>
          <cell r="B528" t="str">
            <v>(-)ARREC PARCIAL - PODER PUBLICO</v>
          </cell>
          <cell r="C528"/>
          <cell r="D528">
            <v>-88297.36</v>
          </cell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/>
          <cell r="BG528"/>
          <cell r="BH528"/>
          <cell r="BI528"/>
          <cell r="BJ528"/>
          <cell r="BK528"/>
          <cell r="BL528"/>
          <cell r="BM528"/>
          <cell r="BN528"/>
          <cell r="BO528"/>
          <cell r="BP528"/>
          <cell r="BQ528"/>
          <cell r="BR528"/>
          <cell r="BS528"/>
          <cell r="BT528"/>
          <cell r="BU528"/>
          <cell r="BV528"/>
          <cell r="BW528"/>
          <cell r="BX528"/>
          <cell r="BY528">
            <v>-88297.36</v>
          </cell>
          <cell r="BZ528"/>
          <cell r="CA528">
            <v>-88297.36</v>
          </cell>
          <cell r="CB528"/>
          <cell r="CC528"/>
          <cell r="CD528"/>
          <cell r="CE528">
            <v>-88297.36</v>
          </cell>
          <cell r="CF528">
            <v>-88297.36</v>
          </cell>
          <cell r="CG528">
            <v>-88297.36</v>
          </cell>
        </row>
        <row r="529">
          <cell r="A529" t="str">
            <v>1121084</v>
          </cell>
          <cell r="B529" t="str">
            <v>(-) PERDAS - FORNECIMENTO - PODER PÚBLICO</v>
          </cell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/>
          <cell r="BG529"/>
          <cell r="BH529"/>
          <cell r="BI529"/>
          <cell r="BJ529"/>
          <cell r="BK529"/>
          <cell r="BL529"/>
          <cell r="BM529"/>
          <cell r="BN529"/>
          <cell r="BO529"/>
          <cell r="BP529"/>
          <cell r="BQ529"/>
          <cell r="BR529"/>
          <cell r="BS529"/>
          <cell r="BT529"/>
          <cell r="BU529"/>
          <cell r="BV529"/>
          <cell r="BW529"/>
          <cell r="BX529"/>
          <cell r="BY529"/>
          <cell r="BZ529"/>
          <cell r="CA529"/>
          <cell r="CB529"/>
          <cell r="CC529"/>
          <cell r="CD529"/>
          <cell r="CE529">
            <v>0</v>
          </cell>
          <cell r="CF529">
            <v>0</v>
          </cell>
          <cell r="CG529">
            <v>-98347.8</v>
          </cell>
        </row>
        <row r="530">
          <cell r="A530" t="str">
            <v>CBAG111311108</v>
          </cell>
          <cell r="B530" t="str">
            <v>Iluminação Publica</v>
          </cell>
          <cell r="C530"/>
          <cell r="D530">
            <v>35124689.159999996</v>
          </cell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/>
          <cell r="BG530"/>
          <cell r="BH530"/>
          <cell r="BI530"/>
          <cell r="BJ530"/>
          <cell r="BK530"/>
          <cell r="BL530"/>
          <cell r="BM530"/>
          <cell r="BN530"/>
          <cell r="BO530"/>
          <cell r="BP530"/>
          <cell r="BQ530"/>
          <cell r="BR530"/>
          <cell r="BS530"/>
          <cell r="BT530"/>
          <cell r="BU530"/>
          <cell r="BV530"/>
          <cell r="BW530"/>
          <cell r="BX530"/>
          <cell r="BY530">
            <v>35124689.159999996</v>
          </cell>
          <cell r="BZ530"/>
          <cell r="CA530">
            <v>35124689.159999996</v>
          </cell>
          <cell r="CB530"/>
          <cell r="CC530"/>
          <cell r="CD530"/>
          <cell r="CE530">
            <v>32816838.390000001</v>
          </cell>
          <cell r="CF530">
            <v>32416319.699999999</v>
          </cell>
          <cell r="CG530">
            <v>28327645.879999999</v>
          </cell>
        </row>
        <row r="531">
          <cell r="A531" t="str">
            <v>1121005</v>
          </cell>
          <cell r="B531" t="str">
            <v>ILUMINACAO PUBLICA</v>
          </cell>
          <cell r="C531"/>
          <cell r="D531">
            <v>35124689.159999996</v>
          </cell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/>
          <cell r="BG531"/>
          <cell r="BH531"/>
          <cell r="BI531"/>
          <cell r="BJ531"/>
          <cell r="BK531"/>
          <cell r="BL531"/>
          <cell r="BM531"/>
          <cell r="BN531"/>
          <cell r="BO531"/>
          <cell r="BP531"/>
          <cell r="BQ531"/>
          <cell r="BR531"/>
          <cell r="BS531"/>
          <cell r="BT531"/>
          <cell r="BU531"/>
          <cell r="BV531"/>
          <cell r="BW531"/>
          <cell r="BX531"/>
          <cell r="BY531">
            <v>35124689.159999996</v>
          </cell>
          <cell r="BZ531"/>
          <cell r="CA531">
            <v>35124689.159999996</v>
          </cell>
          <cell r="CB531"/>
          <cell r="CC531"/>
          <cell r="CD531"/>
          <cell r="CE531">
            <v>32816838.390000001</v>
          </cell>
          <cell r="CF531">
            <v>32416319.699999999</v>
          </cell>
          <cell r="CG531">
            <v>28327645.879999999</v>
          </cell>
        </row>
        <row r="532">
          <cell r="A532" t="str">
            <v>CBAG111311109</v>
          </cell>
          <cell r="B532" t="str">
            <v>Serviço Público</v>
          </cell>
          <cell r="C532"/>
          <cell r="D532">
            <v>40621539.009999998</v>
          </cell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/>
          <cell r="BG532"/>
          <cell r="BH532"/>
          <cell r="BI532"/>
          <cell r="BJ532"/>
          <cell r="BK532"/>
          <cell r="BL532"/>
          <cell r="BM532"/>
          <cell r="BN532"/>
          <cell r="BO532"/>
          <cell r="BP532"/>
          <cell r="BQ532"/>
          <cell r="BR532"/>
          <cell r="BS532"/>
          <cell r="BT532"/>
          <cell r="BU532"/>
          <cell r="BV532"/>
          <cell r="BW532"/>
          <cell r="BX532"/>
          <cell r="BY532">
            <v>40621539.009999998</v>
          </cell>
          <cell r="BZ532"/>
          <cell r="CA532">
            <v>40621539.009999998</v>
          </cell>
          <cell r="CB532"/>
          <cell r="CC532"/>
          <cell r="CD532"/>
          <cell r="CE532">
            <v>50594983.240000002</v>
          </cell>
          <cell r="CF532">
            <v>50286342.549999997</v>
          </cell>
          <cell r="CG532">
            <v>39293126.07</v>
          </cell>
        </row>
        <row r="533">
          <cell r="A533" t="str">
            <v>1121006</v>
          </cell>
          <cell r="B533" t="str">
            <v>SERVICO PUBLICO</v>
          </cell>
          <cell r="C533"/>
          <cell r="D533">
            <v>41388356.920000002</v>
          </cell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/>
          <cell r="BG533"/>
          <cell r="BH533"/>
          <cell r="BI533"/>
          <cell r="BJ533"/>
          <cell r="BK533"/>
          <cell r="BL533"/>
          <cell r="BM533"/>
          <cell r="BN533"/>
          <cell r="BO533"/>
          <cell r="BP533"/>
          <cell r="BQ533"/>
          <cell r="BR533"/>
          <cell r="BS533"/>
          <cell r="BT533"/>
          <cell r="BU533"/>
          <cell r="BV533"/>
          <cell r="BW533"/>
          <cell r="BX533"/>
          <cell r="BY533">
            <v>41388356.920000002</v>
          </cell>
          <cell r="BZ533"/>
          <cell r="CA533">
            <v>41388356.920000002</v>
          </cell>
          <cell r="CB533"/>
          <cell r="CC533"/>
          <cell r="CD533"/>
          <cell r="CE533">
            <v>51296131.109999999</v>
          </cell>
          <cell r="CF533">
            <v>50906124.960000001</v>
          </cell>
          <cell r="CG533">
            <v>39496116.289999999</v>
          </cell>
        </row>
        <row r="534">
          <cell r="A534" t="str">
            <v>1121086</v>
          </cell>
          <cell r="B534" t="str">
            <v>(-) PERDAS - FORNECIMENTO - SERVIÇO PÚBLICO</v>
          </cell>
          <cell r="C534"/>
          <cell r="D534">
            <v>-766817.91</v>
          </cell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/>
          <cell r="BG534"/>
          <cell r="BH534"/>
          <cell r="BI534"/>
          <cell r="BJ534"/>
          <cell r="BK534"/>
          <cell r="BL534"/>
          <cell r="BM534"/>
          <cell r="BN534"/>
          <cell r="BO534"/>
          <cell r="BP534"/>
          <cell r="BQ534"/>
          <cell r="BR534"/>
          <cell r="BS534"/>
          <cell r="BT534"/>
          <cell r="BU534"/>
          <cell r="BV534"/>
          <cell r="BW534"/>
          <cell r="BX534"/>
          <cell r="BY534">
            <v>-766817.91</v>
          </cell>
          <cell r="BZ534"/>
          <cell r="CA534">
            <v>-766817.91</v>
          </cell>
          <cell r="CB534"/>
          <cell r="CC534"/>
          <cell r="CD534"/>
          <cell r="CE534">
            <v>-701147.87</v>
          </cell>
          <cell r="CF534">
            <v>-619782.41</v>
          </cell>
          <cell r="CG534">
            <v>-202990.22</v>
          </cell>
        </row>
        <row r="535">
          <cell r="A535" t="str">
            <v>CBAG111311110</v>
          </cell>
          <cell r="B535" t="str">
            <v>Fornecimento não Faturado</v>
          </cell>
          <cell r="C535"/>
          <cell r="D535">
            <v>682053531.45000005</v>
          </cell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/>
          <cell r="BG535"/>
          <cell r="BH535"/>
          <cell r="BI535"/>
          <cell r="BJ535"/>
          <cell r="BK535"/>
          <cell r="BL535"/>
          <cell r="BM535"/>
          <cell r="BN535"/>
          <cell r="BO535"/>
          <cell r="BP535"/>
          <cell r="BQ535"/>
          <cell r="BR535"/>
          <cell r="BS535"/>
          <cell r="BT535"/>
          <cell r="BU535"/>
          <cell r="BV535"/>
          <cell r="BW535"/>
          <cell r="BX535"/>
          <cell r="BY535">
            <v>682053531.45000005</v>
          </cell>
          <cell r="BZ535"/>
          <cell r="CA535">
            <v>682053531.45000005</v>
          </cell>
          <cell r="CB535"/>
          <cell r="CC535"/>
          <cell r="CD535"/>
          <cell r="CE535">
            <v>681341031.08000004</v>
          </cell>
          <cell r="CF535">
            <v>625432005.77999997</v>
          </cell>
          <cell r="CG535">
            <v>462425683.14999998</v>
          </cell>
        </row>
        <row r="536">
          <cell r="A536" t="str">
            <v>1121007</v>
          </cell>
          <cell r="B536" t="str">
            <v>CONSUMIDOR-FORNECIMENTO NAO FATURADO</v>
          </cell>
          <cell r="C536"/>
          <cell r="D536">
            <v>677728401.02999997</v>
          </cell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/>
          <cell r="BG536"/>
          <cell r="BH536"/>
          <cell r="BI536"/>
          <cell r="BJ536"/>
          <cell r="BK536"/>
          <cell r="BL536"/>
          <cell r="BM536"/>
          <cell r="BN536"/>
          <cell r="BO536"/>
          <cell r="BP536"/>
          <cell r="BQ536"/>
          <cell r="BR536"/>
          <cell r="BS536"/>
          <cell r="BT536"/>
          <cell r="BU536"/>
          <cell r="BV536"/>
          <cell r="BW536"/>
          <cell r="BX536"/>
          <cell r="BY536">
            <v>677728401.02999997</v>
          </cell>
          <cell r="BZ536"/>
          <cell r="CA536">
            <v>677728401.02999997</v>
          </cell>
          <cell r="CB536"/>
          <cell r="CC536"/>
          <cell r="CD536"/>
          <cell r="CE536">
            <v>677008575.29999995</v>
          </cell>
          <cell r="CF536">
            <v>621098138.84000003</v>
          </cell>
          <cell r="CG536">
            <v>458081106.97000003</v>
          </cell>
        </row>
        <row r="537">
          <cell r="A537" t="str">
            <v>1121029</v>
          </cell>
          <cell r="B537" t="str">
            <v>CONSUMIDOR - ICMS NAO FATURADO</v>
          </cell>
          <cell r="C537"/>
          <cell r="D537">
            <v>4325130.42</v>
          </cell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/>
          <cell r="BG537"/>
          <cell r="BH537"/>
          <cell r="BI537"/>
          <cell r="BJ537"/>
          <cell r="BK537"/>
          <cell r="BL537"/>
          <cell r="BM537"/>
          <cell r="BN537"/>
          <cell r="BO537"/>
          <cell r="BP537"/>
          <cell r="BQ537"/>
          <cell r="BR537"/>
          <cell r="BS537"/>
          <cell r="BT537"/>
          <cell r="BU537"/>
          <cell r="BV537"/>
          <cell r="BW537"/>
          <cell r="BX537"/>
          <cell r="BY537">
            <v>4325130.42</v>
          </cell>
          <cell r="BZ537"/>
          <cell r="CA537">
            <v>4325130.42</v>
          </cell>
          <cell r="CB537"/>
          <cell r="CC537"/>
          <cell r="CD537"/>
          <cell r="CE537">
            <v>4332455.78</v>
          </cell>
          <cell r="CF537">
            <v>4333866.9400000004</v>
          </cell>
          <cell r="CG537">
            <v>4344576.18</v>
          </cell>
        </row>
        <row r="538">
          <cell r="A538" t="str">
            <v>CBAG111311111</v>
          </cell>
          <cell r="B538" t="str">
            <v>Consumidores - Emp Grupo</v>
          </cell>
          <cell r="C538">
            <v>0</v>
          </cell>
          <cell r="D538">
            <v>593199.81999999995</v>
          </cell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/>
          <cell r="BG538"/>
          <cell r="BH538"/>
          <cell r="BI538"/>
          <cell r="BJ538"/>
          <cell r="BK538"/>
          <cell r="BL538"/>
          <cell r="BM538"/>
          <cell r="BN538"/>
          <cell r="BO538"/>
          <cell r="BP538"/>
          <cell r="BQ538"/>
          <cell r="BR538"/>
          <cell r="BS538"/>
          <cell r="BT538"/>
          <cell r="BU538"/>
          <cell r="BV538"/>
          <cell r="BW538"/>
          <cell r="BX538"/>
          <cell r="BY538">
            <v>593199.81999999995</v>
          </cell>
          <cell r="BZ538">
            <v>-572556.46</v>
          </cell>
          <cell r="CA538">
            <v>20643.36</v>
          </cell>
          <cell r="CB538"/>
          <cell r="CC538"/>
          <cell r="CD538"/>
          <cell r="CE538">
            <v>0.22</v>
          </cell>
          <cell r="CF538">
            <v>0.22</v>
          </cell>
          <cell r="CG538">
            <v>0.22</v>
          </cell>
        </row>
        <row r="539">
          <cell r="A539" t="str">
            <v>1121014</v>
          </cell>
          <cell r="B539" t="str">
            <v>COMERCIAL SERVICO E OUTRAS ATIVIDADES # EMP.GRUPO</v>
          </cell>
          <cell r="C539"/>
          <cell r="D539">
            <v>125928.45</v>
          </cell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/>
          <cell r="BG539"/>
          <cell r="BH539"/>
          <cell r="BI539"/>
          <cell r="BJ539"/>
          <cell r="BK539"/>
          <cell r="BL539"/>
          <cell r="BM539"/>
          <cell r="BN539"/>
          <cell r="BO539"/>
          <cell r="BP539"/>
          <cell r="BQ539"/>
          <cell r="BR539"/>
          <cell r="BS539"/>
          <cell r="BT539"/>
          <cell r="BU539"/>
          <cell r="BV539"/>
          <cell r="BW539"/>
          <cell r="BX539"/>
          <cell r="BY539">
            <v>125928.45</v>
          </cell>
          <cell r="BZ539">
            <v>-119833.48</v>
          </cell>
          <cell r="CA539">
            <v>6094.97</v>
          </cell>
          <cell r="CB539"/>
          <cell r="CC539"/>
          <cell r="CD539"/>
          <cell r="CE539">
            <v>0</v>
          </cell>
          <cell r="CF539">
            <v>0</v>
          </cell>
          <cell r="CG539">
            <v>0</v>
          </cell>
        </row>
        <row r="540">
          <cell r="A540" t="str">
            <v>1121015</v>
          </cell>
          <cell r="B540" t="str">
            <v>INDUSTRIAL # EMPRESAS DO GRUPO</v>
          </cell>
          <cell r="C540"/>
          <cell r="D540">
            <v>177758.13</v>
          </cell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  <cell r="BP540"/>
          <cell r="BQ540"/>
          <cell r="BR540"/>
          <cell r="BS540"/>
          <cell r="BT540"/>
          <cell r="BU540"/>
          <cell r="BV540"/>
          <cell r="BW540"/>
          <cell r="BX540"/>
          <cell r="BY540">
            <v>177758.13</v>
          </cell>
          <cell r="BZ540">
            <v>-170201.89</v>
          </cell>
          <cell r="CA540">
            <v>7556.24</v>
          </cell>
          <cell r="CB540"/>
          <cell r="CC540"/>
          <cell r="CD540"/>
          <cell r="CE540">
            <v>0</v>
          </cell>
          <cell r="CF540">
            <v>0</v>
          </cell>
          <cell r="CG540">
            <v>0</v>
          </cell>
        </row>
        <row r="541">
          <cell r="A541" t="str">
            <v>1121016</v>
          </cell>
          <cell r="B541" t="str">
            <v>CONSUMIDOR-FORNECIMENTO NAO FATURADO-EMP.GRUPO</v>
          </cell>
          <cell r="C541"/>
          <cell r="D541">
            <v>289513.24</v>
          </cell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/>
          <cell r="BG541"/>
          <cell r="BH541"/>
          <cell r="BI541"/>
          <cell r="BJ541"/>
          <cell r="BK541"/>
          <cell r="BL541"/>
          <cell r="BM541"/>
          <cell r="BN541"/>
          <cell r="BO541"/>
          <cell r="BP541"/>
          <cell r="BQ541"/>
          <cell r="BR541"/>
          <cell r="BS541"/>
          <cell r="BT541"/>
          <cell r="BU541"/>
          <cell r="BV541"/>
          <cell r="BW541"/>
          <cell r="BX541"/>
          <cell r="BY541">
            <v>289513.24</v>
          </cell>
          <cell r="BZ541">
            <v>-282521.31</v>
          </cell>
          <cell r="CA541">
            <v>6991.93</v>
          </cell>
          <cell r="CB541"/>
          <cell r="CC541"/>
          <cell r="CD541"/>
          <cell r="CE541">
            <v>0</v>
          </cell>
          <cell r="CF541">
            <v>0</v>
          </cell>
          <cell r="CG541">
            <v>0</v>
          </cell>
        </row>
        <row r="542">
          <cell r="A542" t="str">
            <v>1121041</v>
          </cell>
          <cell r="B542" t="str">
            <v>CONS LIVRE IND NA CONCESSAO-FAT EMP GRUPO</v>
          </cell>
          <cell r="C542">
            <v>0</v>
          </cell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/>
          <cell r="BG542"/>
          <cell r="BH542"/>
          <cell r="BI542"/>
          <cell r="BJ542"/>
          <cell r="BK542"/>
          <cell r="BL542"/>
          <cell r="BM542"/>
          <cell r="BN542"/>
          <cell r="BO542"/>
          <cell r="BP542"/>
          <cell r="BQ542"/>
          <cell r="BR542"/>
          <cell r="BS542"/>
          <cell r="BT542"/>
          <cell r="BU542"/>
          <cell r="BV542"/>
          <cell r="BW542"/>
          <cell r="BX542"/>
          <cell r="BY542">
            <v>0</v>
          </cell>
          <cell r="BZ542">
            <v>0.22</v>
          </cell>
          <cell r="CA542">
            <v>0.22</v>
          </cell>
          <cell r="CB542"/>
          <cell r="CC542"/>
          <cell r="CD542"/>
          <cell r="CE542">
            <v>0.22</v>
          </cell>
          <cell r="CF542">
            <v>0.22</v>
          </cell>
          <cell r="CG542">
            <v>0.22</v>
          </cell>
        </row>
        <row r="543">
          <cell r="A543" t="str">
            <v>CBAG111311117</v>
          </cell>
          <cell r="B543" t="str">
            <v>(-) Ajuste a Valor Presente Débitos Vencidos</v>
          </cell>
          <cell r="C543"/>
          <cell r="D543">
            <v>-5537353.0700000003</v>
          </cell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/>
          <cell r="BG543"/>
          <cell r="BH543"/>
          <cell r="BI543"/>
          <cell r="BJ543"/>
          <cell r="BK543"/>
          <cell r="BL543"/>
          <cell r="BM543"/>
          <cell r="BN543"/>
          <cell r="BO543"/>
          <cell r="BP543"/>
          <cell r="BQ543"/>
          <cell r="BR543"/>
          <cell r="BS543"/>
          <cell r="BT543"/>
          <cell r="BU543"/>
          <cell r="BV543"/>
          <cell r="BW543"/>
          <cell r="BX543"/>
          <cell r="BY543">
            <v>-5537353.0700000003</v>
          </cell>
          <cell r="BZ543"/>
          <cell r="CA543">
            <v>-5537353.0700000003</v>
          </cell>
          <cell r="CB543"/>
          <cell r="CC543"/>
          <cell r="CD543"/>
          <cell r="CE543">
            <v>-8079525.9100000001</v>
          </cell>
          <cell r="CF543">
            <v>-8855451.5999999996</v>
          </cell>
          <cell r="CG543">
            <v>-8829231.0099999998</v>
          </cell>
        </row>
        <row r="544">
          <cell r="A544" t="str">
            <v>1121429</v>
          </cell>
          <cell r="B544" t="str">
            <v>(-)AJUSTE VALOR PRESENTE DEBITOS VENCIDOS # CP</v>
          </cell>
          <cell r="C544"/>
          <cell r="D544">
            <v>-5537353.0700000003</v>
          </cell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/>
          <cell r="BG544"/>
          <cell r="BH544"/>
          <cell r="BI544"/>
          <cell r="BJ544"/>
          <cell r="BK544"/>
          <cell r="BL544"/>
          <cell r="BM544"/>
          <cell r="BN544"/>
          <cell r="BO544"/>
          <cell r="BP544"/>
          <cell r="BQ544"/>
          <cell r="BR544"/>
          <cell r="BS544"/>
          <cell r="BT544"/>
          <cell r="BU544"/>
          <cell r="BV544"/>
          <cell r="BW544"/>
          <cell r="BX544"/>
          <cell r="BY544">
            <v>-5537353.0700000003</v>
          </cell>
          <cell r="BZ544"/>
          <cell r="CA544">
            <v>-5537353.0700000003</v>
          </cell>
          <cell r="CB544"/>
          <cell r="CC544"/>
          <cell r="CD544"/>
          <cell r="CE544">
            <v>-8079525.9100000001</v>
          </cell>
          <cell r="CF544">
            <v>-8855451.5999999996</v>
          </cell>
          <cell r="CG544">
            <v>-8829231.0099999998</v>
          </cell>
        </row>
        <row r="545">
          <cell r="A545" t="str">
            <v>CBAG111311118</v>
          </cell>
          <cell r="B545" t="str">
            <v>Parcelamento de Débitos</v>
          </cell>
          <cell r="C545">
            <v>0</v>
          </cell>
          <cell r="D545">
            <v>263183597.83000001</v>
          </cell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/>
          <cell r="BG545"/>
          <cell r="BH545"/>
          <cell r="BI545"/>
          <cell r="BJ545"/>
          <cell r="BK545"/>
          <cell r="BL545"/>
          <cell r="BM545"/>
          <cell r="BN545"/>
          <cell r="BO545"/>
          <cell r="BP545"/>
          <cell r="BQ545"/>
          <cell r="BR545"/>
          <cell r="BS545"/>
          <cell r="BT545"/>
          <cell r="BU545"/>
          <cell r="BV545"/>
          <cell r="BW545">
            <v>921441.42</v>
          </cell>
          <cell r="BX545"/>
          <cell r="BY545">
            <v>264105039.25</v>
          </cell>
          <cell r="BZ545"/>
          <cell r="CA545">
            <v>264105039.25</v>
          </cell>
          <cell r="CB545"/>
          <cell r="CC545"/>
          <cell r="CD545"/>
          <cell r="CE545">
            <v>244797890.66</v>
          </cell>
          <cell r="CF545">
            <v>257313649.55000001</v>
          </cell>
          <cell r="CG545">
            <v>306334542.58999997</v>
          </cell>
        </row>
        <row r="546">
          <cell r="A546" t="str">
            <v>1121350</v>
          </cell>
          <cell r="B546" t="str">
            <v>PARCELAMENTO A EMITIR-RESIDENCIAL</v>
          </cell>
          <cell r="C546"/>
          <cell r="D546">
            <v>25981319.850000001</v>
          </cell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/>
          <cell r="BG546"/>
          <cell r="BH546"/>
          <cell r="BI546"/>
          <cell r="BJ546"/>
          <cell r="BK546"/>
          <cell r="BL546"/>
          <cell r="BM546"/>
          <cell r="BN546"/>
          <cell r="BO546"/>
          <cell r="BP546"/>
          <cell r="BQ546"/>
          <cell r="BR546"/>
          <cell r="BS546"/>
          <cell r="BT546"/>
          <cell r="BU546"/>
          <cell r="BV546"/>
          <cell r="BW546"/>
          <cell r="BX546"/>
          <cell r="BY546">
            <v>25981319.850000001</v>
          </cell>
          <cell r="BZ546"/>
          <cell r="CA546">
            <v>25981319.850000001</v>
          </cell>
          <cell r="CB546"/>
          <cell r="CC546"/>
          <cell r="CD546"/>
          <cell r="CE546">
            <v>1442213.96</v>
          </cell>
          <cell r="CF546">
            <v>1469885.46</v>
          </cell>
          <cell r="CG546">
            <v>1366839.22</v>
          </cell>
        </row>
        <row r="547">
          <cell r="A547" t="str">
            <v>1121351</v>
          </cell>
          <cell r="B547" t="str">
            <v>PARCELAMENTO A EMITIR-INDUSTRIAL</v>
          </cell>
          <cell r="C547"/>
          <cell r="D547">
            <v>2828027.14</v>
          </cell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/>
          <cell r="BG547"/>
          <cell r="BH547"/>
          <cell r="BI547"/>
          <cell r="BJ547"/>
          <cell r="BK547"/>
          <cell r="BL547"/>
          <cell r="BM547"/>
          <cell r="BN547"/>
          <cell r="BO547"/>
          <cell r="BP547"/>
          <cell r="BQ547"/>
          <cell r="BR547"/>
          <cell r="BS547"/>
          <cell r="BT547"/>
          <cell r="BU547"/>
          <cell r="BV547"/>
          <cell r="BW547"/>
          <cell r="BX547"/>
          <cell r="BY547">
            <v>2828027.14</v>
          </cell>
          <cell r="BZ547"/>
          <cell r="CA547">
            <v>2828027.14</v>
          </cell>
          <cell r="CB547"/>
          <cell r="CC547"/>
          <cell r="CD547"/>
          <cell r="CE547">
            <v>426189</v>
          </cell>
          <cell r="CF547">
            <v>453516.24</v>
          </cell>
          <cell r="CG547">
            <v>427581.81</v>
          </cell>
        </row>
        <row r="548">
          <cell r="A548" t="str">
            <v>1121353</v>
          </cell>
          <cell r="B548" t="str">
            <v>PARCELAMENTO A EMITIR-COMERCIAL</v>
          </cell>
          <cell r="C548"/>
          <cell r="D548">
            <v>9777022.1099999994</v>
          </cell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/>
          <cell r="BG548"/>
          <cell r="BH548"/>
          <cell r="BI548"/>
          <cell r="BJ548"/>
          <cell r="BK548"/>
          <cell r="BL548"/>
          <cell r="BM548"/>
          <cell r="BN548"/>
          <cell r="BO548"/>
          <cell r="BP548"/>
          <cell r="BQ548"/>
          <cell r="BR548"/>
          <cell r="BS548"/>
          <cell r="BT548"/>
          <cell r="BU548"/>
          <cell r="BV548"/>
          <cell r="BW548"/>
          <cell r="BX548"/>
          <cell r="BY548">
            <v>9777022.1099999994</v>
          </cell>
          <cell r="BZ548"/>
          <cell r="CA548">
            <v>9777022.1099999994</v>
          </cell>
          <cell r="CB548"/>
          <cell r="CC548"/>
          <cell r="CD548"/>
          <cell r="CE548">
            <v>1373426.94</v>
          </cell>
          <cell r="CF548">
            <v>1378386.66</v>
          </cell>
          <cell r="CG548">
            <v>1059779.69</v>
          </cell>
        </row>
        <row r="549">
          <cell r="A549" t="str">
            <v>1121355</v>
          </cell>
          <cell r="B549" t="str">
            <v>PARCELAMENTO A EMITIR-RURAL</v>
          </cell>
          <cell r="C549"/>
          <cell r="D549">
            <v>2828101.48</v>
          </cell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/>
          <cell r="BG549"/>
          <cell r="BH549"/>
          <cell r="BI549"/>
          <cell r="BJ549"/>
          <cell r="BK549"/>
          <cell r="BL549"/>
          <cell r="BM549"/>
          <cell r="BN549"/>
          <cell r="BO549"/>
          <cell r="BP549"/>
          <cell r="BQ549"/>
          <cell r="BR549"/>
          <cell r="BS549"/>
          <cell r="BT549"/>
          <cell r="BU549"/>
          <cell r="BV549"/>
          <cell r="BW549"/>
          <cell r="BX549"/>
          <cell r="BY549">
            <v>2828101.48</v>
          </cell>
          <cell r="BZ549"/>
          <cell r="CA549">
            <v>2828101.48</v>
          </cell>
          <cell r="CB549"/>
          <cell r="CC549"/>
          <cell r="CD549"/>
          <cell r="CE549">
            <v>453061.5</v>
          </cell>
          <cell r="CF549">
            <v>545645.93000000005</v>
          </cell>
          <cell r="CG549">
            <v>395613.05</v>
          </cell>
        </row>
        <row r="550">
          <cell r="A550" t="str">
            <v>1121356</v>
          </cell>
          <cell r="B550" t="str">
            <v>PARCELAMENTO A EMITIR-PODER PUBLICO</v>
          </cell>
          <cell r="C550"/>
          <cell r="D550">
            <v>55084.49</v>
          </cell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/>
          <cell r="BG550"/>
          <cell r="BH550"/>
          <cell r="BI550"/>
          <cell r="BJ550"/>
          <cell r="BK550"/>
          <cell r="BL550"/>
          <cell r="BM550"/>
          <cell r="BN550"/>
          <cell r="BO550"/>
          <cell r="BP550"/>
          <cell r="BQ550"/>
          <cell r="BR550"/>
          <cell r="BS550"/>
          <cell r="BT550"/>
          <cell r="BU550"/>
          <cell r="BV550"/>
          <cell r="BW550"/>
          <cell r="BX550"/>
          <cell r="BY550">
            <v>55084.49</v>
          </cell>
          <cell r="BZ550"/>
          <cell r="CA550">
            <v>55084.49</v>
          </cell>
          <cell r="CB550"/>
          <cell r="CC550"/>
          <cell r="CD550"/>
          <cell r="CE550">
            <v>49138.13</v>
          </cell>
          <cell r="CF550">
            <v>53985.42</v>
          </cell>
          <cell r="CG550">
            <v>49522</v>
          </cell>
        </row>
        <row r="551">
          <cell r="A551" t="str">
            <v>1121357</v>
          </cell>
          <cell r="B551" t="str">
            <v>PARCELAMENTO A EMITIR-ILUMINACAO PUBLICA</v>
          </cell>
          <cell r="C551"/>
          <cell r="D551">
            <v>94382.61</v>
          </cell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/>
          <cell r="BG551"/>
          <cell r="BH551"/>
          <cell r="BI551"/>
          <cell r="BJ551"/>
          <cell r="BK551"/>
          <cell r="BL551"/>
          <cell r="BM551"/>
          <cell r="BN551"/>
          <cell r="BO551"/>
          <cell r="BP551"/>
          <cell r="BQ551"/>
          <cell r="BR551"/>
          <cell r="BS551"/>
          <cell r="BT551"/>
          <cell r="BU551"/>
          <cell r="BV551"/>
          <cell r="BW551"/>
          <cell r="BX551"/>
          <cell r="BY551">
            <v>94382.61</v>
          </cell>
          <cell r="BZ551"/>
          <cell r="CA551">
            <v>94382.61</v>
          </cell>
          <cell r="CB551"/>
          <cell r="CC551"/>
          <cell r="CD551"/>
          <cell r="CE551">
            <v>66973.61</v>
          </cell>
          <cell r="CF551">
            <v>65418.400000000001</v>
          </cell>
          <cell r="CG551">
            <v>216102.74</v>
          </cell>
        </row>
        <row r="552">
          <cell r="A552" t="str">
            <v>1121358</v>
          </cell>
          <cell r="B552" t="str">
            <v>PARCELAMENTO A EMITIR-SERVICO PUBLICO</v>
          </cell>
          <cell r="C552"/>
          <cell r="D552">
            <v>318419.88</v>
          </cell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/>
          <cell r="BG552"/>
          <cell r="BH552"/>
          <cell r="BI552"/>
          <cell r="BJ552"/>
          <cell r="BK552"/>
          <cell r="BL552"/>
          <cell r="BM552"/>
          <cell r="BN552"/>
          <cell r="BO552"/>
          <cell r="BP552"/>
          <cell r="BQ552"/>
          <cell r="BR552"/>
          <cell r="BS552"/>
          <cell r="BT552"/>
          <cell r="BU552"/>
          <cell r="BV552"/>
          <cell r="BW552"/>
          <cell r="BX552"/>
          <cell r="BY552">
            <v>318419.88</v>
          </cell>
          <cell r="BZ552"/>
          <cell r="CA552">
            <v>318419.88</v>
          </cell>
          <cell r="CB552"/>
          <cell r="CC552"/>
          <cell r="CD552"/>
          <cell r="CE552">
            <v>35852.99</v>
          </cell>
          <cell r="CF552">
            <v>45012.32</v>
          </cell>
          <cell r="CG552">
            <v>8792.2900000000009</v>
          </cell>
        </row>
        <row r="553">
          <cell r="A553" t="str">
            <v>1121359</v>
          </cell>
          <cell r="B553" t="str">
            <v>PARCELAMENTO DEB VENCIDO-RESIDENCIAL</v>
          </cell>
          <cell r="C553"/>
          <cell r="D553">
            <v>70756276.230000004</v>
          </cell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/>
          <cell r="BG553"/>
          <cell r="BH553"/>
          <cell r="BI553"/>
          <cell r="BJ553"/>
          <cell r="BK553"/>
          <cell r="BL553"/>
          <cell r="BM553"/>
          <cell r="BN553"/>
          <cell r="BO553"/>
          <cell r="BP553"/>
          <cell r="BQ553"/>
          <cell r="BR553"/>
          <cell r="BS553"/>
          <cell r="BT553"/>
          <cell r="BU553"/>
          <cell r="BV553"/>
          <cell r="BW553"/>
          <cell r="BX553"/>
          <cell r="BY553">
            <v>70756276.230000004</v>
          </cell>
          <cell r="BZ553"/>
          <cell r="CA553">
            <v>70756276.230000004</v>
          </cell>
          <cell r="CB553"/>
          <cell r="CC553"/>
          <cell r="CD553"/>
          <cell r="CE553">
            <v>99034610.370000005</v>
          </cell>
          <cell r="CF553">
            <v>115604006.62</v>
          </cell>
          <cell r="CG553">
            <v>154861458.34</v>
          </cell>
        </row>
        <row r="554">
          <cell r="A554" t="str">
            <v>1121360</v>
          </cell>
          <cell r="B554" t="str">
            <v>PARCELAMENTO DEB VENCIDO-INDUSTRIAL</v>
          </cell>
          <cell r="C554"/>
          <cell r="D554">
            <v>59187571.590000004</v>
          </cell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/>
          <cell r="BG554"/>
          <cell r="BH554"/>
          <cell r="BI554"/>
          <cell r="BJ554"/>
          <cell r="BK554"/>
          <cell r="BL554"/>
          <cell r="BM554"/>
          <cell r="BN554"/>
          <cell r="BO554"/>
          <cell r="BP554"/>
          <cell r="BQ554"/>
          <cell r="BR554"/>
          <cell r="BS554"/>
          <cell r="BT554"/>
          <cell r="BU554"/>
          <cell r="BV554"/>
          <cell r="BW554"/>
          <cell r="BX554"/>
          <cell r="BY554">
            <v>59187571.590000004</v>
          </cell>
          <cell r="BZ554"/>
          <cell r="CA554">
            <v>59187571.590000004</v>
          </cell>
          <cell r="CB554"/>
          <cell r="CC554"/>
          <cell r="CD554"/>
          <cell r="CE554">
            <v>63429897.689999998</v>
          </cell>
          <cell r="CF554">
            <v>58852547.810000002</v>
          </cell>
          <cell r="CG554">
            <v>65461176.359999999</v>
          </cell>
        </row>
        <row r="555">
          <cell r="A555" t="str">
            <v>1121362</v>
          </cell>
          <cell r="B555" t="str">
            <v>PARCELAMENTO DEB VENCIDO-COMERCIAL</v>
          </cell>
          <cell r="C555"/>
          <cell r="D555">
            <v>87177101.030000001</v>
          </cell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/>
          <cell r="BG555"/>
          <cell r="BH555"/>
          <cell r="BI555"/>
          <cell r="BJ555"/>
          <cell r="BK555"/>
          <cell r="BL555"/>
          <cell r="BM555"/>
          <cell r="BN555"/>
          <cell r="BO555"/>
          <cell r="BP555"/>
          <cell r="BQ555"/>
          <cell r="BR555"/>
          <cell r="BS555"/>
          <cell r="BT555"/>
          <cell r="BU555"/>
          <cell r="BV555"/>
          <cell r="BW555"/>
          <cell r="BX555"/>
          <cell r="BY555">
            <v>87177101.030000001</v>
          </cell>
          <cell r="BZ555"/>
          <cell r="CA555">
            <v>87177101.030000001</v>
          </cell>
          <cell r="CB555"/>
          <cell r="CC555"/>
          <cell r="CD555"/>
          <cell r="CE555">
            <v>61011954.93</v>
          </cell>
          <cell r="CF555">
            <v>61501029.560000002</v>
          </cell>
          <cell r="CG555">
            <v>63406199.079999998</v>
          </cell>
        </row>
        <row r="556">
          <cell r="A556" t="str">
            <v>1121364</v>
          </cell>
          <cell r="B556" t="str">
            <v>PARCELAMENTO DEB VENCIDO-RURAL</v>
          </cell>
          <cell r="C556"/>
          <cell r="D556">
            <v>5525608.3399999999</v>
          </cell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/>
          <cell r="BG556"/>
          <cell r="BH556"/>
          <cell r="BI556"/>
          <cell r="BJ556"/>
          <cell r="BK556"/>
          <cell r="BL556"/>
          <cell r="BM556"/>
          <cell r="BN556"/>
          <cell r="BO556"/>
          <cell r="BP556"/>
          <cell r="BQ556"/>
          <cell r="BR556"/>
          <cell r="BS556"/>
          <cell r="BT556"/>
          <cell r="BU556"/>
          <cell r="BV556"/>
          <cell r="BW556"/>
          <cell r="BX556"/>
          <cell r="BY556">
            <v>5525608.3399999999</v>
          </cell>
          <cell r="BZ556"/>
          <cell r="CA556">
            <v>5525608.3399999999</v>
          </cell>
          <cell r="CB556"/>
          <cell r="CC556"/>
          <cell r="CD556"/>
          <cell r="CE556">
            <v>6999573.04</v>
          </cell>
          <cell r="CF556">
            <v>7580154</v>
          </cell>
          <cell r="CG556">
            <v>10140822.310000001</v>
          </cell>
        </row>
        <row r="557">
          <cell r="A557" t="str">
            <v>1121365</v>
          </cell>
          <cell r="B557" t="str">
            <v>PARCELAMENTO DEB VENCIDO-PODER PUBLICO</v>
          </cell>
          <cell r="C557"/>
          <cell r="D557">
            <v>3524683.85</v>
          </cell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/>
          <cell r="BG557"/>
          <cell r="BH557"/>
          <cell r="BI557"/>
          <cell r="BJ557"/>
          <cell r="BK557"/>
          <cell r="BL557"/>
          <cell r="BM557"/>
          <cell r="BN557"/>
          <cell r="BO557"/>
          <cell r="BP557"/>
          <cell r="BQ557"/>
          <cell r="BR557"/>
          <cell r="BS557"/>
          <cell r="BT557"/>
          <cell r="BU557"/>
          <cell r="BV557"/>
          <cell r="BW557"/>
          <cell r="BX557"/>
          <cell r="BY557">
            <v>3524683.85</v>
          </cell>
          <cell r="BZ557"/>
          <cell r="CA557">
            <v>3524683.85</v>
          </cell>
          <cell r="CB557"/>
          <cell r="CC557"/>
          <cell r="CD557"/>
          <cell r="CE557">
            <v>9221680.8800000008</v>
          </cell>
          <cell r="CF557">
            <v>7505887.3099999996</v>
          </cell>
          <cell r="CG557">
            <v>6074054.21</v>
          </cell>
        </row>
        <row r="558">
          <cell r="A558" t="str">
            <v>1121366</v>
          </cell>
          <cell r="B558" t="str">
            <v>PARCELAMENTO DEB VENCIDO-ILUMINACAO PUBLICA</v>
          </cell>
          <cell r="C558"/>
          <cell r="D558">
            <v>1124982.17</v>
          </cell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/>
          <cell r="BG558"/>
          <cell r="BH558"/>
          <cell r="BI558"/>
          <cell r="BJ558"/>
          <cell r="BK558"/>
          <cell r="BL558"/>
          <cell r="BM558"/>
          <cell r="BN558"/>
          <cell r="BO558"/>
          <cell r="BP558"/>
          <cell r="BQ558"/>
          <cell r="BR558"/>
          <cell r="BS558"/>
          <cell r="BT558"/>
          <cell r="BU558"/>
          <cell r="BV558"/>
          <cell r="BW558"/>
          <cell r="BX558"/>
          <cell r="BY558">
            <v>1124982.17</v>
          </cell>
          <cell r="BZ558"/>
          <cell r="CA558">
            <v>1124982.17</v>
          </cell>
          <cell r="CB558"/>
          <cell r="CC558"/>
          <cell r="CD558"/>
          <cell r="CE558">
            <v>5576920.7999999998</v>
          </cell>
          <cell r="CF558">
            <v>6367890.96</v>
          </cell>
          <cell r="CG558">
            <v>6620509.7199999997</v>
          </cell>
        </row>
        <row r="559">
          <cell r="A559" t="str">
            <v>1121367</v>
          </cell>
          <cell r="B559" t="str">
            <v>PARCELAMENTO DEB VENCIDO-SERVICO PUBLICO</v>
          </cell>
          <cell r="C559"/>
          <cell r="D559">
            <v>718711.53</v>
          </cell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/>
          <cell r="BG559"/>
          <cell r="BH559"/>
          <cell r="BI559"/>
          <cell r="BJ559"/>
          <cell r="BK559"/>
          <cell r="BL559"/>
          <cell r="BM559"/>
          <cell r="BN559"/>
          <cell r="BO559"/>
          <cell r="BP559"/>
          <cell r="BQ559"/>
          <cell r="BR559"/>
          <cell r="BS559"/>
          <cell r="BT559"/>
          <cell r="BU559"/>
          <cell r="BV559"/>
          <cell r="BW559"/>
          <cell r="BX559"/>
          <cell r="BY559">
            <v>718711.53</v>
          </cell>
          <cell r="BZ559"/>
          <cell r="CA559">
            <v>718711.53</v>
          </cell>
          <cell r="CB559"/>
          <cell r="CC559"/>
          <cell r="CD559"/>
          <cell r="CE559">
            <v>642309.15</v>
          </cell>
          <cell r="CF559">
            <v>649078.05000000005</v>
          </cell>
          <cell r="CG559">
            <v>680993.33</v>
          </cell>
        </row>
        <row r="560">
          <cell r="A560" t="str">
            <v>1121368</v>
          </cell>
          <cell r="B560" t="str">
            <v>PARCELAMENTO CONSUMIDOR LIVRE INDUSTR-FORA PR</v>
          </cell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/>
          <cell r="BG560"/>
          <cell r="BH560"/>
          <cell r="BI560"/>
          <cell r="BJ560"/>
          <cell r="BK560"/>
          <cell r="BL560"/>
          <cell r="BM560"/>
          <cell r="BN560"/>
          <cell r="BO560"/>
          <cell r="BP560"/>
          <cell r="BQ560"/>
          <cell r="BR560"/>
          <cell r="BS560"/>
          <cell r="BT560"/>
          <cell r="BU560"/>
          <cell r="BV560"/>
          <cell r="BW560">
            <v>809720.09</v>
          </cell>
          <cell r="BX560"/>
          <cell r="BY560">
            <v>809720.09</v>
          </cell>
          <cell r="BZ560"/>
          <cell r="CA560">
            <v>809720.09</v>
          </cell>
          <cell r="CB560"/>
          <cell r="CC560"/>
          <cell r="CD560"/>
          <cell r="CE560">
            <v>476402.66</v>
          </cell>
          <cell r="CF560">
            <v>923168.58</v>
          </cell>
          <cell r="CG560">
            <v>271853.77</v>
          </cell>
        </row>
        <row r="561">
          <cell r="A561" t="str">
            <v>1121369</v>
          </cell>
          <cell r="B561" t="str">
            <v>PARCELAMENTO CONSUMIDOR LIVRE INDUSTR-NO PR</v>
          </cell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/>
          <cell r="BG561"/>
          <cell r="BH561"/>
          <cell r="BI561"/>
          <cell r="BJ561"/>
          <cell r="BK561"/>
          <cell r="BL561"/>
          <cell r="BM561"/>
          <cell r="BN561"/>
          <cell r="BO561"/>
          <cell r="BP561"/>
          <cell r="BQ561"/>
          <cell r="BR561"/>
          <cell r="BS561"/>
          <cell r="BT561"/>
          <cell r="BU561"/>
          <cell r="BV561"/>
          <cell r="BW561">
            <v>100903.67999999999</v>
          </cell>
          <cell r="BX561"/>
          <cell r="BY561">
            <v>100903.67999999999</v>
          </cell>
          <cell r="BZ561"/>
          <cell r="CA561">
            <v>100903.67999999999</v>
          </cell>
          <cell r="CB561"/>
          <cell r="CC561"/>
          <cell r="CD561"/>
          <cell r="CE561">
            <v>270217.78000000003</v>
          </cell>
          <cell r="CF561">
            <v>265407.99</v>
          </cell>
          <cell r="CG561">
            <v>434484.9</v>
          </cell>
        </row>
        <row r="562">
          <cell r="A562" t="str">
            <v>1121370</v>
          </cell>
          <cell r="B562" t="str">
            <v>PARCELAMENTO CONSUMIDOR LIVRE COMERCIAL-FORA PR</v>
          </cell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/>
          <cell r="BG562"/>
          <cell r="BH562"/>
          <cell r="BI562"/>
          <cell r="BJ562"/>
          <cell r="BK562"/>
          <cell r="BL562"/>
          <cell r="BM562"/>
          <cell r="BN562"/>
          <cell r="BO562"/>
          <cell r="BP562"/>
          <cell r="BQ562"/>
          <cell r="BR562"/>
          <cell r="BS562"/>
          <cell r="BT562"/>
          <cell r="BU562"/>
          <cell r="BV562"/>
          <cell r="BW562">
            <v>8486.99</v>
          </cell>
          <cell r="BX562"/>
          <cell r="BY562">
            <v>8486.99</v>
          </cell>
          <cell r="BZ562"/>
          <cell r="CA562">
            <v>8486.99</v>
          </cell>
          <cell r="CB562"/>
          <cell r="CC562"/>
          <cell r="CD562"/>
          <cell r="CE562">
            <v>8486.99</v>
          </cell>
          <cell r="CF562">
            <v>8486.99</v>
          </cell>
          <cell r="CG562">
            <v>8486.99</v>
          </cell>
        </row>
        <row r="563">
          <cell r="A563" t="str">
            <v>1121371</v>
          </cell>
          <cell r="B563" t="str">
            <v>PARCELAMENTO CONSUMIDOR LIVRE COMERCIAL-NO PR</v>
          </cell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/>
          <cell r="BG563"/>
          <cell r="BH563"/>
          <cell r="BI563"/>
          <cell r="BJ563"/>
          <cell r="BK563"/>
          <cell r="BL563"/>
          <cell r="BM563"/>
          <cell r="BN563"/>
          <cell r="BO563"/>
          <cell r="BP563"/>
          <cell r="BQ563"/>
          <cell r="BR563"/>
          <cell r="BS563"/>
          <cell r="BT563"/>
          <cell r="BU563"/>
          <cell r="BV563"/>
          <cell r="BW563">
            <v>2330.66</v>
          </cell>
          <cell r="BX563"/>
          <cell r="BY563">
            <v>2330.66</v>
          </cell>
          <cell r="BZ563"/>
          <cell r="CA563">
            <v>2330.66</v>
          </cell>
          <cell r="CB563"/>
          <cell r="CC563"/>
          <cell r="CD563"/>
          <cell r="CE563">
            <v>2330.66</v>
          </cell>
          <cell r="CF563">
            <v>2330.66</v>
          </cell>
          <cell r="CG563">
            <v>2330.66</v>
          </cell>
        </row>
        <row r="564">
          <cell r="A564" t="str">
            <v>1121390</v>
          </cell>
          <cell r="B564" t="str">
            <v>(-)PERDAS - PARCELAMENTOS - RESIDENCIAL</v>
          </cell>
          <cell r="C564"/>
          <cell r="D564">
            <v>-25950.79</v>
          </cell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/>
          <cell r="BG564"/>
          <cell r="BH564"/>
          <cell r="BI564"/>
          <cell r="BJ564"/>
          <cell r="BK564"/>
          <cell r="BL564"/>
          <cell r="BM564"/>
          <cell r="BN564"/>
          <cell r="BO564"/>
          <cell r="BP564"/>
          <cell r="BQ564"/>
          <cell r="BR564"/>
          <cell r="BS564"/>
          <cell r="BT564"/>
          <cell r="BU564"/>
          <cell r="BV564"/>
          <cell r="BW564"/>
          <cell r="BX564"/>
          <cell r="BY564">
            <v>-25950.79</v>
          </cell>
          <cell r="BZ564"/>
          <cell r="CA564">
            <v>-25950.79</v>
          </cell>
          <cell r="CB564"/>
          <cell r="CC564"/>
          <cell r="CD564"/>
          <cell r="CE564">
            <v>-37159.25</v>
          </cell>
          <cell r="CF564">
            <v>-37159.25</v>
          </cell>
          <cell r="CG564">
            <v>-17732.919999999998</v>
          </cell>
        </row>
        <row r="565">
          <cell r="A565" t="str">
            <v>1121391</v>
          </cell>
          <cell r="B565" t="str">
            <v>(-)PERDAS - PARCELAMENTOS - INDUSTRIAL</v>
          </cell>
          <cell r="C565"/>
          <cell r="D565">
            <v>-3513525.07</v>
          </cell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/>
          <cell r="BG565"/>
          <cell r="BH565"/>
          <cell r="BI565"/>
          <cell r="BJ565"/>
          <cell r="BK565"/>
          <cell r="BL565"/>
          <cell r="BM565"/>
          <cell r="BN565"/>
          <cell r="BO565"/>
          <cell r="BP565"/>
          <cell r="BQ565"/>
          <cell r="BR565"/>
          <cell r="BS565"/>
          <cell r="BT565"/>
          <cell r="BU565"/>
          <cell r="BV565"/>
          <cell r="BW565"/>
          <cell r="BX565"/>
          <cell r="BY565">
            <v>-3513525.07</v>
          </cell>
          <cell r="BZ565"/>
          <cell r="CA565">
            <v>-3513525.07</v>
          </cell>
          <cell r="CB565"/>
          <cell r="CC565"/>
          <cell r="CD565"/>
          <cell r="CE565">
            <v>-3560648.49</v>
          </cell>
          <cell r="CF565">
            <v>-4004663.27</v>
          </cell>
          <cell r="CG565">
            <v>-4459669.55</v>
          </cell>
        </row>
        <row r="566">
          <cell r="A566" t="str">
            <v>1121392</v>
          </cell>
          <cell r="B566" t="str">
            <v>(-)PERDAS - PARCELAMENTOS - COMERCIAL</v>
          </cell>
          <cell r="C566"/>
          <cell r="D566">
            <v>-3126829.5</v>
          </cell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/>
          <cell r="BG566"/>
          <cell r="BH566"/>
          <cell r="BI566"/>
          <cell r="BJ566"/>
          <cell r="BK566"/>
          <cell r="BL566"/>
          <cell r="BM566"/>
          <cell r="BN566"/>
          <cell r="BO566"/>
          <cell r="BP566"/>
          <cell r="BQ566"/>
          <cell r="BR566"/>
          <cell r="BS566"/>
          <cell r="BT566"/>
          <cell r="BU566"/>
          <cell r="BV566"/>
          <cell r="BW566"/>
          <cell r="BX566"/>
          <cell r="BY566">
            <v>-3126829.5</v>
          </cell>
          <cell r="BZ566"/>
          <cell r="CA566">
            <v>-3126829.5</v>
          </cell>
          <cell r="CB566"/>
          <cell r="CC566"/>
          <cell r="CD566"/>
          <cell r="CE566">
            <v>-2078153.57</v>
          </cell>
          <cell r="CF566">
            <v>-1868977.78</v>
          </cell>
          <cell r="CG566">
            <v>-650015.43999999994</v>
          </cell>
        </row>
        <row r="567">
          <cell r="A567" t="str">
            <v>1121393</v>
          </cell>
          <cell r="B567" t="str">
            <v>(-)PERDAS - PARCELAMENTOS - RURAL</v>
          </cell>
          <cell r="C567"/>
          <cell r="D567">
            <v>-47389.11</v>
          </cell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/>
          <cell r="BG567"/>
          <cell r="BH567"/>
          <cell r="BI567"/>
          <cell r="BJ567"/>
          <cell r="BK567"/>
          <cell r="BL567"/>
          <cell r="BM567"/>
          <cell r="BN567"/>
          <cell r="BO567"/>
          <cell r="BP567"/>
          <cell r="BQ567"/>
          <cell r="BR567"/>
          <cell r="BS567"/>
          <cell r="BT567"/>
          <cell r="BU567"/>
          <cell r="BV567"/>
          <cell r="BW567"/>
          <cell r="BX567"/>
          <cell r="BY567">
            <v>-47389.11</v>
          </cell>
          <cell r="BZ567"/>
          <cell r="CA567">
            <v>-47389.11</v>
          </cell>
          <cell r="CB567"/>
          <cell r="CC567"/>
          <cell r="CD567"/>
          <cell r="CE567">
            <v>-47389.11</v>
          </cell>
          <cell r="CF567">
            <v>-47389.11</v>
          </cell>
          <cell r="CG567">
            <v>-24639.97</v>
          </cell>
        </row>
        <row r="568">
          <cell r="A568" t="str">
            <v>CBAG111311120</v>
          </cell>
          <cell r="B568" t="str">
            <v>Subsídio Baixa Renda - Eletrobrás</v>
          </cell>
          <cell r="C568"/>
          <cell r="D568">
            <v>30624079.73</v>
          </cell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/>
          <cell r="BG568"/>
          <cell r="BH568"/>
          <cell r="BI568"/>
          <cell r="BJ568"/>
          <cell r="BK568"/>
          <cell r="BL568"/>
          <cell r="BM568"/>
          <cell r="BN568"/>
          <cell r="BO568"/>
          <cell r="BP568"/>
          <cell r="BQ568"/>
          <cell r="BR568"/>
          <cell r="BS568"/>
          <cell r="BT568"/>
          <cell r="BU568"/>
          <cell r="BV568"/>
          <cell r="BW568"/>
          <cell r="BX568"/>
          <cell r="BY568">
            <v>30624079.73</v>
          </cell>
          <cell r="BZ568"/>
          <cell r="CA568">
            <v>30624079.73</v>
          </cell>
          <cell r="CB568"/>
          <cell r="CC568"/>
          <cell r="CD568"/>
          <cell r="CE568">
            <v>32030550.690000001</v>
          </cell>
          <cell r="CF568">
            <v>30895531.859999999</v>
          </cell>
          <cell r="CG568">
            <v>28342036.07</v>
          </cell>
        </row>
        <row r="569">
          <cell r="A569" t="str">
            <v>1125859</v>
          </cell>
          <cell r="B569" t="str">
            <v>SUBSIDIO BAIXA RENDA</v>
          </cell>
          <cell r="C569"/>
          <cell r="D569">
            <v>30624079.73</v>
          </cell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/>
          <cell r="BG569"/>
          <cell r="BH569"/>
          <cell r="BI569"/>
          <cell r="BJ569"/>
          <cell r="BK569"/>
          <cell r="BL569"/>
          <cell r="BM569"/>
          <cell r="BN569"/>
          <cell r="BO569"/>
          <cell r="BP569"/>
          <cell r="BQ569"/>
          <cell r="BR569"/>
          <cell r="BS569"/>
          <cell r="BT569"/>
          <cell r="BU569"/>
          <cell r="BV569"/>
          <cell r="BW569"/>
          <cell r="BX569"/>
          <cell r="BY569">
            <v>30624079.73</v>
          </cell>
          <cell r="BZ569"/>
          <cell r="CA569">
            <v>30624079.73</v>
          </cell>
          <cell r="CB569"/>
          <cell r="CC569"/>
          <cell r="CD569"/>
          <cell r="CE569">
            <v>32030550.690000001</v>
          </cell>
          <cell r="CF569">
            <v>30895531.859999999</v>
          </cell>
          <cell r="CG569">
            <v>28342036.07</v>
          </cell>
        </row>
        <row r="570">
          <cell r="A570" t="str">
            <v>CBAG111311121</v>
          </cell>
          <cell r="B570" t="str">
            <v>Programas de Governo PR</v>
          </cell>
          <cell r="C570"/>
          <cell r="D570">
            <v>13577915.34</v>
          </cell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/>
          <cell r="BG570"/>
          <cell r="BH570"/>
          <cell r="BI570"/>
          <cell r="BJ570"/>
          <cell r="BK570"/>
          <cell r="BL570"/>
          <cell r="BM570"/>
          <cell r="BN570"/>
          <cell r="BO570"/>
          <cell r="BP570"/>
          <cell r="BQ570"/>
          <cell r="BR570"/>
          <cell r="BS570"/>
          <cell r="BT570"/>
          <cell r="BU570"/>
          <cell r="BV570"/>
          <cell r="BW570"/>
          <cell r="BX570"/>
          <cell r="BY570">
            <v>13577915.34</v>
          </cell>
          <cell r="BZ570"/>
          <cell r="CA570">
            <v>13577915.34</v>
          </cell>
          <cell r="CB570"/>
          <cell r="CC570"/>
          <cell r="CD570"/>
          <cell r="CE570">
            <v>12836660.42</v>
          </cell>
          <cell r="CF570">
            <v>12024004.310000001</v>
          </cell>
          <cell r="CG570">
            <v>20225176.32</v>
          </cell>
        </row>
        <row r="571">
          <cell r="A571" t="str">
            <v>1121413</v>
          </cell>
          <cell r="B571" t="str">
            <v>PROGRAMAS DE GOVERNO PR</v>
          </cell>
          <cell r="C571"/>
          <cell r="D571">
            <v>22772042.27</v>
          </cell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/>
          <cell r="BG571"/>
          <cell r="BH571"/>
          <cell r="BI571"/>
          <cell r="BJ571"/>
          <cell r="BK571"/>
          <cell r="BL571"/>
          <cell r="BM571"/>
          <cell r="BN571"/>
          <cell r="BO571"/>
          <cell r="BP571"/>
          <cell r="BQ571"/>
          <cell r="BR571"/>
          <cell r="BS571"/>
          <cell r="BT571"/>
          <cell r="BU571"/>
          <cell r="BV571"/>
          <cell r="BW571"/>
          <cell r="BX571"/>
          <cell r="BY571">
            <v>22772042.27</v>
          </cell>
          <cell r="BZ571"/>
          <cell r="CA571">
            <v>22772042.27</v>
          </cell>
          <cell r="CB571"/>
          <cell r="CC571"/>
          <cell r="CD571"/>
          <cell r="CE571">
            <v>22314990.32</v>
          </cell>
          <cell r="CF571">
            <v>0</v>
          </cell>
          <cell r="CG571">
            <v>18091861.149999999</v>
          </cell>
        </row>
        <row r="572">
          <cell r="A572" t="str">
            <v>1121415</v>
          </cell>
          <cell r="B572" t="str">
            <v>PROGRAMAS DE GOVERNO PR-FATURAS A EMITIR</v>
          </cell>
          <cell r="C572"/>
          <cell r="D572">
            <v>11721694.93</v>
          </cell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/>
          <cell r="BG572"/>
          <cell r="BH572"/>
          <cell r="BI572"/>
          <cell r="BJ572"/>
          <cell r="BK572"/>
          <cell r="BL572"/>
          <cell r="BM572"/>
          <cell r="BN572"/>
          <cell r="BO572"/>
          <cell r="BP572"/>
          <cell r="BQ572"/>
          <cell r="BR572"/>
          <cell r="BS572"/>
          <cell r="BT572"/>
          <cell r="BU572"/>
          <cell r="BV572"/>
          <cell r="BW572"/>
          <cell r="BX572"/>
          <cell r="BY572">
            <v>11721694.93</v>
          </cell>
          <cell r="BZ572"/>
          <cell r="CA572">
            <v>11721694.93</v>
          </cell>
          <cell r="CB572"/>
          <cell r="CC572"/>
          <cell r="CD572"/>
          <cell r="CE572">
            <v>10658882.439999999</v>
          </cell>
          <cell r="CF572">
            <v>32586417.489999998</v>
          </cell>
          <cell r="CG572">
            <v>24774781.859999999</v>
          </cell>
        </row>
        <row r="573">
          <cell r="A573" t="str">
            <v>1121416</v>
          </cell>
          <cell r="B573" t="str">
            <v>(-)PROGRAMAS DE GOVERNO PR-QUIT CONSUMIDORES</v>
          </cell>
          <cell r="C573"/>
          <cell r="D573">
            <v>-4387855.21</v>
          </cell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/>
          <cell r="BG573"/>
          <cell r="BH573"/>
          <cell r="BI573"/>
          <cell r="BJ573"/>
          <cell r="BK573"/>
          <cell r="BL573"/>
          <cell r="BM573"/>
          <cell r="BN573"/>
          <cell r="BO573"/>
          <cell r="BP573"/>
          <cell r="BQ573"/>
          <cell r="BR573"/>
          <cell r="BS573"/>
          <cell r="BT573"/>
          <cell r="BU573"/>
          <cell r="BV573"/>
          <cell r="BW573"/>
          <cell r="BX573"/>
          <cell r="BY573">
            <v>-4387855.21</v>
          </cell>
          <cell r="BZ573"/>
          <cell r="CA573">
            <v>-4387855.21</v>
          </cell>
          <cell r="CB573"/>
          <cell r="CC573"/>
          <cell r="CD573"/>
          <cell r="CE573">
            <v>-3609245.69</v>
          </cell>
          <cell r="CF573">
            <v>-4034446.53</v>
          </cell>
          <cell r="CG573">
            <v>-6113500.04</v>
          </cell>
        </row>
        <row r="574">
          <cell r="A574" t="str">
            <v>1121441</v>
          </cell>
          <cell r="B574" t="str">
            <v>(-) OUTROS CREDITOS DE CONSUMIDORES</v>
          </cell>
          <cell r="C574"/>
          <cell r="D574">
            <v>-16527966.65</v>
          </cell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/>
          <cell r="BG574"/>
          <cell r="BH574"/>
          <cell r="BI574"/>
          <cell r="BJ574"/>
          <cell r="BK574"/>
          <cell r="BL574"/>
          <cell r="BM574"/>
          <cell r="BN574"/>
          <cell r="BO574"/>
          <cell r="BP574"/>
          <cell r="BQ574"/>
          <cell r="BR574"/>
          <cell r="BS574"/>
          <cell r="BT574"/>
          <cell r="BU574"/>
          <cell r="BV574"/>
          <cell r="BW574"/>
          <cell r="BX574"/>
          <cell r="BY574">
            <v>-16527966.65</v>
          </cell>
          <cell r="BZ574"/>
          <cell r="CA574">
            <v>-16527966.65</v>
          </cell>
          <cell r="CB574"/>
          <cell r="CC574"/>
          <cell r="CD574"/>
          <cell r="CE574">
            <v>-16527966.65</v>
          </cell>
          <cell r="CF574">
            <v>-16527966.65</v>
          </cell>
          <cell r="CG574">
            <v>-16527966.65</v>
          </cell>
        </row>
        <row r="575">
          <cell r="A575" t="str">
            <v>CBAG111311122</v>
          </cell>
          <cell r="B575" t="str">
            <v>Outros</v>
          </cell>
          <cell r="C575">
            <v>36219.440000000002</v>
          </cell>
          <cell r="D575">
            <v>203041215.02000001</v>
          </cell>
          <cell r="E575"/>
          <cell r="F575"/>
          <cell r="G575"/>
          <cell r="H575"/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/>
          <cell r="N575"/>
          <cell r="O575"/>
          <cell r="P575"/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/>
          <cell r="AW575"/>
          <cell r="AX575"/>
          <cell r="AY575"/>
          <cell r="AZ575"/>
          <cell r="BA575"/>
          <cell r="BB575">
            <v>0</v>
          </cell>
          <cell r="BC575"/>
          <cell r="BD575"/>
          <cell r="BE575">
            <v>-0.02</v>
          </cell>
          <cell r="BF575"/>
          <cell r="BG575"/>
          <cell r="BH575"/>
          <cell r="BI575"/>
          <cell r="BJ575"/>
          <cell r="BK575"/>
          <cell r="BL575"/>
          <cell r="BM575"/>
          <cell r="BN575"/>
          <cell r="BO575"/>
          <cell r="BP575"/>
          <cell r="BQ575"/>
          <cell r="BR575"/>
          <cell r="BS575"/>
          <cell r="BT575"/>
          <cell r="BU575"/>
          <cell r="BV575"/>
          <cell r="BW575">
            <v>10229980.039999999</v>
          </cell>
          <cell r="BX575"/>
          <cell r="BY575">
            <v>213307414.47999999</v>
          </cell>
          <cell r="BZ575"/>
          <cell r="CA575">
            <v>213307414.47999999</v>
          </cell>
          <cell r="CB575"/>
          <cell r="CC575"/>
          <cell r="CD575"/>
          <cell r="CE575">
            <v>188843712.46000001</v>
          </cell>
          <cell r="CF575">
            <v>187931710.44</v>
          </cell>
          <cell r="CG575">
            <v>90372409.439999998</v>
          </cell>
        </row>
        <row r="576">
          <cell r="A576" t="str">
            <v>1121200</v>
          </cell>
          <cell r="B576" t="str">
            <v>SERVICO TAXADO</v>
          </cell>
          <cell r="C576"/>
          <cell r="D576">
            <v>9217366.2200000007</v>
          </cell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/>
          <cell r="BG576"/>
          <cell r="BH576"/>
          <cell r="BI576"/>
          <cell r="BJ576"/>
          <cell r="BK576"/>
          <cell r="BL576"/>
          <cell r="BM576"/>
          <cell r="BN576"/>
          <cell r="BO576"/>
          <cell r="BP576"/>
          <cell r="BQ576"/>
          <cell r="BR576"/>
          <cell r="BS576"/>
          <cell r="BT576"/>
          <cell r="BU576"/>
          <cell r="BV576"/>
          <cell r="BW576"/>
          <cell r="BX576"/>
          <cell r="BY576">
            <v>9217366.2200000007</v>
          </cell>
          <cell r="BZ576"/>
          <cell r="CA576">
            <v>9217366.2200000007</v>
          </cell>
          <cell r="CB576"/>
          <cell r="CC576"/>
          <cell r="CD576"/>
          <cell r="CE576">
            <v>11680296.49</v>
          </cell>
          <cell r="CF576">
            <v>12177362.91</v>
          </cell>
          <cell r="CG576">
            <v>9085234.3900000006</v>
          </cell>
        </row>
        <row r="577">
          <cell r="A577" t="str">
            <v>1121255</v>
          </cell>
          <cell r="B577" t="str">
            <v>(-)PERDAS - SERVIÇOS COBRAVEIS</v>
          </cell>
          <cell r="C577"/>
          <cell r="D577">
            <v>-1494176.27</v>
          </cell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AT577"/>
          <cell r="AU577"/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/>
          <cell r="BG577"/>
          <cell r="BH577"/>
          <cell r="BI577"/>
          <cell r="BJ577"/>
          <cell r="BK577"/>
          <cell r="BL577"/>
          <cell r="BM577"/>
          <cell r="BN577"/>
          <cell r="BO577"/>
          <cell r="BP577"/>
          <cell r="BQ577"/>
          <cell r="BR577"/>
          <cell r="BS577"/>
          <cell r="BT577"/>
          <cell r="BU577"/>
          <cell r="BV577"/>
          <cell r="BW577"/>
          <cell r="BX577"/>
          <cell r="BY577">
            <v>-1494176.27</v>
          </cell>
          <cell r="BZ577"/>
          <cell r="CA577">
            <v>-1494176.27</v>
          </cell>
          <cell r="CB577"/>
          <cell r="CC577"/>
          <cell r="CD577"/>
          <cell r="CE577">
            <v>-1504292.58</v>
          </cell>
          <cell r="CF577">
            <v>-1501285.12</v>
          </cell>
          <cell r="CG577">
            <v>-1718836.34</v>
          </cell>
        </row>
        <row r="578">
          <cell r="A578" t="str">
            <v>1121300</v>
          </cell>
          <cell r="B578" t="str">
            <v>PARCELAMENTO CONTRIBUICAO CONSUMIDOR</v>
          </cell>
          <cell r="C578"/>
          <cell r="D578">
            <v>11486826.189999999</v>
          </cell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AT578"/>
          <cell r="AU578"/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/>
          <cell r="BG578"/>
          <cell r="BH578"/>
          <cell r="BI578"/>
          <cell r="BJ578"/>
          <cell r="BK578"/>
          <cell r="BL578"/>
          <cell r="BM578"/>
          <cell r="BN578"/>
          <cell r="BO578"/>
          <cell r="BP578"/>
          <cell r="BQ578"/>
          <cell r="BR578"/>
          <cell r="BS578"/>
          <cell r="BT578"/>
          <cell r="BU578"/>
          <cell r="BV578"/>
          <cell r="BW578"/>
          <cell r="BX578"/>
          <cell r="BY578">
            <v>11486826.189999999</v>
          </cell>
          <cell r="BZ578"/>
          <cell r="CA578">
            <v>11486826.189999999</v>
          </cell>
          <cell r="CB578"/>
          <cell r="CC578"/>
          <cell r="CD578"/>
          <cell r="CE578">
            <v>12249035.59</v>
          </cell>
          <cell r="CF578">
            <v>32984055.039999999</v>
          </cell>
          <cell r="CG578">
            <v>11845014.67</v>
          </cell>
        </row>
        <row r="579">
          <cell r="A579" t="str">
            <v>1121402</v>
          </cell>
          <cell r="B579" t="str">
            <v>ALUGUEL DE EQUIPAMENTOS E ESTRUTURAS</v>
          </cell>
          <cell r="C579"/>
          <cell r="D579">
            <v>109549785.98</v>
          </cell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AT579"/>
          <cell r="AU579"/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/>
          <cell r="BG579"/>
          <cell r="BH579"/>
          <cell r="BI579"/>
          <cell r="BJ579"/>
          <cell r="BK579"/>
          <cell r="BL579"/>
          <cell r="BM579"/>
          <cell r="BN579"/>
          <cell r="BO579"/>
          <cell r="BP579"/>
          <cell r="BQ579"/>
          <cell r="BR579"/>
          <cell r="BS579"/>
          <cell r="BT579"/>
          <cell r="BU579"/>
          <cell r="BV579"/>
          <cell r="BW579"/>
          <cell r="BX579"/>
          <cell r="BY579">
            <v>109549785.98</v>
          </cell>
          <cell r="BZ579"/>
          <cell r="CA579">
            <v>109549785.98</v>
          </cell>
          <cell r="CB579"/>
          <cell r="CC579"/>
          <cell r="CD579"/>
          <cell r="CE579">
            <v>59660582.170000002</v>
          </cell>
          <cell r="CF579">
            <v>61587269.479999997</v>
          </cell>
          <cell r="CG579">
            <v>71094536.340000004</v>
          </cell>
        </row>
        <row r="580">
          <cell r="A580" t="str">
            <v>1121404</v>
          </cell>
          <cell r="B580" t="str">
            <v>CREDITOS DERIVADOS DE FORNECIMENTO</v>
          </cell>
          <cell r="C580"/>
          <cell r="D580">
            <v>10103.16</v>
          </cell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AT580"/>
          <cell r="AU580"/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/>
          <cell r="BG580"/>
          <cell r="BH580"/>
          <cell r="BI580"/>
          <cell r="BJ580"/>
          <cell r="BK580"/>
          <cell r="BL580"/>
          <cell r="BM580"/>
          <cell r="BN580"/>
          <cell r="BO580"/>
          <cell r="BP580"/>
          <cell r="BQ580"/>
          <cell r="BR580"/>
          <cell r="BS580"/>
          <cell r="BT580"/>
          <cell r="BU580"/>
          <cell r="BV580"/>
          <cell r="BW580"/>
          <cell r="BX580"/>
          <cell r="BY580">
            <v>10103.16</v>
          </cell>
          <cell r="BZ580"/>
          <cell r="CA580">
            <v>10103.16</v>
          </cell>
          <cell r="CB580"/>
          <cell r="CC580"/>
          <cell r="CD580"/>
          <cell r="CE580">
            <v>849216.83</v>
          </cell>
          <cell r="CF580">
            <v>1520754.88</v>
          </cell>
          <cell r="CG580">
            <v>679475.09</v>
          </cell>
        </row>
        <row r="581">
          <cell r="A581" t="str">
            <v>1121406</v>
          </cell>
          <cell r="B581" t="str">
            <v>ACUMULO DE FATURAMENTO</v>
          </cell>
          <cell r="C581"/>
          <cell r="D581">
            <v>140.19</v>
          </cell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AT581"/>
          <cell r="AU581"/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/>
          <cell r="BG581"/>
          <cell r="BH581"/>
          <cell r="BI581"/>
          <cell r="BJ581"/>
          <cell r="BK581"/>
          <cell r="BL581"/>
          <cell r="BM581"/>
          <cell r="BN581"/>
          <cell r="BO581"/>
          <cell r="BP581"/>
          <cell r="BQ581"/>
          <cell r="BR581"/>
          <cell r="BS581"/>
          <cell r="BT581"/>
          <cell r="BU581"/>
          <cell r="BV581"/>
          <cell r="BW581"/>
          <cell r="BX581"/>
          <cell r="BY581">
            <v>140.19</v>
          </cell>
          <cell r="BZ581"/>
          <cell r="CA581">
            <v>140.19</v>
          </cell>
          <cell r="CB581"/>
          <cell r="CC581"/>
          <cell r="CD581"/>
          <cell r="CE581">
            <v>140.19</v>
          </cell>
          <cell r="CF581">
            <v>140.19</v>
          </cell>
          <cell r="CG581">
            <v>140.19</v>
          </cell>
        </row>
        <row r="582">
          <cell r="A582" t="str">
            <v>1121410</v>
          </cell>
          <cell r="B582" t="str">
            <v>ENCARGOS MORATORIOS SOBRE FATURAMENTO DE ENERGIA</v>
          </cell>
          <cell r="C582"/>
          <cell r="D582">
            <v>98671868.540000007</v>
          </cell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AT582"/>
          <cell r="AU582"/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/>
          <cell r="BG582"/>
          <cell r="BH582"/>
          <cell r="BI582"/>
          <cell r="BJ582"/>
          <cell r="BK582"/>
          <cell r="BL582"/>
          <cell r="BM582"/>
          <cell r="BN582"/>
          <cell r="BO582"/>
          <cell r="BP582"/>
          <cell r="BQ582"/>
          <cell r="BR582"/>
          <cell r="BS582"/>
          <cell r="BT582"/>
          <cell r="BU582"/>
          <cell r="BV582"/>
          <cell r="BW582"/>
          <cell r="BX582"/>
          <cell r="BY582">
            <v>98671868.540000007</v>
          </cell>
          <cell r="BZ582"/>
          <cell r="CA582">
            <v>98671868.540000007</v>
          </cell>
          <cell r="CB582"/>
          <cell r="CC582"/>
          <cell r="CD582"/>
          <cell r="CE582">
            <v>118055697.43000001</v>
          </cell>
          <cell r="CF582">
            <v>89629940.010000005</v>
          </cell>
          <cell r="CG582">
            <v>66900837.93</v>
          </cell>
        </row>
        <row r="583">
          <cell r="A583" t="str">
            <v>1121411</v>
          </cell>
          <cell r="B583" t="str">
            <v>SUBSTITUICAO DE EQUIPAMENTO DE MEDICAO</v>
          </cell>
          <cell r="C583"/>
          <cell r="D583">
            <v>0</v>
          </cell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AT583"/>
          <cell r="AU583"/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/>
          <cell r="BG583"/>
          <cell r="BH583"/>
          <cell r="BI583"/>
          <cell r="BJ583"/>
          <cell r="BK583"/>
          <cell r="BL583"/>
          <cell r="BM583"/>
          <cell r="BN583"/>
          <cell r="BO583"/>
          <cell r="BP583"/>
          <cell r="BQ583"/>
          <cell r="BR583"/>
          <cell r="BS583"/>
          <cell r="BT583"/>
          <cell r="BU583"/>
          <cell r="BV583"/>
          <cell r="BW583"/>
          <cell r="BX583"/>
          <cell r="BY583">
            <v>0</v>
          </cell>
          <cell r="BZ583"/>
          <cell r="CA583">
            <v>0</v>
          </cell>
          <cell r="CB583"/>
          <cell r="CC583"/>
          <cell r="CD583"/>
          <cell r="CE583">
            <v>1228.74</v>
          </cell>
          <cell r="CF583">
            <v>2807.8</v>
          </cell>
          <cell r="CG583">
            <v>2539.25</v>
          </cell>
        </row>
        <row r="584">
          <cell r="A584" t="str">
            <v>1121425</v>
          </cell>
          <cell r="B584" t="str">
            <v>PARTICIPACAO EM CONCORRENCIA # CONTA CONCILIACAO</v>
          </cell>
          <cell r="C584">
            <v>36219.440000000002</v>
          </cell>
          <cell r="D584">
            <v>11654657.699999999</v>
          </cell>
          <cell r="E584"/>
          <cell r="F584"/>
          <cell r="G584"/>
          <cell r="H584"/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/>
          <cell r="N584"/>
          <cell r="O584"/>
          <cell r="P584"/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AT584"/>
          <cell r="AU584"/>
          <cell r="AV584"/>
          <cell r="AW584"/>
          <cell r="AX584"/>
          <cell r="AY584"/>
          <cell r="AZ584"/>
          <cell r="BA584"/>
          <cell r="BB584">
            <v>0</v>
          </cell>
          <cell r="BC584"/>
          <cell r="BD584"/>
          <cell r="BE584">
            <v>-0.02</v>
          </cell>
          <cell r="BF584"/>
          <cell r="BG584"/>
          <cell r="BH584"/>
          <cell r="BI584"/>
          <cell r="BJ584"/>
          <cell r="BK584"/>
          <cell r="BL584"/>
          <cell r="BM584"/>
          <cell r="BN584"/>
          <cell r="BO584"/>
          <cell r="BP584"/>
          <cell r="BQ584"/>
          <cell r="BR584"/>
          <cell r="BS584"/>
          <cell r="BT584"/>
          <cell r="BU584"/>
          <cell r="BV584"/>
          <cell r="BW584">
            <v>10229980.039999999</v>
          </cell>
          <cell r="BX584"/>
          <cell r="BY584">
            <v>21920857.16</v>
          </cell>
          <cell r="BZ584"/>
          <cell r="CA584">
            <v>21920857.16</v>
          </cell>
          <cell r="CB584"/>
          <cell r="CC584"/>
          <cell r="CD584"/>
          <cell r="CE584">
            <v>10627957.73</v>
          </cell>
          <cell r="CF584">
            <v>14054296.33</v>
          </cell>
          <cell r="CG584">
            <v>14188470.970000001</v>
          </cell>
        </row>
        <row r="585">
          <cell r="A585" t="str">
            <v>1121442</v>
          </cell>
          <cell r="B585" t="str">
            <v>(-) CRED. BONUS REDUÇÃO VOLUNT. CONSUMO</v>
          </cell>
          <cell r="C585"/>
          <cell r="D585">
            <v>-2332443.9700000002</v>
          </cell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AT585"/>
          <cell r="AU585"/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/>
          <cell r="BG585"/>
          <cell r="BH585"/>
          <cell r="BI585"/>
          <cell r="BJ585"/>
          <cell r="BK585"/>
          <cell r="BL585"/>
          <cell r="BM585"/>
          <cell r="BN585"/>
          <cell r="BO585"/>
          <cell r="BP585"/>
          <cell r="BQ585"/>
          <cell r="BR585"/>
          <cell r="BS585"/>
          <cell r="BT585"/>
          <cell r="BU585"/>
          <cell r="BV585"/>
          <cell r="BW585"/>
          <cell r="BX585"/>
          <cell r="BY585">
            <v>-2332443.9700000002</v>
          </cell>
          <cell r="BZ585"/>
          <cell r="CA585">
            <v>-2332443.9700000002</v>
          </cell>
          <cell r="CB585"/>
          <cell r="CC585"/>
          <cell r="CD585"/>
          <cell r="CE585">
            <v>-2412182.31</v>
          </cell>
          <cell r="CF585">
            <v>-2451485.69</v>
          </cell>
          <cell r="CG585">
            <v>-2753705.87</v>
          </cell>
        </row>
        <row r="586">
          <cell r="A586" t="str">
            <v>1121470</v>
          </cell>
          <cell r="B586" t="str">
            <v>(-)PERDAS - OUTROS - RESIDENCIAL</v>
          </cell>
          <cell r="C586"/>
          <cell r="D586">
            <v>-203791.01</v>
          </cell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AT586"/>
          <cell r="AU586"/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/>
          <cell r="BG586"/>
          <cell r="BH586"/>
          <cell r="BI586"/>
          <cell r="BJ586"/>
          <cell r="BK586"/>
          <cell r="BL586"/>
          <cell r="BM586"/>
          <cell r="BN586"/>
          <cell r="BO586"/>
          <cell r="BP586"/>
          <cell r="BQ586"/>
          <cell r="BR586"/>
          <cell r="BS586"/>
          <cell r="BT586"/>
          <cell r="BU586"/>
          <cell r="BV586"/>
          <cell r="BW586"/>
          <cell r="BX586"/>
          <cell r="BY586">
            <v>-203791.01</v>
          </cell>
          <cell r="BZ586"/>
          <cell r="CA586">
            <v>-203791.01</v>
          </cell>
          <cell r="CB586"/>
          <cell r="CC586"/>
          <cell r="CD586"/>
          <cell r="CE586">
            <v>-163345.5</v>
          </cell>
          <cell r="CF586">
            <v>-131531.1</v>
          </cell>
          <cell r="CG586">
            <v>-128556.31</v>
          </cell>
        </row>
        <row r="587">
          <cell r="A587" t="str">
            <v>1121471</v>
          </cell>
          <cell r="B587" t="str">
            <v>(-)PERDAS - OUTROS - INDUSTRIAL</v>
          </cell>
          <cell r="C587"/>
          <cell r="D587">
            <v>-7252766.6100000003</v>
          </cell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/>
          <cell r="BG587"/>
          <cell r="BH587"/>
          <cell r="BI587"/>
          <cell r="BJ587"/>
          <cell r="BK587"/>
          <cell r="BL587"/>
          <cell r="BM587"/>
          <cell r="BN587"/>
          <cell r="BO587"/>
          <cell r="BP587"/>
          <cell r="BQ587"/>
          <cell r="BR587"/>
          <cell r="BS587"/>
          <cell r="BT587"/>
          <cell r="BU587"/>
          <cell r="BV587"/>
          <cell r="BW587"/>
          <cell r="BX587"/>
          <cell r="BY587">
            <v>-7252766.6100000003</v>
          </cell>
          <cell r="BZ587"/>
          <cell r="CA587">
            <v>-7252766.6100000003</v>
          </cell>
          <cell r="CB587"/>
          <cell r="CC587"/>
          <cell r="CD587"/>
          <cell r="CE587">
            <v>-10342641.060000001</v>
          </cell>
          <cell r="CF587">
            <v>-11375114.57</v>
          </cell>
          <cell r="CG587">
            <v>-18110475.43</v>
          </cell>
        </row>
        <row r="588">
          <cell r="A588" t="str">
            <v>1121472</v>
          </cell>
          <cell r="B588" t="str">
            <v>(-)PERDAS - OUTROS - COMERCIAL</v>
          </cell>
          <cell r="C588"/>
          <cell r="D588">
            <v>-26300654.66</v>
          </cell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/>
          <cell r="BG588"/>
          <cell r="BH588"/>
          <cell r="BI588"/>
          <cell r="BJ588"/>
          <cell r="BK588"/>
          <cell r="BL588"/>
          <cell r="BM588"/>
          <cell r="BN588"/>
          <cell r="BO588"/>
          <cell r="BP588"/>
          <cell r="BQ588"/>
          <cell r="BR588"/>
          <cell r="BS588"/>
          <cell r="BT588"/>
          <cell r="BU588"/>
          <cell r="BV588"/>
          <cell r="BW588"/>
          <cell r="BX588"/>
          <cell r="BY588">
            <v>-26300654.66</v>
          </cell>
          <cell r="BZ588"/>
          <cell r="CA588">
            <v>-26300654.66</v>
          </cell>
          <cell r="CB588"/>
          <cell r="CC588"/>
          <cell r="CD588"/>
          <cell r="CE588">
            <v>-10545132.52</v>
          </cell>
          <cell r="CF588">
            <v>-9934776.25</v>
          </cell>
          <cell r="CG588">
            <v>-39701055.57</v>
          </cell>
        </row>
        <row r="589">
          <cell r="A589" t="str">
            <v>1121473</v>
          </cell>
          <cell r="B589" t="str">
            <v>(-)PERDAS - OUTROS - RURAL</v>
          </cell>
          <cell r="C589"/>
          <cell r="D589">
            <v>-84499.26</v>
          </cell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AT589"/>
          <cell r="AU589"/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/>
          <cell r="BG589"/>
          <cell r="BH589"/>
          <cell r="BI589"/>
          <cell r="BJ589"/>
          <cell r="BK589"/>
          <cell r="BL589"/>
          <cell r="BM589"/>
          <cell r="BN589"/>
          <cell r="BO589"/>
          <cell r="BP589"/>
          <cell r="BQ589"/>
          <cell r="BR589"/>
          <cell r="BS589"/>
          <cell r="BT589"/>
          <cell r="BU589"/>
          <cell r="BV589"/>
          <cell r="BW589"/>
          <cell r="BX589"/>
          <cell r="BY589">
            <v>-84499.26</v>
          </cell>
          <cell r="BZ589"/>
          <cell r="CA589">
            <v>-84499.26</v>
          </cell>
          <cell r="CB589"/>
          <cell r="CC589"/>
          <cell r="CD589"/>
          <cell r="CE589">
            <v>-86291.51</v>
          </cell>
          <cell r="CF589">
            <v>-86291.51</v>
          </cell>
          <cell r="CG589">
            <v>-181051.77</v>
          </cell>
        </row>
        <row r="590">
          <cell r="A590" t="str">
            <v>1121474</v>
          </cell>
          <cell r="B590" t="str">
            <v>(-)PERDAS - OUTROS - PODERES PUBLICOS</v>
          </cell>
          <cell r="C590"/>
          <cell r="D590">
            <v>-198630.59</v>
          </cell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AT590"/>
          <cell r="AU590"/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/>
          <cell r="BG590"/>
          <cell r="BH590"/>
          <cell r="BI590"/>
          <cell r="BJ590"/>
          <cell r="BK590"/>
          <cell r="BL590"/>
          <cell r="BM590"/>
          <cell r="BN590"/>
          <cell r="BO590"/>
          <cell r="BP590"/>
          <cell r="BQ590"/>
          <cell r="BR590"/>
          <cell r="BS590"/>
          <cell r="BT590"/>
          <cell r="BU590"/>
          <cell r="BV590"/>
          <cell r="BW590"/>
          <cell r="BX590"/>
          <cell r="BY590">
            <v>-198630.59</v>
          </cell>
          <cell r="BZ590"/>
          <cell r="CA590">
            <v>-198630.59</v>
          </cell>
          <cell r="CB590"/>
          <cell r="CC590"/>
          <cell r="CD590"/>
          <cell r="CE590">
            <v>-249192.15</v>
          </cell>
          <cell r="CF590">
            <v>-249192.15</v>
          </cell>
          <cell r="CG590"/>
        </row>
        <row r="591">
          <cell r="A591" t="str">
            <v>1121476</v>
          </cell>
          <cell r="B591" t="str">
            <v>(-)PERDAS - OUTROS - SERVIÇO PUBLICO</v>
          </cell>
          <cell r="C591"/>
          <cell r="D591">
            <v>-7726.4</v>
          </cell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AT591"/>
          <cell r="AU591"/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/>
          <cell r="BG591"/>
          <cell r="BH591"/>
          <cell r="BI591"/>
          <cell r="BJ591"/>
          <cell r="BK591"/>
          <cell r="BL591"/>
          <cell r="BM591"/>
          <cell r="BN591"/>
          <cell r="BO591"/>
          <cell r="BP591"/>
          <cell r="BQ591"/>
          <cell r="BR591"/>
          <cell r="BS591"/>
          <cell r="BT591"/>
          <cell r="BU591"/>
          <cell r="BV591"/>
          <cell r="BW591"/>
          <cell r="BX591"/>
          <cell r="BY591">
            <v>-7726.4</v>
          </cell>
          <cell r="BZ591"/>
          <cell r="CA591">
            <v>-7726.4</v>
          </cell>
          <cell r="CB591"/>
          <cell r="CC591"/>
          <cell r="CD591"/>
          <cell r="CE591">
            <v>-7726.4</v>
          </cell>
          <cell r="CF591">
            <v>-7726.4</v>
          </cell>
          <cell r="CG591">
            <v>-3651.24</v>
          </cell>
        </row>
        <row r="592">
          <cell r="A592" t="str">
            <v>1121550</v>
          </cell>
          <cell r="B592" t="str">
            <v>ENCARGO DE CAPACIDADE EMERGENCIAL</v>
          </cell>
          <cell r="C592"/>
          <cell r="D592">
            <v>18220399.260000002</v>
          </cell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  <cell r="AS592"/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/>
          <cell r="BG592"/>
          <cell r="BH592"/>
          <cell r="BI592"/>
          <cell r="BJ592"/>
          <cell r="BK592"/>
          <cell r="BL592"/>
          <cell r="BM592"/>
          <cell r="BN592"/>
          <cell r="BO592"/>
          <cell r="BP592"/>
          <cell r="BQ592"/>
          <cell r="BR592"/>
          <cell r="BS592"/>
          <cell r="BT592"/>
          <cell r="BU592"/>
          <cell r="BV592"/>
          <cell r="BW592"/>
          <cell r="BX592"/>
          <cell r="BY592">
            <v>18220399.260000002</v>
          </cell>
          <cell r="BZ592"/>
          <cell r="CA592">
            <v>18220399.260000002</v>
          </cell>
          <cell r="CB592"/>
          <cell r="CC592"/>
          <cell r="CD592"/>
          <cell r="CE592">
            <v>18227019.989999998</v>
          </cell>
          <cell r="CF592">
            <v>18227679.670000002</v>
          </cell>
          <cell r="CG592">
            <v>18233820.149999999</v>
          </cell>
        </row>
        <row r="593">
          <cell r="A593" t="str">
            <v>1121551</v>
          </cell>
          <cell r="B593" t="str">
            <v>(-)PECLD - CBEE</v>
          </cell>
          <cell r="C593"/>
          <cell r="D593">
            <v>-18220399.260000002</v>
          </cell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  <cell r="AS593"/>
          <cell r="AT593"/>
          <cell r="AU593"/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/>
          <cell r="BG593"/>
          <cell r="BH593"/>
          <cell r="BI593"/>
          <cell r="BJ593"/>
          <cell r="BK593"/>
          <cell r="BL593"/>
          <cell r="BM593"/>
          <cell r="BN593"/>
          <cell r="BO593"/>
          <cell r="BP593"/>
          <cell r="BQ593"/>
          <cell r="BR593"/>
          <cell r="BS593"/>
          <cell r="BT593"/>
          <cell r="BU593"/>
          <cell r="BV593"/>
          <cell r="BW593"/>
          <cell r="BX593"/>
          <cell r="BY593">
            <v>-18220399.260000002</v>
          </cell>
          <cell r="BZ593"/>
          <cell r="CA593">
            <v>-18220399.260000002</v>
          </cell>
          <cell r="CB593"/>
          <cell r="CC593"/>
          <cell r="CD593"/>
          <cell r="CE593">
            <v>-18227019.989999998</v>
          </cell>
          <cell r="CF593">
            <v>-18227679.670000002</v>
          </cell>
          <cell r="CG593">
            <v>-18233820.149999999</v>
          </cell>
        </row>
        <row r="594">
          <cell r="A594" t="str">
            <v>1121650</v>
          </cell>
          <cell r="B594" t="str">
            <v>(-)ARRECADACAO EM PROCESSO DE CLASSIFICACAO</v>
          </cell>
          <cell r="C594">
            <v>0</v>
          </cell>
          <cell r="D594">
            <v>0</v>
          </cell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  <cell r="AS594"/>
          <cell r="AT594"/>
          <cell r="AU594"/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/>
          <cell r="BG594"/>
          <cell r="BH594"/>
          <cell r="BI594"/>
          <cell r="BJ594"/>
          <cell r="BK594"/>
          <cell r="BL594"/>
          <cell r="BM594"/>
          <cell r="BN594"/>
          <cell r="BO594"/>
          <cell r="BP594"/>
          <cell r="BQ594"/>
          <cell r="BR594"/>
          <cell r="BS594"/>
          <cell r="BT594"/>
          <cell r="BU594"/>
          <cell r="BV594"/>
          <cell r="BW594"/>
          <cell r="BX594"/>
          <cell r="BY594">
            <v>0</v>
          </cell>
          <cell r="BZ594"/>
          <cell r="CA594">
            <v>0</v>
          </cell>
          <cell r="CB594"/>
          <cell r="CC594"/>
          <cell r="CD594"/>
          <cell r="CE594">
            <v>0</v>
          </cell>
          <cell r="CF594">
            <v>0</v>
          </cell>
          <cell r="CG594">
            <v>-335376.02</v>
          </cell>
        </row>
        <row r="595">
          <cell r="A595" t="str">
            <v>1121652</v>
          </cell>
          <cell r="B595" t="str">
            <v>(-)CREDITOS A IDENTIFICAR</v>
          </cell>
          <cell r="C595"/>
          <cell r="D595">
            <v>0</v>
          </cell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AT595"/>
          <cell r="AU595"/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/>
          <cell r="BG595"/>
          <cell r="BH595"/>
          <cell r="BI595"/>
          <cell r="BJ595"/>
          <cell r="BK595"/>
          <cell r="BL595"/>
          <cell r="BM595"/>
          <cell r="BN595"/>
          <cell r="BO595"/>
          <cell r="BP595"/>
          <cell r="BQ595"/>
          <cell r="BR595"/>
          <cell r="BS595"/>
          <cell r="BT595"/>
          <cell r="BU595"/>
          <cell r="BV595"/>
          <cell r="BW595"/>
          <cell r="BX595"/>
          <cell r="BY595">
            <v>0</v>
          </cell>
          <cell r="BZ595"/>
          <cell r="CA595">
            <v>0</v>
          </cell>
          <cell r="CB595"/>
          <cell r="CC595"/>
          <cell r="CD595"/>
          <cell r="CE595">
            <v>-290495.92</v>
          </cell>
          <cell r="CF595">
            <v>-11890.95</v>
          </cell>
          <cell r="CG595">
            <v>-21545260.77</v>
          </cell>
        </row>
        <row r="596">
          <cell r="A596" t="str">
            <v>1125953</v>
          </cell>
          <cell r="B596" t="str">
            <v>SERVICOS PEDIDOS-CONSUMIDORES</v>
          </cell>
          <cell r="C596"/>
          <cell r="D596">
            <v>313465.2</v>
          </cell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AT596"/>
          <cell r="AU596"/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/>
          <cell r="BG596"/>
          <cell r="BH596"/>
          <cell r="BI596"/>
          <cell r="BJ596"/>
          <cell r="BK596"/>
          <cell r="BL596"/>
          <cell r="BM596"/>
          <cell r="BN596"/>
          <cell r="BO596"/>
          <cell r="BP596"/>
          <cell r="BQ596"/>
          <cell r="BR596"/>
          <cell r="BS596"/>
          <cell r="BT596"/>
          <cell r="BU596"/>
          <cell r="BV596"/>
          <cell r="BW596"/>
          <cell r="BX596"/>
          <cell r="BY596">
            <v>313465.2</v>
          </cell>
          <cell r="BZ596"/>
          <cell r="CA596">
            <v>313465.2</v>
          </cell>
          <cell r="CB596"/>
          <cell r="CC596"/>
          <cell r="CD596"/>
          <cell r="CE596">
            <v>431885.13</v>
          </cell>
          <cell r="CF596">
            <v>827979.01</v>
          </cell>
          <cell r="CG596">
            <v>150879.70000000001</v>
          </cell>
        </row>
        <row r="597">
          <cell r="A597" t="str">
            <v>1126303</v>
          </cell>
          <cell r="B597" t="str">
            <v>PRODUTOS - DISTRIBUICAO</v>
          </cell>
          <cell r="C597"/>
          <cell r="D597">
            <v>11690.61</v>
          </cell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/>
          <cell r="BG597"/>
          <cell r="BH597"/>
          <cell r="BI597"/>
          <cell r="BJ597"/>
          <cell r="BK597"/>
          <cell r="BL597"/>
          <cell r="BM597"/>
          <cell r="BN597"/>
          <cell r="BO597"/>
          <cell r="BP597"/>
          <cell r="BQ597"/>
          <cell r="BR597"/>
          <cell r="BS597"/>
          <cell r="BT597"/>
          <cell r="BU597"/>
          <cell r="BV597"/>
          <cell r="BW597"/>
          <cell r="BX597"/>
          <cell r="BY597">
            <v>11690.61</v>
          </cell>
          <cell r="BZ597"/>
          <cell r="CA597">
            <v>11690.61</v>
          </cell>
          <cell r="CB597"/>
          <cell r="CC597"/>
          <cell r="CD597"/>
          <cell r="CE597">
            <v>888972.11</v>
          </cell>
          <cell r="CF597">
            <v>896398.53</v>
          </cell>
          <cell r="CG597">
            <v>903250.23</v>
          </cell>
        </row>
        <row r="598">
          <cell r="A598" t="str">
            <v>CBAG1113112</v>
          </cell>
          <cell r="B598" t="str">
            <v>Suprimento</v>
          </cell>
          <cell r="C598">
            <v>252157725.5</v>
          </cell>
          <cell r="D598">
            <v>97991128.829999998</v>
          </cell>
          <cell r="E598"/>
          <cell r="F598">
            <v>12010061.1</v>
          </cell>
          <cell r="G598">
            <v>0</v>
          </cell>
          <cell r="H598"/>
          <cell r="I598">
            <v>2808535.17</v>
          </cell>
          <cell r="J598">
            <v>2708485.18</v>
          </cell>
          <cell r="K598">
            <v>2546438.92</v>
          </cell>
          <cell r="L598">
            <v>2926682.56</v>
          </cell>
          <cell r="M598">
            <v>2015316.29</v>
          </cell>
          <cell r="N598">
            <v>2181579.16</v>
          </cell>
          <cell r="O598">
            <v>1161785.5</v>
          </cell>
          <cell r="P598"/>
          <cell r="Q598">
            <v>1239312.3</v>
          </cell>
          <cell r="R598">
            <v>2017429.01</v>
          </cell>
          <cell r="S598">
            <v>3428175.69</v>
          </cell>
          <cell r="T598">
            <v>3280515.73</v>
          </cell>
          <cell r="U598"/>
          <cell r="V598">
            <v>2304842.7599999998</v>
          </cell>
          <cell r="W598">
            <v>2449991.4500000002</v>
          </cell>
          <cell r="X598">
            <v>2312040.84</v>
          </cell>
          <cell r="Y598">
            <v>2107446.3199999998</v>
          </cell>
          <cell r="Z598">
            <v>2048150.39</v>
          </cell>
          <cell r="AA598">
            <v>2058354.45</v>
          </cell>
          <cell r="AB598">
            <v>1427786.55</v>
          </cell>
          <cell r="AC598">
            <v>1815083.3</v>
          </cell>
          <cell r="AD598">
            <v>1990260.19</v>
          </cell>
          <cell r="AE598">
            <v>1690846.56</v>
          </cell>
          <cell r="AF598">
            <v>2031690</v>
          </cell>
          <cell r="AG598">
            <v>1565202.81</v>
          </cell>
          <cell r="AH598">
            <v>1866949.03</v>
          </cell>
          <cell r="AI598">
            <v>707449.2</v>
          </cell>
          <cell r="AJ598">
            <v>2052978.24</v>
          </cell>
          <cell r="AK598">
            <v>2332328.75</v>
          </cell>
          <cell r="AL598">
            <v>1728994.22</v>
          </cell>
          <cell r="AM598"/>
          <cell r="AN598">
            <v>3708669.28</v>
          </cell>
          <cell r="AO598"/>
          <cell r="AP598">
            <v>2317883.7599999998</v>
          </cell>
          <cell r="AQ598">
            <v>2330495.59</v>
          </cell>
          <cell r="AR598">
            <v>2095704.64</v>
          </cell>
          <cell r="AS598">
            <v>2203310.4500000002</v>
          </cell>
          <cell r="AT598"/>
          <cell r="AU598">
            <v>1906460.77</v>
          </cell>
          <cell r="AV598">
            <v>2187035.4700000002</v>
          </cell>
          <cell r="AW598">
            <v>2744657.55</v>
          </cell>
          <cell r="AX598">
            <v>2342082.37</v>
          </cell>
          <cell r="AY598"/>
          <cell r="AZ598">
            <v>3009671.12</v>
          </cell>
          <cell r="BA598">
            <v>2837915.68</v>
          </cell>
          <cell r="BB598">
            <v>3644759.41</v>
          </cell>
          <cell r="BC598">
            <v>3299273.86</v>
          </cell>
          <cell r="BD598">
            <v>2612098.29</v>
          </cell>
          <cell r="BE598">
            <v>82939338.609999999</v>
          </cell>
          <cell r="BF598">
            <v>4005981.59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/>
          <cell r="BQ598"/>
          <cell r="BR598"/>
          <cell r="BS598"/>
          <cell r="BT598"/>
          <cell r="BU598"/>
          <cell r="BV598"/>
          <cell r="BW598">
            <v>155910838.52000001</v>
          </cell>
          <cell r="BX598"/>
          <cell r="BY598">
            <v>701059742.96000004</v>
          </cell>
          <cell r="BZ598">
            <v>-160835362.91</v>
          </cell>
          <cell r="CA598">
            <v>540224380.04999995</v>
          </cell>
          <cell r="CB598"/>
          <cell r="CC598"/>
          <cell r="CD598"/>
          <cell r="CE598">
            <v>541137038.35000002</v>
          </cell>
          <cell r="CF598">
            <v>543769731.48000002</v>
          </cell>
          <cell r="CG598">
            <v>559832816.67999995</v>
          </cell>
        </row>
        <row r="599">
          <cell r="A599" t="str">
            <v>CBAG111311201</v>
          </cell>
          <cell r="B599" t="str">
            <v>Direito de Ressarcimento de Geradores</v>
          </cell>
          <cell r="C599">
            <v>0</v>
          </cell>
          <cell r="D599">
            <v>168432.05</v>
          </cell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AT599"/>
          <cell r="AU599"/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/>
          <cell r="BG599"/>
          <cell r="BH599"/>
          <cell r="BI599"/>
          <cell r="BJ599"/>
          <cell r="BK599"/>
          <cell r="BL599"/>
          <cell r="BM599"/>
          <cell r="BN599"/>
          <cell r="BO599"/>
          <cell r="BP599"/>
          <cell r="BQ599"/>
          <cell r="BR599"/>
          <cell r="BS599"/>
          <cell r="BT599"/>
          <cell r="BU599"/>
          <cell r="BV599"/>
          <cell r="BW599"/>
          <cell r="BX599"/>
          <cell r="BY599">
            <v>168432.05</v>
          </cell>
          <cell r="BZ599"/>
          <cell r="CA599">
            <v>168432.05</v>
          </cell>
          <cell r="CB599"/>
          <cell r="CC599"/>
          <cell r="CD599"/>
          <cell r="CE599">
            <v>6963379.29</v>
          </cell>
          <cell r="CF599">
            <v>0</v>
          </cell>
          <cell r="CG599">
            <v>1538172.69</v>
          </cell>
        </row>
        <row r="600">
          <cell r="A600" t="str">
            <v>1122108</v>
          </cell>
          <cell r="B600" t="str">
            <v>DIREITO DE RESSARCIMENTO GERADORES</v>
          </cell>
          <cell r="C600">
            <v>-1103388.19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AT600"/>
          <cell r="AU600"/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/>
          <cell r="BG600"/>
          <cell r="BH600"/>
          <cell r="BI600"/>
          <cell r="BJ600"/>
          <cell r="BK600"/>
          <cell r="BL600"/>
          <cell r="BM600"/>
          <cell r="BN600"/>
          <cell r="BO600"/>
          <cell r="BP600"/>
          <cell r="BQ600"/>
          <cell r="BR600"/>
          <cell r="BS600"/>
          <cell r="BT600"/>
          <cell r="BU600"/>
          <cell r="BV600"/>
          <cell r="BW600"/>
          <cell r="BX600"/>
          <cell r="BY600">
            <v>-1103388.19</v>
          </cell>
          <cell r="BZ600"/>
          <cell r="CA600">
            <v>-1103388.19</v>
          </cell>
          <cell r="CB600"/>
          <cell r="CC600"/>
          <cell r="CD600"/>
          <cell r="CE600">
            <v>-1103388.19</v>
          </cell>
          <cell r="CF600">
            <v>-1103388.19</v>
          </cell>
          <cell r="CG600">
            <v>-1103388.19</v>
          </cell>
        </row>
        <row r="601">
          <cell r="A601" t="str">
            <v>1122123</v>
          </cell>
          <cell r="B601" t="str">
            <v>DIREITO DE RESSARCIMENTO GERADORES</v>
          </cell>
          <cell r="C601">
            <v>1103388.19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  <cell r="AS601"/>
          <cell r="AT601"/>
          <cell r="AU601"/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/>
          <cell r="BG601"/>
          <cell r="BH601"/>
          <cell r="BI601"/>
          <cell r="BJ601"/>
          <cell r="BK601"/>
          <cell r="BL601"/>
          <cell r="BM601"/>
          <cell r="BN601"/>
          <cell r="BO601"/>
          <cell r="BP601"/>
          <cell r="BQ601"/>
          <cell r="BR601"/>
          <cell r="BS601"/>
          <cell r="BT601"/>
          <cell r="BU601"/>
          <cell r="BV601"/>
          <cell r="BW601"/>
          <cell r="BX601"/>
          <cell r="BY601">
            <v>1103388.19</v>
          </cell>
          <cell r="BZ601"/>
          <cell r="CA601">
            <v>1103388.19</v>
          </cell>
          <cell r="CB601"/>
          <cell r="CC601"/>
          <cell r="CD601"/>
          <cell r="CE601">
            <v>1103388.19</v>
          </cell>
          <cell r="CF601">
            <v>1103388.19</v>
          </cell>
          <cell r="CG601">
            <v>1103388.19</v>
          </cell>
        </row>
        <row r="602">
          <cell r="A602" t="str">
            <v>1122401</v>
          </cell>
          <cell r="B602" t="str">
            <v>SUPRIMENTO DE ENERGIA - RESSARCIMENTO</v>
          </cell>
          <cell r="C602"/>
          <cell r="D602">
            <v>168432.05</v>
          </cell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AT602"/>
          <cell r="AU602"/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/>
          <cell r="BG602"/>
          <cell r="BH602"/>
          <cell r="BI602"/>
          <cell r="BJ602"/>
          <cell r="BK602"/>
          <cell r="BL602"/>
          <cell r="BM602"/>
          <cell r="BN602"/>
          <cell r="BO602"/>
          <cell r="BP602"/>
          <cell r="BQ602"/>
          <cell r="BR602"/>
          <cell r="BS602"/>
          <cell r="BT602"/>
          <cell r="BU602"/>
          <cell r="BV602"/>
          <cell r="BW602"/>
          <cell r="BX602"/>
          <cell r="BY602">
            <v>168432.05</v>
          </cell>
          <cell r="BZ602"/>
          <cell r="CA602">
            <v>168432.05</v>
          </cell>
          <cell r="CB602"/>
          <cell r="CC602"/>
          <cell r="CD602"/>
          <cell r="CE602">
            <v>6963379.29</v>
          </cell>
          <cell r="CF602">
            <v>0</v>
          </cell>
          <cell r="CG602">
            <v>1538172.69</v>
          </cell>
        </row>
        <row r="603">
          <cell r="A603" t="str">
            <v>CBAG111311202</v>
          </cell>
          <cell r="B603" t="str">
            <v>Leilão</v>
          </cell>
          <cell r="C603">
            <v>127572396.94</v>
          </cell>
          <cell r="D603">
            <v>40764026.68</v>
          </cell>
          <cell r="E603"/>
          <cell r="F603"/>
          <cell r="G603"/>
          <cell r="H603"/>
          <cell r="I603">
            <v>2691260.18</v>
          </cell>
          <cell r="J603">
            <v>2607750</v>
          </cell>
          <cell r="K603">
            <v>2546438.92</v>
          </cell>
          <cell r="L603">
            <v>2792836.48</v>
          </cell>
          <cell r="M603">
            <v>2015714.31</v>
          </cell>
          <cell r="N603">
            <v>2181696.16</v>
          </cell>
          <cell r="O603">
            <v>1161785.5</v>
          </cell>
          <cell r="P603"/>
          <cell r="Q603">
            <v>1187233.8700000001</v>
          </cell>
          <cell r="R603">
            <v>1972323.03</v>
          </cell>
          <cell r="S603">
            <v>3228472.37</v>
          </cell>
          <cell r="T603">
            <v>3036185.3</v>
          </cell>
          <cell r="U603"/>
          <cell r="V603">
            <v>2146306.2000000002</v>
          </cell>
          <cell r="W603">
            <v>2214024.5499999998</v>
          </cell>
          <cell r="X603">
            <v>2126630.9700000002</v>
          </cell>
          <cell r="Y603">
            <v>1924259.95</v>
          </cell>
          <cell r="Z603">
            <v>1851370.8</v>
          </cell>
          <cell r="AA603">
            <v>1848247.24</v>
          </cell>
          <cell r="AB603">
            <v>1427780.16</v>
          </cell>
          <cell r="AC603">
            <v>1815083.3</v>
          </cell>
          <cell r="AD603">
            <v>1990260.19</v>
          </cell>
          <cell r="AE603">
            <v>1690827.58</v>
          </cell>
          <cell r="AF603">
            <v>2031690</v>
          </cell>
          <cell r="AG603">
            <v>1565202.81</v>
          </cell>
          <cell r="AH603">
            <v>1866949.03</v>
          </cell>
          <cell r="AI603"/>
          <cell r="AJ603"/>
          <cell r="AK603"/>
          <cell r="AL603"/>
          <cell r="AM603"/>
          <cell r="AN603">
            <v>401587.02</v>
          </cell>
          <cell r="AO603"/>
          <cell r="AP603">
            <v>1165004.27</v>
          </cell>
          <cell r="AQ603">
            <v>1163883.3799999999</v>
          </cell>
          <cell r="AR603">
            <v>1127390.92</v>
          </cell>
          <cell r="AS603">
            <v>1055855.28</v>
          </cell>
          <cell r="AT603"/>
          <cell r="AU603">
            <v>1500038.05</v>
          </cell>
          <cell r="AV603">
            <v>1676386.11</v>
          </cell>
          <cell r="AW603">
            <v>1842769.8</v>
          </cell>
          <cell r="AX603">
            <v>1963356.38</v>
          </cell>
          <cell r="AY603"/>
          <cell r="AZ603">
            <v>2222448.7999999998</v>
          </cell>
          <cell r="BA603">
            <v>2281377.3199999998</v>
          </cell>
          <cell r="BB603">
            <v>2419439.15</v>
          </cell>
          <cell r="BC603">
            <v>1013869.64</v>
          </cell>
          <cell r="BD603">
            <v>1087975.55</v>
          </cell>
          <cell r="BE603"/>
          <cell r="BF603">
            <v>3623289.57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/>
          <cell r="BQ603"/>
          <cell r="BR603"/>
          <cell r="BS603"/>
          <cell r="BT603"/>
          <cell r="BU603"/>
          <cell r="BV603"/>
          <cell r="BW603"/>
          <cell r="BX603"/>
          <cell r="BY603">
            <v>242801423.75999999</v>
          </cell>
          <cell r="BZ603"/>
          <cell r="CA603">
            <v>242801423.75999999</v>
          </cell>
          <cell r="CB603"/>
          <cell r="CC603"/>
          <cell r="CD603"/>
          <cell r="CE603">
            <v>250778782.77000001</v>
          </cell>
          <cell r="CF603">
            <v>304334023.32999998</v>
          </cell>
          <cell r="CG603">
            <v>189570274.90000001</v>
          </cell>
        </row>
        <row r="604">
          <cell r="A604" t="str">
            <v>1122111</v>
          </cell>
          <cell r="B604" t="str">
            <v>LEILAO</v>
          </cell>
          <cell r="C604">
            <v>189541882.31</v>
          </cell>
          <cell r="D604">
            <v>0</v>
          </cell>
          <cell r="E604"/>
          <cell r="F604"/>
          <cell r="G604"/>
          <cell r="H604"/>
          <cell r="I604">
            <v>2829267.39</v>
          </cell>
          <cell r="J604">
            <v>2743531.8</v>
          </cell>
          <cell r="K604">
            <v>2679230.2400000002</v>
          </cell>
          <cell r="L604">
            <v>2936436.57</v>
          </cell>
          <cell r="M604">
            <v>2015714.31</v>
          </cell>
          <cell r="N604">
            <v>2181884.56</v>
          </cell>
          <cell r="O604">
            <v>1161846.92</v>
          </cell>
          <cell r="P604"/>
          <cell r="Q604">
            <v>1245098.6299999999</v>
          </cell>
          <cell r="R604">
            <v>1929879.68</v>
          </cell>
          <cell r="S604">
            <v>3159912.88</v>
          </cell>
          <cell r="T604">
            <v>2969045.67</v>
          </cell>
          <cell r="U604"/>
          <cell r="V604">
            <v>2145806.7200000002</v>
          </cell>
          <cell r="W604">
            <v>2213562.52</v>
          </cell>
          <cell r="X604">
            <v>2126534.7999999998</v>
          </cell>
          <cell r="Y604">
            <v>1924183.84</v>
          </cell>
          <cell r="Z604">
            <v>1851286.92</v>
          </cell>
          <cell r="AA604">
            <v>1848247.4</v>
          </cell>
          <cell r="AB604">
            <v>1427780.16</v>
          </cell>
          <cell r="AC604">
            <v>1815083.3</v>
          </cell>
          <cell r="AD604">
            <v>1990260.19</v>
          </cell>
          <cell r="AE604">
            <v>1690827.58</v>
          </cell>
          <cell r="AF604">
            <v>2031690</v>
          </cell>
          <cell r="AG604">
            <v>1565202.81</v>
          </cell>
          <cell r="AH604">
            <v>1866949.03</v>
          </cell>
          <cell r="AI604"/>
          <cell r="AJ604"/>
          <cell r="AK604"/>
          <cell r="AL604"/>
          <cell r="AM604"/>
          <cell r="AN604">
            <v>301985.28000000003</v>
          </cell>
          <cell r="AO604"/>
          <cell r="AP604">
            <v>877926.28</v>
          </cell>
          <cell r="AQ604">
            <v>877106.34</v>
          </cell>
          <cell r="AR604">
            <v>850174.69</v>
          </cell>
          <cell r="AS604">
            <v>797132.9</v>
          </cell>
          <cell r="AT604"/>
          <cell r="AU604">
            <v>1499875.68</v>
          </cell>
          <cell r="AV604">
            <v>1676113.52</v>
          </cell>
          <cell r="AW604">
            <v>1842769.8</v>
          </cell>
          <cell r="AX604">
            <v>1962701.4</v>
          </cell>
          <cell r="AY604"/>
          <cell r="AZ604">
            <v>2222448.7999999998</v>
          </cell>
          <cell r="BA604">
            <v>2292411.92</v>
          </cell>
          <cell r="BB604">
            <v>2419439.16</v>
          </cell>
          <cell r="BC604">
            <v>1013869.64</v>
          </cell>
          <cell r="BD604">
            <v>1085373.68</v>
          </cell>
          <cell r="BE604"/>
          <cell r="BF604">
            <v>2809660.31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/>
          <cell r="BQ604"/>
          <cell r="BR604"/>
          <cell r="BS604"/>
          <cell r="BT604"/>
          <cell r="BU604"/>
          <cell r="BV604"/>
          <cell r="BW604"/>
          <cell r="BX604"/>
          <cell r="BY604">
            <v>262420135.63</v>
          </cell>
          <cell r="BZ604"/>
          <cell r="CA604">
            <v>262420135.63</v>
          </cell>
          <cell r="CB604"/>
          <cell r="CC604"/>
          <cell r="CD604"/>
          <cell r="CE604">
            <v>283614738.72000003</v>
          </cell>
          <cell r="CF604">
            <v>314667241.31999999</v>
          </cell>
          <cell r="CG604">
            <v>234738241.84999999</v>
          </cell>
        </row>
        <row r="605">
          <cell r="A605" t="str">
            <v>1122118</v>
          </cell>
          <cell r="B605" t="str">
            <v>LEILAO</v>
          </cell>
          <cell r="C605">
            <v>20274404.780000001</v>
          </cell>
          <cell r="D605"/>
          <cell r="E605"/>
          <cell r="F605"/>
          <cell r="G605"/>
          <cell r="H605"/>
          <cell r="I605">
            <v>-138007.21</v>
          </cell>
          <cell r="J605">
            <v>-135781.79999999999</v>
          </cell>
          <cell r="K605">
            <v>-132791.32</v>
          </cell>
          <cell r="L605">
            <v>-143600.09</v>
          </cell>
          <cell r="M605"/>
          <cell r="N605">
            <v>-188.4</v>
          </cell>
          <cell r="O605">
            <v>-61.42</v>
          </cell>
          <cell r="P605"/>
          <cell r="Q605">
            <v>-57864.76</v>
          </cell>
          <cell r="R605">
            <v>42443.35</v>
          </cell>
          <cell r="S605">
            <v>68559.490000000005</v>
          </cell>
          <cell r="T605">
            <v>67139.63</v>
          </cell>
          <cell r="U605"/>
          <cell r="V605">
            <v>501.86</v>
          </cell>
          <cell r="W605">
            <v>462.03</v>
          </cell>
          <cell r="X605">
            <v>172.51</v>
          </cell>
          <cell r="Y605">
            <v>355.74</v>
          </cell>
          <cell r="Z605">
            <v>86.73</v>
          </cell>
          <cell r="AA605">
            <v>-0.16</v>
          </cell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  <cell r="AM605"/>
          <cell r="AN605">
            <v>99601.74</v>
          </cell>
          <cell r="AO605"/>
          <cell r="AP605">
            <v>287077.99</v>
          </cell>
          <cell r="AQ605">
            <v>286777.03999999998</v>
          </cell>
          <cell r="AR605">
            <v>277216.23</v>
          </cell>
          <cell r="AS605">
            <v>258722.38</v>
          </cell>
          <cell r="AT605"/>
          <cell r="AU605">
            <v>162.37</v>
          </cell>
          <cell r="AV605">
            <v>272.58999999999997</v>
          </cell>
          <cell r="AW605">
            <v>0</v>
          </cell>
          <cell r="AX605">
            <v>654.98</v>
          </cell>
          <cell r="AY605"/>
          <cell r="AZ605">
            <v>0</v>
          </cell>
          <cell r="BA605">
            <v>-11034.6</v>
          </cell>
          <cell r="BB605">
            <v>-0.01</v>
          </cell>
          <cell r="BC605">
            <v>0</v>
          </cell>
          <cell r="BD605">
            <v>2601.87</v>
          </cell>
          <cell r="BE605"/>
          <cell r="BF605">
            <v>813629.26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/>
          <cell r="BQ605"/>
          <cell r="BR605"/>
          <cell r="BS605"/>
          <cell r="BT605"/>
          <cell r="BU605"/>
          <cell r="BV605"/>
          <cell r="BW605"/>
          <cell r="BX605"/>
          <cell r="BY605">
            <v>21861512.800000001</v>
          </cell>
          <cell r="BZ605"/>
          <cell r="CA605">
            <v>21861512.800000001</v>
          </cell>
          <cell r="CB605"/>
          <cell r="CC605"/>
          <cell r="CD605"/>
          <cell r="CE605">
            <v>38101665.619999997</v>
          </cell>
          <cell r="CF605">
            <v>64175346.479999997</v>
          </cell>
          <cell r="CG605">
            <v>22411545.489999998</v>
          </cell>
        </row>
        <row r="606">
          <cell r="A606" t="str">
            <v>1122124</v>
          </cell>
          <cell r="B606" t="str">
            <v>(-) RECEBIMENTO LIMINAR EXCLUDENTE UHE COLIDER</v>
          </cell>
          <cell r="C606">
            <v>-82200196.629999995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  <cell r="AS606"/>
          <cell r="AT606"/>
          <cell r="AU606"/>
          <cell r="AV606"/>
          <cell r="AW606"/>
          <cell r="AX606"/>
          <cell r="AY606"/>
          <cell r="AZ606"/>
          <cell r="BA606"/>
          <cell r="BB606"/>
          <cell r="BC606"/>
          <cell r="BD606"/>
          <cell r="BE606"/>
          <cell r="BF606"/>
          <cell r="BG606"/>
          <cell r="BH606"/>
          <cell r="BI606"/>
          <cell r="BJ606"/>
          <cell r="BK606"/>
          <cell r="BL606"/>
          <cell r="BM606"/>
          <cell r="BN606"/>
          <cell r="BO606"/>
          <cell r="BP606"/>
          <cell r="BQ606"/>
          <cell r="BR606"/>
          <cell r="BS606"/>
          <cell r="BT606"/>
          <cell r="BU606"/>
          <cell r="BV606"/>
          <cell r="BW606"/>
          <cell r="BX606"/>
          <cell r="BY606">
            <v>-82200196.629999995</v>
          </cell>
          <cell r="BZ606"/>
          <cell r="CA606">
            <v>-82200196.629999995</v>
          </cell>
          <cell r="CB606"/>
          <cell r="CC606"/>
          <cell r="CD606"/>
          <cell r="CE606">
            <v>-82200196.629999995</v>
          </cell>
          <cell r="CF606">
            <v>-82200196.629999995</v>
          </cell>
          <cell r="CG606">
            <v>-82200196.629999995</v>
          </cell>
        </row>
        <row r="607">
          <cell r="A607" t="str">
            <v>1122125</v>
          </cell>
          <cell r="B607" t="str">
            <v>CESSAO DE ENERGIA - MCSD - EN</v>
          </cell>
          <cell r="C607"/>
          <cell r="D607">
            <v>40764026.68</v>
          </cell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  <cell r="AS607"/>
          <cell r="AT607"/>
          <cell r="AU607"/>
          <cell r="AV607"/>
          <cell r="AW607"/>
          <cell r="AX607"/>
          <cell r="AY607"/>
          <cell r="AZ607"/>
          <cell r="BA607"/>
          <cell r="BB607"/>
          <cell r="BC607"/>
          <cell r="BD607"/>
          <cell r="BE607"/>
          <cell r="BF607"/>
          <cell r="BG607"/>
          <cell r="BH607"/>
          <cell r="BI607"/>
          <cell r="BJ607"/>
          <cell r="BK607"/>
          <cell r="BL607"/>
          <cell r="BM607"/>
          <cell r="BN607"/>
          <cell r="BO607"/>
          <cell r="BP607"/>
          <cell r="BQ607"/>
          <cell r="BR607"/>
          <cell r="BS607"/>
          <cell r="BT607"/>
          <cell r="BU607"/>
          <cell r="BV607"/>
          <cell r="BW607"/>
          <cell r="BX607"/>
          <cell r="BY607">
            <v>40764026.68</v>
          </cell>
          <cell r="BZ607"/>
          <cell r="CA607">
            <v>40764026.68</v>
          </cell>
          <cell r="CB607"/>
          <cell r="CC607"/>
          <cell r="CD607"/>
          <cell r="CE607">
            <v>10390462.1</v>
          </cell>
          <cell r="CF607">
            <v>4702289.8</v>
          </cell>
          <cell r="CG607">
            <v>0</v>
          </cell>
        </row>
        <row r="608">
          <cell r="A608" t="str">
            <v>1122128</v>
          </cell>
          <cell r="B608" t="str">
            <v>RECEITA ADICIONAL LEILAO</v>
          </cell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>
            <v>0</v>
          </cell>
          <cell r="N608">
            <v>0</v>
          </cell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  <cell r="AS608"/>
          <cell r="AT608"/>
          <cell r="AU608"/>
          <cell r="AV608"/>
          <cell r="AW608"/>
          <cell r="AX608"/>
          <cell r="AY608"/>
          <cell r="AZ608"/>
          <cell r="BA608"/>
          <cell r="BB608"/>
          <cell r="BC608"/>
          <cell r="BD608"/>
          <cell r="BE608"/>
          <cell r="BF608"/>
          <cell r="BG608"/>
          <cell r="BH608"/>
          <cell r="BI608"/>
          <cell r="BJ608"/>
          <cell r="BK608"/>
          <cell r="BL608"/>
          <cell r="BM608"/>
          <cell r="BN608"/>
          <cell r="BO608"/>
          <cell r="BP608"/>
          <cell r="BQ608"/>
          <cell r="BR608"/>
          <cell r="BS608"/>
          <cell r="BT608"/>
          <cell r="BU608"/>
          <cell r="BV608"/>
          <cell r="BW608"/>
          <cell r="BX608"/>
          <cell r="BY608">
            <v>0</v>
          </cell>
          <cell r="BZ608"/>
          <cell r="CA608">
            <v>0</v>
          </cell>
          <cell r="CB608"/>
          <cell r="CC608"/>
          <cell r="CD608"/>
          <cell r="CE608">
            <v>916167.68000000005</v>
          </cell>
          <cell r="CF608">
            <v>2993867.27</v>
          </cell>
          <cell r="CG608">
            <v>14625209.1</v>
          </cell>
        </row>
        <row r="609">
          <cell r="A609" t="str">
            <v>1122185</v>
          </cell>
          <cell r="B609" t="str">
            <v>(-)PERDAS - SUPRIMENTO DE ENERGIA</v>
          </cell>
          <cell r="C609">
            <v>-43693.52</v>
          </cell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>
            <v>-2.38</v>
          </cell>
          <cell r="W609"/>
          <cell r="X609">
            <v>-76.34</v>
          </cell>
          <cell r="Y609">
            <v>-279.63</v>
          </cell>
          <cell r="Z609">
            <v>-2.85</v>
          </cell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  <cell r="AS609"/>
          <cell r="AT609"/>
          <cell r="AU609"/>
          <cell r="AV609"/>
          <cell r="AW609"/>
          <cell r="AX609"/>
          <cell r="AY609"/>
          <cell r="AZ609"/>
          <cell r="BA609"/>
          <cell r="BB609"/>
          <cell r="BC609"/>
          <cell r="BD609"/>
          <cell r="BE609"/>
          <cell r="BF609"/>
          <cell r="BG609"/>
          <cell r="BH609"/>
          <cell r="BI609"/>
          <cell r="BJ609"/>
          <cell r="BK609"/>
          <cell r="BL609"/>
          <cell r="BM609"/>
          <cell r="BN609"/>
          <cell r="BO609"/>
          <cell r="BP609"/>
          <cell r="BQ609"/>
          <cell r="BR609"/>
          <cell r="BS609"/>
          <cell r="BT609"/>
          <cell r="BU609"/>
          <cell r="BV609"/>
          <cell r="BW609"/>
          <cell r="BX609"/>
          <cell r="BY609">
            <v>-44054.720000000001</v>
          </cell>
          <cell r="BZ609"/>
          <cell r="CA609">
            <v>-44054.720000000001</v>
          </cell>
          <cell r="CB609"/>
          <cell r="CC609"/>
          <cell r="CD609"/>
          <cell r="CE609">
            <v>-44054.720000000001</v>
          </cell>
          <cell r="CF609">
            <v>-4524.91</v>
          </cell>
          <cell r="CG609">
            <v>-4524.91</v>
          </cell>
        </row>
        <row r="610">
          <cell r="A610" t="str">
            <v>CBAG111311203</v>
          </cell>
          <cell r="B610" t="str">
            <v>Leilão - Emp Grupo</v>
          </cell>
          <cell r="C610">
            <v>3733260.91</v>
          </cell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>
            <v>148366.24</v>
          </cell>
          <cell r="W610">
            <v>153050.92000000001</v>
          </cell>
          <cell r="X610">
            <v>147033.92000000001</v>
          </cell>
          <cell r="Y610">
            <v>133042.88</v>
          </cell>
          <cell r="Z610">
            <v>128002.72</v>
          </cell>
          <cell r="AA610">
            <v>127792.52</v>
          </cell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>
            <v>57850.47</v>
          </cell>
          <cell r="AQ610">
            <v>57794.79</v>
          </cell>
          <cell r="AR610">
            <v>55981.04</v>
          </cell>
          <cell r="AS610">
            <v>52426.15</v>
          </cell>
          <cell r="AT610"/>
          <cell r="AU610">
            <v>143822.28</v>
          </cell>
          <cell r="AV610">
            <v>160721.68</v>
          </cell>
          <cell r="AW610">
            <v>176702.44</v>
          </cell>
          <cell r="AX610">
            <v>188202.56</v>
          </cell>
          <cell r="AY610"/>
          <cell r="AZ610">
            <v>213109.56</v>
          </cell>
          <cell r="BA610">
            <v>219818.16</v>
          </cell>
          <cell r="BB610">
            <v>231998.8</v>
          </cell>
          <cell r="BC610">
            <v>97219.56</v>
          </cell>
          <cell r="BD610">
            <v>104076.16</v>
          </cell>
          <cell r="BE610"/>
          <cell r="BF610">
            <v>169336.41</v>
          </cell>
          <cell r="BG610"/>
          <cell r="BH610"/>
          <cell r="BI610"/>
          <cell r="BJ610"/>
          <cell r="BK610"/>
          <cell r="BL610"/>
          <cell r="BM610"/>
          <cell r="BN610"/>
          <cell r="BO610"/>
          <cell r="BP610"/>
          <cell r="BQ610"/>
          <cell r="BR610"/>
          <cell r="BS610"/>
          <cell r="BT610"/>
          <cell r="BU610"/>
          <cell r="BV610"/>
          <cell r="BW610"/>
          <cell r="BX610"/>
          <cell r="BY610">
            <v>6499610.1699999999</v>
          </cell>
          <cell r="BZ610">
            <v>-6499610.1699999999</v>
          </cell>
          <cell r="CA610">
            <v>0</v>
          </cell>
          <cell r="CB610"/>
          <cell r="CC610"/>
          <cell r="CD610"/>
          <cell r="CE610">
            <v>0</v>
          </cell>
          <cell r="CF610">
            <v>0</v>
          </cell>
          <cell r="CG610">
            <v>0</v>
          </cell>
        </row>
        <row r="611">
          <cell r="A611" t="str">
            <v>1122112</v>
          </cell>
          <cell r="B611" t="str">
            <v>LEILAO # EMPRESAS DO GRUPO</v>
          </cell>
          <cell r="C611">
            <v>2811337.36</v>
          </cell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>
            <v>148366.24</v>
          </cell>
          <cell r="W611">
            <v>153050.92000000001</v>
          </cell>
          <cell r="X611">
            <v>147033.92000000001</v>
          </cell>
          <cell r="Y611">
            <v>133042.88</v>
          </cell>
          <cell r="Z611">
            <v>128002.72</v>
          </cell>
          <cell r="AA611">
            <v>127792.52</v>
          </cell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  <cell r="AL611"/>
          <cell r="AM611"/>
          <cell r="AN611"/>
          <cell r="AO611"/>
          <cell r="AP611">
            <v>42952.480000000003</v>
          </cell>
          <cell r="AQ611">
            <v>42912.37</v>
          </cell>
          <cell r="AR611">
            <v>41594.79</v>
          </cell>
          <cell r="AS611">
            <v>38999.629999999997</v>
          </cell>
          <cell r="AT611"/>
          <cell r="AU611">
            <v>143822.28</v>
          </cell>
          <cell r="AV611">
            <v>160721.68</v>
          </cell>
          <cell r="AW611">
            <v>176702.44</v>
          </cell>
          <cell r="AX611">
            <v>188202.56</v>
          </cell>
          <cell r="AY611"/>
          <cell r="AZ611">
            <v>213109.56</v>
          </cell>
          <cell r="BA611">
            <v>219818.16</v>
          </cell>
          <cell r="BB611">
            <v>231998.8</v>
          </cell>
          <cell r="BC611">
            <v>97219.56</v>
          </cell>
          <cell r="BD611">
            <v>104076.16</v>
          </cell>
          <cell r="BE611"/>
          <cell r="BF611">
            <v>127519.05</v>
          </cell>
          <cell r="BG611"/>
          <cell r="BH611"/>
          <cell r="BI611"/>
          <cell r="BJ611"/>
          <cell r="BK611"/>
          <cell r="BL611"/>
          <cell r="BM611"/>
          <cell r="BN611"/>
          <cell r="BO611"/>
          <cell r="BP611"/>
          <cell r="BQ611"/>
          <cell r="BR611"/>
          <cell r="BS611"/>
          <cell r="BT611"/>
          <cell r="BU611"/>
          <cell r="BV611"/>
          <cell r="BW611"/>
          <cell r="BX611"/>
          <cell r="BY611">
            <v>5478276.0800000001</v>
          </cell>
          <cell r="BZ611">
            <v>-5478276.0800000001</v>
          </cell>
          <cell r="CA611">
            <v>0</v>
          </cell>
          <cell r="CB611"/>
          <cell r="CC611"/>
          <cell r="CD611"/>
          <cell r="CE611">
            <v>0</v>
          </cell>
          <cell r="CF611">
            <v>0</v>
          </cell>
          <cell r="CG611">
            <v>0</v>
          </cell>
        </row>
        <row r="612">
          <cell r="A612" t="str">
            <v>1122119</v>
          </cell>
          <cell r="B612" t="str">
            <v>LEILAO # EMPRESAS DO GRUPO</v>
          </cell>
          <cell r="C612">
            <v>921923.55</v>
          </cell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>
            <v>14897.99</v>
          </cell>
          <cell r="AQ612">
            <v>14882.42</v>
          </cell>
          <cell r="AR612">
            <v>14386.25</v>
          </cell>
          <cell r="AS612">
            <v>13426.52</v>
          </cell>
          <cell r="AT612"/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/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/>
          <cell r="BF612">
            <v>41817.360000000001</v>
          </cell>
          <cell r="BG612"/>
          <cell r="BH612"/>
          <cell r="BI612"/>
          <cell r="BJ612"/>
          <cell r="BK612"/>
          <cell r="BL612"/>
          <cell r="BM612"/>
          <cell r="BN612"/>
          <cell r="BO612"/>
          <cell r="BP612"/>
          <cell r="BQ612"/>
          <cell r="BR612"/>
          <cell r="BS612"/>
          <cell r="BT612"/>
          <cell r="BU612"/>
          <cell r="BV612"/>
          <cell r="BW612"/>
          <cell r="BX612"/>
          <cell r="BY612">
            <v>1021334.09</v>
          </cell>
          <cell r="BZ612">
            <v>-1021334.09</v>
          </cell>
          <cell r="CA612">
            <v>0</v>
          </cell>
          <cell r="CB612"/>
          <cell r="CC612"/>
          <cell r="CD612"/>
          <cell r="CE612">
            <v>0</v>
          </cell>
          <cell r="CF612">
            <v>0</v>
          </cell>
          <cell r="CG612">
            <v>0</v>
          </cell>
        </row>
        <row r="613">
          <cell r="A613" t="str">
            <v>CBAG111311204</v>
          </cell>
          <cell r="B613" t="str">
            <v>Contratos Bilaterais</v>
          </cell>
          <cell r="C613">
            <v>5445785.9100000001</v>
          </cell>
          <cell r="D613">
            <v>4120771.75</v>
          </cell>
          <cell r="E613"/>
          <cell r="F613">
            <v>8421528.9600000009</v>
          </cell>
          <cell r="G613">
            <v>0</v>
          </cell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>
            <v>3307082.26</v>
          </cell>
          <cell r="AO613"/>
          <cell r="AP613">
            <v>1095029.02</v>
          </cell>
          <cell r="AQ613">
            <v>1108817.42</v>
          </cell>
          <cell r="AR613">
            <v>912332.68</v>
          </cell>
          <cell r="AS613">
            <v>1095029.02</v>
          </cell>
          <cell r="AT613"/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/>
          <cell r="AZ613">
            <v>0</v>
          </cell>
          <cell r="BA613">
            <v>0</v>
          </cell>
          <cell r="BB613">
            <v>373968.25</v>
          </cell>
          <cell r="BC613">
            <v>2129070.37</v>
          </cell>
          <cell r="BD613">
            <v>1134120.27</v>
          </cell>
          <cell r="BE613"/>
          <cell r="BF613"/>
          <cell r="BG613"/>
          <cell r="BH613"/>
          <cell r="BI613"/>
          <cell r="BJ613"/>
          <cell r="BK613"/>
          <cell r="BL613"/>
          <cell r="BM613"/>
          <cell r="BN613"/>
          <cell r="BO613"/>
          <cell r="BP613"/>
          <cell r="BQ613"/>
          <cell r="BR613"/>
          <cell r="BS613"/>
          <cell r="BT613"/>
          <cell r="BU613"/>
          <cell r="BV613"/>
          <cell r="BW613">
            <v>149019006.19</v>
          </cell>
          <cell r="BX613"/>
          <cell r="BY613">
            <v>178162542.09999999</v>
          </cell>
          <cell r="BZ613"/>
          <cell r="CA613">
            <v>178162542.09999999</v>
          </cell>
          <cell r="CB613"/>
          <cell r="CC613"/>
          <cell r="CD613"/>
          <cell r="CE613">
            <v>207158456.88</v>
          </cell>
          <cell r="CF613">
            <v>175633409.61000001</v>
          </cell>
          <cell r="CG613">
            <v>272903888.63</v>
          </cell>
        </row>
        <row r="614">
          <cell r="A614" t="str">
            <v>1122101</v>
          </cell>
          <cell r="B614" t="str">
            <v>CONTRATOS BILATERAIS</v>
          </cell>
          <cell r="C614">
            <v>2975166.02</v>
          </cell>
          <cell r="D614">
            <v>4120771.75</v>
          </cell>
          <cell r="E614"/>
          <cell r="F614">
            <v>8421528.9600000009</v>
          </cell>
          <cell r="G614">
            <v>0</v>
          </cell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  <cell r="AM614"/>
          <cell r="AN614">
            <v>3307082.26</v>
          </cell>
          <cell r="AO614"/>
          <cell r="AP614">
            <v>1095029.02</v>
          </cell>
          <cell r="AQ614">
            <v>1108817.42</v>
          </cell>
          <cell r="AR614">
            <v>912332.68</v>
          </cell>
          <cell r="AS614">
            <v>1095029.02</v>
          </cell>
          <cell r="AT614"/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/>
          <cell r="AZ614">
            <v>0</v>
          </cell>
          <cell r="BA614">
            <v>0</v>
          </cell>
          <cell r="BB614">
            <v>373968.25</v>
          </cell>
          <cell r="BC614">
            <v>2129070.37</v>
          </cell>
          <cell r="BD614">
            <v>1134120.1100000001</v>
          </cell>
          <cell r="BE614"/>
          <cell r="BF614"/>
          <cell r="BG614"/>
          <cell r="BH614"/>
          <cell r="BI614"/>
          <cell r="BJ614"/>
          <cell r="BK614"/>
          <cell r="BL614"/>
          <cell r="BM614"/>
          <cell r="BN614"/>
          <cell r="BO614"/>
          <cell r="BP614"/>
          <cell r="BQ614"/>
          <cell r="BR614"/>
          <cell r="BS614"/>
          <cell r="BT614"/>
          <cell r="BU614"/>
          <cell r="BV614"/>
          <cell r="BW614">
            <v>135644911.13999999</v>
          </cell>
          <cell r="BX614"/>
          <cell r="BY614">
            <v>162317827</v>
          </cell>
          <cell r="BZ614"/>
          <cell r="CA614">
            <v>162317827</v>
          </cell>
          <cell r="CB614"/>
          <cell r="CC614"/>
          <cell r="CD614"/>
          <cell r="CE614">
            <v>195453278.31</v>
          </cell>
          <cell r="CF614">
            <v>170820318.36000001</v>
          </cell>
          <cell r="CG614">
            <v>261905653.36000001</v>
          </cell>
        </row>
        <row r="615">
          <cell r="A615" t="str">
            <v>1122117</v>
          </cell>
          <cell r="B615" t="str">
            <v>CONTRATOS BILATERAIS</v>
          </cell>
          <cell r="C615">
            <v>2470619.89</v>
          </cell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  <cell r="AM615"/>
          <cell r="AN615">
            <v>0</v>
          </cell>
          <cell r="AO615"/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/>
          <cell r="AU615"/>
          <cell r="AV615"/>
          <cell r="AW615"/>
          <cell r="AX615"/>
          <cell r="AY615"/>
          <cell r="AZ615"/>
          <cell r="BA615"/>
          <cell r="BB615">
            <v>0</v>
          </cell>
          <cell r="BC615">
            <v>0</v>
          </cell>
          <cell r="BD615">
            <v>0.16</v>
          </cell>
          <cell r="BE615"/>
          <cell r="BF615"/>
          <cell r="BG615"/>
          <cell r="BH615"/>
          <cell r="BI615"/>
          <cell r="BJ615"/>
          <cell r="BK615"/>
          <cell r="BL615"/>
          <cell r="BM615"/>
          <cell r="BN615"/>
          <cell r="BO615"/>
          <cell r="BP615"/>
          <cell r="BQ615"/>
          <cell r="BR615"/>
          <cell r="BS615"/>
          <cell r="BT615"/>
          <cell r="BU615"/>
          <cell r="BV615"/>
          <cell r="BW615">
            <v>13374095.050000001</v>
          </cell>
          <cell r="BX615"/>
          <cell r="BY615">
            <v>15844715.1</v>
          </cell>
          <cell r="BZ615"/>
          <cell r="CA615">
            <v>15844715.1</v>
          </cell>
          <cell r="CB615"/>
          <cell r="CC615"/>
          <cell r="CD615"/>
          <cell r="CE615">
            <v>11705178.57</v>
          </cell>
          <cell r="CF615">
            <v>4813091.25</v>
          </cell>
          <cell r="CG615">
            <v>10998235.27</v>
          </cell>
        </row>
        <row r="616">
          <cell r="A616" t="str">
            <v>CBAG111311205</v>
          </cell>
          <cell r="B616" t="str">
            <v>Contratos Bilaterais - Emp Grupo</v>
          </cell>
          <cell r="C616">
            <v>99186581.590000004</v>
          </cell>
          <cell r="D616"/>
          <cell r="E616"/>
          <cell r="F616">
            <v>0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>
            <v>679952.11</v>
          </cell>
          <cell r="AJ616">
            <v>1992987.68</v>
          </cell>
          <cell r="AK616">
            <v>2268143.5299999998</v>
          </cell>
          <cell r="AL616">
            <v>1677163.14</v>
          </cell>
          <cell r="AM616"/>
          <cell r="AN616">
            <v>0</v>
          </cell>
          <cell r="AO616"/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/>
          <cell r="AU616"/>
          <cell r="AV616"/>
          <cell r="AW616"/>
          <cell r="AX616"/>
          <cell r="AY616"/>
          <cell r="AZ616"/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40932826.57</v>
          </cell>
          <cell r="BF616">
            <v>213355.61</v>
          </cell>
          <cell r="BG616"/>
          <cell r="BH616"/>
          <cell r="BI616"/>
          <cell r="BJ616"/>
          <cell r="BK616"/>
          <cell r="BL616"/>
          <cell r="BM616"/>
          <cell r="BN616"/>
          <cell r="BO616"/>
          <cell r="BP616"/>
          <cell r="BQ616"/>
          <cell r="BR616"/>
          <cell r="BS616"/>
          <cell r="BT616"/>
          <cell r="BU616"/>
          <cell r="BV616"/>
          <cell r="BW616">
            <v>6365628</v>
          </cell>
          <cell r="BX616"/>
          <cell r="BY616">
            <v>153316638.22999999</v>
          </cell>
          <cell r="BZ616">
            <v>-153316638.22999999</v>
          </cell>
          <cell r="CA616">
            <v>0</v>
          </cell>
          <cell r="CB616"/>
          <cell r="CC616"/>
          <cell r="CD616"/>
          <cell r="CE616">
            <v>0</v>
          </cell>
          <cell r="CF616">
            <v>0</v>
          </cell>
          <cell r="CG616">
            <v>0</v>
          </cell>
        </row>
        <row r="617">
          <cell r="A617" t="str">
            <v>1122113</v>
          </cell>
          <cell r="B617" t="str">
            <v>CONTRATOS BILATERAIS # EMPRESAS DO GRUPO</v>
          </cell>
          <cell r="C617">
            <v>99186581.590000004</v>
          </cell>
          <cell r="D617"/>
          <cell r="E617"/>
          <cell r="F617">
            <v>0</v>
          </cell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>
            <v>679952.11</v>
          </cell>
          <cell r="AJ617">
            <v>1992987.68</v>
          </cell>
          <cell r="AK617">
            <v>2268143.5299999998</v>
          </cell>
          <cell r="AL617">
            <v>1677163.14</v>
          </cell>
          <cell r="AM617"/>
          <cell r="AN617">
            <v>0</v>
          </cell>
          <cell r="AO617"/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/>
          <cell r="AU617"/>
          <cell r="AV617"/>
          <cell r="AW617"/>
          <cell r="AX617"/>
          <cell r="AY617"/>
          <cell r="AZ617"/>
          <cell r="BA617">
            <v>0</v>
          </cell>
          <cell r="BB617">
            <v>0</v>
          </cell>
          <cell r="BC617"/>
          <cell r="BD617">
            <v>0</v>
          </cell>
          <cell r="BE617">
            <v>40900066.149999999</v>
          </cell>
          <cell r="BF617">
            <v>213355.61</v>
          </cell>
          <cell r="BG617"/>
          <cell r="BH617"/>
          <cell r="BI617"/>
          <cell r="BJ617"/>
          <cell r="BK617"/>
          <cell r="BL617"/>
          <cell r="BM617"/>
          <cell r="BN617"/>
          <cell r="BO617"/>
          <cell r="BP617"/>
          <cell r="BQ617"/>
          <cell r="BR617"/>
          <cell r="BS617"/>
          <cell r="BT617"/>
          <cell r="BU617"/>
          <cell r="BV617"/>
          <cell r="BW617">
            <v>6365628</v>
          </cell>
          <cell r="BX617"/>
          <cell r="BY617">
            <v>153283877.81</v>
          </cell>
          <cell r="BZ617">
            <v>-153283877.81</v>
          </cell>
          <cell r="CA617">
            <v>0</v>
          </cell>
          <cell r="CB617"/>
          <cell r="CC617"/>
          <cell r="CD617"/>
          <cell r="CE617">
            <v>0</v>
          </cell>
          <cell r="CF617">
            <v>0</v>
          </cell>
          <cell r="CG617">
            <v>0</v>
          </cell>
        </row>
        <row r="618">
          <cell r="A618" t="str">
            <v>1122120</v>
          </cell>
          <cell r="B618" t="str">
            <v>CONTRATOS BILATERAIS # EMPRESAS DO GRUPO</v>
          </cell>
          <cell r="C618">
            <v>0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  <cell r="AS618"/>
          <cell r="AT618"/>
          <cell r="AU618"/>
          <cell r="AV618"/>
          <cell r="AW618"/>
          <cell r="AX618"/>
          <cell r="AY618"/>
          <cell r="AZ618"/>
          <cell r="BA618"/>
          <cell r="BB618"/>
          <cell r="BC618">
            <v>0</v>
          </cell>
          <cell r="BD618"/>
          <cell r="BE618">
            <v>32760.42</v>
          </cell>
          <cell r="BF618"/>
          <cell r="BG618"/>
          <cell r="BH618"/>
          <cell r="BI618"/>
          <cell r="BJ618"/>
          <cell r="BK618"/>
          <cell r="BL618"/>
          <cell r="BM618"/>
          <cell r="BN618"/>
          <cell r="BO618"/>
          <cell r="BP618"/>
          <cell r="BQ618"/>
          <cell r="BR618"/>
          <cell r="BS618"/>
          <cell r="BT618"/>
          <cell r="BU618"/>
          <cell r="BV618"/>
          <cell r="BW618">
            <v>0</v>
          </cell>
          <cell r="BX618"/>
          <cell r="BY618">
            <v>32760.42</v>
          </cell>
          <cell r="BZ618">
            <v>-32760.42</v>
          </cell>
          <cell r="CA618">
            <v>0</v>
          </cell>
          <cell r="CB618"/>
          <cell r="CC618"/>
          <cell r="CD618"/>
          <cell r="CE618">
            <v>0</v>
          </cell>
          <cell r="CF618">
            <v>0</v>
          </cell>
          <cell r="CG618">
            <v>0</v>
          </cell>
        </row>
        <row r="619">
          <cell r="A619" t="str">
            <v>CBAG111311207</v>
          </cell>
          <cell r="B619" t="str">
            <v>Câmara Comercialização Energia Elétrica-CCEE</v>
          </cell>
          <cell r="C619">
            <v>0</v>
          </cell>
          <cell r="D619">
            <v>50901280.020000003</v>
          </cell>
          <cell r="E619"/>
          <cell r="F619">
            <v>3588532.14</v>
          </cell>
          <cell r="G619">
            <v>0</v>
          </cell>
          <cell r="H619"/>
          <cell r="I619">
            <v>117274.99</v>
          </cell>
          <cell r="J619">
            <v>100735.18</v>
          </cell>
          <cell r="K619">
            <v>0</v>
          </cell>
          <cell r="L619">
            <v>133846.07999999999</v>
          </cell>
          <cell r="M619">
            <v>0</v>
          </cell>
          <cell r="N619">
            <v>0</v>
          </cell>
          <cell r="O619">
            <v>0</v>
          </cell>
          <cell r="P619"/>
          <cell r="Q619">
            <v>52078.43</v>
          </cell>
          <cell r="R619">
            <v>45105.98</v>
          </cell>
          <cell r="S619">
            <v>199703.32</v>
          </cell>
          <cell r="T619">
            <v>244330.43</v>
          </cell>
          <cell r="U619"/>
          <cell r="V619">
            <v>10170.32</v>
          </cell>
          <cell r="W619">
            <v>82915.98</v>
          </cell>
          <cell r="X619">
            <v>38375.949999999997</v>
          </cell>
          <cell r="Y619">
            <v>50143.49</v>
          </cell>
          <cell r="Z619">
            <v>68776.87</v>
          </cell>
          <cell r="AA619">
            <v>82314.69</v>
          </cell>
          <cell r="AB619">
            <v>6.39</v>
          </cell>
          <cell r="AC619">
            <v>0</v>
          </cell>
          <cell r="AD619">
            <v>0</v>
          </cell>
          <cell r="AE619">
            <v>18.98</v>
          </cell>
          <cell r="AF619">
            <v>0</v>
          </cell>
          <cell r="AG619">
            <v>0</v>
          </cell>
          <cell r="AH619">
            <v>0</v>
          </cell>
          <cell r="AI619">
            <v>27497.09</v>
          </cell>
          <cell r="AJ619">
            <v>59990.559999999998</v>
          </cell>
          <cell r="AK619">
            <v>64185.22</v>
          </cell>
          <cell r="AL619">
            <v>51831.08</v>
          </cell>
          <cell r="AM619"/>
          <cell r="AN619">
            <v>0</v>
          </cell>
          <cell r="AO619"/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/>
          <cell r="AU619">
            <v>262600.44</v>
          </cell>
          <cell r="AV619">
            <v>349927.67999999999</v>
          </cell>
          <cell r="AW619">
            <v>725185.31</v>
          </cell>
          <cell r="AX619">
            <v>190523.43</v>
          </cell>
          <cell r="AY619"/>
          <cell r="AZ619">
            <v>574112.76</v>
          </cell>
          <cell r="BA619">
            <v>336720.2</v>
          </cell>
          <cell r="BB619">
            <v>619353.21</v>
          </cell>
          <cell r="BC619">
            <v>59114.29</v>
          </cell>
          <cell r="BD619">
            <v>285926.31</v>
          </cell>
          <cell r="BE619">
            <v>42006512.039999999</v>
          </cell>
          <cell r="BF619">
            <v>0</v>
          </cell>
          <cell r="BG619"/>
          <cell r="BH619"/>
          <cell r="BI619"/>
          <cell r="BJ619"/>
          <cell r="BK619"/>
          <cell r="BL619"/>
          <cell r="BM619"/>
          <cell r="BN619"/>
          <cell r="BO619"/>
          <cell r="BP619"/>
          <cell r="BQ619"/>
          <cell r="BR619"/>
          <cell r="BS619"/>
          <cell r="BT619"/>
          <cell r="BU619"/>
          <cell r="BV619"/>
          <cell r="BW619">
            <v>526204.32999999996</v>
          </cell>
          <cell r="BX619"/>
          <cell r="BY619">
            <v>101855293.19</v>
          </cell>
          <cell r="BZ619"/>
          <cell r="CA619">
            <v>101855293.19</v>
          </cell>
          <cell r="CB619"/>
          <cell r="CC619"/>
          <cell r="CD619"/>
          <cell r="CE619">
            <v>59657618.990000002</v>
          </cell>
          <cell r="CF619">
            <v>48838562.969999999</v>
          </cell>
          <cell r="CG619">
            <v>76962436.079999998</v>
          </cell>
        </row>
        <row r="620">
          <cell r="A620" t="str">
            <v>1122300</v>
          </cell>
          <cell r="B620" t="str">
            <v>CAMARA COMENERGIA ELETRICA-CCEE</v>
          </cell>
          <cell r="C620">
            <v>0</v>
          </cell>
          <cell r="D620">
            <v>50901280.020000003</v>
          </cell>
          <cell r="E620"/>
          <cell r="F620">
            <v>3588532.14</v>
          </cell>
          <cell r="G620">
            <v>0</v>
          </cell>
          <cell r="H620"/>
          <cell r="I620">
            <v>117274.99</v>
          </cell>
          <cell r="J620">
            <v>100735.18</v>
          </cell>
          <cell r="K620">
            <v>0</v>
          </cell>
          <cell r="L620">
            <v>133846.07999999999</v>
          </cell>
          <cell r="M620">
            <v>0</v>
          </cell>
          <cell r="N620">
            <v>0</v>
          </cell>
          <cell r="O620">
            <v>0</v>
          </cell>
          <cell r="P620"/>
          <cell r="Q620">
            <v>52078.43</v>
          </cell>
          <cell r="R620">
            <v>45105.98</v>
          </cell>
          <cell r="S620">
            <v>199703.32</v>
          </cell>
          <cell r="T620">
            <v>244330.43</v>
          </cell>
          <cell r="U620"/>
          <cell r="V620">
            <v>10170.32</v>
          </cell>
          <cell r="W620">
            <v>82915.98</v>
          </cell>
          <cell r="X620">
            <v>38375.949999999997</v>
          </cell>
          <cell r="Y620">
            <v>50143.49</v>
          </cell>
          <cell r="Z620">
            <v>68776.87</v>
          </cell>
          <cell r="AA620">
            <v>82314.69</v>
          </cell>
          <cell r="AB620">
            <v>6.39</v>
          </cell>
          <cell r="AC620">
            <v>0</v>
          </cell>
          <cell r="AD620">
            <v>0</v>
          </cell>
          <cell r="AE620">
            <v>18.98</v>
          </cell>
          <cell r="AF620">
            <v>0</v>
          </cell>
          <cell r="AG620">
            <v>0</v>
          </cell>
          <cell r="AH620">
            <v>0</v>
          </cell>
          <cell r="AI620">
            <v>27497.09</v>
          </cell>
          <cell r="AJ620">
            <v>59990.559999999998</v>
          </cell>
          <cell r="AK620">
            <v>64185.22</v>
          </cell>
          <cell r="AL620">
            <v>51831.08</v>
          </cell>
          <cell r="AM620"/>
          <cell r="AN620">
            <v>0</v>
          </cell>
          <cell r="AO620"/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/>
          <cell r="AU620">
            <v>262600.44</v>
          </cell>
          <cell r="AV620">
            <v>349927.67999999999</v>
          </cell>
          <cell r="AW620">
            <v>725185.31</v>
          </cell>
          <cell r="AX620">
            <v>190523.43</v>
          </cell>
          <cell r="AY620"/>
          <cell r="AZ620">
            <v>574112.76</v>
          </cell>
          <cell r="BA620">
            <v>336720.2</v>
          </cell>
          <cell r="BB620">
            <v>619353.21</v>
          </cell>
          <cell r="BC620">
            <v>59114.29</v>
          </cell>
          <cell r="BD620">
            <v>285926.31</v>
          </cell>
          <cell r="BE620">
            <v>42006512.039999999</v>
          </cell>
          <cell r="BF620">
            <v>0</v>
          </cell>
          <cell r="BG620"/>
          <cell r="BH620"/>
          <cell r="BI620"/>
          <cell r="BJ620"/>
          <cell r="BK620"/>
          <cell r="BL620"/>
          <cell r="BM620"/>
          <cell r="BN620"/>
          <cell r="BO620"/>
          <cell r="BP620"/>
          <cell r="BQ620"/>
          <cell r="BR620"/>
          <cell r="BS620"/>
          <cell r="BT620"/>
          <cell r="BU620"/>
          <cell r="BV620"/>
          <cell r="BW620">
            <v>526204.32999999996</v>
          </cell>
          <cell r="BX620"/>
          <cell r="BY620">
            <v>101855293.19</v>
          </cell>
          <cell r="BZ620"/>
          <cell r="CA620">
            <v>101855293.19</v>
          </cell>
          <cell r="CB620"/>
          <cell r="CC620"/>
          <cell r="CD620"/>
          <cell r="CE620">
            <v>52157618.990000002</v>
          </cell>
          <cell r="CF620">
            <v>37710616.18</v>
          </cell>
          <cell r="CG620">
            <v>65962436.079999998</v>
          </cell>
        </row>
        <row r="621">
          <cell r="A621" t="str">
            <v>1122301</v>
          </cell>
          <cell r="B621" t="str">
            <v>CAMARA COMENERGIA ELETRICA-CCEE # ESTIMATIVA</v>
          </cell>
          <cell r="C621"/>
          <cell r="D621">
            <v>0</v>
          </cell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  <cell r="AS621"/>
          <cell r="AT621"/>
          <cell r="AU621"/>
          <cell r="AV621"/>
          <cell r="AW621"/>
          <cell r="AX621"/>
          <cell r="AY621"/>
          <cell r="AZ621"/>
          <cell r="BA621"/>
          <cell r="BB621"/>
          <cell r="BC621"/>
          <cell r="BD621"/>
          <cell r="BE621"/>
          <cell r="BF621"/>
          <cell r="BG621"/>
          <cell r="BH621"/>
          <cell r="BI621"/>
          <cell r="BJ621"/>
          <cell r="BK621"/>
          <cell r="BL621"/>
          <cell r="BM621"/>
          <cell r="BN621"/>
          <cell r="BO621"/>
          <cell r="BP621"/>
          <cell r="BQ621"/>
          <cell r="BR621"/>
          <cell r="BS621"/>
          <cell r="BT621"/>
          <cell r="BU621"/>
          <cell r="BV621"/>
          <cell r="BW621"/>
          <cell r="BX621"/>
          <cell r="BY621">
            <v>0</v>
          </cell>
          <cell r="BZ621"/>
          <cell r="CA621">
            <v>0</v>
          </cell>
          <cell r="CB621"/>
          <cell r="CC621"/>
          <cell r="CD621"/>
          <cell r="CE621">
            <v>7500000</v>
          </cell>
          <cell r="CF621">
            <v>11127946.789999999</v>
          </cell>
          <cell r="CG621">
            <v>11000000</v>
          </cell>
        </row>
        <row r="622">
          <cell r="A622" t="str">
            <v>CBAG111311208</v>
          </cell>
          <cell r="B622" t="str">
            <v>(-) Arrec. Parcial - Concessionarias</v>
          </cell>
          <cell r="C622">
            <v>0</v>
          </cell>
          <cell r="D622"/>
          <cell r="E622"/>
          <cell r="F622"/>
          <cell r="G622"/>
          <cell r="H622"/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-398.02</v>
          </cell>
          <cell r="N622">
            <v>-117</v>
          </cell>
          <cell r="O622"/>
          <cell r="P622"/>
          <cell r="Q622"/>
          <cell r="R622"/>
          <cell r="S622"/>
          <cell r="T622"/>
          <cell r="U622"/>
          <cell r="V622"/>
          <cell r="W622"/>
          <cell r="X622">
            <v>0</v>
          </cell>
          <cell r="Y622"/>
          <cell r="Z622"/>
          <cell r="AA622"/>
          <cell r="AB622"/>
          <cell r="AC622"/>
          <cell r="AD622"/>
          <cell r="AE622"/>
          <cell r="AF622">
            <v>0</v>
          </cell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  <cell r="AS622"/>
          <cell r="AT622"/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/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/>
          <cell r="BF622"/>
          <cell r="BG622"/>
          <cell r="BH622"/>
          <cell r="BI622"/>
          <cell r="BJ622"/>
          <cell r="BK622"/>
          <cell r="BL622"/>
          <cell r="BM622"/>
          <cell r="BN622"/>
          <cell r="BO622"/>
          <cell r="BP622"/>
          <cell r="BQ622"/>
          <cell r="BR622"/>
          <cell r="BS622"/>
          <cell r="BT622"/>
          <cell r="BU622"/>
          <cell r="BV622"/>
          <cell r="BW622"/>
          <cell r="BX622"/>
          <cell r="BY622">
            <v>-515.02</v>
          </cell>
          <cell r="BZ622"/>
          <cell r="CA622">
            <v>-515.02</v>
          </cell>
          <cell r="CB622"/>
          <cell r="CC622"/>
          <cell r="CD622"/>
          <cell r="CE622">
            <v>-515.02</v>
          </cell>
          <cell r="CF622">
            <v>-1578201.04</v>
          </cell>
          <cell r="CG622">
            <v>-25.01</v>
          </cell>
        </row>
        <row r="623">
          <cell r="A623" t="str">
            <v>1122103</v>
          </cell>
          <cell r="B623" t="str">
            <v>(-) ARRECADACAO PROCESSO CLASSIFICACAO # CORRECAO</v>
          </cell>
          <cell r="C623">
            <v>0</v>
          </cell>
          <cell r="D623"/>
          <cell r="E623"/>
          <cell r="F623"/>
          <cell r="G623"/>
          <cell r="H623"/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-398.02</v>
          </cell>
          <cell r="N623">
            <v>-117</v>
          </cell>
          <cell r="O623"/>
          <cell r="P623"/>
          <cell r="Q623"/>
          <cell r="R623"/>
          <cell r="S623"/>
          <cell r="T623"/>
          <cell r="U623"/>
          <cell r="V623"/>
          <cell r="W623"/>
          <cell r="X623">
            <v>0</v>
          </cell>
          <cell r="Y623"/>
          <cell r="Z623"/>
          <cell r="AA623"/>
          <cell r="AB623"/>
          <cell r="AC623"/>
          <cell r="AD623"/>
          <cell r="AE623"/>
          <cell r="AF623">
            <v>0</v>
          </cell>
          <cell r="AG623"/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  <cell r="AS623"/>
          <cell r="AT623"/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/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/>
          <cell r="BF623"/>
          <cell r="BG623"/>
          <cell r="BH623"/>
          <cell r="BI623"/>
          <cell r="BJ623"/>
          <cell r="BK623"/>
          <cell r="BL623"/>
          <cell r="BM623"/>
          <cell r="BN623"/>
          <cell r="BO623"/>
          <cell r="BP623"/>
          <cell r="BQ623"/>
          <cell r="BR623"/>
          <cell r="BS623"/>
          <cell r="BT623"/>
          <cell r="BU623"/>
          <cell r="BV623"/>
          <cell r="BW623"/>
          <cell r="BX623"/>
          <cell r="BY623">
            <v>-515.02</v>
          </cell>
          <cell r="BZ623"/>
          <cell r="CA623">
            <v>-515.02</v>
          </cell>
          <cell r="CB623"/>
          <cell r="CC623"/>
          <cell r="CD623"/>
          <cell r="CE623">
            <v>-515.02</v>
          </cell>
          <cell r="CF623">
            <v>-1578201.04</v>
          </cell>
          <cell r="CG623">
            <v>-25.01</v>
          </cell>
        </row>
        <row r="624">
          <cell r="A624" t="str">
            <v>CBAG111311211</v>
          </cell>
          <cell r="B624" t="str">
            <v>Regime de Cotas</v>
          </cell>
          <cell r="C624">
            <v>15200585.640000001</v>
          </cell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  <cell r="AS624"/>
          <cell r="AT624"/>
          <cell r="AU624"/>
          <cell r="AV624"/>
          <cell r="AW624"/>
          <cell r="AX624"/>
          <cell r="AY624"/>
          <cell r="AZ624"/>
          <cell r="BA624"/>
          <cell r="BB624"/>
          <cell r="BC624"/>
          <cell r="BD624"/>
          <cell r="BE624"/>
          <cell r="BF624"/>
          <cell r="BG624"/>
          <cell r="BH624"/>
          <cell r="BI624"/>
          <cell r="BJ624"/>
          <cell r="BK624"/>
          <cell r="BL624"/>
          <cell r="BM624"/>
          <cell r="BN624"/>
          <cell r="BO624"/>
          <cell r="BP624"/>
          <cell r="BQ624"/>
          <cell r="BR624"/>
          <cell r="BS624"/>
          <cell r="BT624"/>
          <cell r="BU624"/>
          <cell r="BV624"/>
          <cell r="BW624"/>
          <cell r="BX624"/>
          <cell r="BY624">
            <v>15200585.640000001</v>
          </cell>
          <cell r="BZ624"/>
          <cell r="CA624">
            <v>15200585.640000001</v>
          </cell>
          <cell r="CB624"/>
          <cell r="CC624"/>
          <cell r="CD624"/>
          <cell r="CE624">
            <v>14304126.74</v>
          </cell>
          <cell r="CF624">
            <v>14273669.34</v>
          </cell>
          <cell r="CG624">
            <v>13612832.359999999</v>
          </cell>
        </row>
        <row r="625">
          <cell r="A625" t="str">
            <v>1122114</v>
          </cell>
          <cell r="B625" t="str">
            <v>REGIME DE COTAS</v>
          </cell>
          <cell r="C625">
            <v>15181929.68</v>
          </cell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  <cell r="AS625"/>
          <cell r="AT625"/>
          <cell r="AU625"/>
          <cell r="AV625"/>
          <cell r="AW625"/>
          <cell r="AX625"/>
          <cell r="AY625"/>
          <cell r="AZ625"/>
          <cell r="BA625"/>
          <cell r="BB625"/>
          <cell r="BC625"/>
          <cell r="BD625"/>
          <cell r="BE625"/>
          <cell r="BF625"/>
          <cell r="BG625"/>
          <cell r="BH625"/>
          <cell r="BI625"/>
          <cell r="BJ625"/>
          <cell r="BK625"/>
          <cell r="BL625"/>
          <cell r="BM625"/>
          <cell r="BN625"/>
          <cell r="BO625"/>
          <cell r="BP625"/>
          <cell r="BQ625"/>
          <cell r="BR625"/>
          <cell r="BS625"/>
          <cell r="BT625"/>
          <cell r="BU625"/>
          <cell r="BV625"/>
          <cell r="BW625"/>
          <cell r="BX625"/>
          <cell r="BY625">
            <v>15181929.68</v>
          </cell>
          <cell r="BZ625"/>
          <cell r="CA625">
            <v>15181929.68</v>
          </cell>
          <cell r="CB625"/>
          <cell r="CC625"/>
          <cell r="CD625"/>
          <cell r="CE625">
            <v>14285470.779999999</v>
          </cell>
          <cell r="CF625">
            <v>14255013.380000001</v>
          </cell>
          <cell r="CG625">
            <v>13594176.4</v>
          </cell>
        </row>
        <row r="626">
          <cell r="A626" t="str">
            <v>1122121</v>
          </cell>
          <cell r="B626" t="str">
            <v>REGIME DE COTAS</v>
          </cell>
          <cell r="C626">
            <v>18655.96</v>
          </cell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  <cell r="AS626"/>
          <cell r="AT626"/>
          <cell r="AU626"/>
          <cell r="AV626"/>
          <cell r="AW626"/>
          <cell r="AX626"/>
          <cell r="AY626"/>
          <cell r="AZ626"/>
          <cell r="BA626"/>
          <cell r="BB626"/>
          <cell r="BC626"/>
          <cell r="BD626"/>
          <cell r="BE626"/>
          <cell r="BF626"/>
          <cell r="BG626"/>
          <cell r="BH626"/>
          <cell r="BI626"/>
          <cell r="BJ626"/>
          <cell r="BK626"/>
          <cell r="BL626"/>
          <cell r="BM626"/>
          <cell r="BN626"/>
          <cell r="BO626"/>
          <cell r="BP626"/>
          <cell r="BQ626"/>
          <cell r="BR626"/>
          <cell r="BS626"/>
          <cell r="BT626"/>
          <cell r="BU626"/>
          <cell r="BV626"/>
          <cell r="BW626"/>
          <cell r="BX626"/>
          <cell r="BY626">
            <v>18655.96</v>
          </cell>
          <cell r="BZ626"/>
          <cell r="CA626">
            <v>18655.96</v>
          </cell>
          <cell r="CB626"/>
          <cell r="CC626"/>
          <cell r="CD626"/>
          <cell r="CE626">
            <v>18655.96</v>
          </cell>
          <cell r="CF626">
            <v>18655.96</v>
          </cell>
          <cell r="CG626">
            <v>18655.96</v>
          </cell>
        </row>
        <row r="627">
          <cell r="A627" t="str">
            <v>CBAG111311212</v>
          </cell>
          <cell r="B627" t="str">
            <v>Regime de Cotas - Emp Grupo</v>
          </cell>
          <cell r="C627">
            <v>1019114.51</v>
          </cell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  <cell r="AS627"/>
          <cell r="AT627"/>
          <cell r="AU627"/>
          <cell r="AV627"/>
          <cell r="AW627"/>
          <cell r="AX627"/>
          <cell r="AY627"/>
          <cell r="AZ627"/>
          <cell r="BA627"/>
          <cell r="BB627"/>
          <cell r="BC627"/>
          <cell r="BD627"/>
          <cell r="BE627"/>
          <cell r="BF627"/>
          <cell r="BG627"/>
          <cell r="BH627"/>
          <cell r="BI627"/>
          <cell r="BJ627"/>
          <cell r="BK627"/>
          <cell r="BL627"/>
          <cell r="BM627"/>
          <cell r="BN627"/>
          <cell r="BO627"/>
          <cell r="BP627"/>
          <cell r="BQ627"/>
          <cell r="BR627"/>
          <cell r="BS627"/>
          <cell r="BT627"/>
          <cell r="BU627"/>
          <cell r="BV627"/>
          <cell r="BW627"/>
          <cell r="BX627"/>
          <cell r="BY627">
            <v>1019114.51</v>
          </cell>
          <cell r="BZ627">
            <v>-1019114.51</v>
          </cell>
          <cell r="CA627">
            <v>0</v>
          </cell>
          <cell r="CB627"/>
          <cell r="CC627"/>
          <cell r="CD627"/>
          <cell r="CE627">
            <v>0</v>
          </cell>
          <cell r="CF627">
            <v>0</v>
          </cell>
          <cell r="CG627">
            <v>0</v>
          </cell>
        </row>
        <row r="628">
          <cell r="A628" t="str">
            <v>1122115</v>
          </cell>
          <cell r="B628" t="str">
            <v>REGIME DE COTAS # EMPRESAS DO GRUPO</v>
          </cell>
          <cell r="C628">
            <v>1019114.51</v>
          </cell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  <cell r="AS628"/>
          <cell r="AT628"/>
          <cell r="AU628"/>
          <cell r="AV628"/>
          <cell r="AW628"/>
          <cell r="AX628"/>
          <cell r="AY628"/>
          <cell r="AZ628"/>
          <cell r="BA628"/>
          <cell r="BB628"/>
          <cell r="BC628"/>
          <cell r="BD628"/>
          <cell r="BE628"/>
          <cell r="BF628"/>
          <cell r="BG628"/>
          <cell r="BH628"/>
          <cell r="BI628"/>
          <cell r="BJ628"/>
          <cell r="BK628"/>
          <cell r="BL628"/>
          <cell r="BM628"/>
          <cell r="BN628"/>
          <cell r="BO628"/>
          <cell r="BP628"/>
          <cell r="BQ628"/>
          <cell r="BR628"/>
          <cell r="BS628"/>
          <cell r="BT628"/>
          <cell r="BU628"/>
          <cell r="BV628"/>
          <cell r="BW628"/>
          <cell r="BX628"/>
          <cell r="BY628">
            <v>1019114.51</v>
          </cell>
          <cell r="BZ628">
            <v>-1019114.51</v>
          </cell>
          <cell r="CA628">
            <v>0</v>
          </cell>
          <cell r="CB628"/>
          <cell r="CC628"/>
          <cell r="CD628"/>
          <cell r="CE628">
            <v>0</v>
          </cell>
          <cell r="CF628">
            <v>0</v>
          </cell>
          <cell r="CG628">
            <v>0</v>
          </cell>
        </row>
        <row r="629">
          <cell r="A629" t="str">
            <v>CBAG111311213</v>
          </cell>
          <cell r="B629" t="str">
            <v>Suprimento - Não faturado</v>
          </cell>
          <cell r="C629"/>
          <cell r="D629">
            <v>2036618.33</v>
          </cell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  <cell r="AS629"/>
          <cell r="AT629"/>
          <cell r="AU629"/>
          <cell r="AV629"/>
          <cell r="AW629"/>
          <cell r="AX629"/>
          <cell r="AY629"/>
          <cell r="AZ629"/>
          <cell r="BA629"/>
          <cell r="BB629"/>
          <cell r="BC629"/>
          <cell r="BD629"/>
          <cell r="BE629"/>
          <cell r="BF629"/>
          <cell r="BG629"/>
          <cell r="BH629"/>
          <cell r="BI629"/>
          <cell r="BJ629"/>
          <cell r="BK629"/>
          <cell r="BL629"/>
          <cell r="BM629"/>
          <cell r="BN629"/>
          <cell r="BO629"/>
          <cell r="BP629"/>
          <cell r="BQ629"/>
          <cell r="BR629"/>
          <cell r="BS629"/>
          <cell r="BT629"/>
          <cell r="BU629"/>
          <cell r="BV629"/>
          <cell r="BW629"/>
          <cell r="BX629"/>
          <cell r="BY629">
            <v>2036618.33</v>
          </cell>
          <cell r="BZ629"/>
          <cell r="CA629">
            <v>2036618.33</v>
          </cell>
          <cell r="CB629"/>
          <cell r="CC629"/>
          <cell r="CD629"/>
          <cell r="CE629">
            <v>2275188.7000000002</v>
          </cell>
          <cell r="CF629">
            <v>2268267.27</v>
          </cell>
          <cell r="CG629">
            <v>5245237.03</v>
          </cell>
        </row>
        <row r="630">
          <cell r="A630" t="str">
            <v>1122116</v>
          </cell>
          <cell r="B630" t="str">
            <v>SUPRIMENTO - NAO FATURADO</v>
          </cell>
          <cell r="C630"/>
          <cell r="D630">
            <v>2036618.33</v>
          </cell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  <cell r="AS630"/>
          <cell r="AT630"/>
          <cell r="AU630"/>
          <cell r="AV630"/>
          <cell r="AW630"/>
          <cell r="AX630"/>
          <cell r="AY630"/>
          <cell r="AZ630"/>
          <cell r="BA630"/>
          <cell r="BB630"/>
          <cell r="BC630"/>
          <cell r="BD630"/>
          <cell r="BE630"/>
          <cell r="BF630"/>
          <cell r="BG630"/>
          <cell r="BH630"/>
          <cell r="BI630"/>
          <cell r="BJ630"/>
          <cell r="BK630"/>
          <cell r="BL630"/>
          <cell r="BM630"/>
          <cell r="BN630"/>
          <cell r="BO630"/>
          <cell r="BP630"/>
          <cell r="BQ630"/>
          <cell r="BR630"/>
          <cell r="BS630"/>
          <cell r="BT630"/>
          <cell r="BU630"/>
          <cell r="BV630"/>
          <cell r="BW630"/>
          <cell r="BX630"/>
          <cell r="BY630">
            <v>2036618.33</v>
          </cell>
          <cell r="BZ630"/>
          <cell r="CA630">
            <v>2036618.33</v>
          </cell>
          <cell r="CB630"/>
          <cell r="CC630"/>
          <cell r="CD630"/>
          <cell r="CE630">
            <v>2275188.7000000002</v>
          </cell>
          <cell r="CF630">
            <v>2268267.27</v>
          </cell>
          <cell r="CG630">
            <v>5245237.03</v>
          </cell>
        </row>
        <row r="631">
          <cell r="A631" t="str">
            <v>CBAG1113113</v>
          </cell>
          <cell r="B631" t="str">
            <v>Encargos de Uso da Rede Elétrica</v>
          </cell>
          <cell r="C631">
            <v>124217976.38</v>
          </cell>
          <cell r="D631">
            <v>378982257.13999999</v>
          </cell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  <cell r="AS631"/>
          <cell r="AT631"/>
          <cell r="AU631"/>
          <cell r="AV631"/>
          <cell r="AW631"/>
          <cell r="AX631"/>
          <cell r="AY631"/>
          <cell r="AZ631"/>
          <cell r="BA631"/>
          <cell r="BB631"/>
          <cell r="BC631"/>
          <cell r="BD631"/>
          <cell r="BE631"/>
          <cell r="BF631"/>
          <cell r="BG631">
            <v>2311109.6</v>
          </cell>
          <cell r="BH631">
            <v>3623250.28</v>
          </cell>
          <cell r="BI631">
            <v>3424624.04</v>
          </cell>
          <cell r="BJ631"/>
          <cell r="BK631"/>
          <cell r="BL631"/>
          <cell r="BM631"/>
          <cell r="BN631"/>
          <cell r="BO631"/>
          <cell r="BP631"/>
          <cell r="BQ631"/>
          <cell r="BR631"/>
          <cell r="BS631"/>
          <cell r="BT631"/>
          <cell r="BU631"/>
          <cell r="BV631"/>
          <cell r="BW631"/>
          <cell r="BX631"/>
          <cell r="BY631">
            <v>512559217.44</v>
          </cell>
          <cell r="BZ631">
            <v>-38415624.630000003</v>
          </cell>
          <cell r="CA631">
            <v>474143592.81</v>
          </cell>
          <cell r="CB631"/>
          <cell r="CC631"/>
          <cell r="CD631"/>
          <cell r="CE631">
            <v>421282668.85000002</v>
          </cell>
          <cell r="CF631">
            <v>435460941.5</v>
          </cell>
          <cell r="CG631">
            <v>530259796.77999997</v>
          </cell>
        </row>
        <row r="632">
          <cell r="A632" t="str">
            <v>CBAG111311301</v>
          </cell>
          <cell r="B632" t="str">
            <v>Encargos de Uso da Rede Elétrica</v>
          </cell>
          <cell r="C632">
            <v>-3060391.47</v>
          </cell>
          <cell r="D632">
            <v>375875216.19</v>
          </cell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  <cell r="AS632"/>
          <cell r="AT632"/>
          <cell r="AU632"/>
          <cell r="AV632"/>
          <cell r="AW632"/>
          <cell r="AX632"/>
          <cell r="AY632"/>
          <cell r="AZ632"/>
          <cell r="BA632"/>
          <cell r="BB632"/>
          <cell r="BC632"/>
          <cell r="BD632"/>
          <cell r="BE632"/>
          <cell r="BF632"/>
          <cell r="BG632">
            <v>-6375.05</v>
          </cell>
          <cell r="BH632">
            <v>-10005.549999999999</v>
          </cell>
          <cell r="BI632">
            <v>-20202.849999999999</v>
          </cell>
          <cell r="BJ632"/>
          <cell r="BK632"/>
          <cell r="BL632"/>
          <cell r="BM632"/>
          <cell r="BN632"/>
          <cell r="BO632"/>
          <cell r="BP632"/>
          <cell r="BQ632"/>
          <cell r="BR632"/>
          <cell r="BS632"/>
          <cell r="BT632"/>
          <cell r="BU632"/>
          <cell r="BV632"/>
          <cell r="BW632"/>
          <cell r="BX632"/>
          <cell r="BY632">
            <v>372778241.26999998</v>
          </cell>
          <cell r="BZ632"/>
          <cell r="CA632">
            <v>372778241.26999998</v>
          </cell>
          <cell r="CB632"/>
          <cell r="CC632"/>
          <cell r="CD632"/>
          <cell r="CE632">
            <v>331973677.05000001</v>
          </cell>
          <cell r="CF632">
            <v>345477100.31</v>
          </cell>
          <cell r="CG632">
            <v>455730120.23000002</v>
          </cell>
        </row>
        <row r="633">
          <cell r="A633" t="str">
            <v>1122201</v>
          </cell>
          <cell r="B633" t="str">
            <v>(-)ARREC PARCIAL ENCARGOS DA REDE ELETRICA</v>
          </cell>
          <cell r="C633">
            <v>-2894627.01</v>
          </cell>
          <cell r="D633">
            <v>-2188117.36</v>
          </cell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  <cell r="AS633"/>
          <cell r="AT633"/>
          <cell r="AU633"/>
          <cell r="AV633"/>
          <cell r="AW633"/>
          <cell r="AX633"/>
          <cell r="AY633"/>
          <cell r="AZ633"/>
          <cell r="BA633"/>
          <cell r="BB633"/>
          <cell r="BC633"/>
          <cell r="BD633"/>
          <cell r="BE633"/>
          <cell r="BF633"/>
          <cell r="BG633">
            <v>0</v>
          </cell>
          <cell r="BH633">
            <v>0</v>
          </cell>
          <cell r="BI633">
            <v>0</v>
          </cell>
          <cell r="BJ633"/>
          <cell r="BK633"/>
          <cell r="BL633"/>
          <cell r="BM633"/>
          <cell r="BN633"/>
          <cell r="BO633"/>
          <cell r="BP633"/>
          <cell r="BQ633"/>
          <cell r="BR633"/>
          <cell r="BS633"/>
          <cell r="BT633"/>
          <cell r="BU633"/>
          <cell r="BV633"/>
          <cell r="BW633"/>
          <cell r="BX633"/>
          <cell r="BY633">
            <v>-5082744.37</v>
          </cell>
          <cell r="BZ633"/>
          <cell r="CA633">
            <v>-5082744.37</v>
          </cell>
          <cell r="CB633"/>
          <cell r="CC633"/>
          <cell r="CD633"/>
          <cell r="CE633">
            <v>-5082744.37</v>
          </cell>
          <cell r="CF633">
            <v>-5082744.37</v>
          </cell>
          <cell r="CG633">
            <v>-5082744.37</v>
          </cell>
        </row>
        <row r="634">
          <cell r="A634" t="str">
            <v>1122214</v>
          </cell>
          <cell r="B634" t="str">
            <v>ENCARGOS DE USO DA REDE ELETRICA</v>
          </cell>
          <cell r="C634"/>
          <cell r="D634">
            <v>176963690.66999999</v>
          </cell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  <cell r="AS634"/>
          <cell r="AT634"/>
          <cell r="AU634"/>
          <cell r="AV634"/>
          <cell r="AW634"/>
          <cell r="AX634"/>
          <cell r="AY634"/>
          <cell r="AZ634"/>
          <cell r="BA634"/>
          <cell r="BB634"/>
          <cell r="BC634"/>
          <cell r="BD634"/>
          <cell r="BE634"/>
          <cell r="BF634"/>
          <cell r="BG634">
            <v>0</v>
          </cell>
          <cell r="BH634">
            <v>0</v>
          </cell>
          <cell r="BI634">
            <v>0</v>
          </cell>
          <cell r="BJ634"/>
          <cell r="BK634"/>
          <cell r="BL634"/>
          <cell r="BM634"/>
          <cell r="BN634"/>
          <cell r="BO634"/>
          <cell r="BP634"/>
          <cell r="BQ634"/>
          <cell r="BR634"/>
          <cell r="BS634"/>
          <cell r="BT634"/>
          <cell r="BU634"/>
          <cell r="BV634"/>
          <cell r="BW634"/>
          <cell r="BX634"/>
          <cell r="BY634">
            <v>176963690.66999999</v>
          </cell>
          <cell r="BZ634"/>
          <cell r="CA634">
            <v>176963690.66999999</v>
          </cell>
          <cell r="CB634"/>
          <cell r="CC634"/>
          <cell r="CD634"/>
          <cell r="CE634">
            <v>168889501.22999999</v>
          </cell>
          <cell r="CF634">
            <v>176100706.47</v>
          </cell>
          <cell r="CG634">
            <v>161530723.13</v>
          </cell>
        </row>
        <row r="635">
          <cell r="A635" t="str">
            <v>1122216</v>
          </cell>
          <cell r="B635" t="str">
            <v>ENCARGOS USO REDE ELETRICA - FORNEC N FATURADO</v>
          </cell>
          <cell r="C635"/>
          <cell r="D635">
            <v>202168712.30000001</v>
          </cell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  <cell r="AS635"/>
          <cell r="AT635"/>
          <cell r="AU635"/>
          <cell r="AV635"/>
          <cell r="AW635"/>
          <cell r="AX635"/>
          <cell r="AY635"/>
          <cell r="AZ635"/>
          <cell r="BA635"/>
          <cell r="BB635"/>
          <cell r="BC635"/>
          <cell r="BD635"/>
          <cell r="BE635"/>
          <cell r="BF635"/>
          <cell r="BG635">
            <v>0</v>
          </cell>
          <cell r="BH635">
            <v>0</v>
          </cell>
          <cell r="BI635"/>
          <cell r="BJ635"/>
          <cell r="BK635"/>
          <cell r="BL635"/>
          <cell r="BM635"/>
          <cell r="BN635"/>
          <cell r="BO635"/>
          <cell r="BP635"/>
          <cell r="BQ635"/>
          <cell r="BR635"/>
          <cell r="BS635"/>
          <cell r="BT635"/>
          <cell r="BU635"/>
          <cell r="BV635"/>
          <cell r="BW635"/>
          <cell r="BX635"/>
          <cell r="BY635">
            <v>202168712.30000001</v>
          </cell>
          <cell r="BZ635"/>
          <cell r="CA635">
            <v>202168712.30000001</v>
          </cell>
          <cell r="CB635"/>
          <cell r="CC635"/>
          <cell r="CD635"/>
          <cell r="CE635">
            <v>169171910.13</v>
          </cell>
          <cell r="CF635">
            <v>175507203.80000001</v>
          </cell>
          <cell r="CG635">
            <v>300460384.42000002</v>
          </cell>
        </row>
        <row r="636">
          <cell r="A636" t="str">
            <v>1122285</v>
          </cell>
          <cell r="B636" t="str">
            <v>(-)PERDAS - ENCARGOS DE USO DA REDE ELETRICA</v>
          </cell>
          <cell r="C636">
            <v>-165764.46</v>
          </cell>
          <cell r="D636">
            <v>-1069069.42</v>
          </cell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  <cell r="AS636"/>
          <cell r="AT636"/>
          <cell r="AU636"/>
          <cell r="AV636"/>
          <cell r="AW636"/>
          <cell r="AX636"/>
          <cell r="AY636"/>
          <cell r="AZ636"/>
          <cell r="BA636"/>
          <cell r="BB636"/>
          <cell r="BC636"/>
          <cell r="BD636"/>
          <cell r="BE636"/>
          <cell r="BF636"/>
          <cell r="BG636">
            <v>-6375.05</v>
          </cell>
          <cell r="BH636">
            <v>-10005.549999999999</v>
          </cell>
          <cell r="BI636">
            <v>-20202.849999999999</v>
          </cell>
          <cell r="BJ636"/>
          <cell r="BK636"/>
          <cell r="BL636"/>
          <cell r="BM636"/>
          <cell r="BN636"/>
          <cell r="BO636"/>
          <cell r="BP636"/>
          <cell r="BQ636"/>
          <cell r="BR636"/>
          <cell r="BS636"/>
          <cell r="BT636"/>
          <cell r="BU636"/>
          <cell r="BV636"/>
          <cell r="BW636"/>
          <cell r="BX636"/>
          <cell r="BY636">
            <v>-1271417.33</v>
          </cell>
          <cell r="BZ636"/>
          <cell r="CA636">
            <v>-1271417.33</v>
          </cell>
          <cell r="CB636"/>
          <cell r="CC636"/>
          <cell r="CD636"/>
          <cell r="CE636">
            <v>-1004989.94</v>
          </cell>
          <cell r="CF636">
            <v>-1048065.59</v>
          </cell>
          <cell r="CG636">
            <v>-1178242.95</v>
          </cell>
        </row>
        <row r="637">
          <cell r="A637" t="str">
            <v>CBAG111311302</v>
          </cell>
          <cell r="B637" t="str">
            <v>Encargos de Uso da Rede Elétrica - Emp Grupo</v>
          </cell>
          <cell r="C637"/>
          <cell r="D637">
            <v>3089920.74</v>
          </cell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  <cell r="AS637"/>
          <cell r="AT637"/>
          <cell r="AU637"/>
          <cell r="AV637"/>
          <cell r="AW637"/>
          <cell r="AX637"/>
          <cell r="AY637"/>
          <cell r="AZ637"/>
          <cell r="BA637"/>
          <cell r="BB637"/>
          <cell r="BC637"/>
          <cell r="BD637"/>
          <cell r="BE637"/>
          <cell r="BF637"/>
          <cell r="BG637">
            <v>0</v>
          </cell>
          <cell r="BH637">
            <v>0</v>
          </cell>
          <cell r="BI637"/>
          <cell r="BJ637"/>
          <cell r="BK637"/>
          <cell r="BL637"/>
          <cell r="BM637"/>
          <cell r="BN637"/>
          <cell r="BO637"/>
          <cell r="BP637"/>
          <cell r="BQ637"/>
          <cell r="BR637"/>
          <cell r="BS637"/>
          <cell r="BT637"/>
          <cell r="BU637"/>
          <cell r="BV637"/>
          <cell r="BW637"/>
          <cell r="BX637"/>
          <cell r="BY637">
            <v>3089920.74</v>
          </cell>
          <cell r="BZ637">
            <v>-3089920.74</v>
          </cell>
          <cell r="CA637">
            <v>0</v>
          </cell>
          <cell r="CB637"/>
          <cell r="CC637"/>
          <cell r="CD637"/>
          <cell r="CE637">
            <v>0</v>
          </cell>
          <cell r="CF637">
            <v>0</v>
          </cell>
          <cell r="CG637">
            <v>0</v>
          </cell>
        </row>
        <row r="638">
          <cell r="A638" t="str">
            <v>1122206</v>
          </cell>
          <cell r="B638" t="str">
            <v>USO DO SISTEMA DE DISTRIBUICAO # EMPRESAS DO GRUPO</v>
          </cell>
          <cell r="C638"/>
          <cell r="D638">
            <v>489034.1</v>
          </cell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  <cell r="AS638"/>
          <cell r="AT638"/>
          <cell r="AU638"/>
          <cell r="AV638"/>
          <cell r="AW638"/>
          <cell r="AX638"/>
          <cell r="AY638"/>
          <cell r="AZ638"/>
          <cell r="BA638"/>
          <cell r="BB638"/>
          <cell r="BC638"/>
          <cell r="BD638"/>
          <cell r="BE638"/>
          <cell r="BF638"/>
          <cell r="BG638">
            <v>0</v>
          </cell>
          <cell r="BH638">
            <v>0</v>
          </cell>
          <cell r="BI638"/>
          <cell r="BJ638"/>
          <cell r="BK638"/>
          <cell r="BL638"/>
          <cell r="BM638"/>
          <cell r="BN638"/>
          <cell r="BO638"/>
          <cell r="BP638"/>
          <cell r="BQ638"/>
          <cell r="BR638"/>
          <cell r="BS638"/>
          <cell r="BT638"/>
          <cell r="BU638"/>
          <cell r="BV638"/>
          <cell r="BW638"/>
          <cell r="BX638"/>
          <cell r="BY638">
            <v>489034.1</v>
          </cell>
          <cell r="BZ638">
            <v>-489034.1</v>
          </cell>
          <cell r="CA638">
            <v>0</v>
          </cell>
          <cell r="CB638"/>
          <cell r="CC638"/>
          <cell r="CD638"/>
          <cell r="CE638">
            <v>0</v>
          </cell>
          <cell r="CF638">
            <v>0</v>
          </cell>
          <cell r="CG638">
            <v>0</v>
          </cell>
        </row>
        <row r="639">
          <cell r="A639" t="str">
            <v>1122217</v>
          </cell>
          <cell r="B639" t="str">
            <v>ENC USO REDE ELET # FORNEC N FATURADO # EMP GRUPO</v>
          </cell>
          <cell r="C639"/>
          <cell r="D639">
            <v>2600886.64</v>
          </cell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  <cell r="AS639"/>
          <cell r="AT639"/>
          <cell r="AU639"/>
          <cell r="AV639"/>
          <cell r="AW639"/>
          <cell r="AX639"/>
          <cell r="AY639"/>
          <cell r="AZ639"/>
          <cell r="BA639"/>
          <cell r="BB639"/>
          <cell r="BC639"/>
          <cell r="BD639"/>
          <cell r="BE639"/>
          <cell r="BF639"/>
          <cell r="BG639">
            <v>0</v>
          </cell>
          <cell r="BH639">
            <v>0</v>
          </cell>
          <cell r="BI639"/>
          <cell r="BJ639"/>
          <cell r="BK639"/>
          <cell r="BL639"/>
          <cell r="BM639"/>
          <cell r="BN639"/>
          <cell r="BO639"/>
          <cell r="BP639"/>
          <cell r="BQ639"/>
          <cell r="BR639"/>
          <cell r="BS639"/>
          <cell r="BT639"/>
          <cell r="BU639"/>
          <cell r="BV639"/>
          <cell r="BW639"/>
          <cell r="BX639"/>
          <cell r="BY639">
            <v>2600886.64</v>
          </cell>
          <cell r="BZ639">
            <v>-2600886.64</v>
          </cell>
          <cell r="CA639">
            <v>0</v>
          </cell>
          <cell r="CB639"/>
          <cell r="CC639"/>
          <cell r="CD639"/>
          <cell r="CE639">
            <v>0</v>
          </cell>
          <cell r="CF639">
            <v>0</v>
          </cell>
          <cell r="CG639">
            <v>0</v>
          </cell>
        </row>
        <row r="640">
          <cell r="A640" t="str">
            <v>CBAG111311303</v>
          </cell>
          <cell r="B640" t="str">
            <v>Rede Básica e de Conexão</v>
          </cell>
          <cell r="C640">
            <v>92837521.420000002</v>
          </cell>
          <cell r="D640">
            <v>17120.21</v>
          </cell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  <cell r="AS640"/>
          <cell r="AT640"/>
          <cell r="AU640"/>
          <cell r="AV640"/>
          <cell r="AW640"/>
          <cell r="AX640"/>
          <cell r="AY640"/>
          <cell r="AZ640"/>
          <cell r="BA640"/>
          <cell r="BB640"/>
          <cell r="BC640"/>
          <cell r="BD640"/>
          <cell r="BE640"/>
          <cell r="BF640"/>
          <cell r="BG640">
            <v>1670013.93</v>
          </cell>
          <cell r="BH640">
            <v>3501737.7</v>
          </cell>
          <cell r="BI640">
            <v>3324249.85</v>
          </cell>
          <cell r="BJ640"/>
          <cell r="BK640"/>
          <cell r="BL640"/>
          <cell r="BM640"/>
          <cell r="BN640"/>
          <cell r="BO640"/>
          <cell r="BP640"/>
          <cell r="BQ640"/>
          <cell r="BR640"/>
          <cell r="BS640"/>
          <cell r="BT640"/>
          <cell r="BU640"/>
          <cell r="BV640"/>
          <cell r="BW640"/>
          <cell r="BX640"/>
          <cell r="BY640">
            <v>101350643.11</v>
          </cell>
          <cell r="BZ640"/>
          <cell r="CA640">
            <v>101350643.11</v>
          </cell>
          <cell r="CB640"/>
          <cell r="CC640"/>
          <cell r="CD640"/>
          <cell r="CE640">
            <v>89314950.230000004</v>
          </cell>
          <cell r="CF640">
            <v>89989799.620000005</v>
          </cell>
          <cell r="CG640">
            <v>74532556</v>
          </cell>
        </row>
        <row r="641">
          <cell r="A641" t="str">
            <v>1122202</v>
          </cell>
          <cell r="B641" t="str">
            <v>REDE BASICA</v>
          </cell>
          <cell r="C641">
            <v>56666460.869999997</v>
          </cell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  <cell r="AS641"/>
          <cell r="AT641"/>
          <cell r="AU641"/>
          <cell r="AV641"/>
          <cell r="AW641"/>
          <cell r="AX641"/>
          <cell r="AY641"/>
          <cell r="AZ641"/>
          <cell r="BA641"/>
          <cell r="BB641"/>
          <cell r="BC641"/>
          <cell r="BD641"/>
          <cell r="BE641"/>
          <cell r="BF641"/>
          <cell r="BG641">
            <v>1011546.22</v>
          </cell>
          <cell r="BH641">
            <v>2093300.48</v>
          </cell>
          <cell r="BI641">
            <v>1625300.2</v>
          </cell>
          <cell r="BJ641"/>
          <cell r="BK641"/>
          <cell r="BL641"/>
          <cell r="BM641"/>
          <cell r="BN641"/>
          <cell r="BO641"/>
          <cell r="BP641"/>
          <cell r="BQ641"/>
          <cell r="BR641"/>
          <cell r="BS641"/>
          <cell r="BT641"/>
          <cell r="BU641"/>
          <cell r="BV641"/>
          <cell r="BW641"/>
          <cell r="BX641"/>
          <cell r="BY641">
            <v>61396607.770000003</v>
          </cell>
          <cell r="BZ641"/>
          <cell r="CA641">
            <v>61396607.770000003</v>
          </cell>
          <cell r="CB641"/>
          <cell r="CC641"/>
          <cell r="CD641"/>
          <cell r="CE641">
            <v>60670295.210000001</v>
          </cell>
          <cell r="CF641">
            <v>67513958.590000004</v>
          </cell>
          <cell r="CG641">
            <v>54962849.590000004</v>
          </cell>
        </row>
        <row r="642">
          <cell r="A642" t="str">
            <v>1122204</v>
          </cell>
          <cell r="B642" t="str">
            <v>REDE CONEXAO</v>
          </cell>
          <cell r="C642">
            <v>499171.22</v>
          </cell>
          <cell r="D642">
            <v>17120.21</v>
          </cell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  <cell r="AL642"/>
          <cell r="AM642"/>
          <cell r="AN642"/>
          <cell r="AO642"/>
          <cell r="AP642"/>
          <cell r="AQ642"/>
          <cell r="AR642"/>
          <cell r="AS642"/>
          <cell r="AT642"/>
          <cell r="AU642"/>
          <cell r="AV642"/>
          <cell r="AW642"/>
          <cell r="AX642"/>
          <cell r="AY642"/>
          <cell r="AZ642"/>
          <cell r="BA642"/>
          <cell r="BB642"/>
          <cell r="BC642"/>
          <cell r="BD642"/>
          <cell r="BE642"/>
          <cell r="BF642"/>
          <cell r="BG642"/>
          <cell r="BH642"/>
          <cell r="BI642"/>
          <cell r="BJ642"/>
          <cell r="BK642"/>
          <cell r="BL642"/>
          <cell r="BM642"/>
          <cell r="BN642"/>
          <cell r="BO642"/>
          <cell r="BP642"/>
          <cell r="BQ642"/>
          <cell r="BR642"/>
          <cell r="BS642"/>
          <cell r="BT642"/>
          <cell r="BU642"/>
          <cell r="BV642"/>
          <cell r="BW642"/>
          <cell r="BX642"/>
          <cell r="BY642">
            <v>516291.43</v>
          </cell>
          <cell r="BZ642"/>
          <cell r="CA642">
            <v>516291.43</v>
          </cell>
          <cell r="CB642"/>
          <cell r="CC642"/>
          <cell r="CD642"/>
          <cell r="CE642">
            <v>325329.75</v>
          </cell>
          <cell r="CF642">
            <v>337074.37</v>
          </cell>
          <cell r="CG642">
            <v>488892.56</v>
          </cell>
        </row>
        <row r="643">
          <cell r="A643" t="str">
            <v>1122207</v>
          </cell>
          <cell r="B643" t="str">
            <v>REDE BASICA - REP CDE</v>
          </cell>
          <cell r="C643">
            <v>7297378.9199999999</v>
          </cell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  <cell r="AR643"/>
          <cell r="AS643"/>
          <cell r="AT643"/>
          <cell r="AU643"/>
          <cell r="AV643"/>
          <cell r="AW643"/>
          <cell r="AX643"/>
          <cell r="AY643"/>
          <cell r="AZ643"/>
          <cell r="BA643"/>
          <cell r="BB643"/>
          <cell r="BC643"/>
          <cell r="BD643"/>
          <cell r="BE643"/>
          <cell r="BF643"/>
          <cell r="BG643">
            <v>170961.98</v>
          </cell>
          <cell r="BH643">
            <v>349506.26</v>
          </cell>
          <cell r="BI643">
            <v>319923.44</v>
          </cell>
          <cell r="BJ643"/>
          <cell r="BK643"/>
          <cell r="BL643"/>
          <cell r="BM643"/>
          <cell r="BN643"/>
          <cell r="BO643"/>
          <cell r="BP643"/>
          <cell r="BQ643"/>
          <cell r="BR643"/>
          <cell r="BS643"/>
          <cell r="BT643"/>
          <cell r="BU643"/>
          <cell r="BV643"/>
          <cell r="BW643"/>
          <cell r="BX643"/>
          <cell r="BY643">
            <v>8137770.5999999996</v>
          </cell>
          <cell r="BZ643"/>
          <cell r="CA643">
            <v>8137770.5999999996</v>
          </cell>
          <cell r="CB643"/>
          <cell r="CC643"/>
          <cell r="CD643"/>
          <cell r="CE643">
            <v>7427950.8200000003</v>
          </cell>
          <cell r="CF643">
            <v>7232933.71</v>
          </cell>
          <cell r="CG643">
            <v>8325864.29</v>
          </cell>
        </row>
        <row r="644">
          <cell r="A644" t="str">
            <v>1122218</v>
          </cell>
          <cell r="B644" t="str">
            <v>REDE BASICA</v>
          </cell>
          <cell r="C644">
            <v>28275093.859999999</v>
          </cell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  <cell r="AR644"/>
          <cell r="AS644"/>
          <cell r="AT644"/>
          <cell r="AU644"/>
          <cell r="AV644"/>
          <cell r="AW644"/>
          <cell r="AX644"/>
          <cell r="AY644"/>
          <cell r="AZ644"/>
          <cell r="BA644"/>
          <cell r="BB644"/>
          <cell r="BC644"/>
          <cell r="BD644"/>
          <cell r="BE644"/>
          <cell r="BF644"/>
          <cell r="BG644">
            <v>487505.73</v>
          </cell>
          <cell r="BH644">
            <v>1058930.96</v>
          </cell>
          <cell r="BI644">
            <v>1379026.21</v>
          </cell>
          <cell r="BJ644"/>
          <cell r="BK644"/>
          <cell r="BL644"/>
          <cell r="BM644"/>
          <cell r="BN644"/>
          <cell r="BO644"/>
          <cell r="BP644"/>
          <cell r="BQ644"/>
          <cell r="BR644"/>
          <cell r="BS644"/>
          <cell r="BT644"/>
          <cell r="BU644"/>
          <cell r="BV644"/>
          <cell r="BW644"/>
          <cell r="BX644"/>
          <cell r="BY644">
            <v>31200556.760000002</v>
          </cell>
          <cell r="BZ644"/>
          <cell r="CA644">
            <v>31200556.760000002</v>
          </cell>
          <cell r="CB644"/>
          <cell r="CC644"/>
          <cell r="CD644"/>
          <cell r="CE644">
            <v>20705363.149999999</v>
          </cell>
          <cell r="CF644">
            <v>14587854.43</v>
          </cell>
          <cell r="CG644">
            <v>10716036.619999999</v>
          </cell>
        </row>
        <row r="645">
          <cell r="A645" t="str">
            <v>1122220</v>
          </cell>
          <cell r="B645" t="str">
            <v>REDE CONEXAO</v>
          </cell>
          <cell r="C645">
            <v>99416.55</v>
          </cell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  <cell r="AR645"/>
          <cell r="AS645"/>
          <cell r="AT645"/>
          <cell r="AU645"/>
          <cell r="AV645"/>
          <cell r="AW645"/>
          <cell r="AX645"/>
          <cell r="AY645"/>
          <cell r="AZ645"/>
          <cell r="BA645"/>
          <cell r="BB645"/>
          <cell r="BC645"/>
          <cell r="BD645"/>
          <cell r="BE645"/>
          <cell r="BF645"/>
          <cell r="BG645"/>
          <cell r="BH645"/>
          <cell r="BI645"/>
          <cell r="BJ645"/>
          <cell r="BK645"/>
          <cell r="BL645"/>
          <cell r="BM645"/>
          <cell r="BN645"/>
          <cell r="BO645"/>
          <cell r="BP645"/>
          <cell r="BQ645"/>
          <cell r="BR645"/>
          <cell r="BS645"/>
          <cell r="BT645"/>
          <cell r="BU645"/>
          <cell r="BV645"/>
          <cell r="BW645"/>
          <cell r="BX645"/>
          <cell r="BY645">
            <v>99416.55</v>
          </cell>
          <cell r="BZ645"/>
          <cell r="CA645">
            <v>99416.55</v>
          </cell>
          <cell r="CB645"/>
          <cell r="CC645"/>
          <cell r="CD645"/>
          <cell r="CE645">
            <v>186011.3</v>
          </cell>
          <cell r="CF645">
            <v>317978.52</v>
          </cell>
          <cell r="CG645">
            <v>38912.94</v>
          </cell>
        </row>
        <row r="646">
          <cell r="A646" t="str">
            <v>CBAG111311304</v>
          </cell>
          <cell r="B646" t="str">
            <v>Rede Básica e de Conexão - Emp Grupo</v>
          </cell>
          <cell r="C646">
            <v>34446804.859999999</v>
          </cell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  <cell r="AR646"/>
          <cell r="AS646"/>
          <cell r="AT646"/>
          <cell r="AU646"/>
          <cell r="AV646"/>
          <cell r="AW646"/>
          <cell r="AX646"/>
          <cell r="AY646"/>
          <cell r="AZ646"/>
          <cell r="BA646"/>
          <cell r="BB646"/>
          <cell r="BC646"/>
          <cell r="BD646"/>
          <cell r="BE646"/>
          <cell r="BF646"/>
          <cell r="BG646">
            <v>647470.72</v>
          </cell>
          <cell r="BH646">
            <v>131518.13</v>
          </cell>
          <cell r="BI646">
            <v>120577.04</v>
          </cell>
          <cell r="BJ646"/>
          <cell r="BK646"/>
          <cell r="BL646"/>
          <cell r="BM646"/>
          <cell r="BN646"/>
          <cell r="BO646"/>
          <cell r="BP646"/>
          <cell r="BQ646"/>
          <cell r="BR646"/>
          <cell r="BS646"/>
          <cell r="BT646"/>
          <cell r="BU646"/>
          <cell r="BV646"/>
          <cell r="BW646"/>
          <cell r="BX646"/>
          <cell r="BY646">
            <v>35346370.75</v>
          </cell>
          <cell r="BZ646">
            <v>-35325703.890000001</v>
          </cell>
          <cell r="CA646">
            <v>20666.86</v>
          </cell>
          <cell r="CB646"/>
          <cell r="CC646"/>
          <cell r="CD646"/>
          <cell r="CE646">
            <v>0</v>
          </cell>
          <cell r="CF646">
            <v>0</v>
          </cell>
          <cell r="CG646">
            <v>0</v>
          </cell>
        </row>
        <row r="647">
          <cell r="A647" t="str">
            <v>1122203</v>
          </cell>
          <cell r="B647" t="str">
            <v>REDE BASICA - EMPRESAS DO GRUPO</v>
          </cell>
          <cell r="C647">
            <v>28307351.010000002</v>
          </cell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/>
          <cell r="Z647"/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  <cell r="AR647"/>
          <cell r="AS647"/>
          <cell r="AT647"/>
          <cell r="AU647"/>
          <cell r="AV647"/>
          <cell r="AW647"/>
          <cell r="AX647"/>
          <cell r="AY647"/>
          <cell r="AZ647"/>
          <cell r="BA647"/>
          <cell r="BB647"/>
          <cell r="BC647"/>
          <cell r="BD647"/>
          <cell r="BE647"/>
          <cell r="BF647"/>
          <cell r="BG647">
            <v>324264.51</v>
          </cell>
          <cell r="BH647">
            <v>131514.10999999999</v>
          </cell>
          <cell r="BI647">
            <v>120381.62</v>
          </cell>
          <cell r="BJ647"/>
          <cell r="BK647"/>
          <cell r="BL647"/>
          <cell r="BM647"/>
          <cell r="BN647"/>
          <cell r="BO647"/>
          <cell r="BP647"/>
          <cell r="BQ647"/>
          <cell r="BR647"/>
          <cell r="BS647"/>
          <cell r="BT647"/>
          <cell r="BU647"/>
          <cell r="BV647"/>
          <cell r="BW647"/>
          <cell r="BX647"/>
          <cell r="BY647">
            <v>28883511.25</v>
          </cell>
          <cell r="BZ647">
            <v>-28883511.25</v>
          </cell>
          <cell r="CA647">
            <v>0</v>
          </cell>
          <cell r="CB647"/>
          <cell r="CC647"/>
          <cell r="CD647"/>
          <cell r="CE647">
            <v>0</v>
          </cell>
          <cell r="CF647">
            <v>0</v>
          </cell>
          <cell r="CG647">
            <v>0</v>
          </cell>
        </row>
        <row r="648">
          <cell r="A648" t="str">
            <v>1122205</v>
          </cell>
          <cell r="B648" t="str">
            <v>REDE CONEXAO - EMPRESAS DO GRUPO</v>
          </cell>
          <cell r="C648">
            <v>6118407.71</v>
          </cell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/>
          <cell r="Z648"/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  <cell r="AR648"/>
          <cell r="AS648"/>
          <cell r="AT648"/>
          <cell r="AU648"/>
          <cell r="AV648"/>
          <cell r="AW648"/>
          <cell r="AX648"/>
          <cell r="AY648"/>
          <cell r="AZ648"/>
          <cell r="BA648"/>
          <cell r="BB648"/>
          <cell r="BC648"/>
          <cell r="BD648"/>
          <cell r="BE648"/>
          <cell r="BF648"/>
          <cell r="BG648">
            <v>242403.16</v>
          </cell>
          <cell r="BH648"/>
          <cell r="BI648"/>
          <cell r="BJ648"/>
          <cell r="BK648"/>
          <cell r="BL648"/>
          <cell r="BM648"/>
          <cell r="BN648"/>
          <cell r="BO648"/>
          <cell r="BP648"/>
          <cell r="BQ648"/>
          <cell r="BR648"/>
          <cell r="BS648"/>
          <cell r="BT648"/>
          <cell r="BU648"/>
          <cell r="BV648"/>
          <cell r="BW648"/>
          <cell r="BX648"/>
          <cell r="BY648">
            <v>6360810.8700000001</v>
          </cell>
          <cell r="BZ648">
            <v>-6360810.8700000001</v>
          </cell>
          <cell r="CA648">
            <v>0</v>
          </cell>
          <cell r="CB648"/>
          <cell r="CC648"/>
          <cell r="CD648"/>
          <cell r="CE648">
            <v>0</v>
          </cell>
          <cell r="CF648">
            <v>0</v>
          </cell>
          <cell r="CG648">
            <v>0</v>
          </cell>
        </row>
        <row r="649">
          <cell r="A649" t="str">
            <v>1122219</v>
          </cell>
          <cell r="B649" t="str">
            <v>REDE BASICA # EMPRESAS DO GRUPO</v>
          </cell>
          <cell r="C649">
            <v>379.28</v>
          </cell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/>
          <cell r="Z649"/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  <cell r="AR649"/>
          <cell r="AS649"/>
          <cell r="AT649"/>
          <cell r="AU649"/>
          <cell r="AV649"/>
          <cell r="AW649"/>
          <cell r="AX649"/>
          <cell r="AY649"/>
          <cell r="AZ649"/>
          <cell r="BA649"/>
          <cell r="BB649"/>
          <cell r="BC649"/>
          <cell r="BD649"/>
          <cell r="BE649"/>
          <cell r="BF649"/>
          <cell r="BG649">
            <v>1.99</v>
          </cell>
          <cell r="BH649">
            <v>4.0199999999999996</v>
          </cell>
          <cell r="BI649">
            <v>195.42</v>
          </cell>
          <cell r="BJ649"/>
          <cell r="BK649"/>
          <cell r="BL649"/>
          <cell r="BM649"/>
          <cell r="BN649"/>
          <cell r="BO649"/>
          <cell r="BP649"/>
          <cell r="BQ649"/>
          <cell r="BR649"/>
          <cell r="BS649"/>
          <cell r="BT649"/>
          <cell r="BU649"/>
          <cell r="BV649"/>
          <cell r="BW649"/>
          <cell r="BX649"/>
          <cell r="BY649">
            <v>580.71</v>
          </cell>
          <cell r="BZ649">
            <v>-580.71</v>
          </cell>
          <cell r="CA649">
            <v>0</v>
          </cell>
          <cell r="CB649"/>
          <cell r="CC649"/>
          <cell r="CD649"/>
          <cell r="CE649">
            <v>0</v>
          </cell>
          <cell r="CF649">
            <v>0</v>
          </cell>
          <cell r="CG649">
            <v>0</v>
          </cell>
        </row>
        <row r="650">
          <cell r="A650" t="str">
            <v>1122221</v>
          </cell>
          <cell r="B650" t="str">
            <v>REDE CONEXAO # EMPRESAS DO GRUPO</v>
          </cell>
          <cell r="C650">
            <v>20666.86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/>
          <cell r="Z650"/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  <cell r="AS650"/>
          <cell r="AT650"/>
          <cell r="AU650"/>
          <cell r="AV650"/>
          <cell r="AW650"/>
          <cell r="AX650"/>
          <cell r="AY650"/>
          <cell r="AZ650"/>
          <cell r="BA650"/>
          <cell r="BB650"/>
          <cell r="BC650"/>
          <cell r="BD650"/>
          <cell r="BE650"/>
          <cell r="BF650"/>
          <cell r="BG650">
            <v>80801.06</v>
          </cell>
          <cell r="BH650"/>
          <cell r="BI650"/>
          <cell r="BJ650"/>
          <cell r="BK650"/>
          <cell r="BL650"/>
          <cell r="BM650"/>
          <cell r="BN650"/>
          <cell r="BO650"/>
          <cell r="BP650"/>
          <cell r="BQ650"/>
          <cell r="BR650"/>
          <cell r="BS650"/>
          <cell r="BT650"/>
          <cell r="BU650"/>
          <cell r="BV650"/>
          <cell r="BW650"/>
          <cell r="BX650"/>
          <cell r="BY650">
            <v>101467.92</v>
          </cell>
          <cell r="BZ650">
            <v>-80801.06</v>
          </cell>
          <cell r="CA650">
            <v>20666.86</v>
          </cell>
          <cell r="CB650"/>
          <cell r="CC650"/>
          <cell r="CD650"/>
          <cell r="CE650">
            <v>0</v>
          </cell>
          <cell r="CF650">
            <v>0</v>
          </cell>
          <cell r="CG650">
            <v>0</v>
          </cell>
        </row>
        <row r="651">
          <cell r="A651" t="str">
            <v>CBAG111311305</v>
          </cell>
          <cell r="B651" t="str">
            <v>Parcelamento de Débitos</v>
          </cell>
          <cell r="C651">
            <v>-5958.43</v>
          </cell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/>
          <cell r="Z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  <cell r="AS651"/>
          <cell r="AT651"/>
          <cell r="AU651"/>
          <cell r="AV651"/>
          <cell r="AW651"/>
          <cell r="AX651"/>
          <cell r="AY651"/>
          <cell r="AZ651"/>
          <cell r="BA651"/>
          <cell r="BB651"/>
          <cell r="BC651"/>
          <cell r="BD651"/>
          <cell r="BE651"/>
          <cell r="BF651"/>
          <cell r="BG651"/>
          <cell r="BH651"/>
          <cell r="BI651"/>
          <cell r="BJ651"/>
          <cell r="BK651"/>
          <cell r="BL651"/>
          <cell r="BM651"/>
          <cell r="BN651"/>
          <cell r="BO651"/>
          <cell r="BP651"/>
          <cell r="BQ651"/>
          <cell r="BR651"/>
          <cell r="BS651"/>
          <cell r="BT651"/>
          <cell r="BU651"/>
          <cell r="BV651"/>
          <cell r="BW651"/>
          <cell r="BX651"/>
          <cell r="BY651">
            <v>-5958.43</v>
          </cell>
          <cell r="BZ651"/>
          <cell r="CA651">
            <v>-5958.43</v>
          </cell>
          <cell r="CB651"/>
          <cell r="CC651"/>
          <cell r="CD651"/>
          <cell r="CE651">
            <v>-5958.43</v>
          </cell>
          <cell r="CF651">
            <v>-5958.43</v>
          </cell>
          <cell r="CG651">
            <v>-2879.45</v>
          </cell>
        </row>
        <row r="652">
          <cell r="A652" t="str">
            <v>1122295</v>
          </cell>
          <cell r="B652" t="str">
            <v>PARCELAMENTO DE DÉBITOS VENCIDOS - ENC USO RE</v>
          </cell>
          <cell r="C652">
            <v>10946.49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/>
          <cell r="Z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  <cell r="AR652"/>
          <cell r="AS652"/>
          <cell r="AT652"/>
          <cell r="AU652"/>
          <cell r="AV652"/>
          <cell r="AW652"/>
          <cell r="AX652"/>
          <cell r="AY652"/>
          <cell r="AZ652"/>
          <cell r="BA652"/>
          <cell r="BB652"/>
          <cell r="BC652"/>
          <cell r="BD652"/>
          <cell r="BE652"/>
          <cell r="BF652"/>
          <cell r="BG652"/>
          <cell r="BH652"/>
          <cell r="BI652"/>
          <cell r="BJ652"/>
          <cell r="BK652"/>
          <cell r="BL652"/>
          <cell r="BM652"/>
          <cell r="BN652"/>
          <cell r="BO652"/>
          <cell r="BP652"/>
          <cell r="BQ652"/>
          <cell r="BR652"/>
          <cell r="BS652"/>
          <cell r="BT652"/>
          <cell r="BU652"/>
          <cell r="BV652"/>
          <cell r="BW652"/>
          <cell r="BX652"/>
          <cell r="BY652">
            <v>10946.49</v>
          </cell>
          <cell r="BZ652"/>
          <cell r="CA652">
            <v>10946.49</v>
          </cell>
          <cell r="CB652"/>
          <cell r="CC652"/>
          <cell r="CD652"/>
          <cell r="CE652">
            <v>10946.49</v>
          </cell>
          <cell r="CF652">
            <v>10946.49</v>
          </cell>
          <cell r="CG652">
            <v>14025.47</v>
          </cell>
        </row>
        <row r="653">
          <cell r="A653" t="str">
            <v>1122299</v>
          </cell>
          <cell r="B653" t="str">
            <v>PARCELAMENTO DE DEBITOS VENCIDOS</v>
          </cell>
          <cell r="C653">
            <v>-16904.919999999998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/>
          <cell r="Z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  <cell r="AS653"/>
          <cell r="AT653"/>
          <cell r="AU653"/>
          <cell r="AV653"/>
          <cell r="AW653"/>
          <cell r="AX653"/>
          <cell r="AY653"/>
          <cell r="AZ653"/>
          <cell r="BA653"/>
          <cell r="BB653"/>
          <cell r="BC653"/>
          <cell r="BD653"/>
          <cell r="BE653"/>
          <cell r="BF653"/>
          <cell r="BG653"/>
          <cell r="BH653"/>
          <cell r="BI653"/>
          <cell r="BJ653"/>
          <cell r="BK653"/>
          <cell r="BL653"/>
          <cell r="BM653"/>
          <cell r="BN653"/>
          <cell r="BO653"/>
          <cell r="BP653"/>
          <cell r="BQ653"/>
          <cell r="BR653"/>
          <cell r="BS653"/>
          <cell r="BT653"/>
          <cell r="BU653"/>
          <cell r="BV653"/>
          <cell r="BW653"/>
          <cell r="BX653"/>
          <cell r="BY653">
            <v>-16904.919999999998</v>
          </cell>
          <cell r="BZ653"/>
          <cell r="CA653">
            <v>-16904.919999999998</v>
          </cell>
          <cell r="CB653"/>
          <cell r="CC653"/>
          <cell r="CD653"/>
          <cell r="CE653">
            <v>-16904.919999999998</v>
          </cell>
          <cell r="CF653">
            <v>-16904.919999999998</v>
          </cell>
          <cell r="CG653">
            <v>-16904.919999999998</v>
          </cell>
        </row>
        <row r="654">
          <cell r="A654" t="str">
            <v>CBAG1113114</v>
          </cell>
          <cell r="B654" t="str">
            <v>(-) PECLD Consum, Conces e Permissionárias</v>
          </cell>
          <cell r="C654">
            <v>-12411456.710000001</v>
          </cell>
          <cell r="D654">
            <v>-118634796.25</v>
          </cell>
          <cell r="E654">
            <v>0</v>
          </cell>
          <cell r="F654"/>
          <cell r="G654">
            <v>0</v>
          </cell>
          <cell r="H654"/>
          <cell r="I654">
            <v>-20431.28</v>
          </cell>
          <cell r="J654">
            <v>-30117.32</v>
          </cell>
          <cell r="K654">
            <v>-19918.990000000002</v>
          </cell>
          <cell r="L654">
            <v>-21305.200000000001</v>
          </cell>
          <cell r="M654"/>
          <cell r="N654">
            <v>0</v>
          </cell>
          <cell r="O654"/>
          <cell r="P654"/>
          <cell r="Q654">
            <v>-6452.1</v>
          </cell>
          <cell r="R654">
            <v>-14405.07</v>
          </cell>
          <cell r="S654">
            <v>-22557.21</v>
          </cell>
          <cell r="T654">
            <v>-14218.65</v>
          </cell>
          <cell r="U654"/>
          <cell r="V654">
            <v>-1318.54</v>
          </cell>
          <cell r="W654">
            <v>-1426.22</v>
          </cell>
          <cell r="X654">
            <v>-1133.53</v>
          </cell>
          <cell r="Y654">
            <v>-1535.27</v>
          </cell>
          <cell r="Z654">
            <v>-885.54</v>
          </cell>
          <cell r="AA654">
            <v>-987.95</v>
          </cell>
          <cell r="AB654"/>
          <cell r="AC654"/>
          <cell r="AD654"/>
          <cell r="AE654"/>
          <cell r="AF654">
            <v>0</v>
          </cell>
          <cell r="AG654"/>
          <cell r="AH654"/>
          <cell r="AI654"/>
          <cell r="AJ654"/>
          <cell r="AK654"/>
          <cell r="AL654"/>
          <cell r="AM654"/>
          <cell r="AN654">
            <v>-29436.71</v>
          </cell>
          <cell r="AO654"/>
          <cell r="AP654">
            <v>-9760.7999999999993</v>
          </cell>
          <cell r="AQ654">
            <v>-9753.5499999999993</v>
          </cell>
          <cell r="AR654">
            <v>-7899.84</v>
          </cell>
          <cell r="AS654">
            <v>-8975.7199999999993</v>
          </cell>
          <cell r="AT654"/>
          <cell r="AU654"/>
          <cell r="AV654">
            <v>0</v>
          </cell>
          <cell r="AW654">
            <v>0</v>
          </cell>
          <cell r="AX654">
            <v>0</v>
          </cell>
          <cell r="AY654"/>
          <cell r="AZ654">
            <v>-152.71</v>
          </cell>
          <cell r="BA654">
            <v>-543.99</v>
          </cell>
          <cell r="BB654">
            <v>-175.8</v>
          </cell>
          <cell r="BC654">
            <v>-58.08</v>
          </cell>
          <cell r="BD654">
            <v>0</v>
          </cell>
          <cell r="BE654"/>
          <cell r="BF654">
            <v>-1050.27</v>
          </cell>
          <cell r="BG654">
            <v>-123880.3</v>
          </cell>
          <cell r="BH654">
            <v>-293847.57</v>
          </cell>
          <cell r="BI654">
            <v>-317208.09999999998</v>
          </cell>
          <cell r="BJ654"/>
          <cell r="BK654"/>
          <cell r="BL654"/>
          <cell r="BM654"/>
          <cell r="BN654"/>
          <cell r="BO654"/>
          <cell r="BP654"/>
          <cell r="BQ654"/>
          <cell r="BR654"/>
          <cell r="BS654"/>
          <cell r="BT654"/>
          <cell r="BU654"/>
          <cell r="BV654"/>
          <cell r="BW654">
            <v>-21279725.73</v>
          </cell>
          <cell r="BX654"/>
          <cell r="BY654">
            <v>-153285415</v>
          </cell>
          <cell r="BZ654">
            <v>0</v>
          </cell>
          <cell r="CA654">
            <v>-153285415</v>
          </cell>
          <cell r="CB654"/>
          <cell r="CC654"/>
          <cell r="CD654"/>
          <cell r="CE654">
            <v>-165803702.84</v>
          </cell>
          <cell r="CF654">
            <v>-136865659.18000001</v>
          </cell>
          <cell r="CG654">
            <v>-154181201.87</v>
          </cell>
        </row>
        <row r="655">
          <cell r="A655" t="str">
            <v>CBAG111311401</v>
          </cell>
          <cell r="B655" t="str">
            <v>Consumidores</v>
          </cell>
          <cell r="C655">
            <v>-0.15</v>
          </cell>
          <cell r="D655">
            <v>-37791314.380000003</v>
          </cell>
          <cell r="E655">
            <v>0</v>
          </cell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/>
          <cell r="Z655"/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  <cell r="AS655"/>
          <cell r="AT655"/>
          <cell r="AU655"/>
          <cell r="AV655"/>
          <cell r="AW655"/>
          <cell r="AX655"/>
          <cell r="AY655"/>
          <cell r="AZ655"/>
          <cell r="BA655"/>
          <cell r="BB655"/>
          <cell r="BC655"/>
          <cell r="BD655"/>
          <cell r="BE655"/>
          <cell r="BF655"/>
          <cell r="BG655"/>
          <cell r="BH655"/>
          <cell r="BI655"/>
          <cell r="BJ655"/>
          <cell r="BK655"/>
          <cell r="BL655"/>
          <cell r="BM655"/>
          <cell r="BN655"/>
          <cell r="BO655"/>
          <cell r="BP655"/>
          <cell r="BQ655"/>
          <cell r="BR655"/>
          <cell r="BS655"/>
          <cell r="BT655"/>
          <cell r="BU655"/>
          <cell r="BV655"/>
          <cell r="BW655">
            <v>-18177021.27</v>
          </cell>
          <cell r="BX655"/>
          <cell r="BY655">
            <v>-55968335.799999997</v>
          </cell>
          <cell r="BZ655">
            <v>0</v>
          </cell>
          <cell r="CA655">
            <v>-55968335.799999997</v>
          </cell>
          <cell r="CB655"/>
          <cell r="CC655"/>
          <cell r="CD655"/>
          <cell r="CE655">
            <v>-54579089.5</v>
          </cell>
          <cell r="CF655">
            <v>-51981214.259999998</v>
          </cell>
          <cell r="CG655">
            <v>-75105066.900000006</v>
          </cell>
        </row>
        <row r="656">
          <cell r="A656" t="str">
            <v>1121070</v>
          </cell>
          <cell r="B656" t="str">
            <v>(-)PECLD - FORNECIMENTO - RESIDENCIAL</v>
          </cell>
          <cell r="C656"/>
          <cell r="D656">
            <v>-18210970.66</v>
          </cell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/>
          <cell r="Z656"/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  <cell r="AS656"/>
          <cell r="AT656"/>
          <cell r="AU656"/>
          <cell r="AV656"/>
          <cell r="AW656"/>
          <cell r="AX656"/>
          <cell r="AY656"/>
          <cell r="AZ656"/>
          <cell r="BA656"/>
          <cell r="BB656"/>
          <cell r="BC656"/>
          <cell r="BD656"/>
          <cell r="BE656"/>
          <cell r="BF656"/>
          <cell r="BG656"/>
          <cell r="BH656"/>
          <cell r="BI656"/>
          <cell r="BJ656"/>
          <cell r="BK656"/>
          <cell r="BL656"/>
          <cell r="BM656"/>
          <cell r="BN656"/>
          <cell r="BO656"/>
          <cell r="BP656"/>
          <cell r="BQ656"/>
          <cell r="BR656"/>
          <cell r="BS656"/>
          <cell r="BT656"/>
          <cell r="BU656"/>
          <cell r="BV656"/>
          <cell r="BW656"/>
          <cell r="BX656"/>
          <cell r="BY656">
            <v>-18210970.66</v>
          </cell>
          <cell r="BZ656"/>
          <cell r="CA656">
            <v>-18210970.66</v>
          </cell>
          <cell r="CB656"/>
          <cell r="CC656"/>
          <cell r="CD656"/>
          <cell r="CE656">
            <v>-21392082.960000001</v>
          </cell>
          <cell r="CF656">
            <v>-17029007.370000001</v>
          </cell>
          <cell r="CG656">
            <v>-23868902.91</v>
          </cell>
        </row>
        <row r="657">
          <cell r="A657" t="str">
            <v>1121071</v>
          </cell>
          <cell r="B657" t="str">
            <v>(-)PECLD - FORNECIMENTO - INDUSTRIAL</v>
          </cell>
          <cell r="C657">
            <v>-0.15</v>
          </cell>
          <cell r="D657">
            <v>-7508654.3700000001</v>
          </cell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/>
          <cell r="Z657"/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  <cell r="AS657"/>
          <cell r="AT657"/>
          <cell r="AU657"/>
          <cell r="AV657"/>
          <cell r="AW657"/>
          <cell r="AX657"/>
          <cell r="AY657"/>
          <cell r="AZ657"/>
          <cell r="BA657"/>
          <cell r="BB657"/>
          <cell r="BC657"/>
          <cell r="BD657"/>
          <cell r="BE657"/>
          <cell r="BF657"/>
          <cell r="BG657"/>
          <cell r="BH657"/>
          <cell r="BI657"/>
          <cell r="BJ657"/>
          <cell r="BK657"/>
          <cell r="BL657"/>
          <cell r="BM657"/>
          <cell r="BN657"/>
          <cell r="BO657"/>
          <cell r="BP657"/>
          <cell r="BQ657"/>
          <cell r="BR657"/>
          <cell r="BS657"/>
          <cell r="BT657"/>
          <cell r="BU657"/>
          <cell r="BV657"/>
          <cell r="BW657">
            <v>-16627457.1</v>
          </cell>
          <cell r="BX657"/>
          <cell r="BY657">
            <v>-24136111.620000001</v>
          </cell>
          <cell r="BZ657"/>
          <cell r="CA657">
            <v>-24136111.620000001</v>
          </cell>
          <cell r="CB657"/>
          <cell r="CC657"/>
          <cell r="CD657"/>
          <cell r="CE657">
            <v>-20130255.760000002</v>
          </cell>
          <cell r="CF657">
            <v>-23316351.199999999</v>
          </cell>
          <cell r="CG657">
            <v>-25663029.350000001</v>
          </cell>
        </row>
        <row r="658">
          <cell r="A658" t="str">
            <v>1121072</v>
          </cell>
          <cell r="B658" t="str">
            <v>(-)PECLD - FORNECIMENTO - COMERCIAL</v>
          </cell>
          <cell r="C658"/>
          <cell r="D658">
            <v>-9547348.5399999991</v>
          </cell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/>
          <cell r="Z658"/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  <cell r="AS658"/>
          <cell r="AT658"/>
          <cell r="AU658"/>
          <cell r="AV658"/>
          <cell r="AW658"/>
          <cell r="AX658"/>
          <cell r="AY658"/>
          <cell r="AZ658"/>
          <cell r="BA658"/>
          <cell r="BB658"/>
          <cell r="BC658"/>
          <cell r="BD658"/>
          <cell r="BE658"/>
          <cell r="BF658"/>
          <cell r="BG658"/>
          <cell r="BH658"/>
          <cell r="BI658"/>
          <cell r="BJ658"/>
          <cell r="BK658"/>
          <cell r="BL658"/>
          <cell r="BM658"/>
          <cell r="BN658"/>
          <cell r="BO658"/>
          <cell r="BP658"/>
          <cell r="BQ658"/>
          <cell r="BR658"/>
          <cell r="BS658"/>
          <cell r="BT658"/>
          <cell r="BU658"/>
          <cell r="BV658"/>
          <cell r="BW658">
            <v>-1549564.17</v>
          </cell>
          <cell r="BX658"/>
          <cell r="BY658">
            <v>-11096912.710000001</v>
          </cell>
          <cell r="BZ658"/>
          <cell r="CA658">
            <v>-11096912.710000001</v>
          </cell>
          <cell r="CB658"/>
          <cell r="CC658"/>
          <cell r="CD658"/>
          <cell r="CE658">
            <v>-10663313.949999999</v>
          </cell>
          <cell r="CF658">
            <v>-9618783.7699999996</v>
          </cell>
          <cell r="CG658">
            <v>-11412569.789999999</v>
          </cell>
        </row>
        <row r="659">
          <cell r="A659" t="str">
            <v>1121073</v>
          </cell>
          <cell r="B659" t="str">
            <v>(-)PECLD - FORNECIMENTO - RURAL</v>
          </cell>
          <cell r="C659"/>
          <cell r="D659">
            <v>-1949232.35</v>
          </cell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/>
          <cell r="Z659"/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  <cell r="AR659"/>
          <cell r="AS659"/>
          <cell r="AT659"/>
          <cell r="AU659"/>
          <cell r="AV659"/>
          <cell r="AW659"/>
          <cell r="AX659"/>
          <cell r="AY659"/>
          <cell r="AZ659"/>
          <cell r="BA659"/>
          <cell r="BB659"/>
          <cell r="BC659"/>
          <cell r="BD659"/>
          <cell r="BE659"/>
          <cell r="BF659"/>
          <cell r="BG659"/>
          <cell r="BH659"/>
          <cell r="BI659"/>
          <cell r="BJ659"/>
          <cell r="BK659"/>
          <cell r="BL659"/>
          <cell r="BM659"/>
          <cell r="BN659"/>
          <cell r="BO659"/>
          <cell r="BP659"/>
          <cell r="BQ659"/>
          <cell r="BR659"/>
          <cell r="BS659"/>
          <cell r="BT659"/>
          <cell r="BU659"/>
          <cell r="BV659"/>
          <cell r="BW659"/>
          <cell r="BX659"/>
          <cell r="BY659">
            <v>-1949232.35</v>
          </cell>
          <cell r="BZ659"/>
          <cell r="CA659">
            <v>-1949232.35</v>
          </cell>
          <cell r="CB659"/>
          <cell r="CC659"/>
          <cell r="CD659"/>
          <cell r="CE659">
            <v>-1480052.12</v>
          </cell>
          <cell r="CF659">
            <v>-1262476.5900000001</v>
          </cell>
          <cell r="CG659">
            <v>-2082471.53</v>
          </cell>
        </row>
        <row r="660">
          <cell r="A660" t="str">
            <v>1121074</v>
          </cell>
          <cell r="B660" t="str">
            <v>(-)PECLD - FORNECIMENTO - PODERES PUBLICOS</v>
          </cell>
          <cell r="C660"/>
          <cell r="D660">
            <v>-158660.97</v>
          </cell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/>
          <cell r="Z660"/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  <cell r="AS660"/>
          <cell r="AT660"/>
          <cell r="AU660"/>
          <cell r="AV660"/>
          <cell r="AW660"/>
          <cell r="AX660"/>
          <cell r="AY660"/>
          <cell r="AZ660"/>
          <cell r="BA660"/>
          <cell r="BB660"/>
          <cell r="BC660"/>
          <cell r="BD660"/>
          <cell r="BE660"/>
          <cell r="BF660"/>
          <cell r="BG660"/>
          <cell r="BH660"/>
          <cell r="BI660"/>
          <cell r="BJ660"/>
          <cell r="BK660"/>
          <cell r="BL660"/>
          <cell r="BM660"/>
          <cell r="BN660"/>
          <cell r="BO660"/>
          <cell r="BP660"/>
          <cell r="BQ660"/>
          <cell r="BR660"/>
          <cell r="BS660"/>
          <cell r="BT660"/>
          <cell r="BU660"/>
          <cell r="BV660"/>
          <cell r="BW660"/>
          <cell r="BX660"/>
          <cell r="BY660">
            <v>-158660.97</v>
          </cell>
          <cell r="BZ660"/>
          <cell r="CA660">
            <v>-158660.97</v>
          </cell>
          <cell r="CB660"/>
          <cell r="CC660"/>
          <cell r="CD660"/>
          <cell r="CE660">
            <v>-196754.14</v>
          </cell>
          <cell r="CF660">
            <v>-164613.68</v>
          </cell>
          <cell r="CG660">
            <v>-157916.4</v>
          </cell>
        </row>
        <row r="661">
          <cell r="A661" t="str">
            <v>1121076</v>
          </cell>
          <cell r="B661" t="str">
            <v>(-)PECLD - FORNECIMENTO - SERVIÇO PUBLICO</v>
          </cell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  <cell r="AR661"/>
          <cell r="AS661"/>
          <cell r="AT661"/>
          <cell r="AU661"/>
          <cell r="AV661"/>
          <cell r="AW661"/>
          <cell r="AX661"/>
          <cell r="AY661"/>
          <cell r="AZ661"/>
          <cell r="BA661"/>
          <cell r="BB661"/>
          <cell r="BC661"/>
          <cell r="BD661"/>
          <cell r="BE661"/>
          <cell r="BF661"/>
          <cell r="BG661"/>
          <cell r="BH661"/>
          <cell r="BI661"/>
          <cell r="BJ661"/>
          <cell r="BK661"/>
          <cell r="BL661"/>
          <cell r="BM661"/>
          <cell r="BN661"/>
          <cell r="BO661"/>
          <cell r="BP661"/>
          <cell r="BQ661"/>
          <cell r="BR661"/>
          <cell r="BS661"/>
          <cell r="BT661"/>
          <cell r="BU661"/>
          <cell r="BV661"/>
          <cell r="BW661"/>
          <cell r="BX661"/>
          <cell r="BY661"/>
          <cell r="BZ661"/>
          <cell r="CA661"/>
          <cell r="CB661"/>
          <cell r="CC661"/>
          <cell r="CD661"/>
          <cell r="CE661">
            <v>0</v>
          </cell>
          <cell r="CF661">
            <v>-157276.59</v>
          </cell>
          <cell r="CG661">
            <v>-551935.11</v>
          </cell>
        </row>
        <row r="662">
          <cell r="A662" t="str">
            <v>1121077</v>
          </cell>
          <cell r="B662" t="str">
            <v>(-)PECLD - FORNECIMENTO - N FAT(CLASSES)</v>
          </cell>
          <cell r="C662"/>
          <cell r="D662">
            <v>-416447.49</v>
          </cell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/>
          <cell r="Z662"/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  <cell r="AS662"/>
          <cell r="AT662"/>
          <cell r="AU662"/>
          <cell r="AV662"/>
          <cell r="AW662"/>
          <cell r="AX662"/>
          <cell r="AY662"/>
          <cell r="AZ662"/>
          <cell r="BA662"/>
          <cell r="BB662"/>
          <cell r="BC662"/>
          <cell r="BD662"/>
          <cell r="BE662"/>
          <cell r="BF662"/>
          <cell r="BG662"/>
          <cell r="BH662"/>
          <cell r="BI662"/>
          <cell r="BJ662"/>
          <cell r="BK662"/>
          <cell r="BL662"/>
          <cell r="BM662"/>
          <cell r="BN662"/>
          <cell r="BO662"/>
          <cell r="BP662"/>
          <cell r="BQ662"/>
          <cell r="BR662"/>
          <cell r="BS662"/>
          <cell r="BT662"/>
          <cell r="BU662"/>
          <cell r="BV662"/>
          <cell r="BW662"/>
          <cell r="BX662"/>
          <cell r="BY662">
            <v>-416447.49</v>
          </cell>
          <cell r="BZ662"/>
          <cell r="CA662">
            <v>-416447.49</v>
          </cell>
          <cell r="CB662"/>
          <cell r="CC662"/>
          <cell r="CD662"/>
          <cell r="CE662">
            <v>-716630.57</v>
          </cell>
          <cell r="CF662">
            <v>-432705.06</v>
          </cell>
          <cell r="CG662">
            <v>-986978.92</v>
          </cell>
        </row>
        <row r="663">
          <cell r="A663" t="str">
            <v>1124900</v>
          </cell>
          <cell r="B663" t="str">
            <v>(-)PECLD - CONSUMIDORES</v>
          </cell>
          <cell r="C663">
            <v>0</v>
          </cell>
          <cell r="D663">
            <v>0</v>
          </cell>
          <cell r="E663">
            <v>0</v>
          </cell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  <cell r="AS663"/>
          <cell r="AT663"/>
          <cell r="AU663"/>
          <cell r="AV663"/>
          <cell r="AW663"/>
          <cell r="AX663"/>
          <cell r="AY663"/>
          <cell r="AZ663"/>
          <cell r="BA663"/>
          <cell r="BB663"/>
          <cell r="BC663"/>
          <cell r="BD663"/>
          <cell r="BE663"/>
          <cell r="BF663"/>
          <cell r="BG663"/>
          <cell r="BH663"/>
          <cell r="BI663"/>
          <cell r="BJ663"/>
          <cell r="BK663"/>
          <cell r="BL663"/>
          <cell r="BM663"/>
          <cell r="BN663"/>
          <cell r="BO663"/>
          <cell r="BP663"/>
          <cell r="BQ663"/>
          <cell r="BR663"/>
          <cell r="BS663"/>
          <cell r="BT663"/>
          <cell r="BU663"/>
          <cell r="BV663"/>
          <cell r="BW663"/>
          <cell r="BX663"/>
          <cell r="BY663">
            <v>0</v>
          </cell>
          <cell r="BZ663">
            <v>0</v>
          </cell>
          <cell r="CA663">
            <v>0</v>
          </cell>
          <cell r="CB663"/>
          <cell r="CC663"/>
          <cell r="CD663"/>
          <cell r="CE663">
            <v>0</v>
          </cell>
          <cell r="CF663">
            <v>0</v>
          </cell>
          <cell r="CG663">
            <v>-10381262.890000001</v>
          </cell>
        </row>
        <row r="664">
          <cell r="A664" t="str">
            <v>CBAG111311402</v>
          </cell>
          <cell r="B664" t="str">
            <v>Concessionárias e Permissionárias</v>
          </cell>
          <cell r="C664">
            <v>-5468349.5499999998</v>
          </cell>
          <cell r="D664"/>
          <cell r="E664"/>
          <cell r="F664"/>
          <cell r="G664">
            <v>0</v>
          </cell>
          <cell r="H664"/>
          <cell r="I664">
            <v>-20431.28</v>
          </cell>
          <cell r="J664">
            <v>-30117.32</v>
          </cell>
          <cell r="K664">
            <v>-19918.990000000002</v>
          </cell>
          <cell r="L664">
            <v>-21305.200000000001</v>
          </cell>
          <cell r="M664"/>
          <cell r="N664">
            <v>0</v>
          </cell>
          <cell r="O664"/>
          <cell r="P664"/>
          <cell r="Q664">
            <v>-6452.1</v>
          </cell>
          <cell r="R664">
            <v>-14405.07</v>
          </cell>
          <cell r="S664">
            <v>-22557.21</v>
          </cell>
          <cell r="T664">
            <v>-14218.65</v>
          </cell>
          <cell r="U664"/>
          <cell r="V664">
            <v>-1318.54</v>
          </cell>
          <cell r="W664">
            <v>-1426.22</v>
          </cell>
          <cell r="X664">
            <v>-1133.53</v>
          </cell>
          <cell r="Y664">
            <v>-1535.27</v>
          </cell>
          <cell r="Z664">
            <v>-885.54</v>
          </cell>
          <cell r="AA664">
            <v>-987.95</v>
          </cell>
          <cell r="AB664"/>
          <cell r="AC664"/>
          <cell r="AD664"/>
          <cell r="AE664"/>
          <cell r="AF664">
            <v>0</v>
          </cell>
          <cell r="AG664"/>
          <cell r="AH664"/>
          <cell r="AI664"/>
          <cell r="AJ664"/>
          <cell r="AK664"/>
          <cell r="AL664"/>
          <cell r="AM664"/>
          <cell r="AN664">
            <v>-29436.71</v>
          </cell>
          <cell r="AO664"/>
          <cell r="AP664">
            <v>-9760.7999999999993</v>
          </cell>
          <cell r="AQ664">
            <v>-9753.5499999999993</v>
          </cell>
          <cell r="AR664">
            <v>-7899.84</v>
          </cell>
          <cell r="AS664">
            <v>-8975.7199999999993</v>
          </cell>
          <cell r="AT664"/>
          <cell r="AU664"/>
          <cell r="AV664">
            <v>0</v>
          </cell>
          <cell r="AW664">
            <v>0</v>
          </cell>
          <cell r="AX664">
            <v>0</v>
          </cell>
          <cell r="AY664"/>
          <cell r="AZ664">
            <v>-152.71</v>
          </cell>
          <cell r="BA664">
            <v>-543.99</v>
          </cell>
          <cell r="BB664">
            <v>-175.8</v>
          </cell>
          <cell r="BC664">
            <v>-58.08</v>
          </cell>
          <cell r="BD664">
            <v>0</v>
          </cell>
          <cell r="BE664"/>
          <cell r="BF664">
            <v>-1050.27</v>
          </cell>
          <cell r="BG664"/>
          <cell r="BH664"/>
          <cell r="BI664"/>
          <cell r="BJ664"/>
          <cell r="BK664"/>
          <cell r="BL664"/>
          <cell r="BM664"/>
          <cell r="BN664"/>
          <cell r="BO664"/>
          <cell r="BP664"/>
          <cell r="BQ664"/>
          <cell r="BR664"/>
          <cell r="BS664"/>
          <cell r="BT664"/>
          <cell r="BU664"/>
          <cell r="BV664"/>
          <cell r="BW664">
            <v>-3102704.46</v>
          </cell>
          <cell r="BX664"/>
          <cell r="BY664">
            <v>-8795554.3499999996</v>
          </cell>
          <cell r="BZ664"/>
          <cell r="CA664">
            <v>-8795554.3499999996</v>
          </cell>
          <cell r="CB664"/>
          <cell r="CC664"/>
          <cell r="CD664"/>
          <cell r="CE664">
            <v>-6953623.7199999997</v>
          </cell>
          <cell r="CF664">
            <v>-6310244.0899999999</v>
          </cell>
          <cell r="CG664">
            <v>-5979733</v>
          </cell>
        </row>
        <row r="665">
          <cell r="A665" t="str">
            <v>1122180</v>
          </cell>
          <cell r="B665" t="str">
            <v>(-)PECLD - SUPRIMENTO DE ENERGIA</v>
          </cell>
          <cell r="C665">
            <v>-5468349.5499999998</v>
          </cell>
          <cell r="D665"/>
          <cell r="E665"/>
          <cell r="F665"/>
          <cell r="G665"/>
          <cell r="H665"/>
          <cell r="I665">
            <v>-20431.28</v>
          </cell>
          <cell r="J665">
            <v>-30117.32</v>
          </cell>
          <cell r="K665">
            <v>-19918.990000000002</v>
          </cell>
          <cell r="L665">
            <v>-21305.200000000001</v>
          </cell>
          <cell r="M665"/>
          <cell r="N665">
            <v>0</v>
          </cell>
          <cell r="O665"/>
          <cell r="P665"/>
          <cell r="Q665">
            <v>-6452.1</v>
          </cell>
          <cell r="R665">
            <v>-14405.07</v>
          </cell>
          <cell r="S665">
            <v>-22557.21</v>
          </cell>
          <cell r="T665">
            <v>-14218.65</v>
          </cell>
          <cell r="U665"/>
          <cell r="V665">
            <v>-1318.54</v>
          </cell>
          <cell r="W665">
            <v>-1426.22</v>
          </cell>
          <cell r="X665">
            <v>-1133.53</v>
          </cell>
          <cell r="Y665">
            <v>-1535.27</v>
          </cell>
          <cell r="Z665">
            <v>-885.54</v>
          </cell>
          <cell r="AA665">
            <v>-987.95</v>
          </cell>
          <cell r="AB665"/>
          <cell r="AC665"/>
          <cell r="AD665"/>
          <cell r="AE665"/>
          <cell r="AF665">
            <v>0</v>
          </cell>
          <cell r="AG665"/>
          <cell r="AH665"/>
          <cell r="AI665"/>
          <cell r="AJ665"/>
          <cell r="AK665"/>
          <cell r="AL665"/>
          <cell r="AM665"/>
          <cell r="AN665">
            <v>-29436.71</v>
          </cell>
          <cell r="AO665"/>
          <cell r="AP665">
            <v>-9760.7999999999993</v>
          </cell>
          <cell r="AQ665">
            <v>-9753.5499999999993</v>
          </cell>
          <cell r="AR665">
            <v>-7899.84</v>
          </cell>
          <cell r="AS665">
            <v>-8975.7199999999993</v>
          </cell>
          <cell r="AT665"/>
          <cell r="AU665"/>
          <cell r="AV665">
            <v>0</v>
          </cell>
          <cell r="AW665">
            <v>0</v>
          </cell>
          <cell r="AX665">
            <v>0</v>
          </cell>
          <cell r="AY665"/>
          <cell r="AZ665">
            <v>-152.71</v>
          </cell>
          <cell r="BA665">
            <v>-543.99</v>
          </cell>
          <cell r="BB665">
            <v>-175.8</v>
          </cell>
          <cell r="BC665">
            <v>-58.08</v>
          </cell>
          <cell r="BD665">
            <v>0</v>
          </cell>
          <cell r="BE665"/>
          <cell r="BF665">
            <v>-1050.27</v>
          </cell>
          <cell r="BG665"/>
          <cell r="BH665"/>
          <cell r="BI665"/>
          <cell r="BJ665"/>
          <cell r="BK665"/>
          <cell r="BL665"/>
          <cell r="BM665"/>
          <cell r="BN665"/>
          <cell r="BO665"/>
          <cell r="BP665"/>
          <cell r="BQ665"/>
          <cell r="BR665"/>
          <cell r="BS665"/>
          <cell r="BT665"/>
          <cell r="BU665"/>
          <cell r="BV665"/>
          <cell r="BW665">
            <v>-3102704.46</v>
          </cell>
          <cell r="BX665"/>
          <cell r="BY665">
            <v>-8795554.3499999996</v>
          </cell>
          <cell r="BZ665"/>
          <cell r="CA665">
            <v>-8795554.3499999996</v>
          </cell>
          <cell r="CB665"/>
          <cell r="CC665"/>
          <cell r="CD665"/>
          <cell r="CE665">
            <v>-6953623.7199999997</v>
          </cell>
          <cell r="CF665">
            <v>-6310244.0899999999</v>
          </cell>
          <cell r="CG665">
            <v>-5979733</v>
          </cell>
        </row>
        <row r="666">
          <cell r="A666" t="str">
            <v>CBAG111311403</v>
          </cell>
          <cell r="B666" t="str">
            <v>Encargos de uso da Rede Elétrica</v>
          </cell>
          <cell r="C666">
            <v>-6943107.0099999998</v>
          </cell>
          <cell r="D666">
            <v>-4217084.13</v>
          </cell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  <cell r="AS666"/>
          <cell r="AT666"/>
          <cell r="AU666"/>
          <cell r="AV666"/>
          <cell r="AW666"/>
          <cell r="AX666"/>
          <cell r="AY666"/>
          <cell r="AZ666"/>
          <cell r="BA666"/>
          <cell r="BB666"/>
          <cell r="BC666"/>
          <cell r="BD666"/>
          <cell r="BE666"/>
          <cell r="BF666"/>
          <cell r="BG666">
            <v>-123880.3</v>
          </cell>
          <cell r="BH666">
            <v>-293847.57</v>
          </cell>
          <cell r="BI666">
            <v>-317208.09999999998</v>
          </cell>
          <cell r="BJ666"/>
          <cell r="BK666"/>
          <cell r="BL666"/>
          <cell r="BM666"/>
          <cell r="BN666"/>
          <cell r="BO666"/>
          <cell r="BP666"/>
          <cell r="BQ666"/>
          <cell r="BR666"/>
          <cell r="BS666"/>
          <cell r="BT666"/>
          <cell r="BU666"/>
          <cell r="BV666"/>
          <cell r="BW666"/>
          <cell r="BX666"/>
          <cell r="BY666">
            <v>-11895127.109999999</v>
          </cell>
          <cell r="BZ666"/>
          <cell r="CA666">
            <v>-11895127.109999999</v>
          </cell>
          <cell r="CB666"/>
          <cell r="CC666"/>
          <cell r="CD666"/>
          <cell r="CE666">
            <v>-7977519.9100000001</v>
          </cell>
          <cell r="CF666">
            <v>-8038942.75</v>
          </cell>
          <cell r="CG666">
            <v>-5252618.9400000004</v>
          </cell>
        </row>
        <row r="667">
          <cell r="A667" t="str">
            <v>1122280</v>
          </cell>
          <cell r="B667" t="str">
            <v>(-)PECLD - ENCARGOS DE USO DA REDE ELETRICA</v>
          </cell>
          <cell r="C667">
            <v>-6943107.0099999998</v>
          </cell>
          <cell r="D667">
            <v>-4073481.21</v>
          </cell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  <cell r="AS667"/>
          <cell r="AT667"/>
          <cell r="AU667"/>
          <cell r="AV667"/>
          <cell r="AW667"/>
          <cell r="AX667"/>
          <cell r="AY667"/>
          <cell r="AZ667"/>
          <cell r="BA667"/>
          <cell r="BB667"/>
          <cell r="BC667"/>
          <cell r="BD667"/>
          <cell r="BE667"/>
          <cell r="BF667"/>
          <cell r="BG667">
            <v>-123880.3</v>
          </cell>
          <cell r="BH667">
            <v>-293847.57</v>
          </cell>
          <cell r="BI667">
            <v>-317208.09999999998</v>
          </cell>
          <cell r="BJ667"/>
          <cell r="BK667"/>
          <cell r="BL667"/>
          <cell r="BM667"/>
          <cell r="BN667"/>
          <cell r="BO667"/>
          <cell r="BP667"/>
          <cell r="BQ667"/>
          <cell r="BR667"/>
          <cell r="BS667"/>
          <cell r="BT667"/>
          <cell r="BU667"/>
          <cell r="BV667"/>
          <cell r="BW667"/>
          <cell r="BX667"/>
          <cell r="BY667">
            <v>-11751524.189999999</v>
          </cell>
          <cell r="BZ667"/>
          <cell r="CA667">
            <v>-11751524.189999999</v>
          </cell>
          <cell r="CB667"/>
          <cell r="CC667"/>
          <cell r="CD667"/>
          <cell r="CE667">
            <v>-7789150.5199999996</v>
          </cell>
          <cell r="CF667">
            <v>-7903907.1399999997</v>
          </cell>
          <cell r="CG667">
            <v>-4519337.8099999996</v>
          </cell>
        </row>
        <row r="668">
          <cell r="A668" t="str">
            <v>1122281</v>
          </cell>
          <cell r="B668" t="str">
            <v>(-)PECLD - ENC DE USO DA REDE - N FAT</v>
          </cell>
          <cell r="C668"/>
          <cell r="D668">
            <v>-143602.92000000001</v>
          </cell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/>
          <cell r="Z668"/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  <cell r="AR668"/>
          <cell r="AS668"/>
          <cell r="AT668"/>
          <cell r="AU668"/>
          <cell r="AV668"/>
          <cell r="AW668"/>
          <cell r="AX668"/>
          <cell r="AY668"/>
          <cell r="AZ668"/>
          <cell r="BA668"/>
          <cell r="BB668"/>
          <cell r="BC668"/>
          <cell r="BD668"/>
          <cell r="BE668"/>
          <cell r="BF668"/>
          <cell r="BG668"/>
          <cell r="BH668"/>
          <cell r="BI668"/>
          <cell r="BJ668"/>
          <cell r="BK668"/>
          <cell r="BL668"/>
          <cell r="BM668"/>
          <cell r="BN668"/>
          <cell r="BO668"/>
          <cell r="BP668"/>
          <cell r="BQ668"/>
          <cell r="BR668"/>
          <cell r="BS668"/>
          <cell r="BT668"/>
          <cell r="BU668"/>
          <cell r="BV668"/>
          <cell r="BW668"/>
          <cell r="BX668"/>
          <cell r="BY668">
            <v>-143602.92000000001</v>
          </cell>
          <cell r="BZ668"/>
          <cell r="CA668">
            <v>-143602.92000000001</v>
          </cell>
          <cell r="CB668"/>
          <cell r="CC668"/>
          <cell r="CD668"/>
          <cell r="CE668">
            <v>-188369.39</v>
          </cell>
          <cell r="CF668">
            <v>-135035.60999999999</v>
          </cell>
          <cell r="CG668">
            <v>-733281.13</v>
          </cell>
        </row>
        <row r="669">
          <cell r="A669" t="str">
            <v>CBAG111311404</v>
          </cell>
          <cell r="B669" t="str">
            <v>Outros Produtos da Distribuição - OPD</v>
          </cell>
          <cell r="C669"/>
          <cell r="D669">
            <v>-39631529.409999996</v>
          </cell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/>
          <cell r="Z669"/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  <cell r="AR669"/>
          <cell r="AS669"/>
          <cell r="AT669"/>
          <cell r="AU669"/>
          <cell r="AV669"/>
          <cell r="AW669"/>
          <cell r="AX669"/>
          <cell r="AY669"/>
          <cell r="AZ669"/>
          <cell r="BA669"/>
          <cell r="BB669"/>
          <cell r="BC669"/>
          <cell r="BD669"/>
          <cell r="BE669"/>
          <cell r="BF669"/>
          <cell r="BG669"/>
          <cell r="BH669"/>
          <cell r="BI669"/>
          <cell r="BJ669"/>
          <cell r="BK669"/>
          <cell r="BL669"/>
          <cell r="BM669"/>
          <cell r="BN669"/>
          <cell r="BO669"/>
          <cell r="BP669"/>
          <cell r="BQ669"/>
          <cell r="BR669"/>
          <cell r="BS669"/>
          <cell r="BT669"/>
          <cell r="BU669"/>
          <cell r="BV669"/>
          <cell r="BW669"/>
          <cell r="BX669"/>
          <cell r="BY669">
            <v>-39631529.409999996</v>
          </cell>
          <cell r="BZ669"/>
          <cell r="CA669">
            <v>-39631529.409999996</v>
          </cell>
          <cell r="CB669"/>
          <cell r="CC669"/>
          <cell r="CD669"/>
          <cell r="CE669">
            <v>-39743773.229999997</v>
          </cell>
          <cell r="CF669">
            <v>-16856680.93</v>
          </cell>
          <cell r="CG669">
            <v>-10739649.529999999</v>
          </cell>
        </row>
        <row r="670">
          <cell r="A670" t="str">
            <v>1121250</v>
          </cell>
          <cell r="B670" t="str">
            <v>(-)PECLD - SERVIÇOS COBRAVEIS</v>
          </cell>
          <cell r="C670"/>
          <cell r="D670">
            <v>-1322784.1499999999</v>
          </cell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/>
          <cell r="Z670"/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  <cell r="AS670"/>
          <cell r="AT670"/>
          <cell r="AU670"/>
          <cell r="AV670"/>
          <cell r="AW670"/>
          <cell r="AX670"/>
          <cell r="AY670"/>
          <cell r="AZ670"/>
          <cell r="BA670"/>
          <cell r="BB670"/>
          <cell r="BC670"/>
          <cell r="BD670"/>
          <cell r="BE670"/>
          <cell r="BF670"/>
          <cell r="BG670"/>
          <cell r="BH670"/>
          <cell r="BI670"/>
          <cell r="BJ670"/>
          <cell r="BK670"/>
          <cell r="BL670"/>
          <cell r="BM670"/>
          <cell r="BN670"/>
          <cell r="BO670"/>
          <cell r="BP670"/>
          <cell r="BQ670"/>
          <cell r="BR670"/>
          <cell r="BS670"/>
          <cell r="BT670"/>
          <cell r="BU670"/>
          <cell r="BV670"/>
          <cell r="BW670"/>
          <cell r="BX670"/>
          <cell r="BY670">
            <v>-1322784.1499999999</v>
          </cell>
          <cell r="BZ670"/>
          <cell r="CA670">
            <v>-1322784.1499999999</v>
          </cell>
          <cell r="CB670"/>
          <cell r="CC670"/>
          <cell r="CD670"/>
          <cell r="CE670">
            <v>-2442034.52</v>
          </cell>
          <cell r="CF670">
            <v>-1760426.23</v>
          </cell>
          <cell r="CG670">
            <v>-1341678.73</v>
          </cell>
        </row>
        <row r="671">
          <cell r="A671" t="str">
            <v>1121325</v>
          </cell>
          <cell r="B671" t="str">
            <v>(-)PECLD - PARTICIPACAO FINANCEIRA</v>
          </cell>
          <cell r="C671"/>
          <cell r="D671">
            <v>-120498.32</v>
          </cell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/>
          <cell r="Z671"/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  <cell r="AS671"/>
          <cell r="AT671"/>
          <cell r="AU671"/>
          <cell r="AV671"/>
          <cell r="AW671"/>
          <cell r="AX671"/>
          <cell r="AY671"/>
          <cell r="AZ671"/>
          <cell r="BA671"/>
          <cell r="BB671"/>
          <cell r="BC671"/>
          <cell r="BD671"/>
          <cell r="BE671"/>
          <cell r="BF671"/>
          <cell r="BG671"/>
          <cell r="BH671"/>
          <cell r="BI671"/>
          <cell r="BJ671"/>
          <cell r="BK671"/>
          <cell r="BL671"/>
          <cell r="BM671"/>
          <cell r="BN671"/>
          <cell r="BO671"/>
          <cell r="BP671"/>
          <cell r="BQ671"/>
          <cell r="BR671"/>
          <cell r="BS671"/>
          <cell r="BT671"/>
          <cell r="BU671"/>
          <cell r="BV671"/>
          <cell r="BW671"/>
          <cell r="BX671"/>
          <cell r="BY671">
            <v>-120498.32</v>
          </cell>
          <cell r="BZ671"/>
          <cell r="CA671">
            <v>-120498.32</v>
          </cell>
          <cell r="CB671"/>
          <cell r="CC671"/>
          <cell r="CD671"/>
          <cell r="CE671">
            <v>-376362.75</v>
          </cell>
          <cell r="CF671">
            <v>-104006.81</v>
          </cell>
          <cell r="CG671">
            <v>-300364.86</v>
          </cell>
        </row>
        <row r="672">
          <cell r="A672" t="str">
            <v>1121440</v>
          </cell>
          <cell r="B672" t="str">
            <v>PECLD-AJUSTE VALOR PRESENTE DEBITOS VENCIDOS # CP</v>
          </cell>
          <cell r="C672"/>
          <cell r="D672">
            <v>475023.03</v>
          </cell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/>
          <cell r="Z672"/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  <cell r="AS672"/>
          <cell r="AT672"/>
          <cell r="AU672"/>
          <cell r="AV672"/>
          <cell r="AW672"/>
          <cell r="AX672"/>
          <cell r="AY672"/>
          <cell r="AZ672"/>
          <cell r="BA672"/>
          <cell r="BB672"/>
          <cell r="BC672"/>
          <cell r="BD672"/>
          <cell r="BE672"/>
          <cell r="BF672"/>
          <cell r="BG672"/>
          <cell r="BH672"/>
          <cell r="BI672"/>
          <cell r="BJ672"/>
          <cell r="BK672"/>
          <cell r="BL672"/>
          <cell r="BM672"/>
          <cell r="BN672"/>
          <cell r="BO672"/>
          <cell r="BP672"/>
          <cell r="BQ672"/>
          <cell r="BR672"/>
          <cell r="BS672"/>
          <cell r="BT672"/>
          <cell r="BU672"/>
          <cell r="BV672"/>
          <cell r="BW672"/>
          <cell r="BX672"/>
          <cell r="BY672">
            <v>475023.03</v>
          </cell>
          <cell r="BZ672"/>
          <cell r="CA672">
            <v>475023.03</v>
          </cell>
          <cell r="CB672"/>
          <cell r="CC672"/>
          <cell r="CD672"/>
          <cell r="CE672">
            <v>714199.83</v>
          </cell>
          <cell r="CF672">
            <v>645699.77</v>
          </cell>
          <cell r="CG672">
            <v>746999.65</v>
          </cell>
        </row>
        <row r="673">
          <cell r="A673" t="str">
            <v>1121480</v>
          </cell>
          <cell r="B673" t="str">
            <v>(-)PECLD - OUTROS - RESIDENCIAL</v>
          </cell>
          <cell r="C673"/>
          <cell r="D673">
            <v>-538488.80000000005</v>
          </cell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/>
          <cell r="Z673"/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  <cell r="AS673"/>
          <cell r="AT673"/>
          <cell r="AU673"/>
          <cell r="AV673"/>
          <cell r="AW673"/>
          <cell r="AX673"/>
          <cell r="AY673"/>
          <cell r="AZ673"/>
          <cell r="BA673"/>
          <cell r="BB673"/>
          <cell r="BC673"/>
          <cell r="BD673"/>
          <cell r="BE673"/>
          <cell r="BF673"/>
          <cell r="BG673"/>
          <cell r="BH673"/>
          <cell r="BI673"/>
          <cell r="BJ673"/>
          <cell r="BK673"/>
          <cell r="BL673"/>
          <cell r="BM673"/>
          <cell r="BN673"/>
          <cell r="BO673"/>
          <cell r="BP673"/>
          <cell r="BQ673"/>
          <cell r="BR673"/>
          <cell r="BS673"/>
          <cell r="BT673"/>
          <cell r="BU673"/>
          <cell r="BV673"/>
          <cell r="BW673"/>
          <cell r="BX673"/>
          <cell r="BY673">
            <v>-538488.80000000005</v>
          </cell>
          <cell r="BZ673"/>
          <cell r="CA673">
            <v>-538488.80000000005</v>
          </cell>
          <cell r="CB673"/>
          <cell r="CC673"/>
          <cell r="CD673"/>
          <cell r="CE673">
            <v>-668615.94999999995</v>
          </cell>
          <cell r="CF673">
            <v>-558184.55000000005</v>
          </cell>
          <cell r="CG673">
            <v>-683488.69</v>
          </cell>
        </row>
        <row r="674">
          <cell r="A674" t="str">
            <v>1121481</v>
          </cell>
          <cell r="B674" t="str">
            <v>(-)PECLD - OUTROS - INDUSTRIAL</v>
          </cell>
          <cell r="C674"/>
          <cell r="D674">
            <v>-569235.39</v>
          </cell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/>
          <cell r="Z674"/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  <cell r="AS674"/>
          <cell r="AT674"/>
          <cell r="AU674"/>
          <cell r="AV674"/>
          <cell r="AW674"/>
          <cell r="AX674"/>
          <cell r="AY674"/>
          <cell r="AZ674"/>
          <cell r="BA674"/>
          <cell r="BB674"/>
          <cell r="BC674"/>
          <cell r="BD674"/>
          <cell r="BE674"/>
          <cell r="BF674"/>
          <cell r="BG674"/>
          <cell r="BH674"/>
          <cell r="BI674"/>
          <cell r="BJ674"/>
          <cell r="BK674"/>
          <cell r="BL674"/>
          <cell r="BM674"/>
          <cell r="BN674"/>
          <cell r="BO674"/>
          <cell r="BP674"/>
          <cell r="BQ674"/>
          <cell r="BR674"/>
          <cell r="BS674"/>
          <cell r="BT674"/>
          <cell r="BU674"/>
          <cell r="BV674"/>
          <cell r="BW674"/>
          <cell r="BX674"/>
          <cell r="BY674">
            <v>-569235.39</v>
          </cell>
          <cell r="BZ674"/>
          <cell r="CA674">
            <v>-569235.39</v>
          </cell>
          <cell r="CB674"/>
          <cell r="CC674"/>
          <cell r="CD674"/>
          <cell r="CE674">
            <v>-499944.27</v>
          </cell>
          <cell r="CF674">
            <v>-1195746.49</v>
          </cell>
          <cell r="CG674">
            <v>-2495822.91</v>
          </cell>
        </row>
        <row r="675">
          <cell r="A675" t="str">
            <v>1121482</v>
          </cell>
          <cell r="B675" t="str">
            <v>(-)PECLD - OUTROS - COMERCIAL</v>
          </cell>
          <cell r="C675"/>
          <cell r="D675">
            <v>-37244604.93</v>
          </cell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  <cell r="AS675"/>
          <cell r="AT675"/>
          <cell r="AU675"/>
          <cell r="AV675"/>
          <cell r="AW675"/>
          <cell r="AX675"/>
          <cell r="AY675"/>
          <cell r="AZ675"/>
          <cell r="BA675"/>
          <cell r="BB675"/>
          <cell r="BC675"/>
          <cell r="BD675"/>
          <cell r="BE675"/>
          <cell r="BF675"/>
          <cell r="BG675"/>
          <cell r="BH675"/>
          <cell r="BI675"/>
          <cell r="BJ675"/>
          <cell r="BK675"/>
          <cell r="BL675"/>
          <cell r="BM675"/>
          <cell r="BN675"/>
          <cell r="BO675"/>
          <cell r="BP675"/>
          <cell r="BQ675"/>
          <cell r="BR675"/>
          <cell r="BS675"/>
          <cell r="BT675"/>
          <cell r="BU675"/>
          <cell r="BV675"/>
          <cell r="BW675"/>
          <cell r="BX675"/>
          <cell r="BY675">
            <v>-37244604.93</v>
          </cell>
          <cell r="BZ675"/>
          <cell r="CA675">
            <v>-37244604.93</v>
          </cell>
          <cell r="CB675"/>
          <cell r="CC675"/>
          <cell r="CD675"/>
          <cell r="CE675">
            <v>-36316498.200000003</v>
          </cell>
          <cell r="CF675">
            <v>-13718985.949999999</v>
          </cell>
          <cell r="CG675">
            <v>-6328445.3700000001</v>
          </cell>
        </row>
        <row r="676">
          <cell r="A676" t="str">
            <v>1121483</v>
          </cell>
          <cell r="B676" t="str">
            <v>(-)PECLD - OUTROS - RURAL</v>
          </cell>
          <cell r="C676"/>
          <cell r="D676">
            <v>-61715.13</v>
          </cell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  <cell r="AR676"/>
          <cell r="AS676"/>
          <cell r="AT676"/>
          <cell r="AU676"/>
          <cell r="AV676"/>
          <cell r="AW676"/>
          <cell r="AX676"/>
          <cell r="AY676"/>
          <cell r="AZ676"/>
          <cell r="BA676"/>
          <cell r="BB676"/>
          <cell r="BC676"/>
          <cell r="BD676"/>
          <cell r="BE676"/>
          <cell r="BF676"/>
          <cell r="BG676"/>
          <cell r="BH676"/>
          <cell r="BI676"/>
          <cell r="BJ676"/>
          <cell r="BK676"/>
          <cell r="BL676"/>
          <cell r="BM676"/>
          <cell r="BN676"/>
          <cell r="BO676"/>
          <cell r="BP676"/>
          <cell r="BQ676"/>
          <cell r="BR676"/>
          <cell r="BS676"/>
          <cell r="BT676"/>
          <cell r="BU676"/>
          <cell r="BV676"/>
          <cell r="BW676"/>
          <cell r="BX676"/>
          <cell r="BY676">
            <v>-61715.13</v>
          </cell>
          <cell r="BZ676"/>
          <cell r="CA676">
            <v>-61715.13</v>
          </cell>
          <cell r="CB676"/>
          <cell r="CC676"/>
          <cell r="CD676"/>
          <cell r="CE676">
            <v>-152590.09</v>
          </cell>
          <cell r="CF676">
            <v>-154545.84</v>
          </cell>
          <cell r="CG676">
            <v>-82010.41</v>
          </cell>
        </row>
        <row r="677">
          <cell r="A677" t="str">
            <v>1121484</v>
          </cell>
          <cell r="B677" t="str">
            <v>(-)PECLD - OUTROS - PODERES PUBLICOS</v>
          </cell>
          <cell r="C677"/>
          <cell r="D677">
            <v>-249215.87</v>
          </cell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/>
          <cell r="Z677"/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  <cell r="AR677"/>
          <cell r="AS677"/>
          <cell r="AT677"/>
          <cell r="AU677"/>
          <cell r="AV677"/>
          <cell r="AW677"/>
          <cell r="AX677"/>
          <cell r="AY677"/>
          <cell r="AZ677"/>
          <cell r="BA677"/>
          <cell r="BB677"/>
          <cell r="BC677"/>
          <cell r="BD677"/>
          <cell r="BE677"/>
          <cell r="BF677"/>
          <cell r="BG677"/>
          <cell r="BH677"/>
          <cell r="BI677"/>
          <cell r="BJ677"/>
          <cell r="BK677"/>
          <cell r="BL677"/>
          <cell r="BM677"/>
          <cell r="BN677"/>
          <cell r="BO677"/>
          <cell r="BP677"/>
          <cell r="BQ677"/>
          <cell r="BR677"/>
          <cell r="BS677"/>
          <cell r="BT677"/>
          <cell r="BU677"/>
          <cell r="BV677"/>
          <cell r="BW677"/>
          <cell r="BX677"/>
          <cell r="BY677">
            <v>-249215.87</v>
          </cell>
          <cell r="BZ677"/>
          <cell r="CA677">
            <v>-249215.87</v>
          </cell>
          <cell r="CB677"/>
          <cell r="CC677"/>
          <cell r="CD677"/>
          <cell r="CE677">
            <v>-991.46</v>
          </cell>
          <cell r="CF677">
            <v>-7477.43</v>
          </cell>
          <cell r="CG677">
            <v>-249826.6</v>
          </cell>
        </row>
        <row r="678">
          <cell r="A678" t="str">
            <v>1121485</v>
          </cell>
          <cell r="B678" t="str">
            <v>(-)PECLD - OUTROS - ILUMINACAO PUBLICA</v>
          </cell>
          <cell r="C678"/>
          <cell r="D678">
            <v>0</v>
          </cell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/>
          <cell r="Z678"/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  <cell r="AR678"/>
          <cell r="AS678"/>
          <cell r="AT678"/>
          <cell r="AU678"/>
          <cell r="AV678"/>
          <cell r="AW678"/>
          <cell r="AX678"/>
          <cell r="AY678"/>
          <cell r="AZ678"/>
          <cell r="BA678"/>
          <cell r="BB678"/>
          <cell r="BC678"/>
          <cell r="BD678"/>
          <cell r="BE678"/>
          <cell r="BF678"/>
          <cell r="BG678"/>
          <cell r="BH678"/>
          <cell r="BI678"/>
          <cell r="BJ678"/>
          <cell r="BK678"/>
          <cell r="BL678"/>
          <cell r="BM678"/>
          <cell r="BN678"/>
          <cell r="BO678"/>
          <cell r="BP678"/>
          <cell r="BQ678"/>
          <cell r="BR678"/>
          <cell r="BS678"/>
          <cell r="BT678"/>
          <cell r="BU678"/>
          <cell r="BV678"/>
          <cell r="BW678"/>
          <cell r="BX678"/>
          <cell r="BY678">
            <v>0</v>
          </cell>
          <cell r="BZ678"/>
          <cell r="CA678">
            <v>0</v>
          </cell>
          <cell r="CB678"/>
          <cell r="CC678"/>
          <cell r="CD678"/>
          <cell r="CE678">
            <v>-935.82</v>
          </cell>
          <cell r="CF678">
            <v>-936.45</v>
          </cell>
          <cell r="CG678">
            <v>-936.45</v>
          </cell>
        </row>
        <row r="679">
          <cell r="A679" t="str">
            <v>1121486</v>
          </cell>
          <cell r="B679" t="str">
            <v>(-)PECLD - OUTROS - SERVIÇO PUBLICO</v>
          </cell>
          <cell r="C679"/>
          <cell r="D679">
            <v>-9.85</v>
          </cell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/>
          <cell r="Z679"/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  <cell r="AR679"/>
          <cell r="AS679"/>
          <cell r="AT679"/>
          <cell r="AU679"/>
          <cell r="AV679"/>
          <cell r="AW679"/>
          <cell r="AX679"/>
          <cell r="AY679"/>
          <cell r="AZ679"/>
          <cell r="BA679"/>
          <cell r="BB679"/>
          <cell r="BC679"/>
          <cell r="BD679"/>
          <cell r="BE679"/>
          <cell r="BF679"/>
          <cell r="BG679"/>
          <cell r="BH679"/>
          <cell r="BI679"/>
          <cell r="BJ679"/>
          <cell r="BK679"/>
          <cell r="BL679"/>
          <cell r="BM679"/>
          <cell r="BN679"/>
          <cell r="BO679"/>
          <cell r="BP679"/>
          <cell r="BQ679"/>
          <cell r="BR679"/>
          <cell r="BS679"/>
          <cell r="BT679"/>
          <cell r="BU679"/>
          <cell r="BV679"/>
          <cell r="BW679"/>
          <cell r="BX679"/>
          <cell r="BY679">
            <v>-9.85</v>
          </cell>
          <cell r="BZ679"/>
          <cell r="CA679">
            <v>-9.85</v>
          </cell>
          <cell r="CB679"/>
          <cell r="CC679"/>
          <cell r="CD679"/>
          <cell r="CE679">
            <v>0</v>
          </cell>
          <cell r="CF679">
            <v>-2070.9499999999998</v>
          </cell>
          <cell r="CG679">
            <v>-4075.16</v>
          </cell>
        </row>
        <row r="680">
          <cell r="A680" t="str">
            <v>CBAG111311405</v>
          </cell>
          <cell r="B680" t="str">
            <v>Parcelamentos</v>
          </cell>
          <cell r="C680"/>
          <cell r="D680">
            <v>-36994868.329999998</v>
          </cell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/>
          <cell r="Z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  <cell r="AR680"/>
          <cell r="AS680"/>
          <cell r="AT680"/>
          <cell r="AU680"/>
          <cell r="AV680"/>
          <cell r="AW680"/>
          <cell r="AX680"/>
          <cell r="AY680"/>
          <cell r="AZ680"/>
          <cell r="BA680"/>
          <cell r="BB680"/>
          <cell r="BC680"/>
          <cell r="BD680"/>
          <cell r="BE680"/>
          <cell r="BF680"/>
          <cell r="BG680"/>
          <cell r="BH680"/>
          <cell r="BI680"/>
          <cell r="BJ680"/>
          <cell r="BK680"/>
          <cell r="BL680"/>
          <cell r="BM680"/>
          <cell r="BN680"/>
          <cell r="BO680"/>
          <cell r="BP680"/>
          <cell r="BQ680"/>
          <cell r="BR680"/>
          <cell r="BS680"/>
          <cell r="BT680"/>
          <cell r="BU680"/>
          <cell r="BV680"/>
          <cell r="BW680"/>
          <cell r="BX680"/>
          <cell r="BY680">
            <v>-36994868.329999998</v>
          </cell>
          <cell r="BZ680"/>
          <cell r="CA680">
            <v>-36994868.329999998</v>
          </cell>
          <cell r="CB680"/>
          <cell r="CC680"/>
          <cell r="CD680"/>
          <cell r="CE680">
            <v>-56549696.479999997</v>
          </cell>
          <cell r="CF680">
            <v>-53678577.149999999</v>
          </cell>
          <cell r="CG680">
            <v>-57104133.5</v>
          </cell>
        </row>
        <row r="681">
          <cell r="A681" t="str">
            <v>1121380</v>
          </cell>
          <cell r="B681" t="str">
            <v>(-)PECLD - PARCELAMENTOS - RESIDENCIAL</v>
          </cell>
          <cell r="C681"/>
          <cell r="D681">
            <v>-17913141.920000002</v>
          </cell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/>
          <cell r="Z681"/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  <cell r="AR681"/>
          <cell r="AS681"/>
          <cell r="AT681"/>
          <cell r="AU681"/>
          <cell r="AV681"/>
          <cell r="AW681"/>
          <cell r="AX681"/>
          <cell r="AY681"/>
          <cell r="AZ681"/>
          <cell r="BA681"/>
          <cell r="BB681"/>
          <cell r="BC681"/>
          <cell r="BD681"/>
          <cell r="BE681"/>
          <cell r="BF681"/>
          <cell r="BG681"/>
          <cell r="BH681"/>
          <cell r="BI681"/>
          <cell r="BJ681"/>
          <cell r="BK681"/>
          <cell r="BL681"/>
          <cell r="BM681"/>
          <cell r="BN681"/>
          <cell r="BO681"/>
          <cell r="BP681"/>
          <cell r="BQ681"/>
          <cell r="BR681"/>
          <cell r="BS681"/>
          <cell r="BT681"/>
          <cell r="BU681"/>
          <cell r="BV681"/>
          <cell r="BW681"/>
          <cell r="BX681"/>
          <cell r="BY681">
            <v>-17913141.920000002</v>
          </cell>
          <cell r="BZ681"/>
          <cell r="CA681">
            <v>-17913141.920000002</v>
          </cell>
          <cell r="CB681"/>
          <cell r="CC681"/>
          <cell r="CD681"/>
          <cell r="CE681">
            <v>-31753062.050000001</v>
          </cell>
          <cell r="CF681">
            <v>-30849864.489999998</v>
          </cell>
          <cell r="CG681">
            <v>-37184581.090000004</v>
          </cell>
        </row>
        <row r="682">
          <cell r="A682" t="str">
            <v>1121381</v>
          </cell>
          <cell r="B682" t="str">
            <v>(-)PECLD - PARCELAMENTOS - INDUSTRIAL</v>
          </cell>
          <cell r="C682"/>
          <cell r="D682">
            <v>-3515055.47</v>
          </cell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/>
          <cell r="Z682"/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  <cell r="AR682"/>
          <cell r="AS682"/>
          <cell r="AT682"/>
          <cell r="AU682"/>
          <cell r="AV682"/>
          <cell r="AW682"/>
          <cell r="AX682"/>
          <cell r="AY682"/>
          <cell r="AZ682"/>
          <cell r="BA682"/>
          <cell r="BB682"/>
          <cell r="BC682"/>
          <cell r="BD682"/>
          <cell r="BE682"/>
          <cell r="BF682"/>
          <cell r="BG682"/>
          <cell r="BH682"/>
          <cell r="BI682"/>
          <cell r="BJ682"/>
          <cell r="BK682"/>
          <cell r="BL682"/>
          <cell r="BM682"/>
          <cell r="BN682"/>
          <cell r="BO682"/>
          <cell r="BP682"/>
          <cell r="BQ682"/>
          <cell r="BR682"/>
          <cell r="BS682"/>
          <cell r="BT682"/>
          <cell r="BU682"/>
          <cell r="BV682"/>
          <cell r="BW682"/>
          <cell r="BX682"/>
          <cell r="BY682">
            <v>-3515055.47</v>
          </cell>
          <cell r="BZ682"/>
          <cell r="CA682">
            <v>-3515055.47</v>
          </cell>
          <cell r="CB682"/>
          <cell r="CC682"/>
          <cell r="CD682"/>
          <cell r="CE682">
            <v>-3914252.99</v>
          </cell>
          <cell r="CF682">
            <v>-4413581.4800000004</v>
          </cell>
          <cell r="CG682">
            <v>-4284963.21</v>
          </cell>
        </row>
        <row r="683">
          <cell r="A683" t="str">
            <v>1121382</v>
          </cell>
          <cell r="B683" t="str">
            <v>(-)PECLD - PARCELAMENTOS - COMERCIAL</v>
          </cell>
          <cell r="C683"/>
          <cell r="D683">
            <v>-14436791.93</v>
          </cell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  <cell r="AR683"/>
          <cell r="AS683"/>
          <cell r="AT683"/>
          <cell r="AU683"/>
          <cell r="AV683"/>
          <cell r="AW683"/>
          <cell r="AX683"/>
          <cell r="AY683"/>
          <cell r="AZ683"/>
          <cell r="BA683"/>
          <cell r="BB683"/>
          <cell r="BC683"/>
          <cell r="BD683"/>
          <cell r="BE683"/>
          <cell r="BF683"/>
          <cell r="BG683"/>
          <cell r="BH683"/>
          <cell r="BI683"/>
          <cell r="BJ683"/>
          <cell r="BK683"/>
          <cell r="BL683"/>
          <cell r="BM683"/>
          <cell r="BN683"/>
          <cell r="BO683"/>
          <cell r="BP683"/>
          <cell r="BQ683"/>
          <cell r="BR683"/>
          <cell r="BS683"/>
          <cell r="BT683"/>
          <cell r="BU683"/>
          <cell r="BV683"/>
          <cell r="BW683"/>
          <cell r="BX683"/>
          <cell r="BY683">
            <v>-14436791.93</v>
          </cell>
          <cell r="BZ683"/>
          <cell r="CA683">
            <v>-14436791.93</v>
          </cell>
          <cell r="CB683"/>
          <cell r="CC683"/>
          <cell r="CD683"/>
          <cell r="CE683">
            <v>-19213017.469999999</v>
          </cell>
          <cell r="CF683">
            <v>-16959663.41</v>
          </cell>
          <cell r="CG683">
            <v>-14005903.92</v>
          </cell>
        </row>
        <row r="684">
          <cell r="A684" t="str">
            <v>1121383</v>
          </cell>
          <cell r="B684" t="str">
            <v>(-)PECLD - PARCELAMENTOS - RURAL</v>
          </cell>
          <cell r="C684"/>
          <cell r="D684">
            <v>-1098247.46</v>
          </cell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  <cell r="AR684"/>
          <cell r="AS684"/>
          <cell r="AT684"/>
          <cell r="AU684"/>
          <cell r="AV684"/>
          <cell r="AW684"/>
          <cell r="AX684"/>
          <cell r="AY684"/>
          <cell r="AZ684"/>
          <cell r="BA684"/>
          <cell r="BB684"/>
          <cell r="BC684"/>
          <cell r="BD684"/>
          <cell r="BE684"/>
          <cell r="BF684"/>
          <cell r="BG684"/>
          <cell r="BH684"/>
          <cell r="BI684"/>
          <cell r="BJ684"/>
          <cell r="BK684"/>
          <cell r="BL684"/>
          <cell r="BM684"/>
          <cell r="BN684"/>
          <cell r="BO684"/>
          <cell r="BP684"/>
          <cell r="BQ684"/>
          <cell r="BR684"/>
          <cell r="BS684"/>
          <cell r="BT684"/>
          <cell r="BU684"/>
          <cell r="BV684"/>
          <cell r="BW684"/>
          <cell r="BX684"/>
          <cell r="BY684">
            <v>-1098247.46</v>
          </cell>
          <cell r="BZ684"/>
          <cell r="CA684">
            <v>-1098247.46</v>
          </cell>
          <cell r="CB684"/>
          <cell r="CC684"/>
          <cell r="CD684"/>
          <cell r="CE684">
            <v>-1643000.58</v>
          </cell>
          <cell r="CF684">
            <v>-1318096.33</v>
          </cell>
          <cell r="CG684">
            <v>-1592112.54</v>
          </cell>
        </row>
        <row r="685">
          <cell r="A685" t="str">
            <v>1121384</v>
          </cell>
          <cell r="B685" t="str">
            <v>(-)PECLD - PARCELAMENTOS - PODERES PUBLICOS</v>
          </cell>
          <cell r="C685"/>
          <cell r="D685">
            <v>-4512.58</v>
          </cell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  <cell r="AR685"/>
          <cell r="AS685"/>
          <cell r="AT685"/>
          <cell r="AU685"/>
          <cell r="AV685"/>
          <cell r="AW685"/>
          <cell r="AX685"/>
          <cell r="AY685"/>
          <cell r="AZ685"/>
          <cell r="BA685"/>
          <cell r="BB685"/>
          <cell r="BC685"/>
          <cell r="BD685"/>
          <cell r="BE685"/>
          <cell r="BF685"/>
          <cell r="BG685"/>
          <cell r="BH685"/>
          <cell r="BI685"/>
          <cell r="BJ685"/>
          <cell r="BK685"/>
          <cell r="BL685"/>
          <cell r="BM685"/>
          <cell r="BN685"/>
          <cell r="BO685"/>
          <cell r="BP685"/>
          <cell r="BQ685"/>
          <cell r="BR685"/>
          <cell r="BS685"/>
          <cell r="BT685"/>
          <cell r="BU685"/>
          <cell r="BV685"/>
          <cell r="BW685"/>
          <cell r="BX685"/>
          <cell r="BY685">
            <v>-4512.58</v>
          </cell>
          <cell r="BZ685"/>
          <cell r="CA685">
            <v>-4512.58</v>
          </cell>
          <cell r="CB685"/>
          <cell r="CC685"/>
          <cell r="CD685"/>
          <cell r="CE685">
            <v>-5326.59</v>
          </cell>
          <cell r="CF685">
            <v>-117223.85</v>
          </cell>
          <cell r="CG685">
            <v>-5204.38</v>
          </cell>
        </row>
        <row r="686">
          <cell r="A686" t="str">
            <v>1121385</v>
          </cell>
          <cell r="B686" t="str">
            <v>(-)PECLD - PARCELAMENTOS - ILUMINACAO PUBLICA</v>
          </cell>
          <cell r="C686"/>
          <cell r="D686">
            <v>-26591.1</v>
          </cell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/>
          <cell r="Z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  <cell r="AR686"/>
          <cell r="AS686"/>
          <cell r="AT686"/>
          <cell r="AU686"/>
          <cell r="AV686"/>
          <cell r="AW686"/>
          <cell r="AX686"/>
          <cell r="AY686"/>
          <cell r="AZ686"/>
          <cell r="BA686"/>
          <cell r="BB686"/>
          <cell r="BC686"/>
          <cell r="BD686"/>
          <cell r="BE686"/>
          <cell r="BF686"/>
          <cell r="BG686"/>
          <cell r="BH686"/>
          <cell r="BI686"/>
          <cell r="BJ686"/>
          <cell r="BK686"/>
          <cell r="BL686"/>
          <cell r="BM686"/>
          <cell r="BN686"/>
          <cell r="BO686"/>
          <cell r="BP686"/>
          <cell r="BQ686"/>
          <cell r="BR686"/>
          <cell r="BS686"/>
          <cell r="BT686"/>
          <cell r="BU686"/>
          <cell r="BV686"/>
          <cell r="BW686"/>
          <cell r="BX686"/>
          <cell r="BY686">
            <v>-26591.1</v>
          </cell>
          <cell r="BZ686"/>
          <cell r="CA686">
            <v>-26591.1</v>
          </cell>
          <cell r="CB686"/>
          <cell r="CC686"/>
          <cell r="CD686"/>
          <cell r="CE686">
            <v>-20437.25</v>
          </cell>
          <cell r="CF686">
            <v>-19548.04</v>
          </cell>
          <cell r="CG686">
            <v>-16174.1</v>
          </cell>
        </row>
        <row r="687">
          <cell r="A687" t="str">
            <v>1121386</v>
          </cell>
          <cell r="B687" t="str">
            <v>(-)PECLD - PARCELAMENTOS - SERVICO PUBLICO</v>
          </cell>
          <cell r="C687"/>
          <cell r="D687">
            <v>-527.87</v>
          </cell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/>
          <cell r="Z687"/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  <cell r="AS687"/>
          <cell r="AT687"/>
          <cell r="AU687"/>
          <cell r="AV687"/>
          <cell r="AW687"/>
          <cell r="AX687"/>
          <cell r="AY687"/>
          <cell r="AZ687"/>
          <cell r="BA687"/>
          <cell r="BB687"/>
          <cell r="BC687"/>
          <cell r="BD687"/>
          <cell r="BE687"/>
          <cell r="BF687"/>
          <cell r="BG687"/>
          <cell r="BH687"/>
          <cell r="BI687"/>
          <cell r="BJ687"/>
          <cell r="BK687"/>
          <cell r="BL687"/>
          <cell r="BM687"/>
          <cell r="BN687"/>
          <cell r="BO687"/>
          <cell r="BP687"/>
          <cell r="BQ687"/>
          <cell r="BR687"/>
          <cell r="BS687"/>
          <cell r="BT687"/>
          <cell r="BU687"/>
          <cell r="BV687"/>
          <cell r="BW687"/>
          <cell r="BX687"/>
          <cell r="BY687">
            <v>-527.87</v>
          </cell>
          <cell r="BZ687"/>
          <cell r="CA687">
            <v>-527.87</v>
          </cell>
          <cell r="CB687"/>
          <cell r="CC687"/>
          <cell r="CD687"/>
          <cell r="CE687">
            <v>-599.54999999999995</v>
          </cell>
          <cell r="CF687">
            <v>-599.54999999999995</v>
          </cell>
          <cell r="CG687">
            <v>-15194.26</v>
          </cell>
        </row>
        <row r="688">
          <cell r="A688" t="str">
            <v>CBAG111313</v>
          </cell>
          <cell r="B688" t="str">
            <v>Distribuição de Gás Canalizado</v>
          </cell>
          <cell r="C688"/>
          <cell r="D688"/>
          <cell r="E688">
            <v>0</v>
          </cell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/>
          <cell r="Z688"/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  <cell r="AR688"/>
          <cell r="AS688"/>
          <cell r="AT688"/>
          <cell r="AU688"/>
          <cell r="AV688"/>
          <cell r="AW688"/>
          <cell r="AX688"/>
          <cell r="AY688"/>
          <cell r="AZ688"/>
          <cell r="BA688"/>
          <cell r="BB688"/>
          <cell r="BC688"/>
          <cell r="BD688"/>
          <cell r="BE688"/>
          <cell r="BF688"/>
          <cell r="BG688"/>
          <cell r="BH688"/>
          <cell r="BI688"/>
          <cell r="BJ688"/>
          <cell r="BK688"/>
          <cell r="BL688"/>
          <cell r="BM688"/>
          <cell r="BN688"/>
          <cell r="BO688"/>
          <cell r="BP688"/>
          <cell r="BQ688"/>
          <cell r="BR688"/>
          <cell r="BS688"/>
          <cell r="BT688"/>
          <cell r="BU688"/>
          <cell r="BV688"/>
          <cell r="BW688"/>
          <cell r="BX688"/>
          <cell r="BY688">
            <v>0</v>
          </cell>
          <cell r="BZ688">
            <v>0</v>
          </cell>
          <cell r="CA688">
            <v>0</v>
          </cell>
          <cell r="CB688"/>
          <cell r="CC688"/>
          <cell r="CD688"/>
          <cell r="CE688">
            <v>0</v>
          </cell>
          <cell r="CF688">
            <v>0</v>
          </cell>
          <cell r="CG688">
            <v>138771892.09999999</v>
          </cell>
        </row>
        <row r="689">
          <cell r="A689" t="str">
            <v>CBAG1113131</v>
          </cell>
          <cell r="B689" t="str">
            <v>Fornecimento de Gás</v>
          </cell>
          <cell r="C689"/>
          <cell r="D689"/>
          <cell r="E689">
            <v>0</v>
          </cell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/>
          <cell r="Z689"/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  <cell r="AS689"/>
          <cell r="AT689"/>
          <cell r="AU689"/>
          <cell r="AV689"/>
          <cell r="AW689"/>
          <cell r="AX689"/>
          <cell r="AY689"/>
          <cell r="AZ689"/>
          <cell r="BA689"/>
          <cell r="BB689"/>
          <cell r="BC689"/>
          <cell r="BD689"/>
          <cell r="BE689"/>
          <cell r="BF689"/>
          <cell r="BG689"/>
          <cell r="BH689"/>
          <cell r="BI689"/>
          <cell r="BJ689"/>
          <cell r="BK689"/>
          <cell r="BL689"/>
          <cell r="BM689"/>
          <cell r="BN689"/>
          <cell r="BO689"/>
          <cell r="BP689"/>
          <cell r="BQ689"/>
          <cell r="BR689"/>
          <cell r="BS689"/>
          <cell r="BT689"/>
          <cell r="BU689"/>
          <cell r="BV689"/>
          <cell r="BW689"/>
          <cell r="BX689"/>
          <cell r="BY689">
            <v>0</v>
          </cell>
          <cell r="BZ689">
            <v>0</v>
          </cell>
          <cell r="CA689">
            <v>0</v>
          </cell>
          <cell r="CB689"/>
          <cell r="CC689"/>
          <cell r="CD689"/>
          <cell r="CE689">
            <v>0</v>
          </cell>
          <cell r="CF689">
            <v>0</v>
          </cell>
          <cell r="CG689">
            <v>138771892.09999999</v>
          </cell>
        </row>
        <row r="690">
          <cell r="A690" t="str">
            <v>1121190</v>
          </cell>
          <cell r="B690" t="str">
            <v>FORNECIMENTO DE GAS (So BCS)</v>
          </cell>
          <cell r="C690"/>
          <cell r="D690"/>
          <cell r="E690">
            <v>0</v>
          </cell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/>
          <cell r="Z690"/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  <cell r="AS690"/>
          <cell r="AT690"/>
          <cell r="AU690"/>
          <cell r="AV690"/>
          <cell r="AW690"/>
          <cell r="AX690"/>
          <cell r="AY690"/>
          <cell r="AZ690"/>
          <cell r="BA690"/>
          <cell r="BB690"/>
          <cell r="BC690"/>
          <cell r="BD690"/>
          <cell r="BE690"/>
          <cell r="BF690"/>
          <cell r="BG690"/>
          <cell r="BH690"/>
          <cell r="BI690"/>
          <cell r="BJ690"/>
          <cell r="BK690"/>
          <cell r="BL690"/>
          <cell r="BM690"/>
          <cell r="BN690"/>
          <cell r="BO690"/>
          <cell r="BP690"/>
          <cell r="BQ690"/>
          <cell r="BR690"/>
          <cell r="BS690"/>
          <cell r="BT690"/>
          <cell r="BU690"/>
          <cell r="BV690"/>
          <cell r="BW690"/>
          <cell r="BX690"/>
          <cell r="BY690">
            <v>0</v>
          </cell>
          <cell r="BZ690">
            <v>0</v>
          </cell>
          <cell r="CA690">
            <v>0</v>
          </cell>
          <cell r="CB690"/>
          <cell r="CC690"/>
          <cell r="CD690"/>
          <cell r="CE690">
            <v>0</v>
          </cell>
          <cell r="CF690">
            <v>0</v>
          </cell>
          <cell r="CG690">
            <v>138771892.09999999</v>
          </cell>
        </row>
        <row r="691">
          <cell r="A691" t="str">
            <v>CBAG111314</v>
          </cell>
          <cell r="B691" t="str">
            <v>Serviços Prestados a Terceiros</v>
          </cell>
          <cell r="C691"/>
          <cell r="D691"/>
          <cell r="E691"/>
          <cell r="F691"/>
          <cell r="G691"/>
          <cell r="H691">
            <v>2561295.09</v>
          </cell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/>
          <cell r="Z691"/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  <cell r="AS691"/>
          <cell r="AT691"/>
          <cell r="AU691"/>
          <cell r="AV691"/>
          <cell r="AW691"/>
          <cell r="AX691"/>
          <cell r="AY691"/>
          <cell r="AZ691"/>
          <cell r="BA691"/>
          <cell r="BB691"/>
          <cell r="BC691"/>
          <cell r="BD691"/>
          <cell r="BE691"/>
          <cell r="BF691"/>
          <cell r="BG691"/>
          <cell r="BH691"/>
          <cell r="BI691"/>
          <cell r="BJ691"/>
          <cell r="BK691"/>
          <cell r="BL691"/>
          <cell r="BM691"/>
          <cell r="BN691"/>
          <cell r="BO691"/>
          <cell r="BP691"/>
          <cell r="BQ691"/>
          <cell r="BR691"/>
          <cell r="BS691"/>
          <cell r="BT691"/>
          <cell r="BU691"/>
          <cell r="BV691"/>
          <cell r="BW691"/>
          <cell r="BX691"/>
          <cell r="BY691">
            <v>2561295.09</v>
          </cell>
          <cell r="BZ691"/>
          <cell r="CA691">
            <v>2561295.09</v>
          </cell>
          <cell r="CB691"/>
          <cell r="CC691"/>
          <cell r="CD691"/>
          <cell r="CE691"/>
          <cell r="CF691"/>
          <cell r="CG691"/>
        </row>
        <row r="692">
          <cell r="A692" t="str">
            <v>CBAG11131401</v>
          </cell>
          <cell r="B692" t="str">
            <v>Serviços Prestados a Terceiros</v>
          </cell>
          <cell r="C692"/>
          <cell r="D692"/>
          <cell r="E692"/>
          <cell r="F692"/>
          <cell r="G692"/>
          <cell r="H692">
            <v>2561295.09</v>
          </cell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  <cell r="AS692"/>
          <cell r="AT692"/>
          <cell r="AU692"/>
          <cell r="AV692"/>
          <cell r="AW692"/>
          <cell r="AX692"/>
          <cell r="AY692"/>
          <cell r="AZ692"/>
          <cell r="BA692"/>
          <cell r="BB692"/>
          <cell r="BC692"/>
          <cell r="BD692"/>
          <cell r="BE692"/>
          <cell r="BF692"/>
          <cell r="BG692"/>
          <cell r="BH692"/>
          <cell r="BI692"/>
          <cell r="BJ692"/>
          <cell r="BK692"/>
          <cell r="BL692"/>
          <cell r="BM692"/>
          <cell r="BN692"/>
          <cell r="BO692"/>
          <cell r="BP692"/>
          <cell r="BQ692"/>
          <cell r="BR692"/>
          <cell r="BS692"/>
          <cell r="BT692"/>
          <cell r="BU692"/>
          <cell r="BV692"/>
          <cell r="BW692"/>
          <cell r="BX692"/>
          <cell r="BY692">
            <v>2561295.09</v>
          </cell>
          <cell r="BZ692"/>
          <cell r="CA692">
            <v>2561295.09</v>
          </cell>
          <cell r="CB692"/>
          <cell r="CC692"/>
          <cell r="CD692"/>
          <cell r="CE692"/>
          <cell r="CF692"/>
          <cell r="CG692"/>
        </row>
        <row r="693">
          <cell r="A693" t="str">
            <v>1122582</v>
          </cell>
          <cell r="B693" t="str">
            <v>GERAÇÃO COMPARTILHADA A RECEBER</v>
          </cell>
          <cell r="C693"/>
          <cell r="D693"/>
          <cell r="E693"/>
          <cell r="F693"/>
          <cell r="G693"/>
          <cell r="H693">
            <v>354438.93</v>
          </cell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  <cell r="AS693"/>
          <cell r="AT693"/>
          <cell r="AU693"/>
          <cell r="AV693"/>
          <cell r="AW693"/>
          <cell r="AX693"/>
          <cell r="AY693"/>
          <cell r="AZ693"/>
          <cell r="BA693"/>
          <cell r="BB693"/>
          <cell r="BC693"/>
          <cell r="BD693"/>
          <cell r="BE693"/>
          <cell r="BF693"/>
          <cell r="BG693"/>
          <cell r="BH693"/>
          <cell r="BI693"/>
          <cell r="BJ693"/>
          <cell r="BK693"/>
          <cell r="BL693"/>
          <cell r="BM693"/>
          <cell r="BN693"/>
          <cell r="BO693"/>
          <cell r="BP693"/>
          <cell r="BQ693"/>
          <cell r="BR693"/>
          <cell r="BS693"/>
          <cell r="BT693"/>
          <cell r="BU693"/>
          <cell r="BV693"/>
          <cell r="BW693"/>
          <cell r="BX693"/>
          <cell r="BY693">
            <v>354438.93</v>
          </cell>
          <cell r="BZ693"/>
          <cell r="CA693">
            <v>354438.93</v>
          </cell>
          <cell r="CB693"/>
          <cell r="CC693"/>
          <cell r="CD693"/>
          <cell r="CE693"/>
          <cell r="CF693"/>
          <cell r="CG693"/>
        </row>
        <row r="694">
          <cell r="A694" t="str">
            <v>1122583</v>
          </cell>
          <cell r="B694" t="str">
            <v>GERAÇÃO COMPARTILHADA N FAT</v>
          </cell>
          <cell r="C694"/>
          <cell r="D694"/>
          <cell r="E694"/>
          <cell r="F694"/>
          <cell r="G694"/>
          <cell r="H694">
            <v>2553691.09</v>
          </cell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/>
          <cell r="Z694"/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  <cell r="AS694"/>
          <cell r="AT694"/>
          <cell r="AU694"/>
          <cell r="AV694"/>
          <cell r="AW694"/>
          <cell r="AX694"/>
          <cell r="AY694"/>
          <cell r="AZ694"/>
          <cell r="BA694"/>
          <cell r="BB694"/>
          <cell r="BC694"/>
          <cell r="BD694"/>
          <cell r="BE694"/>
          <cell r="BF694"/>
          <cell r="BG694"/>
          <cell r="BH694"/>
          <cell r="BI694"/>
          <cell r="BJ694"/>
          <cell r="BK694"/>
          <cell r="BL694"/>
          <cell r="BM694"/>
          <cell r="BN694"/>
          <cell r="BO694"/>
          <cell r="BP694"/>
          <cell r="BQ694"/>
          <cell r="BR694"/>
          <cell r="BS694"/>
          <cell r="BT694"/>
          <cell r="BU694"/>
          <cell r="BV694"/>
          <cell r="BW694"/>
          <cell r="BX694"/>
          <cell r="BY694">
            <v>2553691.09</v>
          </cell>
          <cell r="BZ694"/>
          <cell r="CA694">
            <v>2553691.09</v>
          </cell>
          <cell r="CB694"/>
          <cell r="CC694"/>
          <cell r="CD694"/>
          <cell r="CE694"/>
          <cell r="CF694"/>
          <cell r="CG694"/>
        </row>
        <row r="695">
          <cell r="A695" t="str">
            <v>1122585</v>
          </cell>
          <cell r="B695" t="str">
            <v>(-) ARREC PROCESSO CLASSIF GER COMPARTILHADA</v>
          </cell>
          <cell r="C695"/>
          <cell r="D695"/>
          <cell r="E695"/>
          <cell r="F695"/>
          <cell r="G695"/>
          <cell r="H695">
            <v>-346834.93</v>
          </cell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/>
          <cell r="Z695"/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  <cell r="AS695"/>
          <cell r="AT695"/>
          <cell r="AU695"/>
          <cell r="AV695"/>
          <cell r="AW695"/>
          <cell r="AX695"/>
          <cell r="AY695"/>
          <cell r="AZ695"/>
          <cell r="BA695"/>
          <cell r="BB695"/>
          <cell r="BC695"/>
          <cell r="BD695"/>
          <cell r="BE695"/>
          <cell r="BF695"/>
          <cell r="BG695"/>
          <cell r="BH695"/>
          <cell r="BI695"/>
          <cell r="BJ695"/>
          <cell r="BK695"/>
          <cell r="BL695"/>
          <cell r="BM695"/>
          <cell r="BN695"/>
          <cell r="BO695"/>
          <cell r="BP695"/>
          <cell r="BQ695"/>
          <cell r="BR695"/>
          <cell r="BS695"/>
          <cell r="BT695"/>
          <cell r="BU695"/>
          <cell r="BV695"/>
          <cell r="BW695"/>
          <cell r="BX695"/>
          <cell r="BY695">
            <v>-346834.93</v>
          </cell>
          <cell r="BZ695"/>
          <cell r="CA695">
            <v>-346834.93</v>
          </cell>
          <cell r="CB695"/>
          <cell r="CC695"/>
          <cell r="CD695"/>
          <cell r="CE695"/>
          <cell r="CF695"/>
          <cell r="CG695"/>
        </row>
        <row r="696">
          <cell r="A696" t="str">
            <v>CBAG11132</v>
          </cell>
          <cell r="B696" t="str">
            <v>Outras Contas a Receber</v>
          </cell>
          <cell r="C696">
            <v>406547382.39999998</v>
          </cell>
          <cell r="D696">
            <v>465033198.75</v>
          </cell>
          <cell r="E696">
            <v>0</v>
          </cell>
          <cell r="F696">
            <v>9089682.7699999996</v>
          </cell>
          <cell r="G696">
            <v>0</v>
          </cell>
          <cell r="H696">
            <v>3076984.18</v>
          </cell>
          <cell r="I696">
            <v>7760.43</v>
          </cell>
          <cell r="J696">
            <v>5051.91</v>
          </cell>
          <cell r="K696">
            <v>279736.24</v>
          </cell>
          <cell r="L696">
            <v>7645.02</v>
          </cell>
          <cell r="M696">
            <v>713615.41</v>
          </cell>
          <cell r="N696">
            <v>898683.36</v>
          </cell>
          <cell r="O696">
            <v>389213.05</v>
          </cell>
          <cell r="P696">
            <v>147997.82999999999</v>
          </cell>
          <cell r="Q696">
            <v>0</v>
          </cell>
          <cell r="R696">
            <v>4447.9799999999996</v>
          </cell>
          <cell r="S696">
            <v>268672.03000000003</v>
          </cell>
          <cell r="T696">
            <v>8539.41</v>
          </cell>
          <cell r="U696">
            <v>0</v>
          </cell>
          <cell r="V696">
            <v>288.24</v>
          </cell>
          <cell r="W696">
            <v>68.069999999999993</v>
          </cell>
          <cell r="X696">
            <v>122.28</v>
          </cell>
          <cell r="Y696">
            <v>1036.5899999999999</v>
          </cell>
          <cell r="Z696">
            <v>61.89</v>
          </cell>
          <cell r="AA696">
            <v>61.89</v>
          </cell>
          <cell r="AB696">
            <v>61.89</v>
          </cell>
          <cell r="AC696">
            <v>80.53</v>
          </cell>
          <cell r="AD696">
            <v>2090.5500000000002</v>
          </cell>
          <cell r="AE696">
            <v>934373.01</v>
          </cell>
          <cell r="AF696">
            <v>80.53</v>
          </cell>
          <cell r="AG696">
            <v>261.63</v>
          </cell>
          <cell r="AH696">
            <v>80.430000000000007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304984.42</v>
          </cell>
          <cell r="AN696">
            <v>67376.58</v>
          </cell>
          <cell r="AO696">
            <v>4147.46</v>
          </cell>
          <cell r="AP696">
            <v>35185.39</v>
          </cell>
          <cell r="AQ696">
            <v>18319.439999999999</v>
          </cell>
          <cell r="AR696">
            <v>98896.76</v>
          </cell>
          <cell r="AS696">
            <v>90090.55</v>
          </cell>
          <cell r="AT696">
            <v>199.75</v>
          </cell>
          <cell r="AU696">
            <v>226.5</v>
          </cell>
          <cell r="AV696">
            <v>117530.64</v>
          </cell>
          <cell r="AW696">
            <v>199.75</v>
          </cell>
          <cell r="AX696">
            <v>8222.83</v>
          </cell>
          <cell r="AY696">
            <v>237.66</v>
          </cell>
          <cell r="AZ696">
            <v>866583.87</v>
          </cell>
          <cell r="BA696">
            <v>964520.94</v>
          </cell>
          <cell r="BB696">
            <v>362971.76</v>
          </cell>
          <cell r="BC696">
            <v>18300.09</v>
          </cell>
          <cell r="BD696">
            <v>1251.3900000000001</v>
          </cell>
          <cell r="BE696">
            <v>3024860.83</v>
          </cell>
          <cell r="BF696">
            <v>6520</v>
          </cell>
          <cell r="BG696">
            <v>4021400.5</v>
          </cell>
          <cell r="BH696">
            <v>5820679.8499999996</v>
          </cell>
          <cell r="BI696">
            <v>7948430.5999999996</v>
          </cell>
          <cell r="BJ696"/>
          <cell r="BK696"/>
          <cell r="BL696"/>
          <cell r="BM696"/>
          <cell r="BN696"/>
          <cell r="BO696"/>
          <cell r="BP696"/>
          <cell r="BQ696"/>
          <cell r="BR696"/>
          <cell r="BS696"/>
          <cell r="BT696"/>
          <cell r="BU696"/>
          <cell r="BV696"/>
          <cell r="BW696">
            <v>487768916.05000001</v>
          </cell>
          <cell r="BX696">
            <v>2427972969.7600002</v>
          </cell>
          <cell r="BY696">
            <v>3826940301.6700001</v>
          </cell>
          <cell r="BZ696">
            <v>-2116305454.3299999</v>
          </cell>
          <cell r="CA696">
            <v>1710634847.3399999</v>
          </cell>
          <cell r="CB696">
            <v>1944835742.4300001</v>
          </cell>
          <cell r="CC696">
            <v>2092281059.21</v>
          </cell>
          <cell r="CD696">
            <v>825119714.01999998</v>
          </cell>
          <cell r="CE696">
            <v>1339266017.3499999</v>
          </cell>
          <cell r="CF696">
            <v>1317737449.8900001</v>
          </cell>
          <cell r="CG696">
            <v>1264975085.9200001</v>
          </cell>
        </row>
        <row r="697">
          <cell r="A697" t="str">
            <v>CBAG111321</v>
          </cell>
          <cell r="B697" t="str">
            <v>Dividendos e Juros s/ Cap. Próprio a Receber</v>
          </cell>
          <cell r="C697">
            <v>59529029.259999998</v>
          </cell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>
            <v>0</v>
          </cell>
          <cell r="Q697"/>
          <cell r="R697"/>
          <cell r="S697"/>
          <cell r="T697"/>
          <cell r="U697">
            <v>0</v>
          </cell>
          <cell r="V697"/>
          <cell r="W697"/>
          <cell r="X697"/>
          <cell r="Y697"/>
          <cell r="Z697"/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  <cell r="AM697">
            <v>304984.42</v>
          </cell>
          <cell r="AN697"/>
          <cell r="AO697">
            <v>0</v>
          </cell>
          <cell r="AP697"/>
          <cell r="AQ697"/>
          <cell r="AR697"/>
          <cell r="AS697"/>
          <cell r="AT697">
            <v>0</v>
          </cell>
          <cell r="AU697"/>
          <cell r="AV697"/>
          <cell r="AW697"/>
          <cell r="AX697"/>
          <cell r="AY697">
            <v>0</v>
          </cell>
          <cell r="AZ697"/>
          <cell r="BA697"/>
          <cell r="BB697"/>
          <cell r="BC697"/>
          <cell r="BD697"/>
          <cell r="BE697"/>
          <cell r="BF697"/>
          <cell r="BG697"/>
          <cell r="BH697"/>
          <cell r="BI697"/>
          <cell r="BJ697"/>
          <cell r="BK697"/>
          <cell r="BL697"/>
          <cell r="BM697"/>
          <cell r="BN697"/>
          <cell r="BO697"/>
          <cell r="BP697"/>
          <cell r="BQ697"/>
          <cell r="BR697"/>
          <cell r="BS697"/>
          <cell r="BT697"/>
          <cell r="BU697"/>
          <cell r="BV697"/>
          <cell r="BW697">
            <v>1.07</v>
          </cell>
          <cell r="BX697">
            <v>2134763304.4100001</v>
          </cell>
          <cell r="BY697">
            <v>2194597319.1599998</v>
          </cell>
          <cell r="BZ697">
            <v>-2107175803.1300001</v>
          </cell>
          <cell r="CA697">
            <v>87421516.030000001</v>
          </cell>
          <cell r="CB697">
            <v>1942405508.5699999</v>
          </cell>
          <cell r="CC697">
            <v>2089980810.78</v>
          </cell>
          <cell r="CD697">
            <v>824142751.97000003</v>
          </cell>
          <cell r="CE697">
            <v>95568936.269999996</v>
          </cell>
          <cell r="CF697">
            <v>40724916.420000002</v>
          </cell>
          <cell r="CG697">
            <v>138330527.93000001</v>
          </cell>
        </row>
        <row r="698">
          <cell r="A698" t="str">
            <v>1122600</v>
          </cell>
          <cell r="B698" t="str">
            <v>DIVIDENDOS REC - EMPRESAS DO GRUPO-CONTROLADAS</v>
          </cell>
          <cell r="C698">
            <v>7546971.1799999997</v>
          </cell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>
            <v>0</v>
          </cell>
          <cell r="Q698"/>
          <cell r="R698"/>
          <cell r="S698"/>
          <cell r="T698"/>
          <cell r="U698">
            <v>0</v>
          </cell>
          <cell r="V698"/>
          <cell r="W698"/>
          <cell r="X698"/>
          <cell r="Y698"/>
          <cell r="Z698"/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  <cell r="AM698">
            <v>304984.42</v>
          </cell>
          <cell r="AN698"/>
          <cell r="AO698">
            <v>0</v>
          </cell>
          <cell r="AP698"/>
          <cell r="AQ698"/>
          <cell r="AR698"/>
          <cell r="AS698"/>
          <cell r="AT698">
            <v>0</v>
          </cell>
          <cell r="AU698"/>
          <cell r="AV698"/>
          <cell r="AW698"/>
          <cell r="AX698"/>
          <cell r="AY698">
            <v>0</v>
          </cell>
          <cell r="AZ698"/>
          <cell r="BA698"/>
          <cell r="BB698"/>
          <cell r="BC698"/>
          <cell r="BD698"/>
          <cell r="BE698"/>
          <cell r="BF698"/>
          <cell r="BG698"/>
          <cell r="BH698"/>
          <cell r="BI698"/>
          <cell r="BJ698"/>
          <cell r="BK698"/>
          <cell r="BL698"/>
          <cell r="BM698"/>
          <cell r="BN698"/>
          <cell r="BO698"/>
          <cell r="BP698"/>
          <cell r="BQ698"/>
          <cell r="BR698"/>
          <cell r="BS698"/>
          <cell r="BT698"/>
          <cell r="BU698"/>
          <cell r="BV698"/>
          <cell r="BW698"/>
          <cell r="BX698">
            <v>2099323847.53</v>
          </cell>
          <cell r="BY698">
            <v>2107175803.1300001</v>
          </cell>
          <cell r="BZ698">
            <v>-2107175803.1300001</v>
          </cell>
          <cell r="CA698">
            <v>0</v>
          </cell>
          <cell r="CB698">
            <v>1941835293.8699999</v>
          </cell>
          <cell r="CC698">
            <v>2088251936.1199999</v>
          </cell>
          <cell r="CD698">
            <v>822091126.74000001</v>
          </cell>
          <cell r="CE698">
            <v>0</v>
          </cell>
          <cell r="CF698">
            <v>0</v>
          </cell>
          <cell r="CG698">
            <v>0</v>
          </cell>
        </row>
        <row r="699">
          <cell r="A699" t="str">
            <v>1122601</v>
          </cell>
          <cell r="B699" t="str">
            <v>DIVIDENDOS REC - EMPRESAS DO GRUPO - COLIGADAS</v>
          </cell>
          <cell r="C699">
            <v>0</v>
          </cell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/>
          <cell r="Z699"/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  <cell r="AS699"/>
          <cell r="AT699"/>
          <cell r="AU699"/>
          <cell r="AV699"/>
          <cell r="AW699"/>
          <cell r="AX699"/>
          <cell r="AY699"/>
          <cell r="AZ699"/>
          <cell r="BA699"/>
          <cell r="BB699"/>
          <cell r="BC699"/>
          <cell r="BD699"/>
          <cell r="BE699"/>
          <cell r="BF699"/>
          <cell r="BG699"/>
          <cell r="BH699"/>
          <cell r="BI699"/>
          <cell r="BJ699"/>
          <cell r="BK699"/>
          <cell r="BL699"/>
          <cell r="BM699"/>
          <cell r="BN699"/>
          <cell r="BO699"/>
          <cell r="BP699"/>
          <cell r="BQ699"/>
          <cell r="BR699"/>
          <cell r="BS699"/>
          <cell r="BT699"/>
          <cell r="BU699"/>
          <cell r="BV699"/>
          <cell r="BW699"/>
          <cell r="BX699">
            <v>0</v>
          </cell>
          <cell r="BY699">
            <v>0</v>
          </cell>
          <cell r="BZ699"/>
          <cell r="CA699">
            <v>0</v>
          </cell>
          <cell r="CB699">
            <v>514135.3</v>
          </cell>
          <cell r="CC699">
            <v>460606</v>
          </cell>
          <cell r="CD699">
            <v>908596.76</v>
          </cell>
          <cell r="CE699">
            <v>514135.3</v>
          </cell>
          <cell r="CF699">
            <v>460606</v>
          </cell>
          <cell r="CG699">
            <v>908596.76</v>
          </cell>
        </row>
        <row r="700">
          <cell r="A700" t="str">
            <v>1122602</v>
          </cell>
          <cell r="B700" t="str">
            <v>DIVIDENDOS REC - EMPRESA DO GRUPO - CONTR.CONJUNTO</v>
          </cell>
          <cell r="C700">
            <v>51982058.079999998</v>
          </cell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/>
          <cell r="Z700"/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  <cell r="AS700"/>
          <cell r="AT700"/>
          <cell r="AU700"/>
          <cell r="AV700"/>
          <cell r="AW700"/>
          <cell r="AX700"/>
          <cell r="AY700"/>
          <cell r="AZ700"/>
          <cell r="BA700"/>
          <cell r="BB700"/>
          <cell r="BC700"/>
          <cell r="BD700"/>
          <cell r="BE700"/>
          <cell r="BF700"/>
          <cell r="BG700"/>
          <cell r="BH700"/>
          <cell r="BI700"/>
          <cell r="BJ700"/>
          <cell r="BK700"/>
          <cell r="BL700"/>
          <cell r="BM700"/>
          <cell r="BN700"/>
          <cell r="BO700"/>
          <cell r="BP700"/>
          <cell r="BQ700"/>
          <cell r="BR700"/>
          <cell r="BS700"/>
          <cell r="BT700"/>
          <cell r="BU700"/>
          <cell r="BV700"/>
          <cell r="BW700">
            <v>0</v>
          </cell>
          <cell r="BX700">
            <v>0</v>
          </cell>
          <cell r="BY700">
            <v>51982058.079999998</v>
          </cell>
          <cell r="BZ700"/>
          <cell r="CA700">
            <v>51982058.079999998</v>
          </cell>
          <cell r="CB700">
            <v>0</v>
          </cell>
          <cell r="CC700">
            <v>1032202.26</v>
          </cell>
          <cell r="CD700">
            <v>1079772.0900000001</v>
          </cell>
          <cell r="CE700">
            <v>94998720.849999994</v>
          </cell>
          <cell r="CF700">
            <v>40028243.590000004</v>
          </cell>
          <cell r="CG700">
            <v>137358674.11000001</v>
          </cell>
        </row>
        <row r="701">
          <cell r="A701" t="str">
            <v>1122603</v>
          </cell>
          <cell r="B701" t="str">
            <v>DIVIDENDOS REC # OUTROS INVESTIMENTOS</v>
          </cell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/>
          <cell r="Z701"/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  <cell r="AR701"/>
          <cell r="AS701"/>
          <cell r="AT701"/>
          <cell r="AU701"/>
          <cell r="AV701"/>
          <cell r="AW701"/>
          <cell r="AX701"/>
          <cell r="AY701"/>
          <cell r="AZ701"/>
          <cell r="BA701"/>
          <cell r="BB701"/>
          <cell r="BC701"/>
          <cell r="BD701"/>
          <cell r="BE701"/>
          <cell r="BF701"/>
          <cell r="BG701"/>
          <cell r="BH701"/>
          <cell r="BI701"/>
          <cell r="BJ701"/>
          <cell r="BK701"/>
          <cell r="BL701"/>
          <cell r="BM701"/>
          <cell r="BN701"/>
          <cell r="BO701"/>
          <cell r="BP701"/>
          <cell r="BQ701"/>
          <cell r="BR701"/>
          <cell r="BS701"/>
          <cell r="BT701"/>
          <cell r="BU701"/>
          <cell r="BV701"/>
          <cell r="BW701">
            <v>1.07</v>
          </cell>
          <cell r="BX701">
            <v>35439456.880000003</v>
          </cell>
          <cell r="BY701">
            <v>35439457.950000003</v>
          </cell>
          <cell r="BZ701"/>
          <cell r="CA701">
            <v>35439457.950000003</v>
          </cell>
          <cell r="CB701">
            <v>56079.4</v>
          </cell>
          <cell r="CC701">
            <v>236066.4</v>
          </cell>
          <cell r="CD701">
            <v>63256.38</v>
          </cell>
          <cell r="CE701">
            <v>56080.12</v>
          </cell>
          <cell r="CF701">
            <v>236066.83</v>
          </cell>
          <cell r="CG701">
            <v>63257.06</v>
          </cell>
        </row>
        <row r="702">
          <cell r="A702" t="str">
            <v>CBAG111323</v>
          </cell>
          <cell r="B702" t="str">
            <v>Contas a Receber Vinculadas a Concessão</v>
          </cell>
          <cell r="C702">
            <v>10636445.449999999</v>
          </cell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  <cell r="AS702"/>
          <cell r="AT702"/>
          <cell r="AU702"/>
          <cell r="AV702"/>
          <cell r="AW702"/>
          <cell r="AX702"/>
          <cell r="AY702"/>
          <cell r="AZ702"/>
          <cell r="BA702"/>
          <cell r="BB702"/>
          <cell r="BC702"/>
          <cell r="BD702"/>
          <cell r="BE702"/>
          <cell r="BF702"/>
          <cell r="BG702">
            <v>0</v>
          </cell>
          <cell r="BH702">
            <v>0</v>
          </cell>
          <cell r="BI702">
            <v>0</v>
          </cell>
          <cell r="BJ702"/>
          <cell r="BK702"/>
          <cell r="BL702"/>
          <cell r="BM702"/>
          <cell r="BN702"/>
          <cell r="BO702"/>
          <cell r="BP702"/>
          <cell r="BQ702"/>
          <cell r="BR702"/>
          <cell r="BS702"/>
          <cell r="BT702"/>
          <cell r="BU702"/>
          <cell r="BV702"/>
          <cell r="BW702"/>
          <cell r="BX702"/>
          <cell r="BY702">
            <v>10636445.449999999</v>
          </cell>
          <cell r="BZ702"/>
          <cell r="CA702">
            <v>10636445.449999999</v>
          </cell>
          <cell r="CB702"/>
          <cell r="CC702"/>
          <cell r="CD702"/>
          <cell r="CE702">
            <v>9354342.9000000004</v>
          </cell>
          <cell r="CF702">
            <v>9232469.1099999994</v>
          </cell>
          <cell r="CG702">
            <v>8603009.4000000004</v>
          </cell>
        </row>
        <row r="703">
          <cell r="A703" t="str">
            <v>CBAG1113231</v>
          </cell>
          <cell r="B703" t="str">
            <v>Contas a Receber Vinculadas a Concessão</v>
          </cell>
          <cell r="C703">
            <v>10636445.449999999</v>
          </cell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  <cell r="AS703"/>
          <cell r="AT703"/>
          <cell r="AU703"/>
          <cell r="AV703"/>
          <cell r="AW703"/>
          <cell r="AX703"/>
          <cell r="AY703"/>
          <cell r="AZ703"/>
          <cell r="BA703"/>
          <cell r="BB703"/>
          <cell r="BC703"/>
          <cell r="BD703"/>
          <cell r="BE703"/>
          <cell r="BF703"/>
          <cell r="BG703">
            <v>0</v>
          </cell>
          <cell r="BH703">
            <v>0</v>
          </cell>
          <cell r="BI703">
            <v>0</v>
          </cell>
          <cell r="BJ703"/>
          <cell r="BK703"/>
          <cell r="BL703"/>
          <cell r="BM703"/>
          <cell r="BN703"/>
          <cell r="BO703"/>
          <cell r="BP703"/>
          <cell r="BQ703"/>
          <cell r="BR703"/>
          <cell r="BS703"/>
          <cell r="BT703"/>
          <cell r="BU703"/>
          <cell r="BV703"/>
          <cell r="BW703"/>
          <cell r="BX703"/>
          <cell r="BY703">
            <v>10636445.449999999</v>
          </cell>
          <cell r="BZ703"/>
          <cell r="CA703">
            <v>10636445.449999999</v>
          </cell>
          <cell r="CB703"/>
          <cell r="CC703"/>
          <cell r="CD703"/>
          <cell r="CE703">
            <v>9354342.9000000004</v>
          </cell>
          <cell r="CF703">
            <v>9232469.1099999994</v>
          </cell>
          <cell r="CG703">
            <v>8603009.4000000004</v>
          </cell>
        </row>
        <row r="704">
          <cell r="A704" t="str">
            <v>1171000</v>
          </cell>
          <cell r="B704" t="str">
            <v>SERVIDOES</v>
          </cell>
          <cell r="C704">
            <v>21996.42</v>
          </cell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  <cell r="AR704"/>
          <cell r="AS704"/>
          <cell r="AT704"/>
          <cell r="AU704"/>
          <cell r="AV704"/>
          <cell r="AW704"/>
          <cell r="AX704"/>
          <cell r="AY704"/>
          <cell r="AZ704"/>
          <cell r="BA704"/>
          <cell r="BB704"/>
          <cell r="BC704"/>
          <cell r="BD704"/>
          <cell r="BE704"/>
          <cell r="BF704"/>
          <cell r="BG704">
            <v>14093917.67</v>
          </cell>
          <cell r="BH704">
            <v>18845760.870000001</v>
          </cell>
          <cell r="BI704">
            <v>6895209.7400000002</v>
          </cell>
          <cell r="BJ704"/>
          <cell r="BK704"/>
          <cell r="BL704"/>
          <cell r="BM704"/>
          <cell r="BN704"/>
          <cell r="BO704"/>
          <cell r="BP704"/>
          <cell r="BQ704"/>
          <cell r="BR704"/>
          <cell r="BS704"/>
          <cell r="BT704"/>
          <cell r="BU704"/>
          <cell r="BV704"/>
          <cell r="BW704"/>
          <cell r="BX704"/>
          <cell r="BY704">
            <v>39856884.700000003</v>
          </cell>
          <cell r="BZ704"/>
          <cell r="CA704">
            <v>39856884.700000003</v>
          </cell>
          <cell r="CB704"/>
          <cell r="CC704"/>
          <cell r="CD704"/>
          <cell r="CE704">
            <v>36362761.140000001</v>
          </cell>
          <cell r="CF704">
            <v>35203601.909999996</v>
          </cell>
          <cell r="CG704">
            <v>38047983.049999997</v>
          </cell>
        </row>
        <row r="705">
          <cell r="A705" t="str">
            <v>1171010</v>
          </cell>
          <cell r="B705" t="str">
            <v>INTANGIVEIS</v>
          </cell>
          <cell r="C705">
            <v>125312.15</v>
          </cell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/>
          <cell r="Z705"/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  <cell r="AR705"/>
          <cell r="AS705"/>
          <cell r="AT705"/>
          <cell r="AU705"/>
          <cell r="AV705"/>
          <cell r="AW705"/>
          <cell r="AX705"/>
          <cell r="AY705"/>
          <cell r="AZ705"/>
          <cell r="BA705"/>
          <cell r="BB705"/>
          <cell r="BC705"/>
          <cell r="BD705"/>
          <cell r="BE705"/>
          <cell r="BF705"/>
          <cell r="BG705"/>
          <cell r="BH705"/>
          <cell r="BI705"/>
          <cell r="BJ705"/>
          <cell r="BK705"/>
          <cell r="BL705"/>
          <cell r="BM705"/>
          <cell r="BN705"/>
          <cell r="BO705"/>
          <cell r="BP705"/>
          <cell r="BQ705"/>
          <cell r="BR705"/>
          <cell r="BS705"/>
          <cell r="BT705"/>
          <cell r="BU705"/>
          <cell r="BV705"/>
          <cell r="BW705"/>
          <cell r="BX705"/>
          <cell r="BY705">
            <v>125312.15</v>
          </cell>
          <cell r="BZ705"/>
          <cell r="CA705">
            <v>125312.15</v>
          </cell>
          <cell r="CB705"/>
          <cell r="CC705"/>
          <cell r="CD705"/>
          <cell r="CE705">
            <v>125312.15</v>
          </cell>
          <cell r="CF705">
            <v>125312.15</v>
          </cell>
          <cell r="CG705">
            <v>7793207.54</v>
          </cell>
        </row>
        <row r="706">
          <cell r="A706" t="str">
            <v>1171020</v>
          </cell>
          <cell r="B706" t="str">
            <v>TERRENOS</v>
          </cell>
          <cell r="C706">
            <v>0</v>
          </cell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/>
          <cell r="Z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  <cell r="AS706"/>
          <cell r="AT706"/>
          <cell r="AU706"/>
          <cell r="AV706"/>
          <cell r="AW706"/>
          <cell r="AX706"/>
          <cell r="AY706"/>
          <cell r="AZ706"/>
          <cell r="BA706"/>
          <cell r="BB706"/>
          <cell r="BC706"/>
          <cell r="BD706"/>
          <cell r="BE706"/>
          <cell r="BF706"/>
          <cell r="BG706">
            <v>1611314.09</v>
          </cell>
          <cell r="BH706">
            <v>3582559.8</v>
          </cell>
          <cell r="BI706"/>
          <cell r="BJ706"/>
          <cell r="BK706"/>
          <cell r="BL706"/>
          <cell r="BM706"/>
          <cell r="BN706"/>
          <cell r="BO706"/>
          <cell r="BP706"/>
          <cell r="BQ706"/>
          <cell r="BR706"/>
          <cell r="BS706"/>
          <cell r="BT706"/>
          <cell r="BU706"/>
          <cell r="BV706"/>
          <cell r="BW706"/>
          <cell r="BX706"/>
          <cell r="BY706">
            <v>5193873.8899999997</v>
          </cell>
          <cell r="BZ706"/>
          <cell r="CA706">
            <v>5193873.8899999997</v>
          </cell>
          <cell r="CB706"/>
          <cell r="CC706"/>
          <cell r="CD706"/>
          <cell r="CE706">
            <v>4682085.8600000003</v>
          </cell>
          <cell r="CF706">
            <v>4511448.78</v>
          </cell>
          <cell r="CG706">
            <v>5573805.8899999997</v>
          </cell>
        </row>
        <row r="707">
          <cell r="A707" t="str">
            <v>1171040</v>
          </cell>
          <cell r="B707" t="str">
            <v>EDIFICACOES, OBRAS CIVIS E BENFEITORIAS</v>
          </cell>
          <cell r="C707">
            <v>69412076.299999997</v>
          </cell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  <cell r="AS707"/>
          <cell r="AT707"/>
          <cell r="AU707"/>
          <cell r="AV707"/>
          <cell r="AW707"/>
          <cell r="AX707"/>
          <cell r="AY707"/>
          <cell r="AZ707"/>
          <cell r="BA707"/>
          <cell r="BB707"/>
          <cell r="BC707"/>
          <cell r="BD707"/>
          <cell r="BE707"/>
          <cell r="BF707"/>
          <cell r="BG707">
            <v>5879029.7400000002</v>
          </cell>
          <cell r="BH707">
            <v>14424098.59</v>
          </cell>
          <cell r="BI707"/>
          <cell r="BJ707"/>
          <cell r="BK707"/>
          <cell r="BL707"/>
          <cell r="BM707"/>
          <cell r="BN707"/>
          <cell r="BO707"/>
          <cell r="BP707"/>
          <cell r="BQ707"/>
          <cell r="BR707"/>
          <cell r="BS707"/>
          <cell r="BT707"/>
          <cell r="BU707"/>
          <cell r="BV707"/>
          <cell r="BW707"/>
          <cell r="BX707"/>
          <cell r="BY707">
            <v>89715204.629999995</v>
          </cell>
          <cell r="BZ707"/>
          <cell r="CA707">
            <v>89715204.629999995</v>
          </cell>
          <cell r="CB707"/>
          <cell r="CC707"/>
          <cell r="CD707"/>
          <cell r="CE707">
            <v>78424716.5</v>
          </cell>
          <cell r="CF707">
            <v>74752346.680000007</v>
          </cell>
          <cell r="CG707">
            <v>65341838.969999999</v>
          </cell>
        </row>
        <row r="708">
          <cell r="A708" t="str">
            <v>1171050</v>
          </cell>
          <cell r="B708" t="str">
            <v>MAQUINAS E EQUIPAMENTOS</v>
          </cell>
          <cell r="C708">
            <v>2203845699.6500001</v>
          </cell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/>
          <cell r="Z708"/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  <cell r="AS708"/>
          <cell r="AT708"/>
          <cell r="AU708"/>
          <cell r="AV708"/>
          <cell r="AW708"/>
          <cell r="AX708"/>
          <cell r="AY708"/>
          <cell r="AZ708"/>
          <cell r="BA708"/>
          <cell r="BB708"/>
          <cell r="BC708"/>
          <cell r="BD708"/>
          <cell r="BE708"/>
          <cell r="BF708"/>
          <cell r="BG708">
            <v>102260608.31999999</v>
          </cell>
          <cell r="BH708">
            <v>130081622.8</v>
          </cell>
          <cell r="BI708">
            <v>339086065.37</v>
          </cell>
          <cell r="BJ708"/>
          <cell r="BK708"/>
          <cell r="BL708"/>
          <cell r="BM708"/>
          <cell r="BN708"/>
          <cell r="BO708"/>
          <cell r="BP708"/>
          <cell r="BQ708"/>
          <cell r="BR708"/>
          <cell r="BS708"/>
          <cell r="BT708"/>
          <cell r="BU708"/>
          <cell r="BV708"/>
          <cell r="BW708"/>
          <cell r="BX708"/>
          <cell r="BY708">
            <v>2775273996.1399999</v>
          </cell>
          <cell r="BZ708"/>
          <cell r="CA708">
            <v>2775273996.1399999</v>
          </cell>
          <cell r="CB708"/>
          <cell r="CC708"/>
          <cell r="CD708"/>
          <cell r="CE708">
            <v>2383896975.27</v>
          </cell>
          <cell r="CF708">
            <v>2280889966.7600002</v>
          </cell>
          <cell r="CG708">
            <v>1957290961.0599999</v>
          </cell>
        </row>
        <row r="709">
          <cell r="A709" t="str">
            <v>1171070</v>
          </cell>
          <cell r="B709" t="str">
            <v>MOVEIS E UTENSILIOS</v>
          </cell>
          <cell r="C709">
            <v>0</v>
          </cell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/>
          <cell r="Z709"/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  <cell r="AS709"/>
          <cell r="AT709"/>
          <cell r="AU709"/>
          <cell r="AV709"/>
          <cell r="AW709"/>
          <cell r="AX709"/>
          <cell r="AY709"/>
          <cell r="AZ709"/>
          <cell r="BA709"/>
          <cell r="BB709"/>
          <cell r="BC709"/>
          <cell r="BD709"/>
          <cell r="BE709"/>
          <cell r="BF709"/>
          <cell r="BG709">
            <v>12262.2</v>
          </cell>
          <cell r="BH709"/>
          <cell r="BI709">
            <v>22588.29</v>
          </cell>
          <cell r="BJ709"/>
          <cell r="BK709"/>
          <cell r="BL709"/>
          <cell r="BM709"/>
          <cell r="BN709"/>
          <cell r="BO709"/>
          <cell r="BP709"/>
          <cell r="BQ709"/>
          <cell r="BR709"/>
          <cell r="BS709"/>
          <cell r="BT709"/>
          <cell r="BU709"/>
          <cell r="BV709"/>
          <cell r="BW709"/>
          <cell r="BX709"/>
          <cell r="BY709">
            <v>34850.49</v>
          </cell>
          <cell r="BZ709"/>
          <cell r="CA709">
            <v>34850.49</v>
          </cell>
          <cell r="CB709"/>
          <cell r="CC709"/>
          <cell r="CD709"/>
          <cell r="CE709">
            <v>32799.25</v>
          </cell>
          <cell r="CF709">
            <v>32128.17</v>
          </cell>
          <cell r="CG709">
            <v>30166.9</v>
          </cell>
        </row>
        <row r="710">
          <cell r="A710" t="str">
            <v>1171090</v>
          </cell>
          <cell r="B710" t="str">
            <v>(-)PROVISAO AJUSTE AO VALOR DE RECUPERACAO ATIVOS</v>
          </cell>
          <cell r="C710">
            <v>-2099268.7999999998</v>
          </cell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/>
          <cell r="Z710"/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  <cell r="AR710"/>
          <cell r="AS710"/>
          <cell r="AT710"/>
          <cell r="AU710"/>
          <cell r="AV710"/>
          <cell r="AW710"/>
          <cell r="AX710"/>
          <cell r="AY710"/>
          <cell r="AZ710"/>
          <cell r="BA710"/>
          <cell r="BB710"/>
          <cell r="BC710"/>
          <cell r="BD710"/>
          <cell r="BE710"/>
          <cell r="BF710"/>
          <cell r="BG710"/>
          <cell r="BH710"/>
          <cell r="BI710"/>
          <cell r="BJ710"/>
          <cell r="BK710"/>
          <cell r="BL710"/>
          <cell r="BM710"/>
          <cell r="BN710"/>
          <cell r="BO710"/>
          <cell r="BP710"/>
          <cell r="BQ710"/>
          <cell r="BR710"/>
          <cell r="BS710"/>
          <cell r="BT710"/>
          <cell r="BU710"/>
          <cell r="BV710"/>
          <cell r="BW710"/>
          <cell r="BX710"/>
          <cell r="BY710">
            <v>-2099268.7999999998</v>
          </cell>
          <cell r="BZ710"/>
          <cell r="CA710">
            <v>-2099268.7999999998</v>
          </cell>
          <cell r="CB710"/>
          <cell r="CC710"/>
          <cell r="CD710"/>
          <cell r="CE710">
            <v>-2099268.7999999998</v>
          </cell>
          <cell r="CF710">
            <v>-2099268.7999999998</v>
          </cell>
          <cell r="CG710">
            <v>-2100499.31</v>
          </cell>
        </row>
        <row r="711">
          <cell r="A711" t="str">
            <v>1171601</v>
          </cell>
          <cell r="B711" t="str">
            <v>ATIVO FINANCEIRO - BONUS DE OUTORGA</v>
          </cell>
          <cell r="C711">
            <v>10636445.449999999</v>
          </cell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/>
          <cell r="Z711"/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  <cell r="AR711"/>
          <cell r="AS711"/>
          <cell r="AT711"/>
          <cell r="AU711"/>
          <cell r="AV711"/>
          <cell r="AW711"/>
          <cell r="AX711"/>
          <cell r="AY711"/>
          <cell r="AZ711"/>
          <cell r="BA711"/>
          <cell r="BB711"/>
          <cell r="BC711"/>
          <cell r="BD711"/>
          <cell r="BE711"/>
          <cell r="BF711"/>
          <cell r="BG711"/>
          <cell r="BH711"/>
          <cell r="BI711"/>
          <cell r="BJ711"/>
          <cell r="BK711"/>
          <cell r="BL711"/>
          <cell r="BM711"/>
          <cell r="BN711"/>
          <cell r="BO711"/>
          <cell r="BP711"/>
          <cell r="BQ711"/>
          <cell r="BR711"/>
          <cell r="BS711"/>
          <cell r="BT711"/>
          <cell r="BU711"/>
          <cell r="BV711"/>
          <cell r="BW711"/>
          <cell r="BX711"/>
          <cell r="BY711">
            <v>10636445.449999999</v>
          </cell>
          <cell r="BZ711"/>
          <cell r="CA711">
            <v>10636445.449999999</v>
          </cell>
          <cell r="CB711"/>
          <cell r="CC711"/>
          <cell r="CD711"/>
          <cell r="CE711">
            <v>9354342.9000000004</v>
          </cell>
          <cell r="CF711">
            <v>9232469.1099999994</v>
          </cell>
          <cell r="CG711">
            <v>8603009.4000000004</v>
          </cell>
        </row>
        <row r="712">
          <cell r="A712" t="str">
            <v>1171999</v>
          </cell>
          <cell r="B712" t="str">
            <v>(-)ATIVOS DE CONCESSÃO - OBRAS - CURTO PRAZO</v>
          </cell>
          <cell r="C712">
            <v>-72932492.769999996</v>
          </cell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  <cell r="AR712"/>
          <cell r="AS712"/>
          <cell r="AT712"/>
          <cell r="AU712"/>
          <cell r="AV712"/>
          <cell r="AW712"/>
          <cell r="AX712"/>
          <cell r="AY712"/>
          <cell r="AZ712"/>
          <cell r="BA712"/>
          <cell r="BB712"/>
          <cell r="BC712"/>
          <cell r="BD712"/>
          <cell r="BE712"/>
          <cell r="BF712"/>
          <cell r="BG712">
            <v>-3735488.98</v>
          </cell>
          <cell r="BH712">
            <v>-5491353.9100000001</v>
          </cell>
          <cell r="BI712">
            <v>-7922251.1500000004</v>
          </cell>
          <cell r="BJ712"/>
          <cell r="BK712"/>
          <cell r="BL712"/>
          <cell r="BM712"/>
          <cell r="BN712"/>
          <cell r="BO712"/>
          <cell r="BP712"/>
          <cell r="BQ712"/>
          <cell r="BR712"/>
          <cell r="BS712"/>
          <cell r="BT712"/>
          <cell r="BU712"/>
          <cell r="BV712"/>
          <cell r="BW712"/>
          <cell r="BX712"/>
          <cell r="BY712">
            <v>-90081586.810000002</v>
          </cell>
          <cell r="BZ712"/>
          <cell r="CA712">
            <v>-90081586.810000002</v>
          </cell>
          <cell r="CB712"/>
          <cell r="CC712"/>
          <cell r="CD712"/>
          <cell r="CE712">
            <v>-78314617.5</v>
          </cell>
          <cell r="CF712">
            <v>-76141559.430000007</v>
          </cell>
          <cell r="CG712">
            <v>-72621140.489999995</v>
          </cell>
        </row>
        <row r="713">
          <cell r="A713" t="str">
            <v>1175000</v>
          </cell>
          <cell r="B713" t="str">
            <v>SERVIDOES</v>
          </cell>
          <cell r="C713">
            <v>-22218.37</v>
          </cell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  <cell r="AS713"/>
          <cell r="AT713"/>
          <cell r="AU713"/>
          <cell r="AV713"/>
          <cell r="AW713"/>
          <cell r="AX713"/>
          <cell r="AY713"/>
          <cell r="AZ713"/>
          <cell r="BA713"/>
          <cell r="BB713"/>
          <cell r="BC713"/>
          <cell r="BD713"/>
          <cell r="BE713"/>
          <cell r="BF713"/>
          <cell r="BG713">
            <v>-13652092.119999999</v>
          </cell>
          <cell r="BH713">
            <v>-18225821.300000001</v>
          </cell>
          <cell r="BI713">
            <v>-6737334.0999999996</v>
          </cell>
          <cell r="BJ713"/>
          <cell r="BK713"/>
          <cell r="BL713"/>
          <cell r="BM713"/>
          <cell r="BN713"/>
          <cell r="BO713"/>
          <cell r="BP713"/>
          <cell r="BQ713"/>
          <cell r="BR713"/>
          <cell r="BS713"/>
          <cell r="BT713"/>
          <cell r="BU713"/>
          <cell r="BV713"/>
          <cell r="BW713"/>
          <cell r="BX713"/>
          <cell r="BY713">
            <v>-38637465.890000001</v>
          </cell>
          <cell r="BZ713"/>
          <cell r="CA713">
            <v>-38637465.890000001</v>
          </cell>
          <cell r="CB713"/>
          <cell r="CC713"/>
          <cell r="CD713"/>
          <cell r="CE713">
            <v>-35170889.350000001</v>
          </cell>
          <cell r="CF713">
            <v>-34043951.32</v>
          </cell>
          <cell r="CG713">
            <v>-36690295.520000003</v>
          </cell>
        </row>
        <row r="714">
          <cell r="A714" t="str">
            <v>1175010</v>
          </cell>
          <cell r="B714" t="str">
            <v>INTANGIVEIS</v>
          </cell>
          <cell r="C714">
            <v>-109830.66</v>
          </cell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/>
          <cell r="Z714"/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  <cell r="AR714"/>
          <cell r="AS714"/>
          <cell r="AT714"/>
          <cell r="AU714"/>
          <cell r="AV714"/>
          <cell r="AW714"/>
          <cell r="AX714"/>
          <cell r="AY714"/>
          <cell r="AZ714"/>
          <cell r="BA714"/>
          <cell r="BB714"/>
          <cell r="BC714"/>
          <cell r="BD714"/>
          <cell r="BE714"/>
          <cell r="BF714"/>
          <cell r="BG714"/>
          <cell r="BH714"/>
          <cell r="BI714"/>
          <cell r="BJ714"/>
          <cell r="BK714"/>
          <cell r="BL714"/>
          <cell r="BM714"/>
          <cell r="BN714"/>
          <cell r="BO714"/>
          <cell r="BP714"/>
          <cell r="BQ714"/>
          <cell r="BR714"/>
          <cell r="BS714"/>
          <cell r="BT714"/>
          <cell r="BU714"/>
          <cell r="BV714"/>
          <cell r="BW714"/>
          <cell r="BX714"/>
          <cell r="BY714">
            <v>-109830.66</v>
          </cell>
          <cell r="BZ714"/>
          <cell r="CA714">
            <v>-109830.66</v>
          </cell>
          <cell r="CB714"/>
          <cell r="CC714"/>
          <cell r="CD714"/>
          <cell r="CE714">
            <v>-109830.66</v>
          </cell>
          <cell r="CF714">
            <v>-109830.66</v>
          </cell>
          <cell r="CG714">
            <v>-7701663.0499999998</v>
          </cell>
        </row>
        <row r="715">
          <cell r="A715" t="str">
            <v>1175020</v>
          </cell>
          <cell r="B715" t="str">
            <v>TERRENOS</v>
          </cell>
          <cell r="C715">
            <v>0</v>
          </cell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/>
          <cell r="Z715"/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  <cell r="AR715"/>
          <cell r="AS715"/>
          <cell r="AT715"/>
          <cell r="AU715"/>
          <cell r="AV715"/>
          <cell r="AW715"/>
          <cell r="AX715"/>
          <cell r="AY715"/>
          <cell r="AZ715"/>
          <cell r="BA715"/>
          <cell r="BB715"/>
          <cell r="BC715"/>
          <cell r="BD715"/>
          <cell r="BE715"/>
          <cell r="BF715"/>
          <cell r="BG715">
            <v>-1560801.11</v>
          </cell>
          <cell r="BH715">
            <v>-3464709.94</v>
          </cell>
          <cell r="BI715"/>
          <cell r="BJ715"/>
          <cell r="BK715"/>
          <cell r="BL715"/>
          <cell r="BM715"/>
          <cell r="BN715"/>
          <cell r="BO715"/>
          <cell r="BP715"/>
          <cell r="BQ715"/>
          <cell r="BR715"/>
          <cell r="BS715"/>
          <cell r="BT715"/>
          <cell r="BU715"/>
          <cell r="BV715"/>
          <cell r="BW715"/>
          <cell r="BX715"/>
          <cell r="BY715">
            <v>-5025511.05</v>
          </cell>
          <cell r="BZ715"/>
          <cell r="CA715">
            <v>-5025511.05</v>
          </cell>
          <cell r="CB715"/>
          <cell r="CC715"/>
          <cell r="CD715"/>
          <cell r="CE715">
            <v>-4513233.4000000004</v>
          </cell>
          <cell r="CF715">
            <v>-4346878.32</v>
          </cell>
          <cell r="CG715">
            <v>-5317326.8600000003</v>
          </cell>
        </row>
        <row r="716">
          <cell r="A716" t="str">
            <v>1175040</v>
          </cell>
          <cell r="B716" t="str">
            <v>EDIFICACOES, OBRAS CIVIS E BENFEITORIAS</v>
          </cell>
          <cell r="C716">
            <v>-67136745.739999995</v>
          </cell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/>
          <cell r="Z716"/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/>
          <cell r="AR716"/>
          <cell r="AS716"/>
          <cell r="AT716"/>
          <cell r="AU716"/>
          <cell r="AV716"/>
          <cell r="AW716"/>
          <cell r="AX716"/>
          <cell r="AY716"/>
          <cell r="AZ716"/>
          <cell r="BA716"/>
          <cell r="BB716"/>
          <cell r="BC716"/>
          <cell r="BD716"/>
          <cell r="BE716"/>
          <cell r="BF716"/>
          <cell r="BG716">
            <v>-5694728.3300000001</v>
          </cell>
          <cell r="BH716">
            <v>-13949611.35</v>
          </cell>
          <cell r="BI716"/>
          <cell r="BJ716"/>
          <cell r="BK716"/>
          <cell r="BL716"/>
          <cell r="BM716"/>
          <cell r="BN716"/>
          <cell r="BO716"/>
          <cell r="BP716"/>
          <cell r="BQ716"/>
          <cell r="BR716"/>
          <cell r="BS716"/>
          <cell r="BT716"/>
          <cell r="BU716"/>
          <cell r="BV716"/>
          <cell r="BW716"/>
          <cell r="BX716"/>
          <cell r="BY716">
            <v>-86781085.420000002</v>
          </cell>
          <cell r="BZ716"/>
          <cell r="CA716">
            <v>-86781085.420000002</v>
          </cell>
          <cell r="CB716"/>
          <cell r="CC716"/>
          <cell r="CD716"/>
          <cell r="CE716">
            <v>-75877542.159999996</v>
          </cell>
          <cell r="CF716">
            <v>-72312595.819999993</v>
          </cell>
          <cell r="CG716">
            <v>-59059790.380000003</v>
          </cell>
        </row>
        <row r="717">
          <cell r="A717" t="str">
            <v>1175050</v>
          </cell>
          <cell r="B717" t="str">
            <v>MAQUINAS E EQUIPAMENTOS</v>
          </cell>
          <cell r="C717">
            <v>-2132870789.77</v>
          </cell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/>
          <cell r="Z717"/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  <cell r="AR717"/>
          <cell r="AS717"/>
          <cell r="AT717"/>
          <cell r="AU717"/>
          <cell r="AV717"/>
          <cell r="AW717"/>
          <cell r="AX717"/>
          <cell r="AY717"/>
          <cell r="AZ717"/>
          <cell r="BA717"/>
          <cell r="BB717"/>
          <cell r="BC717"/>
          <cell r="BD717"/>
          <cell r="BE717"/>
          <cell r="BF717"/>
          <cell r="BG717">
            <v>-99202143.620000005</v>
          </cell>
          <cell r="BH717">
            <v>-125802545.56</v>
          </cell>
          <cell r="BI717">
            <v>-331322207.08999997</v>
          </cell>
          <cell r="BJ717"/>
          <cell r="BK717"/>
          <cell r="BL717"/>
          <cell r="BM717"/>
          <cell r="BN717"/>
          <cell r="BO717"/>
          <cell r="BP717"/>
          <cell r="BQ717"/>
          <cell r="BR717"/>
          <cell r="BS717"/>
          <cell r="BT717"/>
          <cell r="BU717"/>
          <cell r="BV717"/>
          <cell r="BW717"/>
          <cell r="BX717"/>
          <cell r="BY717">
            <v>-2689197686.04</v>
          </cell>
          <cell r="BZ717"/>
          <cell r="CA717">
            <v>-2689197686.04</v>
          </cell>
          <cell r="CB717"/>
          <cell r="CC717"/>
          <cell r="CD717"/>
          <cell r="CE717">
            <v>-2309173552.3000002</v>
          </cell>
          <cell r="CF717">
            <v>-2208195648.0999999</v>
          </cell>
          <cell r="CG717">
            <v>-1892325185.02</v>
          </cell>
        </row>
        <row r="718">
          <cell r="A718" t="str">
            <v>1175070</v>
          </cell>
          <cell r="B718" t="str">
            <v>MOVEIS E UTENSILIOS</v>
          </cell>
          <cell r="C718">
            <v>0</v>
          </cell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/>
          <cell r="Z718"/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  <cell r="AS718"/>
          <cell r="AT718"/>
          <cell r="AU718"/>
          <cell r="AV718"/>
          <cell r="AW718"/>
          <cell r="AX718"/>
          <cell r="AY718"/>
          <cell r="AZ718"/>
          <cell r="BA718"/>
          <cell r="BB718"/>
          <cell r="BC718"/>
          <cell r="BD718"/>
          <cell r="BE718"/>
          <cell r="BF718"/>
          <cell r="BG718">
            <v>-11877.86</v>
          </cell>
          <cell r="BH718"/>
          <cell r="BI718">
            <v>-22071.06</v>
          </cell>
          <cell r="BJ718"/>
          <cell r="BK718"/>
          <cell r="BL718"/>
          <cell r="BM718"/>
          <cell r="BN718"/>
          <cell r="BO718"/>
          <cell r="BP718"/>
          <cell r="BQ718"/>
          <cell r="BR718"/>
          <cell r="BS718"/>
          <cell r="BT718"/>
          <cell r="BU718"/>
          <cell r="BV718"/>
          <cell r="BW718"/>
          <cell r="BX718"/>
          <cell r="BY718">
            <v>-33948.92</v>
          </cell>
          <cell r="BZ718"/>
          <cell r="CA718">
            <v>-33948.92</v>
          </cell>
          <cell r="CB718"/>
          <cell r="CC718"/>
          <cell r="CD718"/>
          <cell r="CE718">
            <v>-31977.59</v>
          </cell>
          <cell r="CF718">
            <v>-31333.59</v>
          </cell>
          <cell r="CG718">
            <v>-29405.98</v>
          </cell>
        </row>
        <row r="719">
          <cell r="A719" t="str">
            <v>1175090</v>
          </cell>
          <cell r="B719" t="str">
            <v>(-)PROVISAO AJUSTE AO VALOR DE RECUPERACAO ATIVOS</v>
          </cell>
          <cell r="C719">
            <v>1766261.59</v>
          </cell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/>
          <cell r="Z719"/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  <cell r="AR719"/>
          <cell r="AS719"/>
          <cell r="AT719"/>
          <cell r="AU719"/>
          <cell r="AV719"/>
          <cell r="AW719"/>
          <cell r="AX719"/>
          <cell r="AY719"/>
          <cell r="AZ719"/>
          <cell r="BA719"/>
          <cell r="BB719"/>
          <cell r="BC719"/>
          <cell r="BD719"/>
          <cell r="BE719"/>
          <cell r="BF719"/>
          <cell r="BG719"/>
          <cell r="BH719"/>
          <cell r="BI719"/>
          <cell r="BJ719"/>
          <cell r="BK719"/>
          <cell r="BL719"/>
          <cell r="BM719"/>
          <cell r="BN719"/>
          <cell r="BO719"/>
          <cell r="BP719"/>
          <cell r="BQ719"/>
          <cell r="BR719"/>
          <cell r="BS719"/>
          <cell r="BT719"/>
          <cell r="BU719"/>
          <cell r="BV719"/>
          <cell r="BW719"/>
          <cell r="BX719"/>
          <cell r="BY719">
            <v>1766261.59</v>
          </cell>
          <cell r="BZ719"/>
          <cell r="CA719">
            <v>1766261.59</v>
          </cell>
          <cell r="CB719"/>
          <cell r="CC719"/>
          <cell r="CD719"/>
          <cell r="CE719">
            <v>1766261.59</v>
          </cell>
          <cell r="CF719">
            <v>1766261.59</v>
          </cell>
          <cell r="CG719">
            <v>1767343.2</v>
          </cell>
        </row>
        <row r="720">
          <cell r="A720" t="str">
            <v>CBAG1113232</v>
          </cell>
          <cell r="B720" t="str">
            <v>Contas a Receber - Indenizações Concessão</v>
          </cell>
          <cell r="C720">
            <v>0</v>
          </cell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/>
          <cell r="Z720"/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  <cell r="AR720"/>
          <cell r="AS720"/>
          <cell r="AT720"/>
          <cell r="AU720"/>
          <cell r="AV720"/>
          <cell r="AW720"/>
          <cell r="AX720"/>
          <cell r="AY720"/>
          <cell r="AZ720"/>
          <cell r="BA720"/>
          <cell r="BB720"/>
          <cell r="BC720"/>
          <cell r="BD720"/>
          <cell r="BE720"/>
          <cell r="BF720"/>
          <cell r="BG720"/>
          <cell r="BH720"/>
          <cell r="BI720"/>
          <cell r="BJ720"/>
          <cell r="BK720"/>
          <cell r="BL720"/>
          <cell r="BM720"/>
          <cell r="BN720"/>
          <cell r="BO720"/>
          <cell r="BP720"/>
          <cell r="BQ720"/>
          <cell r="BR720"/>
          <cell r="BS720"/>
          <cell r="BT720"/>
          <cell r="BU720"/>
          <cell r="BV720"/>
          <cell r="BW720"/>
          <cell r="BX720"/>
          <cell r="BY720">
            <v>0</v>
          </cell>
          <cell r="BZ720"/>
          <cell r="CA720">
            <v>0</v>
          </cell>
          <cell r="CB720"/>
          <cell r="CC720"/>
          <cell r="CD720"/>
          <cell r="CE720">
            <v>0</v>
          </cell>
          <cell r="CF720">
            <v>0</v>
          </cell>
          <cell r="CG720">
            <v>0</v>
          </cell>
        </row>
        <row r="721">
          <cell r="A721" t="str">
            <v>1125861</v>
          </cell>
          <cell r="B721" t="str">
            <v>INDENIZACAO CONCESSOES</v>
          </cell>
          <cell r="C721">
            <v>62203704.479999997</v>
          </cell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/>
          <cell r="AR721"/>
          <cell r="AS721"/>
          <cell r="AT721"/>
          <cell r="AU721"/>
          <cell r="AV721"/>
          <cell r="AW721"/>
          <cell r="AX721"/>
          <cell r="AY721"/>
          <cell r="AZ721"/>
          <cell r="BA721"/>
          <cell r="BB721"/>
          <cell r="BC721"/>
          <cell r="BD721"/>
          <cell r="BE721"/>
          <cell r="BF721"/>
          <cell r="BG721"/>
          <cell r="BH721"/>
          <cell r="BI721"/>
          <cell r="BJ721"/>
          <cell r="BK721"/>
          <cell r="BL721"/>
          <cell r="BM721"/>
          <cell r="BN721"/>
          <cell r="BO721"/>
          <cell r="BP721"/>
          <cell r="BQ721"/>
          <cell r="BR721"/>
          <cell r="BS721"/>
          <cell r="BT721"/>
          <cell r="BU721"/>
          <cell r="BV721"/>
          <cell r="BW721"/>
          <cell r="BX721"/>
          <cell r="BY721">
            <v>62203704.479999997</v>
          </cell>
          <cell r="BZ721"/>
          <cell r="CA721">
            <v>62203704.479999997</v>
          </cell>
          <cell r="CB721"/>
          <cell r="CC721"/>
          <cell r="CD721"/>
          <cell r="CE721">
            <v>62203704.479999997</v>
          </cell>
          <cell r="CF721">
            <v>62203704.479999997</v>
          </cell>
          <cell r="CG721">
            <v>62203704.479999997</v>
          </cell>
        </row>
        <row r="722">
          <cell r="A722" t="str">
            <v>1125866</v>
          </cell>
          <cell r="B722" t="str">
            <v>(-)PROV VLR CONTROVERSO INDENIZACAO-RBNI</v>
          </cell>
          <cell r="C722">
            <v>-62203704.479999997</v>
          </cell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  <cell r="AS722"/>
          <cell r="AT722"/>
          <cell r="AU722"/>
          <cell r="AV722"/>
          <cell r="AW722"/>
          <cell r="AX722"/>
          <cell r="AY722"/>
          <cell r="AZ722"/>
          <cell r="BA722"/>
          <cell r="BB722"/>
          <cell r="BC722"/>
          <cell r="BD722"/>
          <cell r="BE722"/>
          <cell r="BF722"/>
          <cell r="BG722"/>
          <cell r="BH722"/>
          <cell r="BI722"/>
          <cell r="BJ722"/>
          <cell r="BK722"/>
          <cell r="BL722"/>
          <cell r="BM722"/>
          <cell r="BN722"/>
          <cell r="BO722"/>
          <cell r="BP722"/>
          <cell r="BQ722"/>
          <cell r="BR722"/>
          <cell r="BS722"/>
          <cell r="BT722"/>
          <cell r="BU722"/>
          <cell r="BV722"/>
          <cell r="BW722"/>
          <cell r="BX722"/>
          <cell r="BY722">
            <v>-62203704.479999997</v>
          </cell>
          <cell r="BZ722"/>
          <cell r="CA722">
            <v>-62203704.479999997</v>
          </cell>
          <cell r="CB722"/>
          <cell r="CC722"/>
          <cell r="CD722"/>
          <cell r="CE722">
            <v>-62203704.479999997</v>
          </cell>
          <cell r="CF722">
            <v>-62203704.479999997</v>
          </cell>
          <cell r="CG722">
            <v>-62203704.479999997</v>
          </cell>
        </row>
        <row r="723">
          <cell r="A723" t="str">
            <v>CBAG111325</v>
          </cell>
          <cell r="B723" t="str">
            <v>Outros Créditos</v>
          </cell>
          <cell r="C723">
            <v>92826843.299999997</v>
          </cell>
          <cell r="D723">
            <v>465033198.75</v>
          </cell>
          <cell r="E723">
            <v>0</v>
          </cell>
          <cell r="F723">
            <v>9089682.7699999996</v>
          </cell>
          <cell r="G723">
            <v>0</v>
          </cell>
          <cell r="H723">
            <v>3076984.18</v>
          </cell>
          <cell r="I723">
            <v>7760.43</v>
          </cell>
          <cell r="J723">
            <v>5051.91</v>
          </cell>
          <cell r="K723">
            <v>279736.24</v>
          </cell>
          <cell r="L723">
            <v>7645.02</v>
          </cell>
          <cell r="M723">
            <v>713615.41</v>
          </cell>
          <cell r="N723">
            <v>898683.36</v>
          </cell>
          <cell r="O723">
            <v>389213.05</v>
          </cell>
          <cell r="P723">
            <v>147997.82999999999</v>
          </cell>
          <cell r="Q723">
            <v>0</v>
          </cell>
          <cell r="R723">
            <v>4447.9799999999996</v>
          </cell>
          <cell r="S723">
            <v>268672.03000000003</v>
          </cell>
          <cell r="T723">
            <v>8539.41</v>
          </cell>
          <cell r="U723">
            <v>0</v>
          </cell>
          <cell r="V723">
            <v>288.24</v>
          </cell>
          <cell r="W723">
            <v>68.069999999999993</v>
          </cell>
          <cell r="X723">
            <v>122.28</v>
          </cell>
          <cell r="Y723">
            <v>1036.5899999999999</v>
          </cell>
          <cell r="Z723">
            <v>61.89</v>
          </cell>
          <cell r="AA723">
            <v>61.89</v>
          </cell>
          <cell r="AB723">
            <v>61.89</v>
          </cell>
          <cell r="AC723">
            <v>80.53</v>
          </cell>
          <cell r="AD723">
            <v>2090.5500000000002</v>
          </cell>
          <cell r="AE723">
            <v>934373.01</v>
          </cell>
          <cell r="AF723">
            <v>80.53</v>
          </cell>
          <cell r="AG723">
            <v>261.63</v>
          </cell>
          <cell r="AH723">
            <v>80.430000000000007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/>
          <cell r="AN723">
            <v>67376.58</v>
          </cell>
          <cell r="AO723">
            <v>4147.46</v>
          </cell>
          <cell r="AP723">
            <v>35185.39</v>
          </cell>
          <cell r="AQ723">
            <v>18319.439999999999</v>
          </cell>
          <cell r="AR723">
            <v>98896.76</v>
          </cell>
          <cell r="AS723">
            <v>90090.55</v>
          </cell>
          <cell r="AT723">
            <v>199.75</v>
          </cell>
          <cell r="AU723">
            <v>226.5</v>
          </cell>
          <cell r="AV723">
            <v>117530.64</v>
          </cell>
          <cell r="AW723">
            <v>199.75</v>
          </cell>
          <cell r="AX723">
            <v>8222.83</v>
          </cell>
          <cell r="AY723">
            <v>237.66</v>
          </cell>
          <cell r="AZ723">
            <v>866583.87</v>
          </cell>
          <cell r="BA723">
            <v>964520.94</v>
          </cell>
          <cell r="BB723">
            <v>362971.76</v>
          </cell>
          <cell r="BC723">
            <v>18300.09</v>
          </cell>
          <cell r="BD723">
            <v>1251.3900000000001</v>
          </cell>
          <cell r="BE723">
            <v>3024860.83</v>
          </cell>
          <cell r="BF723">
            <v>6520</v>
          </cell>
          <cell r="BG723">
            <v>285911.52</v>
          </cell>
          <cell r="BH723">
            <v>329325.94</v>
          </cell>
          <cell r="BI723">
            <v>26179.45</v>
          </cell>
          <cell r="BJ723"/>
          <cell r="BK723"/>
          <cell r="BL723"/>
          <cell r="BM723"/>
          <cell r="BN723"/>
          <cell r="BO723"/>
          <cell r="BP723"/>
          <cell r="BQ723"/>
          <cell r="BR723"/>
          <cell r="BS723"/>
          <cell r="BT723"/>
          <cell r="BU723"/>
          <cell r="BV723"/>
          <cell r="BW723">
            <v>487768914.98000002</v>
          </cell>
          <cell r="BX723">
            <v>293209665.35000002</v>
          </cell>
          <cell r="BY723">
            <v>1361002378.6300001</v>
          </cell>
          <cell r="BZ723">
            <v>-9129651.1999999993</v>
          </cell>
          <cell r="CA723">
            <v>1351872727.4300001</v>
          </cell>
          <cell r="CB723">
            <v>2430233.86</v>
          </cell>
          <cell r="CC723">
            <v>2300248.4300000002</v>
          </cell>
          <cell r="CD723">
            <v>976962.05</v>
          </cell>
          <cell r="CE723">
            <v>949727571.54999995</v>
          </cell>
          <cell r="CF723">
            <v>971680007.22000003</v>
          </cell>
          <cell r="CG723">
            <v>897381611.48000002</v>
          </cell>
        </row>
        <row r="724">
          <cell r="A724" t="str">
            <v>CBAG1113251</v>
          </cell>
          <cell r="B724" t="str">
            <v>Outros Créditos</v>
          </cell>
          <cell r="C724">
            <v>42843033.82</v>
          </cell>
          <cell r="D724">
            <v>306502510.13</v>
          </cell>
          <cell r="E724">
            <v>0</v>
          </cell>
          <cell r="F724">
            <v>2966917.33</v>
          </cell>
          <cell r="G724">
            <v>0</v>
          </cell>
          <cell r="H724">
            <v>3003734.19</v>
          </cell>
          <cell r="I724">
            <v>7760.43</v>
          </cell>
          <cell r="J724">
            <v>5051.91</v>
          </cell>
          <cell r="K724">
            <v>279736.24</v>
          </cell>
          <cell r="L724">
            <v>7645.02</v>
          </cell>
          <cell r="M724">
            <v>713615.41</v>
          </cell>
          <cell r="N724">
            <v>898683.36</v>
          </cell>
          <cell r="O724">
            <v>389213.05</v>
          </cell>
          <cell r="P724">
            <v>147921.43</v>
          </cell>
          <cell r="Q724">
            <v>0</v>
          </cell>
          <cell r="R724">
            <v>4447.9799999999996</v>
          </cell>
          <cell r="S724">
            <v>254236.55</v>
          </cell>
          <cell r="T724">
            <v>8539.41</v>
          </cell>
          <cell r="U724">
            <v>0</v>
          </cell>
          <cell r="V724">
            <v>288.24</v>
          </cell>
          <cell r="W724">
            <v>68.069999999999993</v>
          </cell>
          <cell r="X724">
            <v>122.28</v>
          </cell>
          <cell r="Y724">
            <v>1036.5899999999999</v>
          </cell>
          <cell r="Z724">
            <v>61.89</v>
          </cell>
          <cell r="AA724">
            <v>61.89</v>
          </cell>
          <cell r="AB724">
            <v>61.89</v>
          </cell>
          <cell r="AC724">
            <v>80.53</v>
          </cell>
          <cell r="AD724">
            <v>2090.5500000000002</v>
          </cell>
          <cell r="AE724">
            <v>917449.56</v>
          </cell>
          <cell r="AF724">
            <v>80.53</v>
          </cell>
          <cell r="AG724">
            <v>261.63</v>
          </cell>
          <cell r="AH724">
            <v>80.430000000000007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/>
          <cell r="AN724">
            <v>67376.58</v>
          </cell>
          <cell r="AO724">
            <v>4147.46</v>
          </cell>
          <cell r="AP724">
            <v>35185.39</v>
          </cell>
          <cell r="AQ724">
            <v>18319.439999999999</v>
          </cell>
          <cell r="AR724">
            <v>98896.76</v>
          </cell>
          <cell r="AS724">
            <v>90090.55</v>
          </cell>
          <cell r="AT724">
            <v>199.75</v>
          </cell>
          <cell r="AU724">
            <v>226.5</v>
          </cell>
          <cell r="AV724">
            <v>117530.64</v>
          </cell>
          <cell r="AW724">
            <v>199.75</v>
          </cell>
          <cell r="AX724">
            <v>8222.83</v>
          </cell>
          <cell r="AY724">
            <v>237.66</v>
          </cell>
          <cell r="AZ724">
            <v>866583.87</v>
          </cell>
          <cell r="BA724">
            <v>964520.94</v>
          </cell>
          <cell r="BB724">
            <v>362971.76</v>
          </cell>
          <cell r="BC724">
            <v>18300.09</v>
          </cell>
          <cell r="BD724">
            <v>1251.3900000000001</v>
          </cell>
          <cell r="BE724">
            <v>2763647.74</v>
          </cell>
          <cell r="BF724">
            <v>6520</v>
          </cell>
          <cell r="BG724">
            <v>4827.62</v>
          </cell>
          <cell r="BH724">
            <v>0</v>
          </cell>
          <cell r="BI724">
            <v>25018.74</v>
          </cell>
          <cell r="BJ724"/>
          <cell r="BK724"/>
          <cell r="BL724"/>
          <cell r="BM724"/>
          <cell r="BN724"/>
          <cell r="BO724"/>
          <cell r="BP724"/>
          <cell r="BQ724"/>
          <cell r="BR724"/>
          <cell r="BS724"/>
          <cell r="BT724"/>
          <cell r="BU724"/>
          <cell r="BV724"/>
          <cell r="BW724">
            <v>487768914.98000002</v>
          </cell>
          <cell r="BX724">
            <v>291549665.35000002</v>
          </cell>
          <cell r="BY724">
            <v>1143727646.1300001</v>
          </cell>
          <cell r="BZ724">
            <v>-9129651.1999999993</v>
          </cell>
          <cell r="CA724">
            <v>1134597994.9300001</v>
          </cell>
          <cell r="CB724">
            <v>770233.86</v>
          </cell>
          <cell r="CC724">
            <v>2300248.4300000002</v>
          </cell>
          <cell r="CD724">
            <v>976962.05</v>
          </cell>
          <cell r="CE724">
            <v>664807889.42999995</v>
          </cell>
          <cell r="CF724">
            <v>679002408.48000002</v>
          </cell>
          <cell r="CG724">
            <v>555465588.29999995</v>
          </cell>
        </row>
        <row r="725">
          <cell r="A725" t="str">
            <v>CBAG111325101</v>
          </cell>
          <cell r="B725" t="str">
            <v>Outras Rendas</v>
          </cell>
          <cell r="C725">
            <v>43922.21</v>
          </cell>
          <cell r="D725">
            <v>0</v>
          </cell>
          <cell r="E725"/>
          <cell r="F725"/>
          <cell r="G725">
            <v>0</v>
          </cell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/>
          <cell r="Z725"/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  <cell r="AS725"/>
          <cell r="AT725"/>
          <cell r="AU725"/>
          <cell r="AV725"/>
          <cell r="AW725"/>
          <cell r="AX725"/>
          <cell r="AY725"/>
          <cell r="AZ725"/>
          <cell r="BA725"/>
          <cell r="BB725"/>
          <cell r="BC725"/>
          <cell r="BD725"/>
          <cell r="BE725">
            <v>3857.02</v>
          </cell>
          <cell r="BF725"/>
          <cell r="BG725"/>
          <cell r="BH725"/>
          <cell r="BI725"/>
          <cell r="BJ725"/>
          <cell r="BK725"/>
          <cell r="BL725"/>
          <cell r="BM725"/>
          <cell r="BN725"/>
          <cell r="BO725"/>
          <cell r="BP725"/>
          <cell r="BQ725"/>
          <cell r="BR725"/>
          <cell r="BS725"/>
          <cell r="BT725"/>
          <cell r="BU725"/>
          <cell r="BV725"/>
          <cell r="BW725"/>
          <cell r="BX725"/>
          <cell r="BY725">
            <v>47779.23</v>
          </cell>
          <cell r="BZ725"/>
          <cell r="CA725">
            <v>47779.23</v>
          </cell>
          <cell r="CB725"/>
          <cell r="CC725"/>
          <cell r="CD725"/>
          <cell r="CE725">
            <v>34844.949999999997</v>
          </cell>
          <cell r="CF725">
            <v>23034.91</v>
          </cell>
          <cell r="CG725">
            <v>72916.77</v>
          </cell>
        </row>
        <row r="726">
          <cell r="A726" t="str">
            <v>1122900</v>
          </cell>
          <cell r="B726" t="str">
            <v>LOCACAO DE BENS</v>
          </cell>
          <cell r="C726">
            <v>-34342.39</v>
          </cell>
          <cell r="D726">
            <v>0</v>
          </cell>
          <cell r="E726"/>
          <cell r="F726"/>
          <cell r="G726">
            <v>0</v>
          </cell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/>
          <cell r="Z726"/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  <cell r="AS726"/>
          <cell r="AT726"/>
          <cell r="AU726"/>
          <cell r="AV726"/>
          <cell r="AW726"/>
          <cell r="AX726"/>
          <cell r="AY726"/>
          <cell r="AZ726"/>
          <cell r="BA726"/>
          <cell r="BB726"/>
          <cell r="BC726"/>
          <cell r="BD726"/>
          <cell r="BE726"/>
          <cell r="BF726"/>
          <cell r="BG726"/>
          <cell r="BH726"/>
          <cell r="BI726"/>
          <cell r="BJ726"/>
          <cell r="BK726"/>
          <cell r="BL726"/>
          <cell r="BM726"/>
          <cell r="BN726"/>
          <cell r="BO726"/>
          <cell r="BP726"/>
          <cell r="BQ726"/>
          <cell r="BR726"/>
          <cell r="BS726"/>
          <cell r="BT726"/>
          <cell r="BU726"/>
          <cell r="BV726"/>
          <cell r="BW726"/>
          <cell r="BX726"/>
          <cell r="BY726">
            <v>-34342.39</v>
          </cell>
          <cell r="BZ726"/>
          <cell r="CA726">
            <v>-34342.39</v>
          </cell>
          <cell r="CB726"/>
          <cell r="CC726"/>
          <cell r="CD726"/>
          <cell r="CE726">
            <v>-34342.39</v>
          </cell>
          <cell r="CF726">
            <v>-34342.39</v>
          </cell>
          <cell r="CG726">
            <v>12214.73</v>
          </cell>
        </row>
        <row r="727">
          <cell r="A727" t="str">
            <v>1122901</v>
          </cell>
          <cell r="B727" t="str">
            <v>LOCACAO DE BENS</v>
          </cell>
          <cell r="C727">
            <v>78264.600000000006</v>
          </cell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/>
          <cell r="Z727"/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  <cell r="AS727"/>
          <cell r="AT727"/>
          <cell r="AU727"/>
          <cell r="AV727"/>
          <cell r="AW727"/>
          <cell r="AX727"/>
          <cell r="AY727"/>
          <cell r="AZ727"/>
          <cell r="BA727"/>
          <cell r="BB727"/>
          <cell r="BC727"/>
          <cell r="BD727"/>
          <cell r="BE727">
            <v>3857.02</v>
          </cell>
          <cell r="BF727"/>
          <cell r="BG727"/>
          <cell r="BH727"/>
          <cell r="BI727"/>
          <cell r="BJ727"/>
          <cell r="BK727"/>
          <cell r="BL727"/>
          <cell r="BM727"/>
          <cell r="BN727"/>
          <cell r="BO727"/>
          <cell r="BP727"/>
          <cell r="BQ727"/>
          <cell r="BR727"/>
          <cell r="BS727"/>
          <cell r="BT727"/>
          <cell r="BU727"/>
          <cell r="BV727"/>
          <cell r="BW727"/>
          <cell r="BX727"/>
          <cell r="BY727">
            <v>82121.62</v>
          </cell>
          <cell r="BZ727"/>
          <cell r="CA727">
            <v>82121.62</v>
          </cell>
          <cell r="CB727"/>
          <cell r="CC727"/>
          <cell r="CD727"/>
          <cell r="CE727">
            <v>69187.34</v>
          </cell>
          <cell r="CF727">
            <v>57377.3</v>
          </cell>
          <cell r="CG727">
            <v>60702.04</v>
          </cell>
        </row>
        <row r="728">
          <cell r="A728" t="str">
            <v>CBAG111325102</v>
          </cell>
          <cell r="B728" t="str">
            <v>Empregados</v>
          </cell>
          <cell r="C728">
            <v>6685739.3399999999</v>
          </cell>
          <cell r="D728">
            <v>14300396.210000001</v>
          </cell>
          <cell r="E728">
            <v>0</v>
          </cell>
          <cell r="F728">
            <v>91200.79</v>
          </cell>
          <cell r="G728">
            <v>0</v>
          </cell>
          <cell r="H728">
            <v>214.43</v>
          </cell>
          <cell r="I728"/>
          <cell r="J728"/>
          <cell r="K728">
            <v>0</v>
          </cell>
          <cell r="L728"/>
          <cell r="M728"/>
          <cell r="N728">
            <v>0</v>
          </cell>
          <cell r="O728"/>
          <cell r="P728">
            <v>0</v>
          </cell>
          <cell r="Q728"/>
          <cell r="R728"/>
          <cell r="S728"/>
          <cell r="T728"/>
          <cell r="U728"/>
          <cell r="V728"/>
          <cell r="W728"/>
          <cell r="X728"/>
          <cell r="Y728"/>
          <cell r="Z728"/>
          <cell r="AA728"/>
          <cell r="AB728"/>
          <cell r="AC728"/>
          <cell r="AD728"/>
          <cell r="AE728"/>
          <cell r="AF728">
            <v>0</v>
          </cell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  <cell r="AS728"/>
          <cell r="AT728"/>
          <cell r="AU728"/>
          <cell r="AV728"/>
          <cell r="AW728"/>
          <cell r="AX728"/>
          <cell r="AY728"/>
          <cell r="AZ728"/>
          <cell r="BA728"/>
          <cell r="BB728"/>
          <cell r="BC728"/>
          <cell r="BD728"/>
          <cell r="BE728"/>
          <cell r="BF728"/>
          <cell r="BG728">
            <v>0</v>
          </cell>
          <cell r="BH728">
            <v>0</v>
          </cell>
          <cell r="BI728">
            <v>0</v>
          </cell>
          <cell r="BJ728"/>
          <cell r="BK728"/>
          <cell r="BL728"/>
          <cell r="BM728"/>
          <cell r="BN728"/>
          <cell r="BO728"/>
          <cell r="BP728"/>
          <cell r="BQ728"/>
          <cell r="BR728"/>
          <cell r="BS728"/>
          <cell r="BT728"/>
          <cell r="BU728"/>
          <cell r="BV728"/>
          <cell r="BW728">
            <v>230500.62</v>
          </cell>
          <cell r="BX728">
            <v>532032.03</v>
          </cell>
          <cell r="BY728">
            <v>21840083.420000002</v>
          </cell>
          <cell r="BZ728">
            <v>0</v>
          </cell>
          <cell r="CA728">
            <v>21840083.420000002</v>
          </cell>
          <cell r="CB728">
            <v>373160.74</v>
          </cell>
          <cell r="CC728">
            <v>740541.75</v>
          </cell>
          <cell r="CD728">
            <v>536057.62</v>
          </cell>
          <cell r="CE728">
            <v>17333248.899999999</v>
          </cell>
          <cell r="CF728">
            <v>28808299.43</v>
          </cell>
          <cell r="CG728">
            <v>20767878.210000001</v>
          </cell>
        </row>
        <row r="729">
          <cell r="A729" t="str">
            <v>1125700</v>
          </cell>
          <cell r="B729" t="str">
            <v>ADIANTAMENTO DESPESA VIAGEM-CUSTEIO-EMPREGADOS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/>
          <cell r="J729"/>
          <cell r="K729">
            <v>0</v>
          </cell>
          <cell r="L729"/>
          <cell r="M729"/>
          <cell r="N729">
            <v>0</v>
          </cell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/>
          <cell r="Z729"/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  <cell r="AS729"/>
          <cell r="AT729"/>
          <cell r="AU729"/>
          <cell r="AV729"/>
          <cell r="AW729"/>
          <cell r="AX729"/>
          <cell r="AY729"/>
          <cell r="AZ729"/>
          <cell r="BA729"/>
          <cell r="BB729"/>
          <cell r="BC729"/>
          <cell r="BD729"/>
          <cell r="BE729"/>
          <cell r="BF729"/>
          <cell r="BG729"/>
          <cell r="BH729"/>
          <cell r="BI729"/>
          <cell r="BJ729"/>
          <cell r="BK729"/>
          <cell r="BL729"/>
          <cell r="BM729"/>
          <cell r="BN729"/>
          <cell r="BO729"/>
          <cell r="BP729"/>
          <cell r="BQ729"/>
          <cell r="BR729"/>
          <cell r="BS729"/>
          <cell r="BT729"/>
          <cell r="BU729"/>
          <cell r="BV729"/>
          <cell r="BW729"/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17898.12</v>
          </cell>
          <cell r="CD729">
            <v>640</v>
          </cell>
          <cell r="CE729">
            <v>84228.7</v>
          </cell>
          <cell r="CF729">
            <v>203537.5</v>
          </cell>
          <cell r="CG729">
            <v>248540.52</v>
          </cell>
        </row>
        <row r="730">
          <cell r="A730" t="str">
            <v>1125701</v>
          </cell>
          <cell r="B730" t="str">
            <v>ADIANTAMENTO PEQUENOS GASTOS EMPREGADOS</v>
          </cell>
          <cell r="C730">
            <v>61284.14</v>
          </cell>
          <cell r="D730">
            <v>14538.69</v>
          </cell>
          <cell r="E730"/>
          <cell r="F730">
            <v>0</v>
          </cell>
          <cell r="G730"/>
          <cell r="H730">
            <v>0</v>
          </cell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/>
          <cell r="Z730"/>
          <cell r="AA730"/>
          <cell r="AB730"/>
          <cell r="AC730"/>
          <cell r="AD730"/>
          <cell r="AE730"/>
          <cell r="AF730">
            <v>0</v>
          </cell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  <cell r="AS730"/>
          <cell r="AT730"/>
          <cell r="AU730"/>
          <cell r="AV730"/>
          <cell r="AW730"/>
          <cell r="AX730"/>
          <cell r="AY730"/>
          <cell r="AZ730"/>
          <cell r="BA730"/>
          <cell r="BB730"/>
          <cell r="BC730"/>
          <cell r="BD730"/>
          <cell r="BE730"/>
          <cell r="BF730"/>
          <cell r="BG730"/>
          <cell r="BH730"/>
          <cell r="BI730"/>
          <cell r="BJ730"/>
          <cell r="BK730"/>
          <cell r="BL730"/>
          <cell r="BM730"/>
          <cell r="BN730"/>
          <cell r="BO730"/>
          <cell r="BP730"/>
          <cell r="BQ730"/>
          <cell r="BR730"/>
          <cell r="BS730"/>
          <cell r="BT730"/>
          <cell r="BU730"/>
          <cell r="BV730"/>
          <cell r="BW730">
            <v>0</v>
          </cell>
          <cell r="BX730">
            <v>1291.72</v>
          </cell>
          <cell r="BY730">
            <v>77114.55</v>
          </cell>
          <cell r="BZ730"/>
          <cell r="CA730">
            <v>77114.55</v>
          </cell>
          <cell r="CB730">
            <v>3934.88</v>
          </cell>
          <cell r="CC730">
            <v>0</v>
          </cell>
          <cell r="CD730">
            <v>0</v>
          </cell>
          <cell r="CE730">
            <v>74725.2</v>
          </cell>
          <cell r="CF730">
            <v>71841.61</v>
          </cell>
          <cell r="CG730">
            <v>54962.12</v>
          </cell>
        </row>
        <row r="731">
          <cell r="A731" t="str">
            <v>1125702</v>
          </cell>
          <cell r="B731" t="str">
            <v>EMPREGADOS-ANTECIPACAO SALARIO LIQ 30%</v>
          </cell>
          <cell r="C731">
            <v>71613.740000000005</v>
          </cell>
          <cell r="D731">
            <v>1045652.77</v>
          </cell>
          <cell r="E731"/>
          <cell r="F731"/>
          <cell r="G731"/>
          <cell r="H731">
            <v>214.43</v>
          </cell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  <cell r="AS731"/>
          <cell r="AT731"/>
          <cell r="AU731"/>
          <cell r="AV731"/>
          <cell r="AW731"/>
          <cell r="AX731"/>
          <cell r="AY731"/>
          <cell r="AZ731"/>
          <cell r="BA731"/>
          <cell r="BB731"/>
          <cell r="BC731"/>
          <cell r="BD731"/>
          <cell r="BE731"/>
          <cell r="BF731"/>
          <cell r="BG731">
            <v>0</v>
          </cell>
          <cell r="BH731">
            <v>0</v>
          </cell>
          <cell r="BI731"/>
          <cell r="BJ731"/>
          <cell r="BK731"/>
          <cell r="BL731"/>
          <cell r="BM731"/>
          <cell r="BN731"/>
          <cell r="BO731"/>
          <cell r="BP731"/>
          <cell r="BQ731"/>
          <cell r="BR731"/>
          <cell r="BS731"/>
          <cell r="BT731"/>
          <cell r="BU731"/>
          <cell r="BV731"/>
          <cell r="BW731">
            <v>0</v>
          </cell>
          <cell r="BX731">
            <v>5093.12</v>
          </cell>
          <cell r="BY731">
            <v>1122574.06</v>
          </cell>
          <cell r="BZ731"/>
          <cell r="CA731">
            <v>1122574.06</v>
          </cell>
          <cell r="CB731">
            <v>22921.360000000001</v>
          </cell>
          <cell r="CC731">
            <v>39798.379999999997</v>
          </cell>
          <cell r="CD731">
            <v>166751.51</v>
          </cell>
          <cell r="CE731">
            <v>1278466.33</v>
          </cell>
          <cell r="CF731">
            <v>1456254.99</v>
          </cell>
          <cell r="CG731">
            <v>2326055.6</v>
          </cell>
        </row>
        <row r="732">
          <cell r="A732" t="str">
            <v>1125703</v>
          </cell>
          <cell r="B732" t="str">
            <v>ADIANTAMENTO DE SALARIOS A EMPREGADOS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/>
          <cell r="I732"/>
          <cell r="J732"/>
          <cell r="K732"/>
          <cell r="L732"/>
          <cell r="M732"/>
          <cell r="N732"/>
          <cell r="O732"/>
          <cell r="P732">
            <v>0</v>
          </cell>
          <cell r="Q732"/>
          <cell r="R732"/>
          <cell r="S732"/>
          <cell r="T732"/>
          <cell r="U732"/>
          <cell r="V732"/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  <cell r="AS732"/>
          <cell r="AT732"/>
          <cell r="AU732"/>
          <cell r="AV732"/>
          <cell r="AW732"/>
          <cell r="AX732"/>
          <cell r="AY732"/>
          <cell r="AZ732"/>
          <cell r="BA732"/>
          <cell r="BB732"/>
          <cell r="BC732"/>
          <cell r="BD732"/>
          <cell r="BE732"/>
          <cell r="BF732"/>
          <cell r="BG732"/>
          <cell r="BH732"/>
          <cell r="BI732"/>
          <cell r="BJ732"/>
          <cell r="BK732"/>
          <cell r="BL732"/>
          <cell r="BM732"/>
          <cell r="BN732"/>
          <cell r="BO732"/>
          <cell r="BP732"/>
          <cell r="BQ732"/>
          <cell r="BR732"/>
          <cell r="BS732"/>
          <cell r="BT732"/>
          <cell r="BU732"/>
          <cell r="BV732"/>
          <cell r="BW732"/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7584.36</v>
          </cell>
        </row>
        <row r="733">
          <cell r="A733" t="str">
            <v>1125704</v>
          </cell>
          <cell r="B733" t="str">
            <v>VALE TRANSPORTE</v>
          </cell>
          <cell r="C733">
            <v>1047.7</v>
          </cell>
          <cell r="D733">
            <v>-5065.79</v>
          </cell>
          <cell r="E733">
            <v>0</v>
          </cell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/>
          <cell r="Z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  <cell r="AR733"/>
          <cell r="AS733"/>
          <cell r="AT733"/>
          <cell r="AU733"/>
          <cell r="AV733"/>
          <cell r="AW733"/>
          <cell r="AX733"/>
          <cell r="AY733"/>
          <cell r="AZ733"/>
          <cell r="BA733"/>
          <cell r="BB733"/>
          <cell r="BC733"/>
          <cell r="BD733"/>
          <cell r="BE733"/>
          <cell r="BF733"/>
          <cell r="BG733"/>
          <cell r="BH733"/>
          <cell r="BI733"/>
          <cell r="BJ733"/>
          <cell r="BK733"/>
          <cell r="BL733"/>
          <cell r="BM733"/>
          <cell r="BN733"/>
          <cell r="BO733"/>
          <cell r="BP733"/>
          <cell r="BQ733"/>
          <cell r="BR733"/>
          <cell r="BS733"/>
          <cell r="BT733"/>
          <cell r="BU733"/>
          <cell r="BV733"/>
          <cell r="BW733">
            <v>0</v>
          </cell>
          <cell r="BX733">
            <v>0</v>
          </cell>
          <cell r="BY733">
            <v>-4018.09</v>
          </cell>
          <cell r="BZ733">
            <v>0</v>
          </cell>
          <cell r="CA733">
            <v>-4018.09</v>
          </cell>
          <cell r="CB733">
            <v>0</v>
          </cell>
          <cell r="CC733">
            <v>0</v>
          </cell>
          <cell r="CD733">
            <v>0</v>
          </cell>
          <cell r="CE733">
            <v>22818.38</v>
          </cell>
          <cell r="CF733">
            <v>6188.79</v>
          </cell>
          <cell r="CG733">
            <v>7013.36</v>
          </cell>
        </row>
        <row r="734">
          <cell r="A734" t="str">
            <v>1125706</v>
          </cell>
          <cell r="B734" t="str">
            <v>ADIANTAMENTO DE FERIAS # PARCELAMENTO</v>
          </cell>
          <cell r="C734">
            <v>1195637.3600000001</v>
          </cell>
          <cell r="D734">
            <v>1891525.39</v>
          </cell>
          <cell r="E734">
            <v>0</v>
          </cell>
          <cell r="F734">
            <v>18156.439999999999</v>
          </cell>
          <cell r="G734"/>
          <cell r="H734">
            <v>0</v>
          </cell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  <cell r="AS734"/>
          <cell r="AT734"/>
          <cell r="AU734"/>
          <cell r="AV734"/>
          <cell r="AW734"/>
          <cell r="AX734"/>
          <cell r="AY734"/>
          <cell r="AZ734"/>
          <cell r="BA734"/>
          <cell r="BB734"/>
          <cell r="BC734"/>
          <cell r="BD734"/>
          <cell r="BE734"/>
          <cell r="BF734"/>
          <cell r="BG734"/>
          <cell r="BH734"/>
          <cell r="BI734"/>
          <cell r="BJ734"/>
          <cell r="BK734"/>
          <cell r="BL734"/>
          <cell r="BM734"/>
          <cell r="BN734"/>
          <cell r="BO734"/>
          <cell r="BP734"/>
          <cell r="BQ734"/>
          <cell r="BR734"/>
          <cell r="BS734"/>
          <cell r="BT734"/>
          <cell r="BU734"/>
          <cell r="BV734"/>
          <cell r="BW734">
            <v>44191.17</v>
          </cell>
          <cell r="BX734">
            <v>118139.82</v>
          </cell>
          <cell r="BY734">
            <v>3267650.18</v>
          </cell>
          <cell r="BZ734">
            <v>0</v>
          </cell>
          <cell r="CA734">
            <v>3267650.18</v>
          </cell>
          <cell r="CB734">
            <v>169750.98</v>
          </cell>
          <cell r="CC734">
            <v>148518.93</v>
          </cell>
          <cell r="CD734">
            <v>120959.43</v>
          </cell>
          <cell r="CE734">
            <v>6007930.5700000003</v>
          </cell>
          <cell r="CF734">
            <v>4429613.53</v>
          </cell>
          <cell r="CG734">
            <v>6270871.4500000002</v>
          </cell>
        </row>
        <row r="735">
          <cell r="A735" t="str">
            <v>1125707</v>
          </cell>
          <cell r="B735" t="str">
            <v>ADIANTAMENTO DE 13- SALARIO</v>
          </cell>
          <cell r="C735">
            <v>4863302.01</v>
          </cell>
          <cell r="D735">
            <v>9654240.0800000001</v>
          </cell>
          <cell r="E735">
            <v>0</v>
          </cell>
          <cell r="F735">
            <v>73044.350000000006</v>
          </cell>
          <cell r="G735">
            <v>0</v>
          </cell>
          <cell r="H735">
            <v>0</v>
          </cell>
          <cell r="I735"/>
          <cell r="J735"/>
          <cell r="K735"/>
          <cell r="L735"/>
          <cell r="M735"/>
          <cell r="N735"/>
          <cell r="O735"/>
          <cell r="P735">
            <v>0</v>
          </cell>
          <cell r="Q735"/>
          <cell r="R735"/>
          <cell r="S735"/>
          <cell r="T735"/>
          <cell r="U735"/>
          <cell r="V735"/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  <cell r="AS735"/>
          <cell r="AT735"/>
          <cell r="AU735"/>
          <cell r="AV735"/>
          <cell r="AW735"/>
          <cell r="AX735"/>
          <cell r="AY735"/>
          <cell r="AZ735"/>
          <cell r="BA735"/>
          <cell r="BB735"/>
          <cell r="BC735"/>
          <cell r="BD735"/>
          <cell r="BE735"/>
          <cell r="BF735"/>
          <cell r="BG735"/>
          <cell r="BH735"/>
          <cell r="BI735">
            <v>0</v>
          </cell>
          <cell r="BJ735"/>
          <cell r="BK735"/>
          <cell r="BL735"/>
          <cell r="BM735"/>
          <cell r="BN735"/>
          <cell r="BO735"/>
          <cell r="BP735"/>
          <cell r="BQ735"/>
          <cell r="BR735"/>
          <cell r="BS735"/>
          <cell r="BT735"/>
          <cell r="BU735"/>
          <cell r="BV735"/>
          <cell r="BW735">
            <v>175573.22</v>
          </cell>
          <cell r="BX735">
            <v>388594.29</v>
          </cell>
          <cell r="BY735">
            <v>15154753.949999999</v>
          </cell>
          <cell r="BZ735">
            <v>0</v>
          </cell>
          <cell r="CA735">
            <v>15154753.949999999</v>
          </cell>
          <cell r="CB735">
            <v>0</v>
          </cell>
          <cell r="CC735">
            <v>491466.69</v>
          </cell>
          <cell r="CD735">
            <v>0</v>
          </cell>
          <cell r="CE735">
            <v>0</v>
          </cell>
          <cell r="CF735">
            <v>19468644.649999999</v>
          </cell>
          <cell r="CG735">
            <v>0</v>
          </cell>
        </row>
        <row r="736">
          <cell r="A736" t="str">
            <v>1125708</v>
          </cell>
          <cell r="B736" t="str">
            <v>ADIANTAMENTO A EMPREGADOS</v>
          </cell>
          <cell r="C736">
            <v>5597.58</v>
          </cell>
          <cell r="D736">
            <v>10973.25</v>
          </cell>
          <cell r="E736">
            <v>0</v>
          </cell>
          <cell r="F736">
            <v>0</v>
          </cell>
          <cell r="G736">
            <v>0</v>
          </cell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  <cell r="AS736"/>
          <cell r="AT736"/>
          <cell r="AU736"/>
          <cell r="AV736"/>
          <cell r="AW736"/>
          <cell r="AX736"/>
          <cell r="AY736"/>
          <cell r="AZ736"/>
          <cell r="BA736"/>
          <cell r="BB736"/>
          <cell r="BC736"/>
          <cell r="BD736"/>
          <cell r="BE736"/>
          <cell r="BF736"/>
          <cell r="BG736"/>
          <cell r="BH736"/>
          <cell r="BI736"/>
          <cell r="BJ736"/>
          <cell r="BK736"/>
          <cell r="BL736"/>
          <cell r="BM736"/>
          <cell r="BN736"/>
          <cell r="BO736"/>
          <cell r="BP736"/>
          <cell r="BQ736"/>
          <cell r="BR736"/>
          <cell r="BS736"/>
          <cell r="BT736"/>
          <cell r="BU736"/>
          <cell r="BV736"/>
          <cell r="BW736">
            <v>0</v>
          </cell>
          <cell r="BX736">
            <v>0</v>
          </cell>
          <cell r="BY736">
            <v>16570.830000000002</v>
          </cell>
          <cell r="BZ736"/>
          <cell r="CA736">
            <v>16570.830000000002</v>
          </cell>
          <cell r="CB736">
            <v>0</v>
          </cell>
          <cell r="CC736">
            <v>0</v>
          </cell>
          <cell r="CD736">
            <v>0</v>
          </cell>
          <cell r="CE736">
            <v>39810.97</v>
          </cell>
          <cell r="CF736">
            <v>40367.85</v>
          </cell>
          <cell r="CG736">
            <v>17038.73</v>
          </cell>
        </row>
        <row r="737">
          <cell r="A737" t="str">
            <v>1125712</v>
          </cell>
          <cell r="B737" t="str">
            <v>VALOR REST LICENCIADOS SOBRE REMUNERACAO</v>
          </cell>
          <cell r="C737"/>
          <cell r="D737">
            <v>0</v>
          </cell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  <cell r="AS737"/>
          <cell r="AT737"/>
          <cell r="AU737"/>
          <cell r="AV737"/>
          <cell r="AW737"/>
          <cell r="AX737"/>
          <cell r="AY737"/>
          <cell r="AZ737"/>
          <cell r="BA737"/>
          <cell r="BB737"/>
          <cell r="BC737"/>
          <cell r="BD737"/>
          <cell r="BE737"/>
          <cell r="BF737"/>
          <cell r="BG737"/>
          <cell r="BH737"/>
          <cell r="BI737"/>
          <cell r="BJ737"/>
          <cell r="BK737"/>
          <cell r="BL737"/>
          <cell r="BM737"/>
          <cell r="BN737"/>
          <cell r="BO737"/>
          <cell r="BP737"/>
          <cell r="BQ737"/>
          <cell r="BR737"/>
          <cell r="BS737"/>
          <cell r="BT737"/>
          <cell r="BU737"/>
          <cell r="BV737"/>
          <cell r="BW737"/>
          <cell r="BX737"/>
          <cell r="BY737">
            <v>0</v>
          </cell>
          <cell r="BZ737"/>
          <cell r="CA737">
            <v>0</v>
          </cell>
          <cell r="CB737"/>
          <cell r="CC737"/>
          <cell r="CD737"/>
          <cell r="CE737">
            <v>0</v>
          </cell>
          <cell r="CF737">
            <v>4589.05</v>
          </cell>
          <cell r="CG737">
            <v>31744.9</v>
          </cell>
        </row>
        <row r="738">
          <cell r="A738" t="str">
            <v>1125714</v>
          </cell>
          <cell r="B738" t="str">
            <v>ADIANTAMENTO DESPESA VIAGEM-TREINAMENTO-EMPREGADOS</v>
          </cell>
          <cell r="C738">
            <v>0</v>
          </cell>
          <cell r="D738">
            <v>0</v>
          </cell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>
            <v>0</v>
          </cell>
          <cell r="Q738"/>
          <cell r="R738"/>
          <cell r="S738"/>
          <cell r="T738"/>
          <cell r="U738"/>
          <cell r="V738"/>
          <cell r="W738"/>
          <cell r="X738"/>
          <cell r="Y738"/>
          <cell r="Z738"/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  <cell r="AR738"/>
          <cell r="AS738"/>
          <cell r="AT738"/>
          <cell r="AU738"/>
          <cell r="AV738"/>
          <cell r="AW738"/>
          <cell r="AX738"/>
          <cell r="AY738"/>
          <cell r="AZ738"/>
          <cell r="BA738"/>
          <cell r="BB738"/>
          <cell r="BC738"/>
          <cell r="BD738"/>
          <cell r="BE738"/>
          <cell r="BF738"/>
          <cell r="BG738"/>
          <cell r="BH738"/>
          <cell r="BI738"/>
          <cell r="BJ738"/>
          <cell r="BK738"/>
          <cell r="BL738"/>
          <cell r="BM738"/>
          <cell r="BN738"/>
          <cell r="BO738"/>
          <cell r="BP738"/>
          <cell r="BQ738"/>
          <cell r="BR738"/>
          <cell r="BS738"/>
          <cell r="BT738"/>
          <cell r="BU738"/>
          <cell r="BV738"/>
          <cell r="BW738"/>
          <cell r="BX738">
            <v>0</v>
          </cell>
          <cell r="BY738">
            <v>0</v>
          </cell>
          <cell r="BZ738"/>
          <cell r="CA738">
            <v>0</v>
          </cell>
          <cell r="CB738">
            <v>0</v>
          </cell>
          <cell r="CC738">
            <v>6230</v>
          </cell>
          <cell r="CD738">
            <v>0</v>
          </cell>
          <cell r="CE738">
            <v>130</v>
          </cell>
          <cell r="CF738">
            <v>50376.480000000003</v>
          </cell>
          <cell r="CG738">
            <v>1855</v>
          </cell>
        </row>
        <row r="739">
          <cell r="A739" t="str">
            <v>1125715</v>
          </cell>
          <cell r="B739" t="str">
            <v>ADIANTAMENTO DESPESA VIAGEM-INVESTIMENTO-EMPREGADO</v>
          </cell>
          <cell r="C739">
            <v>0</v>
          </cell>
          <cell r="D739">
            <v>0</v>
          </cell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/>
          <cell r="Z739"/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  <cell r="AS739"/>
          <cell r="AT739"/>
          <cell r="AU739"/>
          <cell r="AV739"/>
          <cell r="AW739"/>
          <cell r="AX739"/>
          <cell r="AY739"/>
          <cell r="AZ739"/>
          <cell r="BA739"/>
          <cell r="BB739"/>
          <cell r="BC739"/>
          <cell r="BD739"/>
          <cell r="BE739"/>
          <cell r="BF739"/>
          <cell r="BG739"/>
          <cell r="BH739"/>
          <cell r="BI739"/>
          <cell r="BJ739"/>
          <cell r="BK739"/>
          <cell r="BL739"/>
          <cell r="BM739"/>
          <cell r="BN739"/>
          <cell r="BO739"/>
          <cell r="BP739"/>
          <cell r="BQ739"/>
          <cell r="BR739"/>
          <cell r="BS739"/>
          <cell r="BT739"/>
          <cell r="BU739"/>
          <cell r="BV739"/>
          <cell r="BW739"/>
          <cell r="BX739"/>
          <cell r="BY739">
            <v>0</v>
          </cell>
          <cell r="BZ739"/>
          <cell r="CA739">
            <v>0</v>
          </cell>
          <cell r="CB739"/>
          <cell r="CC739"/>
          <cell r="CD739"/>
          <cell r="CE739">
            <v>1990</v>
          </cell>
          <cell r="CF739">
            <v>58635</v>
          </cell>
          <cell r="CG739">
            <v>21523</v>
          </cell>
        </row>
        <row r="740">
          <cell r="A740" t="str">
            <v>1125716</v>
          </cell>
          <cell r="B740" t="str">
            <v>ADIANTAMENTO PEQUENOS GASTOS # LEGADO</v>
          </cell>
          <cell r="C740">
            <v>2600</v>
          </cell>
          <cell r="D740">
            <v>0</v>
          </cell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/>
          <cell r="Z740"/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  <cell r="AS740"/>
          <cell r="AT740"/>
          <cell r="AU740"/>
          <cell r="AV740"/>
          <cell r="AW740"/>
          <cell r="AX740"/>
          <cell r="AY740"/>
          <cell r="AZ740"/>
          <cell r="BA740"/>
          <cell r="BB740"/>
          <cell r="BC740"/>
          <cell r="BD740"/>
          <cell r="BE740"/>
          <cell r="BF740"/>
          <cell r="BG740"/>
          <cell r="BH740"/>
          <cell r="BI740"/>
          <cell r="BJ740"/>
          <cell r="BK740"/>
          <cell r="BL740"/>
          <cell r="BM740"/>
          <cell r="BN740"/>
          <cell r="BO740"/>
          <cell r="BP740"/>
          <cell r="BQ740"/>
          <cell r="BR740"/>
          <cell r="BS740"/>
          <cell r="BT740"/>
          <cell r="BU740"/>
          <cell r="BV740"/>
          <cell r="BW740"/>
          <cell r="BX740"/>
          <cell r="BY740">
            <v>2600</v>
          </cell>
          <cell r="BZ740"/>
          <cell r="CA740">
            <v>2600</v>
          </cell>
          <cell r="CB740"/>
          <cell r="CC740"/>
          <cell r="CD740"/>
          <cell r="CE740">
            <v>2600</v>
          </cell>
          <cell r="CF740">
            <v>2600</v>
          </cell>
          <cell r="CG740">
            <v>2600</v>
          </cell>
        </row>
        <row r="741">
          <cell r="A741" t="str">
            <v>1125717</v>
          </cell>
          <cell r="B741" t="str">
            <v>ADIANTAMENTO DE FERIAS</v>
          </cell>
          <cell r="C741">
            <v>430351.35</v>
          </cell>
          <cell r="D741">
            <v>1530558.54</v>
          </cell>
          <cell r="E741"/>
          <cell r="F741"/>
          <cell r="G741"/>
          <cell r="H741">
            <v>0</v>
          </cell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/>
          <cell r="Z741"/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  <cell r="AS741"/>
          <cell r="AT741"/>
          <cell r="AU741"/>
          <cell r="AV741"/>
          <cell r="AW741"/>
          <cell r="AX741"/>
          <cell r="AY741"/>
          <cell r="AZ741"/>
          <cell r="BA741"/>
          <cell r="BB741"/>
          <cell r="BC741"/>
          <cell r="BD741"/>
          <cell r="BE741"/>
          <cell r="BF741"/>
          <cell r="BG741"/>
          <cell r="BH741"/>
          <cell r="BI741"/>
          <cell r="BJ741"/>
          <cell r="BK741"/>
          <cell r="BL741"/>
          <cell r="BM741"/>
          <cell r="BN741"/>
          <cell r="BO741"/>
          <cell r="BP741"/>
          <cell r="BQ741"/>
          <cell r="BR741"/>
          <cell r="BS741"/>
          <cell r="BT741"/>
          <cell r="BU741"/>
          <cell r="BV741"/>
          <cell r="BW741">
            <v>10341.23</v>
          </cell>
          <cell r="BX741">
            <v>40373.22</v>
          </cell>
          <cell r="BY741">
            <v>2011624.34</v>
          </cell>
          <cell r="BZ741"/>
          <cell r="CA741">
            <v>2011624.34</v>
          </cell>
          <cell r="CB741">
            <v>176473.52</v>
          </cell>
          <cell r="CC741">
            <v>36629.629999999997</v>
          </cell>
          <cell r="CD741">
            <v>247706.68</v>
          </cell>
          <cell r="CE741">
            <v>9711974.3300000001</v>
          </cell>
          <cell r="CF741">
            <v>3014984.98</v>
          </cell>
          <cell r="CG741">
            <v>11778089.17</v>
          </cell>
        </row>
        <row r="742">
          <cell r="A742" t="str">
            <v>1125718</v>
          </cell>
          <cell r="B742" t="str">
            <v>ADIANTAMENTO DESPESA VIAGEM EMPREGADOS</v>
          </cell>
          <cell r="C742">
            <v>54335.46</v>
          </cell>
          <cell r="D742">
            <v>157973.28</v>
          </cell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/>
          <cell r="Z742"/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  <cell r="AS742"/>
          <cell r="AT742"/>
          <cell r="AU742"/>
          <cell r="AV742"/>
          <cell r="AW742"/>
          <cell r="AX742"/>
          <cell r="AY742"/>
          <cell r="AZ742"/>
          <cell r="BA742"/>
          <cell r="BB742"/>
          <cell r="BC742"/>
          <cell r="BD742"/>
          <cell r="BE742"/>
          <cell r="BF742"/>
          <cell r="BG742"/>
          <cell r="BH742"/>
          <cell r="BI742"/>
          <cell r="BJ742"/>
          <cell r="BK742"/>
          <cell r="BL742"/>
          <cell r="BM742"/>
          <cell r="BN742"/>
          <cell r="BO742"/>
          <cell r="BP742"/>
          <cell r="BQ742"/>
          <cell r="BR742"/>
          <cell r="BS742"/>
          <cell r="BT742"/>
          <cell r="BU742"/>
          <cell r="BV742"/>
          <cell r="BW742">
            <v>395</v>
          </cell>
          <cell r="BX742">
            <v>-21460.14</v>
          </cell>
          <cell r="BY742">
            <v>191243.6</v>
          </cell>
          <cell r="BZ742"/>
          <cell r="CA742">
            <v>191243.6</v>
          </cell>
          <cell r="CB742">
            <v>80</v>
          </cell>
          <cell r="CC742"/>
          <cell r="CD742"/>
          <cell r="CE742">
            <v>108574.42</v>
          </cell>
          <cell r="CF742">
            <v>665</v>
          </cell>
          <cell r="CG742"/>
        </row>
        <row r="743">
          <cell r="A743" t="str">
            <v>1125719</v>
          </cell>
          <cell r="B743" t="str">
            <v>ADIANTAMENTO DE VIAGEM - HR DESCONTO</v>
          </cell>
          <cell r="C743">
            <v>-30</v>
          </cell>
          <cell r="D743">
            <v>0</v>
          </cell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/>
          <cell r="Z743"/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  <cell r="AS743"/>
          <cell r="AT743"/>
          <cell r="AU743"/>
          <cell r="AV743"/>
          <cell r="AW743"/>
          <cell r="AX743"/>
          <cell r="AY743"/>
          <cell r="AZ743"/>
          <cell r="BA743"/>
          <cell r="BB743"/>
          <cell r="BC743"/>
          <cell r="BD743"/>
          <cell r="BE743"/>
          <cell r="BF743"/>
          <cell r="BG743"/>
          <cell r="BH743"/>
          <cell r="BI743"/>
          <cell r="BJ743"/>
          <cell r="BK743"/>
          <cell r="BL743"/>
          <cell r="BM743"/>
          <cell r="BN743"/>
          <cell r="BO743"/>
          <cell r="BP743"/>
          <cell r="BQ743"/>
          <cell r="BR743"/>
          <cell r="BS743"/>
          <cell r="BT743"/>
          <cell r="BU743"/>
          <cell r="BV743"/>
          <cell r="BW743"/>
          <cell r="BX743"/>
          <cell r="BY743">
            <v>-30</v>
          </cell>
          <cell r="BZ743"/>
          <cell r="CA743">
            <v>-30</v>
          </cell>
          <cell r="CB743"/>
          <cell r="CC743"/>
          <cell r="CD743"/>
          <cell r="CE743"/>
          <cell r="CF743"/>
          <cell r="CG743"/>
        </row>
        <row r="744">
          <cell r="A744" t="str">
            <v>CBAG111325103</v>
          </cell>
          <cell r="B744" t="str">
            <v>Diretores e Conselheiros</v>
          </cell>
          <cell r="C744">
            <v>0</v>
          </cell>
          <cell r="D744">
            <v>0</v>
          </cell>
          <cell r="E744"/>
          <cell r="F744"/>
          <cell r="G744">
            <v>0</v>
          </cell>
          <cell r="H744">
            <v>0</v>
          </cell>
          <cell r="I744"/>
          <cell r="J744"/>
          <cell r="K744"/>
          <cell r="L744"/>
          <cell r="M744"/>
          <cell r="N744"/>
          <cell r="O744"/>
          <cell r="P744">
            <v>0</v>
          </cell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  <cell r="AS744"/>
          <cell r="AT744"/>
          <cell r="AU744"/>
          <cell r="AV744"/>
          <cell r="AW744"/>
          <cell r="AX744"/>
          <cell r="AY744"/>
          <cell r="AZ744"/>
          <cell r="BA744"/>
          <cell r="BB744"/>
          <cell r="BC744"/>
          <cell r="BD744"/>
          <cell r="BE744"/>
          <cell r="BF744"/>
          <cell r="BG744"/>
          <cell r="BH744"/>
          <cell r="BI744"/>
          <cell r="BJ744"/>
          <cell r="BK744"/>
          <cell r="BL744"/>
          <cell r="BM744"/>
          <cell r="BN744"/>
          <cell r="BO744"/>
          <cell r="BP744"/>
          <cell r="BQ744"/>
          <cell r="BR744"/>
          <cell r="BS744"/>
          <cell r="BT744"/>
          <cell r="BU744"/>
          <cell r="BV744"/>
          <cell r="BW744"/>
          <cell r="BX744">
            <v>24480.66</v>
          </cell>
          <cell r="BY744">
            <v>24480.66</v>
          </cell>
          <cell r="BZ744"/>
          <cell r="CA744">
            <v>24480.66</v>
          </cell>
          <cell r="CB744">
            <v>0</v>
          </cell>
          <cell r="CC744">
            <v>12230.82</v>
          </cell>
          <cell r="CD744">
            <v>0</v>
          </cell>
          <cell r="CE744">
            <v>0</v>
          </cell>
          <cell r="CF744">
            <v>32996.019999999997</v>
          </cell>
          <cell r="CG744">
            <v>0</v>
          </cell>
        </row>
        <row r="745">
          <cell r="A745" t="str">
            <v>1125800</v>
          </cell>
          <cell r="B745" t="str">
            <v>ADIANTAMENTO DESPESA VIAGEM-CUSTEIO-DIRETORES</v>
          </cell>
          <cell r="C745">
            <v>0</v>
          </cell>
          <cell r="D745">
            <v>0</v>
          </cell>
          <cell r="E745"/>
          <cell r="F745"/>
          <cell r="G745">
            <v>0</v>
          </cell>
          <cell r="H745">
            <v>0</v>
          </cell>
          <cell r="I745"/>
          <cell r="J745"/>
          <cell r="K745"/>
          <cell r="L745"/>
          <cell r="M745"/>
          <cell r="N745"/>
          <cell r="O745"/>
          <cell r="P745">
            <v>0</v>
          </cell>
          <cell r="Q745"/>
          <cell r="R745"/>
          <cell r="S745"/>
          <cell r="T745"/>
          <cell r="U745"/>
          <cell r="V745"/>
          <cell r="W745"/>
          <cell r="X745"/>
          <cell r="Y745"/>
          <cell r="Z745"/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  <cell r="AR745"/>
          <cell r="AS745"/>
          <cell r="AT745"/>
          <cell r="AU745"/>
          <cell r="AV745"/>
          <cell r="AW745"/>
          <cell r="AX745"/>
          <cell r="AY745"/>
          <cell r="AZ745"/>
          <cell r="BA745"/>
          <cell r="BB745"/>
          <cell r="BC745"/>
          <cell r="BD745"/>
          <cell r="BE745"/>
          <cell r="BF745"/>
          <cell r="BG745"/>
          <cell r="BH745"/>
          <cell r="BI745"/>
          <cell r="BJ745"/>
          <cell r="BK745"/>
          <cell r="BL745"/>
          <cell r="BM745"/>
          <cell r="BN745"/>
          <cell r="BO745"/>
          <cell r="BP745"/>
          <cell r="BQ745"/>
          <cell r="BR745"/>
          <cell r="BS745"/>
          <cell r="BT745"/>
          <cell r="BU745"/>
          <cell r="BV745"/>
          <cell r="BW745"/>
          <cell r="BX745">
            <v>0</v>
          </cell>
          <cell r="BY745">
            <v>0</v>
          </cell>
          <cell r="BZ745"/>
          <cell r="CA745">
            <v>0</v>
          </cell>
          <cell r="CB745">
            <v>0</v>
          </cell>
          <cell r="CC745">
            <v>12230.82</v>
          </cell>
          <cell r="CD745">
            <v>0</v>
          </cell>
          <cell r="CE745">
            <v>0</v>
          </cell>
          <cell r="CF745">
            <v>32996.019999999997</v>
          </cell>
          <cell r="CG745">
            <v>0</v>
          </cell>
        </row>
        <row r="746">
          <cell r="A746" t="str">
            <v>1125818</v>
          </cell>
          <cell r="B746" t="str">
            <v>ADIANTAMENTO DESPESA VIAGEM OUTROS</v>
          </cell>
          <cell r="C746"/>
          <cell r="D746">
            <v>0</v>
          </cell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/>
          <cell r="Z746"/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  <cell r="AS746"/>
          <cell r="AT746"/>
          <cell r="AU746"/>
          <cell r="AV746"/>
          <cell r="AW746"/>
          <cell r="AX746"/>
          <cell r="AY746"/>
          <cell r="AZ746"/>
          <cell r="BA746"/>
          <cell r="BB746"/>
          <cell r="BC746"/>
          <cell r="BD746"/>
          <cell r="BE746"/>
          <cell r="BF746"/>
          <cell r="BG746"/>
          <cell r="BH746"/>
          <cell r="BI746"/>
          <cell r="BJ746"/>
          <cell r="BK746"/>
          <cell r="BL746"/>
          <cell r="BM746"/>
          <cell r="BN746"/>
          <cell r="BO746"/>
          <cell r="BP746"/>
          <cell r="BQ746"/>
          <cell r="BR746"/>
          <cell r="BS746"/>
          <cell r="BT746"/>
          <cell r="BU746"/>
          <cell r="BV746"/>
          <cell r="BW746"/>
          <cell r="BX746">
            <v>24480.66</v>
          </cell>
          <cell r="BY746">
            <v>24480.66</v>
          </cell>
          <cell r="BZ746"/>
          <cell r="CA746">
            <v>24480.66</v>
          </cell>
          <cell r="CB746"/>
          <cell r="CC746"/>
          <cell r="CD746"/>
          <cell r="CE746"/>
          <cell r="CF746"/>
          <cell r="CG746"/>
        </row>
        <row r="747">
          <cell r="A747" t="str">
            <v>CBAG111325104</v>
          </cell>
          <cell r="B747" t="str">
            <v>Fornecedores</v>
          </cell>
          <cell r="C747">
            <v>5178175.79</v>
          </cell>
          <cell r="D747">
            <v>9712400.2799999993</v>
          </cell>
          <cell r="E747">
            <v>0</v>
          </cell>
          <cell r="F747">
            <v>1757.76</v>
          </cell>
          <cell r="G747">
            <v>0</v>
          </cell>
          <cell r="H747"/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220.17</v>
          </cell>
          <cell r="W747"/>
          <cell r="X747"/>
          <cell r="Y747"/>
          <cell r="Z747"/>
          <cell r="AA747"/>
          <cell r="AB747"/>
          <cell r="AC747"/>
          <cell r="AD747"/>
          <cell r="AE747">
            <v>0</v>
          </cell>
          <cell r="AF747"/>
          <cell r="AG747"/>
          <cell r="AH747"/>
          <cell r="AI747"/>
          <cell r="AJ747"/>
          <cell r="AK747"/>
          <cell r="AL747">
            <v>0</v>
          </cell>
          <cell r="AM747"/>
          <cell r="AN747">
            <v>66531.58</v>
          </cell>
          <cell r="AO747">
            <v>4147.46</v>
          </cell>
          <cell r="AP747">
            <v>25344.92</v>
          </cell>
          <cell r="AQ747">
            <v>12579.17</v>
          </cell>
          <cell r="AR747">
            <v>17531.990000000002</v>
          </cell>
          <cell r="AS747">
            <v>12800.99</v>
          </cell>
          <cell r="AT747">
            <v>199.75</v>
          </cell>
          <cell r="AU747">
            <v>226.5</v>
          </cell>
          <cell r="AV747">
            <v>117530.64</v>
          </cell>
          <cell r="AW747">
            <v>199.75</v>
          </cell>
          <cell r="AX747">
            <v>8222.83</v>
          </cell>
          <cell r="AY747">
            <v>237.66</v>
          </cell>
          <cell r="AZ747">
            <v>866583.87</v>
          </cell>
          <cell r="BA747">
            <v>961887.05</v>
          </cell>
          <cell r="BB747">
            <v>360369.22</v>
          </cell>
          <cell r="BC747">
            <v>18300.09</v>
          </cell>
          <cell r="BD747">
            <v>1251.3900000000001</v>
          </cell>
          <cell r="BE747">
            <v>1566.4</v>
          </cell>
          <cell r="BF747">
            <v>6520</v>
          </cell>
          <cell r="BG747">
            <v>0</v>
          </cell>
          <cell r="BH747">
            <v>0</v>
          </cell>
          <cell r="BI747">
            <v>0</v>
          </cell>
          <cell r="BJ747"/>
          <cell r="BK747"/>
          <cell r="BL747"/>
          <cell r="BM747"/>
          <cell r="BN747"/>
          <cell r="BO747"/>
          <cell r="BP747"/>
          <cell r="BQ747"/>
          <cell r="BR747"/>
          <cell r="BS747"/>
          <cell r="BT747"/>
          <cell r="BU747"/>
          <cell r="BV747"/>
          <cell r="BW747">
            <v>4414615.28</v>
          </cell>
          <cell r="BX747">
            <v>0</v>
          </cell>
          <cell r="BY747">
            <v>21789200.539999999</v>
          </cell>
          <cell r="BZ747">
            <v>0</v>
          </cell>
          <cell r="CA747">
            <v>21789200.539999999</v>
          </cell>
          <cell r="CB747">
            <v>0</v>
          </cell>
          <cell r="CC747">
            <v>0</v>
          </cell>
          <cell r="CD747">
            <v>0</v>
          </cell>
          <cell r="CE747">
            <v>15371104.800000001</v>
          </cell>
          <cell r="CF747">
            <v>21766040.329999998</v>
          </cell>
          <cell r="CG747">
            <v>28988264.379999999</v>
          </cell>
        </row>
        <row r="748">
          <cell r="A748" t="str">
            <v>1125750</v>
          </cell>
          <cell r="B748" t="str">
            <v>ADIANTAMENTO A FORNECEDORES</v>
          </cell>
          <cell r="C748">
            <v>0</v>
          </cell>
          <cell r="D748">
            <v>0</v>
          </cell>
          <cell r="E748">
            <v>0</v>
          </cell>
          <cell r="F748">
            <v>1757.76</v>
          </cell>
          <cell r="G748">
            <v>0</v>
          </cell>
          <cell r="H748"/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/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>
            <v>66531.58</v>
          </cell>
          <cell r="AO748">
            <v>4147.46</v>
          </cell>
          <cell r="AP748">
            <v>25344.92</v>
          </cell>
          <cell r="AQ748">
            <v>12579.17</v>
          </cell>
          <cell r="AR748">
            <v>17531.990000000002</v>
          </cell>
          <cell r="AS748">
            <v>12800.99</v>
          </cell>
          <cell r="AT748">
            <v>199.75</v>
          </cell>
          <cell r="AU748">
            <v>226.5</v>
          </cell>
          <cell r="AV748">
            <v>117530.64</v>
          </cell>
          <cell r="AW748">
            <v>199.75</v>
          </cell>
          <cell r="AX748">
            <v>8222.83</v>
          </cell>
          <cell r="AY748">
            <v>237.66</v>
          </cell>
          <cell r="AZ748">
            <v>866583.87</v>
          </cell>
          <cell r="BA748">
            <v>961887.05</v>
          </cell>
          <cell r="BB748">
            <v>360369.22</v>
          </cell>
          <cell r="BC748">
            <v>18300.09</v>
          </cell>
          <cell r="BD748">
            <v>1251.3900000000001</v>
          </cell>
          <cell r="BE748"/>
          <cell r="BF748"/>
          <cell r="BG748"/>
          <cell r="BH748"/>
          <cell r="BI748">
            <v>0</v>
          </cell>
          <cell r="BJ748"/>
          <cell r="BK748"/>
          <cell r="BL748"/>
          <cell r="BM748"/>
          <cell r="BN748"/>
          <cell r="BO748"/>
          <cell r="BP748"/>
          <cell r="BQ748"/>
          <cell r="BR748"/>
          <cell r="BS748"/>
          <cell r="BT748"/>
          <cell r="BU748"/>
          <cell r="BV748"/>
          <cell r="BW748">
            <v>4414615.28</v>
          </cell>
          <cell r="BX748"/>
          <cell r="BY748">
            <v>6890317.9000000004</v>
          </cell>
          <cell r="BZ748">
            <v>0</v>
          </cell>
          <cell r="CA748">
            <v>6890317.9000000004</v>
          </cell>
          <cell r="CB748"/>
          <cell r="CC748"/>
          <cell r="CD748"/>
          <cell r="CE748">
            <v>3549306.28</v>
          </cell>
          <cell r="CF748">
            <v>8374992.1900000004</v>
          </cell>
          <cell r="CG748">
            <v>16528478.710000001</v>
          </cell>
        </row>
        <row r="749">
          <cell r="A749" t="str">
            <v>1125752</v>
          </cell>
          <cell r="B749" t="str">
            <v>ADIANTAMENTO FUNDACAO COPEL -CONVENIO ASSISTENCIAL</v>
          </cell>
          <cell r="C749">
            <v>25222.639999999999</v>
          </cell>
          <cell r="D749">
            <v>0</v>
          </cell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/>
          <cell r="Z749"/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  <cell r="AS749"/>
          <cell r="AT749"/>
          <cell r="AU749"/>
          <cell r="AV749"/>
          <cell r="AW749"/>
          <cell r="AX749"/>
          <cell r="AY749"/>
          <cell r="AZ749"/>
          <cell r="BA749"/>
          <cell r="BB749"/>
          <cell r="BC749"/>
          <cell r="BD749"/>
          <cell r="BE749"/>
          <cell r="BF749"/>
          <cell r="BG749"/>
          <cell r="BH749"/>
          <cell r="BI749"/>
          <cell r="BJ749"/>
          <cell r="BK749"/>
          <cell r="BL749"/>
          <cell r="BM749"/>
          <cell r="BN749"/>
          <cell r="BO749"/>
          <cell r="BP749"/>
          <cell r="BQ749"/>
          <cell r="BR749"/>
          <cell r="BS749"/>
          <cell r="BT749"/>
          <cell r="BU749"/>
          <cell r="BV749"/>
          <cell r="BW749"/>
          <cell r="BX749"/>
          <cell r="BY749">
            <v>25222.639999999999</v>
          </cell>
          <cell r="BZ749"/>
          <cell r="CA749">
            <v>25222.639999999999</v>
          </cell>
          <cell r="CB749"/>
          <cell r="CC749"/>
          <cell r="CD749"/>
          <cell r="CE749">
            <v>25222.639999999999</v>
          </cell>
          <cell r="CF749">
            <v>25222.639999999999</v>
          </cell>
          <cell r="CG749">
            <v>25222.639999999999</v>
          </cell>
        </row>
        <row r="750">
          <cell r="A750" t="str">
            <v>1125753</v>
          </cell>
          <cell r="B750" t="str">
            <v>PROVISAO PROCESSO EM CLASSIFICACAO</v>
          </cell>
          <cell r="C750">
            <v>0</v>
          </cell>
          <cell r="D750">
            <v>9712400.2799999993</v>
          </cell>
          <cell r="E750"/>
          <cell r="F750"/>
          <cell r="G750"/>
          <cell r="H750"/>
          <cell r="I750"/>
          <cell r="J750"/>
          <cell r="K750">
            <v>0</v>
          </cell>
          <cell r="L750"/>
          <cell r="M750"/>
          <cell r="N750"/>
          <cell r="O750"/>
          <cell r="P750">
            <v>0</v>
          </cell>
          <cell r="Q750"/>
          <cell r="R750"/>
          <cell r="S750">
            <v>0</v>
          </cell>
          <cell r="T750">
            <v>0</v>
          </cell>
          <cell r="U750">
            <v>0</v>
          </cell>
          <cell r="V750">
            <v>220.17</v>
          </cell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>
            <v>0</v>
          </cell>
          <cell r="AM750"/>
          <cell r="AN750"/>
          <cell r="AO750"/>
          <cell r="AP750"/>
          <cell r="AQ750"/>
          <cell r="AR750"/>
          <cell r="AS750"/>
          <cell r="AT750"/>
          <cell r="AU750"/>
          <cell r="AV750"/>
          <cell r="AW750"/>
          <cell r="AX750"/>
          <cell r="AY750"/>
          <cell r="AZ750">
            <v>0</v>
          </cell>
          <cell r="BA750"/>
          <cell r="BB750"/>
          <cell r="BC750"/>
          <cell r="BD750"/>
          <cell r="BE750">
            <v>1566.4</v>
          </cell>
          <cell r="BF750">
            <v>6520</v>
          </cell>
          <cell r="BG750">
            <v>0</v>
          </cell>
          <cell r="BH750">
            <v>0</v>
          </cell>
          <cell r="BI750"/>
          <cell r="BJ750"/>
          <cell r="BK750"/>
          <cell r="BL750"/>
          <cell r="BM750"/>
          <cell r="BN750"/>
          <cell r="BO750"/>
          <cell r="BP750"/>
          <cell r="BQ750"/>
          <cell r="BR750"/>
          <cell r="BS750"/>
          <cell r="BT750"/>
          <cell r="BU750"/>
          <cell r="BV750"/>
          <cell r="BW750"/>
          <cell r="BX750">
            <v>0</v>
          </cell>
          <cell r="BY750">
            <v>9720706.8499999996</v>
          </cell>
          <cell r="BZ750"/>
          <cell r="CA750">
            <v>9720706.8499999996</v>
          </cell>
          <cell r="CB750">
            <v>0</v>
          </cell>
          <cell r="CC750">
            <v>0</v>
          </cell>
          <cell r="CD750">
            <v>0</v>
          </cell>
          <cell r="CE750">
            <v>2124575.88</v>
          </cell>
          <cell r="CF750">
            <v>2174810.86</v>
          </cell>
          <cell r="CG750">
            <v>1462563.03</v>
          </cell>
        </row>
        <row r="751">
          <cell r="A751" t="str">
            <v>1125756</v>
          </cell>
          <cell r="B751" t="str">
            <v>ADIANTAMENTO A FORNECEDORES TRANSMISSAO</v>
          </cell>
          <cell r="C751">
            <v>5152953.1500000004</v>
          </cell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  <cell r="AS751"/>
          <cell r="AT751"/>
          <cell r="AU751"/>
          <cell r="AV751"/>
          <cell r="AW751"/>
          <cell r="AX751"/>
          <cell r="AY751"/>
          <cell r="AZ751"/>
          <cell r="BA751"/>
          <cell r="BB751"/>
          <cell r="BC751"/>
          <cell r="BD751"/>
          <cell r="BE751"/>
          <cell r="BF751"/>
          <cell r="BG751"/>
          <cell r="BH751"/>
          <cell r="BI751"/>
          <cell r="BJ751"/>
          <cell r="BK751"/>
          <cell r="BL751"/>
          <cell r="BM751"/>
          <cell r="BN751"/>
          <cell r="BO751"/>
          <cell r="BP751"/>
          <cell r="BQ751"/>
          <cell r="BR751"/>
          <cell r="BS751"/>
          <cell r="BT751"/>
          <cell r="BU751"/>
          <cell r="BV751"/>
          <cell r="BW751"/>
          <cell r="BX751"/>
          <cell r="BY751">
            <v>5152953.1500000004</v>
          </cell>
          <cell r="BZ751"/>
          <cell r="CA751">
            <v>5152953.1500000004</v>
          </cell>
          <cell r="CB751"/>
          <cell r="CC751"/>
          <cell r="CD751"/>
          <cell r="CE751">
            <v>9672000</v>
          </cell>
          <cell r="CF751">
            <v>11191014.640000001</v>
          </cell>
          <cell r="CG751">
            <v>10972000</v>
          </cell>
        </row>
        <row r="752">
          <cell r="A752" t="str">
            <v>CBAG111325106</v>
          </cell>
          <cell r="B752" t="str">
            <v>Salários Empregados Cedidos a Recuperar</v>
          </cell>
          <cell r="C752">
            <v>0</v>
          </cell>
          <cell r="D752">
            <v>152278.12</v>
          </cell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  <cell r="AS752"/>
          <cell r="AT752"/>
          <cell r="AU752"/>
          <cell r="AV752"/>
          <cell r="AW752"/>
          <cell r="AX752"/>
          <cell r="AY752"/>
          <cell r="AZ752"/>
          <cell r="BA752"/>
          <cell r="BB752"/>
          <cell r="BC752"/>
          <cell r="BD752"/>
          <cell r="BE752"/>
          <cell r="BF752"/>
          <cell r="BG752"/>
          <cell r="BH752"/>
          <cell r="BI752"/>
          <cell r="BJ752"/>
          <cell r="BK752"/>
          <cell r="BL752"/>
          <cell r="BM752"/>
          <cell r="BN752"/>
          <cell r="BO752"/>
          <cell r="BP752"/>
          <cell r="BQ752"/>
          <cell r="BR752"/>
          <cell r="BS752"/>
          <cell r="BT752"/>
          <cell r="BU752"/>
          <cell r="BV752"/>
          <cell r="BW752"/>
          <cell r="BX752">
            <v>304974.25</v>
          </cell>
          <cell r="BY752">
            <v>457252.37</v>
          </cell>
          <cell r="BZ752"/>
          <cell r="CA752">
            <v>457252.37</v>
          </cell>
          <cell r="CB752">
            <v>304974.25</v>
          </cell>
          <cell r="CC752">
            <v>304974.25</v>
          </cell>
          <cell r="CD752">
            <v>304974.25</v>
          </cell>
          <cell r="CE752">
            <v>502660.8</v>
          </cell>
          <cell r="CF752">
            <v>978753.38</v>
          </cell>
          <cell r="CG752">
            <v>1261102.22</v>
          </cell>
        </row>
        <row r="753">
          <cell r="A753" t="str">
            <v>1125852</v>
          </cell>
          <cell r="B753" t="str">
            <v>SALARIOS EMPREGADOS CEDIDOS A RECUPERAR</v>
          </cell>
          <cell r="C753">
            <v>0</v>
          </cell>
          <cell r="D753">
            <v>152278.12</v>
          </cell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  <cell r="AS753"/>
          <cell r="AT753"/>
          <cell r="AU753"/>
          <cell r="AV753"/>
          <cell r="AW753"/>
          <cell r="AX753"/>
          <cell r="AY753"/>
          <cell r="AZ753"/>
          <cell r="BA753"/>
          <cell r="BB753"/>
          <cell r="BC753"/>
          <cell r="BD753"/>
          <cell r="BE753"/>
          <cell r="BF753"/>
          <cell r="BG753"/>
          <cell r="BH753"/>
          <cell r="BI753"/>
          <cell r="BJ753"/>
          <cell r="BK753"/>
          <cell r="BL753"/>
          <cell r="BM753"/>
          <cell r="BN753"/>
          <cell r="BO753"/>
          <cell r="BP753"/>
          <cell r="BQ753"/>
          <cell r="BR753"/>
          <cell r="BS753"/>
          <cell r="BT753"/>
          <cell r="BU753"/>
          <cell r="BV753"/>
          <cell r="BW753"/>
          <cell r="BX753">
            <v>304974.25</v>
          </cell>
          <cell r="BY753">
            <v>457252.37</v>
          </cell>
          <cell r="BZ753"/>
          <cell r="CA753">
            <v>457252.37</v>
          </cell>
          <cell r="CB753">
            <v>304974.25</v>
          </cell>
          <cell r="CC753">
            <v>304974.25</v>
          </cell>
          <cell r="CD753">
            <v>304974.25</v>
          </cell>
          <cell r="CE753">
            <v>502660.8</v>
          </cell>
          <cell r="CF753">
            <v>978753.38</v>
          </cell>
          <cell r="CG753">
            <v>1261102.22</v>
          </cell>
        </row>
        <row r="754">
          <cell r="A754" t="str">
            <v>CBAG111325107</v>
          </cell>
          <cell r="B754" t="str">
            <v>Adiantamento para Indenizações Imobiliárias</v>
          </cell>
          <cell r="C754">
            <v>0</v>
          </cell>
          <cell r="D754">
            <v>727671.91</v>
          </cell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  <cell r="AS754"/>
          <cell r="AT754"/>
          <cell r="AU754"/>
          <cell r="AV754"/>
          <cell r="AW754"/>
          <cell r="AX754"/>
          <cell r="AY754"/>
          <cell r="AZ754"/>
          <cell r="BA754"/>
          <cell r="BB754"/>
          <cell r="BC754"/>
          <cell r="BD754"/>
          <cell r="BE754"/>
          <cell r="BF754"/>
          <cell r="BG754"/>
          <cell r="BH754"/>
          <cell r="BI754"/>
          <cell r="BJ754"/>
          <cell r="BK754"/>
          <cell r="BL754"/>
          <cell r="BM754"/>
          <cell r="BN754"/>
          <cell r="BO754"/>
          <cell r="BP754"/>
          <cell r="BQ754"/>
          <cell r="BR754"/>
          <cell r="BS754"/>
          <cell r="BT754"/>
          <cell r="BU754"/>
          <cell r="BV754"/>
          <cell r="BW754"/>
          <cell r="BX754"/>
          <cell r="BY754">
            <v>727671.91</v>
          </cell>
          <cell r="BZ754"/>
          <cell r="CA754">
            <v>727671.91</v>
          </cell>
          <cell r="CB754"/>
          <cell r="CC754"/>
          <cell r="CD754"/>
          <cell r="CE754">
            <v>616797.43999999994</v>
          </cell>
          <cell r="CF754">
            <v>1932682.73</v>
          </cell>
          <cell r="CG754">
            <v>4406317.43</v>
          </cell>
        </row>
        <row r="755">
          <cell r="A755" t="str">
            <v>1125854</v>
          </cell>
          <cell r="B755" t="str">
            <v>ADIANTAMENTO PARA INDENIZACOES IMOBILIARIAS</v>
          </cell>
          <cell r="C755">
            <v>0</v>
          </cell>
          <cell r="D755">
            <v>727671.91</v>
          </cell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  <cell r="AR755"/>
          <cell r="AS755"/>
          <cell r="AT755"/>
          <cell r="AU755"/>
          <cell r="AV755"/>
          <cell r="AW755"/>
          <cell r="AX755"/>
          <cell r="AY755"/>
          <cell r="AZ755"/>
          <cell r="BA755"/>
          <cell r="BB755"/>
          <cell r="BC755"/>
          <cell r="BD755"/>
          <cell r="BE755"/>
          <cell r="BF755"/>
          <cell r="BG755"/>
          <cell r="BH755"/>
          <cell r="BI755"/>
          <cell r="BJ755"/>
          <cell r="BK755"/>
          <cell r="BL755"/>
          <cell r="BM755"/>
          <cell r="BN755"/>
          <cell r="BO755"/>
          <cell r="BP755"/>
          <cell r="BQ755"/>
          <cell r="BR755"/>
          <cell r="BS755"/>
          <cell r="BT755"/>
          <cell r="BU755"/>
          <cell r="BV755"/>
          <cell r="BW755"/>
          <cell r="BX755"/>
          <cell r="BY755">
            <v>727671.91</v>
          </cell>
          <cell r="BZ755"/>
          <cell r="CA755">
            <v>727671.91</v>
          </cell>
          <cell r="CB755"/>
          <cell r="CC755"/>
          <cell r="CD755"/>
          <cell r="CE755">
            <v>616797.43999999994</v>
          </cell>
          <cell r="CF755">
            <v>1932682.73</v>
          </cell>
          <cell r="CG755">
            <v>4406317.43</v>
          </cell>
        </row>
        <row r="756">
          <cell r="A756" t="str">
            <v>CBAG111325108</v>
          </cell>
          <cell r="B756" t="str">
            <v>Títulos de Crédito a Receber</v>
          </cell>
          <cell r="C756"/>
          <cell r="D756">
            <v>715866.92</v>
          </cell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  <cell r="AS756"/>
          <cell r="AT756"/>
          <cell r="AU756"/>
          <cell r="AV756"/>
          <cell r="AW756"/>
          <cell r="AX756"/>
          <cell r="AY756"/>
          <cell r="AZ756"/>
          <cell r="BA756"/>
          <cell r="BB756"/>
          <cell r="BC756"/>
          <cell r="BD756"/>
          <cell r="BE756"/>
          <cell r="BF756"/>
          <cell r="BG756"/>
          <cell r="BH756"/>
          <cell r="BI756"/>
          <cell r="BJ756"/>
          <cell r="BK756"/>
          <cell r="BL756"/>
          <cell r="BM756"/>
          <cell r="BN756"/>
          <cell r="BO756"/>
          <cell r="BP756"/>
          <cell r="BQ756"/>
          <cell r="BR756"/>
          <cell r="BS756"/>
          <cell r="BT756"/>
          <cell r="BU756"/>
          <cell r="BV756"/>
          <cell r="BW756"/>
          <cell r="BX756"/>
          <cell r="BY756">
            <v>715866.92</v>
          </cell>
          <cell r="BZ756"/>
          <cell r="CA756">
            <v>715866.92</v>
          </cell>
          <cell r="CB756"/>
          <cell r="CC756"/>
          <cell r="CD756"/>
          <cell r="CE756">
            <v>157105.13</v>
          </cell>
          <cell r="CF756">
            <v>210043.47</v>
          </cell>
          <cell r="CG756">
            <v>117004.8</v>
          </cell>
        </row>
        <row r="757">
          <cell r="A757" t="str">
            <v>1125900</v>
          </cell>
          <cell r="B757" t="str">
            <v>PARCELAMENTO - DANOS CAUSADOS</v>
          </cell>
          <cell r="C757"/>
          <cell r="D757">
            <v>715866.92</v>
          </cell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  <cell r="AR757"/>
          <cell r="AS757"/>
          <cell r="AT757"/>
          <cell r="AU757"/>
          <cell r="AV757"/>
          <cell r="AW757"/>
          <cell r="AX757"/>
          <cell r="AY757"/>
          <cell r="AZ757"/>
          <cell r="BA757"/>
          <cell r="BB757"/>
          <cell r="BC757"/>
          <cell r="BD757"/>
          <cell r="BE757"/>
          <cell r="BF757"/>
          <cell r="BG757"/>
          <cell r="BH757"/>
          <cell r="BI757"/>
          <cell r="BJ757"/>
          <cell r="BK757"/>
          <cell r="BL757"/>
          <cell r="BM757"/>
          <cell r="BN757"/>
          <cell r="BO757"/>
          <cell r="BP757"/>
          <cell r="BQ757"/>
          <cell r="BR757"/>
          <cell r="BS757"/>
          <cell r="BT757"/>
          <cell r="BU757"/>
          <cell r="BV757"/>
          <cell r="BW757"/>
          <cell r="BX757"/>
          <cell r="BY757">
            <v>715866.92</v>
          </cell>
          <cell r="BZ757"/>
          <cell r="CA757">
            <v>715866.92</v>
          </cell>
          <cell r="CB757"/>
          <cell r="CC757"/>
          <cell r="CD757"/>
          <cell r="CE757">
            <v>157105.13</v>
          </cell>
          <cell r="CF757">
            <v>210043.47</v>
          </cell>
          <cell r="CG757">
            <v>117004.8</v>
          </cell>
        </row>
        <row r="758">
          <cell r="A758" t="str">
            <v>CBAG111325110</v>
          </cell>
          <cell r="B758" t="str">
            <v>Serviços Prestados a Terceiros</v>
          </cell>
          <cell r="C758">
            <v>5266313.97</v>
          </cell>
          <cell r="D758">
            <v>7028.05</v>
          </cell>
          <cell r="E758"/>
          <cell r="F758"/>
          <cell r="G758"/>
          <cell r="H758">
            <v>0</v>
          </cell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  <cell r="AR758"/>
          <cell r="AS758"/>
          <cell r="AT758"/>
          <cell r="AU758"/>
          <cell r="AV758"/>
          <cell r="AW758"/>
          <cell r="AX758"/>
          <cell r="AY758"/>
          <cell r="AZ758"/>
          <cell r="BA758"/>
          <cell r="BB758"/>
          <cell r="BC758"/>
          <cell r="BD758"/>
          <cell r="BE758"/>
          <cell r="BF758"/>
          <cell r="BG758">
            <v>4827.62</v>
          </cell>
          <cell r="BH758"/>
          <cell r="BI758"/>
          <cell r="BJ758"/>
          <cell r="BK758"/>
          <cell r="BL758"/>
          <cell r="BM758"/>
          <cell r="BN758"/>
          <cell r="BO758"/>
          <cell r="BP758"/>
          <cell r="BQ758"/>
          <cell r="BR758"/>
          <cell r="BS758"/>
          <cell r="BT758"/>
          <cell r="BU758"/>
          <cell r="BV758"/>
          <cell r="BW758">
            <v>166445.48000000001</v>
          </cell>
          <cell r="BX758"/>
          <cell r="BY758">
            <v>5444615.1200000001</v>
          </cell>
          <cell r="BZ758"/>
          <cell r="CA758">
            <v>5444615.1200000001</v>
          </cell>
          <cell r="CB758"/>
          <cell r="CC758"/>
          <cell r="CD758"/>
          <cell r="CE758">
            <v>6710953.8099999996</v>
          </cell>
          <cell r="CF758">
            <v>7149846.5300000003</v>
          </cell>
          <cell r="CG758">
            <v>7436326.7800000003</v>
          </cell>
        </row>
        <row r="759">
          <cell r="A759" t="str">
            <v>1125952</v>
          </cell>
          <cell r="B759" t="str">
            <v>SERVICOS PRESTADOS A TERCEIROS</v>
          </cell>
          <cell r="C759">
            <v>3575538.44</v>
          </cell>
          <cell r="D759">
            <v>9062.17</v>
          </cell>
          <cell r="E759"/>
          <cell r="F759"/>
          <cell r="G759"/>
          <cell r="H759">
            <v>0</v>
          </cell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  <cell r="AR759"/>
          <cell r="AS759"/>
          <cell r="AT759"/>
          <cell r="AU759"/>
          <cell r="AV759"/>
          <cell r="AW759"/>
          <cell r="AX759"/>
          <cell r="AY759"/>
          <cell r="AZ759"/>
          <cell r="BA759"/>
          <cell r="BB759"/>
          <cell r="BC759"/>
          <cell r="BD759"/>
          <cell r="BE759"/>
          <cell r="BF759"/>
          <cell r="BG759">
            <v>2413.81</v>
          </cell>
          <cell r="BH759"/>
          <cell r="BI759"/>
          <cell r="BJ759"/>
          <cell r="BK759"/>
          <cell r="BL759"/>
          <cell r="BM759"/>
          <cell r="BN759"/>
          <cell r="BO759"/>
          <cell r="BP759"/>
          <cell r="BQ759"/>
          <cell r="BR759"/>
          <cell r="BS759"/>
          <cell r="BT759"/>
          <cell r="BU759"/>
          <cell r="BV759"/>
          <cell r="BW759">
            <v>0</v>
          </cell>
          <cell r="BX759"/>
          <cell r="BY759">
            <v>3587014.42</v>
          </cell>
          <cell r="BZ759"/>
          <cell r="CA759">
            <v>3587014.42</v>
          </cell>
          <cell r="CB759"/>
          <cell r="CC759"/>
          <cell r="CD759"/>
          <cell r="CE759">
            <v>3867846.64</v>
          </cell>
          <cell r="CF759">
            <v>4002197.38</v>
          </cell>
          <cell r="CG759">
            <v>5043751.46</v>
          </cell>
        </row>
        <row r="760">
          <cell r="A760" t="str">
            <v>1125961</v>
          </cell>
          <cell r="B760" t="str">
            <v>SERVICOS PRESTADOS A TERCEIROS</v>
          </cell>
          <cell r="C760">
            <v>1693133.94</v>
          </cell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  <cell r="AR760"/>
          <cell r="AS760"/>
          <cell r="AT760"/>
          <cell r="AU760"/>
          <cell r="AV760"/>
          <cell r="AW760"/>
          <cell r="AX760"/>
          <cell r="AY760"/>
          <cell r="AZ760"/>
          <cell r="BA760"/>
          <cell r="BB760"/>
          <cell r="BC760"/>
          <cell r="BD760"/>
          <cell r="BE760"/>
          <cell r="BF760"/>
          <cell r="BG760">
            <v>2413.81</v>
          </cell>
          <cell r="BH760"/>
          <cell r="BI760"/>
          <cell r="BJ760"/>
          <cell r="BK760"/>
          <cell r="BL760"/>
          <cell r="BM760"/>
          <cell r="BN760"/>
          <cell r="BO760"/>
          <cell r="BP760"/>
          <cell r="BQ760"/>
          <cell r="BR760"/>
          <cell r="BS760"/>
          <cell r="BT760"/>
          <cell r="BU760"/>
          <cell r="BV760"/>
          <cell r="BW760">
            <v>166445.48000000001</v>
          </cell>
          <cell r="BX760"/>
          <cell r="BY760">
            <v>1861993.23</v>
          </cell>
          <cell r="BZ760"/>
          <cell r="CA760">
            <v>1861993.23</v>
          </cell>
          <cell r="CB760"/>
          <cell r="CC760"/>
          <cell r="CD760"/>
          <cell r="CE760">
            <v>2851657.69</v>
          </cell>
          <cell r="CF760">
            <v>3158135.32</v>
          </cell>
          <cell r="CG760">
            <v>2406642.23</v>
          </cell>
        </row>
        <row r="761">
          <cell r="A761" t="str">
            <v>1126513</v>
          </cell>
          <cell r="B761" t="str">
            <v>(-)PERDAS - SERVIÇOS PRESTADOS A TERCEIROS</v>
          </cell>
          <cell r="C761">
            <v>-2358.41</v>
          </cell>
          <cell r="D761">
            <v>-2034.12</v>
          </cell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  <cell r="AR761"/>
          <cell r="AS761"/>
          <cell r="AT761"/>
          <cell r="AU761"/>
          <cell r="AV761"/>
          <cell r="AW761"/>
          <cell r="AX761"/>
          <cell r="AY761"/>
          <cell r="AZ761"/>
          <cell r="BA761"/>
          <cell r="BB761"/>
          <cell r="BC761"/>
          <cell r="BD761"/>
          <cell r="BE761"/>
          <cell r="BF761"/>
          <cell r="BG761"/>
          <cell r="BH761"/>
          <cell r="BI761"/>
          <cell r="BJ761"/>
          <cell r="BK761"/>
          <cell r="BL761"/>
          <cell r="BM761"/>
          <cell r="BN761"/>
          <cell r="BO761"/>
          <cell r="BP761"/>
          <cell r="BQ761"/>
          <cell r="BR761"/>
          <cell r="BS761"/>
          <cell r="BT761"/>
          <cell r="BU761"/>
          <cell r="BV761"/>
          <cell r="BW761"/>
          <cell r="BX761"/>
          <cell r="BY761">
            <v>-4392.53</v>
          </cell>
          <cell r="BZ761"/>
          <cell r="CA761">
            <v>-4392.53</v>
          </cell>
          <cell r="CB761"/>
          <cell r="CC761"/>
          <cell r="CD761"/>
          <cell r="CE761">
            <v>-8550.52</v>
          </cell>
          <cell r="CF761">
            <v>-10486.17</v>
          </cell>
          <cell r="CG761">
            <v>-14066.91</v>
          </cell>
        </row>
        <row r="762">
          <cell r="A762" t="str">
            <v>CBAG111325111</v>
          </cell>
          <cell r="B762" t="str">
            <v>Serviços Prestados a Terceiros - Emp Grupo</v>
          </cell>
          <cell r="C762">
            <v>6781285.8099999996</v>
          </cell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  <cell r="AR762"/>
          <cell r="AS762"/>
          <cell r="AT762"/>
          <cell r="AU762"/>
          <cell r="AV762"/>
          <cell r="AW762"/>
          <cell r="AX762"/>
          <cell r="AY762"/>
          <cell r="AZ762"/>
          <cell r="BA762"/>
          <cell r="BB762"/>
          <cell r="BC762"/>
          <cell r="BD762"/>
          <cell r="BE762"/>
          <cell r="BF762"/>
          <cell r="BG762"/>
          <cell r="BH762"/>
          <cell r="BI762"/>
          <cell r="BJ762"/>
          <cell r="BK762"/>
          <cell r="BL762"/>
          <cell r="BM762"/>
          <cell r="BN762"/>
          <cell r="BO762"/>
          <cell r="BP762"/>
          <cell r="BQ762"/>
          <cell r="BR762"/>
          <cell r="BS762"/>
          <cell r="BT762"/>
          <cell r="BU762"/>
          <cell r="BV762"/>
          <cell r="BW762"/>
          <cell r="BX762"/>
          <cell r="BY762">
            <v>6781285.8099999996</v>
          </cell>
          <cell r="BZ762">
            <v>-6781285.8099999996</v>
          </cell>
          <cell r="CA762">
            <v>0</v>
          </cell>
          <cell r="CB762"/>
          <cell r="CC762"/>
          <cell r="CD762"/>
          <cell r="CE762">
            <v>0</v>
          </cell>
          <cell r="CF762">
            <v>0</v>
          </cell>
          <cell r="CG762">
            <v>0</v>
          </cell>
        </row>
        <row r="763">
          <cell r="A763" t="str">
            <v>1125960</v>
          </cell>
          <cell r="B763" t="str">
            <v>SERVICOS PRESTADOS A TERCEIROS # EMPRESAS DO GRUPO</v>
          </cell>
          <cell r="C763">
            <v>3710651.59</v>
          </cell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/>
          <cell r="Z763"/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  <cell r="AR763"/>
          <cell r="AS763"/>
          <cell r="AT763"/>
          <cell r="AU763"/>
          <cell r="AV763"/>
          <cell r="AW763"/>
          <cell r="AX763"/>
          <cell r="AY763"/>
          <cell r="AZ763"/>
          <cell r="BA763"/>
          <cell r="BB763"/>
          <cell r="BC763"/>
          <cell r="BD763"/>
          <cell r="BE763"/>
          <cell r="BF763"/>
          <cell r="BG763"/>
          <cell r="BH763"/>
          <cell r="BI763"/>
          <cell r="BJ763"/>
          <cell r="BK763"/>
          <cell r="BL763"/>
          <cell r="BM763"/>
          <cell r="BN763"/>
          <cell r="BO763"/>
          <cell r="BP763"/>
          <cell r="BQ763"/>
          <cell r="BR763"/>
          <cell r="BS763"/>
          <cell r="BT763"/>
          <cell r="BU763"/>
          <cell r="BV763"/>
          <cell r="BW763"/>
          <cell r="BX763"/>
          <cell r="BY763">
            <v>3710651.59</v>
          </cell>
          <cell r="BZ763">
            <v>-3710651.59</v>
          </cell>
          <cell r="CA763">
            <v>0</v>
          </cell>
          <cell r="CB763"/>
          <cell r="CC763"/>
          <cell r="CD763"/>
          <cell r="CE763">
            <v>0</v>
          </cell>
          <cell r="CF763">
            <v>0</v>
          </cell>
          <cell r="CG763">
            <v>0</v>
          </cell>
        </row>
        <row r="764">
          <cell r="A764" t="str">
            <v>1125962</v>
          </cell>
          <cell r="B764" t="str">
            <v>SERVICOS PRESTADOS A TERCEIROS # EMPRESAS DO GRUPO</v>
          </cell>
          <cell r="C764">
            <v>3070634.22</v>
          </cell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  <cell r="AR764"/>
          <cell r="AS764"/>
          <cell r="AT764"/>
          <cell r="AU764"/>
          <cell r="AV764"/>
          <cell r="AW764"/>
          <cell r="AX764"/>
          <cell r="AY764"/>
          <cell r="AZ764"/>
          <cell r="BA764"/>
          <cell r="BB764"/>
          <cell r="BC764"/>
          <cell r="BD764"/>
          <cell r="BE764"/>
          <cell r="BF764"/>
          <cell r="BG764"/>
          <cell r="BH764"/>
          <cell r="BI764"/>
          <cell r="BJ764"/>
          <cell r="BK764"/>
          <cell r="BL764"/>
          <cell r="BM764"/>
          <cell r="BN764"/>
          <cell r="BO764"/>
          <cell r="BP764"/>
          <cell r="BQ764"/>
          <cell r="BR764"/>
          <cell r="BS764"/>
          <cell r="BT764"/>
          <cell r="BU764"/>
          <cell r="BV764"/>
          <cell r="BW764"/>
          <cell r="BX764"/>
          <cell r="BY764">
            <v>3070634.22</v>
          </cell>
          <cell r="BZ764">
            <v>-3070634.22</v>
          </cell>
          <cell r="CA764">
            <v>0</v>
          </cell>
          <cell r="CB764"/>
          <cell r="CC764"/>
          <cell r="CD764"/>
          <cell r="CE764">
            <v>0</v>
          </cell>
          <cell r="CF764">
            <v>0</v>
          </cell>
          <cell r="CG764">
            <v>0</v>
          </cell>
        </row>
        <row r="765">
          <cell r="A765" t="str">
            <v>CBAG111325112</v>
          </cell>
          <cell r="B765" t="str">
            <v>Alienação de Bens e Direitos</v>
          </cell>
          <cell r="C765">
            <v>14746962.92</v>
          </cell>
          <cell r="D765">
            <v>5314561.96</v>
          </cell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/>
          <cell r="Z765"/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/>
          <cell r="AS765"/>
          <cell r="AT765"/>
          <cell r="AU765"/>
          <cell r="AV765"/>
          <cell r="AW765"/>
          <cell r="AX765"/>
          <cell r="AY765"/>
          <cell r="AZ765"/>
          <cell r="BA765"/>
          <cell r="BB765"/>
          <cell r="BC765"/>
          <cell r="BD765"/>
          <cell r="BE765">
            <v>2688161.44</v>
          </cell>
          <cell r="BF765"/>
          <cell r="BG765"/>
          <cell r="BH765"/>
          <cell r="BI765"/>
          <cell r="BJ765"/>
          <cell r="BK765"/>
          <cell r="BL765"/>
          <cell r="BM765"/>
          <cell r="BN765"/>
          <cell r="BO765"/>
          <cell r="BP765"/>
          <cell r="BQ765"/>
          <cell r="BR765"/>
          <cell r="BS765"/>
          <cell r="BT765"/>
          <cell r="BU765"/>
          <cell r="BV765"/>
          <cell r="BW765"/>
          <cell r="BX765">
            <v>0</v>
          </cell>
          <cell r="BY765">
            <v>22749686.32</v>
          </cell>
          <cell r="BZ765"/>
          <cell r="CA765">
            <v>22749686.32</v>
          </cell>
          <cell r="CB765">
            <v>0</v>
          </cell>
          <cell r="CC765">
            <v>0</v>
          </cell>
          <cell r="CD765">
            <v>0</v>
          </cell>
          <cell r="CE765">
            <v>5929323.79</v>
          </cell>
          <cell r="CF765">
            <v>17731166.41</v>
          </cell>
          <cell r="CG765">
            <v>4408474.78</v>
          </cell>
        </row>
        <row r="766">
          <cell r="A766" t="str">
            <v>1126000</v>
          </cell>
          <cell r="B766" t="str">
            <v>ALIENACAO DE BENS E DIREITOS</v>
          </cell>
          <cell r="C766">
            <v>5503429.8099999996</v>
          </cell>
          <cell r="D766">
            <v>5314561.96</v>
          </cell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/>
          <cell r="Z766"/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  <cell r="AR766"/>
          <cell r="AS766"/>
          <cell r="AT766"/>
          <cell r="AU766"/>
          <cell r="AV766"/>
          <cell r="AW766"/>
          <cell r="AX766"/>
          <cell r="AY766"/>
          <cell r="AZ766"/>
          <cell r="BA766"/>
          <cell r="BB766"/>
          <cell r="BC766"/>
          <cell r="BD766"/>
          <cell r="BE766">
            <v>539734.74</v>
          </cell>
          <cell r="BF766"/>
          <cell r="BG766"/>
          <cell r="BH766"/>
          <cell r="BI766"/>
          <cell r="BJ766"/>
          <cell r="BK766"/>
          <cell r="BL766"/>
          <cell r="BM766"/>
          <cell r="BN766"/>
          <cell r="BO766"/>
          <cell r="BP766"/>
          <cell r="BQ766"/>
          <cell r="BR766"/>
          <cell r="BS766"/>
          <cell r="BT766"/>
          <cell r="BU766"/>
          <cell r="BV766"/>
          <cell r="BW766"/>
          <cell r="BX766"/>
          <cell r="BY766">
            <v>11357726.51</v>
          </cell>
          <cell r="BZ766"/>
          <cell r="CA766">
            <v>11357726.51</v>
          </cell>
          <cell r="CB766"/>
          <cell r="CC766"/>
          <cell r="CD766"/>
          <cell r="CE766">
            <v>1654958.74</v>
          </cell>
          <cell r="CF766">
            <v>13520489.58</v>
          </cell>
          <cell r="CG766">
            <v>600387.11</v>
          </cell>
        </row>
        <row r="767">
          <cell r="A767" t="str">
            <v>1126003</v>
          </cell>
          <cell r="B767" t="str">
            <v>ALIENACAO DE BENS E DIREITOS</v>
          </cell>
          <cell r="C767">
            <v>3290372.18</v>
          </cell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/>
          <cell r="Z767"/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  <cell r="AK767"/>
          <cell r="AL767"/>
          <cell r="AM767"/>
          <cell r="AN767"/>
          <cell r="AO767"/>
          <cell r="AP767"/>
          <cell r="AQ767"/>
          <cell r="AR767"/>
          <cell r="AS767"/>
          <cell r="AT767"/>
          <cell r="AU767"/>
          <cell r="AV767"/>
          <cell r="AW767"/>
          <cell r="AX767"/>
          <cell r="AY767"/>
          <cell r="AZ767"/>
          <cell r="BA767"/>
          <cell r="BB767"/>
          <cell r="BC767"/>
          <cell r="BD767"/>
          <cell r="BE767"/>
          <cell r="BF767"/>
          <cell r="BG767"/>
          <cell r="BH767"/>
          <cell r="BI767"/>
          <cell r="BJ767"/>
          <cell r="BK767"/>
          <cell r="BL767"/>
          <cell r="BM767"/>
          <cell r="BN767"/>
          <cell r="BO767"/>
          <cell r="BP767"/>
          <cell r="BQ767"/>
          <cell r="BR767"/>
          <cell r="BS767"/>
          <cell r="BT767"/>
          <cell r="BU767"/>
          <cell r="BV767"/>
          <cell r="BW767"/>
          <cell r="BX767"/>
          <cell r="BY767">
            <v>3290372.18</v>
          </cell>
          <cell r="BZ767"/>
          <cell r="CA767">
            <v>3290372.18</v>
          </cell>
          <cell r="CB767"/>
          <cell r="CC767"/>
          <cell r="CD767"/>
          <cell r="CE767">
            <v>1495044.72</v>
          </cell>
          <cell r="CF767">
            <v>1481388.44</v>
          </cell>
          <cell r="CG767">
            <v>1334245.78</v>
          </cell>
        </row>
        <row r="768">
          <cell r="A768" t="str">
            <v>1126018</v>
          </cell>
          <cell r="B768" t="str">
            <v>ALIENACAO DE BENS E DIREITOS - PCH RPA</v>
          </cell>
          <cell r="C768">
            <v>3815873.34</v>
          </cell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/>
          <cell r="Z768"/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  <cell r="AR768"/>
          <cell r="AS768"/>
          <cell r="AT768"/>
          <cell r="AU768"/>
          <cell r="AV768"/>
          <cell r="AW768"/>
          <cell r="AX768"/>
          <cell r="AY768"/>
          <cell r="AZ768"/>
          <cell r="BA768"/>
          <cell r="BB768"/>
          <cell r="BC768"/>
          <cell r="BD768"/>
          <cell r="BE768"/>
          <cell r="BF768"/>
          <cell r="BG768"/>
          <cell r="BH768"/>
          <cell r="BI768"/>
          <cell r="BJ768"/>
          <cell r="BK768"/>
          <cell r="BL768"/>
          <cell r="BM768"/>
          <cell r="BN768"/>
          <cell r="BO768"/>
          <cell r="BP768"/>
          <cell r="BQ768"/>
          <cell r="BR768"/>
          <cell r="BS768"/>
          <cell r="BT768"/>
          <cell r="BU768"/>
          <cell r="BV768"/>
          <cell r="BW768"/>
          <cell r="BX768"/>
          <cell r="BY768">
            <v>3815873.34</v>
          </cell>
          <cell r="BZ768"/>
          <cell r="CA768">
            <v>3815873.34</v>
          </cell>
          <cell r="CB768"/>
          <cell r="CC768"/>
          <cell r="CD768"/>
          <cell r="CE768">
            <v>2779320.33</v>
          </cell>
          <cell r="CF768">
            <v>2729288.39</v>
          </cell>
          <cell r="CG768">
            <v>2473841.89</v>
          </cell>
        </row>
        <row r="769">
          <cell r="A769" t="str">
            <v>1126019</v>
          </cell>
          <cell r="B769" t="str">
            <v>ALIENACAO DE BENS E DIREITOS PROJETO PARANA CP</v>
          </cell>
          <cell r="C769">
            <v>2137287.59</v>
          </cell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/>
          <cell r="Z769"/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  <cell r="AK769"/>
          <cell r="AL769"/>
          <cell r="AM769"/>
          <cell r="AN769"/>
          <cell r="AO769"/>
          <cell r="AP769"/>
          <cell r="AQ769"/>
          <cell r="AR769"/>
          <cell r="AS769"/>
          <cell r="AT769"/>
          <cell r="AU769"/>
          <cell r="AV769"/>
          <cell r="AW769"/>
          <cell r="AX769"/>
          <cell r="AY769"/>
          <cell r="AZ769"/>
          <cell r="BA769"/>
          <cell r="BB769"/>
          <cell r="BC769"/>
          <cell r="BD769"/>
          <cell r="BE769">
            <v>2148426.7000000002</v>
          </cell>
          <cell r="BF769"/>
          <cell r="BG769"/>
          <cell r="BH769"/>
          <cell r="BI769"/>
          <cell r="BJ769"/>
          <cell r="BK769"/>
          <cell r="BL769"/>
          <cell r="BM769"/>
          <cell r="BN769"/>
          <cell r="BO769"/>
          <cell r="BP769"/>
          <cell r="BQ769"/>
          <cell r="BR769"/>
          <cell r="BS769"/>
          <cell r="BT769"/>
          <cell r="BU769"/>
          <cell r="BV769"/>
          <cell r="BW769"/>
          <cell r="BX769"/>
          <cell r="BY769">
            <v>4285714.29</v>
          </cell>
          <cell r="BZ769"/>
          <cell r="CA769">
            <v>4285714.29</v>
          </cell>
          <cell r="CB769"/>
          <cell r="CC769"/>
          <cell r="CD769"/>
          <cell r="CE769"/>
          <cell r="CF769"/>
          <cell r="CG769"/>
        </row>
        <row r="770">
          <cell r="A770" t="str">
            <v>CBAG111325117</v>
          </cell>
          <cell r="B770" t="str">
            <v>Reserva Global de Reversão - RGR - Diferenças</v>
          </cell>
          <cell r="C770">
            <v>0</v>
          </cell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/>
          <cell r="Z770"/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  <cell r="AR770"/>
          <cell r="AS770"/>
          <cell r="AT770"/>
          <cell r="AU770"/>
          <cell r="AV770"/>
          <cell r="AW770"/>
          <cell r="AX770"/>
          <cell r="AY770"/>
          <cell r="AZ770"/>
          <cell r="BA770"/>
          <cell r="BB770"/>
          <cell r="BC770"/>
          <cell r="BD770"/>
          <cell r="BE770">
            <v>41640.14</v>
          </cell>
          <cell r="BF770"/>
          <cell r="BG770"/>
          <cell r="BH770"/>
          <cell r="BI770">
            <v>25018.74</v>
          </cell>
          <cell r="BJ770"/>
          <cell r="BK770"/>
          <cell r="BL770"/>
          <cell r="BM770"/>
          <cell r="BN770"/>
          <cell r="BO770"/>
          <cell r="BP770"/>
          <cell r="BQ770"/>
          <cell r="BR770"/>
          <cell r="BS770"/>
          <cell r="BT770"/>
          <cell r="BU770"/>
          <cell r="BV770"/>
          <cell r="BW770"/>
          <cell r="BX770"/>
          <cell r="BY770">
            <v>66658.880000000005</v>
          </cell>
          <cell r="BZ770"/>
          <cell r="CA770">
            <v>66658.880000000005</v>
          </cell>
          <cell r="CB770"/>
          <cell r="CC770"/>
          <cell r="CD770"/>
          <cell r="CE770">
            <v>1519197.96</v>
          </cell>
          <cell r="CF770">
            <v>2278796.94</v>
          </cell>
          <cell r="CG770">
            <v>4470749.6399999997</v>
          </cell>
        </row>
        <row r="771">
          <cell r="A771" t="str">
            <v>1126317</v>
          </cell>
          <cell r="B771" t="str">
            <v>RGR - DIFERENCAS A PARTIR DE 2004</v>
          </cell>
          <cell r="C771">
            <v>0</v>
          </cell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/>
          <cell r="Z771"/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  <cell r="AR771"/>
          <cell r="AS771"/>
          <cell r="AT771"/>
          <cell r="AU771"/>
          <cell r="AV771"/>
          <cell r="AW771"/>
          <cell r="AX771"/>
          <cell r="AY771"/>
          <cell r="AZ771"/>
          <cell r="BA771"/>
          <cell r="BB771"/>
          <cell r="BC771"/>
          <cell r="BD771"/>
          <cell r="BE771">
            <v>41640.14</v>
          </cell>
          <cell r="BF771"/>
          <cell r="BG771"/>
          <cell r="BH771"/>
          <cell r="BI771">
            <v>25018.74</v>
          </cell>
          <cell r="BJ771"/>
          <cell r="BK771"/>
          <cell r="BL771"/>
          <cell r="BM771"/>
          <cell r="BN771"/>
          <cell r="BO771"/>
          <cell r="BP771"/>
          <cell r="BQ771"/>
          <cell r="BR771"/>
          <cell r="BS771"/>
          <cell r="BT771"/>
          <cell r="BU771"/>
          <cell r="BV771"/>
          <cell r="BW771"/>
          <cell r="BX771"/>
          <cell r="BY771">
            <v>66658.880000000005</v>
          </cell>
          <cell r="BZ771"/>
          <cell r="CA771">
            <v>66658.880000000005</v>
          </cell>
          <cell r="CB771"/>
          <cell r="CC771"/>
          <cell r="CD771"/>
          <cell r="CE771">
            <v>1519197.96</v>
          </cell>
          <cell r="CF771">
            <v>2278796.94</v>
          </cell>
          <cell r="CG771">
            <v>4470749.6399999997</v>
          </cell>
        </row>
        <row r="772">
          <cell r="A772" t="str">
            <v>CBAG111325118</v>
          </cell>
          <cell r="B772" t="str">
            <v>Desativações em Curso</v>
          </cell>
          <cell r="C772">
            <v>1925148.63</v>
          </cell>
          <cell r="D772">
            <v>16978649.140000001</v>
          </cell>
          <cell r="E772"/>
          <cell r="F772">
            <v>0</v>
          </cell>
          <cell r="G772"/>
          <cell r="H772">
            <v>1746.08</v>
          </cell>
          <cell r="I772"/>
          <cell r="J772"/>
          <cell r="K772">
            <v>0</v>
          </cell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/>
          <cell r="Z772"/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  <cell r="AR772"/>
          <cell r="AS772"/>
          <cell r="AT772"/>
          <cell r="AU772"/>
          <cell r="AV772"/>
          <cell r="AW772"/>
          <cell r="AX772"/>
          <cell r="AY772"/>
          <cell r="AZ772"/>
          <cell r="BA772"/>
          <cell r="BB772"/>
          <cell r="BC772"/>
          <cell r="BD772"/>
          <cell r="BE772">
            <v>606.30999999999995</v>
          </cell>
          <cell r="BF772"/>
          <cell r="BG772"/>
          <cell r="BH772"/>
          <cell r="BI772"/>
          <cell r="BJ772"/>
          <cell r="BK772"/>
          <cell r="BL772"/>
          <cell r="BM772"/>
          <cell r="BN772"/>
          <cell r="BO772"/>
          <cell r="BP772"/>
          <cell r="BQ772"/>
          <cell r="BR772"/>
          <cell r="BS772"/>
          <cell r="BT772"/>
          <cell r="BU772"/>
          <cell r="BV772"/>
          <cell r="BW772"/>
          <cell r="BX772">
            <v>7171.23</v>
          </cell>
          <cell r="BY772">
            <v>18913321.390000001</v>
          </cell>
          <cell r="BZ772"/>
          <cell r="CA772">
            <v>18913321.390000001</v>
          </cell>
          <cell r="CB772">
            <v>7393.19</v>
          </cell>
          <cell r="CC772">
            <v>7393.19</v>
          </cell>
          <cell r="CD772">
            <v>7393.19</v>
          </cell>
          <cell r="CE772">
            <v>24212502.379999999</v>
          </cell>
          <cell r="CF772">
            <v>26766720.239999998</v>
          </cell>
          <cell r="CG772">
            <v>22709329.690000001</v>
          </cell>
        </row>
        <row r="773">
          <cell r="A773" t="str">
            <v>1124300</v>
          </cell>
          <cell r="B773" t="str">
            <v>ODD # BENS EM USINAS</v>
          </cell>
          <cell r="C773">
            <v>1138470.25</v>
          </cell>
          <cell r="D773"/>
          <cell r="E773"/>
          <cell r="F773">
            <v>0</v>
          </cell>
          <cell r="G773"/>
          <cell r="H773"/>
          <cell r="I773"/>
          <cell r="J773"/>
          <cell r="K773">
            <v>0</v>
          </cell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/>
          <cell r="Z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  <cell r="AS773"/>
          <cell r="AT773"/>
          <cell r="AU773"/>
          <cell r="AV773"/>
          <cell r="AW773"/>
          <cell r="AX773"/>
          <cell r="AY773"/>
          <cell r="AZ773"/>
          <cell r="BA773"/>
          <cell r="BB773"/>
          <cell r="BC773"/>
          <cell r="BD773"/>
          <cell r="BE773">
            <v>606.30999999999995</v>
          </cell>
          <cell r="BF773"/>
          <cell r="BG773"/>
          <cell r="BH773"/>
          <cell r="BI773"/>
          <cell r="BJ773"/>
          <cell r="BK773"/>
          <cell r="BL773"/>
          <cell r="BM773"/>
          <cell r="BN773"/>
          <cell r="BO773"/>
          <cell r="BP773"/>
          <cell r="BQ773"/>
          <cell r="BR773"/>
          <cell r="BS773"/>
          <cell r="BT773"/>
          <cell r="BU773"/>
          <cell r="BV773"/>
          <cell r="BW773"/>
          <cell r="BX773"/>
          <cell r="BY773">
            <v>1139076.56</v>
          </cell>
          <cell r="BZ773"/>
          <cell r="CA773">
            <v>1139076.56</v>
          </cell>
          <cell r="CB773"/>
          <cell r="CC773"/>
          <cell r="CD773"/>
          <cell r="CE773">
            <v>899681.35</v>
          </cell>
          <cell r="CF773">
            <v>1836022.49</v>
          </cell>
          <cell r="CG773">
            <v>2112561.0699999998</v>
          </cell>
        </row>
        <row r="774">
          <cell r="A774" t="str">
            <v>1124302</v>
          </cell>
          <cell r="B774" t="str">
            <v>ODD # BENS COMERCIALIZACAO E SISTEMA DE MEDICAO</v>
          </cell>
          <cell r="C774"/>
          <cell r="D774">
            <v>743668.12</v>
          </cell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/>
          <cell r="Z774"/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  <cell r="AR774"/>
          <cell r="AS774"/>
          <cell r="AT774"/>
          <cell r="AU774"/>
          <cell r="AV774"/>
          <cell r="AW774"/>
          <cell r="AX774"/>
          <cell r="AY774"/>
          <cell r="AZ774"/>
          <cell r="BA774"/>
          <cell r="BB774"/>
          <cell r="BC774"/>
          <cell r="BD774"/>
          <cell r="BE774"/>
          <cell r="BF774"/>
          <cell r="BG774"/>
          <cell r="BH774"/>
          <cell r="BI774"/>
          <cell r="BJ774"/>
          <cell r="BK774"/>
          <cell r="BL774"/>
          <cell r="BM774"/>
          <cell r="BN774"/>
          <cell r="BO774"/>
          <cell r="BP774"/>
          <cell r="BQ774"/>
          <cell r="BR774"/>
          <cell r="BS774"/>
          <cell r="BT774"/>
          <cell r="BU774"/>
          <cell r="BV774"/>
          <cell r="BW774"/>
          <cell r="BX774"/>
          <cell r="BY774">
            <v>743668.12</v>
          </cell>
          <cell r="BZ774"/>
          <cell r="CA774">
            <v>743668.12</v>
          </cell>
          <cell r="CB774"/>
          <cell r="CC774"/>
          <cell r="CD774"/>
          <cell r="CE774">
            <v>3456356.1</v>
          </cell>
          <cell r="CF774">
            <v>3193064.34</v>
          </cell>
          <cell r="CG774">
            <v>1924501.22</v>
          </cell>
        </row>
        <row r="775">
          <cell r="A775" t="str">
            <v>1124303</v>
          </cell>
          <cell r="B775" t="str">
            <v>ODD # REDE BASICA</v>
          </cell>
          <cell r="C775">
            <v>367891.18</v>
          </cell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/>
          <cell r="Z775"/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  <cell r="AR775"/>
          <cell r="AS775"/>
          <cell r="AT775"/>
          <cell r="AU775"/>
          <cell r="AV775"/>
          <cell r="AW775"/>
          <cell r="AX775"/>
          <cell r="AY775"/>
          <cell r="AZ775"/>
          <cell r="BA775"/>
          <cell r="BB775"/>
          <cell r="BC775"/>
          <cell r="BD775"/>
          <cell r="BE775"/>
          <cell r="BF775"/>
          <cell r="BG775"/>
          <cell r="BH775"/>
          <cell r="BI775"/>
          <cell r="BJ775"/>
          <cell r="BK775"/>
          <cell r="BL775"/>
          <cell r="BM775"/>
          <cell r="BN775"/>
          <cell r="BO775"/>
          <cell r="BP775"/>
          <cell r="BQ775"/>
          <cell r="BR775"/>
          <cell r="BS775"/>
          <cell r="BT775"/>
          <cell r="BU775"/>
          <cell r="BV775"/>
          <cell r="BW775"/>
          <cell r="BX775"/>
          <cell r="BY775">
            <v>367891.18</v>
          </cell>
          <cell r="BZ775"/>
          <cell r="CA775">
            <v>367891.18</v>
          </cell>
          <cell r="CB775"/>
          <cell r="CC775"/>
          <cell r="CD775"/>
          <cell r="CE775">
            <v>1946352.43</v>
          </cell>
          <cell r="CF775">
            <v>1812949.68</v>
          </cell>
          <cell r="CG775">
            <v>1981226.54</v>
          </cell>
        </row>
        <row r="776">
          <cell r="A776" t="str">
            <v>1124304</v>
          </cell>
          <cell r="B776" t="str">
            <v>ODD # DEMAIS INSTALACOES DE TRANSMISSAO # DIT</v>
          </cell>
          <cell r="C776">
            <v>46990.59</v>
          </cell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/>
          <cell r="Z776"/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  <cell r="AR776"/>
          <cell r="AS776"/>
          <cell r="AT776"/>
          <cell r="AU776"/>
          <cell r="AV776"/>
          <cell r="AW776"/>
          <cell r="AX776"/>
          <cell r="AY776"/>
          <cell r="AZ776"/>
          <cell r="BA776"/>
          <cell r="BB776"/>
          <cell r="BC776"/>
          <cell r="BD776"/>
          <cell r="BE776"/>
          <cell r="BF776"/>
          <cell r="BG776"/>
          <cell r="BH776"/>
          <cell r="BI776"/>
          <cell r="BJ776"/>
          <cell r="BK776"/>
          <cell r="BL776"/>
          <cell r="BM776"/>
          <cell r="BN776"/>
          <cell r="BO776"/>
          <cell r="BP776"/>
          <cell r="BQ776"/>
          <cell r="BR776"/>
          <cell r="BS776"/>
          <cell r="BT776"/>
          <cell r="BU776"/>
          <cell r="BV776"/>
          <cell r="BW776"/>
          <cell r="BX776"/>
          <cell r="BY776">
            <v>46990.59</v>
          </cell>
          <cell r="BZ776"/>
          <cell r="CA776">
            <v>46990.59</v>
          </cell>
          <cell r="CB776"/>
          <cell r="CC776"/>
          <cell r="CD776"/>
          <cell r="CE776">
            <v>47758.239999999998</v>
          </cell>
          <cell r="CF776">
            <v>34902.800000000003</v>
          </cell>
          <cell r="CG776">
            <v>27452.82</v>
          </cell>
        </row>
        <row r="777">
          <cell r="A777" t="str">
            <v>1124305</v>
          </cell>
          <cell r="B777" t="str">
            <v>ODD # SUBESTACOES ATE 34,5 KV</v>
          </cell>
          <cell r="C777"/>
          <cell r="D777">
            <v>439289.74</v>
          </cell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/>
          <cell r="Z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  <cell r="AR777"/>
          <cell r="AS777"/>
          <cell r="AT777"/>
          <cell r="AU777"/>
          <cell r="AV777"/>
          <cell r="AW777"/>
          <cell r="AX777"/>
          <cell r="AY777"/>
          <cell r="AZ777"/>
          <cell r="BA777"/>
          <cell r="BB777"/>
          <cell r="BC777"/>
          <cell r="BD777"/>
          <cell r="BE777"/>
          <cell r="BF777"/>
          <cell r="BG777"/>
          <cell r="BH777"/>
          <cell r="BI777"/>
          <cell r="BJ777"/>
          <cell r="BK777"/>
          <cell r="BL777"/>
          <cell r="BM777"/>
          <cell r="BN777"/>
          <cell r="BO777"/>
          <cell r="BP777"/>
          <cell r="BQ777"/>
          <cell r="BR777"/>
          <cell r="BS777"/>
          <cell r="BT777"/>
          <cell r="BU777"/>
          <cell r="BV777"/>
          <cell r="BW777"/>
          <cell r="BX777"/>
          <cell r="BY777">
            <v>439289.74</v>
          </cell>
          <cell r="BZ777"/>
          <cell r="CA777">
            <v>439289.74</v>
          </cell>
          <cell r="CB777"/>
          <cell r="CC777"/>
          <cell r="CD777"/>
          <cell r="CE777">
            <v>934437.95</v>
          </cell>
          <cell r="CF777">
            <v>1355025.45</v>
          </cell>
          <cell r="CG777">
            <v>1091866.1100000001</v>
          </cell>
        </row>
        <row r="778">
          <cell r="A778" t="str">
            <v>1124306</v>
          </cell>
          <cell r="B778" t="str">
            <v>ODD # LINHAS E REDES</v>
          </cell>
          <cell r="C778"/>
          <cell r="D778">
            <v>5214612.67</v>
          </cell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/>
          <cell r="Z778"/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  <cell r="AR778"/>
          <cell r="AS778"/>
          <cell r="AT778"/>
          <cell r="AU778"/>
          <cell r="AV778"/>
          <cell r="AW778"/>
          <cell r="AX778"/>
          <cell r="AY778"/>
          <cell r="AZ778"/>
          <cell r="BA778"/>
          <cell r="BB778"/>
          <cell r="BC778"/>
          <cell r="BD778"/>
          <cell r="BE778"/>
          <cell r="BF778"/>
          <cell r="BG778"/>
          <cell r="BH778"/>
          <cell r="BI778"/>
          <cell r="BJ778"/>
          <cell r="BK778"/>
          <cell r="BL778"/>
          <cell r="BM778"/>
          <cell r="BN778"/>
          <cell r="BO778"/>
          <cell r="BP778"/>
          <cell r="BQ778"/>
          <cell r="BR778"/>
          <cell r="BS778"/>
          <cell r="BT778"/>
          <cell r="BU778"/>
          <cell r="BV778"/>
          <cell r="BW778"/>
          <cell r="BX778"/>
          <cell r="BY778">
            <v>5214612.67</v>
          </cell>
          <cell r="BZ778"/>
          <cell r="CA778">
            <v>5214612.67</v>
          </cell>
          <cell r="CB778"/>
          <cell r="CC778"/>
          <cell r="CD778"/>
          <cell r="CE778">
            <v>7767626.1200000001</v>
          </cell>
          <cell r="CF778">
            <v>9768701.0299999993</v>
          </cell>
          <cell r="CG778">
            <v>8279905.0300000003</v>
          </cell>
        </row>
        <row r="779">
          <cell r="A779" t="str">
            <v>1124307</v>
          </cell>
          <cell r="B779" t="str">
            <v>ODD # TRANSMISSAO ASSOCIADA A DISTRIBUICAO</v>
          </cell>
          <cell r="C779"/>
          <cell r="D779">
            <v>2001616.09</v>
          </cell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/>
          <cell r="Z779"/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  <cell r="AR779"/>
          <cell r="AS779"/>
          <cell r="AT779"/>
          <cell r="AU779"/>
          <cell r="AV779"/>
          <cell r="AW779"/>
          <cell r="AX779"/>
          <cell r="AY779"/>
          <cell r="AZ779"/>
          <cell r="BA779"/>
          <cell r="BB779"/>
          <cell r="BC779"/>
          <cell r="BD779"/>
          <cell r="BE779"/>
          <cell r="BF779"/>
          <cell r="BG779"/>
          <cell r="BH779"/>
          <cell r="BI779"/>
          <cell r="BJ779"/>
          <cell r="BK779"/>
          <cell r="BL779"/>
          <cell r="BM779"/>
          <cell r="BN779"/>
          <cell r="BO779"/>
          <cell r="BP779"/>
          <cell r="BQ779"/>
          <cell r="BR779"/>
          <cell r="BS779"/>
          <cell r="BT779"/>
          <cell r="BU779"/>
          <cell r="BV779"/>
          <cell r="BW779"/>
          <cell r="BX779"/>
          <cell r="BY779">
            <v>2001616.09</v>
          </cell>
          <cell r="BZ779"/>
          <cell r="CA779">
            <v>2001616.09</v>
          </cell>
          <cell r="CB779"/>
          <cell r="CC779"/>
          <cell r="CD779"/>
          <cell r="CE779">
            <v>1861710.12</v>
          </cell>
          <cell r="CF779">
            <v>1976072.53</v>
          </cell>
          <cell r="CG779">
            <v>1744772.45</v>
          </cell>
        </row>
        <row r="780">
          <cell r="A780" t="str">
            <v>1124308</v>
          </cell>
          <cell r="B780" t="str">
            <v>ODD # BENS DA ADMINISTRACAO</v>
          </cell>
          <cell r="C780">
            <v>371796.61</v>
          </cell>
          <cell r="D780">
            <v>5357180.1500000004</v>
          </cell>
          <cell r="E780"/>
          <cell r="F780"/>
          <cell r="G780"/>
          <cell r="H780">
            <v>1746.08</v>
          </cell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/>
          <cell r="Z780"/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  <cell r="AS780"/>
          <cell r="AT780"/>
          <cell r="AU780"/>
          <cell r="AV780"/>
          <cell r="AW780"/>
          <cell r="AX780"/>
          <cell r="AY780"/>
          <cell r="AZ780"/>
          <cell r="BA780"/>
          <cell r="BB780"/>
          <cell r="BC780"/>
          <cell r="BD780"/>
          <cell r="BE780">
            <v>0</v>
          </cell>
          <cell r="BF780"/>
          <cell r="BG780"/>
          <cell r="BH780"/>
          <cell r="BI780"/>
          <cell r="BJ780"/>
          <cell r="BK780"/>
          <cell r="BL780"/>
          <cell r="BM780"/>
          <cell r="BN780"/>
          <cell r="BO780"/>
          <cell r="BP780"/>
          <cell r="BQ780"/>
          <cell r="BR780"/>
          <cell r="BS780"/>
          <cell r="BT780"/>
          <cell r="BU780"/>
          <cell r="BV780"/>
          <cell r="BW780"/>
          <cell r="BX780">
            <v>7171.23</v>
          </cell>
          <cell r="BY780">
            <v>5737894.0700000003</v>
          </cell>
          <cell r="BZ780"/>
          <cell r="CA780">
            <v>5737894.0700000003</v>
          </cell>
          <cell r="CB780">
            <v>7393.19</v>
          </cell>
          <cell r="CC780">
            <v>7393.19</v>
          </cell>
          <cell r="CD780">
            <v>7393.19</v>
          </cell>
          <cell r="CE780">
            <v>4624641.4400000004</v>
          </cell>
          <cell r="CF780">
            <v>3044782.03</v>
          </cell>
          <cell r="CG780">
            <v>1238351.9099999999</v>
          </cell>
        </row>
        <row r="781">
          <cell r="A781" t="str">
            <v>1124312</v>
          </cell>
          <cell r="B781" t="str">
            <v>ODD#BENS COMERCIALIZACAO E SIST MEDICAO-VLR JUSTO</v>
          </cell>
          <cell r="C781"/>
          <cell r="D781">
            <v>654475.96</v>
          </cell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/>
          <cell r="Z781"/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  <cell r="AS781"/>
          <cell r="AT781"/>
          <cell r="AU781"/>
          <cell r="AV781"/>
          <cell r="AW781"/>
          <cell r="AX781"/>
          <cell r="AY781"/>
          <cell r="AZ781"/>
          <cell r="BA781"/>
          <cell r="BB781"/>
          <cell r="BC781"/>
          <cell r="BD781"/>
          <cell r="BE781"/>
          <cell r="BF781"/>
          <cell r="BG781"/>
          <cell r="BH781"/>
          <cell r="BI781"/>
          <cell r="BJ781"/>
          <cell r="BK781"/>
          <cell r="BL781"/>
          <cell r="BM781"/>
          <cell r="BN781"/>
          <cell r="BO781"/>
          <cell r="BP781"/>
          <cell r="BQ781"/>
          <cell r="BR781"/>
          <cell r="BS781"/>
          <cell r="BT781"/>
          <cell r="BU781"/>
          <cell r="BV781"/>
          <cell r="BW781"/>
          <cell r="BX781"/>
          <cell r="BY781">
            <v>654475.96</v>
          </cell>
          <cell r="BZ781"/>
          <cell r="CA781">
            <v>654475.96</v>
          </cell>
          <cell r="CB781"/>
          <cell r="CC781"/>
          <cell r="CD781"/>
          <cell r="CE781">
            <v>19558.14</v>
          </cell>
          <cell r="CF781">
            <v>-75.010000000000005</v>
          </cell>
          <cell r="CG781">
            <v>67900.73</v>
          </cell>
        </row>
        <row r="782">
          <cell r="A782" t="str">
            <v>1124315</v>
          </cell>
          <cell r="B782" t="str">
            <v>ODD # SUBESTACOES ATE 34,5 KV - VLR JUSTO</v>
          </cell>
          <cell r="C782"/>
          <cell r="D782">
            <v>465025.6</v>
          </cell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/>
          <cell r="Z782"/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  <cell r="AS782"/>
          <cell r="AT782"/>
          <cell r="AU782"/>
          <cell r="AV782"/>
          <cell r="AW782"/>
          <cell r="AX782"/>
          <cell r="AY782"/>
          <cell r="AZ782"/>
          <cell r="BA782"/>
          <cell r="BB782"/>
          <cell r="BC782"/>
          <cell r="BD782"/>
          <cell r="BE782"/>
          <cell r="BF782"/>
          <cell r="BG782"/>
          <cell r="BH782"/>
          <cell r="BI782"/>
          <cell r="BJ782"/>
          <cell r="BK782"/>
          <cell r="BL782"/>
          <cell r="BM782"/>
          <cell r="BN782"/>
          <cell r="BO782"/>
          <cell r="BP782"/>
          <cell r="BQ782"/>
          <cell r="BR782"/>
          <cell r="BS782"/>
          <cell r="BT782"/>
          <cell r="BU782"/>
          <cell r="BV782"/>
          <cell r="BW782"/>
          <cell r="BX782"/>
          <cell r="BY782">
            <v>465025.6</v>
          </cell>
          <cell r="BZ782"/>
          <cell r="CA782">
            <v>465025.6</v>
          </cell>
          <cell r="CB782"/>
          <cell r="CC782"/>
          <cell r="CD782"/>
          <cell r="CE782">
            <v>839709.69</v>
          </cell>
          <cell r="CF782">
            <v>1310330.1299999999</v>
          </cell>
          <cell r="CG782">
            <v>1853529.58</v>
          </cell>
        </row>
        <row r="783">
          <cell r="A783" t="str">
            <v>1124316</v>
          </cell>
          <cell r="B783" t="str">
            <v>ODD # LINHAS E REDES - VLR JUSTO</v>
          </cell>
          <cell r="C783"/>
          <cell r="D783">
            <v>91605.77</v>
          </cell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/>
          <cell r="Z783"/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  <cell r="AS783"/>
          <cell r="AT783"/>
          <cell r="AU783"/>
          <cell r="AV783"/>
          <cell r="AW783"/>
          <cell r="AX783"/>
          <cell r="AY783"/>
          <cell r="AZ783"/>
          <cell r="BA783"/>
          <cell r="BB783"/>
          <cell r="BC783"/>
          <cell r="BD783"/>
          <cell r="BE783"/>
          <cell r="BF783"/>
          <cell r="BG783"/>
          <cell r="BH783"/>
          <cell r="BI783"/>
          <cell r="BJ783"/>
          <cell r="BK783"/>
          <cell r="BL783"/>
          <cell r="BM783"/>
          <cell r="BN783"/>
          <cell r="BO783"/>
          <cell r="BP783"/>
          <cell r="BQ783"/>
          <cell r="BR783"/>
          <cell r="BS783"/>
          <cell r="BT783"/>
          <cell r="BU783"/>
          <cell r="BV783"/>
          <cell r="BW783"/>
          <cell r="BX783"/>
          <cell r="BY783">
            <v>91605.77</v>
          </cell>
          <cell r="BZ783"/>
          <cell r="CA783">
            <v>91605.77</v>
          </cell>
          <cell r="CB783"/>
          <cell r="CC783"/>
          <cell r="CD783"/>
          <cell r="CE783">
            <v>90202.96</v>
          </cell>
          <cell r="CF783">
            <v>78806.63</v>
          </cell>
          <cell r="CG783">
            <v>58826.86</v>
          </cell>
        </row>
        <row r="784">
          <cell r="A784" t="str">
            <v>1124317</v>
          </cell>
          <cell r="B784" t="str">
            <v>ODD#TRANSMISSAO ASSOCIADA A DISTRIBUICAO-VLR JUSTO</v>
          </cell>
          <cell r="C784"/>
          <cell r="D784">
            <v>1897384.43</v>
          </cell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  <cell r="AS784"/>
          <cell r="AT784"/>
          <cell r="AU784"/>
          <cell r="AV784"/>
          <cell r="AW784"/>
          <cell r="AX784"/>
          <cell r="AY784"/>
          <cell r="AZ784"/>
          <cell r="BA784"/>
          <cell r="BB784"/>
          <cell r="BC784"/>
          <cell r="BD784"/>
          <cell r="BE784"/>
          <cell r="BF784"/>
          <cell r="BG784"/>
          <cell r="BH784"/>
          <cell r="BI784"/>
          <cell r="BJ784"/>
          <cell r="BK784"/>
          <cell r="BL784"/>
          <cell r="BM784"/>
          <cell r="BN784"/>
          <cell r="BO784"/>
          <cell r="BP784"/>
          <cell r="BQ784"/>
          <cell r="BR784"/>
          <cell r="BS784"/>
          <cell r="BT784"/>
          <cell r="BU784"/>
          <cell r="BV784"/>
          <cell r="BW784"/>
          <cell r="BX784"/>
          <cell r="BY784">
            <v>1897384.43</v>
          </cell>
          <cell r="BZ784"/>
          <cell r="CA784">
            <v>1897384.43</v>
          </cell>
          <cell r="CB784"/>
          <cell r="CC784"/>
          <cell r="CD784"/>
          <cell r="CE784">
            <v>1218069.1499999999</v>
          </cell>
          <cell r="CF784">
            <v>1072210.5</v>
          </cell>
          <cell r="CG784">
            <v>834289.97</v>
          </cell>
        </row>
        <row r="785">
          <cell r="A785" t="str">
            <v>1124318</v>
          </cell>
          <cell r="B785" t="str">
            <v>ODD # BENS DA ADMINISTRACAO - VLR JUSTO</v>
          </cell>
          <cell r="C785"/>
          <cell r="D785">
            <v>113790.61</v>
          </cell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/>
          <cell r="Z785"/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  <cell r="AR785"/>
          <cell r="AS785"/>
          <cell r="AT785"/>
          <cell r="AU785"/>
          <cell r="AV785"/>
          <cell r="AW785"/>
          <cell r="AX785"/>
          <cell r="AY785"/>
          <cell r="AZ785"/>
          <cell r="BA785"/>
          <cell r="BB785"/>
          <cell r="BC785"/>
          <cell r="BD785"/>
          <cell r="BE785"/>
          <cell r="BF785"/>
          <cell r="BG785"/>
          <cell r="BH785"/>
          <cell r="BI785"/>
          <cell r="BJ785"/>
          <cell r="BK785"/>
          <cell r="BL785"/>
          <cell r="BM785"/>
          <cell r="BN785"/>
          <cell r="BO785"/>
          <cell r="BP785"/>
          <cell r="BQ785"/>
          <cell r="BR785"/>
          <cell r="BS785"/>
          <cell r="BT785"/>
          <cell r="BU785"/>
          <cell r="BV785"/>
          <cell r="BW785"/>
          <cell r="BX785"/>
          <cell r="BY785">
            <v>113790.61</v>
          </cell>
          <cell r="BZ785"/>
          <cell r="CA785">
            <v>113790.61</v>
          </cell>
          <cell r="CB785"/>
          <cell r="CC785"/>
          <cell r="CD785"/>
          <cell r="CE785">
            <v>506398.69</v>
          </cell>
          <cell r="CF785">
            <v>1283927.6399999999</v>
          </cell>
          <cell r="CG785">
            <v>1494145.4</v>
          </cell>
        </row>
        <row r="786">
          <cell r="A786" t="str">
            <v>CBAG111325119</v>
          </cell>
          <cell r="B786" t="str">
            <v>Alienações em Curso</v>
          </cell>
          <cell r="C786">
            <v>0</v>
          </cell>
          <cell r="D786">
            <v>13037.6</v>
          </cell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/>
          <cell r="Z786"/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  <cell r="AR786"/>
          <cell r="AS786"/>
          <cell r="AT786"/>
          <cell r="AU786"/>
          <cell r="AV786"/>
          <cell r="AW786"/>
          <cell r="AX786"/>
          <cell r="AY786"/>
          <cell r="AZ786"/>
          <cell r="BA786"/>
          <cell r="BB786"/>
          <cell r="BC786"/>
          <cell r="BD786"/>
          <cell r="BE786">
            <v>0</v>
          </cell>
          <cell r="BF786"/>
          <cell r="BG786"/>
          <cell r="BH786">
            <v>0</v>
          </cell>
          <cell r="BI786"/>
          <cell r="BJ786"/>
          <cell r="BK786"/>
          <cell r="BL786"/>
          <cell r="BM786"/>
          <cell r="BN786"/>
          <cell r="BO786"/>
          <cell r="BP786"/>
          <cell r="BQ786"/>
          <cell r="BR786"/>
          <cell r="BS786"/>
          <cell r="BT786"/>
          <cell r="BU786"/>
          <cell r="BV786"/>
          <cell r="BW786"/>
          <cell r="BX786"/>
          <cell r="BY786">
            <v>13037.6</v>
          </cell>
          <cell r="BZ786"/>
          <cell r="CA786">
            <v>13037.6</v>
          </cell>
          <cell r="CB786">
            <v>0</v>
          </cell>
          <cell r="CC786">
            <v>43831.31</v>
          </cell>
          <cell r="CD786">
            <v>43831.31</v>
          </cell>
          <cell r="CE786">
            <v>6659.24</v>
          </cell>
          <cell r="CF786">
            <v>3582026.64</v>
          </cell>
          <cell r="CG786">
            <v>3600795.7</v>
          </cell>
        </row>
        <row r="787">
          <cell r="A787" t="str">
            <v>1124400</v>
          </cell>
          <cell r="B787" t="str">
            <v>ODA # IMOVEIS</v>
          </cell>
          <cell r="C787">
            <v>0</v>
          </cell>
          <cell r="D787">
            <v>0</v>
          </cell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/>
          <cell r="Z787"/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  <cell r="AR787"/>
          <cell r="AS787"/>
          <cell r="AT787"/>
          <cell r="AU787"/>
          <cell r="AV787"/>
          <cell r="AW787"/>
          <cell r="AX787"/>
          <cell r="AY787"/>
          <cell r="AZ787"/>
          <cell r="BA787"/>
          <cell r="BB787"/>
          <cell r="BC787"/>
          <cell r="BD787"/>
          <cell r="BE787">
            <v>0</v>
          </cell>
          <cell r="BF787"/>
          <cell r="BG787"/>
          <cell r="BH787"/>
          <cell r="BI787"/>
          <cell r="BJ787"/>
          <cell r="BK787"/>
          <cell r="BL787"/>
          <cell r="BM787"/>
          <cell r="BN787"/>
          <cell r="BO787"/>
          <cell r="BP787"/>
          <cell r="BQ787"/>
          <cell r="BR787"/>
          <cell r="BS787"/>
          <cell r="BT787"/>
          <cell r="BU787"/>
          <cell r="BV787"/>
          <cell r="BW787"/>
          <cell r="BX787"/>
          <cell r="BY787">
            <v>0</v>
          </cell>
          <cell r="BZ787"/>
          <cell r="CA787">
            <v>0</v>
          </cell>
          <cell r="CB787"/>
          <cell r="CC787"/>
          <cell r="CD787"/>
          <cell r="CE787">
            <v>6599.41</v>
          </cell>
          <cell r="CF787">
            <v>6599.41</v>
          </cell>
          <cell r="CG787">
            <v>7911.54</v>
          </cell>
        </row>
        <row r="788">
          <cell r="A788" t="str">
            <v>1124401</v>
          </cell>
          <cell r="B788" t="str">
            <v>ODA # MAQUINAS E EQUIPAMENTOS</v>
          </cell>
          <cell r="C788">
            <v>0</v>
          </cell>
          <cell r="D788">
            <v>0</v>
          </cell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/>
          <cell r="Z788"/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  <cell r="AR788"/>
          <cell r="AS788"/>
          <cell r="AT788"/>
          <cell r="AU788"/>
          <cell r="AV788"/>
          <cell r="AW788"/>
          <cell r="AX788"/>
          <cell r="AY788"/>
          <cell r="AZ788"/>
          <cell r="BA788"/>
          <cell r="BB788"/>
          <cell r="BC788"/>
          <cell r="BD788"/>
          <cell r="BE788"/>
          <cell r="BF788"/>
          <cell r="BG788"/>
          <cell r="BH788"/>
          <cell r="BI788"/>
          <cell r="BJ788"/>
          <cell r="BK788"/>
          <cell r="BL788"/>
          <cell r="BM788"/>
          <cell r="BN788"/>
          <cell r="BO788"/>
          <cell r="BP788"/>
          <cell r="BQ788"/>
          <cell r="BR788"/>
          <cell r="BS788"/>
          <cell r="BT788"/>
          <cell r="BU788"/>
          <cell r="BV788"/>
          <cell r="BW788"/>
          <cell r="BX788"/>
          <cell r="BY788">
            <v>0</v>
          </cell>
          <cell r="BZ788"/>
          <cell r="CA788">
            <v>0</v>
          </cell>
          <cell r="CB788"/>
          <cell r="CC788"/>
          <cell r="CD788"/>
          <cell r="CE788">
            <v>0</v>
          </cell>
          <cell r="CF788">
            <v>3436766.86</v>
          </cell>
          <cell r="CG788">
            <v>3436766.86</v>
          </cell>
        </row>
        <row r="789">
          <cell r="A789" t="str">
            <v>1124402</v>
          </cell>
          <cell r="B789" t="str">
            <v>ODA # MOVEIS E UTENSILIOS</v>
          </cell>
          <cell r="C789">
            <v>0</v>
          </cell>
          <cell r="D789">
            <v>13037.6</v>
          </cell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/>
          <cell r="Z789"/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  <cell r="AR789"/>
          <cell r="AS789"/>
          <cell r="AT789"/>
          <cell r="AU789"/>
          <cell r="AV789"/>
          <cell r="AW789"/>
          <cell r="AX789"/>
          <cell r="AY789"/>
          <cell r="AZ789"/>
          <cell r="BA789"/>
          <cell r="BB789"/>
          <cell r="BC789"/>
          <cell r="BD789"/>
          <cell r="BE789"/>
          <cell r="BF789"/>
          <cell r="BG789"/>
          <cell r="BH789"/>
          <cell r="BI789"/>
          <cell r="BJ789"/>
          <cell r="BK789"/>
          <cell r="BL789"/>
          <cell r="BM789"/>
          <cell r="BN789"/>
          <cell r="BO789"/>
          <cell r="BP789"/>
          <cell r="BQ789"/>
          <cell r="BR789"/>
          <cell r="BS789"/>
          <cell r="BT789"/>
          <cell r="BU789"/>
          <cell r="BV789"/>
          <cell r="BW789"/>
          <cell r="BX789"/>
          <cell r="BY789">
            <v>13037.6</v>
          </cell>
          <cell r="BZ789"/>
          <cell r="CA789">
            <v>13037.6</v>
          </cell>
          <cell r="CB789">
            <v>0</v>
          </cell>
          <cell r="CC789">
            <v>43831.31</v>
          </cell>
          <cell r="CD789">
            <v>43831.31</v>
          </cell>
          <cell r="CE789">
            <v>0</v>
          </cell>
          <cell r="CF789">
            <v>116338.1</v>
          </cell>
          <cell r="CG789">
            <v>116338.1</v>
          </cell>
        </row>
        <row r="790">
          <cell r="A790" t="str">
            <v>1124404</v>
          </cell>
          <cell r="B790" t="str">
            <v>ODA # RESIDUOS E SUCATAS</v>
          </cell>
          <cell r="C790">
            <v>0</v>
          </cell>
          <cell r="D790">
            <v>0</v>
          </cell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/>
          <cell r="Z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  <cell r="AS790"/>
          <cell r="AT790"/>
          <cell r="AU790"/>
          <cell r="AV790"/>
          <cell r="AW790"/>
          <cell r="AX790"/>
          <cell r="AY790"/>
          <cell r="AZ790"/>
          <cell r="BA790"/>
          <cell r="BB790"/>
          <cell r="BC790"/>
          <cell r="BD790"/>
          <cell r="BE790"/>
          <cell r="BF790"/>
          <cell r="BG790"/>
          <cell r="BH790">
            <v>0</v>
          </cell>
          <cell r="BI790"/>
          <cell r="BJ790"/>
          <cell r="BK790"/>
          <cell r="BL790"/>
          <cell r="BM790"/>
          <cell r="BN790"/>
          <cell r="BO790"/>
          <cell r="BP790"/>
          <cell r="BQ790"/>
          <cell r="BR790"/>
          <cell r="BS790"/>
          <cell r="BT790"/>
          <cell r="BU790"/>
          <cell r="BV790"/>
          <cell r="BW790"/>
          <cell r="BX790"/>
          <cell r="BY790">
            <v>0</v>
          </cell>
          <cell r="BZ790"/>
          <cell r="CA790">
            <v>0</v>
          </cell>
          <cell r="CB790"/>
          <cell r="CC790"/>
          <cell r="CD790"/>
          <cell r="CE790">
            <v>59.83</v>
          </cell>
          <cell r="CF790">
            <v>59.83</v>
          </cell>
          <cell r="CG790">
            <v>3095.31</v>
          </cell>
        </row>
        <row r="791">
          <cell r="A791" t="str">
            <v>1124411</v>
          </cell>
          <cell r="B791" t="str">
            <v>ODA - MAQUINAS E EQUIPAMENTOS - VALOR JUSTO</v>
          </cell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/>
          <cell r="Z791"/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  <cell r="AR791"/>
          <cell r="AS791"/>
          <cell r="AT791"/>
          <cell r="AU791"/>
          <cell r="AV791"/>
          <cell r="AW791"/>
          <cell r="AX791"/>
          <cell r="AY791"/>
          <cell r="AZ791"/>
          <cell r="BA791"/>
          <cell r="BB791"/>
          <cell r="BC791"/>
          <cell r="BD791"/>
          <cell r="BE791"/>
          <cell r="BF791"/>
          <cell r="BG791"/>
          <cell r="BH791"/>
          <cell r="BI791"/>
          <cell r="BJ791"/>
          <cell r="BK791"/>
          <cell r="BL791"/>
          <cell r="BM791"/>
          <cell r="BN791"/>
          <cell r="BO791"/>
          <cell r="BP791"/>
          <cell r="BQ791"/>
          <cell r="BR791"/>
          <cell r="BS791"/>
          <cell r="BT791"/>
          <cell r="BU791"/>
          <cell r="BV791"/>
          <cell r="BW791"/>
          <cell r="BX791"/>
          <cell r="BY791"/>
          <cell r="BZ791"/>
          <cell r="CA791"/>
          <cell r="CB791"/>
          <cell r="CC791"/>
          <cell r="CD791"/>
          <cell r="CE791">
            <v>0</v>
          </cell>
          <cell r="CF791">
            <v>22262.44</v>
          </cell>
          <cell r="CG791">
            <v>36683.89</v>
          </cell>
        </row>
        <row r="792">
          <cell r="A792" t="str">
            <v>CBAG111325120</v>
          </cell>
          <cell r="B792" t="str">
            <v>Bens destinados a alienação</v>
          </cell>
          <cell r="C792"/>
          <cell r="D792">
            <v>23344309.329999998</v>
          </cell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/>
          <cell r="Z792"/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  <cell r="AR792"/>
          <cell r="AS792"/>
          <cell r="AT792"/>
          <cell r="AU792"/>
          <cell r="AV792"/>
          <cell r="AW792"/>
          <cell r="AX792"/>
          <cell r="AY792"/>
          <cell r="AZ792"/>
          <cell r="BA792"/>
          <cell r="BB792"/>
          <cell r="BC792"/>
          <cell r="BD792"/>
          <cell r="BE792"/>
          <cell r="BF792"/>
          <cell r="BG792"/>
          <cell r="BH792"/>
          <cell r="BI792"/>
          <cell r="BJ792"/>
          <cell r="BK792"/>
          <cell r="BL792"/>
          <cell r="BM792"/>
          <cell r="BN792"/>
          <cell r="BO792"/>
          <cell r="BP792"/>
          <cell r="BQ792"/>
          <cell r="BR792"/>
          <cell r="BS792"/>
          <cell r="BT792"/>
          <cell r="BU792"/>
          <cell r="BV792"/>
          <cell r="BW792"/>
          <cell r="BX792"/>
          <cell r="BY792">
            <v>23344309.329999998</v>
          </cell>
          <cell r="BZ792"/>
          <cell r="CA792">
            <v>23344309.329999998</v>
          </cell>
          <cell r="CB792"/>
          <cell r="CC792"/>
          <cell r="CD792"/>
          <cell r="CE792">
            <v>24009261.190000001</v>
          </cell>
          <cell r="CF792">
            <v>24980839.210000001</v>
          </cell>
          <cell r="CG792">
            <v>13457950.16</v>
          </cell>
        </row>
        <row r="793">
          <cell r="A793" t="str">
            <v>1141200</v>
          </cell>
          <cell r="B793" t="str">
            <v>TERRENOS</v>
          </cell>
          <cell r="C793"/>
          <cell r="D793">
            <v>15055085.560000001</v>
          </cell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/>
          <cell r="Z793"/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  <cell r="AS793"/>
          <cell r="AT793"/>
          <cell r="AU793"/>
          <cell r="AV793"/>
          <cell r="AW793"/>
          <cell r="AX793"/>
          <cell r="AY793"/>
          <cell r="AZ793"/>
          <cell r="BA793"/>
          <cell r="BB793"/>
          <cell r="BC793"/>
          <cell r="BD793"/>
          <cell r="BE793"/>
          <cell r="BF793"/>
          <cell r="BG793"/>
          <cell r="BH793"/>
          <cell r="BI793"/>
          <cell r="BJ793"/>
          <cell r="BK793"/>
          <cell r="BL793"/>
          <cell r="BM793"/>
          <cell r="BN793"/>
          <cell r="BO793"/>
          <cell r="BP793"/>
          <cell r="BQ793"/>
          <cell r="BR793"/>
          <cell r="BS793"/>
          <cell r="BT793"/>
          <cell r="BU793"/>
          <cell r="BV793"/>
          <cell r="BW793"/>
          <cell r="BX793"/>
          <cell r="BY793">
            <v>15055085.560000001</v>
          </cell>
          <cell r="BZ793"/>
          <cell r="CA793">
            <v>15055085.560000001</v>
          </cell>
          <cell r="CB793"/>
          <cell r="CC793"/>
          <cell r="CD793"/>
          <cell r="CE793">
            <v>13655844.09</v>
          </cell>
          <cell r="CF793">
            <v>13681610.199999999</v>
          </cell>
          <cell r="CG793">
            <v>1269996.04</v>
          </cell>
        </row>
        <row r="794">
          <cell r="A794" t="str">
            <v>1141201</v>
          </cell>
          <cell r="B794" t="str">
            <v>(-) TERRENOS # CPC</v>
          </cell>
          <cell r="C794"/>
          <cell r="D794">
            <v>-15055085.560000001</v>
          </cell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/>
          <cell r="Z794"/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  <cell r="AS794"/>
          <cell r="AT794"/>
          <cell r="AU794"/>
          <cell r="AV794"/>
          <cell r="AW794"/>
          <cell r="AX794"/>
          <cell r="AY794"/>
          <cell r="AZ794"/>
          <cell r="BA794"/>
          <cell r="BB794"/>
          <cell r="BC794"/>
          <cell r="BD794"/>
          <cell r="BE794"/>
          <cell r="BF794"/>
          <cell r="BG794"/>
          <cell r="BH794"/>
          <cell r="BI794"/>
          <cell r="BJ794"/>
          <cell r="BK794"/>
          <cell r="BL794"/>
          <cell r="BM794"/>
          <cell r="BN794"/>
          <cell r="BO794"/>
          <cell r="BP794"/>
          <cell r="BQ794"/>
          <cell r="BR794"/>
          <cell r="BS794"/>
          <cell r="BT794"/>
          <cell r="BU794"/>
          <cell r="BV794"/>
          <cell r="BW794"/>
          <cell r="BX794"/>
          <cell r="BY794">
            <v>-15055085.560000001</v>
          </cell>
          <cell r="BZ794"/>
          <cell r="CA794">
            <v>-15055085.560000001</v>
          </cell>
          <cell r="CB794"/>
          <cell r="CC794"/>
          <cell r="CD794"/>
          <cell r="CE794">
            <v>-13655844.09</v>
          </cell>
          <cell r="CF794">
            <v>-13681610.199999999</v>
          </cell>
          <cell r="CG794">
            <v>-1269996.04</v>
          </cell>
        </row>
        <row r="795">
          <cell r="A795" t="str">
            <v>1141210</v>
          </cell>
          <cell r="B795" t="str">
            <v>TERRENOS # CPC</v>
          </cell>
          <cell r="C795"/>
          <cell r="D795">
            <v>15055085.560000001</v>
          </cell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/>
          <cell r="Z795"/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  <cell r="AR795"/>
          <cell r="AS795"/>
          <cell r="AT795"/>
          <cell r="AU795"/>
          <cell r="AV795"/>
          <cell r="AW795"/>
          <cell r="AX795"/>
          <cell r="AY795"/>
          <cell r="AZ795"/>
          <cell r="BA795"/>
          <cell r="BB795"/>
          <cell r="BC795"/>
          <cell r="BD795"/>
          <cell r="BE795"/>
          <cell r="BF795"/>
          <cell r="BG795"/>
          <cell r="BH795"/>
          <cell r="BI795"/>
          <cell r="BJ795"/>
          <cell r="BK795"/>
          <cell r="BL795"/>
          <cell r="BM795"/>
          <cell r="BN795"/>
          <cell r="BO795"/>
          <cell r="BP795"/>
          <cell r="BQ795"/>
          <cell r="BR795"/>
          <cell r="BS795"/>
          <cell r="BT795"/>
          <cell r="BU795"/>
          <cell r="BV795"/>
          <cell r="BW795"/>
          <cell r="BX795"/>
          <cell r="BY795">
            <v>15055085.560000001</v>
          </cell>
          <cell r="BZ795"/>
          <cell r="CA795">
            <v>15055085.560000001</v>
          </cell>
          <cell r="CB795"/>
          <cell r="CC795"/>
          <cell r="CD795"/>
          <cell r="CE795">
            <v>13655844.09</v>
          </cell>
          <cell r="CF795">
            <v>13681610.199999999</v>
          </cell>
          <cell r="CG795">
            <v>1269996.04</v>
          </cell>
        </row>
        <row r="796">
          <cell r="A796" t="str">
            <v>1141211</v>
          </cell>
          <cell r="B796" t="str">
            <v>TERRENOS - VLR JUSTO</v>
          </cell>
          <cell r="C796"/>
          <cell r="D796">
            <v>6518468.79</v>
          </cell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/>
          <cell r="Z796"/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  <cell r="AR796"/>
          <cell r="AS796"/>
          <cell r="AT796"/>
          <cell r="AU796"/>
          <cell r="AV796"/>
          <cell r="AW796"/>
          <cell r="AX796"/>
          <cell r="AY796"/>
          <cell r="AZ796"/>
          <cell r="BA796"/>
          <cell r="BB796"/>
          <cell r="BC796"/>
          <cell r="BD796"/>
          <cell r="BE796"/>
          <cell r="BF796"/>
          <cell r="BG796"/>
          <cell r="BH796"/>
          <cell r="BI796"/>
          <cell r="BJ796"/>
          <cell r="BK796"/>
          <cell r="BL796"/>
          <cell r="BM796"/>
          <cell r="BN796"/>
          <cell r="BO796"/>
          <cell r="BP796"/>
          <cell r="BQ796"/>
          <cell r="BR796"/>
          <cell r="BS796"/>
          <cell r="BT796"/>
          <cell r="BU796"/>
          <cell r="BV796"/>
          <cell r="BW796"/>
          <cell r="BX796"/>
          <cell r="BY796">
            <v>6518468.79</v>
          </cell>
          <cell r="BZ796"/>
          <cell r="CA796">
            <v>6518468.79</v>
          </cell>
          <cell r="CB796"/>
          <cell r="CC796"/>
          <cell r="CD796"/>
          <cell r="CE796">
            <v>8508570.1199999992</v>
          </cell>
          <cell r="CF796">
            <v>9191435.1600000001</v>
          </cell>
          <cell r="CG796">
            <v>9693809.1799999997</v>
          </cell>
        </row>
        <row r="797">
          <cell r="A797" t="str">
            <v>1141400</v>
          </cell>
          <cell r="B797" t="str">
            <v>EDIFICACAO,OBRAS CIVIS E BENFEITORIAS</v>
          </cell>
          <cell r="C797"/>
          <cell r="D797">
            <v>3249500.38</v>
          </cell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/>
          <cell r="Z797"/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  <cell r="AS797"/>
          <cell r="AT797"/>
          <cell r="AU797"/>
          <cell r="AV797"/>
          <cell r="AW797"/>
          <cell r="AX797"/>
          <cell r="AY797"/>
          <cell r="AZ797"/>
          <cell r="BA797"/>
          <cell r="BB797"/>
          <cell r="BC797"/>
          <cell r="BD797"/>
          <cell r="BE797"/>
          <cell r="BF797"/>
          <cell r="BG797"/>
          <cell r="BH797"/>
          <cell r="BI797"/>
          <cell r="BJ797"/>
          <cell r="BK797"/>
          <cell r="BL797"/>
          <cell r="BM797"/>
          <cell r="BN797"/>
          <cell r="BO797"/>
          <cell r="BP797"/>
          <cell r="BQ797"/>
          <cell r="BR797"/>
          <cell r="BS797"/>
          <cell r="BT797"/>
          <cell r="BU797"/>
          <cell r="BV797"/>
          <cell r="BW797"/>
          <cell r="BX797"/>
          <cell r="BY797">
            <v>3249500.38</v>
          </cell>
          <cell r="BZ797"/>
          <cell r="CA797">
            <v>3249500.38</v>
          </cell>
          <cell r="CB797"/>
          <cell r="CC797"/>
          <cell r="CD797"/>
          <cell r="CE797">
            <v>3164380.84</v>
          </cell>
          <cell r="CF797">
            <v>3714687.36</v>
          </cell>
          <cell r="CG797">
            <v>3795793.54</v>
          </cell>
        </row>
        <row r="798">
          <cell r="A798" t="str">
            <v>1141401</v>
          </cell>
          <cell r="B798" t="str">
            <v>(-) EDIFICACAO,OBRAS CIVIS E BENFEITORIAS - CPC</v>
          </cell>
          <cell r="C798"/>
          <cell r="D798">
            <v>-3249500.38</v>
          </cell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/>
          <cell r="Z798"/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  <cell r="AS798"/>
          <cell r="AT798"/>
          <cell r="AU798"/>
          <cell r="AV798"/>
          <cell r="AW798"/>
          <cell r="AX798"/>
          <cell r="AY798"/>
          <cell r="AZ798"/>
          <cell r="BA798"/>
          <cell r="BB798"/>
          <cell r="BC798"/>
          <cell r="BD798"/>
          <cell r="BE798"/>
          <cell r="BF798"/>
          <cell r="BG798"/>
          <cell r="BH798"/>
          <cell r="BI798"/>
          <cell r="BJ798"/>
          <cell r="BK798"/>
          <cell r="BL798"/>
          <cell r="BM798"/>
          <cell r="BN798"/>
          <cell r="BO798"/>
          <cell r="BP798"/>
          <cell r="BQ798"/>
          <cell r="BR798"/>
          <cell r="BS798"/>
          <cell r="BT798"/>
          <cell r="BU798"/>
          <cell r="BV798"/>
          <cell r="BW798"/>
          <cell r="BX798"/>
          <cell r="BY798">
            <v>-3249500.38</v>
          </cell>
          <cell r="BZ798"/>
          <cell r="CA798">
            <v>-3249500.38</v>
          </cell>
          <cell r="CB798"/>
          <cell r="CC798"/>
          <cell r="CD798"/>
          <cell r="CE798">
            <v>-3164380.84</v>
          </cell>
          <cell r="CF798">
            <v>-3714687.36</v>
          </cell>
          <cell r="CG798">
            <v>-3795793.54</v>
          </cell>
        </row>
        <row r="799">
          <cell r="A799" t="str">
            <v>1141410</v>
          </cell>
          <cell r="B799" t="str">
            <v>EDIFICACAO,OBRAS CIVIS E BENFEITORIAS - CPC</v>
          </cell>
          <cell r="C799"/>
          <cell r="D799">
            <v>3249500.38</v>
          </cell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/>
          <cell r="Z799"/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  <cell r="AS799"/>
          <cell r="AT799"/>
          <cell r="AU799"/>
          <cell r="AV799"/>
          <cell r="AW799"/>
          <cell r="AX799"/>
          <cell r="AY799"/>
          <cell r="AZ799"/>
          <cell r="BA799"/>
          <cell r="BB799"/>
          <cell r="BC799"/>
          <cell r="BD799"/>
          <cell r="BE799"/>
          <cell r="BF799"/>
          <cell r="BG799"/>
          <cell r="BH799"/>
          <cell r="BI799"/>
          <cell r="BJ799"/>
          <cell r="BK799"/>
          <cell r="BL799"/>
          <cell r="BM799"/>
          <cell r="BN799"/>
          <cell r="BO799"/>
          <cell r="BP799"/>
          <cell r="BQ799"/>
          <cell r="BR799"/>
          <cell r="BS799"/>
          <cell r="BT799"/>
          <cell r="BU799"/>
          <cell r="BV799"/>
          <cell r="BW799"/>
          <cell r="BX799"/>
          <cell r="BY799">
            <v>3249500.38</v>
          </cell>
          <cell r="BZ799"/>
          <cell r="CA799">
            <v>3249500.38</v>
          </cell>
          <cell r="CB799"/>
          <cell r="CC799"/>
          <cell r="CD799"/>
          <cell r="CE799">
            <v>3164380.84</v>
          </cell>
          <cell r="CF799">
            <v>3714687.36</v>
          </cell>
          <cell r="CG799">
            <v>3795793.54</v>
          </cell>
        </row>
        <row r="800">
          <cell r="A800" t="str">
            <v>1141411</v>
          </cell>
          <cell r="B800" t="str">
            <v>EDIFICACAO,OBRAS CIVIS E BENFEITORIAS-VLR JUSTO</v>
          </cell>
          <cell r="C800"/>
          <cell r="D800">
            <v>1467993.76</v>
          </cell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/>
          <cell r="Z800"/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  <cell r="AS800"/>
          <cell r="AT800"/>
          <cell r="AU800"/>
          <cell r="AV800"/>
          <cell r="AW800"/>
          <cell r="AX800"/>
          <cell r="AY800"/>
          <cell r="AZ800"/>
          <cell r="BA800"/>
          <cell r="BB800"/>
          <cell r="BC800"/>
          <cell r="BD800"/>
          <cell r="BE800"/>
          <cell r="BF800"/>
          <cell r="BG800"/>
          <cell r="BH800"/>
          <cell r="BI800"/>
          <cell r="BJ800"/>
          <cell r="BK800"/>
          <cell r="BL800"/>
          <cell r="BM800"/>
          <cell r="BN800"/>
          <cell r="BO800"/>
          <cell r="BP800"/>
          <cell r="BQ800"/>
          <cell r="BR800"/>
          <cell r="BS800"/>
          <cell r="BT800"/>
          <cell r="BU800"/>
          <cell r="BV800"/>
          <cell r="BW800"/>
          <cell r="BX800"/>
          <cell r="BY800">
            <v>1467993.76</v>
          </cell>
          <cell r="BZ800"/>
          <cell r="CA800">
            <v>1467993.76</v>
          </cell>
          <cell r="CB800"/>
          <cell r="CC800"/>
          <cell r="CD800"/>
          <cell r="CE800">
            <v>1581116.14</v>
          </cell>
          <cell r="CF800">
            <v>1785157.57</v>
          </cell>
          <cell r="CG800">
            <v>2130495.37</v>
          </cell>
        </row>
        <row r="801">
          <cell r="A801" t="str">
            <v>1141460</v>
          </cell>
          <cell r="B801" t="str">
            <v>EDIFICACAO,OBRAS CIVIS E BENFEITORIAS - CPC</v>
          </cell>
          <cell r="C801"/>
          <cell r="D801">
            <v>-2647668.48</v>
          </cell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/>
          <cell r="Z801"/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  <cell r="AS801"/>
          <cell r="AT801"/>
          <cell r="AU801"/>
          <cell r="AV801"/>
          <cell r="AW801"/>
          <cell r="AX801"/>
          <cell r="AY801"/>
          <cell r="AZ801"/>
          <cell r="BA801"/>
          <cell r="BB801"/>
          <cell r="BC801"/>
          <cell r="BD801"/>
          <cell r="BE801"/>
          <cell r="BF801"/>
          <cell r="BG801"/>
          <cell r="BH801"/>
          <cell r="BI801"/>
          <cell r="BJ801"/>
          <cell r="BK801"/>
          <cell r="BL801"/>
          <cell r="BM801"/>
          <cell r="BN801"/>
          <cell r="BO801"/>
          <cell r="BP801"/>
          <cell r="BQ801"/>
          <cell r="BR801"/>
          <cell r="BS801"/>
          <cell r="BT801"/>
          <cell r="BU801"/>
          <cell r="BV801"/>
          <cell r="BW801"/>
          <cell r="BX801"/>
          <cell r="BY801">
            <v>-2647668.48</v>
          </cell>
          <cell r="BZ801"/>
          <cell r="CA801">
            <v>-2647668.48</v>
          </cell>
          <cell r="CB801"/>
          <cell r="CC801"/>
          <cell r="CD801"/>
          <cell r="CE801">
            <v>-2548079.85</v>
          </cell>
          <cell r="CF801">
            <v>-3019349.79</v>
          </cell>
          <cell r="CG801">
            <v>-3084511.81</v>
          </cell>
        </row>
        <row r="802">
          <cell r="A802" t="str">
            <v>1141461</v>
          </cell>
          <cell r="B802" t="str">
            <v>EDIFICACAO,OBRAS CIVIS E BENFEITORIAS - VLR JUSTO</v>
          </cell>
          <cell r="C802"/>
          <cell r="D802">
            <v>-299070.68</v>
          </cell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/>
          <cell r="Z802"/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  <cell r="AR802"/>
          <cell r="AS802"/>
          <cell r="AT802"/>
          <cell r="AU802"/>
          <cell r="AV802"/>
          <cell r="AW802"/>
          <cell r="AX802"/>
          <cell r="AY802"/>
          <cell r="AZ802"/>
          <cell r="BA802"/>
          <cell r="BB802"/>
          <cell r="BC802"/>
          <cell r="BD802"/>
          <cell r="BE802"/>
          <cell r="BF802"/>
          <cell r="BG802"/>
          <cell r="BH802"/>
          <cell r="BI802"/>
          <cell r="BJ802"/>
          <cell r="BK802"/>
          <cell r="BL802"/>
          <cell r="BM802"/>
          <cell r="BN802"/>
          <cell r="BO802"/>
          <cell r="BP802"/>
          <cell r="BQ802"/>
          <cell r="BR802"/>
          <cell r="BS802"/>
          <cell r="BT802"/>
          <cell r="BU802"/>
          <cell r="BV802"/>
          <cell r="BW802"/>
          <cell r="BX802"/>
          <cell r="BY802">
            <v>-299070.68</v>
          </cell>
          <cell r="BZ802"/>
          <cell r="CA802">
            <v>-299070.68</v>
          </cell>
          <cell r="CB802"/>
          <cell r="CC802"/>
          <cell r="CD802"/>
          <cell r="CE802">
            <v>-352570.15</v>
          </cell>
          <cell r="CF802">
            <v>-388590.09</v>
          </cell>
          <cell r="CG802">
            <v>-475437.26</v>
          </cell>
        </row>
        <row r="803">
          <cell r="A803" t="str">
            <v>1141500</v>
          </cell>
          <cell r="B803" t="str">
            <v>MAQUINAS E EQUIPAMENTOS</v>
          </cell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/>
          <cell r="Z803"/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  <cell r="AS803"/>
          <cell r="AT803"/>
          <cell r="AU803"/>
          <cell r="AV803"/>
          <cell r="AW803"/>
          <cell r="AX803"/>
          <cell r="AY803"/>
          <cell r="AZ803"/>
          <cell r="BA803"/>
          <cell r="BB803"/>
          <cell r="BC803"/>
          <cell r="BD803"/>
          <cell r="BE803"/>
          <cell r="BF803"/>
          <cell r="BG803"/>
          <cell r="BH803"/>
          <cell r="BI803"/>
          <cell r="BJ803"/>
          <cell r="BK803"/>
          <cell r="BL803"/>
          <cell r="BM803"/>
          <cell r="BN803"/>
          <cell r="BO803"/>
          <cell r="BP803"/>
          <cell r="BQ803"/>
          <cell r="BR803"/>
          <cell r="BS803"/>
          <cell r="BT803"/>
          <cell r="BU803"/>
          <cell r="BV803"/>
          <cell r="BW803"/>
          <cell r="BX803"/>
          <cell r="BY803"/>
          <cell r="BZ803"/>
          <cell r="CA803"/>
          <cell r="CB803"/>
          <cell r="CC803"/>
          <cell r="CD803"/>
          <cell r="CE803">
            <v>0</v>
          </cell>
          <cell r="CF803">
            <v>12644.23</v>
          </cell>
          <cell r="CG803">
            <v>6205407.6600000001</v>
          </cell>
        </row>
        <row r="804">
          <cell r="A804" t="str">
            <v>1141501</v>
          </cell>
          <cell r="B804" t="str">
            <v>(-) MAQUINAS E EQUIPAMENTOS # CPC</v>
          </cell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  <cell r="AR804"/>
          <cell r="AS804"/>
          <cell r="AT804"/>
          <cell r="AU804"/>
          <cell r="AV804"/>
          <cell r="AW804"/>
          <cell r="AX804"/>
          <cell r="AY804"/>
          <cell r="AZ804"/>
          <cell r="BA804"/>
          <cell r="BB804"/>
          <cell r="BC804"/>
          <cell r="BD804"/>
          <cell r="BE804"/>
          <cell r="BF804"/>
          <cell r="BG804"/>
          <cell r="BH804"/>
          <cell r="BI804"/>
          <cell r="BJ804"/>
          <cell r="BK804"/>
          <cell r="BL804"/>
          <cell r="BM804"/>
          <cell r="BN804"/>
          <cell r="BO804"/>
          <cell r="BP804"/>
          <cell r="BQ804"/>
          <cell r="BR804"/>
          <cell r="BS804"/>
          <cell r="BT804"/>
          <cell r="BU804"/>
          <cell r="BV804"/>
          <cell r="BW804"/>
          <cell r="BX804"/>
          <cell r="BY804"/>
          <cell r="BZ804"/>
          <cell r="CA804"/>
          <cell r="CB804"/>
          <cell r="CC804"/>
          <cell r="CD804"/>
          <cell r="CE804">
            <v>0</v>
          </cell>
          <cell r="CF804">
            <v>-12644.23</v>
          </cell>
          <cell r="CG804">
            <v>-6205407.6600000001</v>
          </cell>
        </row>
        <row r="805">
          <cell r="A805" t="str">
            <v>1141510</v>
          </cell>
          <cell r="B805" t="str">
            <v>MAQUINAS E EQUIPAMENTOS # CPC</v>
          </cell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/>
          <cell r="Z805"/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  <cell r="AR805"/>
          <cell r="AS805"/>
          <cell r="AT805"/>
          <cell r="AU805"/>
          <cell r="AV805"/>
          <cell r="AW805"/>
          <cell r="AX805"/>
          <cell r="AY805"/>
          <cell r="AZ805"/>
          <cell r="BA805"/>
          <cell r="BB805"/>
          <cell r="BC805"/>
          <cell r="BD805"/>
          <cell r="BE805"/>
          <cell r="BF805"/>
          <cell r="BG805"/>
          <cell r="BH805"/>
          <cell r="BI805"/>
          <cell r="BJ805"/>
          <cell r="BK805"/>
          <cell r="BL805"/>
          <cell r="BM805"/>
          <cell r="BN805"/>
          <cell r="BO805"/>
          <cell r="BP805"/>
          <cell r="BQ805"/>
          <cell r="BR805"/>
          <cell r="BS805"/>
          <cell r="BT805"/>
          <cell r="BU805"/>
          <cell r="BV805"/>
          <cell r="BW805"/>
          <cell r="BX805"/>
          <cell r="BY805"/>
          <cell r="BZ805"/>
          <cell r="CA805"/>
          <cell r="CB805"/>
          <cell r="CC805"/>
          <cell r="CD805"/>
          <cell r="CE805">
            <v>0</v>
          </cell>
          <cell r="CF805">
            <v>12644.23</v>
          </cell>
          <cell r="CG805">
            <v>6205407.6600000001</v>
          </cell>
        </row>
        <row r="806">
          <cell r="A806" t="str">
            <v>1141511</v>
          </cell>
          <cell r="B806" t="str">
            <v>MAQUINAS E EQUIPAMENTOS # VLR JUSTO</v>
          </cell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/>
          <cell r="Z806"/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  <cell r="AR806"/>
          <cell r="AS806"/>
          <cell r="AT806"/>
          <cell r="AU806"/>
          <cell r="AV806"/>
          <cell r="AW806"/>
          <cell r="AX806"/>
          <cell r="AY806"/>
          <cell r="AZ806"/>
          <cell r="BA806"/>
          <cell r="BB806"/>
          <cell r="BC806"/>
          <cell r="BD806"/>
          <cell r="BE806"/>
          <cell r="BF806"/>
          <cell r="BG806"/>
          <cell r="BH806"/>
          <cell r="BI806"/>
          <cell r="BJ806"/>
          <cell r="BK806"/>
          <cell r="BL806"/>
          <cell r="BM806"/>
          <cell r="BN806"/>
          <cell r="BO806"/>
          <cell r="BP806"/>
          <cell r="BQ806"/>
          <cell r="BR806"/>
          <cell r="BS806"/>
          <cell r="BT806"/>
          <cell r="BU806"/>
          <cell r="BV806"/>
          <cell r="BW806"/>
          <cell r="BX806"/>
          <cell r="BY806"/>
          <cell r="BZ806"/>
          <cell r="CA806"/>
          <cell r="CB806"/>
          <cell r="CC806"/>
          <cell r="CD806"/>
          <cell r="CE806">
            <v>0</v>
          </cell>
          <cell r="CF806">
            <v>21295.34</v>
          </cell>
          <cell r="CG806">
            <v>1828464.96</v>
          </cell>
        </row>
        <row r="807">
          <cell r="A807" t="str">
            <v>1141560</v>
          </cell>
          <cell r="B807" t="str">
            <v>MAQUINAS E EQUIPAMENTOS # CPC</v>
          </cell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/>
          <cell r="Z807"/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  <cell r="AR807"/>
          <cell r="AS807"/>
          <cell r="AT807"/>
          <cell r="AU807"/>
          <cell r="AV807"/>
          <cell r="AW807"/>
          <cell r="AX807"/>
          <cell r="AY807"/>
          <cell r="AZ807"/>
          <cell r="BA807"/>
          <cell r="BB807"/>
          <cell r="BC807"/>
          <cell r="BD807"/>
          <cell r="BE807"/>
          <cell r="BF807"/>
          <cell r="BG807"/>
          <cell r="BH807"/>
          <cell r="BI807"/>
          <cell r="BJ807"/>
          <cell r="BK807"/>
          <cell r="BL807"/>
          <cell r="BM807"/>
          <cell r="BN807"/>
          <cell r="BO807"/>
          <cell r="BP807"/>
          <cell r="BQ807"/>
          <cell r="BR807"/>
          <cell r="BS807"/>
          <cell r="BT807"/>
          <cell r="BU807"/>
          <cell r="BV807"/>
          <cell r="BW807"/>
          <cell r="BX807"/>
          <cell r="BY807"/>
          <cell r="BZ807"/>
          <cell r="CA807"/>
          <cell r="CB807"/>
          <cell r="CC807"/>
          <cell r="CD807"/>
          <cell r="CE807">
            <v>0</v>
          </cell>
          <cell r="CF807">
            <v>-12644.23</v>
          </cell>
          <cell r="CG807">
            <v>-2204947.85</v>
          </cell>
        </row>
        <row r="808">
          <cell r="A808" t="str">
            <v>1141561</v>
          </cell>
          <cell r="B808" t="str">
            <v>MAQUINAS E EQUIPAMENTOS # VLR JUSTO</v>
          </cell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/>
          <cell r="Z808"/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  <cell r="AK808"/>
          <cell r="AL808"/>
          <cell r="AM808"/>
          <cell r="AN808"/>
          <cell r="AO808"/>
          <cell r="AP808"/>
          <cell r="AQ808"/>
          <cell r="AR808"/>
          <cell r="AS808"/>
          <cell r="AT808"/>
          <cell r="AU808"/>
          <cell r="AV808"/>
          <cell r="AW808"/>
          <cell r="AX808"/>
          <cell r="AY808"/>
          <cell r="AZ808"/>
          <cell r="BA808"/>
          <cell r="BB808"/>
          <cell r="BC808"/>
          <cell r="BD808"/>
          <cell r="BE808"/>
          <cell r="BF808"/>
          <cell r="BG808"/>
          <cell r="BH808"/>
          <cell r="BI808"/>
          <cell r="BJ808"/>
          <cell r="BK808"/>
          <cell r="BL808"/>
          <cell r="BM808"/>
          <cell r="BN808"/>
          <cell r="BO808"/>
          <cell r="BP808"/>
          <cell r="BQ808"/>
          <cell r="BR808"/>
          <cell r="BS808"/>
          <cell r="BT808"/>
          <cell r="BU808"/>
          <cell r="BV808"/>
          <cell r="BW808"/>
          <cell r="BX808"/>
          <cell r="BY808"/>
          <cell r="BZ808"/>
          <cell r="CA808"/>
          <cell r="CB808"/>
          <cell r="CC808"/>
          <cell r="CD808"/>
          <cell r="CE808">
            <v>0</v>
          </cell>
          <cell r="CF808">
            <v>-5406.54</v>
          </cell>
          <cell r="CG808">
            <v>-202382.56</v>
          </cell>
        </row>
        <row r="809">
          <cell r="A809" t="str">
            <v>1141600</v>
          </cell>
          <cell r="B809" t="str">
            <v>MOVEIS E UTENSILIOS</v>
          </cell>
          <cell r="C809"/>
          <cell r="D809">
            <v>0</v>
          </cell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/>
          <cell r="Z809"/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  <cell r="AR809"/>
          <cell r="AS809"/>
          <cell r="AT809"/>
          <cell r="AU809"/>
          <cell r="AV809"/>
          <cell r="AW809"/>
          <cell r="AX809"/>
          <cell r="AY809"/>
          <cell r="AZ809"/>
          <cell r="BA809"/>
          <cell r="BB809"/>
          <cell r="BC809"/>
          <cell r="BD809"/>
          <cell r="BE809"/>
          <cell r="BF809"/>
          <cell r="BG809"/>
          <cell r="BH809"/>
          <cell r="BI809"/>
          <cell r="BJ809"/>
          <cell r="BK809"/>
          <cell r="BL809"/>
          <cell r="BM809"/>
          <cell r="BN809"/>
          <cell r="BO809"/>
          <cell r="BP809"/>
          <cell r="BQ809"/>
          <cell r="BR809"/>
          <cell r="BS809"/>
          <cell r="BT809"/>
          <cell r="BU809"/>
          <cell r="BV809"/>
          <cell r="BW809"/>
          <cell r="BX809"/>
          <cell r="BY809">
            <v>0</v>
          </cell>
          <cell r="BZ809"/>
          <cell r="CA809">
            <v>0</v>
          </cell>
          <cell r="CB809"/>
          <cell r="CC809"/>
          <cell r="CD809"/>
          <cell r="CE809">
            <v>56.42</v>
          </cell>
          <cell r="CF809">
            <v>56.42</v>
          </cell>
          <cell r="CG809">
            <v>56.42</v>
          </cell>
        </row>
        <row r="810">
          <cell r="A810" t="str">
            <v>1141601</v>
          </cell>
          <cell r="B810" t="str">
            <v>(-) MOVEIS E UTENSILIOS - CPC</v>
          </cell>
          <cell r="C810"/>
          <cell r="D810">
            <v>0</v>
          </cell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/>
          <cell r="Z810"/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  <cell r="AR810"/>
          <cell r="AS810"/>
          <cell r="AT810"/>
          <cell r="AU810"/>
          <cell r="AV810"/>
          <cell r="AW810"/>
          <cell r="AX810"/>
          <cell r="AY810"/>
          <cell r="AZ810"/>
          <cell r="BA810"/>
          <cell r="BB810"/>
          <cell r="BC810"/>
          <cell r="BD810"/>
          <cell r="BE810"/>
          <cell r="BF810"/>
          <cell r="BG810"/>
          <cell r="BH810"/>
          <cell r="BI810"/>
          <cell r="BJ810"/>
          <cell r="BK810"/>
          <cell r="BL810"/>
          <cell r="BM810"/>
          <cell r="BN810"/>
          <cell r="BO810"/>
          <cell r="BP810"/>
          <cell r="BQ810"/>
          <cell r="BR810"/>
          <cell r="BS810"/>
          <cell r="BT810"/>
          <cell r="BU810"/>
          <cell r="BV810"/>
          <cell r="BW810"/>
          <cell r="BX810"/>
          <cell r="BY810">
            <v>0</v>
          </cell>
          <cell r="BZ810"/>
          <cell r="CA810">
            <v>0</v>
          </cell>
          <cell r="CB810"/>
          <cell r="CC810"/>
          <cell r="CD810"/>
          <cell r="CE810">
            <v>-56.42</v>
          </cell>
          <cell r="CF810">
            <v>-56.42</v>
          </cell>
          <cell r="CG810">
            <v>-56.42</v>
          </cell>
        </row>
        <row r="811">
          <cell r="A811" t="str">
            <v>1141610</v>
          </cell>
          <cell r="B811" t="str">
            <v>MOVEIS E UTENSILIOS - CPC</v>
          </cell>
          <cell r="C811"/>
          <cell r="D811">
            <v>0</v>
          </cell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/>
          <cell r="Z811"/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  <cell r="AR811"/>
          <cell r="AS811"/>
          <cell r="AT811"/>
          <cell r="AU811"/>
          <cell r="AV811"/>
          <cell r="AW811"/>
          <cell r="AX811"/>
          <cell r="AY811"/>
          <cell r="AZ811"/>
          <cell r="BA811"/>
          <cell r="BB811"/>
          <cell r="BC811"/>
          <cell r="BD811"/>
          <cell r="BE811"/>
          <cell r="BF811"/>
          <cell r="BG811"/>
          <cell r="BH811"/>
          <cell r="BI811"/>
          <cell r="BJ811"/>
          <cell r="BK811"/>
          <cell r="BL811"/>
          <cell r="BM811"/>
          <cell r="BN811"/>
          <cell r="BO811"/>
          <cell r="BP811"/>
          <cell r="BQ811"/>
          <cell r="BR811"/>
          <cell r="BS811"/>
          <cell r="BT811"/>
          <cell r="BU811"/>
          <cell r="BV811"/>
          <cell r="BW811"/>
          <cell r="BX811"/>
          <cell r="BY811">
            <v>0</v>
          </cell>
          <cell r="BZ811"/>
          <cell r="CA811">
            <v>0</v>
          </cell>
          <cell r="CB811"/>
          <cell r="CC811"/>
          <cell r="CD811"/>
          <cell r="CE811">
            <v>56.42</v>
          </cell>
          <cell r="CF811">
            <v>56.42</v>
          </cell>
          <cell r="CG811">
            <v>56.42</v>
          </cell>
        </row>
        <row r="812">
          <cell r="A812" t="str">
            <v>1141611</v>
          </cell>
          <cell r="B812" t="str">
            <v>MOVEIS E UTENSILIOS - VLR JUSTO</v>
          </cell>
          <cell r="C812"/>
          <cell r="D812">
            <v>0</v>
          </cell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/>
          <cell r="Z812"/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  <cell r="AK812"/>
          <cell r="AL812"/>
          <cell r="AM812"/>
          <cell r="AN812"/>
          <cell r="AO812"/>
          <cell r="AP812"/>
          <cell r="AQ812"/>
          <cell r="AR812"/>
          <cell r="AS812"/>
          <cell r="AT812"/>
          <cell r="AU812"/>
          <cell r="AV812"/>
          <cell r="AW812"/>
          <cell r="AX812"/>
          <cell r="AY812"/>
          <cell r="AZ812"/>
          <cell r="BA812"/>
          <cell r="BB812"/>
          <cell r="BC812"/>
          <cell r="BD812"/>
          <cell r="BE812"/>
          <cell r="BF812"/>
          <cell r="BG812"/>
          <cell r="BH812"/>
          <cell r="BI812"/>
          <cell r="BJ812"/>
          <cell r="BK812"/>
          <cell r="BL812"/>
          <cell r="BM812"/>
          <cell r="BN812"/>
          <cell r="BO812"/>
          <cell r="BP812"/>
          <cell r="BQ812"/>
          <cell r="BR812"/>
          <cell r="BS812"/>
          <cell r="BT812"/>
          <cell r="BU812"/>
          <cell r="BV812"/>
          <cell r="BW812"/>
          <cell r="BX812"/>
          <cell r="BY812">
            <v>0</v>
          </cell>
          <cell r="BZ812"/>
          <cell r="CA812">
            <v>0</v>
          </cell>
          <cell r="CB812"/>
          <cell r="CC812"/>
          <cell r="CD812"/>
          <cell r="CE812">
            <v>0.01</v>
          </cell>
          <cell r="CF812">
            <v>0.01</v>
          </cell>
          <cell r="CG812">
            <v>0.01</v>
          </cell>
        </row>
        <row r="813">
          <cell r="A813" t="str">
            <v>1141660</v>
          </cell>
          <cell r="B813" t="str">
            <v>MOVEIS E UTENSILIOS - CPC</v>
          </cell>
          <cell r="C813"/>
          <cell r="D813">
            <v>0</v>
          </cell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/>
          <cell r="Z813"/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  <cell r="AR813"/>
          <cell r="AS813"/>
          <cell r="AT813"/>
          <cell r="AU813"/>
          <cell r="AV813"/>
          <cell r="AW813"/>
          <cell r="AX813"/>
          <cell r="AY813"/>
          <cell r="AZ813"/>
          <cell r="BA813"/>
          <cell r="BB813"/>
          <cell r="BC813"/>
          <cell r="BD813"/>
          <cell r="BE813"/>
          <cell r="BF813"/>
          <cell r="BG813"/>
          <cell r="BH813"/>
          <cell r="BI813"/>
          <cell r="BJ813"/>
          <cell r="BK813"/>
          <cell r="BL813"/>
          <cell r="BM813"/>
          <cell r="BN813"/>
          <cell r="BO813"/>
          <cell r="BP813"/>
          <cell r="BQ813"/>
          <cell r="BR813"/>
          <cell r="BS813"/>
          <cell r="BT813"/>
          <cell r="BU813"/>
          <cell r="BV813"/>
          <cell r="BW813"/>
          <cell r="BX813"/>
          <cell r="BY813">
            <v>0</v>
          </cell>
          <cell r="BZ813"/>
          <cell r="CA813">
            <v>0</v>
          </cell>
          <cell r="CB813"/>
          <cell r="CC813"/>
          <cell r="CD813"/>
          <cell r="CE813">
            <v>-56.43</v>
          </cell>
          <cell r="CF813">
            <v>-56.43</v>
          </cell>
          <cell r="CG813">
            <v>-56.43</v>
          </cell>
        </row>
        <row r="814">
          <cell r="A814" t="str">
            <v>1141905</v>
          </cell>
          <cell r="B814" t="str">
            <v>(-)PROVISAO REDUCAO VALOR RECUPERAVEL-MAQ E EQUIP</v>
          </cell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/>
          <cell r="Z814"/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  <cell r="AR814"/>
          <cell r="AS814"/>
          <cell r="AT814"/>
          <cell r="AU814"/>
          <cell r="AV814"/>
          <cell r="AW814"/>
          <cell r="AX814"/>
          <cell r="AY814"/>
          <cell r="AZ814"/>
          <cell r="BA814"/>
          <cell r="BB814"/>
          <cell r="BC814"/>
          <cell r="BD814"/>
          <cell r="BE814"/>
          <cell r="BF814"/>
          <cell r="BG814"/>
          <cell r="BH814"/>
          <cell r="BI814"/>
          <cell r="BJ814"/>
          <cell r="BK814"/>
          <cell r="BL814"/>
          <cell r="BM814"/>
          <cell r="BN814"/>
          <cell r="BO814"/>
          <cell r="BP814"/>
          <cell r="BQ814"/>
          <cell r="BR814"/>
          <cell r="BS814"/>
          <cell r="BT814"/>
          <cell r="BU814"/>
          <cell r="BV814"/>
          <cell r="BW814"/>
          <cell r="BX814"/>
          <cell r="BY814"/>
          <cell r="BZ814"/>
          <cell r="CA814"/>
          <cell r="CB814"/>
          <cell r="CC814"/>
          <cell r="CD814"/>
          <cell r="CE814">
            <v>0</v>
          </cell>
          <cell r="CF814">
            <v>0</v>
          </cell>
          <cell r="CG814">
            <v>-3888543.51</v>
          </cell>
        </row>
        <row r="815">
          <cell r="A815" t="str">
            <v>1141915</v>
          </cell>
          <cell r="B815" t="str">
            <v>(-)PROVISAO REDUCAO VALOR RECUP-MAQ EQUIP-VLR JUST</v>
          </cell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/>
          <cell r="Z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  <cell r="AS815"/>
          <cell r="AT815"/>
          <cell r="AU815"/>
          <cell r="AV815"/>
          <cell r="AW815"/>
          <cell r="AX815"/>
          <cell r="AY815"/>
          <cell r="AZ815"/>
          <cell r="BA815"/>
          <cell r="BB815"/>
          <cell r="BC815"/>
          <cell r="BD815"/>
          <cell r="BE815"/>
          <cell r="BF815"/>
          <cell r="BG815"/>
          <cell r="BH815"/>
          <cell r="BI815"/>
          <cell r="BJ815"/>
          <cell r="BK815"/>
          <cell r="BL815"/>
          <cell r="BM815"/>
          <cell r="BN815"/>
          <cell r="BO815"/>
          <cell r="BP815"/>
          <cell r="BQ815"/>
          <cell r="BR815"/>
          <cell r="BS815"/>
          <cell r="BT815"/>
          <cell r="BU815"/>
          <cell r="BV815"/>
          <cell r="BW815"/>
          <cell r="BX815"/>
          <cell r="BY815"/>
          <cell r="BZ815"/>
          <cell r="CA815"/>
          <cell r="CB815"/>
          <cell r="CC815"/>
          <cell r="CD815"/>
          <cell r="CE815">
            <v>0</v>
          </cell>
          <cell r="CF815">
            <v>0</v>
          </cell>
          <cell r="CG815">
            <v>-1610193.6</v>
          </cell>
        </row>
        <row r="816">
          <cell r="A816" t="str">
            <v>CBAG111325121</v>
          </cell>
          <cell r="B816" t="str">
            <v>Outros</v>
          </cell>
          <cell r="C816">
            <v>7556373.8300000001</v>
          </cell>
          <cell r="D816">
            <v>237841844.47999999</v>
          </cell>
          <cell r="E816">
            <v>0</v>
          </cell>
          <cell r="F816">
            <v>2873958.78</v>
          </cell>
          <cell r="G816">
            <v>0</v>
          </cell>
          <cell r="H816">
            <v>3001773.68</v>
          </cell>
          <cell r="I816">
            <v>7760.43</v>
          </cell>
          <cell r="J816">
            <v>5051.91</v>
          </cell>
          <cell r="K816">
            <v>279736.24</v>
          </cell>
          <cell r="L816">
            <v>7645.02</v>
          </cell>
          <cell r="M816">
            <v>713615.41</v>
          </cell>
          <cell r="N816">
            <v>898683.36</v>
          </cell>
          <cell r="O816">
            <v>389213.05</v>
          </cell>
          <cell r="P816">
            <v>147921.43</v>
          </cell>
          <cell r="Q816">
            <v>0</v>
          </cell>
          <cell r="R816">
            <v>213727.98</v>
          </cell>
          <cell r="S816">
            <v>254236.55</v>
          </cell>
          <cell r="T816">
            <v>8539.41</v>
          </cell>
          <cell r="U816">
            <v>0</v>
          </cell>
          <cell r="V816">
            <v>68.069999999999993</v>
          </cell>
          <cell r="W816">
            <v>68.069999999999993</v>
          </cell>
          <cell r="X816">
            <v>122.28</v>
          </cell>
          <cell r="Y816">
            <v>1036.5899999999999</v>
          </cell>
          <cell r="Z816">
            <v>61.89</v>
          </cell>
          <cell r="AA816">
            <v>61.89</v>
          </cell>
          <cell r="AB816">
            <v>61.89</v>
          </cell>
          <cell r="AC816">
            <v>80.53</v>
          </cell>
          <cell r="AD816">
            <v>2090.5500000000002</v>
          </cell>
          <cell r="AE816">
            <v>917449.56</v>
          </cell>
          <cell r="AF816">
            <v>80.53</v>
          </cell>
          <cell r="AG816">
            <v>261.63</v>
          </cell>
          <cell r="AH816">
            <v>80.430000000000007</v>
          </cell>
          <cell r="AI816">
            <v>6955.13</v>
          </cell>
          <cell r="AJ816">
            <v>30349.67</v>
          </cell>
          <cell r="AK816">
            <v>47602.01</v>
          </cell>
          <cell r="AL816">
            <v>62641.37</v>
          </cell>
          <cell r="AM816"/>
          <cell r="AN816">
            <v>845</v>
          </cell>
          <cell r="AO816"/>
          <cell r="AP816">
            <v>9840.4699999999993</v>
          </cell>
          <cell r="AQ816">
            <v>5740.27</v>
          </cell>
          <cell r="AR816">
            <v>81364.77</v>
          </cell>
          <cell r="AS816">
            <v>77289.56</v>
          </cell>
          <cell r="AT816"/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/>
          <cell r="AZ816">
            <v>0</v>
          </cell>
          <cell r="BA816">
            <v>2633.89</v>
          </cell>
          <cell r="BB816">
            <v>2602.54</v>
          </cell>
          <cell r="BC816"/>
          <cell r="BD816">
            <v>0</v>
          </cell>
          <cell r="BE816">
            <v>42610.51</v>
          </cell>
          <cell r="BF816">
            <v>0</v>
          </cell>
          <cell r="BG816">
            <v>0</v>
          </cell>
          <cell r="BH816">
            <v>0</v>
          </cell>
          <cell r="BI816"/>
          <cell r="BJ816"/>
          <cell r="BK816"/>
          <cell r="BL816"/>
          <cell r="BM816"/>
          <cell r="BN816"/>
          <cell r="BO816"/>
          <cell r="BP816"/>
          <cell r="BQ816"/>
          <cell r="BR816"/>
          <cell r="BS816"/>
          <cell r="BT816"/>
          <cell r="BU816"/>
          <cell r="BV816"/>
          <cell r="BW816">
            <v>482957353.60000002</v>
          </cell>
          <cell r="BX816">
            <v>290681007.18000001</v>
          </cell>
          <cell r="BY816">
            <v>1029130441.4400001</v>
          </cell>
          <cell r="BZ816">
            <v>-2348365.39</v>
          </cell>
          <cell r="CA816">
            <v>1026782076.05</v>
          </cell>
          <cell r="CB816">
            <v>84705.68</v>
          </cell>
          <cell r="CC816">
            <v>1191277.1100000001</v>
          </cell>
          <cell r="CD816">
            <v>84705.68</v>
          </cell>
          <cell r="CE816">
            <v>560782785.15999997</v>
          </cell>
          <cell r="CF816">
            <v>557536699.85000002</v>
          </cell>
          <cell r="CG816">
            <v>454666507.85000002</v>
          </cell>
        </row>
        <row r="817">
          <cell r="A817" t="str">
            <v>1122903</v>
          </cell>
          <cell r="B817" t="str">
            <v>PARCELAMENTO DE DEBITOS VENCIDOS-LOCACAO</v>
          </cell>
          <cell r="C817">
            <v>10281</v>
          </cell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/>
          <cell r="Z817"/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  <cell r="AR817"/>
          <cell r="AS817"/>
          <cell r="AT817"/>
          <cell r="AU817"/>
          <cell r="AV817"/>
          <cell r="AW817"/>
          <cell r="AX817"/>
          <cell r="AY817"/>
          <cell r="AZ817"/>
          <cell r="BA817"/>
          <cell r="BB817"/>
          <cell r="BC817"/>
          <cell r="BD817"/>
          <cell r="BE817"/>
          <cell r="BF817"/>
          <cell r="BG817"/>
          <cell r="BH817"/>
          <cell r="BI817"/>
          <cell r="BJ817"/>
          <cell r="BK817"/>
          <cell r="BL817"/>
          <cell r="BM817"/>
          <cell r="BN817"/>
          <cell r="BO817"/>
          <cell r="BP817"/>
          <cell r="BQ817"/>
          <cell r="BR817"/>
          <cell r="BS817"/>
          <cell r="BT817"/>
          <cell r="BU817"/>
          <cell r="BV817"/>
          <cell r="BW817"/>
          <cell r="BX817"/>
          <cell r="BY817">
            <v>10281</v>
          </cell>
          <cell r="BZ817"/>
          <cell r="CA817">
            <v>10281</v>
          </cell>
          <cell r="CB817"/>
          <cell r="CC817"/>
          <cell r="CD817"/>
          <cell r="CE817"/>
          <cell r="CF817"/>
          <cell r="CG817"/>
        </row>
        <row r="818">
          <cell r="A818" t="str">
            <v>1125853</v>
          </cell>
          <cell r="B818" t="str">
            <v>ADIANTAMENTOS FUNDACAO COPEL-FOLHA PAGAMENTO</v>
          </cell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/>
          <cell r="Z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  <cell r="AK818"/>
          <cell r="AL818"/>
          <cell r="AM818"/>
          <cell r="AN818"/>
          <cell r="AO818"/>
          <cell r="AP818"/>
          <cell r="AQ818"/>
          <cell r="AR818"/>
          <cell r="AS818"/>
          <cell r="AT818"/>
          <cell r="AU818"/>
          <cell r="AV818"/>
          <cell r="AW818"/>
          <cell r="AX818"/>
          <cell r="AY818"/>
          <cell r="AZ818"/>
          <cell r="BA818"/>
          <cell r="BB818"/>
          <cell r="BC818"/>
          <cell r="BD818"/>
          <cell r="BE818"/>
          <cell r="BF818"/>
          <cell r="BG818"/>
          <cell r="BH818"/>
          <cell r="BI818"/>
          <cell r="BJ818"/>
          <cell r="BK818"/>
          <cell r="BL818"/>
          <cell r="BM818"/>
          <cell r="BN818"/>
          <cell r="BO818"/>
          <cell r="BP818"/>
          <cell r="BQ818"/>
          <cell r="BR818"/>
          <cell r="BS818"/>
          <cell r="BT818"/>
          <cell r="BU818"/>
          <cell r="BV818"/>
          <cell r="BW818"/>
          <cell r="BX818">
            <v>132246.16</v>
          </cell>
          <cell r="BY818">
            <v>132246.16</v>
          </cell>
          <cell r="BZ818"/>
          <cell r="CA818">
            <v>132246.16</v>
          </cell>
          <cell r="CB818"/>
          <cell r="CC818"/>
          <cell r="CD818"/>
          <cell r="CE818"/>
          <cell r="CF818"/>
          <cell r="CG818"/>
        </row>
        <row r="819">
          <cell r="A819" t="str">
            <v>1125856</v>
          </cell>
          <cell r="B819" t="str">
            <v>RESPONSAVEL POR CAIXA # CONSUMIDOR</v>
          </cell>
          <cell r="C819"/>
          <cell r="D819">
            <v>11334459.449999999</v>
          </cell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/>
          <cell r="Z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  <cell r="AS819"/>
          <cell r="AT819"/>
          <cell r="AU819"/>
          <cell r="AV819"/>
          <cell r="AW819"/>
          <cell r="AX819"/>
          <cell r="AY819"/>
          <cell r="AZ819"/>
          <cell r="BA819"/>
          <cell r="BB819"/>
          <cell r="BC819"/>
          <cell r="BD819"/>
          <cell r="BE819"/>
          <cell r="BF819"/>
          <cell r="BG819"/>
          <cell r="BH819"/>
          <cell r="BI819"/>
          <cell r="BJ819"/>
          <cell r="BK819"/>
          <cell r="BL819"/>
          <cell r="BM819"/>
          <cell r="BN819"/>
          <cell r="BO819"/>
          <cell r="BP819"/>
          <cell r="BQ819"/>
          <cell r="BR819"/>
          <cell r="BS819"/>
          <cell r="BT819"/>
          <cell r="BU819"/>
          <cell r="BV819"/>
          <cell r="BW819"/>
          <cell r="BX819"/>
          <cell r="BY819">
            <v>11334459.449999999</v>
          </cell>
          <cell r="BZ819"/>
          <cell r="CA819">
            <v>11334459.449999999</v>
          </cell>
          <cell r="CB819"/>
          <cell r="CC819"/>
          <cell r="CD819"/>
          <cell r="CE819">
            <v>8852849.7699999996</v>
          </cell>
          <cell r="CF819">
            <v>14527075.560000001</v>
          </cell>
          <cell r="CG819">
            <v>2485735.75</v>
          </cell>
        </row>
        <row r="820">
          <cell r="A820" t="str">
            <v>1125858</v>
          </cell>
          <cell r="B820" t="str">
            <v>PARTICIPACAO CONSORCIOS - UHE MAUA</v>
          </cell>
          <cell r="C820">
            <v>662480.55000000005</v>
          </cell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/>
          <cell r="Z820"/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  <cell r="AR820"/>
          <cell r="AS820"/>
          <cell r="AT820"/>
          <cell r="AU820"/>
          <cell r="AV820"/>
          <cell r="AW820"/>
          <cell r="AX820"/>
          <cell r="AY820"/>
          <cell r="AZ820"/>
          <cell r="BA820"/>
          <cell r="BB820"/>
          <cell r="BC820"/>
          <cell r="BD820"/>
          <cell r="BE820"/>
          <cell r="BF820"/>
          <cell r="BG820"/>
          <cell r="BH820"/>
          <cell r="BI820"/>
          <cell r="BJ820"/>
          <cell r="BK820"/>
          <cell r="BL820"/>
          <cell r="BM820"/>
          <cell r="BN820"/>
          <cell r="BO820"/>
          <cell r="BP820"/>
          <cell r="BQ820"/>
          <cell r="BR820"/>
          <cell r="BS820"/>
          <cell r="BT820"/>
          <cell r="BU820"/>
          <cell r="BV820"/>
          <cell r="BW820"/>
          <cell r="BX820"/>
          <cell r="BY820">
            <v>662480.55000000005</v>
          </cell>
          <cell r="BZ820"/>
          <cell r="CA820">
            <v>662480.55000000005</v>
          </cell>
          <cell r="CB820"/>
          <cell r="CC820"/>
          <cell r="CD820"/>
          <cell r="CE820">
            <v>639707.03</v>
          </cell>
          <cell r="CF820">
            <v>632360.26</v>
          </cell>
          <cell r="CG820">
            <v>633155.09</v>
          </cell>
        </row>
        <row r="821">
          <cell r="A821" t="str">
            <v>1125862</v>
          </cell>
          <cell r="B821" t="str">
            <v>SUBVENCOES CDE</v>
          </cell>
          <cell r="C821"/>
          <cell r="D821">
            <v>208005652.38</v>
          </cell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/>
          <cell r="Z821"/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  <cell r="AR821"/>
          <cell r="AS821"/>
          <cell r="AT821"/>
          <cell r="AU821"/>
          <cell r="AV821"/>
          <cell r="AW821"/>
          <cell r="AX821"/>
          <cell r="AY821"/>
          <cell r="AZ821"/>
          <cell r="BA821"/>
          <cell r="BB821"/>
          <cell r="BC821"/>
          <cell r="BD821"/>
          <cell r="BE821"/>
          <cell r="BF821"/>
          <cell r="BG821"/>
          <cell r="BH821"/>
          <cell r="BI821"/>
          <cell r="BJ821"/>
          <cell r="BK821"/>
          <cell r="BL821"/>
          <cell r="BM821"/>
          <cell r="BN821"/>
          <cell r="BO821"/>
          <cell r="BP821"/>
          <cell r="BQ821"/>
          <cell r="BR821"/>
          <cell r="BS821"/>
          <cell r="BT821"/>
          <cell r="BU821"/>
          <cell r="BV821"/>
          <cell r="BW821"/>
          <cell r="BX821"/>
          <cell r="BY821">
            <v>208005652.38</v>
          </cell>
          <cell r="BZ821"/>
          <cell r="CA821">
            <v>208005652.38</v>
          </cell>
          <cell r="CB821"/>
          <cell r="CC821"/>
          <cell r="CD821"/>
          <cell r="CE821">
            <v>133374846.38</v>
          </cell>
          <cell r="CF821">
            <v>133981267.77</v>
          </cell>
          <cell r="CG821">
            <v>83648969.5</v>
          </cell>
        </row>
        <row r="822">
          <cell r="A822" t="str">
            <v>1125864</v>
          </cell>
          <cell r="B822" t="str">
            <v>(-)ARREC PARCIAL - OUTROS DEVEDORES</v>
          </cell>
          <cell r="C822">
            <v>-1459679.64</v>
          </cell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/>
          <cell r="Z822"/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  <cell r="AM822"/>
          <cell r="AN822">
            <v>0</v>
          </cell>
          <cell r="AO822"/>
          <cell r="AP822"/>
          <cell r="AQ822"/>
          <cell r="AR822"/>
          <cell r="AS822"/>
          <cell r="AT822"/>
          <cell r="AU822"/>
          <cell r="AV822"/>
          <cell r="AW822"/>
          <cell r="AX822"/>
          <cell r="AY822"/>
          <cell r="AZ822"/>
          <cell r="BA822"/>
          <cell r="BB822"/>
          <cell r="BC822"/>
          <cell r="BD822"/>
          <cell r="BE822">
            <v>0</v>
          </cell>
          <cell r="BF822"/>
          <cell r="BG822"/>
          <cell r="BH822"/>
          <cell r="BI822"/>
          <cell r="BJ822"/>
          <cell r="BK822"/>
          <cell r="BL822"/>
          <cell r="BM822"/>
          <cell r="BN822"/>
          <cell r="BO822"/>
          <cell r="BP822"/>
          <cell r="BQ822"/>
          <cell r="BR822"/>
          <cell r="BS822"/>
          <cell r="BT822"/>
          <cell r="BU822"/>
          <cell r="BV822"/>
          <cell r="BW822"/>
          <cell r="BX822"/>
          <cell r="BY822">
            <v>-1459679.64</v>
          </cell>
          <cell r="BZ822"/>
          <cell r="CA822">
            <v>-1459679.64</v>
          </cell>
          <cell r="CB822"/>
          <cell r="CC822"/>
          <cell r="CD822"/>
          <cell r="CE822">
            <v>-923219.52</v>
          </cell>
          <cell r="CF822">
            <v>-366017.96</v>
          </cell>
          <cell r="CG822">
            <v>-166941.47</v>
          </cell>
        </row>
        <row r="823">
          <cell r="A823" t="str">
            <v>1125865</v>
          </cell>
          <cell r="B823" t="str">
            <v>REEMBOLSOS DO FUNDO CDE- CCRBT</v>
          </cell>
          <cell r="C823"/>
          <cell r="D823">
            <v>11682112.02</v>
          </cell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/>
          <cell r="Z823"/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  <cell r="AK823"/>
          <cell r="AL823"/>
          <cell r="AM823"/>
          <cell r="AN823"/>
          <cell r="AO823"/>
          <cell r="AP823"/>
          <cell r="AQ823"/>
          <cell r="AR823"/>
          <cell r="AS823"/>
          <cell r="AT823"/>
          <cell r="AU823"/>
          <cell r="AV823"/>
          <cell r="AW823"/>
          <cell r="AX823"/>
          <cell r="AY823"/>
          <cell r="AZ823"/>
          <cell r="BA823"/>
          <cell r="BB823"/>
          <cell r="BC823"/>
          <cell r="BD823"/>
          <cell r="BE823"/>
          <cell r="BF823"/>
          <cell r="BG823"/>
          <cell r="BH823"/>
          <cell r="BI823"/>
          <cell r="BJ823"/>
          <cell r="BK823"/>
          <cell r="BL823"/>
          <cell r="BM823"/>
          <cell r="BN823"/>
          <cell r="BO823"/>
          <cell r="BP823"/>
          <cell r="BQ823"/>
          <cell r="BR823"/>
          <cell r="BS823"/>
          <cell r="BT823"/>
          <cell r="BU823"/>
          <cell r="BV823"/>
          <cell r="BW823"/>
          <cell r="BX823"/>
          <cell r="BY823">
            <v>11682112.02</v>
          </cell>
          <cell r="BZ823"/>
          <cell r="CA823">
            <v>11682112.02</v>
          </cell>
          <cell r="CB823"/>
          <cell r="CC823"/>
          <cell r="CD823"/>
          <cell r="CE823">
            <v>9272891.8499999996</v>
          </cell>
          <cell r="CF823">
            <v>9015259.5500000007</v>
          </cell>
          <cell r="CG823">
            <v>8710641.3499999996</v>
          </cell>
        </row>
        <row r="824">
          <cell r="A824" t="str">
            <v>1126302</v>
          </cell>
          <cell r="B824" t="str">
            <v>CREDITOS - PAGAMENTOS A RECUPERAR</v>
          </cell>
          <cell r="C824"/>
          <cell r="D824">
            <v>34.85</v>
          </cell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  <cell r="AR824"/>
          <cell r="AS824"/>
          <cell r="AT824"/>
          <cell r="AU824"/>
          <cell r="AV824"/>
          <cell r="AW824"/>
          <cell r="AX824"/>
          <cell r="AY824"/>
          <cell r="AZ824"/>
          <cell r="BA824"/>
          <cell r="BB824"/>
          <cell r="BC824"/>
          <cell r="BD824"/>
          <cell r="BE824"/>
          <cell r="BF824"/>
          <cell r="BG824"/>
          <cell r="BH824"/>
          <cell r="BI824"/>
          <cell r="BJ824"/>
          <cell r="BK824"/>
          <cell r="BL824"/>
          <cell r="BM824"/>
          <cell r="BN824"/>
          <cell r="BO824"/>
          <cell r="BP824"/>
          <cell r="BQ824"/>
          <cell r="BR824"/>
          <cell r="BS824"/>
          <cell r="BT824"/>
          <cell r="BU824"/>
          <cell r="BV824"/>
          <cell r="BW824"/>
          <cell r="BX824"/>
          <cell r="BY824">
            <v>34.85</v>
          </cell>
          <cell r="BZ824"/>
          <cell r="CA824">
            <v>34.85</v>
          </cell>
          <cell r="CB824"/>
          <cell r="CC824"/>
          <cell r="CD824"/>
          <cell r="CE824">
            <v>53144.93</v>
          </cell>
          <cell r="CF824">
            <v>53144.93</v>
          </cell>
          <cell r="CG824">
            <v>13749.75</v>
          </cell>
        </row>
        <row r="825">
          <cell r="A825" t="str">
            <v>1126304</v>
          </cell>
          <cell r="B825" t="str">
            <v>INDENIZACAO SINISTROS A REEMBOLSAR</v>
          </cell>
          <cell r="C825"/>
          <cell r="D825">
            <v>169731.22</v>
          </cell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/>
          <cell r="Z825"/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  <cell r="AR825"/>
          <cell r="AS825"/>
          <cell r="AT825"/>
          <cell r="AU825"/>
          <cell r="AV825"/>
          <cell r="AW825"/>
          <cell r="AX825"/>
          <cell r="AY825"/>
          <cell r="AZ825"/>
          <cell r="BA825"/>
          <cell r="BB825"/>
          <cell r="BC825"/>
          <cell r="BD825"/>
          <cell r="BE825"/>
          <cell r="BF825"/>
          <cell r="BG825"/>
          <cell r="BH825"/>
          <cell r="BI825"/>
          <cell r="BJ825"/>
          <cell r="BK825"/>
          <cell r="BL825"/>
          <cell r="BM825"/>
          <cell r="BN825"/>
          <cell r="BO825"/>
          <cell r="BP825"/>
          <cell r="BQ825"/>
          <cell r="BR825"/>
          <cell r="BS825"/>
          <cell r="BT825"/>
          <cell r="BU825"/>
          <cell r="BV825"/>
          <cell r="BW825"/>
          <cell r="BX825"/>
          <cell r="BY825">
            <v>169731.22</v>
          </cell>
          <cell r="BZ825"/>
          <cell r="CA825">
            <v>169731.22</v>
          </cell>
          <cell r="CB825"/>
          <cell r="CC825"/>
          <cell r="CD825"/>
          <cell r="CE825">
            <v>169731.22</v>
          </cell>
          <cell r="CF825">
            <v>169731.22</v>
          </cell>
          <cell r="CG825">
            <v>169731.22</v>
          </cell>
        </row>
        <row r="826">
          <cell r="A826" t="str">
            <v>1126305</v>
          </cell>
          <cell r="B826" t="str">
            <v>PAGAMENTO DE PESSOAL</v>
          </cell>
          <cell r="C826">
            <v>0</v>
          </cell>
          <cell r="D826">
            <v>-3435.72</v>
          </cell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/>
          <cell r="Z826"/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  <cell r="AR826"/>
          <cell r="AS826"/>
          <cell r="AT826"/>
          <cell r="AU826"/>
          <cell r="AV826"/>
          <cell r="AW826"/>
          <cell r="AX826"/>
          <cell r="AY826"/>
          <cell r="AZ826"/>
          <cell r="BA826"/>
          <cell r="BB826"/>
          <cell r="BC826"/>
          <cell r="BD826"/>
          <cell r="BE826"/>
          <cell r="BF826">
            <v>0</v>
          </cell>
          <cell r="BG826"/>
          <cell r="BH826"/>
          <cell r="BI826"/>
          <cell r="BJ826"/>
          <cell r="BK826"/>
          <cell r="BL826"/>
          <cell r="BM826"/>
          <cell r="BN826"/>
          <cell r="BO826"/>
          <cell r="BP826"/>
          <cell r="BQ826"/>
          <cell r="BR826"/>
          <cell r="BS826"/>
          <cell r="BT826"/>
          <cell r="BU826"/>
          <cell r="BV826"/>
          <cell r="BW826">
            <v>0</v>
          </cell>
          <cell r="BX826">
            <v>0</v>
          </cell>
          <cell r="BY826">
            <v>-3435.72</v>
          </cell>
          <cell r="BZ826"/>
          <cell r="CA826">
            <v>-3435.72</v>
          </cell>
          <cell r="CB826">
            <v>0</v>
          </cell>
          <cell r="CC826">
            <v>10881.16</v>
          </cell>
          <cell r="CD826">
            <v>0</v>
          </cell>
          <cell r="CE826">
            <v>-57100.87</v>
          </cell>
          <cell r="CF826">
            <v>-441563.72</v>
          </cell>
          <cell r="CG826">
            <v>-7247.82</v>
          </cell>
        </row>
        <row r="827">
          <cell r="A827" t="str">
            <v>1126316</v>
          </cell>
          <cell r="B827" t="str">
            <v>MULTAS, JUROS E CORRECOES</v>
          </cell>
          <cell r="C827">
            <v>0</v>
          </cell>
          <cell r="D827">
            <v>0</v>
          </cell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/>
          <cell r="Z827"/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  <cell r="AR827"/>
          <cell r="AS827"/>
          <cell r="AT827"/>
          <cell r="AU827"/>
          <cell r="AV827"/>
          <cell r="AW827"/>
          <cell r="AX827"/>
          <cell r="AY827"/>
          <cell r="AZ827"/>
          <cell r="BA827"/>
          <cell r="BB827"/>
          <cell r="BC827"/>
          <cell r="BD827"/>
          <cell r="BE827"/>
          <cell r="BF827"/>
          <cell r="BG827"/>
          <cell r="BH827"/>
          <cell r="BI827"/>
          <cell r="BJ827"/>
          <cell r="BK827"/>
          <cell r="BL827"/>
          <cell r="BM827"/>
          <cell r="BN827"/>
          <cell r="BO827"/>
          <cell r="BP827"/>
          <cell r="BQ827"/>
          <cell r="BR827"/>
          <cell r="BS827"/>
          <cell r="BT827"/>
          <cell r="BU827"/>
          <cell r="BV827"/>
          <cell r="BW827"/>
          <cell r="BX827"/>
          <cell r="BY827">
            <v>0</v>
          </cell>
          <cell r="BZ827"/>
          <cell r="CA827">
            <v>0</v>
          </cell>
          <cell r="CB827"/>
          <cell r="CC827"/>
          <cell r="CD827"/>
          <cell r="CE827">
            <v>11.31</v>
          </cell>
          <cell r="CF827">
            <v>0</v>
          </cell>
          <cell r="CG827">
            <v>9005836.5199999996</v>
          </cell>
        </row>
        <row r="828">
          <cell r="A828" t="str">
            <v>1126319</v>
          </cell>
          <cell r="B828" t="str">
            <v>OUTROS CREDITOS</v>
          </cell>
          <cell r="C828">
            <v>0</v>
          </cell>
          <cell r="D828">
            <v>0</v>
          </cell>
          <cell r="E828">
            <v>0</v>
          </cell>
          <cell r="F828">
            <v>2873958.78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147921.43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/>
          <cell r="W828"/>
          <cell r="X828"/>
          <cell r="Y828"/>
          <cell r="Z828"/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>
            <v>845</v>
          </cell>
          <cell r="AO828"/>
          <cell r="AP828"/>
          <cell r="AQ828"/>
          <cell r="AR828"/>
          <cell r="AS828">
            <v>845</v>
          </cell>
          <cell r="AT828"/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/>
          <cell r="AZ828"/>
          <cell r="BA828"/>
          <cell r="BB828"/>
          <cell r="BC828"/>
          <cell r="BD828"/>
          <cell r="BE828"/>
          <cell r="BF828"/>
          <cell r="BG828">
            <v>0</v>
          </cell>
          <cell r="BH828">
            <v>0</v>
          </cell>
          <cell r="BI828"/>
          <cell r="BJ828"/>
          <cell r="BK828"/>
          <cell r="BL828"/>
          <cell r="BM828"/>
          <cell r="BN828"/>
          <cell r="BO828"/>
          <cell r="BP828"/>
          <cell r="BQ828"/>
          <cell r="BR828"/>
          <cell r="BS828"/>
          <cell r="BT828"/>
          <cell r="BU828"/>
          <cell r="BV828"/>
          <cell r="BW828">
            <v>0</v>
          </cell>
          <cell r="BX828">
            <v>290548761.01999998</v>
          </cell>
          <cell r="BY828">
            <v>293572331.23000002</v>
          </cell>
          <cell r="BZ828">
            <v>0</v>
          </cell>
          <cell r="CA828">
            <v>293572331.23000002</v>
          </cell>
          <cell r="CB828">
            <v>84705.68</v>
          </cell>
          <cell r="CC828">
            <v>1180395.95</v>
          </cell>
          <cell r="CD828">
            <v>84705.68</v>
          </cell>
          <cell r="CE828">
            <v>4156214.89</v>
          </cell>
          <cell r="CF828">
            <v>5615786.4699999997</v>
          </cell>
          <cell r="CG828">
            <v>45954422.939999998</v>
          </cell>
        </row>
        <row r="829">
          <cell r="A829" t="str">
            <v>1126321</v>
          </cell>
          <cell r="B829" t="str">
            <v>OUTROS CREDITOS - FATURAMENTO</v>
          </cell>
          <cell r="C829">
            <v>-14682497.24</v>
          </cell>
          <cell r="D829">
            <v>0</v>
          </cell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>
            <v>-1804.25</v>
          </cell>
          <cell r="T829"/>
          <cell r="U829"/>
          <cell r="V829"/>
          <cell r="W829"/>
          <cell r="X829"/>
          <cell r="Y829"/>
          <cell r="Z829"/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>
            <v>9840.4699999999993</v>
          </cell>
          <cell r="AQ829">
            <v>5740.27</v>
          </cell>
          <cell r="AR829">
            <v>81364.77</v>
          </cell>
          <cell r="AS829">
            <v>76444.56</v>
          </cell>
          <cell r="AT829"/>
          <cell r="AU829"/>
          <cell r="AV829"/>
          <cell r="AW829"/>
          <cell r="AX829"/>
          <cell r="AY829"/>
          <cell r="AZ829"/>
          <cell r="BA829"/>
          <cell r="BB829"/>
          <cell r="BC829"/>
          <cell r="BD829"/>
          <cell r="BE829">
            <v>7916.17</v>
          </cell>
          <cell r="BF829">
            <v>0</v>
          </cell>
          <cell r="BG829"/>
          <cell r="BH829"/>
          <cell r="BI829"/>
          <cell r="BJ829"/>
          <cell r="BK829"/>
          <cell r="BL829"/>
          <cell r="BM829"/>
          <cell r="BN829"/>
          <cell r="BO829"/>
          <cell r="BP829"/>
          <cell r="BQ829"/>
          <cell r="BR829"/>
          <cell r="BS829"/>
          <cell r="BT829"/>
          <cell r="BU829"/>
          <cell r="BV829"/>
          <cell r="BW829">
            <v>0</v>
          </cell>
          <cell r="BX829"/>
          <cell r="BY829">
            <v>-14502995.25</v>
          </cell>
          <cell r="BZ829"/>
          <cell r="CA829">
            <v>-14502995.25</v>
          </cell>
          <cell r="CB829"/>
          <cell r="CC829"/>
          <cell r="CD829"/>
          <cell r="CE829">
            <v>-16552698.609999999</v>
          </cell>
          <cell r="CF829">
            <v>-10912432.470000001</v>
          </cell>
          <cell r="CG829">
            <v>-12995734.82</v>
          </cell>
        </row>
        <row r="830">
          <cell r="A830" t="str">
            <v>1126323</v>
          </cell>
          <cell r="B830" t="str">
            <v>(-) MULTAS, JUROS E CORRECOES</v>
          </cell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/>
          <cell r="Z830"/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  <cell r="AR830"/>
          <cell r="AS830"/>
          <cell r="AT830"/>
          <cell r="AU830"/>
          <cell r="AV830"/>
          <cell r="AW830"/>
          <cell r="AX830"/>
          <cell r="AY830"/>
          <cell r="AZ830"/>
          <cell r="BA830"/>
          <cell r="BB830"/>
          <cell r="BC830"/>
          <cell r="BD830"/>
          <cell r="BE830"/>
          <cell r="BF830"/>
          <cell r="BG830"/>
          <cell r="BH830"/>
          <cell r="BI830"/>
          <cell r="BJ830"/>
          <cell r="BK830"/>
          <cell r="BL830"/>
          <cell r="BM830"/>
          <cell r="BN830"/>
          <cell r="BO830"/>
          <cell r="BP830"/>
          <cell r="BQ830"/>
          <cell r="BR830"/>
          <cell r="BS830"/>
          <cell r="BT830"/>
          <cell r="BU830"/>
          <cell r="BV830"/>
          <cell r="BW830"/>
          <cell r="BX830"/>
          <cell r="BY830"/>
          <cell r="BZ830"/>
          <cell r="CA830"/>
          <cell r="CB830"/>
          <cell r="CC830"/>
          <cell r="CD830"/>
          <cell r="CE830">
            <v>0</v>
          </cell>
          <cell r="CF830">
            <v>0</v>
          </cell>
          <cell r="CG830">
            <v>-9005836.5199999996</v>
          </cell>
        </row>
        <row r="831">
          <cell r="A831" t="str">
            <v>1126324</v>
          </cell>
          <cell r="B831" t="str">
            <v>CONTRATOS DE COMPRA/VENDA A VALOR DE MERCADO</v>
          </cell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/>
          <cell r="Z831"/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  <cell r="AR831"/>
          <cell r="AS831"/>
          <cell r="AT831"/>
          <cell r="AU831"/>
          <cell r="AV831"/>
          <cell r="AW831"/>
          <cell r="AX831"/>
          <cell r="AY831"/>
          <cell r="AZ831"/>
          <cell r="BA831"/>
          <cell r="BB831"/>
          <cell r="BC831"/>
          <cell r="BD831"/>
          <cell r="BE831"/>
          <cell r="BF831"/>
          <cell r="BG831"/>
          <cell r="BH831"/>
          <cell r="BI831"/>
          <cell r="BJ831"/>
          <cell r="BK831"/>
          <cell r="BL831"/>
          <cell r="BM831"/>
          <cell r="BN831"/>
          <cell r="BO831"/>
          <cell r="BP831"/>
          <cell r="BQ831"/>
          <cell r="BR831"/>
          <cell r="BS831"/>
          <cell r="BT831"/>
          <cell r="BU831"/>
          <cell r="BV831"/>
          <cell r="BW831">
            <v>478035228.86000001</v>
          </cell>
          <cell r="BX831"/>
          <cell r="BY831">
            <v>478035228.86000001</v>
          </cell>
          <cell r="BZ831"/>
          <cell r="CA831">
            <v>478035228.86000001</v>
          </cell>
          <cell r="CB831"/>
          <cell r="CC831"/>
          <cell r="CD831"/>
          <cell r="CE831">
            <v>379261214.01999998</v>
          </cell>
          <cell r="CF831">
            <v>358057394.87</v>
          </cell>
          <cell r="CG831">
            <v>288419145.89999998</v>
          </cell>
        </row>
        <row r="832">
          <cell r="A832" t="str">
            <v>1126325</v>
          </cell>
          <cell r="B832" t="str">
            <v>(-) PERDAS ESTIMADAS DE OUTROS CREDITOS</v>
          </cell>
          <cell r="C832">
            <v>-9747341.4900000002</v>
          </cell>
          <cell r="D832"/>
          <cell r="E832"/>
          <cell r="F832"/>
          <cell r="G832"/>
          <cell r="H832"/>
          <cell r="I832">
            <v>-6764.68</v>
          </cell>
          <cell r="J832">
            <v>-6764.67</v>
          </cell>
          <cell r="K832">
            <v>-6764.67</v>
          </cell>
          <cell r="L832">
            <v>-6764.68</v>
          </cell>
          <cell r="M832"/>
          <cell r="N832"/>
          <cell r="O832">
            <v>-20294.009999999998</v>
          </cell>
          <cell r="P832"/>
          <cell r="Q832"/>
          <cell r="R832"/>
          <cell r="S832">
            <v>-1567.18</v>
          </cell>
          <cell r="T832"/>
          <cell r="U832"/>
          <cell r="V832"/>
          <cell r="W832"/>
          <cell r="X832">
            <v>0</v>
          </cell>
          <cell r="Y832"/>
          <cell r="Z832"/>
          <cell r="AA832"/>
          <cell r="AB832"/>
          <cell r="AC832">
            <v>0</v>
          </cell>
          <cell r="AD832"/>
          <cell r="AE832">
            <v>-138946.73000000001</v>
          </cell>
          <cell r="AF832">
            <v>0</v>
          </cell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  <cell r="AS832"/>
          <cell r="AT832"/>
          <cell r="AU832"/>
          <cell r="AV832"/>
          <cell r="AW832"/>
          <cell r="AX832"/>
          <cell r="AY832"/>
          <cell r="AZ832">
            <v>-8453.65</v>
          </cell>
          <cell r="BA832">
            <v>-5635.77</v>
          </cell>
          <cell r="BB832"/>
          <cell r="BC832"/>
          <cell r="BD832"/>
          <cell r="BE832"/>
          <cell r="BF832"/>
          <cell r="BG832"/>
          <cell r="BH832"/>
          <cell r="BI832"/>
          <cell r="BJ832"/>
          <cell r="BK832"/>
          <cell r="BL832"/>
          <cell r="BM832"/>
          <cell r="BN832"/>
          <cell r="BO832"/>
          <cell r="BP832"/>
          <cell r="BQ832"/>
          <cell r="BR832"/>
          <cell r="BS832"/>
          <cell r="BT832"/>
          <cell r="BU832"/>
          <cell r="BV832"/>
          <cell r="BW832"/>
          <cell r="BX832"/>
          <cell r="BY832">
            <v>-9949297.5299999993</v>
          </cell>
          <cell r="BZ832"/>
          <cell r="CA832">
            <v>-9949297.5299999993</v>
          </cell>
          <cell r="CB832"/>
          <cell r="CC832"/>
          <cell r="CD832"/>
          <cell r="CE832">
            <v>-18240075.710000001</v>
          </cell>
          <cell r="CF832">
            <v>-9796261.3800000008</v>
          </cell>
          <cell r="CG832">
            <v>-9796261.3800000008</v>
          </cell>
        </row>
        <row r="833">
          <cell r="A833" t="str">
            <v>1126326</v>
          </cell>
          <cell r="B833" t="str">
            <v>ARRECADACAO EM TRANSITO</v>
          </cell>
          <cell r="C833"/>
          <cell r="D833">
            <v>135319.49</v>
          </cell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/>
          <cell r="Z833"/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  <cell r="AR833"/>
          <cell r="AS833"/>
          <cell r="AT833"/>
          <cell r="AU833"/>
          <cell r="AV833"/>
          <cell r="AW833"/>
          <cell r="AX833"/>
          <cell r="AY833"/>
          <cell r="AZ833"/>
          <cell r="BA833"/>
          <cell r="BB833"/>
          <cell r="BC833"/>
          <cell r="BD833"/>
          <cell r="BE833"/>
          <cell r="BF833"/>
          <cell r="BG833"/>
          <cell r="BH833"/>
          <cell r="BI833"/>
          <cell r="BJ833"/>
          <cell r="BK833"/>
          <cell r="BL833"/>
          <cell r="BM833"/>
          <cell r="BN833"/>
          <cell r="BO833"/>
          <cell r="BP833"/>
          <cell r="BQ833"/>
          <cell r="BR833"/>
          <cell r="BS833"/>
          <cell r="BT833"/>
          <cell r="BU833"/>
          <cell r="BV833"/>
          <cell r="BW833"/>
          <cell r="BX833"/>
          <cell r="BY833">
            <v>135319.49</v>
          </cell>
          <cell r="BZ833"/>
          <cell r="CA833">
            <v>135319.49</v>
          </cell>
          <cell r="CB833"/>
          <cell r="CC833"/>
          <cell r="CD833"/>
          <cell r="CE833">
            <v>3186837.82</v>
          </cell>
          <cell r="CF833">
            <v>2509362.15</v>
          </cell>
          <cell r="CG833">
            <v>3334292.49</v>
          </cell>
        </row>
        <row r="834">
          <cell r="A834" t="str">
            <v>1126327</v>
          </cell>
          <cell r="B834" t="str">
            <v>OUTROS CREDITOS - FATURAMENTO</v>
          </cell>
          <cell r="C834">
            <v>36558459.829999998</v>
          </cell>
          <cell r="D834"/>
          <cell r="E834"/>
          <cell r="F834"/>
          <cell r="G834"/>
          <cell r="H834"/>
          <cell r="I834">
            <v>14525.11</v>
          </cell>
          <cell r="J834">
            <v>11816.58</v>
          </cell>
          <cell r="K834">
            <v>286500.90999999997</v>
          </cell>
          <cell r="L834">
            <v>14409.7</v>
          </cell>
          <cell r="M834">
            <v>713615.41</v>
          </cell>
          <cell r="N834">
            <v>898683.36</v>
          </cell>
          <cell r="O834">
            <v>409507.06</v>
          </cell>
          <cell r="P834"/>
          <cell r="Q834"/>
          <cell r="R834">
            <v>213727.98</v>
          </cell>
          <cell r="S834">
            <v>257607.98</v>
          </cell>
          <cell r="T834">
            <v>8539.41</v>
          </cell>
          <cell r="U834"/>
          <cell r="V834">
            <v>68.069999999999993</v>
          </cell>
          <cell r="W834">
            <v>68.069999999999993</v>
          </cell>
          <cell r="X834">
            <v>122.28</v>
          </cell>
          <cell r="Y834">
            <v>1036.5899999999999</v>
          </cell>
          <cell r="Z834">
            <v>61.89</v>
          </cell>
          <cell r="AA834">
            <v>61.89</v>
          </cell>
          <cell r="AB834">
            <v>61.89</v>
          </cell>
          <cell r="AC834">
            <v>80.53</v>
          </cell>
          <cell r="AD834">
            <v>2090.5500000000002</v>
          </cell>
          <cell r="AE834">
            <v>1056396.29</v>
          </cell>
          <cell r="AF834">
            <v>80.53</v>
          </cell>
          <cell r="AG834">
            <v>261.63</v>
          </cell>
          <cell r="AH834">
            <v>80.430000000000007</v>
          </cell>
          <cell r="AI834">
            <v>6955.13</v>
          </cell>
          <cell r="AJ834">
            <v>30349.67</v>
          </cell>
          <cell r="AK834">
            <v>47602.01</v>
          </cell>
          <cell r="AL834">
            <v>62641.37</v>
          </cell>
          <cell r="AM834"/>
          <cell r="AN834">
            <v>0</v>
          </cell>
          <cell r="AO834"/>
          <cell r="AP834"/>
          <cell r="AQ834"/>
          <cell r="AR834"/>
          <cell r="AS834"/>
          <cell r="AT834"/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/>
          <cell r="AZ834">
            <v>8453.65</v>
          </cell>
          <cell r="BA834">
            <v>8269.66</v>
          </cell>
          <cell r="BB834">
            <v>2602.54</v>
          </cell>
          <cell r="BC834"/>
          <cell r="BD834">
            <v>0</v>
          </cell>
          <cell r="BE834">
            <v>34694.339999999997</v>
          </cell>
          <cell r="BF834">
            <v>0</v>
          </cell>
          <cell r="BG834"/>
          <cell r="BH834"/>
          <cell r="BI834"/>
          <cell r="BJ834"/>
          <cell r="BK834"/>
          <cell r="BL834"/>
          <cell r="BM834"/>
          <cell r="BN834"/>
          <cell r="BO834"/>
          <cell r="BP834"/>
          <cell r="BQ834"/>
          <cell r="BR834"/>
          <cell r="BS834"/>
          <cell r="BT834"/>
          <cell r="BU834"/>
          <cell r="BV834"/>
          <cell r="BW834">
            <v>4922124.74</v>
          </cell>
          <cell r="BX834"/>
          <cell r="BY834">
            <v>45571557.079999998</v>
          </cell>
          <cell r="BZ834"/>
          <cell r="CA834">
            <v>45571557.079999998</v>
          </cell>
          <cell r="CB834"/>
          <cell r="CC834"/>
          <cell r="CD834"/>
          <cell r="CE834">
            <v>52437924.07</v>
          </cell>
          <cell r="CF834">
            <v>50277646.259999998</v>
          </cell>
          <cell r="CG834">
            <v>42556496.869999997</v>
          </cell>
        </row>
        <row r="835">
          <cell r="A835" t="str">
            <v>1126328</v>
          </cell>
          <cell r="B835" t="str">
            <v>MULTAS FORNECEDORES</v>
          </cell>
          <cell r="C835"/>
          <cell r="D835">
            <v>4572896.3600000003</v>
          </cell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/>
          <cell r="Z835"/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  <cell r="AR835"/>
          <cell r="AS835"/>
          <cell r="AT835"/>
          <cell r="AU835"/>
          <cell r="AV835"/>
          <cell r="AW835"/>
          <cell r="AX835"/>
          <cell r="AY835"/>
          <cell r="AZ835"/>
          <cell r="BA835"/>
          <cell r="BB835"/>
          <cell r="BC835"/>
          <cell r="BD835"/>
          <cell r="BE835"/>
          <cell r="BF835"/>
          <cell r="BG835"/>
          <cell r="BH835"/>
          <cell r="BI835"/>
          <cell r="BJ835"/>
          <cell r="BK835"/>
          <cell r="BL835"/>
          <cell r="BM835"/>
          <cell r="BN835"/>
          <cell r="BO835"/>
          <cell r="BP835"/>
          <cell r="BQ835"/>
          <cell r="BR835"/>
          <cell r="BS835"/>
          <cell r="BT835"/>
          <cell r="BU835"/>
          <cell r="BV835"/>
          <cell r="BW835"/>
          <cell r="BX835"/>
          <cell r="BY835">
            <v>4572896.3600000003</v>
          </cell>
          <cell r="BZ835"/>
          <cell r="CA835">
            <v>4572896.3600000003</v>
          </cell>
          <cell r="CB835"/>
          <cell r="CC835"/>
          <cell r="CD835"/>
          <cell r="CE835">
            <v>4465018.16</v>
          </cell>
          <cell r="CF835">
            <v>1222394.21</v>
          </cell>
          <cell r="CG835">
            <v>1040754.31</v>
          </cell>
        </row>
        <row r="836">
          <cell r="A836" t="str">
            <v>1126332</v>
          </cell>
          <cell r="B836" t="str">
            <v>PARCELAMENTO DE DEBITOS VENCIDOS -OUTR CREDITOS</v>
          </cell>
          <cell r="C836">
            <v>320980.77</v>
          </cell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/>
          <cell r="Z836"/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  <cell r="AR836"/>
          <cell r="AS836"/>
          <cell r="AT836"/>
          <cell r="AU836"/>
          <cell r="AV836"/>
          <cell r="AW836"/>
          <cell r="AX836"/>
          <cell r="AY836"/>
          <cell r="AZ836"/>
          <cell r="BA836"/>
          <cell r="BB836"/>
          <cell r="BC836"/>
          <cell r="BD836"/>
          <cell r="BE836"/>
          <cell r="BF836"/>
          <cell r="BG836"/>
          <cell r="BH836"/>
          <cell r="BI836"/>
          <cell r="BJ836"/>
          <cell r="BK836"/>
          <cell r="BL836"/>
          <cell r="BM836"/>
          <cell r="BN836"/>
          <cell r="BO836"/>
          <cell r="BP836"/>
          <cell r="BQ836"/>
          <cell r="BR836"/>
          <cell r="BS836"/>
          <cell r="BT836"/>
          <cell r="BU836"/>
          <cell r="BV836"/>
          <cell r="BW836"/>
          <cell r="BX836"/>
          <cell r="BY836">
            <v>320980.77</v>
          </cell>
          <cell r="BZ836"/>
          <cell r="CA836">
            <v>320980.77</v>
          </cell>
          <cell r="CB836"/>
          <cell r="CC836"/>
          <cell r="CD836"/>
          <cell r="CE836">
            <v>429311.59</v>
          </cell>
          <cell r="CF836">
            <v>421088.08</v>
          </cell>
          <cell r="CG836">
            <v>309999.64</v>
          </cell>
        </row>
        <row r="837">
          <cell r="A837" t="str">
            <v>1126349</v>
          </cell>
          <cell r="B837" t="str">
            <v>PARCELAMENTO DE DEBITOS VENCIDOS</v>
          </cell>
          <cell r="C837">
            <v>22478.74</v>
          </cell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/>
          <cell r="Z837"/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  <cell r="AR837"/>
          <cell r="AS837"/>
          <cell r="AT837"/>
          <cell r="AU837"/>
          <cell r="AV837"/>
          <cell r="AW837"/>
          <cell r="AX837"/>
          <cell r="AY837"/>
          <cell r="AZ837"/>
          <cell r="BA837"/>
          <cell r="BB837"/>
          <cell r="BC837"/>
          <cell r="BD837"/>
          <cell r="BE837"/>
          <cell r="BF837"/>
          <cell r="BG837"/>
          <cell r="BH837"/>
          <cell r="BI837"/>
          <cell r="BJ837"/>
          <cell r="BK837"/>
          <cell r="BL837"/>
          <cell r="BM837"/>
          <cell r="BN837"/>
          <cell r="BO837"/>
          <cell r="BP837"/>
          <cell r="BQ837"/>
          <cell r="BR837"/>
          <cell r="BS837"/>
          <cell r="BT837"/>
          <cell r="BU837"/>
          <cell r="BV837"/>
          <cell r="BW837"/>
          <cell r="BX837"/>
          <cell r="BY837">
            <v>22478.74</v>
          </cell>
          <cell r="BZ837"/>
          <cell r="CA837">
            <v>22478.74</v>
          </cell>
          <cell r="CB837"/>
          <cell r="CC837"/>
          <cell r="CD837"/>
          <cell r="CE837">
            <v>416.74</v>
          </cell>
          <cell r="CF837">
            <v>-16129.76</v>
          </cell>
          <cell r="CG837">
            <v>-5755.86</v>
          </cell>
        </row>
        <row r="838">
          <cell r="A838" t="str">
            <v>1126350</v>
          </cell>
          <cell r="B838" t="str">
            <v>DIFERENCAS DE ELIMINACAO-ATIVO X PASSIVO (So BCS)</v>
          </cell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/>
          <cell r="Z838"/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  <cell r="AR838"/>
          <cell r="AS838"/>
          <cell r="AT838"/>
          <cell r="AU838"/>
          <cell r="AV838"/>
          <cell r="AW838"/>
          <cell r="AX838"/>
          <cell r="AY838"/>
          <cell r="AZ838"/>
          <cell r="BA838"/>
          <cell r="BB838"/>
          <cell r="BC838"/>
          <cell r="BD838"/>
          <cell r="BE838"/>
          <cell r="BF838"/>
          <cell r="BG838"/>
          <cell r="BH838"/>
          <cell r="BI838"/>
          <cell r="BJ838"/>
          <cell r="BK838"/>
          <cell r="BL838"/>
          <cell r="BM838"/>
          <cell r="BN838"/>
          <cell r="BO838"/>
          <cell r="BP838"/>
          <cell r="BQ838"/>
          <cell r="BR838"/>
          <cell r="BS838"/>
          <cell r="BT838"/>
          <cell r="BU838"/>
          <cell r="BV838"/>
          <cell r="BW838"/>
          <cell r="BX838"/>
          <cell r="BY838"/>
          <cell r="BZ838">
            <v>651634.61</v>
          </cell>
          <cell r="CA838">
            <v>651634.61</v>
          </cell>
          <cell r="CB838">
            <v>0</v>
          </cell>
          <cell r="CC838">
            <v>0</v>
          </cell>
          <cell r="CD838">
            <v>0</v>
          </cell>
          <cell r="CE838">
            <v>2207354.0099999998</v>
          </cell>
          <cell r="CF838">
            <v>1631182.5</v>
          </cell>
          <cell r="CG838">
            <v>20893.75</v>
          </cell>
        </row>
        <row r="839">
          <cell r="A839" t="str">
            <v>1126355</v>
          </cell>
          <cell r="B839" t="str">
            <v>PARTICIPACAO CONSORCIOS - UHE BXI</v>
          </cell>
          <cell r="C839">
            <v>586906.15</v>
          </cell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/>
          <cell r="Z839"/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  <cell r="AR839"/>
          <cell r="AS839"/>
          <cell r="AT839"/>
          <cell r="AU839"/>
          <cell r="AV839"/>
          <cell r="AW839"/>
          <cell r="AX839"/>
          <cell r="AY839"/>
          <cell r="AZ839"/>
          <cell r="BA839"/>
          <cell r="BB839"/>
          <cell r="BC839"/>
          <cell r="BD839"/>
          <cell r="BE839"/>
          <cell r="BF839"/>
          <cell r="BG839"/>
          <cell r="BH839"/>
          <cell r="BI839"/>
          <cell r="BJ839"/>
          <cell r="BK839"/>
          <cell r="BL839"/>
          <cell r="BM839"/>
          <cell r="BN839"/>
          <cell r="BO839"/>
          <cell r="BP839"/>
          <cell r="BQ839"/>
          <cell r="BR839"/>
          <cell r="BS839"/>
          <cell r="BT839"/>
          <cell r="BU839"/>
          <cell r="BV839"/>
          <cell r="BW839"/>
          <cell r="BX839"/>
          <cell r="BY839">
            <v>586906.15</v>
          </cell>
          <cell r="BZ839"/>
          <cell r="CA839">
            <v>586906.15</v>
          </cell>
          <cell r="CB839"/>
          <cell r="CC839"/>
          <cell r="CD839"/>
          <cell r="CE839">
            <v>1647894.27</v>
          </cell>
          <cell r="CF839">
            <v>1840285.91</v>
          </cell>
          <cell r="CG839">
            <v>1670433.9</v>
          </cell>
        </row>
        <row r="840">
          <cell r="A840" t="str">
            <v>1126357</v>
          </cell>
          <cell r="B840" t="str">
            <v>CREDITO BONUS REDUÇÃO VOLUNTARIA DE CONSUMO</v>
          </cell>
          <cell r="C840"/>
          <cell r="D840">
            <v>2916569.57</v>
          </cell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/>
          <cell r="Z840"/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  <cell r="AR840"/>
          <cell r="AS840"/>
          <cell r="AT840"/>
          <cell r="AU840"/>
          <cell r="AV840"/>
          <cell r="AW840"/>
          <cell r="AX840"/>
          <cell r="AY840"/>
          <cell r="AZ840"/>
          <cell r="BA840"/>
          <cell r="BB840"/>
          <cell r="BC840"/>
          <cell r="BD840"/>
          <cell r="BE840"/>
          <cell r="BF840"/>
          <cell r="BG840"/>
          <cell r="BH840"/>
          <cell r="BI840"/>
          <cell r="BJ840"/>
          <cell r="BK840"/>
          <cell r="BL840"/>
          <cell r="BM840"/>
          <cell r="BN840"/>
          <cell r="BO840"/>
          <cell r="BP840"/>
          <cell r="BQ840"/>
          <cell r="BR840"/>
          <cell r="BS840"/>
          <cell r="BT840"/>
          <cell r="BU840"/>
          <cell r="BV840"/>
          <cell r="BW840"/>
          <cell r="BX840"/>
          <cell r="BY840">
            <v>2916569.57</v>
          </cell>
          <cell r="BZ840"/>
          <cell r="CA840">
            <v>2916569.57</v>
          </cell>
          <cell r="CB840"/>
          <cell r="CC840"/>
          <cell r="CD840"/>
          <cell r="CE840">
            <v>2916569.57</v>
          </cell>
          <cell r="CF840">
            <v>2916569.57</v>
          </cell>
          <cell r="CG840">
            <v>2916569.57</v>
          </cell>
        </row>
        <row r="841">
          <cell r="A841" t="str">
            <v>1126359</v>
          </cell>
          <cell r="B841" t="str">
            <v>CAUCOES EM GARANTIA - EMPRESA DO GRUPO</v>
          </cell>
          <cell r="C841"/>
          <cell r="D841"/>
          <cell r="E841"/>
          <cell r="F841"/>
          <cell r="G841"/>
          <cell r="H841">
            <v>3000000</v>
          </cell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/>
          <cell r="Z841"/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  <cell r="AR841"/>
          <cell r="AS841"/>
          <cell r="AT841"/>
          <cell r="AU841"/>
          <cell r="AV841"/>
          <cell r="AW841"/>
          <cell r="AX841"/>
          <cell r="AY841"/>
          <cell r="AZ841"/>
          <cell r="BA841"/>
          <cell r="BB841"/>
          <cell r="BC841"/>
          <cell r="BD841"/>
          <cell r="BE841"/>
          <cell r="BF841"/>
          <cell r="BG841"/>
          <cell r="BH841"/>
          <cell r="BI841"/>
          <cell r="BJ841"/>
          <cell r="BK841"/>
          <cell r="BL841"/>
          <cell r="BM841"/>
          <cell r="BN841"/>
          <cell r="BO841"/>
          <cell r="BP841"/>
          <cell r="BQ841"/>
          <cell r="BR841"/>
          <cell r="BS841"/>
          <cell r="BT841"/>
          <cell r="BU841"/>
          <cell r="BV841"/>
          <cell r="BW841"/>
          <cell r="BX841"/>
          <cell r="BY841">
            <v>3000000</v>
          </cell>
          <cell r="BZ841">
            <v>-3000000</v>
          </cell>
          <cell r="CA841">
            <v>0</v>
          </cell>
          <cell r="CB841"/>
          <cell r="CC841"/>
          <cell r="CD841"/>
          <cell r="CE841">
            <v>0</v>
          </cell>
          <cell r="CF841">
            <v>0</v>
          </cell>
          <cell r="CG841"/>
        </row>
        <row r="842">
          <cell r="A842" t="str">
            <v>1126559</v>
          </cell>
          <cell r="B842" t="str">
            <v>(-)PERDAS - OUTROS</v>
          </cell>
          <cell r="C842">
            <v>-4715694.84</v>
          </cell>
          <cell r="D842">
            <v>-971495.14</v>
          </cell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/>
          <cell r="Z842"/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  <cell r="AR842"/>
          <cell r="AS842"/>
          <cell r="AT842"/>
          <cell r="AU842"/>
          <cell r="AV842"/>
          <cell r="AW842"/>
          <cell r="AX842"/>
          <cell r="AY842"/>
          <cell r="AZ842"/>
          <cell r="BA842"/>
          <cell r="BB842"/>
          <cell r="BC842"/>
          <cell r="BD842"/>
          <cell r="BE842"/>
          <cell r="BF842"/>
          <cell r="BG842"/>
          <cell r="BH842"/>
          <cell r="BI842"/>
          <cell r="BJ842"/>
          <cell r="BK842"/>
          <cell r="BL842"/>
          <cell r="BM842"/>
          <cell r="BN842"/>
          <cell r="BO842"/>
          <cell r="BP842"/>
          <cell r="BQ842"/>
          <cell r="BR842"/>
          <cell r="BS842"/>
          <cell r="BT842"/>
          <cell r="BU842"/>
          <cell r="BV842"/>
          <cell r="BW842"/>
          <cell r="BX842"/>
          <cell r="BY842">
            <v>-5687189.9800000004</v>
          </cell>
          <cell r="BZ842"/>
          <cell r="CA842">
            <v>-5687189.9800000004</v>
          </cell>
          <cell r="CB842"/>
          <cell r="CC842"/>
          <cell r="CD842"/>
          <cell r="CE842">
            <v>-6561214.7300000004</v>
          </cell>
          <cell r="CF842">
            <v>-3801444.17</v>
          </cell>
          <cell r="CG842">
            <v>-4246542.83</v>
          </cell>
        </row>
        <row r="843">
          <cell r="A843" t="str">
            <v>1126600</v>
          </cell>
          <cell r="B843" t="str">
            <v>OUTROS ATIVOS CIRCULANTES - FIP</v>
          </cell>
          <cell r="C843"/>
          <cell r="D843"/>
          <cell r="E843"/>
          <cell r="F843"/>
          <cell r="G843"/>
          <cell r="H843">
            <v>1773.68</v>
          </cell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/>
          <cell r="Z843"/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  <cell r="AR843"/>
          <cell r="AS843"/>
          <cell r="AT843"/>
          <cell r="AU843"/>
          <cell r="AV843"/>
          <cell r="AW843"/>
          <cell r="AX843"/>
          <cell r="AY843"/>
          <cell r="AZ843"/>
          <cell r="BA843"/>
          <cell r="BB843"/>
          <cell r="BC843"/>
          <cell r="BD843"/>
          <cell r="BE843"/>
          <cell r="BF843"/>
          <cell r="BG843"/>
          <cell r="BH843"/>
          <cell r="BI843"/>
          <cell r="BJ843"/>
          <cell r="BK843"/>
          <cell r="BL843"/>
          <cell r="BM843"/>
          <cell r="BN843"/>
          <cell r="BO843"/>
          <cell r="BP843"/>
          <cell r="BQ843"/>
          <cell r="BR843"/>
          <cell r="BS843"/>
          <cell r="BT843"/>
          <cell r="BU843"/>
          <cell r="BV843"/>
          <cell r="BW843"/>
          <cell r="BX843"/>
          <cell r="BY843">
            <v>1773.68</v>
          </cell>
          <cell r="BZ843"/>
          <cell r="CA843">
            <v>1773.68</v>
          </cell>
          <cell r="CB843"/>
          <cell r="CC843"/>
          <cell r="CD843"/>
          <cell r="CE843">
            <v>45156.97</v>
          </cell>
          <cell r="CF843"/>
          <cell r="CG843"/>
        </row>
        <row r="844">
          <cell r="A844" t="str">
            <v>CBAG111325122</v>
          </cell>
          <cell r="B844" t="str">
            <v>(-) Prov p/ Créditos de Liquidação Duvidosa</v>
          </cell>
          <cell r="C844">
            <v>-5363413.5199999996</v>
          </cell>
          <cell r="D844">
            <v>-2605533.87</v>
          </cell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>
            <v>-209280</v>
          </cell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  <cell r="AE844"/>
          <cell r="AF844"/>
          <cell r="AG844"/>
          <cell r="AH844"/>
          <cell r="AI844">
            <v>-6955.13</v>
          </cell>
          <cell r="AJ844">
            <v>-30349.67</v>
          </cell>
          <cell r="AK844">
            <v>-47602.01</v>
          </cell>
          <cell r="AL844">
            <v>-62641.37</v>
          </cell>
          <cell r="AM844"/>
          <cell r="AN844"/>
          <cell r="AO844"/>
          <cell r="AP844"/>
          <cell r="AQ844"/>
          <cell r="AR844"/>
          <cell r="AS844"/>
          <cell r="AT844"/>
          <cell r="AU844"/>
          <cell r="AV844"/>
          <cell r="AW844"/>
          <cell r="AX844"/>
          <cell r="AY844"/>
          <cell r="AZ844"/>
          <cell r="BA844"/>
          <cell r="BB844"/>
          <cell r="BC844"/>
          <cell r="BD844"/>
          <cell r="BE844">
            <v>-14794.08</v>
          </cell>
          <cell r="BF844"/>
          <cell r="BG844"/>
          <cell r="BH844"/>
          <cell r="BI844"/>
          <cell r="BJ844"/>
          <cell r="BK844"/>
          <cell r="BL844"/>
          <cell r="BM844"/>
          <cell r="BN844"/>
          <cell r="BO844"/>
          <cell r="BP844"/>
          <cell r="BQ844"/>
          <cell r="BR844"/>
          <cell r="BS844"/>
          <cell r="BT844"/>
          <cell r="BU844"/>
          <cell r="BV844"/>
          <cell r="BW844"/>
          <cell r="BX844">
            <v>0</v>
          </cell>
          <cell r="BY844">
            <v>-8340569.6500000004</v>
          </cell>
          <cell r="BZ844"/>
          <cell r="CA844">
            <v>-8340569.6500000004</v>
          </cell>
          <cell r="CB844">
            <v>0</v>
          </cell>
          <cell r="CC844">
            <v>0</v>
          </cell>
          <cell r="CD844">
            <v>0</v>
          </cell>
          <cell r="CE844">
            <v>-2820773.17</v>
          </cell>
          <cell r="CF844">
            <v>-14775537.609999999</v>
          </cell>
          <cell r="CG844">
            <v>-10898030.109999999</v>
          </cell>
        </row>
        <row r="845">
          <cell r="A845" t="str">
            <v>1124950</v>
          </cell>
          <cell r="B845" t="str">
            <v>(-)PECLD - SERV EXEC TERCEIROS</v>
          </cell>
          <cell r="C845">
            <v>-387965.36</v>
          </cell>
          <cell r="D845">
            <v>0</v>
          </cell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/>
          <cell r="Z845"/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  <cell r="AS845"/>
          <cell r="AT845"/>
          <cell r="AU845"/>
          <cell r="AV845"/>
          <cell r="AW845"/>
          <cell r="AX845"/>
          <cell r="AY845"/>
          <cell r="AZ845"/>
          <cell r="BA845"/>
          <cell r="BB845"/>
          <cell r="BC845"/>
          <cell r="BD845"/>
          <cell r="BE845"/>
          <cell r="BF845"/>
          <cell r="BG845"/>
          <cell r="BH845"/>
          <cell r="BI845"/>
          <cell r="BJ845"/>
          <cell r="BK845"/>
          <cell r="BL845"/>
          <cell r="BM845"/>
          <cell r="BN845"/>
          <cell r="BO845"/>
          <cell r="BP845"/>
          <cell r="BQ845"/>
          <cell r="BR845"/>
          <cell r="BS845"/>
          <cell r="BT845"/>
          <cell r="BU845"/>
          <cell r="BV845"/>
          <cell r="BW845"/>
          <cell r="BX845"/>
          <cell r="BY845">
            <v>-387965.36</v>
          </cell>
          <cell r="BZ845"/>
          <cell r="CA845">
            <v>-387965.36</v>
          </cell>
          <cell r="CB845"/>
          <cell r="CC845"/>
          <cell r="CD845"/>
          <cell r="CE845">
            <v>-214278.53</v>
          </cell>
          <cell r="CF845">
            <v>-214278.53</v>
          </cell>
          <cell r="CG845">
            <v>-214278.53</v>
          </cell>
        </row>
        <row r="846">
          <cell r="A846" t="str">
            <v>1124952</v>
          </cell>
          <cell r="B846" t="str">
            <v>(-)PECLD - OUTROS CREDITOS</v>
          </cell>
          <cell r="C846">
            <v>-4975448.16</v>
          </cell>
          <cell r="D846">
            <v>0</v>
          </cell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>
            <v>-209280</v>
          </cell>
          <cell r="S846"/>
          <cell r="T846"/>
          <cell r="U846"/>
          <cell r="V846"/>
          <cell r="W846"/>
          <cell r="X846"/>
          <cell r="Y846"/>
          <cell r="Z846"/>
          <cell r="AA846"/>
          <cell r="AB846"/>
          <cell r="AC846"/>
          <cell r="AD846"/>
          <cell r="AE846"/>
          <cell r="AF846"/>
          <cell r="AG846"/>
          <cell r="AH846"/>
          <cell r="AI846">
            <v>-6955.13</v>
          </cell>
          <cell r="AJ846">
            <v>-30349.67</v>
          </cell>
          <cell r="AK846">
            <v>-47602.01</v>
          </cell>
          <cell r="AL846">
            <v>-62641.37</v>
          </cell>
          <cell r="AM846"/>
          <cell r="AN846"/>
          <cell r="AO846"/>
          <cell r="AP846"/>
          <cell r="AQ846"/>
          <cell r="AR846"/>
          <cell r="AS846"/>
          <cell r="AT846"/>
          <cell r="AU846"/>
          <cell r="AV846"/>
          <cell r="AW846"/>
          <cell r="AX846"/>
          <cell r="AY846"/>
          <cell r="AZ846"/>
          <cell r="BA846"/>
          <cell r="BB846"/>
          <cell r="BC846"/>
          <cell r="BD846"/>
          <cell r="BE846">
            <v>-14794.08</v>
          </cell>
          <cell r="BF846"/>
          <cell r="BG846"/>
          <cell r="BH846"/>
          <cell r="BI846"/>
          <cell r="BJ846"/>
          <cell r="BK846"/>
          <cell r="BL846"/>
          <cell r="BM846"/>
          <cell r="BN846"/>
          <cell r="BO846"/>
          <cell r="BP846"/>
          <cell r="BQ846"/>
          <cell r="BR846"/>
          <cell r="BS846"/>
          <cell r="BT846"/>
          <cell r="BU846"/>
          <cell r="BV846"/>
          <cell r="BW846"/>
          <cell r="BX846">
            <v>0</v>
          </cell>
          <cell r="BY846">
            <v>-5347070.42</v>
          </cell>
          <cell r="BZ846"/>
          <cell r="CA846">
            <v>-5347070.42</v>
          </cell>
          <cell r="CB846">
            <v>0</v>
          </cell>
          <cell r="CC846">
            <v>0</v>
          </cell>
          <cell r="CD846">
            <v>0</v>
          </cell>
          <cell r="CE846">
            <v>-1671909.7</v>
          </cell>
          <cell r="CF846">
            <v>-12756054.970000001</v>
          </cell>
          <cell r="CG846">
            <v>-8764913.5800000001</v>
          </cell>
        </row>
        <row r="847">
          <cell r="A847" t="str">
            <v>1126500</v>
          </cell>
          <cell r="B847" t="str">
            <v>(-)PECLD - OUT CRED-EMPREGADOS</v>
          </cell>
          <cell r="C847"/>
          <cell r="D847">
            <v>-152278.15</v>
          </cell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/>
          <cell r="Z847"/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  <cell r="AR847"/>
          <cell r="AS847"/>
          <cell r="AT847"/>
          <cell r="AU847"/>
          <cell r="AV847"/>
          <cell r="AW847"/>
          <cell r="AX847"/>
          <cell r="AY847"/>
          <cell r="AZ847"/>
          <cell r="BA847"/>
          <cell r="BB847"/>
          <cell r="BC847"/>
          <cell r="BD847"/>
          <cell r="BE847"/>
          <cell r="BF847"/>
          <cell r="BG847"/>
          <cell r="BH847"/>
          <cell r="BI847"/>
          <cell r="BJ847"/>
          <cell r="BK847"/>
          <cell r="BL847"/>
          <cell r="BM847"/>
          <cell r="BN847"/>
          <cell r="BO847"/>
          <cell r="BP847"/>
          <cell r="BQ847"/>
          <cell r="BR847"/>
          <cell r="BS847"/>
          <cell r="BT847"/>
          <cell r="BU847"/>
          <cell r="BV847"/>
          <cell r="BW847"/>
          <cell r="BX847"/>
          <cell r="BY847">
            <v>-152278.15</v>
          </cell>
          <cell r="BZ847"/>
          <cell r="CA847">
            <v>-152278.15</v>
          </cell>
          <cell r="CB847"/>
          <cell r="CC847"/>
          <cell r="CD847"/>
          <cell r="CE847">
            <v>-154345.81</v>
          </cell>
          <cell r="CF847">
            <v>-158935.18</v>
          </cell>
          <cell r="CG847">
            <v>-740853.43</v>
          </cell>
        </row>
        <row r="848">
          <cell r="A848" t="str">
            <v>1126502</v>
          </cell>
          <cell r="B848" t="str">
            <v>(-)PECLD - OUT CRED-TITULOS DE CREDITO A RECEBER</v>
          </cell>
          <cell r="C848"/>
          <cell r="D848">
            <v>-251999.39</v>
          </cell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/>
          <cell r="Z848"/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  <cell r="AR848"/>
          <cell r="AS848"/>
          <cell r="AT848"/>
          <cell r="AU848"/>
          <cell r="AV848"/>
          <cell r="AW848"/>
          <cell r="AX848"/>
          <cell r="AY848"/>
          <cell r="AZ848"/>
          <cell r="BA848"/>
          <cell r="BB848"/>
          <cell r="BC848"/>
          <cell r="BD848"/>
          <cell r="BE848"/>
          <cell r="BF848"/>
          <cell r="BG848"/>
          <cell r="BH848"/>
          <cell r="BI848"/>
          <cell r="BJ848"/>
          <cell r="BK848"/>
          <cell r="BL848"/>
          <cell r="BM848"/>
          <cell r="BN848"/>
          <cell r="BO848"/>
          <cell r="BP848"/>
          <cell r="BQ848"/>
          <cell r="BR848"/>
          <cell r="BS848"/>
          <cell r="BT848"/>
          <cell r="BU848"/>
          <cell r="BV848"/>
          <cell r="BW848"/>
          <cell r="BX848"/>
          <cell r="BY848">
            <v>-251999.39</v>
          </cell>
          <cell r="BZ848"/>
          <cell r="CA848">
            <v>-251999.39</v>
          </cell>
          <cell r="CB848"/>
          <cell r="CC848"/>
          <cell r="CD848"/>
          <cell r="CE848">
            <v>-809.38</v>
          </cell>
          <cell r="CF848">
            <v>-9893.1</v>
          </cell>
          <cell r="CG848">
            <v>-16372.12</v>
          </cell>
        </row>
        <row r="849">
          <cell r="A849" t="str">
            <v>1126503</v>
          </cell>
          <cell r="B849" t="str">
            <v>(-)PECLD - OUT CRED-SERVIÇOS PRESTADOS A TERCEIROS</v>
          </cell>
          <cell r="C849"/>
          <cell r="D849">
            <v>-6269.49</v>
          </cell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/>
          <cell r="Z849"/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  <cell r="AR849"/>
          <cell r="AS849"/>
          <cell r="AT849"/>
          <cell r="AU849"/>
          <cell r="AV849"/>
          <cell r="AW849"/>
          <cell r="AX849"/>
          <cell r="AY849"/>
          <cell r="AZ849"/>
          <cell r="BA849"/>
          <cell r="BB849"/>
          <cell r="BC849"/>
          <cell r="BD849"/>
          <cell r="BE849"/>
          <cell r="BF849"/>
          <cell r="BG849"/>
          <cell r="BH849"/>
          <cell r="BI849"/>
          <cell r="BJ849"/>
          <cell r="BK849"/>
          <cell r="BL849"/>
          <cell r="BM849"/>
          <cell r="BN849"/>
          <cell r="BO849"/>
          <cell r="BP849"/>
          <cell r="BQ849"/>
          <cell r="BR849"/>
          <cell r="BS849"/>
          <cell r="BT849"/>
          <cell r="BU849"/>
          <cell r="BV849"/>
          <cell r="BW849"/>
          <cell r="BX849"/>
          <cell r="BY849">
            <v>-6269.49</v>
          </cell>
          <cell r="BZ849"/>
          <cell r="CA849">
            <v>-6269.49</v>
          </cell>
          <cell r="CB849"/>
          <cell r="CC849"/>
          <cell r="CD849"/>
          <cell r="CE849">
            <v>-200709.24</v>
          </cell>
          <cell r="CF849">
            <v>-5594.76</v>
          </cell>
          <cell r="CG849">
            <v>-8582.1</v>
          </cell>
        </row>
        <row r="850">
          <cell r="A850" t="str">
            <v>1126506</v>
          </cell>
          <cell r="B850" t="str">
            <v>(-)PECLD - OUT CRED-CONVENIOS DE ARRECADACAO</v>
          </cell>
          <cell r="C850"/>
          <cell r="D850">
            <v>0</v>
          </cell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/>
          <cell r="Z850"/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  <cell r="AR850"/>
          <cell r="AS850"/>
          <cell r="AT850"/>
          <cell r="AU850"/>
          <cell r="AV850"/>
          <cell r="AW850"/>
          <cell r="AX850"/>
          <cell r="AY850"/>
          <cell r="AZ850"/>
          <cell r="BA850"/>
          <cell r="BB850"/>
          <cell r="BC850"/>
          <cell r="BD850"/>
          <cell r="BE850"/>
          <cell r="BF850"/>
          <cell r="BG850"/>
          <cell r="BH850"/>
          <cell r="BI850"/>
          <cell r="BJ850"/>
          <cell r="BK850"/>
          <cell r="BL850"/>
          <cell r="BM850"/>
          <cell r="BN850"/>
          <cell r="BO850"/>
          <cell r="BP850"/>
          <cell r="BQ850"/>
          <cell r="BR850"/>
          <cell r="BS850"/>
          <cell r="BT850"/>
          <cell r="BU850"/>
          <cell r="BV850"/>
          <cell r="BW850"/>
          <cell r="BX850"/>
          <cell r="BY850">
            <v>0</v>
          </cell>
          <cell r="BZ850"/>
          <cell r="CA850">
            <v>0</v>
          </cell>
          <cell r="CB850"/>
          <cell r="CC850"/>
          <cell r="CD850"/>
          <cell r="CE850">
            <v>-107147.64</v>
          </cell>
          <cell r="CF850">
            <v>-102584.74</v>
          </cell>
          <cell r="CG850">
            <v>-122955.57</v>
          </cell>
        </row>
        <row r="851">
          <cell r="A851" t="str">
            <v>1126507</v>
          </cell>
          <cell r="B851" t="str">
            <v>(-)PECLD - OUT CRED-RENDAS A RECEBER</v>
          </cell>
          <cell r="C851"/>
          <cell r="D851">
            <v>0</v>
          </cell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/>
          <cell r="Z851"/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  <cell r="AR851"/>
          <cell r="AS851"/>
          <cell r="AT851"/>
          <cell r="AU851"/>
          <cell r="AV851"/>
          <cell r="AW851"/>
          <cell r="AX851"/>
          <cell r="AY851"/>
          <cell r="AZ851"/>
          <cell r="BA851"/>
          <cell r="BB851"/>
          <cell r="BC851"/>
          <cell r="BD851"/>
          <cell r="BE851"/>
          <cell r="BF851"/>
          <cell r="BG851"/>
          <cell r="BH851"/>
          <cell r="BI851"/>
          <cell r="BJ851"/>
          <cell r="BK851"/>
          <cell r="BL851"/>
          <cell r="BM851"/>
          <cell r="BN851"/>
          <cell r="BO851"/>
          <cell r="BP851"/>
          <cell r="BQ851"/>
          <cell r="BR851"/>
          <cell r="BS851"/>
          <cell r="BT851"/>
          <cell r="BU851"/>
          <cell r="BV851"/>
          <cell r="BW851"/>
          <cell r="BX851"/>
          <cell r="BY851">
            <v>0</v>
          </cell>
          <cell r="BZ851"/>
          <cell r="CA851">
            <v>0</v>
          </cell>
          <cell r="CB851"/>
          <cell r="CC851"/>
          <cell r="CD851"/>
          <cell r="CE851">
            <v>-12087.1</v>
          </cell>
          <cell r="CF851">
            <v>-12087.14</v>
          </cell>
          <cell r="CG851">
            <v>-12087.11</v>
          </cell>
        </row>
        <row r="852">
          <cell r="A852" t="str">
            <v>1126510</v>
          </cell>
          <cell r="B852" t="str">
            <v>(-)PERDAS - EMPREGADOS</v>
          </cell>
          <cell r="C852"/>
          <cell r="D852">
            <v>0</v>
          </cell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/>
          <cell r="Z852"/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  <cell r="AR852"/>
          <cell r="AS852"/>
          <cell r="AT852"/>
          <cell r="AU852"/>
          <cell r="AV852"/>
          <cell r="AW852"/>
          <cell r="AX852"/>
          <cell r="AY852"/>
          <cell r="AZ852"/>
          <cell r="BA852"/>
          <cell r="BB852"/>
          <cell r="BC852"/>
          <cell r="BD852"/>
          <cell r="BE852"/>
          <cell r="BF852"/>
          <cell r="BG852"/>
          <cell r="BH852"/>
          <cell r="BI852"/>
          <cell r="BJ852"/>
          <cell r="BK852"/>
          <cell r="BL852"/>
          <cell r="BM852"/>
          <cell r="BN852"/>
          <cell r="BO852"/>
          <cell r="BP852"/>
          <cell r="BQ852"/>
          <cell r="BR852"/>
          <cell r="BS852"/>
          <cell r="BT852"/>
          <cell r="BU852"/>
          <cell r="BV852"/>
          <cell r="BW852"/>
          <cell r="BX852"/>
          <cell r="BY852">
            <v>0</v>
          </cell>
          <cell r="BZ852"/>
          <cell r="CA852">
            <v>0</v>
          </cell>
          <cell r="CB852"/>
          <cell r="CC852"/>
          <cell r="CD852"/>
          <cell r="CE852">
            <v>-45408.43</v>
          </cell>
          <cell r="CF852">
            <v>-498429.33</v>
          </cell>
          <cell r="CG852">
            <v>-154431.87</v>
          </cell>
        </row>
        <row r="853">
          <cell r="A853" t="str">
            <v>1126549</v>
          </cell>
          <cell r="B853" t="str">
            <v>(-)PECLD - OUT CRED-OUTROS</v>
          </cell>
          <cell r="C853"/>
          <cell r="D853">
            <v>-2194986.84</v>
          </cell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/>
          <cell r="Z853"/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  <cell r="AR853"/>
          <cell r="AS853"/>
          <cell r="AT853"/>
          <cell r="AU853"/>
          <cell r="AV853"/>
          <cell r="AW853"/>
          <cell r="AX853"/>
          <cell r="AY853"/>
          <cell r="AZ853"/>
          <cell r="BA853"/>
          <cell r="BB853"/>
          <cell r="BC853"/>
          <cell r="BD853"/>
          <cell r="BE853"/>
          <cell r="BF853"/>
          <cell r="BG853"/>
          <cell r="BH853"/>
          <cell r="BI853"/>
          <cell r="BJ853"/>
          <cell r="BK853"/>
          <cell r="BL853"/>
          <cell r="BM853"/>
          <cell r="BN853"/>
          <cell r="BO853"/>
          <cell r="BP853"/>
          <cell r="BQ853"/>
          <cell r="BR853"/>
          <cell r="BS853"/>
          <cell r="BT853"/>
          <cell r="BU853"/>
          <cell r="BV853"/>
          <cell r="BW853"/>
          <cell r="BX853"/>
          <cell r="BY853">
            <v>-2194986.84</v>
          </cell>
          <cell r="BZ853"/>
          <cell r="CA853">
            <v>-2194986.84</v>
          </cell>
          <cell r="CB853"/>
          <cell r="CC853"/>
          <cell r="CD853"/>
          <cell r="CE853">
            <v>-414077.34</v>
          </cell>
          <cell r="CF853">
            <v>-1017679.86</v>
          </cell>
          <cell r="CG853">
            <v>-863555.8</v>
          </cell>
        </row>
        <row r="854">
          <cell r="A854" t="str">
            <v>CBAG111325123</v>
          </cell>
          <cell r="B854" t="str">
            <v>Outros Créditos - Emp. grupo</v>
          </cell>
          <cell r="C854">
            <v>22524.84</v>
          </cell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/>
          <cell r="Z854"/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  <cell r="AR854"/>
          <cell r="AS854"/>
          <cell r="AT854"/>
          <cell r="AU854"/>
          <cell r="AV854"/>
          <cell r="AW854"/>
          <cell r="AX854"/>
          <cell r="AY854"/>
          <cell r="AZ854"/>
          <cell r="BA854"/>
          <cell r="BB854"/>
          <cell r="BC854"/>
          <cell r="BD854"/>
          <cell r="BE854"/>
          <cell r="BF854"/>
          <cell r="BG854"/>
          <cell r="BH854"/>
          <cell r="BI854"/>
          <cell r="BJ854"/>
          <cell r="BK854"/>
          <cell r="BL854"/>
          <cell r="BM854"/>
          <cell r="BN854"/>
          <cell r="BO854"/>
          <cell r="BP854"/>
          <cell r="BQ854"/>
          <cell r="BR854"/>
          <cell r="BS854"/>
          <cell r="BT854"/>
          <cell r="BU854"/>
          <cell r="BV854"/>
          <cell r="BW854"/>
          <cell r="BX854"/>
          <cell r="BY854">
            <v>22524.84</v>
          </cell>
          <cell r="BZ854"/>
          <cell r="CA854">
            <v>22524.84</v>
          </cell>
          <cell r="CB854"/>
          <cell r="CC854"/>
          <cell r="CD854"/>
          <cell r="CE854"/>
          <cell r="CF854"/>
          <cell r="CG854">
            <v>0</v>
          </cell>
        </row>
        <row r="855">
          <cell r="A855" t="str">
            <v>1126333</v>
          </cell>
          <cell r="B855" t="str">
            <v>PARCELAM DE DEB VENC OUTROS CREDITOS-EMPR GRUPO</v>
          </cell>
          <cell r="C855">
            <v>22524.84</v>
          </cell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/>
          <cell r="Z855"/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  <cell r="AR855"/>
          <cell r="AS855"/>
          <cell r="AT855"/>
          <cell r="AU855"/>
          <cell r="AV855"/>
          <cell r="AW855"/>
          <cell r="AX855"/>
          <cell r="AY855"/>
          <cell r="AZ855"/>
          <cell r="BA855"/>
          <cell r="BB855"/>
          <cell r="BC855"/>
          <cell r="BD855"/>
          <cell r="BE855"/>
          <cell r="BF855"/>
          <cell r="BG855"/>
          <cell r="BH855"/>
          <cell r="BI855"/>
          <cell r="BJ855"/>
          <cell r="BK855"/>
          <cell r="BL855"/>
          <cell r="BM855"/>
          <cell r="BN855"/>
          <cell r="BO855"/>
          <cell r="BP855"/>
          <cell r="BQ855"/>
          <cell r="BR855"/>
          <cell r="BS855"/>
          <cell r="BT855"/>
          <cell r="BU855"/>
          <cell r="BV855"/>
          <cell r="BW855"/>
          <cell r="BX855"/>
          <cell r="BY855">
            <v>22524.84</v>
          </cell>
          <cell r="BZ855"/>
          <cell r="CA855">
            <v>22524.84</v>
          </cell>
          <cell r="CB855"/>
          <cell r="CC855"/>
          <cell r="CD855"/>
          <cell r="CE855"/>
          <cell r="CF855"/>
          <cell r="CG855"/>
        </row>
        <row r="856">
          <cell r="A856" t="str">
            <v>CBAG111325124</v>
          </cell>
          <cell r="B856" t="str">
            <v>Encargos Setoriais a Compensar</v>
          </cell>
          <cell r="C856"/>
          <cell r="D856">
            <v>0</v>
          </cell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/>
          <cell r="Z856"/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  <cell r="AR856"/>
          <cell r="AS856"/>
          <cell r="AT856"/>
          <cell r="AU856"/>
          <cell r="AV856"/>
          <cell r="AW856"/>
          <cell r="AX856"/>
          <cell r="AY856"/>
          <cell r="AZ856"/>
          <cell r="BA856"/>
          <cell r="BB856"/>
          <cell r="BC856"/>
          <cell r="BD856"/>
          <cell r="BE856"/>
          <cell r="BF856"/>
          <cell r="BG856"/>
          <cell r="BH856"/>
          <cell r="BI856"/>
          <cell r="BJ856"/>
          <cell r="BK856"/>
          <cell r="BL856"/>
          <cell r="BM856"/>
          <cell r="BN856"/>
          <cell r="BO856"/>
          <cell r="BP856"/>
          <cell r="BQ856"/>
          <cell r="BR856"/>
          <cell r="BS856"/>
          <cell r="BT856"/>
          <cell r="BU856"/>
          <cell r="BV856"/>
          <cell r="BW856"/>
          <cell r="BX856"/>
          <cell r="BY856">
            <v>0</v>
          </cell>
          <cell r="BZ856"/>
          <cell r="CA856">
            <v>0</v>
          </cell>
          <cell r="CB856"/>
          <cell r="CC856"/>
          <cell r="CD856"/>
          <cell r="CE856">
            <v>10442217.050000001</v>
          </cell>
          <cell r="CF856"/>
          <cell r="CG856"/>
        </row>
        <row r="857">
          <cell r="A857" t="str">
            <v>1132001</v>
          </cell>
          <cell r="B857" t="str">
            <v>FNDCT</v>
          </cell>
          <cell r="C857"/>
          <cell r="D857">
            <v>0</v>
          </cell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/>
          <cell r="Z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  <cell r="AS857"/>
          <cell r="AT857"/>
          <cell r="AU857"/>
          <cell r="AV857"/>
          <cell r="AW857"/>
          <cell r="AX857"/>
          <cell r="AY857"/>
          <cell r="AZ857"/>
          <cell r="BA857"/>
          <cell r="BB857"/>
          <cell r="BC857"/>
          <cell r="BD857"/>
          <cell r="BE857"/>
          <cell r="BF857"/>
          <cell r="BG857"/>
          <cell r="BH857"/>
          <cell r="BI857"/>
          <cell r="BJ857"/>
          <cell r="BK857"/>
          <cell r="BL857"/>
          <cell r="BM857"/>
          <cell r="BN857"/>
          <cell r="BO857"/>
          <cell r="BP857"/>
          <cell r="BQ857"/>
          <cell r="BR857"/>
          <cell r="BS857"/>
          <cell r="BT857"/>
          <cell r="BU857"/>
          <cell r="BV857"/>
          <cell r="BW857"/>
          <cell r="BX857"/>
          <cell r="BY857">
            <v>0</v>
          </cell>
          <cell r="BZ857"/>
          <cell r="CA857">
            <v>0</v>
          </cell>
          <cell r="CB857"/>
          <cell r="CC857"/>
          <cell r="CD857"/>
          <cell r="CE857">
            <v>5801231.6900000004</v>
          </cell>
          <cell r="CF857"/>
          <cell r="CG857"/>
        </row>
        <row r="858">
          <cell r="A858" t="str">
            <v>1132002</v>
          </cell>
          <cell r="B858" t="str">
            <v>MME</v>
          </cell>
          <cell r="C858"/>
          <cell r="D858">
            <v>0</v>
          </cell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/>
          <cell r="Z858"/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  <cell r="AK858"/>
          <cell r="AL858"/>
          <cell r="AM858"/>
          <cell r="AN858"/>
          <cell r="AO858"/>
          <cell r="AP858"/>
          <cell r="AQ858"/>
          <cell r="AR858"/>
          <cell r="AS858"/>
          <cell r="AT858"/>
          <cell r="AU858"/>
          <cell r="AV858"/>
          <cell r="AW858"/>
          <cell r="AX858"/>
          <cell r="AY858"/>
          <cell r="AZ858"/>
          <cell r="BA858"/>
          <cell r="BB858"/>
          <cell r="BC858"/>
          <cell r="BD858"/>
          <cell r="BE858"/>
          <cell r="BF858"/>
          <cell r="BG858"/>
          <cell r="BH858"/>
          <cell r="BI858"/>
          <cell r="BJ858"/>
          <cell r="BK858"/>
          <cell r="BL858"/>
          <cell r="BM858"/>
          <cell r="BN858"/>
          <cell r="BO858"/>
          <cell r="BP858"/>
          <cell r="BQ858"/>
          <cell r="BR858"/>
          <cell r="BS858"/>
          <cell r="BT858"/>
          <cell r="BU858"/>
          <cell r="BV858"/>
          <cell r="BW858"/>
          <cell r="BX858"/>
          <cell r="BY858">
            <v>0</v>
          </cell>
          <cell r="BZ858"/>
          <cell r="CA858">
            <v>0</v>
          </cell>
          <cell r="CB858"/>
          <cell r="CC858"/>
          <cell r="CD858"/>
          <cell r="CE858">
            <v>2900615.84</v>
          </cell>
          <cell r="CF858"/>
          <cell r="CG858"/>
        </row>
        <row r="859">
          <cell r="A859" t="str">
            <v>1132004</v>
          </cell>
          <cell r="B859" t="str">
            <v>OUTROS</v>
          </cell>
          <cell r="C859"/>
          <cell r="D859">
            <v>0</v>
          </cell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/>
          <cell r="Z859"/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  <cell r="AR859"/>
          <cell r="AS859"/>
          <cell r="AT859"/>
          <cell r="AU859"/>
          <cell r="AV859"/>
          <cell r="AW859"/>
          <cell r="AX859"/>
          <cell r="AY859"/>
          <cell r="AZ859"/>
          <cell r="BA859"/>
          <cell r="BB859"/>
          <cell r="BC859"/>
          <cell r="BD859"/>
          <cell r="BE859"/>
          <cell r="BF859"/>
          <cell r="BG859"/>
          <cell r="BH859"/>
          <cell r="BI859"/>
          <cell r="BJ859"/>
          <cell r="BK859"/>
          <cell r="BL859"/>
          <cell r="BM859"/>
          <cell r="BN859"/>
          <cell r="BO859"/>
          <cell r="BP859"/>
          <cell r="BQ859"/>
          <cell r="BR859"/>
          <cell r="BS859"/>
          <cell r="BT859"/>
          <cell r="BU859"/>
          <cell r="BV859"/>
          <cell r="BW859"/>
          <cell r="BX859"/>
          <cell r="BY859">
            <v>0</v>
          </cell>
          <cell r="BZ859"/>
          <cell r="CA859">
            <v>0</v>
          </cell>
          <cell r="CB859"/>
          <cell r="CC859"/>
          <cell r="CD859"/>
          <cell r="CE859">
            <v>1740369.52</v>
          </cell>
          <cell r="CF859"/>
          <cell r="CG859"/>
        </row>
        <row r="860">
          <cell r="A860" t="str">
            <v>CBAG1113252</v>
          </cell>
          <cell r="B860" t="str">
            <v>Serviços em Curso</v>
          </cell>
          <cell r="C860">
            <v>49983809.479999997</v>
          </cell>
          <cell r="D860">
            <v>158530688.62</v>
          </cell>
          <cell r="E860"/>
          <cell r="F860">
            <v>6122765.4400000004</v>
          </cell>
          <cell r="G860">
            <v>0</v>
          </cell>
          <cell r="H860">
            <v>73249.990000000005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76.400000000000006</v>
          </cell>
          <cell r="Q860">
            <v>0</v>
          </cell>
          <cell r="R860">
            <v>0</v>
          </cell>
          <cell r="S860">
            <v>14435.48</v>
          </cell>
          <cell r="T860">
            <v>0</v>
          </cell>
          <cell r="U860"/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16923.45</v>
          </cell>
          <cell r="AF860">
            <v>0</v>
          </cell>
          <cell r="AG860">
            <v>0</v>
          </cell>
          <cell r="AH860">
            <v>0</v>
          </cell>
          <cell r="AI860"/>
          <cell r="AJ860"/>
          <cell r="AK860"/>
          <cell r="AL860"/>
          <cell r="AM860"/>
          <cell r="AN860"/>
          <cell r="AO860"/>
          <cell r="AP860"/>
          <cell r="AQ860"/>
          <cell r="AR860"/>
          <cell r="AS860"/>
          <cell r="AT860"/>
          <cell r="AU860"/>
          <cell r="AV860"/>
          <cell r="AW860"/>
          <cell r="AX860"/>
          <cell r="AY860"/>
          <cell r="AZ860"/>
          <cell r="BA860"/>
          <cell r="BB860"/>
          <cell r="BC860"/>
          <cell r="BD860"/>
          <cell r="BE860">
            <v>261213.09</v>
          </cell>
          <cell r="BF860"/>
          <cell r="BG860">
            <v>281083.90000000002</v>
          </cell>
          <cell r="BH860">
            <v>329325.94</v>
          </cell>
          <cell r="BI860">
            <v>1160.71</v>
          </cell>
          <cell r="BJ860"/>
          <cell r="BK860"/>
          <cell r="BL860"/>
          <cell r="BM860"/>
          <cell r="BN860"/>
          <cell r="BO860"/>
          <cell r="BP860"/>
          <cell r="BQ860"/>
          <cell r="BR860"/>
          <cell r="BS860"/>
          <cell r="BT860"/>
          <cell r="BU860"/>
          <cell r="BV860"/>
          <cell r="BW860"/>
          <cell r="BX860">
            <v>1660000</v>
          </cell>
          <cell r="BY860">
            <v>217274732.5</v>
          </cell>
          <cell r="BZ860"/>
          <cell r="CA860">
            <v>217274732.5</v>
          </cell>
          <cell r="CB860">
            <v>1660000</v>
          </cell>
          <cell r="CC860">
            <v>0</v>
          </cell>
          <cell r="CD860">
            <v>0</v>
          </cell>
          <cell r="CE860">
            <v>284919682.12</v>
          </cell>
          <cell r="CF860">
            <v>292677598.74000001</v>
          </cell>
          <cell r="CG860">
            <v>341916023.18000001</v>
          </cell>
        </row>
        <row r="861">
          <cell r="A861" t="str">
            <v>CBAG111325201</v>
          </cell>
          <cell r="B861" t="str">
            <v>Dispêndios a Reembolsar em Curso</v>
          </cell>
          <cell r="C861">
            <v>0</v>
          </cell>
          <cell r="D861">
            <v>0</v>
          </cell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/>
          <cell r="Z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  <cell r="AS861"/>
          <cell r="AT861"/>
          <cell r="AU861"/>
          <cell r="AV861"/>
          <cell r="AW861"/>
          <cell r="AX861"/>
          <cell r="AY861"/>
          <cell r="AZ861"/>
          <cell r="BA861"/>
          <cell r="BB861"/>
          <cell r="BC861"/>
          <cell r="BD861"/>
          <cell r="BE861"/>
          <cell r="BF861"/>
          <cell r="BG861"/>
          <cell r="BH861"/>
          <cell r="BI861"/>
          <cell r="BJ861"/>
          <cell r="BK861"/>
          <cell r="BL861"/>
          <cell r="BM861"/>
          <cell r="BN861"/>
          <cell r="BO861"/>
          <cell r="BP861"/>
          <cell r="BQ861"/>
          <cell r="BR861"/>
          <cell r="BS861"/>
          <cell r="BT861"/>
          <cell r="BU861"/>
          <cell r="BV861"/>
          <cell r="BW861"/>
          <cell r="BX861">
            <v>0</v>
          </cell>
          <cell r="BY861">
            <v>0</v>
          </cell>
          <cell r="BZ861"/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119.12</v>
          </cell>
          <cell r="CG861">
            <v>1529941.45</v>
          </cell>
        </row>
        <row r="862">
          <cell r="A862" t="str">
            <v>1124500</v>
          </cell>
          <cell r="B862" t="str">
            <v>ODR - DIVERSOS DEVEDORES</v>
          </cell>
          <cell r="C862">
            <v>0</v>
          </cell>
          <cell r="D862">
            <v>0</v>
          </cell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/>
          <cell r="Z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  <cell r="AS862"/>
          <cell r="AT862"/>
          <cell r="AU862"/>
          <cell r="AV862"/>
          <cell r="AW862"/>
          <cell r="AX862"/>
          <cell r="AY862"/>
          <cell r="AZ862"/>
          <cell r="BA862"/>
          <cell r="BB862"/>
          <cell r="BC862"/>
          <cell r="BD862"/>
          <cell r="BE862"/>
          <cell r="BF862"/>
          <cell r="BG862"/>
          <cell r="BH862"/>
          <cell r="BI862"/>
          <cell r="BJ862"/>
          <cell r="BK862"/>
          <cell r="BL862"/>
          <cell r="BM862"/>
          <cell r="BN862"/>
          <cell r="BO862"/>
          <cell r="BP862"/>
          <cell r="BQ862"/>
          <cell r="BR862"/>
          <cell r="BS862"/>
          <cell r="BT862"/>
          <cell r="BU862"/>
          <cell r="BV862"/>
          <cell r="BW862"/>
          <cell r="BX862">
            <v>0</v>
          </cell>
          <cell r="BY862">
            <v>0</v>
          </cell>
          <cell r="BZ862"/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119.12</v>
          </cell>
          <cell r="CG862">
            <v>1529941.45</v>
          </cell>
        </row>
        <row r="863">
          <cell r="A863" t="str">
            <v>CBAG111325202</v>
          </cell>
          <cell r="B863" t="str">
            <v>Serviços em Curso</v>
          </cell>
          <cell r="C863">
            <v>49983809.479999997</v>
          </cell>
          <cell r="D863">
            <v>158530688.62</v>
          </cell>
          <cell r="E863"/>
          <cell r="F863">
            <v>6122765.4400000004</v>
          </cell>
          <cell r="G863">
            <v>0</v>
          </cell>
          <cell r="H863">
            <v>73249.990000000005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76.400000000000006</v>
          </cell>
          <cell r="Q863">
            <v>0</v>
          </cell>
          <cell r="R863">
            <v>0</v>
          </cell>
          <cell r="S863">
            <v>14435.48</v>
          </cell>
          <cell r="T863">
            <v>0</v>
          </cell>
          <cell r="U863"/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16923.45</v>
          </cell>
          <cell r="AF863">
            <v>0</v>
          </cell>
          <cell r="AG863">
            <v>0</v>
          </cell>
          <cell r="AH863">
            <v>0</v>
          </cell>
          <cell r="AI863"/>
          <cell r="AJ863"/>
          <cell r="AK863"/>
          <cell r="AL863"/>
          <cell r="AM863"/>
          <cell r="AN863"/>
          <cell r="AO863"/>
          <cell r="AP863"/>
          <cell r="AQ863"/>
          <cell r="AR863"/>
          <cell r="AS863"/>
          <cell r="AT863"/>
          <cell r="AU863"/>
          <cell r="AV863"/>
          <cell r="AW863"/>
          <cell r="AX863"/>
          <cell r="AY863"/>
          <cell r="AZ863"/>
          <cell r="BA863"/>
          <cell r="BB863"/>
          <cell r="BC863"/>
          <cell r="BD863"/>
          <cell r="BE863">
            <v>261213.09</v>
          </cell>
          <cell r="BF863"/>
          <cell r="BG863">
            <v>281083.90000000002</v>
          </cell>
          <cell r="BH863">
            <v>329325.94</v>
          </cell>
          <cell r="BI863">
            <v>1160.71</v>
          </cell>
          <cell r="BJ863"/>
          <cell r="BK863"/>
          <cell r="BL863"/>
          <cell r="BM863"/>
          <cell r="BN863"/>
          <cell r="BO863"/>
          <cell r="BP863"/>
          <cell r="BQ863"/>
          <cell r="BR863"/>
          <cell r="BS863"/>
          <cell r="BT863"/>
          <cell r="BU863"/>
          <cell r="BV863"/>
          <cell r="BW863"/>
          <cell r="BX863">
            <v>1660000</v>
          </cell>
          <cell r="BY863">
            <v>217274732.5</v>
          </cell>
          <cell r="BZ863"/>
          <cell r="CA863">
            <v>217274732.5</v>
          </cell>
          <cell r="CB863">
            <v>1660000</v>
          </cell>
          <cell r="CC863">
            <v>0</v>
          </cell>
          <cell r="CD863">
            <v>0</v>
          </cell>
          <cell r="CE863">
            <v>284919682.12</v>
          </cell>
          <cell r="CF863">
            <v>292677479.62</v>
          </cell>
          <cell r="CG863">
            <v>340386081.73000002</v>
          </cell>
        </row>
        <row r="864">
          <cell r="A864" t="str">
            <v>1124603</v>
          </cell>
          <cell r="B864" t="str">
            <v>ODS # SERVICO PROPRIO</v>
          </cell>
          <cell r="C864">
            <v>9092341.2699999996</v>
          </cell>
          <cell r="D864">
            <v>1689261.53</v>
          </cell>
          <cell r="E864"/>
          <cell r="F864">
            <v>0</v>
          </cell>
          <cell r="G864"/>
          <cell r="H864">
            <v>73249.990000000005</v>
          </cell>
          <cell r="I864"/>
          <cell r="J864"/>
          <cell r="K864"/>
          <cell r="L864"/>
          <cell r="M864"/>
          <cell r="N864"/>
          <cell r="O864"/>
          <cell r="P864">
            <v>76.400000000000006</v>
          </cell>
          <cell r="Q864"/>
          <cell r="R864"/>
          <cell r="S864">
            <v>14435.48</v>
          </cell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  <cell r="AE864">
            <v>16923.45</v>
          </cell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  <cell r="AS864"/>
          <cell r="AT864"/>
          <cell r="AU864"/>
          <cell r="AV864"/>
          <cell r="AW864"/>
          <cell r="AX864"/>
          <cell r="AY864"/>
          <cell r="AZ864"/>
          <cell r="BA864"/>
          <cell r="BB864"/>
          <cell r="BC864"/>
          <cell r="BD864"/>
          <cell r="BE864">
            <v>261213.09</v>
          </cell>
          <cell r="BF864"/>
          <cell r="BG864">
            <v>32850</v>
          </cell>
          <cell r="BH864">
            <v>38073.74</v>
          </cell>
          <cell r="BI864"/>
          <cell r="BJ864"/>
          <cell r="BK864"/>
          <cell r="BL864"/>
          <cell r="BM864"/>
          <cell r="BN864"/>
          <cell r="BO864"/>
          <cell r="BP864"/>
          <cell r="BQ864"/>
          <cell r="BR864"/>
          <cell r="BS864"/>
          <cell r="BT864"/>
          <cell r="BU864"/>
          <cell r="BV864"/>
          <cell r="BW864"/>
          <cell r="BX864">
            <v>9317768.9199999999</v>
          </cell>
          <cell r="BY864">
            <v>20536193.870000001</v>
          </cell>
          <cell r="BZ864"/>
          <cell r="CA864">
            <v>20536193.870000001</v>
          </cell>
          <cell r="CB864">
            <v>9317768.9199999999</v>
          </cell>
          <cell r="CC864">
            <v>7657768.9199999999</v>
          </cell>
          <cell r="CD864">
            <v>7657768.9199999999</v>
          </cell>
          <cell r="CE864">
            <v>14919078.41</v>
          </cell>
          <cell r="CF864">
            <v>12423158.1</v>
          </cell>
          <cell r="CG864">
            <v>14553733.57</v>
          </cell>
        </row>
        <row r="865">
          <cell r="A865" t="str">
            <v>1124605</v>
          </cell>
          <cell r="B865" t="str">
            <v>ODS # PEE-PROGRAMA EFICIENCIA ENERGETICA</v>
          </cell>
          <cell r="C865"/>
          <cell r="D865">
            <v>135086621.71000001</v>
          </cell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/>
          <cell r="Z865"/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  <cell r="AK865"/>
          <cell r="AL865"/>
          <cell r="AM865"/>
          <cell r="AN865"/>
          <cell r="AO865"/>
          <cell r="AP865"/>
          <cell r="AQ865"/>
          <cell r="AR865"/>
          <cell r="AS865"/>
          <cell r="AT865"/>
          <cell r="AU865"/>
          <cell r="AV865"/>
          <cell r="AW865"/>
          <cell r="AX865"/>
          <cell r="AY865"/>
          <cell r="AZ865"/>
          <cell r="BA865"/>
          <cell r="BB865"/>
          <cell r="BC865"/>
          <cell r="BD865"/>
          <cell r="BE865"/>
          <cell r="BF865"/>
          <cell r="BG865"/>
          <cell r="BH865"/>
          <cell r="BI865"/>
          <cell r="BJ865"/>
          <cell r="BK865"/>
          <cell r="BL865"/>
          <cell r="BM865"/>
          <cell r="BN865"/>
          <cell r="BO865"/>
          <cell r="BP865"/>
          <cell r="BQ865"/>
          <cell r="BR865"/>
          <cell r="BS865"/>
          <cell r="BT865"/>
          <cell r="BU865"/>
          <cell r="BV865"/>
          <cell r="BW865"/>
          <cell r="BX865"/>
          <cell r="BY865">
            <v>135086621.71000001</v>
          </cell>
          <cell r="BZ865"/>
          <cell r="CA865">
            <v>135086621.71000001</v>
          </cell>
          <cell r="CB865"/>
          <cell r="CC865"/>
          <cell r="CD865"/>
          <cell r="CE865">
            <v>139609553.87</v>
          </cell>
          <cell r="CF865">
            <v>141625869.50999999</v>
          </cell>
          <cell r="CG865">
            <v>128850727.79000001</v>
          </cell>
        </row>
        <row r="866">
          <cell r="A866" t="str">
            <v>1124606</v>
          </cell>
          <cell r="B866" t="str">
            <v>ODS # P&amp;D-PROJETO PESQUISA E DESENVOLVIMENTO</v>
          </cell>
          <cell r="C866">
            <v>43291477.350000001</v>
          </cell>
          <cell r="D866">
            <v>43982239.380000003</v>
          </cell>
          <cell r="E866"/>
          <cell r="F866">
            <v>6122765.4400000004</v>
          </cell>
          <cell r="G866">
            <v>0</v>
          </cell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/>
          <cell r="Z866"/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  <cell r="AS866"/>
          <cell r="AT866"/>
          <cell r="AU866"/>
          <cell r="AV866"/>
          <cell r="AW866"/>
          <cell r="AX866"/>
          <cell r="AY866"/>
          <cell r="AZ866"/>
          <cell r="BA866"/>
          <cell r="BB866"/>
          <cell r="BC866"/>
          <cell r="BD866"/>
          <cell r="BE866">
            <v>4133574.45</v>
          </cell>
          <cell r="BF866"/>
          <cell r="BG866">
            <v>419686.89</v>
          </cell>
          <cell r="BH866">
            <v>409248.63</v>
          </cell>
          <cell r="BI866">
            <v>99171.76</v>
          </cell>
          <cell r="BJ866"/>
          <cell r="BK866"/>
          <cell r="BL866"/>
          <cell r="BM866"/>
          <cell r="BN866"/>
          <cell r="BO866"/>
          <cell r="BP866"/>
          <cell r="BQ866"/>
          <cell r="BR866"/>
          <cell r="BS866"/>
          <cell r="BT866"/>
          <cell r="BU866"/>
          <cell r="BV866"/>
          <cell r="BW866"/>
          <cell r="BX866"/>
          <cell r="BY866">
            <v>98458163.900000006</v>
          </cell>
          <cell r="BZ866"/>
          <cell r="CA866">
            <v>98458163.900000006</v>
          </cell>
          <cell r="CB866"/>
          <cell r="CC866"/>
          <cell r="CD866"/>
          <cell r="CE866">
            <v>177368420.31</v>
          </cell>
          <cell r="CF866">
            <v>180920712.62</v>
          </cell>
          <cell r="CG866">
            <v>229290561.99000001</v>
          </cell>
        </row>
        <row r="867">
          <cell r="A867" t="str">
            <v>1124607</v>
          </cell>
          <cell r="B867" t="str">
            <v>ODS # SERVICOS PRESTADOS A TERCEIROS</v>
          </cell>
          <cell r="C867">
            <v>433160.27</v>
          </cell>
          <cell r="D867">
            <v>4967334.45</v>
          </cell>
          <cell r="E867"/>
          <cell r="F867"/>
          <cell r="G867"/>
          <cell r="H867"/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/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/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/>
          <cell r="AJ867"/>
          <cell r="AK867"/>
          <cell r="AL867"/>
          <cell r="AM867"/>
          <cell r="AN867"/>
          <cell r="AO867"/>
          <cell r="AP867"/>
          <cell r="AQ867"/>
          <cell r="AR867"/>
          <cell r="AS867"/>
          <cell r="AT867"/>
          <cell r="AU867"/>
          <cell r="AV867"/>
          <cell r="AW867"/>
          <cell r="AX867"/>
          <cell r="AY867"/>
          <cell r="AZ867"/>
          <cell r="BA867"/>
          <cell r="BB867"/>
          <cell r="BC867"/>
          <cell r="BD867"/>
          <cell r="BE867"/>
          <cell r="BF867"/>
          <cell r="BG867"/>
          <cell r="BH867"/>
          <cell r="BI867"/>
          <cell r="BJ867"/>
          <cell r="BK867"/>
          <cell r="BL867"/>
          <cell r="BM867"/>
          <cell r="BN867"/>
          <cell r="BO867"/>
          <cell r="BP867"/>
          <cell r="BQ867"/>
          <cell r="BR867"/>
          <cell r="BS867"/>
          <cell r="BT867"/>
          <cell r="BU867"/>
          <cell r="BV867"/>
          <cell r="BW867"/>
          <cell r="BX867"/>
          <cell r="BY867">
            <v>5400494.7199999997</v>
          </cell>
          <cell r="BZ867"/>
          <cell r="CA867">
            <v>5400494.7199999997</v>
          </cell>
          <cell r="CB867"/>
          <cell r="CC867"/>
          <cell r="CD867"/>
          <cell r="CE867">
            <v>4733038.29</v>
          </cell>
          <cell r="CF867">
            <v>3859904.81</v>
          </cell>
          <cell r="CG867">
            <v>3349091.27</v>
          </cell>
        </row>
        <row r="868">
          <cell r="A868" t="str">
            <v>1124608</v>
          </cell>
          <cell r="B868" t="str">
            <v>(-) ODS # PEE-PROGRAMA EFICIENCIA ENERGETICA</v>
          </cell>
          <cell r="C868"/>
          <cell r="D868">
            <v>-11959408.800000001</v>
          </cell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/>
          <cell r="Z868"/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  <cell r="AR868"/>
          <cell r="AS868"/>
          <cell r="AT868"/>
          <cell r="AU868"/>
          <cell r="AV868"/>
          <cell r="AW868"/>
          <cell r="AX868"/>
          <cell r="AY868"/>
          <cell r="AZ868"/>
          <cell r="BA868"/>
          <cell r="BB868"/>
          <cell r="BC868"/>
          <cell r="BD868"/>
          <cell r="BE868"/>
          <cell r="BF868"/>
          <cell r="BG868"/>
          <cell r="BH868"/>
          <cell r="BI868"/>
          <cell r="BJ868"/>
          <cell r="BK868"/>
          <cell r="BL868"/>
          <cell r="BM868"/>
          <cell r="BN868"/>
          <cell r="BO868"/>
          <cell r="BP868"/>
          <cell r="BQ868"/>
          <cell r="BR868"/>
          <cell r="BS868"/>
          <cell r="BT868"/>
          <cell r="BU868"/>
          <cell r="BV868"/>
          <cell r="BW868"/>
          <cell r="BX868"/>
          <cell r="BY868">
            <v>-11959408.800000001</v>
          </cell>
          <cell r="BZ868"/>
          <cell r="CA868">
            <v>-11959408.800000001</v>
          </cell>
          <cell r="CB868"/>
          <cell r="CC868"/>
          <cell r="CD868"/>
          <cell r="CE868">
            <v>-27215977.07</v>
          </cell>
          <cell r="CF868">
            <v>-22387453.539999999</v>
          </cell>
          <cell r="CG868">
            <v>-1571932.08</v>
          </cell>
        </row>
        <row r="869">
          <cell r="A869" t="str">
            <v>1124609</v>
          </cell>
          <cell r="B869" t="str">
            <v>(-) ODS # P&amp;D-PROJETO PESQUISA E DESENVOLVIMENTO</v>
          </cell>
          <cell r="C869">
            <v>-2854110.55</v>
          </cell>
          <cell r="D869">
            <v>-15235359.65</v>
          </cell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/>
          <cell r="Z869"/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  <cell r="AR869"/>
          <cell r="AS869"/>
          <cell r="AT869"/>
          <cell r="AU869"/>
          <cell r="AV869"/>
          <cell r="AW869"/>
          <cell r="AX869"/>
          <cell r="AY869"/>
          <cell r="AZ869"/>
          <cell r="BA869"/>
          <cell r="BB869"/>
          <cell r="BC869"/>
          <cell r="BD869"/>
          <cell r="BE869">
            <v>-4133574.45</v>
          </cell>
          <cell r="BF869"/>
          <cell r="BG869">
            <v>-171452.99</v>
          </cell>
          <cell r="BH869">
            <v>-117996.43</v>
          </cell>
          <cell r="BI869">
            <v>-98011.05</v>
          </cell>
          <cell r="BJ869"/>
          <cell r="BK869"/>
          <cell r="BL869"/>
          <cell r="BM869"/>
          <cell r="BN869"/>
          <cell r="BO869"/>
          <cell r="BP869"/>
          <cell r="BQ869"/>
          <cell r="BR869"/>
          <cell r="BS869"/>
          <cell r="BT869"/>
          <cell r="BU869"/>
          <cell r="BV869"/>
          <cell r="BW869"/>
          <cell r="BX869"/>
          <cell r="BY869">
            <v>-22610505.120000001</v>
          </cell>
          <cell r="BZ869"/>
          <cell r="CA869">
            <v>-22610505.120000001</v>
          </cell>
          <cell r="CB869"/>
          <cell r="CC869"/>
          <cell r="CD869"/>
          <cell r="CE869">
            <v>-16836662.77</v>
          </cell>
          <cell r="CF869">
            <v>-16106942.960000001</v>
          </cell>
          <cell r="CG869">
            <v>-26428331.890000001</v>
          </cell>
        </row>
        <row r="870">
          <cell r="A870" t="str">
            <v>1124610</v>
          </cell>
          <cell r="B870" t="str">
            <v>(-) ODS - SERVICO EM CURSO</v>
          </cell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/>
          <cell r="Z870"/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  <cell r="AS870"/>
          <cell r="AT870"/>
          <cell r="AU870"/>
          <cell r="AV870"/>
          <cell r="AW870"/>
          <cell r="AX870"/>
          <cell r="AY870"/>
          <cell r="AZ870"/>
          <cell r="BA870"/>
          <cell r="BB870"/>
          <cell r="BC870"/>
          <cell r="BD870"/>
          <cell r="BE870"/>
          <cell r="BF870"/>
          <cell r="BG870"/>
          <cell r="BH870"/>
          <cell r="BI870"/>
          <cell r="BJ870"/>
          <cell r="BK870"/>
          <cell r="BL870"/>
          <cell r="BM870"/>
          <cell r="BN870"/>
          <cell r="BO870"/>
          <cell r="BP870"/>
          <cell r="BQ870"/>
          <cell r="BR870"/>
          <cell r="BS870"/>
          <cell r="BT870"/>
          <cell r="BU870"/>
          <cell r="BV870"/>
          <cell r="BW870"/>
          <cell r="BX870">
            <v>-7657768.9199999999</v>
          </cell>
          <cell r="BY870">
            <v>-7657768.9199999999</v>
          </cell>
          <cell r="BZ870"/>
          <cell r="CA870">
            <v>-7657768.9199999999</v>
          </cell>
          <cell r="CB870">
            <v>-7657768.9199999999</v>
          </cell>
          <cell r="CC870">
            <v>-7657768.9199999999</v>
          </cell>
          <cell r="CD870">
            <v>-7657768.9199999999</v>
          </cell>
          <cell r="CE870">
            <v>-7657768.9199999999</v>
          </cell>
          <cell r="CF870">
            <v>-7657768.9199999999</v>
          </cell>
          <cell r="CG870">
            <v>-7657768.9199999999</v>
          </cell>
        </row>
        <row r="871">
          <cell r="A871" t="str">
            <v>1124615</v>
          </cell>
          <cell r="B871" t="str">
            <v>ODS # TRANSF/FABR/REPAROS MAQ E EQUIPAMENTOS</v>
          </cell>
          <cell r="C871">
            <v>20941.14</v>
          </cell>
          <cell r="D871">
            <v>0</v>
          </cell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/>
          <cell r="Z871"/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  <cell r="AR871"/>
          <cell r="AS871"/>
          <cell r="AT871"/>
          <cell r="AU871"/>
          <cell r="AV871"/>
          <cell r="AW871"/>
          <cell r="AX871"/>
          <cell r="AY871"/>
          <cell r="AZ871"/>
          <cell r="BA871"/>
          <cell r="BB871"/>
          <cell r="BC871"/>
          <cell r="BD871"/>
          <cell r="BE871"/>
          <cell r="BF871"/>
          <cell r="BG871"/>
          <cell r="BH871"/>
          <cell r="BI871"/>
          <cell r="BJ871"/>
          <cell r="BK871"/>
          <cell r="BL871"/>
          <cell r="BM871"/>
          <cell r="BN871"/>
          <cell r="BO871"/>
          <cell r="BP871"/>
          <cell r="BQ871"/>
          <cell r="BR871"/>
          <cell r="BS871"/>
          <cell r="BT871"/>
          <cell r="BU871"/>
          <cell r="BV871"/>
          <cell r="BW871"/>
          <cell r="BX871"/>
          <cell r="BY871">
            <v>20941.14</v>
          </cell>
          <cell r="BZ871"/>
          <cell r="CA871">
            <v>20941.14</v>
          </cell>
          <cell r="CB871"/>
          <cell r="CC871"/>
          <cell r="CD871"/>
          <cell r="CE871">
            <v>0</v>
          </cell>
          <cell r="CF871">
            <v>0</v>
          </cell>
          <cell r="CG871">
            <v>0</v>
          </cell>
        </row>
        <row r="872">
          <cell r="A872" t="str">
            <v>CBAG111326</v>
          </cell>
          <cell r="B872" t="str">
            <v>Ativos de contrato</v>
          </cell>
          <cell r="C872">
            <v>243555064.38999999</v>
          </cell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/>
          <cell r="Z872"/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  <cell r="AR872"/>
          <cell r="AS872"/>
          <cell r="AT872"/>
          <cell r="AU872"/>
          <cell r="AV872"/>
          <cell r="AW872"/>
          <cell r="AX872"/>
          <cell r="AY872"/>
          <cell r="AZ872"/>
          <cell r="BA872"/>
          <cell r="BB872"/>
          <cell r="BC872"/>
          <cell r="BD872"/>
          <cell r="BE872"/>
          <cell r="BF872"/>
          <cell r="BG872">
            <v>3735488.98</v>
          </cell>
          <cell r="BH872">
            <v>5491353.9100000001</v>
          </cell>
          <cell r="BI872">
            <v>7922251.1500000004</v>
          </cell>
          <cell r="BJ872"/>
          <cell r="BK872"/>
          <cell r="BL872"/>
          <cell r="BM872"/>
          <cell r="BN872"/>
          <cell r="BO872"/>
          <cell r="BP872"/>
          <cell r="BQ872"/>
          <cell r="BR872"/>
          <cell r="BS872"/>
          <cell r="BT872"/>
          <cell r="BU872"/>
          <cell r="BV872"/>
          <cell r="BW872"/>
          <cell r="BX872"/>
          <cell r="BY872">
            <v>260704158.43000001</v>
          </cell>
          <cell r="BZ872"/>
          <cell r="CA872">
            <v>260704158.43000001</v>
          </cell>
          <cell r="CB872"/>
          <cell r="CC872"/>
          <cell r="CD872"/>
          <cell r="CE872">
            <v>284615166.63</v>
          </cell>
          <cell r="CF872">
            <v>296100057.13999999</v>
          </cell>
          <cell r="CG872">
            <v>220659937.11000001</v>
          </cell>
        </row>
        <row r="873">
          <cell r="A873" t="str">
            <v>1171603</v>
          </cell>
          <cell r="B873" t="str">
            <v>ATIVO FINANC IFRIC 12 EFEITO LAUDO RBSE ECONOMICO</v>
          </cell>
          <cell r="C873">
            <v>170622571.62</v>
          </cell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/>
          <cell r="Z873"/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  <cell r="AK873"/>
          <cell r="AL873"/>
          <cell r="AM873"/>
          <cell r="AN873"/>
          <cell r="AO873"/>
          <cell r="AP873"/>
          <cell r="AQ873"/>
          <cell r="AR873"/>
          <cell r="AS873"/>
          <cell r="AT873"/>
          <cell r="AU873"/>
          <cell r="AV873"/>
          <cell r="AW873"/>
          <cell r="AX873"/>
          <cell r="AY873"/>
          <cell r="AZ873"/>
          <cell r="BA873"/>
          <cell r="BB873"/>
          <cell r="BC873"/>
          <cell r="BD873"/>
          <cell r="BE873"/>
          <cell r="BF873"/>
          <cell r="BG873"/>
          <cell r="BH873"/>
          <cell r="BI873"/>
          <cell r="BJ873"/>
          <cell r="BK873"/>
          <cell r="BL873"/>
          <cell r="BM873"/>
          <cell r="BN873"/>
          <cell r="BO873"/>
          <cell r="BP873"/>
          <cell r="BQ873"/>
          <cell r="BR873"/>
          <cell r="BS873"/>
          <cell r="BT873"/>
          <cell r="BU873"/>
          <cell r="BV873"/>
          <cell r="BW873"/>
          <cell r="BX873"/>
          <cell r="BY873">
            <v>170622571.62</v>
          </cell>
          <cell r="BZ873"/>
          <cell r="CA873">
            <v>170622571.62</v>
          </cell>
          <cell r="CB873"/>
          <cell r="CC873"/>
          <cell r="CD873"/>
          <cell r="CE873">
            <v>206300549.13</v>
          </cell>
          <cell r="CF873">
            <v>219958497.71000001</v>
          </cell>
          <cell r="CG873">
            <v>148038796.62</v>
          </cell>
        </row>
        <row r="874">
          <cell r="A874" t="str">
            <v>1178150</v>
          </cell>
          <cell r="B874" t="str">
            <v>ATIVOS DE CONCESSÃO - OBRAS - CURTO PRAZO</v>
          </cell>
          <cell r="C874">
            <v>72932492.769999996</v>
          </cell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/>
          <cell r="Z874"/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  <cell r="AK874"/>
          <cell r="AL874"/>
          <cell r="AM874"/>
          <cell r="AN874"/>
          <cell r="AO874"/>
          <cell r="AP874"/>
          <cell r="AQ874"/>
          <cell r="AR874"/>
          <cell r="AS874"/>
          <cell r="AT874"/>
          <cell r="AU874"/>
          <cell r="AV874"/>
          <cell r="AW874"/>
          <cell r="AX874"/>
          <cell r="AY874"/>
          <cell r="AZ874"/>
          <cell r="BA874"/>
          <cell r="BB874"/>
          <cell r="BC874"/>
          <cell r="BD874"/>
          <cell r="BE874"/>
          <cell r="BF874"/>
          <cell r="BG874">
            <v>3735488.98</v>
          </cell>
          <cell r="BH874">
            <v>5491353.9100000001</v>
          </cell>
          <cell r="BI874">
            <v>7922251.1500000004</v>
          </cell>
          <cell r="BJ874"/>
          <cell r="BK874"/>
          <cell r="BL874"/>
          <cell r="BM874"/>
          <cell r="BN874"/>
          <cell r="BO874"/>
          <cell r="BP874"/>
          <cell r="BQ874"/>
          <cell r="BR874"/>
          <cell r="BS874"/>
          <cell r="BT874"/>
          <cell r="BU874"/>
          <cell r="BV874"/>
          <cell r="BW874"/>
          <cell r="BX874"/>
          <cell r="BY874">
            <v>90081586.810000002</v>
          </cell>
          <cell r="BZ874"/>
          <cell r="CA874">
            <v>90081586.810000002</v>
          </cell>
          <cell r="CB874"/>
          <cell r="CC874"/>
          <cell r="CD874"/>
          <cell r="CE874">
            <v>78314617.5</v>
          </cell>
          <cell r="CF874">
            <v>76141559.430000007</v>
          </cell>
          <cell r="CG874">
            <v>72621140.489999995</v>
          </cell>
        </row>
        <row r="875">
          <cell r="A875" t="str">
            <v>CBAG1114</v>
          </cell>
          <cell r="B875" t="str">
            <v>Estoques</v>
          </cell>
          <cell r="C875">
            <v>36393076.07</v>
          </cell>
          <cell r="D875">
            <v>104971296.68000001</v>
          </cell>
          <cell r="E875">
            <v>0</v>
          </cell>
          <cell r="F875">
            <v>1292613.7</v>
          </cell>
          <cell r="G875">
            <v>0</v>
          </cell>
          <cell r="H875">
            <v>0</v>
          </cell>
          <cell r="I875">
            <v>0</v>
          </cell>
          <cell r="J875"/>
          <cell r="K875">
            <v>0</v>
          </cell>
          <cell r="L875"/>
          <cell r="M875">
            <v>0</v>
          </cell>
          <cell r="N875"/>
          <cell r="O875">
            <v>0</v>
          </cell>
          <cell r="P875"/>
          <cell r="Q875"/>
          <cell r="R875">
            <v>0</v>
          </cell>
          <cell r="S875">
            <v>0</v>
          </cell>
          <cell r="T875"/>
          <cell r="U875"/>
          <cell r="V875"/>
          <cell r="W875">
            <v>0</v>
          </cell>
          <cell r="X875">
            <v>0</v>
          </cell>
          <cell r="Y875"/>
          <cell r="Z875"/>
          <cell r="AA875"/>
          <cell r="AB875"/>
          <cell r="AC875"/>
          <cell r="AD875">
            <v>0</v>
          </cell>
          <cell r="AE875"/>
          <cell r="AF875"/>
          <cell r="AG875">
            <v>0</v>
          </cell>
          <cell r="AH875"/>
          <cell r="AI875">
            <v>0</v>
          </cell>
          <cell r="AJ875"/>
          <cell r="AK875">
            <v>0</v>
          </cell>
          <cell r="AL875">
            <v>0</v>
          </cell>
          <cell r="AM875"/>
          <cell r="AN875"/>
          <cell r="AO875"/>
          <cell r="AP875"/>
          <cell r="AQ875"/>
          <cell r="AR875"/>
          <cell r="AS875"/>
          <cell r="AT875"/>
          <cell r="AU875"/>
          <cell r="AV875">
            <v>2295836.17</v>
          </cell>
          <cell r="AW875"/>
          <cell r="AX875"/>
          <cell r="AY875"/>
          <cell r="AZ875"/>
          <cell r="BA875"/>
          <cell r="BB875"/>
          <cell r="BC875"/>
          <cell r="BD875">
            <v>2079453.01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200681.09</v>
          </cell>
          <cell r="BJ875"/>
          <cell r="BK875"/>
          <cell r="BL875"/>
          <cell r="BM875"/>
          <cell r="BN875"/>
          <cell r="BO875"/>
          <cell r="BP875"/>
          <cell r="BQ875"/>
          <cell r="BR875"/>
          <cell r="BS875"/>
          <cell r="BT875"/>
          <cell r="BU875"/>
          <cell r="BV875"/>
          <cell r="BW875">
            <v>0</v>
          </cell>
          <cell r="BX875">
            <v>0</v>
          </cell>
          <cell r="BY875">
            <v>147232956.72</v>
          </cell>
          <cell r="BZ875">
            <v>0</v>
          </cell>
          <cell r="CA875">
            <v>147232956.72</v>
          </cell>
          <cell r="CB875">
            <v>0</v>
          </cell>
          <cell r="CC875">
            <v>0</v>
          </cell>
          <cell r="CD875"/>
          <cell r="CE875">
            <v>174726878.22</v>
          </cell>
          <cell r="CF875">
            <v>185897318</v>
          </cell>
          <cell r="CG875">
            <v>194850221.34999999</v>
          </cell>
        </row>
        <row r="876">
          <cell r="A876" t="str">
            <v>CBAG11141</v>
          </cell>
          <cell r="B876" t="str">
            <v>Estoques</v>
          </cell>
          <cell r="C876">
            <v>36393076.07</v>
          </cell>
          <cell r="D876">
            <v>104971296.68000001</v>
          </cell>
          <cell r="E876">
            <v>0</v>
          </cell>
          <cell r="F876">
            <v>1292613.7</v>
          </cell>
          <cell r="G876">
            <v>0</v>
          </cell>
          <cell r="H876">
            <v>0</v>
          </cell>
          <cell r="I876">
            <v>0</v>
          </cell>
          <cell r="J876"/>
          <cell r="K876">
            <v>0</v>
          </cell>
          <cell r="L876"/>
          <cell r="M876">
            <v>0</v>
          </cell>
          <cell r="N876"/>
          <cell r="O876">
            <v>0</v>
          </cell>
          <cell r="P876"/>
          <cell r="Q876"/>
          <cell r="R876">
            <v>0</v>
          </cell>
          <cell r="S876">
            <v>0</v>
          </cell>
          <cell r="T876"/>
          <cell r="U876"/>
          <cell r="V876"/>
          <cell r="W876">
            <v>0</v>
          </cell>
          <cell r="X876">
            <v>0</v>
          </cell>
          <cell r="Y876"/>
          <cell r="Z876"/>
          <cell r="AA876"/>
          <cell r="AB876"/>
          <cell r="AC876"/>
          <cell r="AD876">
            <v>0</v>
          </cell>
          <cell r="AE876"/>
          <cell r="AF876"/>
          <cell r="AG876">
            <v>0</v>
          </cell>
          <cell r="AH876"/>
          <cell r="AI876">
            <v>0</v>
          </cell>
          <cell r="AJ876"/>
          <cell r="AK876">
            <v>0</v>
          </cell>
          <cell r="AL876">
            <v>0</v>
          </cell>
          <cell r="AM876"/>
          <cell r="AN876"/>
          <cell r="AO876"/>
          <cell r="AP876"/>
          <cell r="AQ876"/>
          <cell r="AR876"/>
          <cell r="AS876"/>
          <cell r="AT876"/>
          <cell r="AU876"/>
          <cell r="AV876">
            <v>2295836.17</v>
          </cell>
          <cell r="AW876"/>
          <cell r="AX876"/>
          <cell r="AY876"/>
          <cell r="AZ876"/>
          <cell r="BA876"/>
          <cell r="BB876"/>
          <cell r="BC876"/>
          <cell r="BD876">
            <v>2079453.01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200681.09</v>
          </cell>
          <cell r="BJ876"/>
          <cell r="BK876"/>
          <cell r="BL876"/>
          <cell r="BM876"/>
          <cell r="BN876"/>
          <cell r="BO876"/>
          <cell r="BP876"/>
          <cell r="BQ876"/>
          <cell r="BR876"/>
          <cell r="BS876"/>
          <cell r="BT876"/>
          <cell r="BU876"/>
          <cell r="BV876"/>
          <cell r="BW876">
            <v>0</v>
          </cell>
          <cell r="BX876">
            <v>0</v>
          </cell>
          <cell r="BY876">
            <v>147232956.72</v>
          </cell>
          <cell r="BZ876">
            <v>0</v>
          </cell>
          <cell r="CA876">
            <v>147232956.72</v>
          </cell>
          <cell r="CB876">
            <v>0</v>
          </cell>
          <cell r="CC876">
            <v>0</v>
          </cell>
          <cell r="CD876"/>
          <cell r="CE876">
            <v>174726878.22</v>
          </cell>
          <cell r="CF876">
            <v>185897318</v>
          </cell>
          <cell r="CG876">
            <v>194850221.34999999</v>
          </cell>
        </row>
        <row r="877">
          <cell r="A877" t="str">
            <v>1127200</v>
          </cell>
          <cell r="B877" t="str">
            <v>ALMOXARIFADO</v>
          </cell>
          <cell r="C877">
            <v>12493002.869999999</v>
          </cell>
          <cell r="D877">
            <v>96993812.739999995</v>
          </cell>
          <cell r="E877">
            <v>0</v>
          </cell>
          <cell r="F877">
            <v>1292613.69</v>
          </cell>
          <cell r="G877">
            <v>0</v>
          </cell>
          <cell r="H877">
            <v>0</v>
          </cell>
          <cell r="I877">
            <v>0</v>
          </cell>
          <cell r="J877"/>
          <cell r="K877"/>
          <cell r="L877"/>
          <cell r="M877"/>
          <cell r="N877"/>
          <cell r="O877">
            <v>0</v>
          </cell>
          <cell r="P877"/>
          <cell r="Q877"/>
          <cell r="R877"/>
          <cell r="S877"/>
          <cell r="T877"/>
          <cell r="U877"/>
          <cell r="V877"/>
          <cell r="W877"/>
          <cell r="X877"/>
          <cell r="Y877"/>
          <cell r="Z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  <cell r="AS877"/>
          <cell r="AT877"/>
          <cell r="AU877"/>
          <cell r="AV877">
            <v>0</v>
          </cell>
          <cell r="AW877"/>
          <cell r="AX877"/>
          <cell r="AY877"/>
          <cell r="AZ877"/>
          <cell r="BA877"/>
          <cell r="BB877"/>
          <cell r="BC877"/>
          <cell r="BD877">
            <v>0</v>
          </cell>
          <cell r="BE877"/>
          <cell r="BF877"/>
          <cell r="BG877"/>
          <cell r="BH877"/>
          <cell r="BI877"/>
          <cell r="BJ877"/>
          <cell r="BK877"/>
          <cell r="BL877"/>
          <cell r="BM877"/>
          <cell r="BN877"/>
          <cell r="BO877"/>
          <cell r="BP877"/>
          <cell r="BQ877"/>
          <cell r="BR877"/>
          <cell r="BS877"/>
          <cell r="BT877"/>
          <cell r="BU877"/>
          <cell r="BV877"/>
          <cell r="BW877"/>
          <cell r="BX877"/>
          <cell r="BY877">
            <v>110779429.3</v>
          </cell>
          <cell r="BZ877">
            <v>0</v>
          </cell>
          <cell r="CA877">
            <v>110779429.3</v>
          </cell>
          <cell r="CB877"/>
          <cell r="CC877"/>
          <cell r="CD877"/>
          <cell r="CE877">
            <v>137289008.18000001</v>
          </cell>
          <cell r="CF877">
            <v>152173477.22</v>
          </cell>
          <cell r="CG877">
            <v>165259600.34</v>
          </cell>
        </row>
        <row r="878">
          <cell r="A878" t="str">
            <v>1127202</v>
          </cell>
          <cell r="B878" t="str">
            <v>EMPRESTADO</v>
          </cell>
          <cell r="C878">
            <v>0</v>
          </cell>
          <cell r="D878">
            <v>0.52</v>
          </cell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/>
          <cell r="Z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  <cell r="AR878"/>
          <cell r="AS878"/>
          <cell r="AT878"/>
          <cell r="AU878"/>
          <cell r="AV878"/>
          <cell r="AW878"/>
          <cell r="AX878"/>
          <cell r="AY878"/>
          <cell r="AZ878"/>
          <cell r="BA878"/>
          <cell r="BB878"/>
          <cell r="BC878"/>
          <cell r="BD878"/>
          <cell r="BE878"/>
          <cell r="BF878"/>
          <cell r="BG878"/>
          <cell r="BH878"/>
          <cell r="BI878"/>
          <cell r="BJ878"/>
          <cell r="BK878"/>
          <cell r="BL878"/>
          <cell r="BM878"/>
          <cell r="BN878"/>
          <cell r="BO878"/>
          <cell r="BP878"/>
          <cell r="BQ878"/>
          <cell r="BR878"/>
          <cell r="BS878"/>
          <cell r="BT878"/>
          <cell r="BU878"/>
          <cell r="BV878"/>
          <cell r="BW878"/>
          <cell r="BX878"/>
          <cell r="BY878">
            <v>0.52</v>
          </cell>
          <cell r="BZ878"/>
          <cell r="CA878">
            <v>0.52</v>
          </cell>
          <cell r="CB878"/>
          <cell r="CC878"/>
          <cell r="CD878"/>
          <cell r="CE878">
            <v>0</v>
          </cell>
          <cell r="CF878">
            <v>0</v>
          </cell>
          <cell r="CG878">
            <v>0</v>
          </cell>
        </row>
        <row r="879">
          <cell r="A879" t="str">
            <v>1127204</v>
          </cell>
          <cell r="B879" t="str">
            <v>VALORACAO DE MATERIAIS</v>
          </cell>
          <cell r="C879">
            <v>0</v>
          </cell>
          <cell r="D879">
            <v>178706.35</v>
          </cell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/>
          <cell r="Z879"/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  <cell r="AS879"/>
          <cell r="AT879"/>
          <cell r="AU879"/>
          <cell r="AV879">
            <v>2295836.17</v>
          </cell>
          <cell r="AW879"/>
          <cell r="AX879"/>
          <cell r="AY879"/>
          <cell r="AZ879"/>
          <cell r="BA879"/>
          <cell r="BB879"/>
          <cell r="BC879"/>
          <cell r="BD879">
            <v>2079453.01</v>
          </cell>
          <cell r="BE879"/>
          <cell r="BF879"/>
          <cell r="BG879"/>
          <cell r="BH879"/>
          <cell r="BI879"/>
          <cell r="BJ879"/>
          <cell r="BK879"/>
          <cell r="BL879"/>
          <cell r="BM879"/>
          <cell r="BN879"/>
          <cell r="BO879"/>
          <cell r="BP879"/>
          <cell r="BQ879"/>
          <cell r="BR879"/>
          <cell r="BS879"/>
          <cell r="BT879"/>
          <cell r="BU879"/>
          <cell r="BV879"/>
          <cell r="BW879"/>
          <cell r="BX879"/>
          <cell r="BY879">
            <v>4553995.53</v>
          </cell>
          <cell r="BZ879"/>
          <cell r="CA879">
            <v>4553995.53</v>
          </cell>
          <cell r="CB879"/>
          <cell r="CC879"/>
          <cell r="CD879"/>
          <cell r="CE879">
            <v>4377352.75</v>
          </cell>
          <cell r="CF879">
            <v>4377920.47</v>
          </cell>
          <cell r="CG879">
            <v>2049.3000000000002</v>
          </cell>
        </row>
        <row r="880">
          <cell r="A880" t="str">
            <v>1127206</v>
          </cell>
          <cell r="B880" t="str">
            <v>RESIDUOS E SUCATAS</v>
          </cell>
          <cell r="C880">
            <v>16062.03</v>
          </cell>
          <cell r="D880">
            <v>2046618.87</v>
          </cell>
          <cell r="E880"/>
          <cell r="F880">
            <v>0.01</v>
          </cell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/>
          <cell r="Z880"/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  <cell r="AR880"/>
          <cell r="AS880"/>
          <cell r="AT880"/>
          <cell r="AU880"/>
          <cell r="AV880"/>
          <cell r="AW880"/>
          <cell r="AX880"/>
          <cell r="AY880"/>
          <cell r="AZ880"/>
          <cell r="BA880"/>
          <cell r="BB880"/>
          <cell r="BC880"/>
          <cell r="BD880"/>
          <cell r="BE880">
            <v>0</v>
          </cell>
          <cell r="BF880"/>
          <cell r="BG880"/>
          <cell r="BH880"/>
          <cell r="BI880"/>
          <cell r="BJ880"/>
          <cell r="BK880"/>
          <cell r="BL880"/>
          <cell r="BM880"/>
          <cell r="BN880"/>
          <cell r="BO880"/>
          <cell r="BP880"/>
          <cell r="BQ880"/>
          <cell r="BR880"/>
          <cell r="BS880"/>
          <cell r="BT880"/>
          <cell r="BU880"/>
          <cell r="BV880"/>
          <cell r="BW880"/>
          <cell r="BX880"/>
          <cell r="BY880">
            <v>2062680.91</v>
          </cell>
          <cell r="BZ880"/>
          <cell r="CA880">
            <v>2062680.91</v>
          </cell>
          <cell r="CB880"/>
          <cell r="CC880"/>
          <cell r="CD880"/>
          <cell r="CE880">
            <v>2855505.18</v>
          </cell>
          <cell r="CF880">
            <v>1918900.72</v>
          </cell>
          <cell r="CG880">
            <v>3126875.72</v>
          </cell>
        </row>
        <row r="881">
          <cell r="A881" t="str">
            <v>1127212</v>
          </cell>
          <cell r="B881" t="str">
            <v>DESTINADO A ALIENACAO</v>
          </cell>
          <cell r="C881">
            <v>17498.87</v>
          </cell>
          <cell r="D881">
            <v>5752941.9199999999</v>
          </cell>
          <cell r="E881"/>
          <cell r="F881"/>
          <cell r="G881"/>
          <cell r="H881">
            <v>0</v>
          </cell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/>
          <cell r="Z881"/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  <cell r="AS881"/>
          <cell r="AT881"/>
          <cell r="AU881"/>
          <cell r="AV881"/>
          <cell r="AW881"/>
          <cell r="AX881"/>
          <cell r="AY881"/>
          <cell r="AZ881"/>
          <cell r="BA881"/>
          <cell r="BB881"/>
          <cell r="BC881"/>
          <cell r="BD881"/>
          <cell r="BE881">
            <v>0</v>
          </cell>
          <cell r="BF881"/>
          <cell r="BG881"/>
          <cell r="BH881">
            <v>0</v>
          </cell>
          <cell r="BI881"/>
          <cell r="BJ881"/>
          <cell r="BK881"/>
          <cell r="BL881"/>
          <cell r="BM881"/>
          <cell r="BN881"/>
          <cell r="BO881"/>
          <cell r="BP881"/>
          <cell r="BQ881"/>
          <cell r="BR881"/>
          <cell r="BS881"/>
          <cell r="BT881"/>
          <cell r="BU881"/>
          <cell r="BV881"/>
          <cell r="BW881"/>
          <cell r="BX881"/>
          <cell r="BY881">
            <v>5770440.79</v>
          </cell>
          <cell r="BZ881"/>
          <cell r="CA881">
            <v>5770440.79</v>
          </cell>
          <cell r="CB881"/>
          <cell r="CC881"/>
          <cell r="CD881"/>
          <cell r="CE881">
            <v>4337775.57</v>
          </cell>
          <cell r="CF881">
            <v>4186774.14</v>
          </cell>
          <cell r="CG881">
            <v>5842395.4000000004</v>
          </cell>
        </row>
        <row r="882">
          <cell r="A882" t="str">
            <v>1127213</v>
          </cell>
          <cell r="B882" t="str">
            <v>MATERIAL EM DEPOSITO # SOCIETARIO</v>
          </cell>
          <cell r="C882">
            <v>23866395.800000001</v>
          </cell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/>
          <cell r="Z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  <cell r="AS882"/>
          <cell r="AT882"/>
          <cell r="AU882"/>
          <cell r="AV882"/>
          <cell r="AW882"/>
          <cell r="AX882"/>
          <cell r="AY882"/>
          <cell r="AZ882"/>
          <cell r="BA882"/>
          <cell r="BB882"/>
          <cell r="BC882"/>
          <cell r="BD882"/>
          <cell r="BE882"/>
          <cell r="BF882"/>
          <cell r="BG882"/>
          <cell r="BH882"/>
          <cell r="BI882">
            <v>200681.09</v>
          </cell>
          <cell r="BJ882"/>
          <cell r="BK882"/>
          <cell r="BL882"/>
          <cell r="BM882"/>
          <cell r="BN882"/>
          <cell r="BO882"/>
          <cell r="BP882"/>
          <cell r="BQ882"/>
          <cell r="BR882"/>
          <cell r="BS882"/>
          <cell r="BT882"/>
          <cell r="BU882"/>
          <cell r="BV882"/>
          <cell r="BW882"/>
          <cell r="BX882"/>
          <cell r="BY882">
            <v>24067076.890000001</v>
          </cell>
          <cell r="BZ882"/>
          <cell r="CA882">
            <v>24067076.890000001</v>
          </cell>
          <cell r="CB882"/>
          <cell r="CC882"/>
          <cell r="CD882"/>
          <cell r="CE882">
            <v>25867236.27</v>
          </cell>
          <cell r="CF882">
            <v>23240245.170000002</v>
          </cell>
          <cell r="CG882">
            <v>20619300.309999999</v>
          </cell>
        </row>
        <row r="883">
          <cell r="A883" t="str">
            <v>1127214</v>
          </cell>
          <cell r="B883" t="str">
            <v>ALMOXARIFADO - VARIACAO CAMBIAL</v>
          </cell>
          <cell r="C883">
            <v>116.5</v>
          </cell>
          <cell r="D883">
            <v>-784.17</v>
          </cell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/>
          <cell r="Z883"/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  <cell r="AR883"/>
          <cell r="AS883"/>
          <cell r="AT883"/>
          <cell r="AU883"/>
          <cell r="AV883"/>
          <cell r="AW883"/>
          <cell r="AX883"/>
          <cell r="AY883"/>
          <cell r="AZ883"/>
          <cell r="BA883"/>
          <cell r="BB883"/>
          <cell r="BC883"/>
          <cell r="BD883"/>
          <cell r="BE883">
            <v>0</v>
          </cell>
          <cell r="BF883"/>
          <cell r="BG883"/>
          <cell r="BH883"/>
          <cell r="BI883"/>
          <cell r="BJ883"/>
          <cell r="BK883"/>
          <cell r="BL883"/>
          <cell r="BM883"/>
          <cell r="BN883"/>
          <cell r="BO883"/>
          <cell r="BP883"/>
          <cell r="BQ883"/>
          <cell r="BR883"/>
          <cell r="BS883"/>
          <cell r="BT883"/>
          <cell r="BU883"/>
          <cell r="BV883"/>
          <cell r="BW883"/>
          <cell r="BX883"/>
          <cell r="BY883">
            <v>-667.67</v>
          </cell>
          <cell r="BZ883"/>
          <cell r="CA883">
            <v>-667.67</v>
          </cell>
          <cell r="CB883"/>
          <cell r="CC883"/>
          <cell r="CD883"/>
          <cell r="CE883">
            <v>0</v>
          </cell>
          <cell r="CF883">
            <v>0</v>
          </cell>
          <cell r="CG883">
            <v>0</v>
          </cell>
        </row>
        <row r="884">
          <cell r="A884" t="str">
            <v>1127400</v>
          </cell>
          <cell r="B884" t="str">
            <v>GASTOS COM COMPRAS</v>
          </cell>
          <cell r="C884"/>
          <cell r="D884">
            <v>0.04</v>
          </cell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  <cell r="AR884"/>
          <cell r="AS884"/>
          <cell r="AT884"/>
          <cell r="AU884"/>
          <cell r="AV884"/>
          <cell r="AW884"/>
          <cell r="AX884"/>
          <cell r="AY884"/>
          <cell r="AZ884"/>
          <cell r="BA884"/>
          <cell r="BB884"/>
          <cell r="BC884"/>
          <cell r="BD884"/>
          <cell r="BE884"/>
          <cell r="BF884"/>
          <cell r="BG884"/>
          <cell r="BH884"/>
          <cell r="BI884"/>
          <cell r="BJ884"/>
          <cell r="BK884"/>
          <cell r="BL884"/>
          <cell r="BM884"/>
          <cell r="BN884"/>
          <cell r="BO884"/>
          <cell r="BP884"/>
          <cell r="BQ884"/>
          <cell r="BR884"/>
          <cell r="BS884"/>
          <cell r="BT884"/>
          <cell r="BU884"/>
          <cell r="BV884"/>
          <cell r="BW884"/>
          <cell r="BX884"/>
          <cell r="BY884">
            <v>0.04</v>
          </cell>
          <cell r="BZ884"/>
          <cell r="CA884">
            <v>0.04</v>
          </cell>
          <cell r="CB884"/>
          <cell r="CC884"/>
          <cell r="CD884"/>
          <cell r="CE884">
            <v>0.11</v>
          </cell>
          <cell r="CF884">
            <v>0.08</v>
          </cell>
          <cell r="CG884">
            <v>0.11</v>
          </cell>
        </row>
        <row r="885">
          <cell r="A885" t="str">
            <v>1127401</v>
          </cell>
          <cell r="B885" t="str">
            <v>GASTOS COM COMPRAS - MOP COMPRAS</v>
          </cell>
          <cell r="C885"/>
          <cell r="D885">
            <v>0.06</v>
          </cell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/>
          <cell r="Z885"/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  <cell r="AR885"/>
          <cell r="AS885"/>
          <cell r="AT885"/>
          <cell r="AU885"/>
          <cell r="AV885"/>
          <cell r="AW885"/>
          <cell r="AX885"/>
          <cell r="AY885"/>
          <cell r="AZ885"/>
          <cell r="BA885"/>
          <cell r="BB885"/>
          <cell r="BC885"/>
          <cell r="BD885"/>
          <cell r="BE885"/>
          <cell r="BF885"/>
          <cell r="BG885"/>
          <cell r="BH885"/>
          <cell r="BI885"/>
          <cell r="BJ885"/>
          <cell r="BK885"/>
          <cell r="BL885"/>
          <cell r="BM885"/>
          <cell r="BN885"/>
          <cell r="BO885"/>
          <cell r="BP885"/>
          <cell r="BQ885"/>
          <cell r="BR885"/>
          <cell r="BS885"/>
          <cell r="BT885"/>
          <cell r="BU885"/>
          <cell r="BV885"/>
          <cell r="BW885"/>
          <cell r="BX885"/>
          <cell r="BY885">
            <v>0.06</v>
          </cell>
          <cell r="BZ885"/>
          <cell r="CA885">
            <v>0.06</v>
          </cell>
          <cell r="CB885"/>
          <cell r="CC885"/>
          <cell r="CD885"/>
          <cell r="CE885">
            <v>0.09</v>
          </cell>
          <cell r="CF885">
            <v>0.05</v>
          </cell>
          <cell r="CG885">
            <v>0.17</v>
          </cell>
        </row>
        <row r="886">
          <cell r="A886" t="str">
            <v>1127402</v>
          </cell>
          <cell r="B886" t="str">
            <v>GASTOS VIAGENS INSPECAO - MOP VIAGENS</v>
          </cell>
          <cell r="C886"/>
          <cell r="D886">
            <v>0.03</v>
          </cell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/>
          <cell r="Z886"/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  <cell r="AR886"/>
          <cell r="AS886"/>
          <cell r="AT886"/>
          <cell r="AU886"/>
          <cell r="AV886"/>
          <cell r="AW886"/>
          <cell r="AX886"/>
          <cell r="AY886"/>
          <cell r="AZ886"/>
          <cell r="BA886"/>
          <cell r="BB886"/>
          <cell r="BC886"/>
          <cell r="BD886"/>
          <cell r="BE886"/>
          <cell r="BF886"/>
          <cell r="BG886"/>
          <cell r="BH886"/>
          <cell r="BI886"/>
          <cell r="BJ886"/>
          <cell r="BK886"/>
          <cell r="BL886"/>
          <cell r="BM886"/>
          <cell r="BN886"/>
          <cell r="BO886"/>
          <cell r="BP886"/>
          <cell r="BQ886"/>
          <cell r="BR886"/>
          <cell r="BS886"/>
          <cell r="BT886"/>
          <cell r="BU886"/>
          <cell r="BV886"/>
          <cell r="BW886"/>
          <cell r="BX886"/>
          <cell r="BY886">
            <v>0.03</v>
          </cell>
          <cell r="BZ886"/>
          <cell r="CA886">
            <v>0.03</v>
          </cell>
          <cell r="CB886"/>
          <cell r="CC886"/>
          <cell r="CD886"/>
          <cell r="CE886">
            <v>0.03</v>
          </cell>
          <cell r="CF886">
            <v>0.04</v>
          </cell>
          <cell r="CG886">
            <v>0</v>
          </cell>
        </row>
        <row r="887">
          <cell r="A887" t="str">
            <v>1127403</v>
          </cell>
          <cell r="B887" t="str">
            <v>GASTOS COM LOGISTICA</v>
          </cell>
          <cell r="C887"/>
          <cell r="D887">
            <v>0.32</v>
          </cell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/>
          <cell r="Z887"/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  <cell r="AR887"/>
          <cell r="AS887"/>
          <cell r="AT887"/>
          <cell r="AU887"/>
          <cell r="AV887"/>
          <cell r="AW887"/>
          <cell r="AX887"/>
          <cell r="AY887"/>
          <cell r="AZ887"/>
          <cell r="BA887"/>
          <cell r="BB887"/>
          <cell r="BC887"/>
          <cell r="BD887"/>
          <cell r="BE887"/>
          <cell r="BF887"/>
          <cell r="BG887"/>
          <cell r="BH887"/>
          <cell r="BI887"/>
          <cell r="BJ887"/>
          <cell r="BK887"/>
          <cell r="BL887"/>
          <cell r="BM887"/>
          <cell r="BN887"/>
          <cell r="BO887"/>
          <cell r="BP887"/>
          <cell r="BQ887"/>
          <cell r="BR887"/>
          <cell r="BS887"/>
          <cell r="BT887"/>
          <cell r="BU887"/>
          <cell r="BV887"/>
          <cell r="BW887"/>
          <cell r="BX887"/>
          <cell r="BY887">
            <v>0.32</v>
          </cell>
          <cell r="BZ887"/>
          <cell r="CA887">
            <v>0.32</v>
          </cell>
          <cell r="CB887"/>
          <cell r="CC887"/>
          <cell r="CD887"/>
          <cell r="CE887">
            <v>0.04</v>
          </cell>
          <cell r="CF887">
            <v>0.11</v>
          </cell>
          <cell r="CG887"/>
        </row>
        <row r="888">
          <cell r="A888" t="str">
            <v>CBAG1116</v>
          </cell>
          <cell r="B888" t="str">
            <v>Tributos a Recuperar</v>
          </cell>
          <cell r="C888">
            <v>67860282.159999996</v>
          </cell>
          <cell r="D888">
            <v>1040762698.67</v>
          </cell>
          <cell r="E888">
            <v>0</v>
          </cell>
          <cell r="F888">
            <v>9665518.0999999996</v>
          </cell>
          <cell r="G888">
            <v>0</v>
          </cell>
          <cell r="H888">
            <v>2346614.64</v>
          </cell>
          <cell r="I888">
            <v>1885585.22</v>
          </cell>
          <cell r="J888">
            <v>520207.49</v>
          </cell>
          <cell r="K888">
            <v>537459.36</v>
          </cell>
          <cell r="L888">
            <v>612053.35</v>
          </cell>
          <cell r="M888">
            <v>915674.97</v>
          </cell>
          <cell r="N888">
            <v>303.36</v>
          </cell>
          <cell r="O888">
            <v>241626.33</v>
          </cell>
          <cell r="P888">
            <v>1449201.81</v>
          </cell>
          <cell r="Q888">
            <v>145597.65</v>
          </cell>
          <cell r="R888">
            <v>1014138.03</v>
          </cell>
          <cell r="S888">
            <v>425409.92</v>
          </cell>
          <cell r="T888">
            <v>484730.96</v>
          </cell>
          <cell r="U888">
            <v>7391837.1100000003</v>
          </cell>
          <cell r="V888">
            <v>189218.99</v>
          </cell>
          <cell r="W888">
            <v>183772.52</v>
          </cell>
          <cell r="X888">
            <v>312319.95</v>
          </cell>
          <cell r="Y888">
            <v>253968.68</v>
          </cell>
          <cell r="Z888">
            <v>447308.27</v>
          </cell>
          <cell r="AA888">
            <v>421345.27</v>
          </cell>
          <cell r="AB888">
            <v>412697.59999999998</v>
          </cell>
          <cell r="AC888">
            <v>457984.38</v>
          </cell>
          <cell r="AD888">
            <v>265928.65000000002</v>
          </cell>
          <cell r="AE888">
            <v>298743.19</v>
          </cell>
          <cell r="AF888">
            <v>339492.42</v>
          </cell>
          <cell r="AG888">
            <v>396162.63</v>
          </cell>
          <cell r="AH888">
            <v>148336.82</v>
          </cell>
          <cell r="AI888">
            <v>8319.26</v>
          </cell>
          <cell r="AJ888">
            <v>6599.61</v>
          </cell>
          <cell r="AK888">
            <v>26370.65</v>
          </cell>
          <cell r="AL888">
            <v>4500.0600000000004</v>
          </cell>
          <cell r="AM888">
            <v>2061.27</v>
          </cell>
          <cell r="AN888">
            <v>1383788.47</v>
          </cell>
          <cell r="AO888">
            <v>449432.03</v>
          </cell>
          <cell r="AP888">
            <v>2357.5300000000002</v>
          </cell>
          <cell r="AQ888">
            <v>29065.42</v>
          </cell>
          <cell r="AR888">
            <v>132950.29</v>
          </cell>
          <cell r="AS888">
            <v>117658.05</v>
          </cell>
          <cell r="AT888">
            <v>18037.82</v>
          </cell>
          <cell r="AU888">
            <v>345262.77</v>
          </cell>
          <cell r="AV888">
            <v>185147.26</v>
          </cell>
          <cell r="AW888">
            <v>179493.56</v>
          </cell>
          <cell r="AX888">
            <v>73413.320000000007</v>
          </cell>
          <cell r="AY888">
            <v>21720.49</v>
          </cell>
          <cell r="AZ888">
            <v>40205.769999999997</v>
          </cell>
          <cell r="BA888">
            <v>42997.64</v>
          </cell>
          <cell r="BB888">
            <v>32316.17</v>
          </cell>
          <cell r="BC888">
            <v>24163.95</v>
          </cell>
          <cell r="BD888">
            <v>44370.48</v>
          </cell>
          <cell r="BE888">
            <v>2388325.17</v>
          </cell>
          <cell r="BF888">
            <v>783638.9</v>
          </cell>
          <cell r="BG888">
            <v>99658.880000000005</v>
          </cell>
          <cell r="BH888">
            <v>162021.13</v>
          </cell>
          <cell r="BI888">
            <v>903223.32</v>
          </cell>
          <cell r="BJ888"/>
          <cell r="BK888"/>
          <cell r="BL888"/>
          <cell r="BM888"/>
          <cell r="BN888"/>
          <cell r="BO888"/>
          <cell r="BP888"/>
          <cell r="BQ888"/>
          <cell r="BR888"/>
          <cell r="BS888"/>
          <cell r="BT888"/>
          <cell r="BU888"/>
          <cell r="BV888"/>
          <cell r="BW888">
            <v>23495905.850000001</v>
          </cell>
          <cell r="BX888">
            <v>119787553.09999999</v>
          </cell>
          <cell r="BY888">
            <v>1291176776.72</v>
          </cell>
          <cell r="BZ888">
            <v>0</v>
          </cell>
          <cell r="CA888">
            <v>1291176776.72</v>
          </cell>
          <cell r="CB888">
            <v>113532183.95</v>
          </cell>
          <cell r="CC888">
            <v>51186330.5</v>
          </cell>
          <cell r="CD888">
            <v>107523198.18000001</v>
          </cell>
          <cell r="CE888">
            <v>1258554072.78</v>
          </cell>
          <cell r="CF888">
            <v>1245644391.25</v>
          </cell>
          <cell r="CG888">
            <v>1594760615.0699999</v>
          </cell>
        </row>
        <row r="889">
          <cell r="A889" t="str">
            <v>CBAG11161</v>
          </cell>
          <cell r="B889" t="str">
            <v>Imposto de Renda e Contrib Social - IR e CS</v>
          </cell>
          <cell r="C889">
            <v>50768619.039999999</v>
          </cell>
          <cell r="D889">
            <v>85600617.980000004</v>
          </cell>
          <cell r="E889">
            <v>0</v>
          </cell>
          <cell r="F889">
            <v>9665518.0999999996</v>
          </cell>
          <cell r="G889">
            <v>0</v>
          </cell>
          <cell r="H889">
            <v>2346614.64</v>
          </cell>
          <cell r="I889">
            <v>1849333.27</v>
          </cell>
          <cell r="J889">
            <v>506240.26</v>
          </cell>
          <cell r="K889">
            <v>523949.22</v>
          </cell>
          <cell r="L889">
            <v>579437.03</v>
          </cell>
          <cell r="M889">
            <v>915674.97</v>
          </cell>
          <cell r="N889">
            <v>303.36</v>
          </cell>
          <cell r="O889">
            <v>238693.74</v>
          </cell>
          <cell r="P889">
            <v>1449201.81</v>
          </cell>
          <cell r="Q889">
            <v>145597.65</v>
          </cell>
          <cell r="R889">
            <v>1014138.03</v>
          </cell>
          <cell r="S889">
            <v>412712.05</v>
          </cell>
          <cell r="T889">
            <v>484730.96</v>
          </cell>
          <cell r="U889">
            <v>7391837.1100000003</v>
          </cell>
          <cell r="V889">
            <v>187813.25</v>
          </cell>
          <cell r="W889">
            <v>183772.52</v>
          </cell>
          <cell r="X889">
            <v>312319.95</v>
          </cell>
          <cell r="Y889">
            <v>253968.68</v>
          </cell>
          <cell r="Z889">
            <v>447308.27</v>
          </cell>
          <cell r="AA889">
            <v>421345.27</v>
          </cell>
          <cell r="AB889">
            <v>412697.59999999998</v>
          </cell>
          <cell r="AC889">
            <v>457984.38</v>
          </cell>
          <cell r="AD889">
            <v>265928.65000000002</v>
          </cell>
          <cell r="AE889">
            <v>298743.19</v>
          </cell>
          <cell r="AF889">
            <v>339492.42</v>
          </cell>
          <cell r="AG889">
            <v>396162.63</v>
          </cell>
          <cell r="AH889">
            <v>148336.82</v>
          </cell>
          <cell r="AI889">
            <v>8319.26</v>
          </cell>
          <cell r="AJ889">
            <v>6599.61</v>
          </cell>
          <cell r="AK889">
            <v>26370.65</v>
          </cell>
          <cell r="AL889">
            <v>4500.0600000000004</v>
          </cell>
          <cell r="AM889">
            <v>2061.27</v>
          </cell>
          <cell r="AN889">
            <v>1383788.47</v>
          </cell>
          <cell r="AO889">
            <v>449063.03</v>
          </cell>
          <cell r="AP889">
            <v>2357.5300000000002</v>
          </cell>
          <cell r="AQ889">
            <v>29065.42</v>
          </cell>
          <cell r="AR889">
            <v>132950.29</v>
          </cell>
          <cell r="AS889">
            <v>114221.57</v>
          </cell>
          <cell r="AT889">
            <v>18037.82</v>
          </cell>
          <cell r="AU889">
            <v>345164.48</v>
          </cell>
          <cell r="AV889">
            <v>185057.72</v>
          </cell>
          <cell r="AW889">
            <v>179493.56</v>
          </cell>
          <cell r="AX889">
            <v>73413.320000000007</v>
          </cell>
          <cell r="AY889">
            <v>21720.49</v>
          </cell>
          <cell r="AZ889">
            <v>40205.769999999997</v>
          </cell>
          <cell r="BA889">
            <v>42997.64</v>
          </cell>
          <cell r="BB889">
            <v>32316.17</v>
          </cell>
          <cell r="BC889">
            <v>24163.95</v>
          </cell>
          <cell r="BD889">
            <v>44370.48</v>
          </cell>
          <cell r="BE889">
            <v>1125043.1399999999</v>
          </cell>
          <cell r="BF889">
            <v>764358.63</v>
          </cell>
          <cell r="BG889">
            <v>99658.880000000005</v>
          </cell>
          <cell r="BH889">
            <v>162021.13</v>
          </cell>
          <cell r="BI889">
            <v>903223.32</v>
          </cell>
          <cell r="BJ889"/>
          <cell r="BK889"/>
          <cell r="BL889"/>
          <cell r="BM889"/>
          <cell r="BN889"/>
          <cell r="BO889"/>
          <cell r="BP889"/>
          <cell r="BQ889"/>
          <cell r="BR889"/>
          <cell r="BS889"/>
          <cell r="BT889"/>
          <cell r="BU889"/>
          <cell r="BV889"/>
          <cell r="BW889">
            <v>23291938.559999999</v>
          </cell>
          <cell r="BX889">
            <v>119787553.09999999</v>
          </cell>
          <cell r="BY889">
            <v>317319128.17000002</v>
          </cell>
          <cell r="BZ889">
            <v>0</v>
          </cell>
          <cell r="CA889">
            <v>317319128.17000002</v>
          </cell>
          <cell r="CB889">
            <v>113532183.95</v>
          </cell>
          <cell r="CC889">
            <v>51186330.509999998</v>
          </cell>
          <cell r="CD889">
            <v>107523198.18000001</v>
          </cell>
          <cell r="CE889">
            <v>315213983.35000002</v>
          </cell>
          <cell r="CF889">
            <v>265206181.16999999</v>
          </cell>
          <cell r="CG889">
            <v>355067546.19999999</v>
          </cell>
        </row>
        <row r="890">
          <cell r="A890" t="str">
            <v>CBAG111611</v>
          </cell>
          <cell r="B890" t="str">
            <v>IR e CS Retido na Fonte - Lei 10.833/03</v>
          </cell>
          <cell r="C890">
            <v>903841.18</v>
          </cell>
          <cell r="D890">
            <v>5984014.8099999996</v>
          </cell>
          <cell r="E890"/>
          <cell r="F890"/>
          <cell r="G890"/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/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/>
          <cell r="V890">
            <v>0</v>
          </cell>
          <cell r="W890"/>
          <cell r="X890"/>
          <cell r="Y890"/>
          <cell r="Z890">
            <v>0</v>
          </cell>
          <cell r="AA890">
            <v>0</v>
          </cell>
          <cell r="AB890"/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  <cell r="AM890"/>
          <cell r="AN890"/>
          <cell r="AO890">
            <v>0</v>
          </cell>
          <cell r="AP890"/>
          <cell r="AQ890"/>
          <cell r="AR890"/>
          <cell r="AS890"/>
          <cell r="AT890"/>
          <cell r="AU890"/>
          <cell r="AV890"/>
          <cell r="AW890">
            <v>0</v>
          </cell>
          <cell r="AX890"/>
          <cell r="AY890"/>
          <cell r="AZ890"/>
          <cell r="BA890"/>
          <cell r="BB890"/>
          <cell r="BC890"/>
          <cell r="BD890"/>
          <cell r="BE890"/>
          <cell r="BF890"/>
          <cell r="BG890">
            <v>0</v>
          </cell>
          <cell r="BH890">
            <v>0</v>
          </cell>
          <cell r="BI890">
            <v>0</v>
          </cell>
          <cell r="BJ890"/>
          <cell r="BK890"/>
          <cell r="BL890"/>
          <cell r="BM890"/>
          <cell r="BN890"/>
          <cell r="BO890"/>
          <cell r="BP890"/>
          <cell r="BQ890"/>
          <cell r="BR890"/>
          <cell r="BS890"/>
          <cell r="BT890"/>
          <cell r="BU890"/>
          <cell r="BV890"/>
          <cell r="BW890">
            <v>34564.78</v>
          </cell>
          <cell r="BX890"/>
          <cell r="BY890">
            <v>6922420.7699999996</v>
          </cell>
          <cell r="BZ890"/>
          <cell r="CA890">
            <v>6922420.7699999996</v>
          </cell>
          <cell r="CB890"/>
          <cell r="CC890"/>
          <cell r="CD890"/>
          <cell r="CE890">
            <v>7041887.3799999999</v>
          </cell>
          <cell r="CF890">
            <v>4856574.2699999996</v>
          </cell>
          <cell r="CG890">
            <v>4865574.62</v>
          </cell>
        </row>
        <row r="891">
          <cell r="A891" t="str">
            <v>1123507</v>
          </cell>
          <cell r="B891" t="str">
            <v>CSLL # RETENCAO FONTE LEI 10833/03 # LEI 9430/96</v>
          </cell>
          <cell r="C891">
            <v>329880.28999999998</v>
          </cell>
          <cell r="D891">
            <v>425733.75</v>
          </cell>
          <cell r="E891"/>
          <cell r="F891"/>
          <cell r="G891"/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/>
          <cell r="N891"/>
          <cell r="O891"/>
          <cell r="P891"/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/>
          <cell r="V891">
            <v>0</v>
          </cell>
          <cell r="W891"/>
          <cell r="X891"/>
          <cell r="Y891"/>
          <cell r="Z891">
            <v>0</v>
          </cell>
          <cell r="AA891">
            <v>0</v>
          </cell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  <cell r="AS891"/>
          <cell r="AT891"/>
          <cell r="AU891"/>
          <cell r="AV891"/>
          <cell r="AW891"/>
          <cell r="AX891"/>
          <cell r="AY891"/>
          <cell r="AZ891"/>
          <cell r="BA891"/>
          <cell r="BB891"/>
          <cell r="BC891"/>
          <cell r="BD891"/>
          <cell r="BE891"/>
          <cell r="BF891"/>
          <cell r="BG891">
            <v>0</v>
          </cell>
          <cell r="BH891">
            <v>0</v>
          </cell>
          <cell r="BI891">
            <v>0</v>
          </cell>
          <cell r="BJ891"/>
          <cell r="BK891"/>
          <cell r="BL891"/>
          <cell r="BM891"/>
          <cell r="BN891"/>
          <cell r="BO891"/>
          <cell r="BP891"/>
          <cell r="BQ891"/>
          <cell r="BR891"/>
          <cell r="BS891"/>
          <cell r="BT891"/>
          <cell r="BU891"/>
          <cell r="BV891"/>
          <cell r="BW891">
            <v>13903.85</v>
          </cell>
          <cell r="BX891"/>
          <cell r="BY891">
            <v>769517.89</v>
          </cell>
          <cell r="BZ891"/>
          <cell r="CA891">
            <v>769517.89</v>
          </cell>
          <cell r="CB891"/>
          <cell r="CC891"/>
          <cell r="CD891"/>
          <cell r="CE891">
            <v>1150494.81</v>
          </cell>
          <cell r="CF891">
            <v>841015.39</v>
          </cell>
          <cell r="CG891">
            <v>568430.67000000004</v>
          </cell>
        </row>
        <row r="892">
          <cell r="A892" t="str">
            <v>1123508</v>
          </cell>
          <cell r="B892" t="str">
            <v>IRPJ # RETENCAO FONTE LEI 10833/03 # LEI 9430/96</v>
          </cell>
          <cell r="C892">
            <v>573960.89</v>
          </cell>
          <cell r="D892">
            <v>5558281.0599999996</v>
          </cell>
          <cell r="E892"/>
          <cell r="F892"/>
          <cell r="G892"/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/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/>
          <cell r="V892">
            <v>0</v>
          </cell>
          <cell r="W892"/>
          <cell r="X892"/>
          <cell r="Y892"/>
          <cell r="Z892">
            <v>0</v>
          </cell>
          <cell r="AA892">
            <v>0</v>
          </cell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>
            <v>0</v>
          </cell>
          <cell r="AP892"/>
          <cell r="AQ892"/>
          <cell r="AR892"/>
          <cell r="AS892"/>
          <cell r="AT892"/>
          <cell r="AU892"/>
          <cell r="AV892"/>
          <cell r="AW892">
            <v>0</v>
          </cell>
          <cell r="AX892"/>
          <cell r="AY892"/>
          <cell r="AZ892"/>
          <cell r="BA892"/>
          <cell r="BB892"/>
          <cell r="BC892"/>
          <cell r="BD892"/>
          <cell r="BE892"/>
          <cell r="BF892"/>
          <cell r="BG892">
            <v>0</v>
          </cell>
          <cell r="BH892">
            <v>0</v>
          </cell>
          <cell r="BI892">
            <v>0</v>
          </cell>
          <cell r="BJ892"/>
          <cell r="BK892"/>
          <cell r="BL892"/>
          <cell r="BM892"/>
          <cell r="BN892"/>
          <cell r="BO892"/>
          <cell r="BP892"/>
          <cell r="BQ892"/>
          <cell r="BR892"/>
          <cell r="BS892"/>
          <cell r="BT892"/>
          <cell r="BU892"/>
          <cell r="BV892"/>
          <cell r="BW892">
            <v>20660.93</v>
          </cell>
          <cell r="BX892"/>
          <cell r="BY892">
            <v>6152902.8799999999</v>
          </cell>
          <cell r="BZ892"/>
          <cell r="CA892">
            <v>6152902.8799999999</v>
          </cell>
          <cell r="CB892"/>
          <cell r="CC892"/>
          <cell r="CD892"/>
          <cell r="CE892">
            <v>5891392.5700000003</v>
          </cell>
          <cell r="CF892">
            <v>4015558.88</v>
          </cell>
          <cell r="CG892">
            <v>4297143.95</v>
          </cell>
        </row>
        <row r="893">
          <cell r="A893" t="str">
            <v>CBAG111612</v>
          </cell>
          <cell r="B893" t="str">
            <v>IR e CS - Estimativa</v>
          </cell>
          <cell r="C893">
            <v>62140335.390000001</v>
          </cell>
          <cell r="D893">
            <v>61452457.590000004</v>
          </cell>
          <cell r="E893">
            <v>0</v>
          </cell>
          <cell r="F893">
            <v>2888440.18</v>
          </cell>
          <cell r="G893">
            <v>0</v>
          </cell>
          <cell r="H893">
            <v>0</v>
          </cell>
          <cell r="I893"/>
          <cell r="J893">
            <v>0</v>
          </cell>
          <cell r="K893"/>
          <cell r="L893"/>
          <cell r="M893"/>
          <cell r="N893">
            <v>0</v>
          </cell>
          <cell r="O893"/>
          <cell r="P893">
            <v>0</v>
          </cell>
          <cell r="Q893"/>
          <cell r="R893"/>
          <cell r="S893"/>
          <cell r="T893"/>
          <cell r="U893">
            <v>0</v>
          </cell>
          <cell r="V893"/>
          <cell r="W893"/>
          <cell r="X893"/>
          <cell r="Y893"/>
          <cell r="Z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>
            <v>0</v>
          </cell>
          <cell r="AP893"/>
          <cell r="AQ893"/>
          <cell r="AR893"/>
          <cell r="AS893"/>
          <cell r="AT893"/>
          <cell r="AU893"/>
          <cell r="AV893"/>
          <cell r="AW893"/>
          <cell r="AX893"/>
          <cell r="AY893"/>
          <cell r="AZ893"/>
          <cell r="BA893"/>
          <cell r="BB893"/>
          <cell r="BC893"/>
          <cell r="BD893"/>
          <cell r="BE893">
            <v>14898707.689999999</v>
          </cell>
          <cell r="BF893"/>
          <cell r="BG893"/>
          <cell r="BH893"/>
          <cell r="BI893"/>
          <cell r="BJ893"/>
          <cell r="BK893"/>
          <cell r="BL893"/>
          <cell r="BM893"/>
          <cell r="BN893"/>
          <cell r="BO893"/>
          <cell r="BP893"/>
          <cell r="BQ893"/>
          <cell r="BR893"/>
          <cell r="BS893"/>
          <cell r="BT893"/>
          <cell r="BU893"/>
          <cell r="BV893"/>
          <cell r="BW893">
            <v>39140537.829999998</v>
          </cell>
          <cell r="BX893">
            <v>0</v>
          </cell>
          <cell r="BY893">
            <v>180520478.68000001</v>
          </cell>
          <cell r="BZ893">
            <v>0</v>
          </cell>
          <cell r="CA893">
            <v>180520478.68000001</v>
          </cell>
          <cell r="CB893">
            <v>0</v>
          </cell>
          <cell r="CC893">
            <v>0</v>
          </cell>
          <cell r="CD893">
            <v>38044576.149999999</v>
          </cell>
          <cell r="CE893">
            <v>207384280.72</v>
          </cell>
          <cell r="CF893">
            <v>192786891.03999999</v>
          </cell>
          <cell r="CG893">
            <v>267797369.43000001</v>
          </cell>
        </row>
        <row r="894">
          <cell r="A894" t="str">
            <v>1123504</v>
          </cell>
          <cell r="B894" t="str">
            <v>IRPJ - ESTIMATIVA</v>
          </cell>
          <cell r="C894">
            <v>45664353.390000001</v>
          </cell>
          <cell r="D894">
            <v>44873328.32</v>
          </cell>
          <cell r="E894">
            <v>0</v>
          </cell>
          <cell r="F894">
            <v>1150812.82</v>
          </cell>
          <cell r="G894">
            <v>0</v>
          </cell>
          <cell r="H894">
            <v>0</v>
          </cell>
          <cell r="I894"/>
          <cell r="J894">
            <v>0</v>
          </cell>
          <cell r="K894"/>
          <cell r="L894"/>
          <cell r="M894"/>
          <cell r="N894">
            <v>0</v>
          </cell>
          <cell r="O894"/>
          <cell r="P894">
            <v>0</v>
          </cell>
          <cell r="Q894"/>
          <cell r="R894"/>
          <cell r="S894"/>
          <cell r="T894"/>
          <cell r="U894">
            <v>0</v>
          </cell>
          <cell r="V894"/>
          <cell r="W894"/>
          <cell r="X894"/>
          <cell r="Y894"/>
          <cell r="Z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>
            <v>0</v>
          </cell>
          <cell r="AP894"/>
          <cell r="AQ894"/>
          <cell r="AR894"/>
          <cell r="AS894"/>
          <cell r="AT894"/>
          <cell r="AU894"/>
          <cell r="AV894"/>
          <cell r="AW894"/>
          <cell r="AX894"/>
          <cell r="AY894"/>
          <cell r="AZ894"/>
          <cell r="BA894"/>
          <cell r="BB894"/>
          <cell r="BC894"/>
          <cell r="BD894"/>
          <cell r="BE894">
            <v>8480427.0299999993</v>
          </cell>
          <cell r="BF894"/>
          <cell r="BG894"/>
          <cell r="BH894"/>
          <cell r="BI894"/>
          <cell r="BJ894"/>
          <cell r="BK894"/>
          <cell r="BL894"/>
          <cell r="BM894"/>
          <cell r="BN894"/>
          <cell r="BO894"/>
          <cell r="BP894"/>
          <cell r="BQ894"/>
          <cell r="BR894"/>
          <cell r="BS894"/>
          <cell r="BT894"/>
          <cell r="BU894"/>
          <cell r="BV894"/>
          <cell r="BW894">
            <v>28534689.579999998</v>
          </cell>
          <cell r="BX894">
            <v>0</v>
          </cell>
          <cell r="BY894">
            <v>128703611.14</v>
          </cell>
          <cell r="BZ894">
            <v>0</v>
          </cell>
          <cell r="CA894">
            <v>128703611.14</v>
          </cell>
          <cell r="CB894">
            <v>0</v>
          </cell>
          <cell r="CC894">
            <v>0</v>
          </cell>
          <cell r="CD894">
            <v>27949790.699999999</v>
          </cell>
          <cell r="CE894">
            <v>142966576.97</v>
          </cell>
          <cell r="CF894">
            <v>133622055.84999999</v>
          </cell>
          <cell r="CG894">
            <v>193079195.72</v>
          </cell>
        </row>
        <row r="895">
          <cell r="A895" t="str">
            <v>1123505</v>
          </cell>
          <cell r="B895" t="str">
            <v>CSLL - ESTIMATIVA</v>
          </cell>
          <cell r="C895">
            <v>16475982</v>
          </cell>
          <cell r="D895">
            <v>16579129.27</v>
          </cell>
          <cell r="E895">
            <v>0</v>
          </cell>
          <cell r="F895">
            <v>1737627.36</v>
          </cell>
          <cell r="G895">
            <v>0</v>
          </cell>
          <cell r="H895">
            <v>0</v>
          </cell>
          <cell r="I895"/>
          <cell r="J895">
            <v>0</v>
          </cell>
          <cell r="K895"/>
          <cell r="L895"/>
          <cell r="M895"/>
          <cell r="N895">
            <v>0</v>
          </cell>
          <cell r="O895"/>
          <cell r="P895">
            <v>0</v>
          </cell>
          <cell r="Q895"/>
          <cell r="R895"/>
          <cell r="S895"/>
          <cell r="T895"/>
          <cell r="U895">
            <v>0</v>
          </cell>
          <cell r="V895"/>
          <cell r="W895"/>
          <cell r="X895"/>
          <cell r="Y895"/>
          <cell r="Z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>
            <v>0</v>
          </cell>
          <cell r="AP895"/>
          <cell r="AQ895"/>
          <cell r="AR895"/>
          <cell r="AS895"/>
          <cell r="AT895"/>
          <cell r="AU895"/>
          <cell r="AV895"/>
          <cell r="AW895"/>
          <cell r="AX895"/>
          <cell r="AY895"/>
          <cell r="AZ895"/>
          <cell r="BA895"/>
          <cell r="BB895"/>
          <cell r="BC895"/>
          <cell r="BD895"/>
          <cell r="BE895">
            <v>6418280.6600000001</v>
          </cell>
          <cell r="BF895"/>
          <cell r="BG895"/>
          <cell r="BH895"/>
          <cell r="BI895"/>
          <cell r="BJ895"/>
          <cell r="BK895"/>
          <cell r="BL895"/>
          <cell r="BM895"/>
          <cell r="BN895"/>
          <cell r="BO895"/>
          <cell r="BP895"/>
          <cell r="BQ895"/>
          <cell r="BR895"/>
          <cell r="BS895"/>
          <cell r="BT895"/>
          <cell r="BU895"/>
          <cell r="BV895"/>
          <cell r="BW895">
            <v>10605848.25</v>
          </cell>
          <cell r="BX895">
            <v>0</v>
          </cell>
          <cell r="BY895">
            <v>51816867.539999999</v>
          </cell>
          <cell r="BZ895">
            <v>0</v>
          </cell>
          <cell r="CA895">
            <v>51816867.539999999</v>
          </cell>
          <cell r="CB895">
            <v>0</v>
          </cell>
          <cell r="CC895">
            <v>0</v>
          </cell>
          <cell r="CD895">
            <v>10094785.449999999</v>
          </cell>
          <cell r="CE895">
            <v>64417703.75</v>
          </cell>
          <cell r="CF895">
            <v>59164835.189999998</v>
          </cell>
          <cell r="CG895">
            <v>74718173.709999993</v>
          </cell>
        </row>
        <row r="896">
          <cell r="A896" t="str">
            <v>CBAG111613</v>
          </cell>
          <cell r="B896" t="str">
            <v>IRRF - Imposto de Renda Retido na Fonte</v>
          </cell>
          <cell r="C896">
            <v>25563007.850000001</v>
          </cell>
          <cell r="D896">
            <v>18164145.579999998</v>
          </cell>
          <cell r="E896">
            <v>0</v>
          </cell>
          <cell r="F896">
            <v>6777077.9199999999</v>
          </cell>
          <cell r="G896">
            <v>0</v>
          </cell>
          <cell r="H896">
            <v>418928.34</v>
          </cell>
          <cell r="I896">
            <v>1849333.27</v>
          </cell>
          <cell r="J896">
            <v>506240.26</v>
          </cell>
          <cell r="K896">
            <v>523949.22</v>
          </cell>
          <cell r="L896">
            <v>579437.03</v>
          </cell>
          <cell r="M896">
            <v>915674.97</v>
          </cell>
          <cell r="N896">
            <v>303.36</v>
          </cell>
          <cell r="O896">
            <v>238693.74</v>
          </cell>
          <cell r="P896">
            <v>972657.63</v>
          </cell>
          <cell r="Q896">
            <v>145584.53</v>
          </cell>
          <cell r="R896">
            <v>1014138.1</v>
          </cell>
          <cell r="S896">
            <v>412712.07</v>
          </cell>
          <cell r="T896">
            <v>484731.02</v>
          </cell>
          <cell r="U896">
            <v>1768840.19</v>
          </cell>
          <cell r="V896">
            <v>187813.25</v>
          </cell>
          <cell r="W896">
            <v>183772.52</v>
          </cell>
          <cell r="X896">
            <v>312319.95</v>
          </cell>
          <cell r="Y896">
            <v>253968.68</v>
          </cell>
          <cell r="Z896">
            <v>447308.27</v>
          </cell>
          <cell r="AA896">
            <v>421345.27</v>
          </cell>
          <cell r="AB896">
            <v>412697.59999999998</v>
          </cell>
          <cell r="AC896">
            <v>457984.38</v>
          </cell>
          <cell r="AD896">
            <v>265928.65000000002</v>
          </cell>
          <cell r="AE896">
            <v>298743.19</v>
          </cell>
          <cell r="AF896">
            <v>339492.42</v>
          </cell>
          <cell r="AG896">
            <v>396162.63</v>
          </cell>
          <cell r="AH896">
            <v>148336.82</v>
          </cell>
          <cell r="AI896">
            <v>8319.26</v>
          </cell>
          <cell r="AJ896">
            <v>6599.61</v>
          </cell>
          <cell r="AK896">
            <v>26370.65</v>
          </cell>
          <cell r="AL896">
            <v>4500.0600000000004</v>
          </cell>
          <cell r="AM896">
            <v>2061.27</v>
          </cell>
          <cell r="AN896">
            <v>1383788.47</v>
          </cell>
          <cell r="AO896">
            <v>3681.91</v>
          </cell>
          <cell r="AP896">
            <v>429.39</v>
          </cell>
          <cell r="AQ896">
            <v>3961.56</v>
          </cell>
          <cell r="AR896">
            <v>132950.29</v>
          </cell>
          <cell r="AS896">
            <v>107050.48</v>
          </cell>
          <cell r="AT896">
            <v>18037.82</v>
          </cell>
          <cell r="AU896">
            <v>345164.48</v>
          </cell>
          <cell r="AV896">
            <v>185057.73</v>
          </cell>
          <cell r="AW896">
            <v>176800.27</v>
          </cell>
          <cell r="AX896">
            <v>73413.320000000007</v>
          </cell>
          <cell r="AY896">
            <v>21718.65</v>
          </cell>
          <cell r="AZ896">
            <v>40205.769999999997</v>
          </cell>
          <cell r="BA896">
            <v>42997.64</v>
          </cell>
          <cell r="BB896">
            <v>32316.17</v>
          </cell>
          <cell r="BC896">
            <v>24163.95</v>
          </cell>
          <cell r="BD896">
            <v>44370.48</v>
          </cell>
          <cell r="BE896">
            <v>7244157.6200000001</v>
          </cell>
          <cell r="BF896">
            <v>764358.62</v>
          </cell>
          <cell r="BG896">
            <v>99658.880000000005</v>
          </cell>
          <cell r="BH896">
            <v>162021.13</v>
          </cell>
          <cell r="BI896">
            <v>903223.32</v>
          </cell>
          <cell r="BJ896"/>
          <cell r="BK896"/>
          <cell r="BL896"/>
          <cell r="BM896"/>
          <cell r="BN896"/>
          <cell r="BO896"/>
          <cell r="BP896"/>
          <cell r="BQ896"/>
          <cell r="BR896"/>
          <cell r="BS896"/>
          <cell r="BT896"/>
          <cell r="BU896"/>
          <cell r="BV896"/>
          <cell r="BW896">
            <v>3506831.65</v>
          </cell>
          <cell r="BX896">
            <v>43373002.299999997</v>
          </cell>
          <cell r="BY896">
            <v>123198541.45999999</v>
          </cell>
          <cell r="BZ896">
            <v>0</v>
          </cell>
          <cell r="CA896">
            <v>123198541.45999999</v>
          </cell>
          <cell r="CB896">
            <v>23768228.920000002</v>
          </cell>
          <cell r="CC896">
            <v>9295496.5099999998</v>
          </cell>
          <cell r="CD896">
            <v>1102406.8500000001</v>
          </cell>
          <cell r="CE896">
            <v>107079853.78</v>
          </cell>
          <cell r="CF896">
            <v>80675797.609999999</v>
          </cell>
          <cell r="CG896">
            <v>53799054.969999999</v>
          </cell>
        </row>
        <row r="897">
          <cell r="A897" t="str">
            <v>1123506</v>
          </cell>
          <cell r="B897" t="str">
            <v>IRRF S/ APLICAÇÃO FINANCEIRA</v>
          </cell>
          <cell r="C897">
            <v>8168544.1299999999</v>
          </cell>
          <cell r="D897">
            <v>11600051.99</v>
          </cell>
          <cell r="E897">
            <v>0</v>
          </cell>
          <cell r="F897">
            <v>6777077.9199999999</v>
          </cell>
          <cell r="G897">
            <v>0</v>
          </cell>
          <cell r="H897">
            <v>91955.54</v>
          </cell>
          <cell r="I897">
            <v>0</v>
          </cell>
          <cell r="J897">
            <v>0</v>
          </cell>
          <cell r="K897">
            <v>0</v>
          </cell>
          <cell r="L897">
            <v>-0.21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0.02</v>
          </cell>
          <cell r="T897">
            <v>0</v>
          </cell>
          <cell r="U897">
            <v>102276.4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615.91</v>
          </cell>
          <cell r="AN897">
            <v>0</v>
          </cell>
          <cell r="AO897">
            <v>1985.66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1069.1300000000001</v>
          </cell>
          <cell r="AU897">
            <v>115654.15</v>
          </cell>
          <cell r="AV897">
            <v>48048.12</v>
          </cell>
          <cell r="AW897">
            <v>42138.57</v>
          </cell>
          <cell r="AX897">
            <v>0</v>
          </cell>
          <cell r="AY897">
            <v>116.98</v>
          </cell>
          <cell r="AZ897">
            <v>4760.17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6119114.4800000004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/>
          <cell r="BK897"/>
          <cell r="BL897"/>
          <cell r="BM897"/>
          <cell r="BN897"/>
          <cell r="BO897"/>
          <cell r="BP897"/>
          <cell r="BQ897"/>
          <cell r="BR897"/>
          <cell r="BS897"/>
          <cell r="BT897"/>
          <cell r="BU897"/>
          <cell r="BV897"/>
          <cell r="BW897">
            <v>2000949.84</v>
          </cell>
          <cell r="BX897">
            <v>37821252.75</v>
          </cell>
          <cell r="BY897">
            <v>72895611.549999997</v>
          </cell>
          <cell r="BZ897">
            <v>0</v>
          </cell>
          <cell r="CA897">
            <v>72895611.549999997</v>
          </cell>
          <cell r="CB897">
            <v>9162511.0999999996</v>
          </cell>
          <cell r="CC897">
            <v>2290442.31</v>
          </cell>
          <cell r="CD897">
            <v>787734.96</v>
          </cell>
          <cell r="CE897">
            <v>56396834.460000001</v>
          </cell>
          <cell r="CF897">
            <v>41083083.25</v>
          </cell>
          <cell r="CG897">
            <v>34227202.200000003</v>
          </cell>
        </row>
        <row r="898">
          <cell r="A898" t="str">
            <v>1123509</v>
          </cell>
          <cell r="B898" t="str">
            <v>IRRF S/ APLIC. FINANCEIRA CP - PROVISÃO</v>
          </cell>
          <cell r="C898">
            <v>17393157.449999999</v>
          </cell>
          <cell r="D898">
            <v>6562994.8600000003</v>
          </cell>
          <cell r="E898"/>
          <cell r="F898"/>
          <cell r="G898"/>
          <cell r="H898">
            <v>326972.79999999999</v>
          </cell>
          <cell r="I898">
            <v>1849333.27</v>
          </cell>
          <cell r="J898">
            <v>506240.26</v>
          </cell>
          <cell r="K898">
            <v>523949.22</v>
          </cell>
          <cell r="L898">
            <v>579437.24</v>
          </cell>
          <cell r="M898">
            <v>915674.97</v>
          </cell>
          <cell r="N898">
            <v>303.36</v>
          </cell>
          <cell r="O898">
            <v>238693.74</v>
          </cell>
          <cell r="P898">
            <v>972657.63</v>
          </cell>
          <cell r="Q898">
            <v>145584.53</v>
          </cell>
          <cell r="R898">
            <v>1014138.1</v>
          </cell>
          <cell r="S898">
            <v>412712.05</v>
          </cell>
          <cell r="T898">
            <v>484731.02</v>
          </cell>
          <cell r="U898">
            <v>1666563.79</v>
          </cell>
          <cell r="V898">
            <v>187813.25</v>
          </cell>
          <cell r="W898">
            <v>183772.52</v>
          </cell>
          <cell r="X898">
            <v>312319.95</v>
          </cell>
          <cell r="Y898">
            <v>253968.68</v>
          </cell>
          <cell r="Z898">
            <v>447308.27</v>
          </cell>
          <cell r="AA898">
            <v>421345.27</v>
          </cell>
          <cell r="AB898">
            <v>412697.59999999998</v>
          </cell>
          <cell r="AC898">
            <v>457984.38</v>
          </cell>
          <cell r="AD898">
            <v>265928.65000000002</v>
          </cell>
          <cell r="AE898">
            <v>298743.19</v>
          </cell>
          <cell r="AF898">
            <v>339492.42</v>
          </cell>
          <cell r="AG898">
            <v>396162.63</v>
          </cell>
          <cell r="AH898">
            <v>148336.82</v>
          </cell>
          <cell r="AI898">
            <v>8319.26</v>
          </cell>
          <cell r="AJ898">
            <v>6599.61</v>
          </cell>
          <cell r="AK898">
            <v>26370.65</v>
          </cell>
          <cell r="AL898">
            <v>4500.0600000000004</v>
          </cell>
          <cell r="AM898">
            <v>1445.36</v>
          </cell>
          <cell r="AN898">
            <v>1383788.47</v>
          </cell>
          <cell r="AO898">
            <v>1696.25</v>
          </cell>
          <cell r="AP898">
            <v>429.39</v>
          </cell>
          <cell r="AQ898">
            <v>3961.56</v>
          </cell>
          <cell r="AR898">
            <v>132950.29</v>
          </cell>
          <cell r="AS898">
            <v>107050.48</v>
          </cell>
          <cell r="AT898">
            <v>16968.689999999999</v>
          </cell>
          <cell r="AU898">
            <v>229510.33</v>
          </cell>
          <cell r="AV898">
            <v>137009.60999999999</v>
          </cell>
          <cell r="AW898">
            <v>134661.70000000001</v>
          </cell>
          <cell r="AX898">
            <v>73413.320000000007</v>
          </cell>
          <cell r="AY898">
            <v>21601.67</v>
          </cell>
          <cell r="AZ898">
            <v>35445.599999999999</v>
          </cell>
          <cell r="BA898">
            <v>42997.64</v>
          </cell>
          <cell r="BB898">
            <v>32316.17</v>
          </cell>
          <cell r="BC898">
            <v>24163.95</v>
          </cell>
          <cell r="BD898">
            <v>44370.48</v>
          </cell>
          <cell r="BE898">
            <v>1123840.28</v>
          </cell>
          <cell r="BF898">
            <v>764358.62</v>
          </cell>
          <cell r="BG898">
            <v>99658.880000000005</v>
          </cell>
          <cell r="BH898">
            <v>162021.13</v>
          </cell>
          <cell r="BI898">
            <v>903223.32</v>
          </cell>
          <cell r="BJ898"/>
          <cell r="BK898"/>
          <cell r="BL898"/>
          <cell r="BM898"/>
          <cell r="BN898"/>
          <cell r="BO898"/>
          <cell r="BP898"/>
          <cell r="BQ898"/>
          <cell r="BR898"/>
          <cell r="BS898"/>
          <cell r="BT898"/>
          <cell r="BU898"/>
          <cell r="BV898"/>
          <cell r="BW898">
            <v>1505881.85</v>
          </cell>
          <cell r="BX898">
            <v>5551739.75</v>
          </cell>
          <cell r="BY898">
            <v>50299312.289999999</v>
          </cell>
          <cell r="BZ898"/>
          <cell r="CA898">
            <v>50299312.289999999</v>
          </cell>
          <cell r="CB898">
            <v>14513498.550000001</v>
          </cell>
          <cell r="CC898">
            <v>7005054.2000000002</v>
          </cell>
          <cell r="CD898">
            <v>19762.150000000001</v>
          </cell>
          <cell r="CE898">
            <v>42631523.240000002</v>
          </cell>
          <cell r="CF898">
            <v>31817840.93</v>
          </cell>
          <cell r="CG898">
            <v>12125248.369999999</v>
          </cell>
        </row>
        <row r="899">
          <cell r="A899" t="str">
            <v>1123510</v>
          </cell>
          <cell r="B899" t="str">
            <v>IRRF S/MÚTUO SUBSIDIÁRIAS/HOLDING CP-PROVISÃO</v>
          </cell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/>
          <cell r="Z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  <cell r="AS899"/>
          <cell r="AT899"/>
          <cell r="AU899"/>
          <cell r="AV899"/>
          <cell r="AW899"/>
          <cell r="AX899"/>
          <cell r="AY899"/>
          <cell r="AZ899"/>
          <cell r="BA899"/>
          <cell r="BB899"/>
          <cell r="BC899"/>
          <cell r="BD899"/>
          <cell r="BE899"/>
          <cell r="BF899"/>
          <cell r="BG899"/>
          <cell r="BH899"/>
          <cell r="BI899"/>
          <cell r="BJ899"/>
          <cell r="BK899"/>
          <cell r="BL899"/>
          <cell r="BM899"/>
          <cell r="BN899"/>
          <cell r="BO899"/>
          <cell r="BP899"/>
          <cell r="BQ899"/>
          <cell r="BR899"/>
          <cell r="BS899"/>
          <cell r="BT899"/>
          <cell r="BU899"/>
          <cell r="BV899"/>
          <cell r="BW899"/>
          <cell r="BX899">
            <v>0</v>
          </cell>
          <cell r="BY899">
            <v>0</v>
          </cell>
          <cell r="BZ899"/>
          <cell r="CA899">
            <v>0</v>
          </cell>
          <cell r="CB899">
            <v>92219.27</v>
          </cell>
          <cell r="CC899">
            <v>0</v>
          </cell>
          <cell r="CD899">
            <v>294909.74</v>
          </cell>
          <cell r="CE899">
            <v>92219.27</v>
          </cell>
          <cell r="CF899">
            <v>0</v>
          </cell>
          <cell r="CG899">
            <v>294909.74</v>
          </cell>
        </row>
        <row r="900">
          <cell r="A900" t="str">
            <v>1123520</v>
          </cell>
          <cell r="B900" t="str">
            <v>IRRF RECOLHIDO A MAIOR</v>
          </cell>
          <cell r="C900">
            <v>0</v>
          </cell>
          <cell r="D900">
            <v>1098.73</v>
          </cell>
          <cell r="E900"/>
          <cell r="F900"/>
          <cell r="G900"/>
          <cell r="H900"/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/>
          <cell r="O900">
            <v>0</v>
          </cell>
          <cell r="P900"/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/>
          <cell r="V900"/>
          <cell r="W900"/>
          <cell r="X900"/>
          <cell r="Y900"/>
          <cell r="Z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>
            <v>0</v>
          </cell>
          <cell r="AS900"/>
          <cell r="AT900"/>
          <cell r="AU900"/>
          <cell r="AV900"/>
          <cell r="AW900"/>
          <cell r="AX900"/>
          <cell r="AY900"/>
          <cell r="AZ900"/>
          <cell r="BA900"/>
          <cell r="BB900"/>
          <cell r="BC900"/>
          <cell r="BD900"/>
          <cell r="BE900">
            <v>1202.8599999999999</v>
          </cell>
          <cell r="BF900"/>
          <cell r="BG900"/>
          <cell r="BH900"/>
          <cell r="BI900">
            <v>0</v>
          </cell>
          <cell r="BJ900"/>
          <cell r="BK900"/>
          <cell r="BL900"/>
          <cell r="BM900"/>
          <cell r="BN900"/>
          <cell r="BO900"/>
          <cell r="BP900"/>
          <cell r="BQ900"/>
          <cell r="BR900"/>
          <cell r="BS900"/>
          <cell r="BT900"/>
          <cell r="BU900"/>
          <cell r="BV900"/>
          <cell r="BW900">
            <v>-0.04</v>
          </cell>
          <cell r="BX900"/>
          <cell r="BY900">
            <v>2301.5500000000002</v>
          </cell>
          <cell r="BZ900"/>
          <cell r="CA900">
            <v>2301.5500000000002</v>
          </cell>
          <cell r="CB900"/>
          <cell r="CC900"/>
          <cell r="CD900"/>
          <cell r="CE900">
            <v>7924220.5800000001</v>
          </cell>
          <cell r="CF900">
            <v>7739817.2000000002</v>
          </cell>
          <cell r="CG900">
            <v>7122085.3799999999</v>
          </cell>
        </row>
        <row r="901">
          <cell r="A901" t="str">
            <v>1123522</v>
          </cell>
          <cell r="B901" t="str">
            <v>IRRF S/DEPOSITOS JUDICIAIS E OUTROS</v>
          </cell>
          <cell r="C901">
            <v>1306.27</v>
          </cell>
          <cell r="D901">
            <v>0</v>
          </cell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/>
          <cell r="Z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  <cell r="AS901"/>
          <cell r="AT901"/>
          <cell r="AU901"/>
          <cell r="AV901"/>
          <cell r="AW901"/>
          <cell r="AX901"/>
          <cell r="AY901"/>
          <cell r="AZ901"/>
          <cell r="BA901"/>
          <cell r="BB901"/>
          <cell r="BC901"/>
          <cell r="BD901"/>
          <cell r="BE901"/>
          <cell r="BF901"/>
          <cell r="BG901"/>
          <cell r="BH901"/>
          <cell r="BI901"/>
          <cell r="BJ901"/>
          <cell r="BK901"/>
          <cell r="BL901"/>
          <cell r="BM901"/>
          <cell r="BN901"/>
          <cell r="BO901"/>
          <cell r="BP901"/>
          <cell r="BQ901"/>
          <cell r="BR901"/>
          <cell r="BS901"/>
          <cell r="BT901"/>
          <cell r="BU901"/>
          <cell r="BV901"/>
          <cell r="BW901"/>
          <cell r="BX901">
            <v>9.8000000000000007</v>
          </cell>
          <cell r="BY901">
            <v>1316.07</v>
          </cell>
          <cell r="BZ901"/>
          <cell r="CA901">
            <v>1316.07</v>
          </cell>
          <cell r="CB901">
            <v>0</v>
          </cell>
          <cell r="CC901">
            <v>0</v>
          </cell>
          <cell r="CD901">
            <v>0</v>
          </cell>
          <cell r="CE901">
            <v>35056.230000000003</v>
          </cell>
          <cell r="CF901">
            <v>35056.230000000003</v>
          </cell>
          <cell r="CG901">
            <v>29609.279999999999</v>
          </cell>
        </row>
        <row r="902">
          <cell r="A902" t="str">
            <v>CBAG111614</v>
          </cell>
          <cell r="B902" t="str">
            <v>IR e CS - Recolhimento a Maior</v>
          </cell>
          <cell r="C902">
            <v>19623118.579999998</v>
          </cell>
          <cell r="D902">
            <v>0</v>
          </cell>
          <cell r="E902"/>
          <cell r="F902">
            <v>0</v>
          </cell>
          <cell r="G902">
            <v>0</v>
          </cell>
          <cell r="H902">
            <v>1927686.3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476544.18</v>
          </cell>
          <cell r="Q902">
            <v>13.12</v>
          </cell>
          <cell r="R902">
            <v>-7.0000000000000007E-2</v>
          </cell>
          <cell r="S902">
            <v>-0.02</v>
          </cell>
          <cell r="T902">
            <v>-0.06</v>
          </cell>
          <cell r="U902">
            <v>5622996.9199999999</v>
          </cell>
          <cell r="V902"/>
          <cell r="W902"/>
          <cell r="X902"/>
          <cell r="Y902"/>
          <cell r="Z902"/>
          <cell r="AA902"/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/>
          <cell r="AK902"/>
          <cell r="AL902"/>
          <cell r="AM902"/>
          <cell r="AN902"/>
          <cell r="AO902">
            <v>445381.12</v>
          </cell>
          <cell r="AP902">
            <v>1928.14</v>
          </cell>
          <cell r="AQ902">
            <v>25103.86</v>
          </cell>
          <cell r="AR902"/>
          <cell r="AS902">
            <v>7171.09</v>
          </cell>
          <cell r="AT902"/>
          <cell r="AU902"/>
          <cell r="AV902">
            <v>-0.01</v>
          </cell>
          <cell r="AW902">
            <v>2693.29</v>
          </cell>
          <cell r="AX902"/>
          <cell r="AY902">
            <v>1.84</v>
          </cell>
          <cell r="AZ902"/>
          <cell r="BA902">
            <v>0</v>
          </cell>
          <cell r="BB902"/>
          <cell r="BC902"/>
          <cell r="BD902"/>
          <cell r="BE902"/>
          <cell r="BF902">
            <v>0.01</v>
          </cell>
          <cell r="BG902">
            <v>0</v>
          </cell>
          <cell r="BH902">
            <v>0</v>
          </cell>
          <cell r="BI902"/>
          <cell r="BJ902"/>
          <cell r="BK902"/>
          <cell r="BL902"/>
          <cell r="BM902"/>
          <cell r="BN902"/>
          <cell r="BO902"/>
          <cell r="BP902"/>
          <cell r="BQ902"/>
          <cell r="BR902"/>
          <cell r="BS902"/>
          <cell r="BT902"/>
          <cell r="BU902"/>
          <cell r="BV902"/>
          <cell r="BW902">
            <v>13332882.34</v>
          </cell>
          <cell r="BX902">
            <v>68260364.989999995</v>
          </cell>
          <cell r="BY902">
            <v>109725885.62</v>
          </cell>
          <cell r="BZ902"/>
          <cell r="CA902">
            <v>109725885.62</v>
          </cell>
          <cell r="CB902">
            <v>38848842.149999999</v>
          </cell>
          <cell r="CC902">
            <v>113950700.38</v>
          </cell>
          <cell r="CD902">
            <v>2240105.7000000002</v>
          </cell>
          <cell r="CE902">
            <v>77611276.260000005</v>
          </cell>
          <cell r="CF902">
            <v>262290390.25</v>
          </cell>
          <cell r="CG902">
            <v>24465659.940000001</v>
          </cell>
        </row>
        <row r="903">
          <cell r="A903" t="str">
            <v>1123514</v>
          </cell>
          <cell r="B903" t="str">
            <v>IRPJ - RECOLHIMENTO A MAIOR</v>
          </cell>
          <cell r="C903">
            <v>2546104.2599999998</v>
          </cell>
          <cell r="D903">
            <v>0</v>
          </cell>
          <cell r="E903"/>
          <cell r="F903"/>
          <cell r="G903">
            <v>0</v>
          </cell>
          <cell r="H903">
            <v>1481665.01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476544.18</v>
          </cell>
          <cell r="Q903">
            <v>0.11</v>
          </cell>
          <cell r="R903">
            <v>-0.06</v>
          </cell>
          <cell r="S903">
            <v>-0.03</v>
          </cell>
          <cell r="T903">
            <v>-0.03</v>
          </cell>
          <cell r="U903">
            <v>5622996.9199999999</v>
          </cell>
          <cell r="V903"/>
          <cell r="W903"/>
          <cell r="X903"/>
          <cell r="Y903"/>
          <cell r="Z903"/>
          <cell r="AA903"/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/>
          <cell r="AK903"/>
          <cell r="AL903"/>
          <cell r="AM903"/>
          <cell r="AN903"/>
          <cell r="AO903">
            <v>445381.12</v>
          </cell>
          <cell r="AP903">
            <v>1928.14</v>
          </cell>
          <cell r="AQ903">
            <v>25103.86</v>
          </cell>
          <cell r="AR903"/>
          <cell r="AS903">
            <v>7171.09</v>
          </cell>
          <cell r="AT903"/>
          <cell r="AU903"/>
          <cell r="AV903">
            <v>-0.01</v>
          </cell>
          <cell r="AW903">
            <v>1748.89</v>
          </cell>
          <cell r="AX903"/>
          <cell r="AY903">
            <v>1.84</v>
          </cell>
          <cell r="AZ903"/>
          <cell r="BA903"/>
          <cell r="BB903"/>
          <cell r="BC903"/>
          <cell r="BD903"/>
          <cell r="BE903"/>
          <cell r="BF903">
            <v>0.01</v>
          </cell>
          <cell r="BG903"/>
          <cell r="BH903"/>
          <cell r="BI903"/>
          <cell r="BJ903"/>
          <cell r="BK903"/>
          <cell r="BL903"/>
          <cell r="BM903"/>
          <cell r="BN903"/>
          <cell r="BO903"/>
          <cell r="BP903"/>
          <cell r="BQ903"/>
          <cell r="BR903"/>
          <cell r="BS903"/>
          <cell r="BT903"/>
          <cell r="BU903"/>
          <cell r="BV903"/>
          <cell r="BW903">
            <v>9926304.5700000003</v>
          </cell>
          <cell r="BX903">
            <v>68246586.700000003</v>
          </cell>
          <cell r="BY903">
            <v>88781536.569999993</v>
          </cell>
          <cell r="BZ903"/>
          <cell r="CA903">
            <v>88781536.569999993</v>
          </cell>
          <cell r="CB903">
            <v>27487323.09</v>
          </cell>
          <cell r="CC903">
            <v>102527138.23</v>
          </cell>
          <cell r="CD903">
            <v>1899852.14</v>
          </cell>
          <cell r="CE903">
            <v>95664411.920000002</v>
          </cell>
          <cell r="CF903">
            <v>249314321.43000001</v>
          </cell>
          <cell r="CG903">
            <v>100056263.47</v>
          </cell>
        </row>
        <row r="904">
          <cell r="A904" t="str">
            <v>1123515</v>
          </cell>
          <cell r="B904" t="str">
            <v>CSLL - RECOLHIMENTO A MAIOR</v>
          </cell>
          <cell r="C904">
            <v>17077014.32</v>
          </cell>
          <cell r="D904">
            <v>0</v>
          </cell>
          <cell r="E904"/>
          <cell r="F904"/>
          <cell r="G904">
            <v>0</v>
          </cell>
          <cell r="H904">
            <v>446021.29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/>
          <cell r="Q904">
            <v>13.01</v>
          </cell>
          <cell r="R904">
            <v>-0.01</v>
          </cell>
          <cell r="S904">
            <v>0.01</v>
          </cell>
          <cell r="T904">
            <v>-0.03</v>
          </cell>
          <cell r="U904"/>
          <cell r="V904"/>
          <cell r="W904"/>
          <cell r="X904"/>
          <cell r="Y904"/>
          <cell r="Z904"/>
          <cell r="AA904"/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/>
          <cell r="AJ904"/>
          <cell r="AK904"/>
          <cell r="AL904"/>
          <cell r="AM904"/>
          <cell r="AN904"/>
          <cell r="AO904">
            <v>0</v>
          </cell>
          <cell r="AP904"/>
          <cell r="AQ904"/>
          <cell r="AR904"/>
          <cell r="AS904"/>
          <cell r="AT904"/>
          <cell r="AU904"/>
          <cell r="AV904"/>
          <cell r="AW904">
            <v>944.4</v>
          </cell>
          <cell r="AX904"/>
          <cell r="AY904"/>
          <cell r="AZ904"/>
          <cell r="BA904">
            <v>0</v>
          </cell>
          <cell r="BB904"/>
          <cell r="BC904"/>
          <cell r="BD904"/>
          <cell r="BE904"/>
          <cell r="BF904"/>
          <cell r="BG904"/>
          <cell r="BH904"/>
          <cell r="BI904"/>
          <cell r="BJ904"/>
          <cell r="BK904"/>
          <cell r="BL904"/>
          <cell r="BM904"/>
          <cell r="BN904"/>
          <cell r="BO904"/>
          <cell r="BP904"/>
          <cell r="BQ904"/>
          <cell r="BR904"/>
          <cell r="BS904"/>
          <cell r="BT904"/>
          <cell r="BU904"/>
          <cell r="BV904"/>
          <cell r="BW904">
            <v>3406577.77</v>
          </cell>
          <cell r="BX904">
            <v>13778.29</v>
          </cell>
          <cell r="BY904">
            <v>20944349.050000001</v>
          </cell>
          <cell r="BZ904"/>
          <cell r="CA904">
            <v>20944349.050000001</v>
          </cell>
          <cell r="CB904">
            <v>11361519.060000001</v>
          </cell>
          <cell r="CC904">
            <v>11423562.15</v>
          </cell>
          <cell r="CD904">
            <v>340253.56</v>
          </cell>
          <cell r="CE904">
            <v>27234736.129999999</v>
          </cell>
          <cell r="CF904">
            <v>82224083.969999999</v>
          </cell>
          <cell r="CG904">
            <v>30579919.920000002</v>
          </cell>
        </row>
        <row r="905">
          <cell r="A905" t="str">
            <v>1123517</v>
          </cell>
          <cell r="B905" t="str">
            <v>(-) IRPJ - RECOLHIMENTO A MAIOR - RECLASSIF. LP</v>
          </cell>
          <cell r="C905"/>
          <cell r="D905">
            <v>0</v>
          </cell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/>
          <cell r="Z905"/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  <cell r="AR905"/>
          <cell r="AS905"/>
          <cell r="AT905"/>
          <cell r="AU905"/>
          <cell r="AV905"/>
          <cell r="AW905"/>
          <cell r="AX905"/>
          <cell r="AY905"/>
          <cell r="AZ905"/>
          <cell r="BA905"/>
          <cell r="BB905"/>
          <cell r="BC905"/>
          <cell r="BD905"/>
          <cell r="BE905"/>
          <cell r="BF905"/>
          <cell r="BG905"/>
          <cell r="BH905"/>
          <cell r="BI905"/>
          <cell r="BJ905"/>
          <cell r="BK905"/>
          <cell r="BL905"/>
          <cell r="BM905"/>
          <cell r="BN905"/>
          <cell r="BO905"/>
          <cell r="BP905"/>
          <cell r="BQ905"/>
          <cell r="BR905"/>
          <cell r="BS905"/>
          <cell r="BT905"/>
          <cell r="BU905"/>
          <cell r="BV905"/>
          <cell r="BW905"/>
          <cell r="BX905"/>
          <cell r="BY905">
            <v>0</v>
          </cell>
          <cell r="BZ905"/>
          <cell r="CA905">
            <v>0</v>
          </cell>
          <cell r="CB905"/>
          <cell r="CC905"/>
          <cell r="CD905">
            <v>0</v>
          </cell>
          <cell r="CE905">
            <v>-33074579.82</v>
          </cell>
          <cell r="CF905">
            <v>-55743078.649999999</v>
          </cell>
          <cell r="CG905">
            <v>-106238593.55</v>
          </cell>
        </row>
        <row r="906">
          <cell r="A906" t="str">
            <v>1123518</v>
          </cell>
          <cell r="B906" t="str">
            <v>(-) CSLL - RECOLHIMENTO A MAIOR - RECLASSIF. LP</v>
          </cell>
          <cell r="C906"/>
          <cell r="D906">
            <v>0</v>
          </cell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/>
          <cell r="Z906"/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  <cell r="AR906"/>
          <cell r="AS906"/>
          <cell r="AT906"/>
          <cell r="AU906"/>
          <cell r="AV906"/>
          <cell r="AW906"/>
          <cell r="AX906"/>
          <cell r="AY906"/>
          <cell r="AZ906"/>
          <cell r="BA906"/>
          <cell r="BB906"/>
          <cell r="BC906"/>
          <cell r="BD906"/>
          <cell r="BE906"/>
          <cell r="BF906"/>
          <cell r="BG906"/>
          <cell r="BH906"/>
          <cell r="BI906"/>
          <cell r="BJ906"/>
          <cell r="BK906"/>
          <cell r="BL906"/>
          <cell r="BM906"/>
          <cell r="BN906"/>
          <cell r="BO906"/>
          <cell r="BP906"/>
          <cell r="BQ906"/>
          <cell r="BR906"/>
          <cell r="BS906"/>
          <cell r="BT906"/>
          <cell r="BU906"/>
          <cell r="BV906"/>
          <cell r="BW906"/>
          <cell r="BX906"/>
          <cell r="BY906">
            <v>0</v>
          </cell>
          <cell r="BZ906"/>
          <cell r="CA906">
            <v>0</v>
          </cell>
          <cell r="CB906"/>
          <cell r="CC906"/>
          <cell r="CD906"/>
          <cell r="CE906">
            <v>-12213291.970000001</v>
          </cell>
          <cell r="CF906">
            <v>-13504936.5</v>
          </cell>
          <cell r="CG906"/>
        </row>
        <row r="907">
          <cell r="A907" t="str">
            <v>1123902</v>
          </cell>
          <cell r="B907" t="str">
            <v>RECUPERACAO DE IMPOSTOS FEDERAIS</v>
          </cell>
          <cell r="C907"/>
          <cell r="D907"/>
          <cell r="E907"/>
          <cell r="F907">
            <v>0</v>
          </cell>
          <cell r="G907"/>
          <cell r="H907"/>
          <cell r="I907">
            <v>0</v>
          </cell>
          <cell r="J907"/>
          <cell r="K907"/>
          <cell r="L907"/>
          <cell r="M907"/>
          <cell r="N907">
            <v>0</v>
          </cell>
          <cell r="O907">
            <v>0</v>
          </cell>
          <cell r="P907">
            <v>0</v>
          </cell>
          <cell r="Q907"/>
          <cell r="R907"/>
          <cell r="S907"/>
          <cell r="T907"/>
          <cell r="U907">
            <v>0</v>
          </cell>
          <cell r="V907"/>
          <cell r="W907"/>
          <cell r="X907"/>
          <cell r="Y907"/>
          <cell r="Z907"/>
          <cell r="AA907"/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/>
          <cell r="AJ907"/>
          <cell r="AK907"/>
          <cell r="AL907"/>
          <cell r="AM907"/>
          <cell r="AN907"/>
          <cell r="AO907"/>
          <cell r="AP907"/>
          <cell r="AQ907"/>
          <cell r="AR907"/>
          <cell r="AS907"/>
          <cell r="AT907"/>
          <cell r="AU907"/>
          <cell r="AV907"/>
          <cell r="AW907"/>
          <cell r="AX907"/>
          <cell r="AY907"/>
          <cell r="AZ907"/>
          <cell r="BA907"/>
          <cell r="BB907"/>
          <cell r="BC907"/>
          <cell r="BD907"/>
          <cell r="BE907"/>
          <cell r="BF907"/>
          <cell r="BG907">
            <v>0</v>
          </cell>
          <cell r="BH907">
            <v>0</v>
          </cell>
          <cell r="BI907"/>
          <cell r="BJ907"/>
          <cell r="BK907"/>
          <cell r="BL907"/>
          <cell r="BM907"/>
          <cell r="BN907"/>
          <cell r="BO907"/>
          <cell r="BP907"/>
          <cell r="BQ907"/>
          <cell r="BR907"/>
          <cell r="BS907"/>
          <cell r="BT907"/>
          <cell r="BU907"/>
          <cell r="BV907"/>
          <cell r="BW907"/>
          <cell r="BX907"/>
          <cell r="BY907">
            <v>0</v>
          </cell>
          <cell r="BZ907"/>
          <cell r="CA907">
            <v>0</v>
          </cell>
          <cell r="CB907"/>
          <cell r="CC907"/>
          <cell r="CD907"/>
          <cell r="CE907">
            <v>0</v>
          </cell>
          <cell r="CF907">
            <v>0</v>
          </cell>
          <cell r="CG907">
            <v>68070.100000000006</v>
          </cell>
        </row>
        <row r="908">
          <cell r="A908" t="str">
            <v>CBAG111615</v>
          </cell>
          <cell r="B908" t="str">
            <v>IRRF s/ Juros sobre o Capital Próprio</v>
          </cell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/>
          <cell r="Z908"/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  <cell r="AR908"/>
          <cell r="AS908"/>
          <cell r="AT908"/>
          <cell r="AU908"/>
          <cell r="AV908"/>
          <cell r="AW908"/>
          <cell r="AX908"/>
          <cell r="AY908"/>
          <cell r="AZ908"/>
          <cell r="BA908"/>
          <cell r="BB908"/>
          <cell r="BC908"/>
          <cell r="BD908"/>
          <cell r="BE908"/>
          <cell r="BF908"/>
          <cell r="BG908"/>
          <cell r="BH908"/>
          <cell r="BI908"/>
          <cell r="BJ908"/>
          <cell r="BK908"/>
          <cell r="BL908"/>
          <cell r="BM908"/>
          <cell r="BN908"/>
          <cell r="BO908"/>
          <cell r="BP908"/>
          <cell r="BQ908"/>
          <cell r="BR908"/>
          <cell r="BS908"/>
          <cell r="BT908"/>
          <cell r="BU908"/>
          <cell r="BV908"/>
          <cell r="BW908">
            <v>0.31</v>
          </cell>
          <cell r="BX908">
            <v>45100770.520000003</v>
          </cell>
          <cell r="BY908">
            <v>45100770.829999998</v>
          </cell>
          <cell r="BZ908"/>
          <cell r="CA908">
            <v>45100770.829999998</v>
          </cell>
          <cell r="CB908">
            <v>79878314.109999999</v>
          </cell>
          <cell r="CC908">
            <v>116699008.19</v>
          </cell>
          <cell r="CD908">
            <v>66136109.479999997</v>
          </cell>
          <cell r="CE908">
            <v>79878314.489999995</v>
          </cell>
          <cell r="CF908">
            <v>116699008.52</v>
          </cell>
          <cell r="CG908">
            <v>66136109.729999997</v>
          </cell>
        </row>
        <row r="909">
          <cell r="A909" t="str">
            <v>1123516</v>
          </cell>
          <cell r="B909" t="str">
            <v>IRRF JUROS SOBRE CAPITAL PROPRIO-ANTEC</v>
          </cell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/>
          <cell r="Z909"/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  <cell r="AR909"/>
          <cell r="AS909"/>
          <cell r="AT909"/>
          <cell r="AU909"/>
          <cell r="AV909"/>
          <cell r="AW909"/>
          <cell r="AX909"/>
          <cell r="AY909"/>
          <cell r="AZ909"/>
          <cell r="BA909"/>
          <cell r="BB909"/>
          <cell r="BC909"/>
          <cell r="BD909"/>
          <cell r="BE909"/>
          <cell r="BF909"/>
          <cell r="BG909"/>
          <cell r="BH909"/>
          <cell r="BI909"/>
          <cell r="BJ909"/>
          <cell r="BK909"/>
          <cell r="BL909"/>
          <cell r="BM909"/>
          <cell r="BN909"/>
          <cell r="BO909"/>
          <cell r="BP909"/>
          <cell r="BQ909"/>
          <cell r="BR909"/>
          <cell r="BS909"/>
          <cell r="BT909"/>
          <cell r="BU909"/>
          <cell r="BV909"/>
          <cell r="BW909">
            <v>0.31</v>
          </cell>
          <cell r="BX909">
            <v>45100770.520000003</v>
          </cell>
          <cell r="BY909">
            <v>45100770.829999998</v>
          </cell>
          <cell r="BZ909"/>
          <cell r="CA909">
            <v>45100770.829999998</v>
          </cell>
          <cell r="CB909">
            <v>79878314.109999999</v>
          </cell>
          <cell r="CC909">
            <v>116699008.19</v>
          </cell>
          <cell r="CD909">
            <v>66136109.479999997</v>
          </cell>
          <cell r="CE909">
            <v>79878314.489999995</v>
          </cell>
          <cell r="CF909">
            <v>116699008.52</v>
          </cell>
          <cell r="CG909">
            <v>66136109.729999997</v>
          </cell>
        </row>
        <row r="910">
          <cell r="A910" t="str">
            <v>CBAG111616</v>
          </cell>
          <cell r="B910" t="str">
            <v>IRRF a Compensar - Mútuos</v>
          </cell>
          <cell r="C910">
            <v>0</v>
          </cell>
          <cell r="D910"/>
          <cell r="E910"/>
          <cell r="F910"/>
          <cell r="G910"/>
          <cell r="H910"/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/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/>
          <cell r="V910"/>
          <cell r="W910"/>
          <cell r="X910">
            <v>0</v>
          </cell>
          <cell r="Y910"/>
          <cell r="Z910">
            <v>0</v>
          </cell>
          <cell r="AA910"/>
          <cell r="AB910"/>
          <cell r="AC910"/>
          <cell r="AD910"/>
          <cell r="AE910"/>
          <cell r="AF910">
            <v>0</v>
          </cell>
          <cell r="AG910">
            <v>0</v>
          </cell>
          <cell r="AH910"/>
          <cell r="AI910"/>
          <cell r="AJ910"/>
          <cell r="AK910"/>
          <cell r="AL910"/>
          <cell r="AM910"/>
          <cell r="AN910"/>
          <cell r="AO910">
            <v>0</v>
          </cell>
          <cell r="AP910"/>
          <cell r="AQ910"/>
          <cell r="AR910"/>
          <cell r="AS910"/>
          <cell r="AT910"/>
          <cell r="AU910"/>
          <cell r="AV910"/>
          <cell r="AW910"/>
          <cell r="AX910"/>
          <cell r="AY910"/>
          <cell r="AZ910"/>
          <cell r="BA910"/>
          <cell r="BB910"/>
          <cell r="BC910"/>
          <cell r="BD910"/>
          <cell r="BE910">
            <v>0</v>
          </cell>
          <cell r="BF910"/>
          <cell r="BG910"/>
          <cell r="BH910"/>
          <cell r="BI910"/>
          <cell r="BJ910"/>
          <cell r="BK910"/>
          <cell r="BL910"/>
          <cell r="BM910"/>
          <cell r="BN910"/>
          <cell r="BO910"/>
          <cell r="BP910"/>
          <cell r="BQ910"/>
          <cell r="BR910"/>
          <cell r="BS910"/>
          <cell r="BT910"/>
          <cell r="BU910"/>
          <cell r="BV910"/>
          <cell r="BW910"/>
          <cell r="BX910">
            <v>625812.16</v>
          </cell>
          <cell r="BY910">
            <v>625812.16</v>
          </cell>
          <cell r="BZ910"/>
          <cell r="CA910">
            <v>625812.16</v>
          </cell>
          <cell r="CB910">
            <v>3264945.48</v>
          </cell>
          <cell r="CC910">
            <v>3264945.48</v>
          </cell>
          <cell r="CD910">
            <v>0</v>
          </cell>
          <cell r="CE910">
            <v>3264945.48</v>
          </cell>
          <cell r="CF910">
            <v>3264945.48</v>
          </cell>
          <cell r="CG910">
            <v>2716865.29</v>
          </cell>
        </row>
        <row r="911">
          <cell r="A911" t="str">
            <v>1123523</v>
          </cell>
          <cell r="B911" t="str">
            <v>IRRF S/MUTUO SUBSIDIARIAS/HOLDING</v>
          </cell>
          <cell r="C911">
            <v>0</v>
          </cell>
          <cell r="D911"/>
          <cell r="E911"/>
          <cell r="F911"/>
          <cell r="G911"/>
          <cell r="H911"/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/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/>
          <cell r="V911"/>
          <cell r="W911"/>
          <cell r="X911">
            <v>0</v>
          </cell>
          <cell r="Y911"/>
          <cell r="Z911">
            <v>0</v>
          </cell>
          <cell r="AA911"/>
          <cell r="AB911"/>
          <cell r="AC911"/>
          <cell r="AD911"/>
          <cell r="AE911"/>
          <cell r="AF911">
            <v>0</v>
          </cell>
          <cell r="AG911">
            <v>0</v>
          </cell>
          <cell r="AH911"/>
          <cell r="AI911"/>
          <cell r="AJ911"/>
          <cell r="AK911"/>
          <cell r="AL911"/>
          <cell r="AM911"/>
          <cell r="AN911"/>
          <cell r="AO911">
            <v>0</v>
          </cell>
          <cell r="AP911"/>
          <cell r="AQ911"/>
          <cell r="AR911"/>
          <cell r="AS911"/>
          <cell r="AT911"/>
          <cell r="AU911"/>
          <cell r="AV911"/>
          <cell r="AW911"/>
          <cell r="AX911"/>
          <cell r="AY911"/>
          <cell r="AZ911"/>
          <cell r="BA911"/>
          <cell r="BB911"/>
          <cell r="BC911"/>
          <cell r="BD911"/>
          <cell r="BE911">
            <v>0</v>
          </cell>
          <cell r="BF911"/>
          <cell r="BG911"/>
          <cell r="BH911"/>
          <cell r="BI911"/>
          <cell r="BJ911"/>
          <cell r="BK911"/>
          <cell r="BL911"/>
          <cell r="BM911"/>
          <cell r="BN911"/>
          <cell r="BO911"/>
          <cell r="BP911"/>
          <cell r="BQ911"/>
          <cell r="BR911"/>
          <cell r="BS911"/>
          <cell r="BT911"/>
          <cell r="BU911"/>
          <cell r="BV911"/>
          <cell r="BW911"/>
          <cell r="BX911">
            <v>625812.16</v>
          </cell>
          <cell r="BY911">
            <v>625812.16</v>
          </cell>
          <cell r="BZ911"/>
          <cell r="CA911">
            <v>625812.16</v>
          </cell>
          <cell r="CB911">
            <v>3264945.48</v>
          </cell>
          <cell r="CC911">
            <v>3264945.48</v>
          </cell>
          <cell r="CD911">
            <v>0</v>
          </cell>
          <cell r="CE911">
            <v>3264945.48</v>
          </cell>
          <cell r="CF911">
            <v>3264945.48</v>
          </cell>
          <cell r="CG911">
            <v>2716865.29</v>
          </cell>
        </row>
        <row r="912">
          <cell r="A912" t="str">
            <v>CBAG111618</v>
          </cell>
          <cell r="B912" t="str">
            <v>(-) IR e CS a Compensar com o Passivo</v>
          </cell>
          <cell r="C912">
            <v>-57461683.960000001</v>
          </cell>
          <cell r="D912">
            <v>0</v>
          </cell>
          <cell r="E912">
            <v>0</v>
          </cell>
          <cell r="F912">
            <v>0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>
            <v>0</v>
          </cell>
          <cell r="V912"/>
          <cell r="W912"/>
          <cell r="X912"/>
          <cell r="Y912"/>
          <cell r="Z912"/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  <cell r="AR912"/>
          <cell r="AS912"/>
          <cell r="AT912"/>
          <cell r="AU912"/>
          <cell r="AV912"/>
          <cell r="AW912"/>
          <cell r="AX912"/>
          <cell r="AY912"/>
          <cell r="AZ912"/>
          <cell r="BA912"/>
          <cell r="BB912"/>
          <cell r="BC912"/>
          <cell r="BD912"/>
          <cell r="BE912">
            <v>-21017822.170000002</v>
          </cell>
          <cell r="BF912"/>
          <cell r="BG912"/>
          <cell r="BH912"/>
          <cell r="BI912"/>
          <cell r="BJ912"/>
          <cell r="BK912"/>
          <cell r="BL912"/>
          <cell r="BM912"/>
          <cell r="BN912"/>
          <cell r="BO912"/>
          <cell r="BP912"/>
          <cell r="BQ912"/>
          <cell r="BR912"/>
          <cell r="BS912"/>
          <cell r="BT912"/>
          <cell r="BU912"/>
          <cell r="BV912"/>
          <cell r="BW912">
            <v>-32722878.350000001</v>
          </cell>
          <cell r="BX912">
            <v>-6713044.0899999999</v>
          </cell>
          <cell r="BY912">
            <v>-117915428.56999999</v>
          </cell>
          <cell r="BZ912">
            <v>0</v>
          </cell>
          <cell r="CA912">
            <v>-117915428.56999999</v>
          </cell>
          <cell r="CB912">
            <v>-32228146.710000001</v>
          </cell>
          <cell r="CC912">
            <v>-77393820.049999997</v>
          </cell>
          <cell r="CD912">
            <v>0</v>
          </cell>
          <cell r="CE912">
            <v>-167046574.75999999</v>
          </cell>
          <cell r="CF912">
            <v>-280737426</v>
          </cell>
          <cell r="CG912">
            <v>-64713087.780000001</v>
          </cell>
        </row>
        <row r="913">
          <cell r="A913" t="str">
            <v>1123591</v>
          </cell>
          <cell r="B913" t="str">
            <v>(-) IRPJ (ESTIMATIVA) A COMPENSAR COM PASSIVO</v>
          </cell>
          <cell r="C913">
            <v>-29871869.100000001</v>
          </cell>
          <cell r="D913">
            <v>0</v>
          </cell>
          <cell r="E913">
            <v>0</v>
          </cell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/>
          <cell r="Z913"/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  <cell r="AS913"/>
          <cell r="AT913"/>
          <cell r="AU913"/>
          <cell r="AV913"/>
          <cell r="AW913"/>
          <cell r="AX913"/>
          <cell r="AY913"/>
          <cell r="AZ913"/>
          <cell r="BA913"/>
          <cell r="BB913"/>
          <cell r="BC913"/>
          <cell r="BD913"/>
          <cell r="BE913">
            <v>-8480427.0299999993</v>
          </cell>
          <cell r="BF913"/>
          <cell r="BG913"/>
          <cell r="BH913"/>
          <cell r="BI913"/>
          <cell r="BJ913"/>
          <cell r="BK913"/>
          <cell r="BL913"/>
          <cell r="BM913"/>
          <cell r="BN913"/>
          <cell r="BO913"/>
          <cell r="BP913"/>
          <cell r="BQ913"/>
          <cell r="BR913"/>
          <cell r="BS913"/>
          <cell r="BT913"/>
          <cell r="BU913"/>
          <cell r="BV913"/>
          <cell r="BW913">
            <v>-23947645.850000001</v>
          </cell>
          <cell r="BX913"/>
          <cell r="BY913">
            <v>-62299941.979999997</v>
          </cell>
          <cell r="BZ913">
            <v>0</v>
          </cell>
          <cell r="CA913">
            <v>-62299941.979999997</v>
          </cell>
          <cell r="CB913"/>
          <cell r="CC913"/>
          <cell r="CD913">
            <v>0</v>
          </cell>
          <cell r="CE913">
            <v>-62130540.82</v>
          </cell>
          <cell r="CF913">
            <v>-47713246.009999998</v>
          </cell>
          <cell r="CG913">
            <v>-20384735.75</v>
          </cell>
        </row>
        <row r="914">
          <cell r="A914" t="str">
            <v>1123592</v>
          </cell>
          <cell r="B914" t="str">
            <v>(-) IRPJ RETIDO EM FONTE A COMPENSAR COM PASSIVO</v>
          </cell>
          <cell r="C914">
            <v>0</v>
          </cell>
          <cell r="D914">
            <v>0</v>
          </cell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/>
          <cell r="Z914"/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  <cell r="AR914"/>
          <cell r="AS914"/>
          <cell r="AT914"/>
          <cell r="AU914"/>
          <cell r="AV914"/>
          <cell r="AW914"/>
          <cell r="AX914"/>
          <cell r="AY914"/>
          <cell r="AZ914"/>
          <cell r="BA914"/>
          <cell r="BB914"/>
          <cell r="BC914"/>
          <cell r="BD914"/>
          <cell r="BE914">
            <v>-6119114.4800000004</v>
          </cell>
          <cell r="BF914"/>
          <cell r="BG914"/>
          <cell r="BH914"/>
          <cell r="BI914"/>
          <cell r="BJ914"/>
          <cell r="BK914"/>
          <cell r="BL914"/>
          <cell r="BM914"/>
          <cell r="BN914"/>
          <cell r="BO914"/>
          <cell r="BP914"/>
          <cell r="BQ914"/>
          <cell r="BR914"/>
          <cell r="BS914"/>
          <cell r="BT914"/>
          <cell r="BU914"/>
          <cell r="BV914"/>
          <cell r="BW914">
            <v>0</v>
          </cell>
          <cell r="BX914">
            <v>-5890227.4299999997</v>
          </cell>
          <cell r="BY914">
            <v>-12009341.91</v>
          </cell>
          <cell r="BZ914"/>
          <cell r="CA914">
            <v>-12009341.91</v>
          </cell>
          <cell r="CB914">
            <v>-473497.9</v>
          </cell>
          <cell r="CC914"/>
          <cell r="CD914">
            <v>0</v>
          </cell>
          <cell r="CE914">
            <v>-17253399.350000001</v>
          </cell>
          <cell r="CF914">
            <v>-14729918.279999999</v>
          </cell>
          <cell r="CG914">
            <v>-13031228.33</v>
          </cell>
        </row>
        <row r="915">
          <cell r="A915" t="str">
            <v>1123593</v>
          </cell>
          <cell r="B915" t="str">
            <v>(-) IRPJ RECOLHIDO A MAIOR A COMPENSAR COM PASSIVO</v>
          </cell>
          <cell r="C915">
            <v>0</v>
          </cell>
          <cell r="D915">
            <v>0</v>
          </cell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/>
          <cell r="Z915"/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  <cell r="AR915"/>
          <cell r="AS915"/>
          <cell r="AT915"/>
          <cell r="AU915"/>
          <cell r="AV915"/>
          <cell r="AW915"/>
          <cell r="AX915"/>
          <cell r="AY915"/>
          <cell r="AZ915"/>
          <cell r="BA915"/>
          <cell r="BB915"/>
          <cell r="BC915"/>
          <cell r="BD915"/>
          <cell r="BE915"/>
          <cell r="BF915"/>
          <cell r="BG915"/>
          <cell r="BH915"/>
          <cell r="BI915"/>
          <cell r="BJ915"/>
          <cell r="BK915"/>
          <cell r="BL915"/>
          <cell r="BM915"/>
          <cell r="BN915"/>
          <cell r="BO915"/>
          <cell r="BP915"/>
          <cell r="BQ915"/>
          <cell r="BR915"/>
          <cell r="BS915"/>
          <cell r="BT915"/>
          <cell r="BU915"/>
          <cell r="BV915"/>
          <cell r="BW915"/>
          <cell r="BX915">
            <v>-822816.66</v>
          </cell>
          <cell r="BY915">
            <v>-822816.66</v>
          </cell>
          <cell r="BZ915"/>
          <cell r="CA915">
            <v>-822816.66</v>
          </cell>
          <cell r="CB915">
            <v>-25486644.48</v>
          </cell>
          <cell r="CC915">
            <v>-77393820.049999997</v>
          </cell>
          <cell r="CD915">
            <v>0</v>
          </cell>
          <cell r="CE915">
            <v>-52697808.340000004</v>
          </cell>
          <cell r="CF915">
            <v>-158430385.28</v>
          </cell>
          <cell r="CG915">
            <v>-16733033.869999999</v>
          </cell>
        </row>
        <row r="916">
          <cell r="A916" t="str">
            <v>1123594</v>
          </cell>
          <cell r="B916" t="str">
            <v>(-) CSLL (ESTIMATIVA) A COMPENSAR COM PASSIVO</v>
          </cell>
          <cell r="C916">
            <v>-10468063.210000001</v>
          </cell>
          <cell r="D916">
            <v>0</v>
          </cell>
          <cell r="E916">
            <v>0</v>
          </cell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/>
          <cell r="Z916"/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  <cell r="AS916"/>
          <cell r="AT916"/>
          <cell r="AU916"/>
          <cell r="AV916"/>
          <cell r="AW916"/>
          <cell r="AX916"/>
          <cell r="AY916"/>
          <cell r="AZ916"/>
          <cell r="BA916"/>
          <cell r="BB916"/>
          <cell r="BC916"/>
          <cell r="BD916"/>
          <cell r="BE916">
            <v>-6418280.6600000001</v>
          </cell>
          <cell r="BF916"/>
          <cell r="BG916"/>
          <cell r="BH916"/>
          <cell r="BI916"/>
          <cell r="BJ916"/>
          <cell r="BK916"/>
          <cell r="BL916"/>
          <cell r="BM916"/>
          <cell r="BN916"/>
          <cell r="BO916"/>
          <cell r="BP916"/>
          <cell r="BQ916"/>
          <cell r="BR916"/>
          <cell r="BS916"/>
          <cell r="BT916"/>
          <cell r="BU916"/>
          <cell r="BV916"/>
          <cell r="BW916">
            <v>-8761328.6500000004</v>
          </cell>
          <cell r="BX916"/>
          <cell r="BY916">
            <v>-25647672.52</v>
          </cell>
          <cell r="BZ916">
            <v>0</v>
          </cell>
          <cell r="CA916">
            <v>-25647672.52</v>
          </cell>
          <cell r="CB916"/>
          <cell r="CC916"/>
          <cell r="CD916">
            <v>0</v>
          </cell>
          <cell r="CE916">
            <v>-27546327.109999999</v>
          </cell>
          <cell r="CF916">
            <v>-20965983.32</v>
          </cell>
          <cell r="CG916">
            <v>-14326663.01</v>
          </cell>
        </row>
        <row r="917">
          <cell r="A917" t="str">
            <v>1123595</v>
          </cell>
          <cell r="B917" t="str">
            <v>(-) CSLL RETIDO EM FONTE A COMPENSAR COM PASSIVO</v>
          </cell>
          <cell r="C917">
            <v>-329880.28999999998</v>
          </cell>
          <cell r="D917">
            <v>0</v>
          </cell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/>
          <cell r="Z917"/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  <cell r="AS917"/>
          <cell r="AT917"/>
          <cell r="AU917"/>
          <cell r="AV917"/>
          <cell r="AW917"/>
          <cell r="AX917"/>
          <cell r="AY917"/>
          <cell r="AZ917"/>
          <cell r="BA917"/>
          <cell r="BB917"/>
          <cell r="BC917"/>
          <cell r="BD917"/>
          <cell r="BE917"/>
          <cell r="BF917"/>
          <cell r="BG917"/>
          <cell r="BH917"/>
          <cell r="BI917"/>
          <cell r="BJ917"/>
          <cell r="BK917"/>
          <cell r="BL917"/>
          <cell r="BM917"/>
          <cell r="BN917"/>
          <cell r="BO917"/>
          <cell r="BP917"/>
          <cell r="BQ917"/>
          <cell r="BR917"/>
          <cell r="BS917"/>
          <cell r="BT917"/>
          <cell r="BU917"/>
          <cell r="BV917"/>
          <cell r="BW917">
            <v>-13903.85</v>
          </cell>
          <cell r="BX917"/>
          <cell r="BY917">
            <v>-343784.14</v>
          </cell>
          <cell r="BZ917"/>
          <cell r="CA917">
            <v>-343784.14</v>
          </cell>
          <cell r="CB917"/>
          <cell r="CC917"/>
          <cell r="CD917"/>
          <cell r="CE917">
            <v>-1150494.81</v>
          </cell>
          <cell r="CF917">
            <v>-264527.43</v>
          </cell>
          <cell r="CG917">
            <v>-237426.82</v>
          </cell>
        </row>
        <row r="918">
          <cell r="A918" t="str">
            <v>1123596</v>
          </cell>
          <cell r="B918" t="str">
            <v>(-) CSLL RECOLHIDO A MAIOR A COMPENSAR COM PASSIVO</v>
          </cell>
          <cell r="C918">
            <v>-16791871.359999999</v>
          </cell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/>
          <cell r="Z918"/>
          <cell r="AA918"/>
          <cell r="AB918"/>
          <cell r="AC918"/>
          <cell r="AD918"/>
          <cell r="AE918"/>
          <cell r="AF918"/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  <cell r="AR918"/>
          <cell r="AS918"/>
          <cell r="AT918"/>
          <cell r="AU918"/>
          <cell r="AV918"/>
          <cell r="AW918"/>
          <cell r="AX918"/>
          <cell r="AY918"/>
          <cell r="AZ918"/>
          <cell r="BA918"/>
          <cell r="BB918"/>
          <cell r="BC918"/>
          <cell r="BD918"/>
          <cell r="BE918"/>
          <cell r="BF918"/>
          <cell r="BG918"/>
          <cell r="BH918"/>
          <cell r="BI918"/>
          <cell r="BJ918"/>
          <cell r="BK918"/>
          <cell r="BL918"/>
          <cell r="BM918"/>
          <cell r="BN918"/>
          <cell r="BO918"/>
          <cell r="BP918"/>
          <cell r="BQ918"/>
          <cell r="BR918"/>
          <cell r="BS918"/>
          <cell r="BT918"/>
          <cell r="BU918"/>
          <cell r="BV918"/>
          <cell r="BW918"/>
          <cell r="BX918">
            <v>0</v>
          </cell>
          <cell r="BY918">
            <v>-16791871.359999999</v>
          </cell>
          <cell r="BZ918"/>
          <cell r="CA918">
            <v>-16791871.359999999</v>
          </cell>
          <cell r="CB918">
            <v>-6268004.3300000001</v>
          </cell>
          <cell r="CC918"/>
          <cell r="CD918"/>
          <cell r="CE918">
            <v>-6268004.3300000001</v>
          </cell>
          <cell r="CF918">
            <v>-38633365.68</v>
          </cell>
          <cell r="CG918">
            <v>0</v>
          </cell>
        </row>
        <row r="919">
          <cell r="A919" t="str">
            <v>CBAG111619</v>
          </cell>
          <cell r="B919" t="str">
            <v>(-) IRRF s/ JSCP a Compensar com Passivo</v>
          </cell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/>
          <cell r="Z919"/>
          <cell r="AA919"/>
          <cell r="AB919"/>
          <cell r="AC919"/>
          <cell r="AD919"/>
          <cell r="AE919"/>
          <cell r="AF919"/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  <cell r="AR919"/>
          <cell r="AS919"/>
          <cell r="AT919"/>
          <cell r="AU919"/>
          <cell r="AV919"/>
          <cell r="AW919"/>
          <cell r="AX919"/>
          <cell r="AY919"/>
          <cell r="AZ919"/>
          <cell r="BA919"/>
          <cell r="BB919"/>
          <cell r="BC919"/>
          <cell r="BD919"/>
          <cell r="BE919"/>
          <cell r="BF919"/>
          <cell r="BG919"/>
          <cell r="BH919"/>
          <cell r="BI919"/>
          <cell r="BJ919"/>
          <cell r="BK919"/>
          <cell r="BL919"/>
          <cell r="BM919"/>
          <cell r="BN919"/>
          <cell r="BO919"/>
          <cell r="BP919"/>
          <cell r="BQ919"/>
          <cell r="BR919"/>
          <cell r="BS919"/>
          <cell r="BT919"/>
          <cell r="BU919"/>
          <cell r="BV919"/>
          <cell r="BW919">
            <v>0</v>
          </cell>
          <cell r="BX919">
            <v>-30859352.780000001</v>
          </cell>
          <cell r="BY919">
            <v>-30859352.780000001</v>
          </cell>
          <cell r="BZ919"/>
          <cell r="CA919">
            <v>-30859352.780000001</v>
          </cell>
          <cell r="CB919">
            <v>0</v>
          </cell>
          <cell r="CC919">
            <v>-114630000</v>
          </cell>
          <cell r="CD919">
            <v>0</v>
          </cell>
          <cell r="CE919">
            <v>0</v>
          </cell>
          <cell r="CF919">
            <v>-114630000</v>
          </cell>
          <cell r="CG919">
            <v>0</v>
          </cell>
        </row>
        <row r="920">
          <cell r="A920" t="str">
            <v>1123597</v>
          </cell>
          <cell r="B920" t="str">
            <v>(-) IRRF S/ JSCP A COMPENSAR COM PASSIVO</v>
          </cell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/>
          <cell r="Z920"/>
          <cell r="AA920"/>
          <cell r="AB920"/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  <cell r="AR920"/>
          <cell r="AS920"/>
          <cell r="AT920"/>
          <cell r="AU920"/>
          <cell r="AV920"/>
          <cell r="AW920"/>
          <cell r="AX920"/>
          <cell r="AY920"/>
          <cell r="AZ920"/>
          <cell r="BA920"/>
          <cell r="BB920"/>
          <cell r="BC920"/>
          <cell r="BD920"/>
          <cell r="BE920"/>
          <cell r="BF920"/>
          <cell r="BG920"/>
          <cell r="BH920"/>
          <cell r="BI920"/>
          <cell r="BJ920"/>
          <cell r="BK920"/>
          <cell r="BL920"/>
          <cell r="BM920"/>
          <cell r="BN920"/>
          <cell r="BO920"/>
          <cell r="BP920"/>
          <cell r="BQ920"/>
          <cell r="BR920"/>
          <cell r="BS920"/>
          <cell r="BT920"/>
          <cell r="BU920"/>
          <cell r="BV920"/>
          <cell r="BW920"/>
          <cell r="BX920">
            <v>-30859352.780000001</v>
          </cell>
          <cell r="BY920">
            <v>-30859352.780000001</v>
          </cell>
          <cell r="BZ920"/>
          <cell r="CA920">
            <v>-30859352.780000001</v>
          </cell>
          <cell r="CB920">
            <v>0</v>
          </cell>
          <cell r="CC920">
            <v>-114630000</v>
          </cell>
          <cell r="CD920">
            <v>0</v>
          </cell>
          <cell r="CE920">
            <v>0</v>
          </cell>
          <cell r="CF920">
            <v>-114630000</v>
          </cell>
          <cell r="CG920">
            <v>0</v>
          </cell>
        </row>
        <row r="921">
          <cell r="A921" t="str">
            <v>CBAG11162</v>
          </cell>
          <cell r="B921" t="str">
            <v>Outros Tributos</v>
          </cell>
          <cell r="C921">
            <v>17091663.120000001</v>
          </cell>
          <cell r="D921">
            <v>955162080.69000006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36251.949999999997</v>
          </cell>
          <cell r="J921">
            <v>13967.23</v>
          </cell>
          <cell r="K921">
            <v>13510.14</v>
          </cell>
          <cell r="L921">
            <v>32616.32</v>
          </cell>
          <cell r="M921">
            <v>0</v>
          </cell>
          <cell r="N921">
            <v>0</v>
          </cell>
          <cell r="O921">
            <v>2932.59</v>
          </cell>
          <cell r="P921"/>
          <cell r="Q921">
            <v>0</v>
          </cell>
          <cell r="R921">
            <v>0</v>
          </cell>
          <cell r="S921">
            <v>12697.87</v>
          </cell>
          <cell r="T921">
            <v>0</v>
          </cell>
          <cell r="U921"/>
          <cell r="V921">
            <v>1405.74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/>
          <cell r="AJ921"/>
          <cell r="AK921"/>
          <cell r="AL921"/>
          <cell r="AM921"/>
          <cell r="AN921">
            <v>0</v>
          </cell>
          <cell r="AO921">
            <v>369</v>
          </cell>
          <cell r="AP921">
            <v>0</v>
          </cell>
          <cell r="AQ921">
            <v>0</v>
          </cell>
          <cell r="AR921">
            <v>0</v>
          </cell>
          <cell r="AS921">
            <v>3436.48</v>
          </cell>
          <cell r="AT921"/>
          <cell r="AU921">
            <v>98.29</v>
          </cell>
          <cell r="AV921">
            <v>89.54</v>
          </cell>
          <cell r="AW921">
            <v>0</v>
          </cell>
          <cell r="AX921">
            <v>0</v>
          </cell>
          <cell r="AY921"/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1263282.03</v>
          </cell>
          <cell r="BF921">
            <v>19280.27</v>
          </cell>
          <cell r="BG921">
            <v>0</v>
          </cell>
          <cell r="BH921">
            <v>0</v>
          </cell>
          <cell r="BI921">
            <v>0</v>
          </cell>
          <cell r="BJ921"/>
          <cell r="BK921"/>
          <cell r="BL921"/>
          <cell r="BM921"/>
          <cell r="BN921"/>
          <cell r="BO921"/>
          <cell r="BP921"/>
          <cell r="BQ921"/>
          <cell r="BR921"/>
          <cell r="BS921"/>
          <cell r="BT921"/>
          <cell r="BU921"/>
          <cell r="BV921"/>
          <cell r="BW921">
            <v>203967.29</v>
          </cell>
          <cell r="BX921">
            <v>0</v>
          </cell>
          <cell r="BY921">
            <v>973857648.54999995</v>
          </cell>
          <cell r="BZ921">
            <v>0</v>
          </cell>
          <cell r="CA921">
            <v>973857648.54999995</v>
          </cell>
          <cell r="CB921">
            <v>0</v>
          </cell>
          <cell r="CC921">
            <v>-0.01</v>
          </cell>
          <cell r="CD921">
            <v>0</v>
          </cell>
          <cell r="CE921">
            <v>943340089.42999995</v>
          </cell>
          <cell r="CF921">
            <v>980438210.08000004</v>
          </cell>
          <cell r="CG921">
            <v>1239693068.8699999</v>
          </cell>
        </row>
        <row r="922">
          <cell r="A922" t="str">
            <v>CBAG111621</v>
          </cell>
          <cell r="B922" t="str">
            <v>Pis/Pasep e Cofins a  Recuperar</v>
          </cell>
          <cell r="C922">
            <v>3018908.97</v>
          </cell>
          <cell r="D922">
            <v>790850255.89999998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13110.34</v>
          </cell>
          <cell r="J922">
            <v>0</v>
          </cell>
          <cell r="K922">
            <v>0</v>
          </cell>
          <cell r="L922">
            <v>4575.4799999999996</v>
          </cell>
          <cell r="M922">
            <v>0</v>
          </cell>
          <cell r="N922">
            <v>0</v>
          </cell>
          <cell r="O922">
            <v>0</v>
          </cell>
          <cell r="P922"/>
          <cell r="Q922">
            <v>0</v>
          </cell>
          <cell r="R922">
            <v>0</v>
          </cell>
          <cell r="S922">
            <v>12697.92</v>
          </cell>
          <cell r="T922">
            <v>0</v>
          </cell>
          <cell r="U922"/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/>
          <cell r="AJ922"/>
          <cell r="AK922"/>
          <cell r="AL922"/>
          <cell r="AM922"/>
          <cell r="AN922"/>
          <cell r="AO922"/>
          <cell r="AP922"/>
          <cell r="AQ922">
            <v>0</v>
          </cell>
          <cell r="AR922">
            <v>0</v>
          </cell>
          <cell r="AS922"/>
          <cell r="AT922"/>
          <cell r="AU922"/>
          <cell r="AV922"/>
          <cell r="AW922"/>
          <cell r="AX922"/>
          <cell r="AY922"/>
          <cell r="AZ922"/>
          <cell r="BA922"/>
          <cell r="BB922"/>
          <cell r="BC922"/>
          <cell r="BD922"/>
          <cell r="BE922">
            <v>17418.48</v>
          </cell>
          <cell r="BF922"/>
          <cell r="BG922">
            <v>0</v>
          </cell>
          <cell r="BH922">
            <v>0</v>
          </cell>
          <cell r="BI922">
            <v>0</v>
          </cell>
          <cell r="BJ922"/>
          <cell r="BK922"/>
          <cell r="BL922"/>
          <cell r="BM922"/>
          <cell r="BN922"/>
          <cell r="BO922"/>
          <cell r="BP922"/>
          <cell r="BQ922"/>
          <cell r="BR922"/>
          <cell r="BS922"/>
          <cell r="BT922"/>
          <cell r="BU922"/>
          <cell r="BV922"/>
          <cell r="BW922">
            <v>12108.53</v>
          </cell>
          <cell r="BX922">
            <v>0</v>
          </cell>
          <cell r="BY922">
            <v>793929075.62</v>
          </cell>
          <cell r="BZ922">
            <v>0</v>
          </cell>
          <cell r="CA922">
            <v>793929075.62</v>
          </cell>
          <cell r="CB922">
            <v>0</v>
          </cell>
          <cell r="CC922">
            <v>-0.01</v>
          </cell>
          <cell r="CD922">
            <v>0</v>
          </cell>
          <cell r="CE922">
            <v>784593112.57000005</v>
          </cell>
          <cell r="CF922">
            <v>817865125.01999998</v>
          </cell>
          <cell r="CG922">
            <v>1110658946.49</v>
          </cell>
        </row>
        <row r="923">
          <cell r="A923" t="str">
            <v>CBAG1116211</v>
          </cell>
          <cell r="B923" t="str">
            <v>PIS/Pasep e Cofins</v>
          </cell>
          <cell r="C923">
            <v>0</v>
          </cell>
          <cell r="D923">
            <v>882112618.79999995</v>
          </cell>
          <cell r="E923">
            <v>0</v>
          </cell>
          <cell r="F923">
            <v>0</v>
          </cell>
          <cell r="G923">
            <v>0</v>
          </cell>
          <cell r="H923"/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/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/>
          <cell r="V923"/>
          <cell r="W923"/>
          <cell r="X923"/>
          <cell r="Y923"/>
          <cell r="Z923"/>
          <cell r="AA923"/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/>
          <cell r="AJ923"/>
          <cell r="AK923"/>
          <cell r="AL923"/>
          <cell r="AM923"/>
          <cell r="AN923"/>
          <cell r="AO923"/>
          <cell r="AP923"/>
          <cell r="AQ923">
            <v>0</v>
          </cell>
          <cell r="AR923">
            <v>0</v>
          </cell>
          <cell r="AS923"/>
          <cell r="AT923"/>
          <cell r="AU923"/>
          <cell r="AV923"/>
          <cell r="AW923"/>
          <cell r="AX923"/>
          <cell r="AY923"/>
          <cell r="AZ923"/>
          <cell r="BA923"/>
          <cell r="BB923"/>
          <cell r="BC923"/>
          <cell r="BD923"/>
          <cell r="BE923">
            <v>0</v>
          </cell>
          <cell r="BF923"/>
          <cell r="BG923">
            <v>0</v>
          </cell>
          <cell r="BH923">
            <v>0</v>
          </cell>
          <cell r="BI923"/>
          <cell r="BJ923"/>
          <cell r="BK923"/>
          <cell r="BL923"/>
          <cell r="BM923"/>
          <cell r="BN923"/>
          <cell r="BO923"/>
          <cell r="BP923"/>
          <cell r="BQ923"/>
          <cell r="BR923"/>
          <cell r="BS923"/>
          <cell r="BT923"/>
          <cell r="BU923"/>
          <cell r="BV923"/>
          <cell r="BW923">
            <v>12011.36</v>
          </cell>
          <cell r="BX923"/>
          <cell r="BY923">
            <v>882124630.15999997</v>
          </cell>
          <cell r="BZ923">
            <v>0</v>
          </cell>
          <cell r="CA923">
            <v>882124630.15999997</v>
          </cell>
          <cell r="CB923"/>
          <cell r="CC923"/>
          <cell r="CD923"/>
          <cell r="CE923">
            <v>875382457.75999999</v>
          </cell>
          <cell r="CF923">
            <v>902240154.45000005</v>
          </cell>
          <cell r="CG923">
            <v>1197116886.49</v>
          </cell>
        </row>
        <row r="924">
          <cell r="A924" t="str">
            <v>1123702</v>
          </cell>
          <cell r="B924" t="str">
            <v>COFINS</v>
          </cell>
          <cell r="C924">
            <v>0</v>
          </cell>
          <cell r="D924">
            <v>52641.68</v>
          </cell>
          <cell r="E924">
            <v>0</v>
          </cell>
          <cell r="F924">
            <v>0</v>
          </cell>
          <cell r="G924">
            <v>0</v>
          </cell>
          <cell r="H924"/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/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/>
          <cell r="V924"/>
          <cell r="W924"/>
          <cell r="X924"/>
          <cell r="Y924"/>
          <cell r="Z924"/>
          <cell r="AA924"/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/>
          <cell r="AJ924"/>
          <cell r="AK924"/>
          <cell r="AL924"/>
          <cell r="AM924"/>
          <cell r="AN924"/>
          <cell r="AO924"/>
          <cell r="AP924"/>
          <cell r="AQ924">
            <v>0</v>
          </cell>
          <cell r="AR924">
            <v>0</v>
          </cell>
          <cell r="AS924"/>
          <cell r="AT924"/>
          <cell r="AU924"/>
          <cell r="AV924"/>
          <cell r="AW924"/>
          <cell r="AX924"/>
          <cell r="AY924"/>
          <cell r="AZ924"/>
          <cell r="BA924"/>
          <cell r="BB924"/>
          <cell r="BC924"/>
          <cell r="BD924"/>
          <cell r="BE924">
            <v>0</v>
          </cell>
          <cell r="BF924"/>
          <cell r="BG924">
            <v>0</v>
          </cell>
          <cell r="BH924">
            <v>0</v>
          </cell>
          <cell r="BI924"/>
          <cell r="BJ924"/>
          <cell r="BK924"/>
          <cell r="BL924"/>
          <cell r="BM924"/>
          <cell r="BN924"/>
          <cell r="BO924"/>
          <cell r="BP924"/>
          <cell r="BQ924"/>
          <cell r="BR924"/>
          <cell r="BS924"/>
          <cell r="BT924"/>
          <cell r="BU924"/>
          <cell r="BV924"/>
          <cell r="BW924">
            <v>9872.35</v>
          </cell>
          <cell r="BX924"/>
          <cell r="BY924">
            <v>62514.03</v>
          </cell>
          <cell r="BZ924">
            <v>0</v>
          </cell>
          <cell r="CA924">
            <v>62514.03</v>
          </cell>
          <cell r="CB924"/>
          <cell r="CC924"/>
          <cell r="CD924"/>
          <cell r="CE924">
            <v>9371.7199999999993</v>
          </cell>
          <cell r="CF924">
            <v>9185.75</v>
          </cell>
          <cell r="CG924">
            <v>16184142.42</v>
          </cell>
        </row>
        <row r="925">
          <cell r="A925" t="str">
            <v>1123703</v>
          </cell>
          <cell r="B925" t="str">
            <v>PASEP</v>
          </cell>
          <cell r="C925">
            <v>0</v>
          </cell>
          <cell r="D925">
            <v>242961.6</v>
          </cell>
          <cell r="E925">
            <v>0</v>
          </cell>
          <cell r="F925">
            <v>0</v>
          </cell>
          <cell r="G925">
            <v>0</v>
          </cell>
          <cell r="H925"/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/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/>
          <cell r="V925"/>
          <cell r="W925"/>
          <cell r="X925"/>
          <cell r="Y925"/>
          <cell r="Z925"/>
          <cell r="AA925"/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/>
          <cell r="AJ925"/>
          <cell r="AK925"/>
          <cell r="AL925"/>
          <cell r="AM925"/>
          <cell r="AN925"/>
          <cell r="AO925"/>
          <cell r="AP925"/>
          <cell r="AQ925"/>
          <cell r="AR925">
            <v>0</v>
          </cell>
          <cell r="AS925"/>
          <cell r="AT925"/>
          <cell r="AU925"/>
          <cell r="AV925"/>
          <cell r="AW925"/>
          <cell r="AX925"/>
          <cell r="AY925"/>
          <cell r="AZ925"/>
          <cell r="BA925"/>
          <cell r="BB925"/>
          <cell r="BC925"/>
          <cell r="BD925"/>
          <cell r="BE925">
            <v>0</v>
          </cell>
          <cell r="BF925"/>
          <cell r="BG925">
            <v>0</v>
          </cell>
          <cell r="BH925">
            <v>0</v>
          </cell>
          <cell r="BI925"/>
          <cell r="BJ925"/>
          <cell r="BK925"/>
          <cell r="BL925"/>
          <cell r="BM925"/>
          <cell r="BN925"/>
          <cell r="BO925"/>
          <cell r="BP925"/>
          <cell r="BQ925"/>
          <cell r="BR925"/>
          <cell r="BS925"/>
          <cell r="BT925"/>
          <cell r="BU925"/>
          <cell r="BV925"/>
          <cell r="BW925">
            <v>2139.0100000000002</v>
          </cell>
          <cell r="BX925"/>
          <cell r="BY925">
            <v>245100.61</v>
          </cell>
          <cell r="BZ925">
            <v>0</v>
          </cell>
          <cell r="CA925">
            <v>245100.61</v>
          </cell>
          <cell r="CB925"/>
          <cell r="CC925"/>
          <cell r="CD925"/>
          <cell r="CE925">
            <v>2030.55</v>
          </cell>
          <cell r="CF925">
            <v>1990.26</v>
          </cell>
          <cell r="CG925">
            <v>32036241.23</v>
          </cell>
        </row>
        <row r="926">
          <cell r="A926" t="str">
            <v>1123712</v>
          </cell>
          <cell r="B926" t="str">
            <v>COFINS - CRÉDITO AÇÃO JUDICIAL</v>
          </cell>
          <cell r="C926"/>
          <cell r="D926">
            <v>817387244.55999994</v>
          </cell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/>
          <cell r="Z926"/>
          <cell r="AA926"/>
          <cell r="AB926"/>
          <cell r="AC926"/>
          <cell r="AD926"/>
          <cell r="AE926"/>
          <cell r="AF926"/>
          <cell r="AG926"/>
          <cell r="AH926"/>
          <cell r="AI926"/>
          <cell r="AJ926"/>
          <cell r="AK926"/>
          <cell r="AL926"/>
          <cell r="AM926"/>
          <cell r="AN926"/>
          <cell r="AO926"/>
          <cell r="AP926"/>
          <cell r="AQ926"/>
          <cell r="AR926"/>
          <cell r="AS926"/>
          <cell r="AT926"/>
          <cell r="AU926"/>
          <cell r="AV926"/>
          <cell r="AW926"/>
          <cell r="AX926"/>
          <cell r="AY926"/>
          <cell r="AZ926"/>
          <cell r="BA926"/>
          <cell r="BB926"/>
          <cell r="BC926"/>
          <cell r="BD926"/>
          <cell r="BE926"/>
          <cell r="BF926"/>
          <cell r="BG926"/>
          <cell r="BH926"/>
          <cell r="BI926"/>
          <cell r="BJ926"/>
          <cell r="BK926"/>
          <cell r="BL926"/>
          <cell r="BM926"/>
          <cell r="BN926"/>
          <cell r="BO926"/>
          <cell r="BP926"/>
          <cell r="BQ926"/>
          <cell r="BR926"/>
          <cell r="BS926"/>
          <cell r="BT926"/>
          <cell r="BU926"/>
          <cell r="BV926"/>
          <cell r="BW926"/>
          <cell r="BX926"/>
          <cell r="BY926">
            <v>817387244.55999994</v>
          </cell>
          <cell r="BZ926"/>
          <cell r="CA926">
            <v>817387244.55999994</v>
          </cell>
          <cell r="CB926"/>
          <cell r="CC926"/>
          <cell r="CD926"/>
          <cell r="CE926">
            <v>851810079.54999995</v>
          </cell>
          <cell r="CF926">
            <v>902228978.44000006</v>
          </cell>
          <cell r="CG926">
            <v>1148896502.8399999</v>
          </cell>
        </row>
        <row r="927">
          <cell r="A927" t="str">
            <v>1123713</v>
          </cell>
          <cell r="B927" t="str">
            <v>PIS - CRÉDITO AÇÃO JUDICIAL</v>
          </cell>
          <cell r="C927"/>
          <cell r="D927">
            <v>64429770.960000001</v>
          </cell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/>
          <cell r="Z927"/>
          <cell r="AA927"/>
          <cell r="AB927"/>
          <cell r="AC927"/>
          <cell r="AD927"/>
          <cell r="AE927"/>
          <cell r="AF927"/>
          <cell r="AG927"/>
          <cell r="AH927"/>
          <cell r="AI927"/>
          <cell r="AJ927"/>
          <cell r="AK927"/>
          <cell r="AL927"/>
          <cell r="AM927"/>
          <cell r="AN927"/>
          <cell r="AO927"/>
          <cell r="AP927"/>
          <cell r="AQ927"/>
          <cell r="AR927"/>
          <cell r="AS927"/>
          <cell r="AT927"/>
          <cell r="AU927"/>
          <cell r="AV927"/>
          <cell r="AW927"/>
          <cell r="AX927"/>
          <cell r="AY927"/>
          <cell r="AZ927"/>
          <cell r="BA927"/>
          <cell r="BB927"/>
          <cell r="BC927"/>
          <cell r="BD927"/>
          <cell r="BE927"/>
          <cell r="BF927"/>
          <cell r="BG927"/>
          <cell r="BH927"/>
          <cell r="BI927"/>
          <cell r="BJ927"/>
          <cell r="BK927"/>
          <cell r="BL927"/>
          <cell r="BM927"/>
          <cell r="BN927"/>
          <cell r="BO927"/>
          <cell r="BP927"/>
          <cell r="BQ927"/>
          <cell r="BR927"/>
          <cell r="BS927"/>
          <cell r="BT927"/>
          <cell r="BU927"/>
          <cell r="BV927"/>
          <cell r="BW927"/>
          <cell r="BX927"/>
          <cell r="BY927">
            <v>64429770.960000001</v>
          </cell>
          <cell r="BZ927"/>
          <cell r="CA927">
            <v>64429770.960000001</v>
          </cell>
          <cell r="CB927"/>
          <cell r="CC927"/>
          <cell r="CD927"/>
          <cell r="CE927">
            <v>23560975.940000001</v>
          </cell>
          <cell r="CF927"/>
          <cell r="CG927"/>
        </row>
        <row r="928">
          <cell r="A928" t="str">
            <v>CBAG1116212</v>
          </cell>
          <cell r="B928" t="str">
            <v>Crédito Presumido Pasep/Cofins</v>
          </cell>
          <cell r="C928">
            <v>669904.29</v>
          </cell>
          <cell r="D928">
            <v>1500124.37</v>
          </cell>
          <cell r="E928"/>
          <cell r="F928"/>
          <cell r="G928"/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/>
          <cell r="Q928">
            <v>0</v>
          </cell>
          <cell r="R928">
            <v>0</v>
          </cell>
          <cell r="S928">
            <v>12697.92</v>
          </cell>
          <cell r="T928">
            <v>0</v>
          </cell>
          <cell r="U928"/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/>
          <cell r="AJ928"/>
          <cell r="AK928"/>
          <cell r="AL928"/>
          <cell r="AM928"/>
          <cell r="AN928"/>
          <cell r="AO928"/>
          <cell r="AP928"/>
          <cell r="AQ928"/>
          <cell r="AR928"/>
          <cell r="AS928"/>
          <cell r="AT928"/>
          <cell r="AU928"/>
          <cell r="AV928"/>
          <cell r="AW928"/>
          <cell r="AX928"/>
          <cell r="AY928"/>
          <cell r="AZ928"/>
          <cell r="BA928"/>
          <cell r="BB928"/>
          <cell r="BC928"/>
          <cell r="BD928"/>
          <cell r="BE928">
            <v>17418.48</v>
          </cell>
          <cell r="BF928"/>
          <cell r="BG928"/>
          <cell r="BH928"/>
          <cell r="BI928"/>
          <cell r="BJ928"/>
          <cell r="BK928"/>
          <cell r="BL928"/>
          <cell r="BM928"/>
          <cell r="BN928"/>
          <cell r="BO928"/>
          <cell r="BP928"/>
          <cell r="BQ928"/>
          <cell r="BR928"/>
          <cell r="BS928"/>
          <cell r="BT928"/>
          <cell r="BU928"/>
          <cell r="BV928"/>
          <cell r="BW928">
            <v>97.17</v>
          </cell>
          <cell r="BX928">
            <v>0</v>
          </cell>
          <cell r="BY928">
            <v>2200242.23</v>
          </cell>
          <cell r="BZ928"/>
          <cell r="CA928">
            <v>2200242.23</v>
          </cell>
          <cell r="CB928">
            <v>0</v>
          </cell>
          <cell r="CC928">
            <v>-0.01</v>
          </cell>
          <cell r="CD928">
            <v>0</v>
          </cell>
          <cell r="CE928">
            <v>3329632.28</v>
          </cell>
          <cell r="CF928">
            <v>3713443.5</v>
          </cell>
          <cell r="CG928">
            <v>287375.8</v>
          </cell>
        </row>
        <row r="929">
          <cell r="A929" t="str">
            <v>1123708</v>
          </cell>
          <cell r="B929" t="str">
            <v>COFINS-CREDITO PRESUMIDO</v>
          </cell>
          <cell r="C929">
            <v>550415.29</v>
          </cell>
          <cell r="D929">
            <v>1232301.08</v>
          </cell>
          <cell r="E929"/>
          <cell r="F929"/>
          <cell r="G929"/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/>
          <cell r="Q929">
            <v>0</v>
          </cell>
          <cell r="R929">
            <v>0</v>
          </cell>
          <cell r="S929">
            <v>10432.89</v>
          </cell>
          <cell r="T929">
            <v>0</v>
          </cell>
          <cell r="U929"/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/>
          <cell r="AJ929"/>
          <cell r="AK929"/>
          <cell r="AL929"/>
          <cell r="AM929"/>
          <cell r="AN929"/>
          <cell r="AO929"/>
          <cell r="AP929"/>
          <cell r="AQ929"/>
          <cell r="AR929"/>
          <cell r="AS929"/>
          <cell r="AT929"/>
          <cell r="AU929"/>
          <cell r="AV929"/>
          <cell r="AW929"/>
          <cell r="AX929"/>
          <cell r="AY929"/>
          <cell r="AZ929"/>
          <cell r="BA929"/>
          <cell r="BB929"/>
          <cell r="BC929"/>
          <cell r="BD929"/>
          <cell r="BE929">
            <v>14311.32</v>
          </cell>
          <cell r="BF929"/>
          <cell r="BG929"/>
          <cell r="BH929"/>
          <cell r="BI929"/>
          <cell r="BJ929"/>
          <cell r="BK929"/>
          <cell r="BL929"/>
          <cell r="BM929"/>
          <cell r="BN929"/>
          <cell r="BO929"/>
          <cell r="BP929"/>
          <cell r="BQ929"/>
          <cell r="BR929"/>
          <cell r="BS929"/>
          <cell r="BT929"/>
          <cell r="BU929"/>
          <cell r="BV929"/>
          <cell r="BW929">
            <v>79.569999999999993</v>
          </cell>
          <cell r="BX929">
            <v>0</v>
          </cell>
          <cell r="BY929">
            <v>1807540.15</v>
          </cell>
          <cell r="BZ929"/>
          <cell r="CA929">
            <v>1807540.15</v>
          </cell>
          <cell r="CB929">
            <v>0</v>
          </cell>
          <cell r="CC929">
            <v>0</v>
          </cell>
          <cell r="CD929">
            <v>0</v>
          </cell>
          <cell r="CE929">
            <v>2732296.52</v>
          </cell>
          <cell r="CF929">
            <v>3047824.44</v>
          </cell>
          <cell r="CG929">
            <v>233561.65</v>
          </cell>
        </row>
        <row r="930">
          <cell r="A930" t="str">
            <v>1123709</v>
          </cell>
          <cell r="B930" t="str">
            <v>PASEP-CREDITO PRESUMIDO</v>
          </cell>
          <cell r="C930">
            <v>119489</v>
          </cell>
          <cell r="D930">
            <v>267823.28999999998</v>
          </cell>
          <cell r="E930"/>
          <cell r="F930"/>
          <cell r="G930"/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/>
          <cell r="Q930">
            <v>0</v>
          </cell>
          <cell r="R930">
            <v>0</v>
          </cell>
          <cell r="S930">
            <v>2265.0300000000002</v>
          </cell>
          <cell r="T930">
            <v>0</v>
          </cell>
          <cell r="U930"/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/>
          <cell r="AJ930"/>
          <cell r="AK930"/>
          <cell r="AL930"/>
          <cell r="AM930"/>
          <cell r="AN930"/>
          <cell r="AO930"/>
          <cell r="AP930"/>
          <cell r="AQ930"/>
          <cell r="AR930"/>
          <cell r="AS930"/>
          <cell r="AT930"/>
          <cell r="AU930"/>
          <cell r="AV930"/>
          <cell r="AW930"/>
          <cell r="AX930"/>
          <cell r="AY930"/>
          <cell r="AZ930"/>
          <cell r="BA930"/>
          <cell r="BB930"/>
          <cell r="BC930"/>
          <cell r="BD930"/>
          <cell r="BE930">
            <v>3107.16</v>
          </cell>
          <cell r="BF930"/>
          <cell r="BG930"/>
          <cell r="BH930"/>
          <cell r="BI930"/>
          <cell r="BJ930"/>
          <cell r="BK930"/>
          <cell r="BL930"/>
          <cell r="BM930"/>
          <cell r="BN930"/>
          <cell r="BO930"/>
          <cell r="BP930"/>
          <cell r="BQ930"/>
          <cell r="BR930"/>
          <cell r="BS930"/>
          <cell r="BT930"/>
          <cell r="BU930"/>
          <cell r="BV930"/>
          <cell r="BW930">
            <v>17.600000000000001</v>
          </cell>
          <cell r="BX930">
            <v>0</v>
          </cell>
          <cell r="BY930">
            <v>392702.08</v>
          </cell>
          <cell r="BZ930"/>
          <cell r="CA930">
            <v>392702.08</v>
          </cell>
          <cell r="CB930">
            <v>0</v>
          </cell>
          <cell r="CC930">
            <v>-0.01</v>
          </cell>
          <cell r="CD930">
            <v>0</v>
          </cell>
          <cell r="CE930">
            <v>597335.76</v>
          </cell>
          <cell r="CF930">
            <v>665619.06000000006</v>
          </cell>
          <cell r="CG930">
            <v>53814.15</v>
          </cell>
        </row>
        <row r="931">
          <cell r="A931" t="str">
            <v>CBAG1116213</v>
          </cell>
          <cell r="B931" t="str">
            <v>PIS/Pasep e Cofins-Retidos Fonte-Lei 10033/03</v>
          </cell>
          <cell r="C931">
            <v>0</v>
          </cell>
          <cell r="D931">
            <v>0</v>
          </cell>
          <cell r="E931">
            <v>0</v>
          </cell>
          <cell r="F931"/>
          <cell r="G931"/>
          <cell r="H931">
            <v>0</v>
          </cell>
          <cell r="I931">
            <v>13110.34</v>
          </cell>
          <cell r="J931">
            <v>0</v>
          </cell>
          <cell r="K931">
            <v>0</v>
          </cell>
          <cell r="L931">
            <v>4575.4799999999996</v>
          </cell>
          <cell r="M931"/>
          <cell r="N931"/>
          <cell r="O931">
            <v>0</v>
          </cell>
          <cell r="P931"/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/>
          <cell r="V931">
            <v>0</v>
          </cell>
          <cell r="W931"/>
          <cell r="X931"/>
          <cell r="Y931"/>
          <cell r="Z931"/>
          <cell r="AA931"/>
          <cell r="AB931"/>
          <cell r="AC931"/>
          <cell r="AD931"/>
          <cell r="AE931"/>
          <cell r="AF931"/>
          <cell r="AG931"/>
          <cell r="AH931"/>
          <cell r="AI931"/>
          <cell r="AJ931"/>
          <cell r="AK931"/>
          <cell r="AL931"/>
          <cell r="AM931"/>
          <cell r="AN931"/>
          <cell r="AO931"/>
          <cell r="AP931"/>
          <cell r="AQ931"/>
          <cell r="AR931"/>
          <cell r="AS931"/>
          <cell r="AT931"/>
          <cell r="AU931"/>
          <cell r="AV931"/>
          <cell r="AW931"/>
          <cell r="AX931"/>
          <cell r="AY931"/>
          <cell r="AZ931"/>
          <cell r="BA931"/>
          <cell r="BB931"/>
          <cell r="BC931"/>
          <cell r="BD931"/>
          <cell r="BE931"/>
          <cell r="BF931"/>
          <cell r="BG931">
            <v>0</v>
          </cell>
          <cell r="BH931">
            <v>0</v>
          </cell>
          <cell r="BI931">
            <v>0</v>
          </cell>
          <cell r="BJ931"/>
          <cell r="BK931"/>
          <cell r="BL931"/>
          <cell r="BM931"/>
          <cell r="BN931"/>
          <cell r="BO931"/>
          <cell r="BP931"/>
          <cell r="BQ931"/>
          <cell r="BR931"/>
          <cell r="BS931"/>
          <cell r="BT931"/>
          <cell r="BU931"/>
          <cell r="BV931"/>
          <cell r="BW931">
            <v>0</v>
          </cell>
          <cell r="BX931"/>
          <cell r="BY931">
            <v>17685.82</v>
          </cell>
          <cell r="BZ931"/>
          <cell r="CA931">
            <v>17685.82</v>
          </cell>
          <cell r="CB931"/>
          <cell r="CC931"/>
          <cell r="CD931"/>
          <cell r="CE931">
            <v>17685.82</v>
          </cell>
          <cell r="CF931">
            <v>17704.07</v>
          </cell>
          <cell r="CG931">
            <v>17688.39</v>
          </cell>
        </row>
        <row r="932">
          <cell r="A932" t="str">
            <v>1123700</v>
          </cell>
          <cell r="B932" t="str">
            <v>COFINS - RET FONTE LEI 10833/03 # LEI 9430/96</v>
          </cell>
          <cell r="C932">
            <v>0</v>
          </cell>
          <cell r="D932">
            <v>0</v>
          </cell>
          <cell r="E932">
            <v>0</v>
          </cell>
          <cell r="F932"/>
          <cell r="G932"/>
          <cell r="H932">
            <v>0</v>
          </cell>
          <cell r="I932">
            <v>10775.58</v>
          </cell>
          <cell r="J932">
            <v>0</v>
          </cell>
          <cell r="K932">
            <v>0</v>
          </cell>
          <cell r="L932">
            <v>3760.67</v>
          </cell>
          <cell r="M932"/>
          <cell r="N932"/>
          <cell r="O932">
            <v>0</v>
          </cell>
          <cell r="P932"/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/>
          <cell r="V932">
            <v>0</v>
          </cell>
          <cell r="W932"/>
          <cell r="X932"/>
          <cell r="Y932"/>
          <cell r="Z932"/>
          <cell r="AA932"/>
          <cell r="AB932"/>
          <cell r="AC932"/>
          <cell r="AD932"/>
          <cell r="AE932"/>
          <cell r="AF932"/>
          <cell r="AG932"/>
          <cell r="AH932"/>
          <cell r="AI932"/>
          <cell r="AJ932"/>
          <cell r="AK932"/>
          <cell r="AL932"/>
          <cell r="AM932"/>
          <cell r="AN932"/>
          <cell r="AO932"/>
          <cell r="AP932"/>
          <cell r="AQ932"/>
          <cell r="AR932"/>
          <cell r="AS932"/>
          <cell r="AT932"/>
          <cell r="AU932"/>
          <cell r="AV932"/>
          <cell r="AW932"/>
          <cell r="AX932"/>
          <cell r="AY932"/>
          <cell r="AZ932"/>
          <cell r="BA932"/>
          <cell r="BB932"/>
          <cell r="BC932"/>
          <cell r="BD932"/>
          <cell r="BE932"/>
          <cell r="BF932"/>
          <cell r="BG932">
            <v>0</v>
          </cell>
          <cell r="BH932">
            <v>0</v>
          </cell>
          <cell r="BI932">
            <v>0</v>
          </cell>
          <cell r="BJ932"/>
          <cell r="BK932"/>
          <cell r="BL932"/>
          <cell r="BM932"/>
          <cell r="BN932"/>
          <cell r="BO932"/>
          <cell r="BP932"/>
          <cell r="BQ932"/>
          <cell r="BR932"/>
          <cell r="BS932"/>
          <cell r="BT932"/>
          <cell r="BU932"/>
          <cell r="BV932"/>
          <cell r="BW932">
            <v>0</v>
          </cell>
          <cell r="BX932"/>
          <cell r="BY932">
            <v>14536.25</v>
          </cell>
          <cell r="BZ932"/>
          <cell r="CA932">
            <v>14536.25</v>
          </cell>
          <cell r="CB932"/>
          <cell r="CC932"/>
          <cell r="CD932"/>
          <cell r="CE932">
            <v>14536.25</v>
          </cell>
          <cell r="CF932">
            <v>14551.25</v>
          </cell>
          <cell r="CG932">
            <v>14538.28</v>
          </cell>
        </row>
        <row r="933">
          <cell r="A933" t="str">
            <v>1123701</v>
          </cell>
          <cell r="B933" t="str">
            <v>PASEP - RET FONTE LEI 10833/03 # LEI 9430/96</v>
          </cell>
          <cell r="C933">
            <v>0</v>
          </cell>
          <cell r="D933">
            <v>0</v>
          </cell>
          <cell r="E933"/>
          <cell r="F933"/>
          <cell r="G933"/>
          <cell r="H933">
            <v>0</v>
          </cell>
          <cell r="I933">
            <v>2334.7600000000002</v>
          </cell>
          <cell r="J933">
            <v>0</v>
          </cell>
          <cell r="K933">
            <v>0</v>
          </cell>
          <cell r="L933">
            <v>814.81</v>
          </cell>
          <cell r="M933"/>
          <cell r="N933"/>
          <cell r="O933">
            <v>0</v>
          </cell>
          <cell r="P933"/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/>
          <cell r="V933">
            <v>0</v>
          </cell>
          <cell r="W933"/>
          <cell r="X933"/>
          <cell r="Y933"/>
          <cell r="Z933"/>
          <cell r="AA933"/>
          <cell r="AB933"/>
          <cell r="AC933"/>
          <cell r="AD933"/>
          <cell r="AE933"/>
          <cell r="AF933"/>
          <cell r="AG933"/>
          <cell r="AH933"/>
          <cell r="AI933"/>
          <cell r="AJ933"/>
          <cell r="AK933"/>
          <cell r="AL933"/>
          <cell r="AM933"/>
          <cell r="AN933"/>
          <cell r="AO933"/>
          <cell r="AP933"/>
          <cell r="AQ933"/>
          <cell r="AR933"/>
          <cell r="AS933"/>
          <cell r="AT933"/>
          <cell r="AU933"/>
          <cell r="AV933"/>
          <cell r="AW933"/>
          <cell r="AX933"/>
          <cell r="AY933"/>
          <cell r="AZ933"/>
          <cell r="BA933"/>
          <cell r="BB933"/>
          <cell r="BC933"/>
          <cell r="BD933"/>
          <cell r="BE933"/>
          <cell r="BF933"/>
          <cell r="BG933">
            <v>0</v>
          </cell>
          <cell r="BH933">
            <v>0</v>
          </cell>
          <cell r="BI933">
            <v>0</v>
          </cell>
          <cell r="BJ933"/>
          <cell r="BK933"/>
          <cell r="BL933"/>
          <cell r="BM933"/>
          <cell r="BN933"/>
          <cell r="BO933"/>
          <cell r="BP933"/>
          <cell r="BQ933"/>
          <cell r="BR933"/>
          <cell r="BS933"/>
          <cell r="BT933"/>
          <cell r="BU933"/>
          <cell r="BV933"/>
          <cell r="BW933">
            <v>0</v>
          </cell>
          <cell r="BX933"/>
          <cell r="BY933">
            <v>3149.57</v>
          </cell>
          <cell r="BZ933"/>
          <cell r="CA933">
            <v>3149.57</v>
          </cell>
          <cell r="CB933"/>
          <cell r="CC933"/>
          <cell r="CD933"/>
          <cell r="CE933">
            <v>3149.57</v>
          </cell>
          <cell r="CF933">
            <v>3152.82</v>
          </cell>
          <cell r="CG933">
            <v>3150.11</v>
          </cell>
        </row>
        <row r="934">
          <cell r="A934" t="str">
            <v>CBAG1116214</v>
          </cell>
          <cell r="B934" t="str">
            <v>PIS/Pasep e Cofins s/ Créditos Imobilizado</v>
          </cell>
          <cell r="C934">
            <v>2349004.6800000002</v>
          </cell>
          <cell r="D934">
            <v>5117512.7300000004</v>
          </cell>
          <cell r="E934">
            <v>0</v>
          </cell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/>
          <cell r="Z934"/>
          <cell r="AA934"/>
          <cell r="AB934"/>
          <cell r="AC934"/>
          <cell r="AD934"/>
          <cell r="AE934"/>
          <cell r="AF934"/>
          <cell r="AG934"/>
          <cell r="AH934"/>
          <cell r="AI934"/>
          <cell r="AJ934"/>
          <cell r="AK934"/>
          <cell r="AL934"/>
          <cell r="AM934"/>
          <cell r="AN934"/>
          <cell r="AO934"/>
          <cell r="AP934"/>
          <cell r="AQ934"/>
          <cell r="AR934"/>
          <cell r="AS934"/>
          <cell r="AT934"/>
          <cell r="AU934"/>
          <cell r="AV934"/>
          <cell r="AW934"/>
          <cell r="AX934"/>
          <cell r="AY934"/>
          <cell r="AZ934"/>
          <cell r="BA934"/>
          <cell r="BB934"/>
          <cell r="BC934"/>
          <cell r="BD934"/>
          <cell r="BE934"/>
          <cell r="BF934"/>
          <cell r="BG934"/>
          <cell r="BH934"/>
          <cell r="BI934"/>
          <cell r="BJ934"/>
          <cell r="BK934"/>
          <cell r="BL934"/>
          <cell r="BM934"/>
          <cell r="BN934"/>
          <cell r="BO934"/>
          <cell r="BP934"/>
          <cell r="BQ934"/>
          <cell r="BR934"/>
          <cell r="BS934"/>
          <cell r="BT934"/>
          <cell r="BU934"/>
          <cell r="BV934"/>
          <cell r="BW934"/>
          <cell r="BX934"/>
          <cell r="BY934">
            <v>7466517.4100000001</v>
          </cell>
          <cell r="BZ934"/>
          <cell r="CA934">
            <v>7466517.4100000001</v>
          </cell>
          <cell r="CB934"/>
          <cell r="CC934"/>
          <cell r="CD934"/>
          <cell r="CE934">
            <v>3753821.55</v>
          </cell>
          <cell r="CF934">
            <v>10296919.869999999</v>
          </cell>
          <cell r="CG934">
            <v>4435111.25</v>
          </cell>
        </row>
        <row r="935">
          <cell r="A935" t="str">
            <v>1123710</v>
          </cell>
          <cell r="B935" t="str">
            <v>PIS - S/ CREDITO BENS IMOBILIZADO- CP</v>
          </cell>
          <cell r="C935">
            <v>419007.72</v>
          </cell>
          <cell r="D935">
            <v>912854</v>
          </cell>
          <cell r="E935">
            <v>0</v>
          </cell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/>
          <cell r="Z935"/>
          <cell r="AA935"/>
          <cell r="AB935"/>
          <cell r="AC935"/>
          <cell r="AD935"/>
          <cell r="AE935"/>
          <cell r="AF935"/>
          <cell r="AG935"/>
          <cell r="AH935"/>
          <cell r="AI935"/>
          <cell r="AJ935"/>
          <cell r="AK935"/>
          <cell r="AL935"/>
          <cell r="AM935"/>
          <cell r="AN935"/>
          <cell r="AO935"/>
          <cell r="AP935"/>
          <cell r="AQ935"/>
          <cell r="AR935"/>
          <cell r="AS935"/>
          <cell r="AT935"/>
          <cell r="AU935"/>
          <cell r="AV935"/>
          <cell r="AW935"/>
          <cell r="AX935"/>
          <cell r="AY935"/>
          <cell r="AZ935"/>
          <cell r="BA935"/>
          <cell r="BB935"/>
          <cell r="BC935"/>
          <cell r="BD935"/>
          <cell r="BE935"/>
          <cell r="BF935"/>
          <cell r="BG935"/>
          <cell r="BH935"/>
          <cell r="BI935"/>
          <cell r="BJ935"/>
          <cell r="BK935"/>
          <cell r="BL935"/>
          <cell r="BM935"/>
          <cell r="BN935"/>
          <cell r="BO935"/>
          <cell r="BP935"/>
          <cell r="BQ935"/>
          <cell r="BR935"/>
          <cell r="BS935"/>
          <cell r="BT935"/>
          <cell r="BU935"/>
          <cell r="BV935"/>
          <cell r="BW935"/>
          <cell r="BX935"/>
          <cell r="BY935">
            <v>1331861.72</v>
          </cell>
          <cell r="BZ935"/>
          <cell r="CA935">
            <v>1331861.72</v>
          </cell>
          <cell r="CB935"/>
          <cell r="CC935"/>
          <cell r="CD935"/>
          <cell r="CE935">
            <v>669574.93000000005</v>
          </cell>
          <cell r="CF935">
            <v>1836744.04</v>
          </cell>
          <cell r="CG935">
            <v>791128.44</v>
          </cell>
        </row>
        <row r="936">
          <cell r="A936" t="str">
            <v>1123711</v>
          </cell>
          <cell r="B936" t="str">
            <v>COFINS - S/ CREDITO BENS IMOBILIZADO- CP</v>
          </cell>
          <cell r="C936">
            <v>1929996.96</v>
          </cell>
          <cell r="D936">
            <v>4204658.7300000004</v>
          </cell>
          <cell r="E936">
            <v>0</v>
          </cell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/>
          <cell r="Z936"/>
          <cell r="AA936"/>
          <cell r="AB936"/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  <cell r="AR936"/>
          <cell r="AS936"/>
          <cell r="AT936"/>
          <cell r="AU936"/>
          <cell r="AV936"/>
          <cell r="AW936"/>
          <cell r="AX936"/>
          <cell r="AY936"/>
          <cell r="AZ936"/>
          <cell r="BA936"/>
          <cell r="BB936"/>
          <cell r="BC936"/>
          <cell r="BD936"/>
          <cell r="BE936"/>
          <cell r="BF936"/>
          <cell r="BG936"/>
          <cell r="BH936"/>
          <cell r="BI936"/>
          <cell r="BJ936"/>
          <cell r="BK936"/>
          <cell r="BL936"/>
          <cell r="BM936"/>
          <cell r="BN936"/>
          <cell r="BO936"/>
          <cell r="BP936"/>
          <cell r="BQ936"/>
          <cell r="BR936"/>
          <cell r="BS936"/>
          <cell r="BT936"/>
          <cell r="BU936"/>
          <cell r="BV936"/>
          <cell r="BW936"/>
          <cell r="BX936"/>
          <cell r="BY936">
            <v>6134655.6900000004</v>
          </cell>
          <cell r="BZ936"/>
          <cell r="CA936">
            <v>6134655.6900000004</v>
          </cell>
          <cell r="CB936"/>
          <cell r="CC936"/>
          <cell r="CD936"/>
          <cell r="CE936">
            <v>3084246.62</v>
          </cell>
          <cell r="CF936">
            <v>8460175.8300000001</v>
          </cell>
          <cell r="CG936">
            <v>3643982.81</v>
          </cell>
        </row>
        <row r="937">
          <cell r="A937" t="str">
            <v>CBAG1116215</v>
          </cell>
          <cell r="B937" t="str">
            <v>PIS/Pasep e Cofins a Compensar com o Passivo</v>
          </cell>
          <cell r="C937"/>
          <cell r="D937">
            <v>-97880000</v>
          </cell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/>
          <cell r="Z937"/>
          <cell r="AA937"/>
          <cell r="AB937"/>
          <cell r="AC937"/>
          <cell r="AD937"/>
          <cell r="AE937"/>
          <cell r="AF937"/>
          <cell r="AG937"/>
          <cell r="AH937"/>
          <cell r="AI937"/>
          <cell r="AJ937"/>
          <cell r="AK937"/>
          <cell r="AL937"/>
          <cell r="AM937"/>
          <cell r="AN937"/>
          <cell r="AO937"/>
          <cell r="AP937"/>
          <cell r="AQ937"/>
          <cell r="AR937"/>
          <cell r="AS937"/>
          <cell r="AT937"/>
          <cell r="AU937"/>
          <cell r="AV937"/>
          <cell r="AW937"/>
          <cell r="AX937"/>
          <cell r="AY937"/>
          <cell r="AZ937"/>
          <cell r="BA937"/>
          <cell r="BB937"/>
          <cell r="BC937"/>
          <cell r="BD937"/>
          <cell r="BE937">
            <v>0</v>
          </cell>
          <cell r="BF937"/>
          <cell r="BG937"/>
          <cell r="BH937"/>
          <cell r="BI937"/>
          <cell r="BJ937"/>
          <cell r="BK937"/>
          <cell r="BL937"/>
          <cell r="BM937"/>
          <cell r="BN937"/>
          <cell r="BO937"/>
          <cell r="BP937"/>
          <cell r="BQ937"/>
          <cell r="BR937"/>
          <cell r="BS937"/>
          <cell r="BT937"/>
          <cell r="BU937"/>
          <cell r="BV937"/>
          <cell r="BW937"/>
          <cell r="BX937"/>
          <cell r="BY937">
            <v>-97880000</v>
          </cell>
          <cell r="BZ937"/>
          <cell r="CA937">
            <v>-97880000</v>
          </cell>
          <cell r="CB937"/>
          <cell r="CC937"/>
          <cell r="CD937"/>
          <cell r="CE937">
            <v>-97890484.840000004</v>
          </cell>
          <cell r="CF937">
            <v>-98403096.870000005</v>
          </cell>
          <cell r="CG937">
            <v>-91198115.439999998</v>
          </cell>
        </row>
        <row r="938">
          <cell r="A938" t="str">
            <v>1123795</v>
          </cell>
          <cell r="B938" t="str">
            <v>(-) PIS/PASEP A COMPENSAR COM PASSIVO</v>
          </cell>
          <cell r="C938"/>
          <cell r="D938">
            <v>-19880000</v>
          </cell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/>
          <cell r="Z938"/>
          <cell r="AA938"/>
          <cell r="AB938"/>
          <cell r="AC938"/>
          <cell r="AD938"/>
          <cell r="AE938"/>
          <cell r="AF938"/>
          <cell r="AG938"/>
          <cell r="AH938"/>
          <cell r="AI938"/>
          <cell r="AJ938"/>
          <cell r="AK938"/>
          <cell r="AL938"/>
          <cell r="AM938"/>
          <cell r="AN938"/>
          <cell r="AO938"/>
          <cell r="AP938"/>
          <cell r="AQ938"/>
          <cell r="AR938"/>
          <cell r="AS938"/>
          <cell r="AT938"/>
          <cell r="AU938"/>
          <cell r="AV938"/>
          <cell r="AW938"/>
          <cell r="AX938"/>
          <cell r="AY938"/>
          <cell r="AZ938"/>
          <cell r="BA938"/>
          <cell r="BB938"/>
          <cell r="BC938"/>
          <cell r="BD938"/>
          <cell r="BE938"/>
          <cell r="BF938"/>
          <cell r="BG938"/>
          <cell r="BH938"/>
          <cell r="BI938"/>
          <cell r="BJ938"/>
          <cell r="BK938"/>
          <cell r="BL938"/>
          <cell r="BM938"/>
          <cell r="BN938"/>
          <cell r="BO938"/>
          <cell r="BP938"/>
          <cell r="BQ938"/>
          <cell r="BR938"/>
          <cell r="BS938"/>
          <cell r="BT938"/>
          <cell r="BU938"/>
          <cell r="BV938"/>
          <cell r="BW938"/>
          <cell r="BX938"/>
          <cell r="BY938">
            <v>-19880000</v>
          </cell>
          <cell r="BZ938"/>
          <cell r="CA938">
            <v>-19880000</v>
          </cell>
          <cell r="CB938"/>
          <cell r="CC938"/>
          <cell r="CD938"/>
          <cell r="CE938">
            <v>-19887102.050000001</v>
          </cell>
          <cell r="CF938"/>
          <cell r="CG938">
            <v>0</v>
          </cell>
        </row>
        <row r="939">
          <cell r="A939" t="str">
            <v>1123797</v>
          </cell>
          <cell r="B939" t="str">
            <v>(-) COFINS A COMPENSAR COM PASSIVO</v>
          </cell>
          <cell r="C939"/>
          <cell r="D939">
            <v>-78000000</v>
          </cell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/>
          <cell r="Z939"/>
          <cell r="AA939"/>
          <cell r="AB939"/>
          <cell r="AC939"/>
          <cell r="AD939"/>
          <cell r="AE939"/>
          <cell r="AF939"/>
          <cell r="AG939"/>
          <cell r="AH939"/>
          <cell r="AI939"/>
          <cell r="AJ939"/>
          <cell r="AK939"/>
          <cell r="AL939"/>
          <cell r="AM939"/>
          <cell r="AN939"/>
          <cell r="AO939"/>
          <cell r="AP939"/>
          <cell r="AQ939"/>
          <cell r="AR939"/>
          <cell r="AS939"/>
          <cell r="AT939"/>
          <cell r="AU939"/>
          <cell r="AV939"/>
          <cell r="AW939"/>
          <cell r="AX939"/>
          <cell r="AY939"/>
          <cell r="AZ939"/>
          <cell r="BA939"/>
          <cell r="BB939"/>
          <cell r="BC939"/>
          <cell r="BD939"/>
          <cell r="BE939"/>
          <cell r="BF939"/>
          <cell r="BG939"/>
          <cell r="BH939"/>
          <cell r="BI939"/>
          <cell r="BJ939"/>
          <cell r="BK939"/>
          <cell r="BL939"/>
          <cell r="BM939"/>
          <cell r="BN939"/>
          <cell r="BO939"/>
          <cell r="BP939"/>
          <cell r="BQ939"/>
          <cell r="BR939"/>
          <cell r="BS939"/>
          <cell r="BT939"/>
          <cell r="BU939"/>
          <cell r="BV939"/>
          <cell r="BW939"/>
          <cell r="BX939"/>
          <cell r="BY939">
            <v>-78000000</v>
          </cell>
          <cell r="BZ939"/>
          <cell r="CA939">
            <v>-78000000</v>
          </cell>
          <cell r="CB939"/>
          <cell r="CC939"/>
          <cell r="CD939"/>
          <cell r="CE939">
            <v>-78003382.790000007</v>
          </cell>
          <cell r="CF939">
            <v>-98403096.870000005</v>
          </cell>
          <cell r="CG939">
            <v>-91198115.439999998</v>
          </cell>
        </row>
        <row r="940">
          <cell r="A940" t="str">
            <v>CBAG111622</v>
          </cell>
          <cell r="B940" t="str">
            <v>Outros Tributos Correntes a Recuperar</v>
          </cell>
          <cell r="C940">
            <v>14072754.15</v>
          </cell>
          <cell r="D940">
            <v>164311824.78999999</v>
          </cell>
          <cell r="E940">
            <v>0</v>
          </cell>
          <cell r="F940">
            <v>0</v>
          </cell>
          <cell r="G940">
            <v>0</v>
          </cell>
          <cell r="H940"/>
          <cell r="I940">
            <v>23141.61</v>
          </cell>
          <cell r="J940">
            <v>13967.23</v>
          </cell>
          <cell r="K940">
            <v>13510.14</v>
          </cell>
          <cell r="L940">
            <v>28040.84</v>
          </cell>
          <cell r="M940">
            <v>0</v>
          </cell>
          <cell r="N940"/>
          <cell r="O940">
            <v>2932.59</v>
          </cell>
          <cell r="P940"/>
          <cell r="Q940"/>
          <cell r="R940"/>
          <cell r="S940">
            <v>-0.05</v>
          </cell>
          <cell r="T940">
            <v>0</v>
          </cell>
          <cell r="U940"/>
          <cell r="V940">
            <v>1405.74</v>
          </cell>
          <cell r="W940"/>
          <cell r="X940"/>
          <cell r="Y940"/>
          <cell r="Z940"/>
          <cell r="AA940"/>
          <cell r="AB940"/>
          <cell r="AC940"/>
          <cell r="AD940"/>
          <cell r="AE940">
            <v>0</v>
          </cell>
          <cell r="AF940"/>
          <cell r="AG940"/>
          <cell r="AH940"/>
          <cell r="AI940"/>
          <cell r="AJ940"/>
          <cell r="AK940"/>
          <cell r="AL940"/>
          <cell r="AM940"/>
          <cell r="AN940">
            <v>0</v>
          </cell>
          <cell r="AO940">
            <v>369</v>
          </cell>
          <cell r="AP940">
            <v>0</v>
          </cell>
          <cell r="AQ940">
            <v>0</v>
          </cell>
          <cell r="AR940">
            <v>0</v>
          </cell>
          <cell r="AS940">
            <v>3436.48</v>
          </cell>
          <cell r="AT940"/>
          <cell r="AU940">
            <v>98.29</v>
          </cell>
          <cell r="AV940">
            <v>89.54</v>
          </cell>
          <cell r="AW940">
            <v>0</v>
          </cell>
          <cell r="AX940">
            <v>0</v>
          </cell>
          <cell r="AY940"/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1245863.55</v>
          </cell>
          <cell r="BF940">
            <v>19280.27</v>
          </cell>
          <cell r="BG940"/>
          <cell r="BH940"/>
          <cell r="BI940">
            <v>0</v>
          </cell>
          <cell r="BJ940"/>
          <cell r="BK940"/>
          <cell r="BL940"/>
          <cell r="BM940"/>
          <cell r="BN940"/>
          <cell r="BO940"/>
          <cell r="BP940"/>
          <cell r="BQ940"/>
          <cell r="BR940"/>
          <cell r="BS940"/>
          <cell r="BT940"/>
          <cell r="BU940"/>
          <cell r="BV940"/>
          <cell r="BW940">
            <v>191858.76</v>
          </cell>
          <cell r="BX940">
            <v>0</v>
          </cell>
          <cell r="BY940">
            <v>179928572.93000001</v>
          </cell>
          <cell r="BZ940">
            <v>0</v>
          </cell>
          <cell r="CA940">
            <v>179928572.93000001</v>
          </cell>
          <cell r="CB940">
            <v>0</v>
          </cell>
          <cell r="CC940">
            <v>0</v>
          </cell>
          <cell r="CD940">
            <v>0</v>
          </cell>
          <cell r="CE940">
            <v>158746976.86000001</v>
          </cell>
          <cell r="CF940">
            <v>162573085.06</v>
          </cell>
          <cell r="CG940">
            <v>129034122.38</v>
          </cell>
        </row>
        <row r="941">
          <cell r="A941" t="str">
            <v>CBAG1116221</v>
          </cell>
          <cell r="B941" t="str">
            <v>ICMS a Recuperar</v>
          </cell>
          <cell r="C941">
            <v>13522762.619999999</v>
          </cell>
          <cell r="D941">
            <v>153378673.03</v>
          </cell>
          <cell r="E941">
            <v>0</v>
          </cell>
          <cell r="F941"/>
          <cell r="G941">
            <v>0</v>
          </cell>
          <cell r="H941"/>
          <cell r="I941">
            <v>23141.61</v>
          </cell>
          <cell r="J941">
            <v>13967.23</v>
          </cell>
          <cell r="K941">
            <v>13510.14</v>
          </cell>
          <cell r="L941">
            <v>22437.46</v>
          </cell>
          <cell r="M941">
            <v>0</v>
          </cell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/>
          <cell r="Z941"/>
          <cell r="AA941"/>
          <cell r="AB941"/>
          <cell r="AC941"/>
          <cell r="AD941"/>
          <cell r="AE941">
            <v>0</v>
          </cell>
          <cell r="AF941"/>
          <cell r="AG941"/>
          <cell r="AH941"/>
          <cell r="AI941"/>
          <cell r="AJ941"/>
          <cell r="AK941"/>
          <cell r="AL941"/>
          <cell r="AM941"/>
          <cell r="AN941"/>
          <cell r="AO941"/>
          <cell r="AP941"/>
          <cell r="AQ941"/>
          <cell r="AR941"/>
          <cell r="AS941"/>
          <cell r="AT941"/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/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1242134.7</v>
          </cell>
          <cell r="BF941">
            <v>19280.27</v>
          </cell>
          <cell r="BG941"/>
          <cell r="BH941"/>
          <cell r="BI941"/>
          <cell r="BJ941"/>
          <cell r="BK941"/>
          <cell r="BL941"/>
          <cell r="BM941"/>
          <cell r="BN941"/>
          <cell r="BO941"/>
          <cell r="BP941"/>
          <cell r="BQ941"/>
          <cell r="BR941"/>
          <cell r="BS941"/>
          <cell r="BT941"/>
          <cell r="BU941"/>
          <cell r="BV941"/>
          <cell r="BW941">
            <v>191858.76</v>
          </cell>
          <cell r="BX941"/>
          <cell r="BY941">
            <v>168427765.81999999</v>
          </cell>
          <cell r="BZ941"/>
          <cell r="CA941">
            <v>168427765.81999999</v>
          </cell>
          <cell r="CB941"/>
          <cell r="CC941"/>
          <cell r="CD941"/>
          <cell r="CE941">
            <v>158010297.63999999</v>
          </cell>
          <cell r="CF941">
            <v>161732351.38</v>
          </cell>
          <cell r="CG941">
            <v>128287350.08</v>
          </cell>
        </row>
        <row r="942">
          <cell r="A942" t="str">
            <v>CBAG111622101</v>
          </cell>
          <cell r="B942" t="str">
            <v>ICMS a Recuperar</v>
          </cell>
          <cell r="C942">
            <v>18279989.920000002</v>
          </cell>
          <cell r="D942">
            <v>153378673.03</v>
          </cell>
          <cell r="E942">
            <v>0</v>
          </cell>
          <cell r="F942"/>
          <cell r="G942">
            <v>0</v>
          </cell>
          <cell r="H942"/>
          <cell r="I942">
            <v>23141.61</v>
          </cell>
          <cell r="J942">
            <v>13967.23</v>
          </cell>
          <cell r="K942">
            <v>13510.14</v>
          </cell>
          <cell r="L942">
            <v>22437.46</v>
          </cell>
          <cell r="M942">
            <v>0</v>
          </cell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/>
          <cell r="Z942"/>
          <cell r="AA942"/>
          <cell r="AB942"/>
          <cell r="AC942"/>
          <cell r="AD942"/>
          <cell r="AE942">
            <v>0</v>
          </cell>
          <cell r="AF942"/>
          <cell r="AG942"/>
          <cell r="AH942"/>
          <cell r="AI942"/>
          <cell r="AJ942"/>
          <cell r="AK942"/>
          <cell r="AL942"/>
          <cell r="AM942"/>
          <cell r="AN942"/>
          <cell r="AO942"/>
          <cell r="AP942"/>
          <cell r="AQ942"/>
          <cell r="AR942"/>
          <cell r="AS942"/>
          <cell r="AT942"/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/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1242134.7</v>
          </cell>
          <cell r="BF942">
            <v>19280.27</v>
          </cell>
          <cell r="BG942"/>
          <cell r="BH942"/>
          <cell r="BI942"/>
          <cell r="BJ942"/>
          <cell r="BK942"/>
          <cell r="BL942"/>
          <cell r="BM942"/>
          <cell r="BN942"/>
          <cell r="BO942"/>
          <cell r="BP942"/>
          <cell r="BQ942"/>
          <cell r="BR942"/>
          <cell r="BS942"/>
          <cell r="BT942"/>
          <cell r="BU942"/>
          <cell r="BV942"/>
          <cell r="BW942">
            <v>191858.76</v>
          </cell>
          <cell r="BX942"/>
          <cell r="BY942">
            <v>173184993.12</v>
          </cell>
          <cell r="BZ942"/>
          <cell r="CA942">
            <v>173184993.12</v>
          </cell>
          <cell r="CB942"/>
          <cell r="CC942"/>
          <cell r="CD942"/>
          <cell r="CE942">
            <v>164735755.06999999</v>
          </cell>
          <cell r="CF942">
            <v>168205834.36000001</v>
          </cell>
          <cell r="CG942">
            <v>133563956.95</v>
          </cell>
        </row>
        <row r="943">
          <cell r="A943" t="str">
            <v>1123800</v>
          </cell>
          <cell r="B943" t="str">
            <v>ICMS A RECUPERAR</v>
          </cell>
          <cell r="C943">
            <v>5855372.7699999996</v>
          </cell>
          <cell r="D943">
            <v>0</v>
          </cell>
          <cell r="E943">
            <v>0</v>
          </cell>
          <cell r="F943"/>
          <cell r="G943">
            <v>0</v>
          </cell>
          <cell r="H943"/>
          <cell r="I943">
            <v>23141.61</v>
          </cell>
          <cell r="J943">
            <v>13967.23</v>
          </cell>
          <cell r="K943">
            <v>13510.14</v>
          </cell>
          <cell r="L943">
            <v>22437.46</v>
          </cell>
          <cell r="M943">
            <v>0</v>
          </cell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/>
          <cell r="Z943"/>
          <cell r="AA943"/>
          <cell r="AB943"/>
          <cell r="AC943"/>
          <cell r="AD943"/>
          <cell r="AE943">
            <v>0</v>
          </cell>
          <cell r="AF943"/>
          <cell r="AG943"/>
          <cell r="AH943"/>
          <cell r="AI943"/>
          <cell r="AJ943"/>
          <cell r="AK943"/>
          <cell r="AL943"/>
          <cell r="AM943"/>
          <cell r="AN943"/>
          <cell r="AO943"/>
          <cell r="AP943"/>
          <cell r="AQ943"/>
          <cell r="AR943"/>
          <cell r="AS943"/>
          <cell r="AT943"/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/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980010.85</v>
          </cell>
          <cell r="BF943">
            <v>11777.07</v>
          </cell>
          <cell r="BG943"/>
          <cell r="BH943"/>
          <cell r="BI943"/>
          <cell r="BJ943"/>
          <cell r="BK943"/>
          <cell r="BL943"/>
          <cell r="BM943"/>
          <cell r="BN943"/>
          <cell r="BO943"/>
          <cell r="BP943"/>
          <cell r="BQ943"/>
          <cell r="BR943"/>
          <cell r="BS943"/>
          <cell r="BT943"/>
          <cell r="BU943"/>
          <cell r="BV943"/>
          <cell r="BW943">
            <v>0</v>
          </cell>
          <cell r="BX943"/>
          <cell r="BY943">
            <v>6920217.1299999999</v>
          </cell>
          <cell r="BZ943"/>
          <cell r="CA943">
            <v>6920217.1299999999</v>
          </cell>
          <cell r="CB943"/>
          <cell r="CC943"/>
          <cell r="CD943"/>
          <cell r="CE943">
            <v>7571379.5700000003</v>
          </cell>
          <cell r="CF943">
            <v>16262165.310000001</v>
          </cell>
          <cell r="CG943">
            <v>3258432.42</v>
          </cell>
        </row>
        <row r="944">
          <cell r="A944" t="str">
            <v>1123801</v>
          </cell>
          <cell r="B944" t="str">
            <v>ICMS CIAP TRANSITORIA</v>
          </cell>
          <cell r="C944">
            <v>12424617.15</v>
          </cell>
          <cell r="D944">
            <v>0</v>
          </cell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  <cell r="AE944"/>
          <cell r="AF944"/>
          <cell r="AG944"/>
          <cell r="AH944"/>
          <cell r="AI944"/>
          <cell r="AJ944"/>
          <cell r="AK944"/>
          <cell r="AL944"/>
          <cell r="AM944"/>
          <cell r="AN944"/>
          <cell r="AO944"/>
          <cell r="AP944"/>
          <cell r="AQ944"/>
          <cell r="AR944"/>
          <cell r="AS944"/>
          <cell r="AT944"/>
          <cell r="AU944"/>
          <cell r="AV944"/>
          <cell r="AW944"/>
          <cell r="AX944"/>
          <cell r="AY944"/>
          <cell r="AZ944"/>
          <cell r="BA944"/>
          <cell r="BB944"/>
          <cell r="BC944"/>
          <cell r="BD944"/>
          <cell r="BE944">
            <v>262123.85</v>
          </cell>
          <cell r="BF944">
            <v>7503.2</v>
          </cell>
          <cell r="BG944"/>
          <cell r="BH944"/>
          <cell r="BI944"/>
          <cell r="BJ944"/>
          <cell r="BK944"/>
          <cell r="BL944"/>
          <cell r="BM944"/>
          <cell r="BN944"/>
          <cell r="BO944"/>
          <cell r="BP944"/>
          <cell r="BQ944"/>
          <cell r="BR944"/>
          <cell r="BS944"/>
          <cell r="BT944"/>
          <cell r="BU944"/>
          <cell r="BV944"/>
          <cell r="BW944"/>
          <cell r="BX944"/>
          <cell r="BY944">
            <v>12694244.199999999</v>
          </cell>
          <cell r="BZ944"/>
          <cell r="CA944">
            <v>12694244.199999999</v>
          </cell>
          <cell r="CB944"/>
          <cell r="CC944"/>
          <cell r="CD944"/>
          <cell r="CE944">
            <v>15044208.800000001</v>
          </cell>
          <cell r="CF944">
            <v>14883669.66</v>
          </cell>
          <cell r="CG944">
            <v>13907811.85</v>
          </cell>
        </row>
        <row r="945">
          <cell r="A945" t="str">
            <v>1123802</v>
          </cell>
          <cell r="B945" t="str">
            <v>ICMS CIAP CP</v>
          </cell>
          <cell r="C945"/>
          <cell r="D945">
            <v>142576213.87</v>
          </cell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/>
          <cell r="Z945"/>
          <cell r="AA945"/>
          <cell r="AB945"/>
          <cell r="AC945"/>
          <cell r="AD945"/>
          <cell r="AE945"/>
          <cell r="AF945"/>
          <cell r="AG945"/>
          <cell r="AH945"/>
          <cell r="AI945"/>
          <cell r="AJ945"/>
          <cell r="AK945"/>
          <cell r="AL945"/>
          <cell r="AM945"/>
          <cell r="AN945"/>
          <cell r="AO945"/>
          <cell r="AP945"/>
          <cell r="AQ945"/>
          <cell r="AR945"/>
          <cell r="AS945"/>
          <cell r="AT945"/>
          <cell r="AU945"/>
          <cell r="AV945"/>
          <cell r="AW945"/>
          <cell r="AX945"/>
          <cell r="AY945"/>
          <cell r="AZ945"/>
          <cell r="BA945"/>
          <cell r="BB945"/>
          <cell r="BC945"/>
          <cell r="BD945"/>
          <cell r="BE945"/>
          <cell r="BF945"/>
          <cell r="BG945"/>
          <cell r="BH945"/>
          <cell r="BI945"/>
          <cell r="BJ945"/>
          <cell r="BK945"/>
          <cell r="BL945"/>
          <cell r="BM945"/>
          <cell r="BN945"/>
          <cell r="BO945"/>
          <cell r="BP945"/>
          <cell r="BQ945"/>
          <cell r="BR945"/>
          <cell r="BS945"/>
          <cell r="BT945"/>
          <cell r="BU945"/>
          <cell r="BV945"/>
          <cell r="BW945"/>
          <cell r="BX945"/>
          <cell r="BY945">
            <v>142576213.87</v>
          </cell>
          <cell r="BZ945"/>
          <cell r="CA945">
            <v>142576213.87</v>
          </cell>
          <cell r="CB945"/>
          <cell r="CC945"/>
          <cell r="CD945"/>
          <cell r="CE945">
            <v>130938995.67</v>
          </cell>
          <cell r="CF945">
            <v>125919362.3</v>
          </cell>
          <cell r="CG945">
            <v>105216471.2</v>
          </cell>
        </row>
        <row r="946">
          <cell r="A946" t="str">
            <v>1123804</v>
          </cell>
          <cell r="B946" t="str">
            <v>ICMS A RECUPERAR - CONTA GRAFICA</v>
          </cell>
          <cell r="C946"/>
          <cell r="D946">
            <v>0</v>
          </cell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/>
          <cell r="Z946"/>
          <cell r="AA946"/>
          <cell r="AB946"/>
          <cell r="AC946"/>
          <cell r="AD946"/>
          <cell r="AE946"/>
          <cell r="AF946"/>
          <cell r="AG946"/>
          <cell r="AH946"/>
          <cell r="AI946"/>
          <cell r="AJ946"/>
          <cell r="AK946"/>
          <cell r="AL946"/>
          <cell r="AM946"/>
          <cell r="AN946"/>
          <cell r="AO946"/>
          <cell r="AP946"/>
          <cell r="AQ946"/>
          <cell r="AR946"/>
          <cell r="AS946"/>
          <cell r="AT946"/>
          <cell r="AU946"/>
          <cell r="AV946"/>
          <cell r="AW946"/>
          <cell r="AX946"/>
          <cell r="AY946"/>
          <cell r="AZ946"/>
          <cell r="BA946"/>
          <cell r="BB946"/>
          <cell r="BC946"/>
          <cell r="BD946"/>
          <cell r="BE946"/>
          <cell r="BF946"/>
          <cell r="BG946"/>
          <cell r="BH946"/>
          <cell r="BI946"/>
          <cell r="BJ946"/>
          <cell r="BK946"/>
          <cell r="BL946"/>
          <cell r="BM946"/>
          <cell r="BN946"/>
          <cell r="BO946"/>
          <cell r="BP946"/>
          <cell r="BQ946"/>
          <cell r="BR946"/>
          <cell r="BS946"/>
          <cell r="BT946"/>
          <cell r="BU946"/>
          <cell r="BV946"/>
          <cell r="BW946"/>
          <cell r="BX946"/>
          <cell r="BY946">
            <v>0</v>
          </cell>
          <cell r="BZ946"/>
          <cell r="CA946">
            <v>0</v>
          </cell>
          <cell r="CB946"/>
          <cell r="CC946"/>
          <cell r="CD946"/>
          <cell r="CE946">
            <v>37925.83</v>
          </cell>
          <cell r="CF946">
            <v>37925.83</v>
          </cell>
          <cell r="CG946">
            <v>15772.58</v>
          </cell>
        </row>
        <row r="947">
          <cell r="A947" t="str">
            <v>1123806</v>
          </cell>
          <cell r="B947" t="str">
            <v>ICMS A RECUPERAR</v>
          </cell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/>
          <cell r="Z947"/>
          <cell r="AA947"/>
          <cell r="AB947"/>
          <cell r="AC947"/>
          <cell r="AD947"/>
          <cell r="AE947"/>
          <cell r="AF947"/>
          <cell r="AG947"/>
          <cell r="AH947"/>
          <cell r="AI947"/>
          <cell r="AJ947"/>
          <cell r="AK947"/>
          <cell r="AL947"/>
          <cell r="AM947"/>
          <cell r="AN947"/>
          <cell r="AO947"/>
          <cell r="AP947"/>
          <cell r="AQ947"/>
          <cell r="AR947"/>
          <cell r="AS947"/>
          <cell r="AT947"/>
          <cell r="AU947"/>
          <cell r="AV947"/>
          <cell r="AW947"/>
          <cell r="AX947"/>
          <cell r="AY947"/>
          <cell r="AZ947"/>
          <cell r="BA947"/>
          <cell r="BB947"/>
          <cell r="BC947"/>
          <cell r="BD947"/>
          <cell r="BE947"/>
          <cell r="BF947"/>
          <cell r="BG947"/>
          <cell r="BH947"/>
          <cell r="BI947"/>
          <cell r="BJ947"/>
          <cell r="BK947"/>
          <cell r="BL947"/>
          <cell r="BM947"/>
          <cell r="BN947"/>
          <cell r="BO947"/>
          <cell r="BP947"/>
          <cell r="BQ947"/>
          <cell r="BR947"/>
          <cell r="BS947"/>
          <cell r="BT947"/>
          <cell r="BU947"/>
          <cell r="BV947"/>
          <cell r="BW947">
            <v>191858.76</v>
          </cell>
          <cell r="BX947"/>
          <cell r="BY947">
            <v>191858.76</v>
          </cell>
          <cell r="BZ947"/>
          <cell r="CA947">
            <v>191858.76</v>
          </cell>
          <cell r="CB947"/>
          <cell r="CC947"/>
          <cell r="CD947"/>
          <cell r="CE947">
            <v>319686.68</v>
          </cell>
          <cell r="CF947">
            <v>319686.68</v>
          </cell>
          <cell r="CG947">
            <v>367975.48</v>
          </cell>
        </row>
        <row r="948">
          <cell r="A948" t="str">
            <v>1123807</v>
          </cell>
          <cell r="B948" t="str">
            <v>ICMS A RECUPERAR</v>
          </cell>
          <cell r="C948"/>
          <cell r="D948">
            <v>10753078.720000001</v>
          </cell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/>
          <cell r="Z948"/>
          <cell r="AA948"/>
          <cell r="AB948"/>
          <cell r="AC948"/>
          <cell r="AD948"/>
          <cell r="AE948"/>
          <cell r="AF948"/>
          <cell r="AG948"/>
          <cell r="AH948"/>
          <cell r="AI948"/>
          <cell r="AJ948"/>
          <cell r="AK948"/>
          <cell r="AL948"/>
          <cell r="AM948"/>
          <cell r="AN948"/>
          <cell r="AO948"/>
          <cell r="AP948"/>
          <cell r="AQ948"/>
          <cell r="AR948"/>
          <cell r="AS948"/>
          <cell r="AT948"/>
          <cell r="AU948"/>
          <cell r="AV948"/>
          <cell r="AW948"/>
          <cell r="AX948"/>
          <cell r="AY948"/>
          <cell r="AZ948"/>
          <cell r="BA948"/>
          <cell r="BB948"/>
          <cell r="BC948"/>
          <cell r="BD948"/>
          <cell r="BE948"/>
          <cell r="BF948"/>
          <cell r="BG948"/>
          <cell r="BH948"/>
          <cell r="BI948"/>
          <cell r="BJ948"/>
          <cell r="BK948"/>
          <cell r="BL948"/>
          <cell r="BM948"/>
          <cell r="BN948"/>
          <cell r="BO948"/>
          <cell r="BP948"/>
          <cell r="BQ948"/>
          <cell r="BR948"/>
          <cell r="BS948"/>
          <cell r="BT948"/>
          <cell r="BU948"/>
          <cell r="BV948"/>
          <cell r="BW948"/>
          <cell r="BX948"/>
          <cell r="BY948">
            <v>10753078.720000001</v>
          </cell>
          <cell r="BZ948"/>
          <cell r="CA948">
            <v>10753078.720000001</v>
          </cell>
          <cell r="CB948"/>
          <cell r="CC948"/>
          <cell r="CD948"/>
          <cell r="CE948">
            <v>10773695.189999999</v>
          </cell>
          <cell r="CF948">
            <v>10733055.880000001</v>
          </cell>
          <cell r="CG948">
            <v>10718913.75</v>
          </cell>
        </row>
        <row r="949">
          <cell r="A949" t="str">
            <v>1123808</v>
          </cell>
          <cell r="B949" t="str">
            <v>ICMS A RECUPERAR - AÇÃO JUDICIAL BANDEIRA</v>
          </cell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/>
          <cell r="Z949"/>
          <cell r="AA949"/>
          <cell r="AB949"/>
          <cell r="AC949"/>
          <cell r="AD949"/>
          <cell r="AE949"/>
          <cell r="AF949"/>
          <cell r="AG949"/>
          <cell r="AH949"/>
          <cell r="AI949"/>
          <cell r="AJ949"/>
          <cell r="AK949"/>
          <cell r="AL949"/>
          <cell r="AM949"/>
          <cell r="AN949"/>
          <cell r="AO949"/>
          <cell r="AP949"/>
          <cell r="AQ949"/>
          <cell r="AR949"/>
          <cell r="AS949"/>
          <cell r="AT949"/>
          <cell r="AU949"/>
          <cell r="AV949"/>
          <cell r="AW949"/>
          <cell r="AX949"/>
          <cell r="AY949"/>
          <cell r="AZ949"/>
          <cell r="BA949"/>
          <cell r="BB949"/>
          <cell r="BC949"/>
          <cell r="BD949"/>
          <cell r="BE949"/>
          <cell r="BF949"/>
          <cell r="BG949"/>
          <cell r="BH949"/>
          <cell r="BI949"/>
          <cell r="BJ949"/>
          <cell r="BK949"/>
          <cell r="BL949"/>
          <cell r="BM949"/>
          <cell r="BN949"/>
          <cell r="BO949"/>
          <cell r="BP949"/>
          <cell r="BQ949"/>
          <cell r="BR949"/>
          <cell r="BS949"/>
          <cell r="BT949"/>
          <cell r="BU949"/>
          <cell r="BV949"/>
          <cell r="BW949"/>
          <cell r="BX949"/>
          <cell r="BY949"/>
          <cell r="BZ949"/>
          <cell r="CA949"/>
          <cell r="CB949"/>
          <cell r="CC949"/>
          <cell r="CD949"/>
          <cell r="CE949">
            <v>0</v>
          </cell>
          <cell r="CF949">
            <v>0</v>
          </cell>
          <cell r="CG949">
            <v>28311.95</v>
          </cell>
        </row>
        <row r="950">
          <cell r="A950" t="str">
            <v>1123810</v>
          </cell>
          <cell r="B950" t="str">
            <v>ICMS A RECUPERAR - BAIXA RENDA</v>
          </cell>
          <cell r="C950"/>
          <cell r="D950">
            <v>49380.44</v>
          </cell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/>
          <cell r="Z950"/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  <cell r="AK950"/>
          <cell r="AL950"/>
          <cell r="AM950"/>
          <cell r="AN950"/>
          <cell r="AO950"/>
          <cell r="AP950"/>
          <cell r="AQ950"/>
          <cell r="AR950"/>
          <cell r="AS950"/>
          <cell r="AT950"/>
          <cell r="AU950"/>
          <cell r="AV950"/>
          <cell r="AW950"/>
          <cell r="AX950"/>
          <cell r="AY950"/>
          <cell r="AZ950"/>
          <cell r="BA950"/>
          <cell r="BB950"/>
          <cell r="BC950"/>
          <cell r="BD950"/>
          <cell r="BE950"/>
          <cell r="BF950"/>
          <cell r="BG950"/>
          <cell r="BH950"/>
          <cell r="BI950"/>
          <cell r="BJ950"/>
          <cell r="BK950"/>
          <cell r="BL950"/>
          <cell r="BM950"/>
          <cell r="BN950"/>
          <cell r="BO950"/>
          <cell r="BP950"/>
          <cell r="BQ950"/>
          <cell r="BR950"/>
          <cell r="BS950"/>
          <cell r="BT950"/>
          <cell r="BU950"/>
          <cell r="BV950"/>
          <cell r="BW950"/>
          <cell r="BX950"/>
          <cell r="BY950">
            <v>49380.44</v>
          </cell>
          <cell r="BZ950"/>
          <cell r="CA950">
            <v>49380.44</v>
          </cell>
          <cell r="CB950"/>
          <cell r="CC950"/>
          <cell r="CD950"/>
          <cell r="CE950">
            <v>49863.33</v>
          </cell>
          <cell r="CF950">
            <v>49968.7</v>
          </cell>
          <cell r="CG950">
            <v>50267.72</v>
          </cell>
        </row>
        <row r="951">
          <cell r="A951" t="str">
            <v>CBAG111622103</v>
          </cell>
          <cell r="B951" t="str">
            <v>(-) Provisão Perdas na Realização de Tributos</v>
          </cell>
          <cell r="C951">
            <v>-4757227.3</v>
          </cell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/>
          <cell r="Z951"/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  <cell r="AK951"/>
          <cell r="AL951"/>
          <cell r="AM951"/>
          <cell r="AN951"/>
          <cell r="AO951"/>
          <cell r="AP951"/>
          <cell r="AQ951"/>
          <cell r="AR951"/>
          <cell r="AS951"/>
          <cell r="AT951"/>
          <cell r="AU951"/>
          <cell r="AV951"/>
          <cell r="AW951"/>
          <cell r="AX951"/>
          <cell r="AY951"/>
          <cell r="AZ951"/>
          <cell r="BA951"/>
          <cell r="BB951"/>
          <cell r="BC951"/>
          <cell r="BD951"/>
          <cell r="BE951"/>
          <cell r="BF951"/>
          <cell r="BG951"/>
          <cell r="BH951"/>
          <cell r="BI951"/>
          <cell r="BJ951"/>
          <cell r="BK951"/>
          <cell r="BL951"/>
          <cell r="BM951"/>
          <cell r="BN951"/>
          <cell r="BO951"/>
          <cell r="BP951"/>
          <cell r="BQ951"/>
          <cell r="BR951"/>
          <cell r="BS951"/>
          <cell r="BT951"/>
          <cell r="BU951"/>
          <cell r="BV951"/>
          <cell r="BW951"/>
          <cell r="BX951"/>
          <cell r="BY951">
            <v>-4757227.3</v>
          </cell>
          <cell r="BZ951"/>
          <cell r="CA951">
            <v>-4757227.3</v>
          </cell>
          <cell r="CB951"/>
          <cell r="CC951"/>
          <cell r="CD951"/>
          <cell r="CE951">
            <v>-6725457.4299999997</v>
          </cell>
          <cell r="CF951">
            <v>-6473482.9800000004</v>
          </cell>
          <cell r="CG951">
            <v>-5276606.87</v>
          </cell>
        </row>
        <row r="952">
          <cell r="A952" t="str">
            <v>1123805</v>
          </cell>
          <cell r="B952" t="str">
            <v>(-)ICMS - PROVISAO PERDAS CREDITOS TRIBUTARIOS</v>
          </cell>
          <cell r="C952">
            <v>-4757227.3</v>
          </cell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/>
          <cell r="Z952"/>
          <cell r="AA952"/>
          <cell r="AB952"/>
          <cell r="AC952"/>
          <cell r="AD952"/>
          <cell r="AE952"/>
          <cell r="AF952"/>
          <cell r="AG952"/>
          <cell r="AH952"/>
          <cell r="AI952"/>
          <cell r="AJ952"/>
          <cell r="AK952"/>
          <cell r="AL952"/>
          <cell r="AM952"/>
          <cell r="AN952"/>
          <cell r="AO952"/>
          <cell r="AP952"/>
          <cell r="AQ952"/>
          <cell r="AR952"/>
          <cell r="AS952"/>
          <cell r="AT952"/>
          <cell r="AU952"/>
          <cell r="AV952"/>
          <cell r="AW952"/>
          <cell r="AX952"/>
          <cell r="AY952"/>
          <cell r="AZ952"/>
          <cell r="BA952"/>
          <cell r="BB952"/>
          <cell r="BC952"/>
          <cell r="BD952"/>
          <cell r="BE952"/>
          <cell r="BF952"/>
          <cell r="BG952"/>
          <cell r="BH952"/>
          <cell r="BI952"/>
          <cell r="BJ952"/>
          <cell r="BK952"/>
          <cell r="BL952"/>
          <cell r="BM952"/>
          <cell r="BN952"/>
          <cell r="BO952"/>
          <cell r="BP952"/>
          <cell r="BQ952"/>
          <cell r="BR952"/>
          <cell r="BS952"/>
          <cell r="BT952"/>
          <cell r="BU952"/>
          <cell r="BV952"/>
          <cell r="BW952"/>
          <cell r="BX952"/>
          <cell r="BY952">
            <v>-4757227.3</v>
          </cell>
          <cell r="BZ952"/>
          <cell r="CA952">
            <v>-4757227.3</v>
          </cell>
          <cell r="CB952"/>
          <cell r="CC952"/>
          <cell r="CD952"/>
          <cell r="CE952">
            <v>-6725457.4299999997</v>
          </cell>
          <cell r="CF952">
            <v>-6473482.9800000004</v>
          </cell>
          <cell r="CG952">
            <v>-5276606.87</v>
          </cell>
        </row>
        <row r="953">
          <cell r="A953" t="str">
            <v>CBAG1116222</v>
          </cell>
          <cell r="B953" t="str">
            <v>Outros Tributos Correntes a Recuperar</v>
          </cell>
          <cell r="C953">
            <v>549991.53</v>
          </cell>
          <cell r="D953">
            <v>10933151.76</v>
          </cell>
          <cell r="E953">
            <v>0</v>
          </cell>
          <cell r="F953">
            <v>0</v>
          </cell>
          <cell r="G953"/>
          <cell r="H953"/>
          <cell r="I953"/>
          <cell r="J953"/>
          <cell r="K953"/>
          <cell r="L953">
            <v>5603.38</v>
          </cell>
          <cell r="M953">
            <v>0</v>
          </cell>
          <cell r="N953"/>
          <cell r="O953">
            <v>2932.59</v>
          </cell>
          <cell r="P953"/>
          <cell r="Q953"/>
          <cell r="R953"/>
          <cell r="S953">
            <v>-0.05</v>
          </cell>
          <cell r="T953">
            <v>0</v>
          </cell>
          <cell r="U953"/>
          <cell r="V953">
            <v>1405.74</v>
          </cell>
          <cell r="W953"/>
          <cell r="X953"/>
          <cell r="Y953"/>
          <cell r="Z953"/>
          <cell r="AA953"/>
          <cell r="AB953"/>
          <cell r="AC953"/>
          <cell r="AD953"/>
          <cell r="AE953"/>
          <cell r="AF953"/>
          <cell r="AG953"/>
          <cell r="AH953"/>
          <cell r="AI953"/>
          <cell r="AJ953"/>
          <cell r="AK953"/>
          <cell r="AL953"/>
          <cell r="AM953"/>
          <cell r="AN953">
            <v>0</v>
          </cell>
          <cell r="AO953">
            <v>369</v>
          </cell>
          <cell r="AP953">
            <v>0</v>
          </cell>
          <cell r="AQ953">
            <v>0</v>
          </cell>
          <cell r="AR953">
            <v>0</v>
          </cell>
          <cell r="AS953">
            <v>3436.48</v>
          </cell>
          <cell r="AT953"/>
          <cell r="AU953">
            <v>98.29</v>
          </cell>
          <cell r="AV953">
            <v>89.54</v>
          </cell>
          <cell r="AW953"/>
          <cell r="AX953"/>
          <cell r="AY953"/>
          <cell r="AZ953">
            <v>0</v>
          </cell>
          <cell r="BA953">
            <v>0</v>
          </cell>
          <cell r="BB953">
            <v>0</v>
          </cell>
          <cell r="BC953"/>
          <cell r="BD953"/>
          <cell r="BE953">
            <v>3728.85</v>
          </cell>
          <cell r="BF953"/>
          <cell r="BG953"/>
          <cell r="BH953"/>
          <cell r="BI953">
            <v>0</v>
          </cell>
          <cell r="BJ953"/>
          <cell r="BK953"/>
          <cell r="BL953"/>
          <cell r="BM953"/>
          <cell r="BN953"/>
          <cell r="BO953"/>
          <cell r="BP953"/>
          <cell r="BQ953"/>
          <cell r="BR953"/>
          <cell r="BS953"/>
          <cell r="BT953"/>
          <cell r="BU953"/>
          <cell r="BV953"/>
          <cell r="BW953"/>
          <cell r="BX953">
            <v>0</v>
          </cell>
          <cell r="BY953">
            <v>11500807.109999999</v>
          </cell>
          <cell r="BZ953">
            <v>0</v>
          </cell>
          <cell r="CA953">
            <v>11500807.109999999</v>
          </cell>
          <cell r="CB953">
            <v>0</v>
          </cell>
          <cell r="CC953">
            <v>0</v>
          </cell>
          <cell r="CD953">
            <v>0</v>
          </cell>
          <cell r="CE953">
            <v>736679.22</v>
          </cell>
          <cell r="CF953">
            <v>840733.68</v>
          </cell>
          <cell r="CG953">
            <v>746772.3</v>
          </cell>
        </row>
        <row r="954">
          <cell r="A954" t="str">
            <v>1123525</v>
          </cell>
          <cell r="B954" t="str">
            <v>TRIBUTOS E CONTRIBUICOES SOCIAIS COMPENSAVEIS</v>
          </cell>
          <cell r="C954"/>
          <cell r="D954">
            <v>10884655.77</v>
          </cell>
          <cell r="E954">
            <v>0</v>
          </cell>
          <cell r="F954">
            <v>0</v>
          </cell>
          <cell r="G954"/>
          <cell r="H954"/>
          <cell r="I954"/>
          <cell r="J954"/>
          <cell r="K954"/>
          <cell r="L954"/>
          <cell r="M954"/>
          <cell r="N954"/>
          <cell r="O954">
            <v>2932.59</v>
          </cell>
          <cell r="P954"/>
          <cell r="Q954"/>
          <cell r="R954"/>
          <cell r="S954">
            <v>-0.05</v>
          </cell>
          <cell r="T954"/>
          <cell r="U954"/>
          <cell r="V954"/>
          <cell r="W954"/>
          <cell r="X954"/>
          <cell r="Y954"/>
          <cell r="Z954"/>
          <cell r="AA954"/>
          <cell r="AB954"/>
          <cell r="AC954"/>
          <cell r="AD954"/>
          <cell r="AE954"/>
          <cell r="AF954"/>
          <cell r="AG954"/>
          <cell r="AH954"/>
          <cell r="AI954"/>
          <cell r="AJ954"/>
          <cell r="AK954"/>
          <cell r="AL954"/>
          <cell r="AM954"/>
          <cell r="AN954">
            <v>0</v>
          </cell>
          <cell r="AO954">
            <v>369</v>
          </cell>
          <cell r="AP954">
            <v>0</v>
          </cell>
          <cell r="AQ954">
            <v>0</v>
          </cell>
          <cell r="AR954">
            <v>0</v>
          </cell>
          <cell r="AS954">
            <v>3436.48</v>
          </cell>
          <cell r="AT954"/>
          <cell r="AU954">
            <v>98.29</v>
          </cell>
          <cell r="AV954">
            <v>89.54</v>
          </cell>
          <cell r="AW954"/>
          <cell r="AX954"/>
          <cell r="AY954"/>
          <cell r="AZ954">
            <v>0</v>
          </cell>
          <cell r="BA954">
            <v>0</v>
          </cell>
          <cell r="BB954">
            <v>0</v>
          </cell>
          <cell r="BC954"/>
          <cell r="BD954"/>
          <cell r="BE954">
            <v>3728.85</v>
          </cell>
          <cell r="BF954"/>
          <cell r="BG954"/>
          <cell r="BH954"/>
          <cell r="BI954">
            <v>0</v>
          </cell>
          <cell r="BJ954"/>
          <cell r="BK954"/>
          <cell r="BL954"/>
          <cell r="BM954"/>
          <cell r="BN954"/>
          <cell r="BO954"/>
          <cell r="BP954"/>
          <cell r="BQ954"/>
          <cell r="BR954"/>
          <cell r="BS954"/>
          <cell r="BT954"/>
          <cell r="BU954"/>
          <cell r="BV954"/>
          <cell r="BW954"/>
          <cell r="BX954"/>
          <cell r="BY954">
            <v>10895310.470000001</v>
          </cell>
          <cell r="BZ954">
            <v>0</v>
          </cell>
          <cell r="CA954">
            <v>10895310.470000001</v>
          </cell>
          <cell r="CB954"/>
          <cell r="CC954"/>
          <cell r="CD954"/>
          <cell r="CE954">
            <v>3805.75</v>
          </cell>
          <cell r="CF954">
            <v>3805.8</v>
          </cell>
          <cell r="CG954">
            <v>4115.88</v>
          </cell>
        </row>
        <row r="955">
          <cell r="A955" t="str">
            <v>1123900</v>
          </cell>
          <cell r="B955" t="str">
            <v>INSS - RETENCAO FONTE IN 100/2003</v>
          </cell>
          <cell r="C955">
            <v>548437.69999999995</v>
          </cell>
          <cell r="D955">
            <v>0</v>
          </cell>
          <cell r="E955">
            <v>0</v>
          </cell>
          <cell r="F955"/>
          <cell r="G955"/>
          <cell r="H955"/>
          <cell r="I955"/>
          <cell r="J955"/>
          <cell r="K955"/>
          <cell r="L955"/>
          <cell r="M955">
            <v>0</v>
          </cell>
          <cell r="N955"/>
          <cell r="O955"/>
          <cell r="P955"/>
          <cell r="Q955"/>
          <cell r="R955"/>
          <cell r="S955"/>
          <cell r="T955">
            <v>0</v>
          </cell>
          <cell r="U955"/>
          <cell r="V955"/>
          <cell r="W955"/>
          <cell r="X955"/>
          <cell r="Y955"/>
          <cell r="Z955"/>
          <cell r="AA955"/>
          <cell r="AB955"/>
          <cell r="AC955"/>
          <cell r="AD955"/>
          <cell r="AE955"/>
          <cell r="AF955"/>
          <cell r="AG955"/>
          <cell r="AH955"/>
          <cell r="AI955"/>
          <cell r="AJ955"/>
          <cell r="AK955"/>
          <cell r="AL955"/>
          <cell r="AM955"/>
          <cell r="AN955"/>
          <cell r="AO955"/>
          <cell r="AP955">
            <v>0</v>
          </cell>
          <cell r="AQ955">
            <v>0</v>
          </cell>
          <cell r="AR955"/>
          <cell r="AS955">
            <v>0</v>
          </cell>
          <cell r="AT955"/>
          <cell r="AU955"/>
          <cell r="AV955"/>
          <cell r="AW955"/>
          <cell r="AX955"/>
          <cell r="AY955"/>
          <cell r="AZ955"/>
          <cell r="BA955"/>
          <cell r="BB955">
            <v>0</v>
          </cell>
          <cell r="BC955"/>
          <cell r="BD955"/>
          <cell r="BE955"/>
          <cell r="BF955"/>
          <cell r="BG955"/>
          <cell r="BH955"/>
          <cell r="BI955"/>
          <cell r="BJ955"/>
          <cell r="BK955"/>
          <cell r="BL955"/>
          <cell r="BM955"/>
          <cell r="BN955"/>
          <cell r="BO955"/>
          <cell r="BP955"/>
          <cell r="BQ955"/>
          <cell r="BR955"/>
          <cell r="BS955"/>
          <cell r="BT955"/>
          <cell r="BU955"/>
          <cell r="BV955"/>
          <cell r="BW955"/>
          <cell r="BX955"/>
          <cell r="BY955">
            <v>548437.69999999995</v>
          </cell>
          <cell r="BZ955"/>
          <cell r="CA955">
            <v>548437.69999999995</v>
          </cell>
          <cell r="CB955"/>
          <cell r="CC955"/>
          <cell r="CD955"/>
          <cell r="CE955">
            <v>675814.53</v>
          </cell>
          <cell r="CF955">
            <v>690682.67</v>
          </cell>
          <cell r="CG955">
            <v>673833.88</v>
          </cell>
        </row>
        <row r="956">
          <cell r="A956" t="str">
            <v>1123905</v>
          </cell>
          <cell r="B956" t="str">
            <v>TRIBUTOS FEDERAIS EM PROCESSO DE DESTINAÇÃO</v>
          </cell>
          <cell r="C956"/>
          <cell r="D956">
            <v>11520.02</v>
          </cell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/>
          <cell r="Z956"/>
          <cell r="AA956"/>
          <cell r="AB956"/>
          <cell r="AC956"/>
          <cell r="AD956"/>
          <cell r="AE956"/>
          <cell r="AF956"/>
          <cell r="AG956"/>
          <cell r="AH956"/>
          <cell r="AI956"/>
          <cell r="AJ956"/>
          <cell r="AK956"/>
          <cell r="AL956"/>
          <cell r="AM956"/>
          <cell r="AN956"/>
          <cell r="AO956"/>
          <cell r="AP956"/>
          <cell r="AQ956"/>
          <cell r="AR956"/>
          <cell r="AS956"/>
          <cell r="AT956"/>
          <cell r="AU956"/>
          <cell r="AV956"/>
          <cell r="AW956"/>
          <cell r="AX956"/>
          <cell r="AY956"/>
          <cell r="AZ956"/>
          <cell r="BA956"/>
          <cell r="BB956"/>
          <cell r="BC956"/>
          <cell r="BD956"/>
          <cell r="BE956"/>
          <cell r="BF956"/>
          <cell r="BG956"/>
          <cell r="BH956"/>
          <cell r="BI956"/>
          <cell r="BJ956"/>
          <cell r="BK956"/>
          <cell r="BL956"/>
          <cell r="BM956"/>
          <cell r="BN956"/>
          <cell r="BO956"/>
          <cell r="BP956"/>
          <cell r="BQ956"/>
          <cell r="BR956"/>
          <cell r="BS956"/>
          <cell r="BT956"/>
          <cell r="BU956"/>
          <cell r="BV956"/>
          <cell r="BW956"/>
          <cell r="BX956"/>
          <cell r="BY956">
            <v>11520.02</v>
          </cell>
          <cell r="BZ956"/>
          <cell r="CA956">
            <v>11520.02</v>
          </cell>
          <cell r="CB956"/>
          <cell r="CC956"/>
          <cell r="CD956"/>
          <cell r="CE956">
            <v>11520.02</v>
          </cell>
          <cell r="CF956">
            <v>18138.88</v>
          </cell>
          <cell r="CG956">
            <v>20786.53</v>
          </cell>
        </row>
        <row r="957">
          <cell r="A957" t="str">
            <v>1123906</v>
          </cell>
          <cell r="B957" t="str">
            <v>TRIBUTOS MUNICIPAIS EM PROCESSO DE DESTINAÇÃO</v>
          </cell>
          <cell r="C957">
            <v>1553.83</v>
          </cell>
          <cell r="D957">
            <v>36975.97</v>
          </cell>
          <cell r="E957"/>
          <cell r="F957"/>
          <cell r="G957"/>
          <cell r="H957"/>
          <cell r="I957"/>
          <cell r="J957"/>
          <cell r="K957"/>
          <cell r="L957">
            <v>5603.38</v>
          </cell>
          <cell r="M957"/>
          <cell r="N957"/>
          <cell r="O957"/>
          <cell r="P957"/>
          <cell r="Q957"/>
          <cell r="R957"/>
          <cell r="S957"/>
          <cell r="T957"/>
          <cell r="U957"/>
          <cell r="V957">
            <v>1405.74</v>
          </cell>
          <cell r="W957"/>
          <cell r="X957"/>
          <cell r="Y957"/>
          <cell r="Z957"/>
          <cell r="AA957"/>
          <cell r="AB957"/>
          <cell r="AC957"/>
          <cell r="AD957"/>
          <cell r="AE957"/>
          <cell r="AF957"/>
          <cell r="AG957"/>
          <cell r="AH957"/>
          <cell r="AI957"/>
          <cell r="AJ957"/>
          <cell r="AK957"/>
          <cell r="AL957"/>
          <cell r="AM957"/>
          <cell r="AN957"/>
          <cell r="AO957"/>
          <cell r="AP957"/>
          <cell r="AQ957"/>
          <cell r="AR957"/>
          <cell r="AS957"/>
          <cell r="AT957"/>
          <cell r="AU957"/>
          <cell r="AV957"/>
          <cell r="AW957"/>
          <cell r="AX957"/>
          <cell r="AY957"/>
          <cell r="AZ957"/>
          <cell r="BA957"/>
          <cell r="BB957"/>
          <cell r="BC957"/>
          <cell r="BD957"/>
          <cell r="BE957"/>
          <cell r="BF957"/>
          <cell r="BG957"/>
          <cell r="BH957"/>
          <cell r="BI957"/>
          <cell r="BJ957"/>
          <cell r="BK957"/>
          <cell r="BL957"/>
          <cell r="BM957"/>
          <cell r="BN957"/>
          <cell r="BO957"/>
          <cell r="BP957"/>
          <cell r="BQ957"/>
          <cell r="BR957"/>
          <cell r="BS957"/>
          <cell r="BT957"/>
          <cell r="BU957"/>
          <cell r="BV957"/>
          <cell r="BW957"/>
          <cell r="BX957"/>
          <cell r="BY957">
            <v>45538.92</v>
          </cell>
          <cell r="BZ957"/>
          <cell r="CA957">
            <v>45538.92</v>
          </cell>
          <cell r="CB957"/>
          <cell r="CC957"/>
          <cell r="CD957"/>
          <cell r="CE957">
            <v>45538.92</v>
          </cell>
          <cell r="CF957">
            <v>128106.33</v>
          </cell>
          <cell r="CG957">
            <v>48036.01</v>
          </cell>
        </row>
        <row r="958">
          <cell r="A958" t="str">
            <v>CBAG1117</v>
          </cell>
          <cell r="B958" t="str">
            <v>Despesas Antecipadas</v>
          </cell>
          <cell r="C958">
            <v>7222432.4800000004</v>
          </cell>
          <cell r="D958">
            <v>34545263.859999999</v>
          </cell>
          <cell r="E958">
            <v>0</v>
          </cell>
          <cell r="F958">
            <v>2488325.36</v>
          </cell>
          <cell r="G958">
            <v>0</v>
          </cell>
          <cell r="H958">
            <v>108648.4</v>
          </cell>
          <cell r="I958">
            <v>312966.52</v>
          </cell>
          <cell r="J958">
            <v>310969.24</v>
          </cell>
          <cell r="K958">
            <v>338476.94</v>
          </cell>
          <cell r="L958">
            <v>315463.08</v>
          </cell>
          <cell r="M958">
            <v>313554.42</v>
          </cell>
          <cell r="N958">
            <v>350001.42</v>
          </cell>
          <cell r="O958">
            <v>177308.74</v>
          </cell>
          <cell r="P958">
            <v>7835.52</v>
          </cell>
          <cell r="Q958">
            <v>171727.92</v>
          </cell>
          <cell r="R958">
            <v>244390.14</v>
          </cell>
          <cell r="S958">
            <v>372950.76</v>
          </cell>
          <cell r="T958">
            <v>368534.28</v>
          </cell>
          <cell r="U958">
            <v>2742.48</v>
          </cell>
          <cell r="V958">
            <v>144618.06</v>
          </cell>
          <cell r="W958">
            <v>144519.42000000001</v>
          </cell>
          <cell r="X958">
            <v>145343.51999999999</v>
          </cell>
          <cell r="Y958">
            <v>132149.51999999999</v>
          </cell>
          <cell r="Z958">
            <v>134165.1</v>
          </cell>
          <cell r="AA958">
            <v>131958.29999999999</v>
          </cell>
          <cell r="AB958">
            <v>129890.46</v>
          </cell>
          <cell r="AC958">
            <v>168623.88</v>
          </cell>
          <cell r="AD958">
            <v>170401.14</v>
          </cell>
          <cell r="AE958">
            <v>228370.2</v>
          </cell>
          <cell r="AF958">
            <v>171968.04</v>
          </cell>
          <cell r="AG958">
            <v>165583.44</v>
          </cell>
          <cell r="AH958">
            <v>170819.88</v>
          </cell>
          <cell r="AI958">
            <v>134852.38</v>
          </cell>
          <cell r="AJ958">
            <v>298856.36</v>
          </cell>
          <cell r="AK958">
            <v>344574.34</v>
          </cell>
          <cell r="AL958">
            <v>343432.92</v>
          </cell>
          <cell r="AM958">
            <v>5484.9</v>
          </cell>
          <cell r="AN958">
            <v>103198.04</v>
          </cell>
          <cell r="AO958">
            <v>5484.9</v>
          </cell>
          <cell r="AP958">
            <v>58823.64</v>
          </cell>
          <cell r="AQ958">
            <v>58906.46</v>
          </cell>
          <cell r="AR958">
            <v>58169</v>
          </cell>
          <cell r="AS958">
            <v>59002.38</v>
          </cell>
          <cell r="AT958">
            <v>7835.52</v>
          </cell>
          <cell r="AU958">
            <v>56581.74</v>
          </cell>
          <cell r="AV958">
            <v>66040.98</v>
          </cell>
          <cell r="AW958">
            <v>75306.02</v>
          </cell>
          <cell r="AX958">
            <v>76003.899999999994</v>
          </cell>
          <cell r="AY958">
            <v>6464.34</v>
          </cell>
          <cell r="AZ958">
            <v>66723.839999999997</v>
          </cell>
          <cell r="BA958">
            <v>60942.36</v>
          </cell>
          <cell r="BB958">
            <v>74800.899999999994</v>
          </cell>
          <cell r="BC958">
            <v>75607.039999999994</v>
          </cell>
          <cell r="BD958">
            <v>57288.18</v>
          </cell>
          <cell r="BE958">
            <v>589120.37</v>
          </cell>
          <cell r="BF958">
            <v>106716.56</v>
          </cell>
          <cell r="BG958">
            <v>67029.899999999994</v>
          </cell>
          <cell r="BH958">
            <v>91441.65</v>
          </cell>
          <cell r="BI958">
            <v>45184.67</v>
          </cell>
          <cell r="BJ958"/>
          <cell r="BK958"/>
          <cell r="BL958"/>
          <cell r="BM958"/>
          <cell r="BN958"/>
          <cell r="BO958"/>
          <cell r="BP958"/>
          <cell r="BQ958"/>
          <cell r="BR958"/>
          <cell r="BS958"/>
          <cell r="BT958"/>
          <cell r="BU958"/>
          <cell r="BV958"/>
          <cell r="BW958">
            <v>211230.02</v>
          </cell>
          <cell r="BX958">
            <v>969007.67</v>
          </cell>
          <cell r="BY958">
            <v>53864113.5</v>
          </cell>
          <cell r="BZ958">
            <v>0</v>
          </cell>
          <cell r="CA958">
            <v>53864113.5</v>
          </cell>
          <cell r="CB958">
            <v>1897043.55</v>
          </cell>
          <cell r="CC958">
            <v>1243072.57</v>
          </cell>
          <cell r="CD958">
            <v>854970.89</v>
          </cell>
          <cell r="CE958">
            <v>62870916.229999997</v>
          </cell>
          <cell r="CF958">
            <v>64812293.229999997</v>
          </cell>
          <cell r="CG958">
            <v>60079896.640000001</v>
          </cell>
        </row>
        <row r="959">
          <cell r="A959" t="str">
            <v>CBAG11171</v>
          </cell>
          <cell r="B959" t="str">
            <v>Prêmios de Seguros</v>
          </cell>
          <cell r="C959">
            <v>3480169.49</v>
          </cell>
          <cell r="D959">
            <v>1147138.81</v>
          </cell>
          <cell r="E959">
            <v>0</v>
          </cell>
          <cell r="F959">
            <v>2488325.36</v>
          </cell>
          <cell r="G959">
            <v>0</v>
          </cell>
          <cell r="H959">
            <v>108648.4</v>
          </cell>
          <cell r="I959">
            <v>312966.52</v>
          </cell>
          <cell r="J959">
            <v>310969.24</v>
          </cell>
          <cell r="K959">
            <v>338476.94</v>
          </cell>
          <cell r="L959">
            <v>315463.08</v>
          </cell>
          <cell r="M959">
            <v>313554.42</v>
          </cell>
          <cell r="N959">
            <v>350001.42</v>
          </cell>
          <cell r="O959">
            <v>177308.74</v>
          </cell>
          <cell r="P959">
            <v>7835.52</v>
          </cell>
          <cell r="Q959">
            <v>171727.92</v>
          </cell>
          <cell r="R959">
            <v>244390.14</v>
          </cell>
          <cell r="S959">
            <v>372950.76</v>
          </cell>
          <cell r="T959">
            <v>368534.28</v>
          </cell>
          <cell r="U959">
            <v>2742.48</v>
          </cell>
          <cell r="V959">
            <v>144618.06</v>
          </cell>
          <cell r="W959">
            <v>144519.42000000001</v>
          </cell>
          <cell r="X959">
            <v>145343.51999999999</v>
          </cell>
          <cell r="Y959">
            <v>132149.51999999999</v>
          </cell>
          <cell r="Z959">
            <v>134165.1</v>
          </cell>
          <cell r="AA959">
            <v>131958.29999999999</v>
          </cell>
          <cell r="AB959">
            <v>129890.46</v>
          </cell>
          <cell r="AC959">
            <v>168623.88</v>
          </cell>
          <cell r="AD959">
            <v>170401.14</v>
          </cell>
          <cell r="AE959">
            <v>228370.2</v>
          </cell>
          <cell r="AF959">
            <v>171968.04</v>
          </cell>
          <cell r="AG959">
            <v>165583.44</v>
          </cell>
          <cell r="AH959">
            <v>170819.88</v>
          </cell>
          <cell r="AI959">
            <v>134852.38</v>
          </cell>
          <cell r="AJ959">
            <v>298856.36</v>
          </cell>
          <cell r="AK959">
            <v>344574.34</v>
          </cell>
          <cell r="AL959">
            <v>343432.92</v>
          </cell>
          <cell r="AM959">
            <v>5484.9</v>
          </cell>
          <cell r="AN959">
            <v>103198.04</v>
          </cell>
          <cell r="AO959">
            <v>5484.9</v>
          </cell>
          <cell r="AP959">
            <v>58823.64</v>
          </cell>
          <cell r="AQ959">
            <v>58906.46</v>
          </cell>
          <cell r="AR959">
            <v>58169</v>
          </cell>
          <cell r="AS959">
            <v>59002.38</v>
          </cell>
          <cell r="AT959">
            <v>7835.52</v>
          </cell>
          <cell r="AU959">
            <v>56581.74</v>
          </cell>
          <cell r="AV959">
            <v>66040.98</v>
          </cell>
          <cell r="AW959">
            <v>75306.02</v>
          </cell>
          <cell r="AX959">
            <v>76003.899999999994</v>
          </cell>
          <cell r="AY959">
            <v>6464.34</v>
          </cell>
          <cell r="AZ959">
            <v>66723.839999999997</v>
          </cell>
          <cell r="BA959">
            <v>60942.36</v>
          </cell>
          <cell r="BB959">
            <v>74800.899999999994</v>
          </cell>
          <cell r="BC959">
            <v>75607.039999999994</v>
          </cell>
          <cell r="BD959">
            <v>57288.18</v>
          </cell>
          <cell r="BE959">
            <v>589120.37</v>
          </cell>
          <cell r="BF959">
            <v>106716.56</v>
          </cell>
          <cell r="BG959">
            <v>67029.899999999994</v>
          </cell>
          <cell r="BH959">
            <v>91441.65</v>
          </cell>
          <cell r="BI959">
            <v>45184.67</v>
          </cell>
          <cell r="BJ959"/>
          <cell r="BK959"/>
          <cell r="BL959"/>
          <cell r="BM959"/>
          <cell r="BN959"/>
          <cell r="BO959"/>
          <cell r="BP959"/>
          <cell r="BQ959"/>
          <cell r="BR959"/>
          <cell r="BS959"/>
          <cell r="BT959"/>
          <cell r="BU959"/>
          <cell r="BV959"/>
          <cell r="BW959">
            <v>71891.16</v>
          </cell>
          <cell r="BX959">
            <v>438203.1</v>
          </cell>
          <cell r="BY959">
            <v>16053582.029999999</v>
          </cell>
          <cell r="BZ959">
            <v>0</v>
          </cell>
          <cell r="CA959">
            <v>16053582.029999999</v>
          </cell>
          <cell r="CB959">
            <v>1106262.6299999999</v>
          </cell>
          <cell r="CC959">
            <v>763401.24</v>
          </cell>
          <cell r="CD959">
            <v>480737.73</v>
          </cell>
          <cell r="CE959">
            <v>20561941.859999999</v>
          </cell>
          <cell r="CF959">
            <v>24868786.91</v>
          </cell>
          <cell r="CG959">
            <v>20919204.16</v>
          </cell>
        </row>
        <row r="960">
          <cell r="A960" t="str">
            <v>1131200</v>
          </cell>
          <cell r="B960" t="str">
            <v>PREMIOS DE SEGUROS</v>
          </cell>
          <cell r="C960">
            <v>3480169.49</v>
          </cell>
          <cell r="D960">
            <v>1147138.81</v>
          </cell>
          <cell r="E960">
            <v>0</v>
          </cell>
          <cell r="F960">
            <v>2488325.36</v>
          </cell>
          <cell r="G960">
            <v>0</v>
          </cell>
          <cell r="H960">
            <v>108648.4</v>
          </cell>
          <cell r="I960">
            <v>312966.52</v>
          </cell>
          <cell r="J960">
            <v>310969.24</v>
          </cell>
          <cell r="K960">
            <v>338476.94</v>
          </cell>
          <cell r="L960">
            <v>315463.08</v>
          </cell>
          <cell r="M960">
            <v>313554.42</v>
          </cell>
          <cell r="N960">
            <v>350001.42</v>
          </cell>
          <cell r="O960">
            <v>177308.74</v>
          </cell>
          <cell r="P960">
            <v>7835.52</v>
          </cell>
          <cell r="Q960">
            <v>171727.92</v>
          </cell>
          <cell r="R960">
            <v>244390.14</v>
          </cell>
          <cell r="S960">
            <v>372950.76</v>
          </cell>
          <cell r="T960">
            <v>368534.28</v>
          </cell>
          <cell r="U960">
            <v>2742.48</v>
          </cell>
          <cell r="V960">
            <v>144618.06</v>
          </cell>
          <cell r="W960">
            <v>144519.42000000001</v>
          </cell>
          <cell r="X960">
            <v>145343.51999999999</v>
          </cell>
          <cell r="Y960">
            <v>132149.51999999999</v>
          </cell>
          <cell r="Z960">
            <v>134165.1</v>
          </cell>
          <cell r="AA960">
            <v>131958.29999999999</v>
          </cell>
          <cell r="AB960">
            <v>129890.46</v>
          </cell>
          <cell r="AC960">
            <v>168623.88</v>
          </cell>
          <cell r="AD960">
            <v>170401.14</v>
          </cell>
          <cell r="AE960">
            <v>228370.2</v>
          </cell>
          <cell r="AF960">
            <v>171968.04</v>
          </cell>
          <cell r="AG960">
            <v>165583.44</v>
          </cell>
          <cell r="AH960">
            <v>170819.88</v>
          </cell>
          <cell r="AI960">
            <v>134852.38</v>
          </cell>
          <cell r="AJ960">
            <v>298856.36</v>
          </cell>
          <cell r="AK960">
            <v>344574.34</v>
          </cell>
          <cell r="AL960">
            <v>343432.92</v>
          </cell>
          <cell r="AM960">
            <v>5484.9</v>
          </cell>
          <cell r="AN960">
            <v>103198.04</v>
          </cell>
          <cell r="AO960">
            <v>5484.9</v>
          </cell>
          <cell r="AP960">
            <v>58823.64</v>
          </cell>
          <cell r="AQ960">
            <v>58906.46</v>
          </cell>
          <cell r="AR960">
            <v>58169</v>
          </cell>
          <cell r="AS960">
            <v>59002.38</v>
          </cell>
          <cell r="AT960">
            <v>7835.52</v>
          </cell>
          <cell r="AU960">
            <v>56581.74</v>
          </cell>
          <cell r="AV960">
            <v>66040.98</v>
          </cell>
          <cell r="AW960">
            <v>75306.02</v>
          </cell>
          <cell r="AX960">
            <v>76003.899999999994</v>
          </cell>
          <cell r="AY960">
            <v>6464.34</v>
          </cell>
          <cell r="AZ960">
            <v>66723.839999999997</v>
          </cell>
          <cell r="BA960">
            <v>60942.36</v>
          </cell>
          <cell r="BB960">
            <v>74800.899999999994</v>
          </cell>
          <cell r="BC960">
            <v>75607.039999999994</v>
          </cell>
          <cell r="BD960">
            <v>57288.18</v>
          </cell>
          <cell r="BE960">
            <v>589120.37</v>
          </cell>
          <cell r="BF960">
            <v>106716.56</v>
          </cell>
          <cell r="BG960">
            <v>67029.899999999994</v>
          </cell>
          <cell r="BH960">
            <v>91441.65</v>
          </cell>
          <cell r="BI960">
            <v>45184.67</v>
          </cell>
          <cell r="BJ960"/>
          <cell r="BK960"/>
          <cell r="BL960"/>
          <cell r="BM960"/>
          <cell r="BN960"/>
          <cell r="BO960"/>
          <cell r="BP960"/>
          <cell r="BQ960"/>
          <cell r="BR960"/>
          <cell r="BS960"/>
          <cell r="BT960"/>
          <cell r="BU960"/>
          <cell r="BV960"/>
          <cell r="BW960">
            <v>71891.16</v>
          </cell>
          <cell r="BX960">
            <v>438203.1</v>
          </cell>
          <cell r="BY960">
            <v>16053582.029999999</v>
          </cell>
          <cell r="BZ960">
            <v>0</v>
          </cell>
          <cell r="CA960">
            <v>16053582.029999999</v>
          </cell>
          <cell r="CB960">
            <v>1106262.6299999999</v>
          </cell>
          <cell r="CC960">
            <v>763401.24</v>
          </cell>
          <cell r="CD960">
            <v>480737.73</v>
          </cell>
          <cell r="CE960">
            <v>20561941.859999999</v>
          </cell>
          <cell r="CF960">
            <v>24868786.91</v>
          </cell>
          <cell r="CG960">
            <v>20919204.16</v>
          </cell>
        </row>
        <row r="961">
          <cell r="A961" t="str">
            <v>CBAG11172</v>
          </cell>
          <cell r="B961" t="str">
            <v>Prog Incentivo Fontes Alternativas - Proinfa</v>
          </cell>
          <cell r="C961">
            <v>1396091.2</v>
          </cell>
          <cell r="D961">
            <v>26697576.93</v>
          </cell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/>
          <cell r="Z961"/>
          <cell r="AA961"/>
          <cell r="AB961"/>
          <cell r="AC961"/>
          <cell r="AD961"/>
          <cell r="AE961"/>
          <cell r="AF961"/>
          <cell r="AG961"/>
          <cell r="AH961"/>
          <cell r="AI961"/>
          <cell r="AJ961"/>
          <cell r="AK961"/>
          <cell r="AL961"/>
          <cell r="AM961"/>
          <cell r="AN961"/>
          <cell r="AO961"/>
          <cell r="AP961"/>
          <cell r="AQ961"/>
          <cell r="AR961"/>
          <cell r="AS961"/>
          <cell r="AT961"/>
          <cell r="AU961"/>
          <cell r="AV961"/>
          <cell r="AW961"/>
          <cell r="AX961"/>
          <cell r="AY961"/>
          <cell r="AZ961"/>
          <cell r="BA961"/>
          <cell r="BB961"/>
          <cell r="BC961"/>
          <cell r="BD961"/>
          <cell r="BE961"/>
          <cell r="BF961"/>
          <cell r="BG961"/>
          <cell r="BH961"/>
          <cell r="BI961"/>
          <cell r="BJ961"/>
          <cell r="BK961"/>
          <cell r="BL961"/>
          <cell r="BM961"/>
          <cell r="BN961"/>
          <cell r="BO961"/>
          <cell r="BP961"/>
          <cell r="BQ961"/>
          <cell r="BR961"/>
          <cell r="BS961"/>
          <cell r="BT961"/>
          <cell r="BU961"/>
          <cell r="BV961"/>
          <cell r="BW961"/>
          <cell r="BX961"/>
          <cell r="BY961">
            <v>28093668.129999999</v>
          </cell>
          <cell r="BZ961"/>
          <cell r="CA961">
            <v>28093668.129999999</v>
          </cell>
          <cell r="CB961"/>
          <cell r="CC961"/>
          <cell r="CD961"/>
          <cell r="CE961">
            <v>30209772.899999999</v>
          </cell>
          <cell r="CF961">
            <v>31131656.640000001</v>
          </cell>
          <cell r="CG961">
            <v>30538228.449999999</v>
          </cell>
        </row>
        <row r="962">
          <cell r="A962" t="str">
            <v>1131501</v>
          </cell>
          <cell r="B962" t="str">
            <v>PROGRAMA INCENTIVO FONTES ALTERNATIVAS EE-PROINFA</v>
          </cell>
          <cell r="C962">
            <v>1396091.2</v>
          </cell>
          <cell r="D962">
            <v>26697576.93</v>
          </cell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/>
          <cell r="Z962"/>
          <cell r="AA962"/>
          <cell r="AB962"/>
          <cell r="AC962"/>
          <cell r="AD962"/>
          <cell r="AE962"/>
          <cell r="AF962"/>
          <cell r="AG962"/>
          <cell r="AH962"/>
          <cell r="AI962"/>
          <cell r="AJ962"/>
          <cell r="AK962"/>
          <cell r="AL962"/>
          <cell r="AM962"/>
          <cell r="AN962"/>
          <cell r="AO962"/>
          <cell r="AP962"/>
          <cell r="AQ962"/>
          <cell r="AR962"/>
          <cell r="AS962"/>
          <cell r="AT962"/>
          <cell r="AU962"/>
          <cell r="AV962"/>
          <cell r="AW962"/>
          <cell r="AX962"/>
          <cell r="AY962"/>
          <cell r="AZ962"/>
          <cell r="BA962"/>
          <cell r="BB962"/>
          <cell r="BC962"/>
          <cell r="BD962"/>
          <cell r="BE962"/>
          <cell r="BF962"/>
          <cell r="BG962"/>
          <cell r="BH962"/>
          <cell r="BI962"/>
          <cell r="BJ962"/>
          <cell r="BK962"/>
          <cell r="BL962"/>
          <cell r="BM962"/>
          <cell r="BN962"/>
          <cell r="BO962"/>
          <cell r="BP962"/>
          <cell r="BQ962"/>
          <cell r="BR962"/>
          <cell r="BS962"/>
          <cell r="BT962"/>
          <cell r="BU962"/>
          <cell r="BV962"/>
          <cell r="BW962"/>
          <cell r="BX962"/>
          <cell r="BY962">
            <v>28093668.129999999</v>
          </cell>
          <cell r="BZ962"/>
          <cell r="CA962">
            <v>28093668.129999999</v>
          </cell>
          <cell r="CB962"/>
          <cell r="CC962"/>
          <cell r="CD962"/>
          <cell r="CE962">
            <v>30209772.899999999</v>
          </cell>
          <cell r="CF962">
            <v>31131656.640000001</v>
          </cell>
          <cell r="CG962">
            <v>30538228.449999999</v>
          </cell>
        </row>
        <row r="963">
          <cell r="A963" t="str">
            <v>CBAG11174</v>
          </cell>
          <cell r="B963" t="str">
            <v>Outros Custos e Despesas a Apropriar</v>
          </cell>
          <cell r="C963">
            <v>2346171.79</v>
          </cell>
          <cell r="D963">
            <v>6700548.1200000001</v>
          </cell>
          <cell r="E963">
            <v>0</v>
          </cell>
          <cell r="F963"/>
          <cell r="G963"/>
          <cell r="H963"/>
          <cell r="I963"/>
          <cell r="J963">
            <v>0</v>
          </cell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/>
          <cell r="Z963"/>
          <cell r="AA963"/>
          <cell r="AB963"/>
          <cell r="AC963"/>
          <cell r="AD963"/>
          <cell r="AE963"/>
          <cell r="AF963"/>
          <cell r="AG963"/>
          <cell r="AH963"/>
          <cell r="AI963"/>
          <cell r="AJ963"/>
          <cell r="AK963"/>
          <cell r="AL963"/>
          <cell r="AM963"/>
          <cell r="AN963"/>
          <cell r="AO963"/>
          <cell r="AP963"/>
          <cell r="AQ963"/>
          <cell r="AR963"/>
          <cell r="AS963"/>
          <cell r="AT963"/>
          <cell r="AU963"/>
          <cell r="AV963"/>
          <cell r="AW963">
            <v>0</v>
          </cell>
          <cell r="AX963">
            <v>0</v>
          </cell>
          <cell r="AY963"/>
          <cell r="AZ963"/>
          <cell r="BA963"/>
          <cell r="BB963"/>
          <cell r="BC963"/>
          <cell r="BD963"/>
          <cell r="BE963"/>
          <cell r="BF963"/>
          <cell r="BG963"/>
          <cell r="BH963"/>
          <cell r="BI963"/>
          <cell r="BJ963"/>
          <cell r="BK963"/>
          <cell r="BL963"/>
          <cell r="BM963"/>
          <cell r="BN963"/>
          <cell r="BO963"/>
          <cell r="BP963"/>
          <cell r="BQ963"/>
          <cell r="BR963"/>
          <cell r="BS963"/>
          <cell r="BT963"/>
          <cell r="BU963"/>
          <cell r="BV963"/>
          <cell r="BW963">
            <v>139338.85999999999</v>
          </cell>
          <cell r="BX963">
            <v>530804.56999999995</v>
          </cell>
          <cell r="BY963">
            <v>9716863.3399999999</v>
          </cell>
          <cell r="BZ963">
            <v>0</v>
          </cell>
          <cell r="CA963">
            <v>9716863.3399999999</v>
          </cell>
          <cell r="CB963">
            <v>790780.92</v>
          </cell>
          <cell r="CC963">
            <v>479671.33</v>
          </cell>
          <cell r="CD963">
            <v>374233.16</v>
          </cell>
          <cell r="CE963">
            <v>12099201.470000001</v>
          </cell>
          <cell r="CF963">
            <v>8811849.6799999997</v>
          </cell>
          <cell r="CG963">
            <v>8622464.0299999993</v>
          </cell>
        </row>
        <row r="964">
          <cell r="A964" t="str">
            <v>1131502</v>
          </cell>
          <cell r="B964" t="str">
            <v>OUTROS PAGAMENTOS ANTECIPADOS</v>
          </cell>
          <cell r="C964">
            <v>2346171.79</v>
          </cell>
          <cell r="D964">
            <v>6700548.1200000001</v>
          </cell>
          <cell r="E964">
            <v>0</v>
          </cell>
          <cell r="F964"/>
          <cell r="G964"/>
          <cell r="H964"/>
          <cell r="I964"/>
          <cell r="J964">
            <v>0</v>
          </cell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  <cell r="AE964"/>
          <cell r="AF964"/>
          <cell r="AG964"/>
          <cell r="AH964"/>
          <cell r="AI964"/>
          <cell r="AJ964"/>
          <cell r="AK964"/>
          <cell r="AL964"/>
          <cell r="AM964"/>
          <cell r="AN964"/>
          <cell r="AO964"/>
          <cell r="AP964"/>
          <cell r="AQ964"/>
          <cell r="AR964"/>
          <cell r="AS964"/>
          <cell r="AT964"/>
          <cell r="AU964"/>
          <cell r="AV964"/>
          <cell r="AW964">
            <v>0</v>
          </cell>
          <cell r="AX964">
            <v>0</v>
          </cell>
          <cell r="AY964"/>
          <cell r="AZ964"/>
          <cell r="BA964"/>
          <cell r="BB964"/>
          <cell r="BC964"/>
          <cell r="BD964"/>
          <cell r="BE964"/>
          <cell r="BF964"/>
          <cell r="BG964"/>
          <cell r="BH964"/>
          <cell r="BI964"/>
          <cell r="BJ964"/>
          <cell r="BK964"/>
          <cell r="BL964"/>
          <cell r="BM964"/>
          <cell r="BN964"/>
          <cell r="BO964"/>
          <cell r="BP964"/>
          <cell r="BQ964"/>
          <cell r="BR964"/>
          <cell r="BS964"/>
          <cell r="BT964"/>
          <cell r="BU964"/>
          <cell r="BV964"/>
          <cell r="BW964">
            <v>139338.85999999999</v>
          </cell>
          <cell r="BX964">
            <v>530804.56999999995</v>
          </cell>
          <cell r="BY964">
            <v>9716863.3399999999</v>
          </cell>
          <cell r="BZ964">
            <v>0</v>
          </cell>
          <cell r="CA964">
            <v>9716863.3399999999</v>
          </cell>
          <cell r="CB964">
            <v>790780.92</v>
          </cell>
          <cell r="CC964">
            <v>479671.33</v>
          </cell>
          <cell r="CD964">
            <v>374233.16</v>
          </cell>
          <cell r="CE964">
            <v>12099201.470000001</v>
          </cell>
          <cell r="CF964">
            <v>8811849.6799999997</v>
          </cell>
          <cell r="CG964">
            <v>8622464.0299999993</v>
          </cell>
        </row>
        <row r="965">
          <cell r="A965" t="str">
            <v>CBAG1118</v>
          </cell>
          <cell r="B965" t="str">
            <v>Créditos com Partes Relacionadas</v>
          </cell>
          <cell r="C965">
            <v>13374080.77</v>
          </cell>
          <cell r="D965">
            <v>7460036.8600000003</v>
          </cell>
          <cell r="E965"/>
          <cell r="F965"/>
          <cell r="G965"/>
          <cell r="H965"/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377220.82</v>
          </cell>
          <cell r="R965">
            <v>147925.65</v>
          </cell>
          <cell r="S965">
            <v>222724.45</v>
          </cell>
          <cell r="T965">
            <v>1922435.12</v>
          </cell>
          <cell r="U965">
            <v>0</v>
          </cell>
          <cell r="V965"/>
          <cell r="W965"/>
          <cell r="X965">
            <v>0</v>
          </cell>
          <cell r="Y965"/>
          <cell r="Z965"/>
          <cell r="AA965"/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/>
          <cell r="AJ965"/>
          <cell r="AK965"/>
          <cell r="AL965"/>
          <cell r="AM965"/>
          <cell r="AN965"/>
          <cell r="AO965">
            <v>0</v>
          </cell>
          <cell r="AP965">
            <v>0</v>
          </cell>
          <cell r="AQ965"/>
          <cell r="AR965"/>
          <cell r="AS965"/>
          <cell r="AT965"/>
          <cell r="AU965"/>
          <cell r="AV965"/>
          <cell r="AW965"/>
          <cell r="AX965"/>
          <cell r="AY965"/>
          <cell r="AZ965"/>
          <cell r="BA965"/>
          <cell r="BB965"/>
          <cell r="BC965"/>
          <cell r="BD965"/>
          <cell r="BE965">
            <v>0</v>
          </cell>
          <cell r="BF965"/>
          <cell r="BG965"/>
          <cell r="BH965"/>
          <cell r="BI965"/>
          <cell r="BJ965"/>
          <cell r="BK965"/>
          <cell r="BL965"/>
          <cell r="BM965"/>
          <cell r="BN965"/>
          <cell r="BO965"/>
          <cell r="BP965"/>
          <cell r="BQ965"/>
          <cell r="BR965"/>
          <cell r="BS965"/>
          <cell r="BT965"/>
          <cell r="BU965"/>
          <cell r="BV965"/>
          <cell r="BW965">
            <v>16306.18</v>
          </cell>
          <cell r="BX965">
            <v>286084.25</v>
          </cell>
          <cell r="BY965">
            <v>23806814.100000001</v>
          </cell>
          <cell r="BZ965">
            <v>-23054717.329999998</v>
          </cell>
          <cell r="CA965">
            <v>752096.77</v>
          </cell>
          <cell r="CB965">
            <v>54301</v>
          </cell>
          <cell r="CC965">
            <v>14518904.949999999</v>
          </cell>
          <cell r="CD965">
            <v>47404338.539999999</v>
          </cell>
          <cell r="CE965">
            <v>1337847.46</v>
          </cell>
          <cell r="CF965">
            <v>15344621.220000001</v>
          </cell>
          <cell r="CG965">
            <v>1135716.49</v>
          </cell>
        </row>
        <row r="966">
          <cell r="A966" t="str">
            <v>CBAG11181</v>
          </cell>
          <cell r="B966" t="str">
            <v>Mútuo</v>
          </cell>
          <cell r="C966"/>
          <cell r="D966"/>
          <cell r="E966"/>
          <cell r="F966"/>
          <cell r="G966"/>
          <cell r="H966"/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/>
          <cell r="P966">
            <v>0</v>
          </cell>
          <cell r="Q966"/>
          <cell r="R966"/>
          <cell r="S966"/>
          <cell r="T966"/>
          <cell r="U966"/>
          <cell r="V966"/>
          <cell r="W966"/>
          <cell r="X966">
            <v>0</v>
          </cell>
          <cell r="Y966"/>
          <cell r="Z966"/>
          <cell r="AA966"/>
          <cell r="AB966"/>
          <cell r="AC966"/>
          <cell r="AD966"/>
          <cell r="AE966"/>
          <cell r="AF966"/>
          <cell r="AG966"/>
          <cell r="AH966"/>
          <cell r="AI966"/>
          <cell r="AJ966"/>
          <cell r="AK966"/>
          <cell r="AL966"/>
          <cell r="AM966"/>
          <cell r="AN966"/>
          <cell r="AO966">
            <v>0</v>
          </cell>
          <cell r="AP966"/>
          <cell r="AQ966"/>
          <cell r="AR966"/>
          <cell r="AS966"/>
          <cell r="AT966"/>
          <cell r="AU966"/>
          <cell r="AV966"/>
          <cell r="AW966"/>
          <cell r="AX966"/>
          <cell r="AY966"/>
          <cell r="AZ966"/>
          <cell r="BA966"/>
          <cell r="BB966"/>
          <cell r="BC966"/>
          <cell r="BD966"/>
          <cell r="BE966">
            <v>0</v>
          </cell>
          <cell r="BF966"/>
          <cell r="BG966"/>
          <cell r="BH966"/>
          <cell r="BI966"/>
          <cell r="BJ966"/>
          <cell r="BK966"/>
          <cell r="BL966"/>
          <cell r="BM966"/>
          <cell r="BN966"/>
          <cell r="BO966"/>
          <cell r="BP966"/>
          <cell r="BQ966"/>
          <cell r="BR966"/>
          <cell r="BS966"/>
          <cell r="BT966"/>
          <cell r="BU966"/>
          <cell r="BV966"/>
          <cell r="BW966"/>
          <cell r="BX966">
            <v>0</v>
          </cell>
          <cell r="BY966">
            <v>0</v>
          </cell>
          <cell r="BZ966">
            <v>0</v>
          </cell>
          <cell r="CA966">
            <v>0</v>
          </cell>
          <cell r="CB966">
            <v>0</v>
          </cell>
          <cell r="CC966">
            <v>0</v>
          </cell>
          <cell r="CD966">
            <v>47404338.539999999</v>
          </cell>
          <cell r="CE966">
            <v>0</v>
          </cell>
          <cell r="CF966">
            <v>0</v>
          </cell>
          <cell r="CG966">
            <v>0</v>
          </cell>
        </row>
        <row r="967">
          <cell r="A967" t="str">
            <v>1125820</v>
          </cell>
          <cell r="B967" t="str">
            <v>MUTUO - EMPRESAS DO GRUPO</v>
          </cell>
          <cell r="C967"/>
          <cell r="D967"/>
          <cell r="E967"/>
          <cell r="F967"/>
          <cell r="G967"/>
          <cell r="H967"/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/>
          <cell r="P967">
            <v>0</v>
          </cell>
          <cell r="Q967"/>
          <cell r="R967"/>
          <cell r="S967"/>
          <cell r="T967"/>
          <cell r="U967"/>
          <cell r="V967"/>
          <cell r="W967"/>
          <cell r="X967">
            <v>0</v>
          </cell>
          <cell r="Y967"/>
          <cell r="Z967"/>
          <cell r="AA967"/>
          <cell r="AB967"/>
          <cell r="AC967"/>
          <cell r="AD967"/>
          <cell r="AE967"/>
          <cell r="AF967"/>
          <cell r="AG967"/>
          <cell r="AH967"/>
          <cell r="AI967"/>
          <cell r="AJ967"/>
          <cell r="AK967"/>
          <cell r="AL967"/>
          <cell r="AM967"/>
          <cell r="AN967"/>
          <cell r="AO967">
            <v>0</v>
          </cell>
          <cell r="AP967"/>
          <cell r="AQ967"/>
          <cell r="AR967"/>
          <cell r="AS967"/>
          <cell r="AT967"/>
          <cell r="AU967"/>
          <cell r="AV967"/>
          <cell r="AW967"/>
          <cell r="AX967"/>
          <cell r="AY967"/>
          <cell r="AZ967"/>
          <cell r="BA967"/>
          <cell r="BB967"/>
          <cell r="BC967"/>
          <cell r="BD967"/>
          <cell r="BE967">
            <v>0</v>
          </cell>
          <cell r="BF967"/>
          <cell r="BG967"/>
          <cell r="BH967"/>
          <cell r="BI967"/>
          <cell r="BJ967"/>
          <cell r="BK967"/>
          <cell r="BL967"/>
          <cell r="BM967"/>
          <cell r="BN967"/>
          <cell r="BO967"/>
          <cell r="BP967"/>
          <cell r="BQ967"/>
          <cell r="BR967"/>
          <cell r="BS967"/>
          <cell r="BT967"/>
          <cell r="BU967"/>
          <cell r="BV967"/>
          <cell r="BW967"/>
          <cell r="BX967">
            <v>0</v>
          </cell>
          <cell r="BY967">
            <v>0</v>
          </cell>
          <cell r="BZ967">
            <v>0</v>
          </cell>
          <cell r="CA967">
            <v>0</v>
          </cell>
          <cell r="CB967">
            <v>0</v>
          </cell>
          <cell r="CC967">
            <v>0</v>
          </cell>
          <cell r="CD967">
            <v>47404338.539999999</v>
          </cell>
          <cell r="CE967">
            <v>0</v>
          </cell>
          <cell r="CF967">
            <v>0</v>
          </cell>
          <cell r="CG967">
            <v>0</v>
          </cell>
        </row>
        <row r="968">
          <cell r="A968" t="str">
            <v>CBAG11182</v>
          </cell>
          <cell r="B968" t="str">
            <v>Outros</v>
          </cell>
          <cell r="C968">
            <v>13374080.77</v>
          </cell>
          <cell r="D968">
            <v>7460036.8600000003</v>
          </cell>
          <cell r="E968"/>
          <cell r="F968"/>
          <cell r="G968"/>
          <cell r="H968"/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/>
          <cell r="N968"/>
          <cell r="O968">
            <v>0</v>
          </cell>
          <cell r="P968">
            <v>0</v>
          </cell>
          <cell r="Q968">
            <v>377220.82</v>
          </cell>
          <cell r="R968">
            <v>147925.65</v>
          </cell>
          <cell r="S968">
            <v>222724.45</v>
          </cell>
          <cell r="T968">
            <v>1922435.12</v>
          </cell>
          <cell r="U968">
            <v>0</v>
          </cell>
          <cell r="V968"/>
          <cell r="W968"/>
          <cell r="X968"/>
          <cell r="Y968"/>
          <cell r="Z968"/>
          <cell r="AA968"/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/>
          <cell r="AJ968"/>
          <cell r="AK968"/>
          <cell r="AL968"/>
          <cell r="AM968"/>
          <cell r="AN968"/>
          <cell r="AO968"/>
          <cell r="AP968">
            <v>0</v>
          </cell>
          <cell r="AQ968"/>
          <cell r="AR968"/>
          <cell r="AS968"/>
          <cell r="AT968"/>
          <cell r="AU968"/>
          <cell r="AV968"/>
          <cell r="AW968"/>
          <cell r="AX968"/>
          <cell r="AY968"/>
          <cell r="AZ968"/>
          <cell r="BA968"/>
          <cell r="BB968"/>
          <cell r="BC968"/>
          <cell r="BD968"/>
          <cell r="BE968"/>
          <cell r="BF968"/>
          <cell r="BG968"/>
          <cell r="BH968"/>
          <cell r="BI968"/>
          <cell r="BJ968"/>
          <cell r="BK968"/>
          <cell r="BL968"/>
          <cell r="BM968"/>
          <cell r="BN968"/>
          <cell r="BO968"/>
          <cell r="BP968"/>
          <cell r="BQ968"/>
          <cell r="BR968"/>
          <cell r="BS968"/>
          <cell r="BT968"/>
          <cell r="BU968"/>
          <cell r="BV968"/>
          <cell r="BW968">
            <v>16306.18</v>
          </cell>
          <cell r="BX968">
            <v>286084.25</v>
          </cell>
          <cell r="BY968">
            <v>23806814.100000001</v>
          </cell>
          <cell r="BZ968">
            <v>-23054717.329999998</v>
          </cell>
          <cell r="CA968">
            <v>752096.77</v>
          </cell>
          <cell r="CB968">
            <v>54301</v>
          </cell>
          <cell r="CC968">
            <v>14518904.949999999</v>
          </cell>
          <cell r="CD968">
            <v>0</v>
          </cell>
          <cell r="CE968">
            <v>1337847.46</v>
          </cell>
          <cell r="CF968">
            <v>15344621.220000001</v>
          </cell>
          <cell r="CG968">
            <v>1135716.49</v>
          </cell>
        </row>
        <row r="969">
          <cell r="A969" t="str">
            <v>1126352</v>
          </cell>
          <cell r="B969" t="str">
            <v>COMPARTILHAMENTO A RECEBER - EMP GP</v>
          </cell>
          <cell r="C969">
            <v>13374080.77</v>
          </cell>
          <cell r="D969">
            <v>7460036.8600000003</v>
          </cell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>
            <v>0</v>
          </cell>
          <cell r="V969"/>
          <cell r="W969"/>
          <cell r="X969"/>
          <cell r="Y969"/>
          <cell r="Z969"/>
          <cell r="AA969"/>
          <cell r="AB969"/>
          <cell r="AC969"/>
          <cell r="AD969"/>
          <cell r="AE969"/>
          <cell r="AF969"/>
          <cell r="AG969"/>
          <cell r="AH969"/>
          <cell r="AI969"/>
          <cell r="AJ969"/>
          <cell r="AK969"/>
          <cell r="AL969"/>
          <cell r="AM969"/>
          <cell r="AN969"/>
          <cell r="AO969"/>
          <cell r="AP969"/>
          <cell r="AQ969"/>
          <cell r="AR969"/>
          <cell r="AS969"/>
          <cell r="AT969"/>
          <cell r="AU969"/>
          <cell r="AV969"/>
          <cell r="AW969"/>
          <cell r="AX969"/>
          <cell r="AY969"/>
          <cell r="AZ969"/>
          <cell r="BA969"/>
          <cell r="BB969"/>
          <cell r="BC969"/>
          <cell r="BD969"/>
          <cell r="BE969"/>
          <cell r="BF969"/>
          <cell r="BG969"/>
          <cell r="BH969"/>
          <cell r="BI969"/>
          <cell r="BJ969"/>
          <cell r="BK969"/>
          <cell r="BL969"/>
          <cell r="BM969"/>
          <cell r="BN969"/>
          <cell r="BO969"/>
          <cell r="BP969"/>
          <cell r="BQ969"/>
          <cell r="BR969"/>
          <cell r="BS969"/>
          <cell r="BT969"/>
          <cell r="BU969"/>
          <cell r="BV969"/>
          <cell r="BW969"/>
          <cell r="BX969">
            <v>45533.89</v>
          </cell>
          <cell r="BY969">
            <v>20879651.52</v>
          </cell>
          <cell r="BZ969">
            <v>-20127554.739999998</v>
          </cell>
          <cell r="CA969">
            <v>752096.78</v>
          </cell>
          <cell r="CB969">
            <v>54301</v>
          </cell>
          <cell r="CC969">
            <v>17028.2</v>
          </cell>
          <cell r="CD969">
            <v>0</v>
          </cell>
          <cell r="CE969">
            <v>1337847.47</v>
          </cell>
          <cell r="CF969">
            <v>842744.48</v>
          </cell>
          <cell r="CG969">
            <v>1135716.5</v>
          </cell>
        </row>
        <row r="970">
          <cell r="A970" t="str">
            <v>1126353</v>
          </cell>
          <cell r="B970" t="str">
            <v>OUTROS CREDITOS - EMPRESA DO GRUPO</v>
          </cell>
          <cell r="C970">
            <v>0</v>
          </cell>
          <cell r="D970">
            <v>0</v>
          </cell>
          <cell r="E970"/>
          <cell r="F970"/>
          <cell r="G970"/>
          <cell r="H970"/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/>
          <cell r="N970"/>
          <cell r="O970">
            <v>0</v>
          </cell>
          <cell r="P970">
            <v>0</v>
          </cell>
          <cell r="Q970">
            <v>377220.82</v>
          </cell>
          <cell r="R970">
            <v>147925.65</v>
          </cell>
          <cell r="S970">
            <v>222724.45</v>
          </cell>
          <cell r="T970">
            <v>1922435.12</v>
          </cell>
          <cell r="U970"/>
          <cell r="V970"/>
          <cell r="W970"/>
          <cell r="X970"/>
          <cell r="Y970"/>
          <cell r="Z970"/>
          <cell r="AA970"/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/>
          <cell r="AJ970"/>
          <cell r="AK970"/>
          <cell r="AL970"/>
          <cell r="AM970"/>
          <cell r="AN970"/>
          <cell r="AO970"/>
          <cell r="AP970">
            <v>0</v>
          </cell>
          <cell r="AQ970"/>
          <cell r="AR970"/>
          <cell r="AS970"/>
          <cell r="AT970"/>
          <cell r="AU970"/>
          <cell r="AV970"/>
          <cell r="AW970"/>
          <cell r="AX970"/>
          <cell r="AY970"/>
          <cell r="AZ970"/>
          <cell r="BA970"/>
          <cell r="BB970"/>
          <cell r="BC970"/>
          <cell r="BD970"/>
          <cell r="BE970"/>
          <cell r="BF970"/>
          <cell r="BG970"/>
          <cell r="BH970"/>
          <cell r="BI970"/>
          <cell r="BJ970"/>
          <cell r="BK970"/>
          <cell r="BL970"/>
          <cell r="BM970"/>
          <cell r="BN970"/>
          <cell r="BO970"/>
          <cell r="BP970"/>
          <cell r="BQ970"/>
          <cell r="BR970"/>
          <cell r="BS970"/>
          <cell r="BT970"/>
          <cell r="BU970"/>
          <cell r="BV970"/>
          <cell r="BW970">
            <v>16306.18</v>
          </cell>
          <cell r="BX970">
            <v>240550.36</v>
          </cell>
          <cell r="BY970">
            <v>2927162.58</v>
          </cell>
          <cell r="BZ970">
            <v>-2927162.59</v>
          </cell>
          <cell r="CA970">
            <v>-0.01</v>
          </cell>
          <cell r="CB970">
            <v>0</v>
          </cell>
          <cell r="CC970">
            <v>0</v>
          </cell>
          <cell r="CD970">
            <v>0</v>
          </cell>
          <cell r="CE970">
            <v>-0.01</v>
          </cell>
          <cell r="CF970">
            <v>-0.01</v>
          </cell>
          <cell r="CG970">
            <v>-0.01</v>
          </cell>
        </row>
        <row r="971">
          <cell r="A971" t="str">
            <v>1126360</v>
          </cell>
          <cell r="B971" t="str">
            <v>OUTROS CRÉDITOS - GOVERNO DO ESTADO PR.</v>
          </cell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/>
          <cell r="Z971"/>
          <cell r="AA971"/>
          <cell r="AB971"/>
          <cell r="AC971"/>
          <cell r="AD971"/>
          <cell r="AE971"/>
          <cell r="AF971"/>
          <cell r="AG971"/>
          <cell r="AH971"/>
          <cell r="AI971"/>
          <cell r="AJ971"/>
          <cell r="AK971"/>
          <cell r="AL971"/>
          <cell r="AM971"/>
          <cell r="AN971"/>
          <cell r="AO971"/>
          <cell r="AP971"/>
          <cell r="AQ971"/>
          <cell r="AR971"/>
          <cell r="AS971"/>
          <cell r="AT971"/>
          <cell r="AU971"/>
          <cell r="AV971"/>
          <cell r="AW971"/>
          <cell r="AX971"/>
          <cell r="AY971"/>
          <cell r="AZ971"/>
          <cell r="BA971"/>
          <cell r="BB971"/>
          <cell r="BC971"/>
          <cell r="BD971"/>
          <cell r="BE971"/>
          <cell r="BF971"/>
          <cell r="BG971"/>
          <cell r="BH971"/>
          <cell r="BI971"/>
          <cell r="BJ971"/>
          <cell r="BK971"/>
          <cell r="BL971"/>
          <cell r="BM971"/>
          <cell r="BN971"/>
          <cell r="BO971"/>
          <cell r="BP971"/>
          <cell r="BQ971"/>
          <cell r="BR971"/>
          <cell r="BS971"/>
          <cell r="BT971"/>
          <cell r="BU971"/>
          <cell r="BV971"/>
          <cell r="BW971"/>
          <cell r="BX971"/>
          <cell r="BY971"/>
          <cell r="BZ971"/>
          <cell r="CA971"/>
          <cell r="CB971">
            <v>0</v>
          </cell>
          <cell r="CC971">
            <v>14501876.75</v>
          </cell>
          <cell r="CD971"/>
          <cell r="CE971">
            <v>0</v>
          </cell>
          <cell r="CF971">
            <v>14501876.75</v>
          </cell>
          <cell r="CG971"/>
        </row>
        <row r="972">
          <cell r="A972" t="str">
            <v>CBAG1119</v>
          </cell>
          <cell r="B972" t="str">
            <v>Ativos Regulatórios</v>
          </cell>
          <cell r="C972"/>
          <cell r="D972">
            <v>14074070.939999999</v>
          </cell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/>
          <cell r="Z972"/>
          <cell r="AA972"/>
          <cell r="AB972"/>
          <cell r="AC972"/>
          <cell r="AD972"/>
          <cell r="AE972"/>
          <cell r="AF972"/>
          <cell r="AG972"/>
          <cell r="AH972"/>
          <cell r="AI972"/>
          <cell r="AJ972"/>
          <cell r="AK972"/>
          <cell r="AL972"/>
          <cell r="AM972"/>
          <cell r="AN972"/>
          <cell r="AO972"/>
          <cell r="AP972"/>
          <cell r="AQ972"/>
          <cell r="AR972"/>
          <cell r="AS972"/>
          <cell r="AT972"/>
          <cell r="AU972"/>
          <cell r="AV972"/>
          <cell r="AW972"/>
          <cell r="AX972"/>
          <cell r="AY972"/>
          <cell r="AZ972"/>
          <cell r="BA972"/>
          <cell r="BB972"/>
          <cell r="BC972"/>
          <cell r="BD972"/>
          <cell r="BE972"/>
          <cell r="BF972"/>
          <cell r="BG972"/>
          <cell r="BH972"/>
          <cell r="BI972"/>
          <cell r="BJ972"/>
          <cell r="BK972"/>
          <cell r="BL972"/>
          <cell r="BM972"/>
          <cell r="BN972"/>
          <cell r="BO972"/>
          <cell r="BP972"/>
          <cell r="BQ972"/>
          <cell r="BR972"/>
          <cell r="BS972"/>
          <cell r="BT972"/>
          <cell r="BU972"/>
          <cell r="BV972"/>
          <cell r="BW972"/>
          <cell r="BX972"/>
          <cell r="BY972">
            <v>14074070.939999999</v>
          </cell>
          <cell r="BZ972"/>
          <cell r="CA972">
            <v>14074070.939999999</v>
          </cell>
          <cell r="CB972"/>
          <cell r="CC972"/>
          <cell r="CD972"/>
          <cell r="CE972">
            <v>15472976.460000001</v>
          </cell>
          <cell r="CF972">
            <v>38924458.869999997</v>
          </cell>
          <cell r="CG972">
            <v>190698789.50999999</v>
          </cell>
        </row>
        <row r="973">
          <cell r="A973" t="str">
            <v>1131450</v>
          </cell>
          <cell r="B973" t="str">
            <v>ATIVO FINANCEIRO SETORIAL</v>
          </cell>
          <cell r="C973"/>
          <cell r="D973">
            <v>14074070.939999999</v>
          </cell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/>
          <cell r="Z973"/>
          <cell r="AA973"/>
          <cell r="AB973"/>
          <cell r="AC973"/>
          <cell r="AD973"/>
          <cell r="AE973"/>
          <cell r="AF973"/>
          <cell r="AG973"/>
          <cell r="AH973"/>
          <cell r="AI973"/>
          <cell r="AJ973"/>
          <cell r="AK973"/>
          <cell r="AL973"/>
          <cell r="AM973"/>
          <cell r="AN973"/>
          <cell r="AO973"/>
          <cell r="AP973"/>
          <cell r="AQ973"/>
          <cell r="AR973"/>
          <cell r="AS973"/>
          <cell r="AT973"/>
          <cell r="AU973"/>
          <cell r="AV973"/>
          <cell r="AW973"/>
          <cell r="AX973"/>
          <cell r="AY973"/>
          <cell r="AZ973"/>
          <cell r="BA973"/>
          <cell r="BB973"/>
          <cell r="BC973"/>
          <cell r="BD973"/>
          <cell r="BE973"/>
          <cell r="BF973"/>
          <cell r="BG973"/>
          <cell r="BH973"/>
          <cell r="BI973"/>
          <cell r="BJ973"/>
          <cell r="BK973"/>
          <cell r="BL973"/>
          <cell r="BM973"/>
          <cell r="BN973"/>
          <cell r="BO973"/>
          <cell r="BP973"/>
          <cell r="BQ973"/>
          <cell r="BR973"/>
          <cell r="BS973"/>
          <cell r="BT973"/>
          <cell r="BU973"/>
          <cell r="BV973"/>
          <cell r="BW973"/>
          <cell r="BX973"/>
          <cell r="BY973">
            <v>14074070.939999999</v>
          </cell>
          <cell r="BZ973"/>
          <cell r="CA973">
            <v>14074070.939999999</v>
          </cell>
          <cell r="CB973"/>
          <cell r="CC973"/>
          <cell r="CD973"/>
          <cell r="CE973">
            <v>15472976.460000001</v>
          </cell>
          <cell r="CF973">
            <v>38924458.869999997</v>
          </cell>
          <cell r="CG973">
            <v>190698789.50999999</v>
          </cell>
        </row>
        <row r="974">
          <cell r="A974" t="str">
            <v>CBAG1120</v>
          </cell>
          <cell r="B974" t="str">
            <v>Ativos mantidos para venda</v>
          </cell>
          <cell r="C974">
            <v>347393905.32999998</v>
          </cell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/>
          <cell r="Z974"/>
          <cell r="AA974"/>
          <cell r="AB974"/>
          <cell r="AC974"/>
          <cell r="AD974"/>
          <cell r="AE974"/>
          <cell r="AF974"/>
          <cell r="AG974"/>
          <cell r="AH974"/>
          <cell r="AI974"/>
          <cell r="AJ974"/>
          <cell r="AK974"/>
          <cell r="AL974"/>
          <cell r="AM974"/>
          <cell r="AN974"/>
          <cell r="AO974"/>
          <cell r="AP974"/>
          <cell r="AQ974"/>
          <cell r="AR974"/>
          <cell r="AS974"/>
          <cell r="AT974"/>
          <cell r="AU974"/>
          <cell r="AV974"/>
          <cell r="AW974"/>
          <cell r="AX974"/>
          <cell r="AY974"/>
          <cell r="AZ974"/>
          <cell r="BA974"/>
          <cell r="BB974"/>
          <cell r="BC974"/>
          <cell r="BD974"/>
          <cell r="BE974"/>
          <cell r="BF974"/>
          <cell r="BG974"/>
          <cell r="BH974"/>
          <cell r="BI974"/>
          <cell r="BJ974"/>
          <cell r="BK974"/>
          <cell r="BL974"/>
          <cell r="BM974"/>
          <cell r="BN974"/>
          <cell r="BO974"/>
          <cell r="BP974"/>
          <cell r="BQ974"/>
          <cell r="BR974"/>
          <cell r="BS974"/>
          <cell r="BT974"/>
          <cell r="BU974"/>
          <cell r="BV974"/>
          <cell r="BW974"/>
          <cell r="BX974">
            <v>0</v>
          </cell>
          <cell r="BY974">
            <v>347393905.32999998</v>
          </cell>
          <cell r="BZ974">
            <v>1387.62</v>
          </cell>
          <cell r="CA974">
            <v>347395292.94999999</v>
          </cell>
          <cell r="CB974">
            <v>528194726.13999999</v>
          </cell>
          <cell r="CC974">
            <v>300067699.86000001</v>
          </cell>
          <cell r="CD974">
            <v>0</v>
          </cell>
          <cell r="CE974">
            <v>1462928742.9300001</v>
          </cell>
          <cell r="CF974">
            <v>1267924193.3499999</v>
          </cell>
          <cell r="CG974">
            <v>0</v>
          </cell>
        </row>
        <row r="975">
          <cell r="A975" t="str">
            <v>CBAG112001</v>
          </cell>
          <cell r="B975" t="str">
            <v>Participações Societárias</v>
          </cell>
          <cell r="C975">
            <v>11612.38</v>
          </cell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/>
          <cell r="Z975"/>
          <cell r="AA975"/>
          <cell r="AB975"/>
          <cell r="AC975"/>
          <cell r="AD975"/>
          <cell r="AE975"/>
          <cell r="AF975"/>
          <cell r="AG975"/>
          <cell r="AH975"/>
          <cell r="AI975"/>
          <cell r="AJ975"/>
          <cell r="AK975"/>
          <cell r="AL975"/>
          <cell r="AM975"/>
          <cell r="AN975"/>
          <cell r="AO975"/>
          <cell r="AP975"/>
          <cell r="AQ975"/>
          <cell r="AR975"/>
          <cell r="AS975"/>
          <cell r="AT975"/>
          <cell r="AU975"/>
          <cell r="AV975"/>
          <cell r="AW975"/>
          <cell r="AX975"/>
          <cell r="AY975"/>
          <cell r="AZ975"/>
          <cell r="BA975"/>
          <cell r="BB975"/>
          <cell r="BC975"/>
          <cell r="BD975"/>
          <cell r="BE975"/>
          <cell r="BF975"/>
          <cell r="BG975"/>
          <cell r="BH975"/>
          <cell r="BI975"/>
          <cell r="BJ975"/>
          <cell r="BK975"/>
          <cell r="BL975"/>
          <cell r="BM975"/>
          <cell r="BN975"/>
          <cell r="BO975"/>
          <cell r="BP975"/>
          <cell r="BQ975"/>
          <cell r="BR975"/>
          <cell r="BS975"/>
          <cell r="BT975"/>
          <cell r="BU975"/>
          <cell r="BV975"/>
          <cell r="BW975"/>
          <cell r="BX975">
            <v>0</v>
          </cell>
          <cell r="BY975">
            <v>11612.38</v>
          </cell>
          <cell r="BZ975">
            <v>1387.62</v>
          </cell>
          <cell r="CA975">
            <v>13000</v>
          </cell>
          <cell r="CB975">
            <v>528194726.13999999</v>
          </cell>
          <cell r="CC975">
            <v>300067699.86000001</v>
          </cell>
          <cell r="CD975">
            <v>0</v>
          </cell>
          <cell r="CE975">
            <v>1462928742.9300001</v>
          </cell>
          <cell r="CF975">
            <v>1267924193.3499999</v>
          </cell>
          <cell r="CG975">
            <v>0</v>
          </cell>
        </row>
        <row r="976">
          <cell r="A976" t="str">
            <v>1190000</v>
          </cell>
          <cell r="B976" t="str">
            <v>ATIVOS MANTIDOS PARA VENDA (BCS)</v>
          </cell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/>
          <cell r="Z976"/>
          <cell r="AA976"/>
          <cell r="AB976"/>
          <cell r="AC976"/>
          <cell r="AD976"/>
          <cell r="AE976"/>
          <cell r="AF976"/>
          <cell r="AG976"/>
          <cell r="AH976"/>
          <cell r="AI976"/>
          <cell r="AJ976"/>
          <cell r="AK976"/>
          <cell r="AL976"/>
          <cell r="AM976"/>
          <cell r="AN976"/>
          <cell r="AO976"/>
          <cell r="AP976"/>
          <cell r="AQ976"/>
          <cell r="AR976"/>
          <cell r="AS976"/>
          <cell r="AT976"/>
          <cell r="AU976"/>
          <cell r="AV976"/>
          <cell r="AW976"/>
          <cell r="AX976"/>
          <cell r="AY976"/>
          <cell r="AZ976"/>
          <cell r="BA976"/>
          <cell r="BB976"/>
          <cell r="BC976"/>
          <cell r="BD976"/>
          <cell r="BE976"/>
          <cell r="BF976"/>
          <cell r="BG976"/>
          <cell r="BH976"/>
          <cell r="BI976"/>
          <cell r="BJ976"/>
          <cell r="BK976"/>
          <cell r="BL976"/>
          <cell r="BM976"/>
          <cell r="BN976"/>
          <cell r="BO976"/>
          <cell r="BP976"/>
          <cell r="BQ976"/>
          <cell r="BR976"/>
          <cell r="BS976"/>
          <cell r="BT976"/>
          <cell r="BU976"/>
          <cell r="BV976"/>
          <cell r="BW976"/>
          <cell r="BX976"/>
          <cell r="BY976"/>
          <cell r="BZ976">
            <v>13000</v>
          </cell>
          <cell r="CA976">
            <v>13000</v>
          </cell>
          <cell r="CB976"/>
          <cell r="CC976"/>
          <cell r="CD976">
            <v>0</v>
          </cell>
          <cell r="CE976">
            <v>1462928742.9300001</v>
          </cell>
          <cell r="CF976">
            <v>1267924193.3499999</v>
          </cell>
          <cell r="CG976">
            <v>0</v>
          </cell>
        </row>
        <row r="977">
          <cell r="A977" t="str">
            <v>1190001</v>
          </cell>
          <cell r="B977" t="str">
            <v>INVESTIMENTO-PARTICIP SOCIETARIAS DESCONTINUADAS</v>
          </cell>
          <cell r="C977">
            <v>11612.38</v>
          </cell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/>
          <cell r="Z977"/>
          <cell r="AA977"/>
          <cell r="AB977"/>
          <cell r="AC977"/>
          <cell r="AD977"/>
          <cell r="AE977"/>
          <cell r="AF977"/>
          <cell r="AG977"/>
          <cell r="AH977"/>
          <cell r="AI977"/>
          <cell r="AJ977"/>
          <cell r="AK977"/>
          <cell r="AL977"/>
          <cell r="AM977"/>
          <cell r="AN977"/>
          <cell r="AO977"/>
          <cell r="AP977"/>
          <cell r="AQ977"/>
          <cell r="AR977"/>
          <cell r="AS977"/>
          <cell r="AT977"/>
          <cell r="AU977"/>
          <cell r="AV977"/>
          <cell r="AW977"/>
          <cell r="AX977"/>
          <cell r="AY977"/>
          <cell r="AZ977"/>
          <cell r="BA977"/>
          <cell r="BB977"/>
          <cell r="BC977"/>
          <cell r="BD977"/>
          <cell r="BE977"/>
          <cell r="BF977"/>
          <cell r="BG977"/>
          <cell r="BH977"/>
          <cell r="BI977"/>
          <cell r="BJ977"/>
          <cell r="BK977"/>
          <cell r="BL977"/>
          <cell r="BM977"/>
          <cell r="BN977"/>
          <cell r="BO977"/>
          <cell r="BP977"/>
          <cell r="BQ977"/>
          <cell r="BR977"/>
          <cell r="BS977"/>
          <cell r="BT977"/>
          <cell r="BU977"/>
          <cell r="BV977"/>
          <cell r="BW977"/>
          <cell r="BX977">
            <v>0</v>
          </cell>
          <cell r="BY977">
            <v>11612.38</v>
          </cell>
          <cell r="BZ977">
            <v>-11612.38</v>
          </cell>
          <cell r="CA977">
            <v>0</v>
          </cell>
          <cell r="CB977">
            <v>528194726.13999999</v>
          </cell>
          <cell r="CC977">
            <v>300067699.86000001</v>
          </cell>
          <cell r="CD977"/>
          <cell r="CE977">
            <v>0</v>
          </cell>
          <cell r="CF977">
            <v>0</v>
          </cell>
          <cell r="CG977"/>
        </row>
        <row r="978">
          <cell r="A978" t="str">
            <v>CBAG112002</v>
          </cell>
          <cell r="B978" t="str">
            <v>Ativos destinados a alienação</v>
          </cell>
          <cell r="C978">
            <v>347382292.94999999</v>
          </cell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/>
          <cell r="Z978"/>
          <cell r="AA978"/>
          <cell r="AB978"/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  <cell r="AR978"/>
          <cell r="AS978"/>
          <cell r="AT978"/>
          <cell r="AU978"/>
          <cell r="AV978"/>
          <cell r="AW978"/>
          <cell r="AX978"/>
          <cell r="AY978"/>
          <cell r="AZ978"/>
          <cell r="BA978"/>
          <cell r="BB978"/>
          <cell r="BC978"/>
          <cell r="BD978"/>
          <cell r="BE978"/>
          <cell r="BF978"/>
          <cell r="BG978"/>
          <cell r="BH978"/>
          <cell r="BI978"/>
          <cell r="BJ978"/>
          <cell r="BK978"/>
          <cell r="BL978"/>
          <cell r="BM978"/>
          <cell r="BN978"/>
          <cell r="BO978"/>
          <cell r="BP978"/>
          <cell r="BQ978"/>
          <cell r="BR978"/>
          <cell r="BS978"/>
          <cell r="BT978"/>
          <cell r="BU978"/>
          <cell r="BV978"/>
          <cell r="BW978"/>
          <cell r="BX978"/>
          <cell r="BY978">
            <v>347382292.94999999</v>
          </cell>
          <cell r="BZ978"/>
          <cell r="CA978">
            <v>347382292.94999999</v>
          </cell>
          <cell r="CB978"/>
          <cell r="CC978"/>
          <cell r="CD978"/>
          <cell r="CE978"/>
          <cell r="CF978"/>
          <cell r="CG978"/>
        </row>
        <row r="979">
          <cell r="A979" t="str">
            <v>1190002</v>
          </cell>
          <cell r="B979" t="str">
            <v>ATIVOS MANTIDOS PARA VENDA</v>
          </cell>
          <cell r="C979">
            <v>60069796.479999997</v>
          </cell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/>
          <cell r="Z979"/>
          <cell r="AA979"/>
          <cell r="AB979"/>
          <cell r="AC979"/>
          <cell r="AD979"/>
          <cell r="AE979"/>
          <cell r="AF979"/>
          <cell r="AG979"/>
          <cell r="AH979"/>
          <cell r="AI979"/>
          <cell r="AJ979"/>
          <cell r="AK979"/>
          <cell r="AL979"/>
          <cell r="AM979"/>
          <cell r="AN979"/>
          <cell r="AO979"/>
          <cell r="AP979"/>
          <cell r="AQ979"/>
          <cell r="AR979"/>
          <cell r="AS979"/>
          <cell r="AT979"/>
          <cell r="AU979"/>
          <cell r="AV979"/>
          <cell r="AW979"/>
          <cell r="AX979"/>
          <cell r="AY979"/>
          <cell r="AZ979"/>
          <cell r="BA979"/>
          <cell r="BB979"/>
          <cell r="BC979"/>
          <cell r="BD979"/>
          <cell r="BE979"/>
          <cell r="BF979"/>
          <cell r="BG979"/>
          <cell r="BH979"/>
          <cell r="BI979"/>
          <cell r="BJ979"/>
          <cell r="BK979"/>
          <cell r="BL979"/>
          <cell r="BM979"/>
          <cell r="BN979"/>
          <cell r="BO979"/>
          <cell r="BP979"/>
          <cell r="BQ979"/>
          <cell r="BR979"/>
          <cell r="BS979"/>
          <cell r="BT979"/>
          <cell r="BU979"/>
          <cell r="BV979"/>
          <cell r="BW979"/>
          <cell r="BX979"/>
          <cell r="BY979">
            <v>60069796.479999997</v>
          </cell>
          <cell r="BZ979"/>
          <cell r="CA979">
            <v>60069796.479999997</v>
          </cell>
          <cell r="CB979"/>
          <cell r="CC979"/>
          <cell r="CD979"/>
          <cell r="CE979"/>
          <cell r="CF979"/>
          <cell r="CG979"/>
        </row>
        <row r="980">
          <cell r="A980" t="str">
            <v>1190003</v>
          </cell>
          <cell r="B980" t="str">
            <v>ATIVOS MANTIDOS PARA VENDA - VALOR JUSTO</v>
          </cell>
          <cell r="C980">
            <v>3183781.55</v>
          </cell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/>
          <cell r="Z980"/>
          <cell r="AA980"/>
          <cell r="AB980"/>
          <cell r="AC980"/>
          <cell r="AD980"/>
          <cell r="AE980"/>
          <cell r="AF980"/>
          <cell r="AG980"/>
          <cell r="AH980"/>
          <cell r="AI980"/>
          <cell r="AJ980"/>
          <cell r="AK980"/>
          <cell r="AL980"/>
          <cell r="AM980"/>
          <cell r="AN980"/>
          <cell r="AO980"/>
          <cell r="AP980"/>
          <cell r="AQ980"/>
          <cell r="AR980"/>
          <cell r="AS980"/>
          <cell r="AT980"/>
          <cell r="AU980"/>
          <cell r="AV980"/>
          <cell r="AW980"/>
          <cell r="AX980"/>
          <cell r="AY980"/>
          <cell r="AZ980"/>
          <cell r="BA980"/>
          <cell r="BB980"/>
          <cell r="BC980"/>
          <cell r="BD980"/>
          <cell r="BE980"/>
          <cell r="BF980"/>
          <cell r="BG980"/>
          <cell r="BH980"/>
          <cell r="BI980"/>
          <cell r="BJ980"/>
          <cell r="BK980"/>
          <cell r="BL980"/>
          <cell r="BM980"/>
          <cell r="BN980"/>
          <cell r="BO980"/>
          <cell r="BP980"/>
          <cell r="BQ980"/>
          <cell r="BR980"/>
          <cell r="BS980"/>
          <cell r="BT980"/>
          <cell r="BU980"/>
          <cell r="BV980"/>
          <cell r="BW980"/>
          <cell r="BX980"/>
          <cell r="BY980">
            <v>3183781.55</v>
          </cell>
          <cell r="BZ980"/>
          <cell r="CA980">
            <v>3183781.55</v>
          </cell>
          <cell r="CB980"/>
          <cell r="CC980"/>
          <cell r="CD980"/>
          <cell r="CE980"/>
          <cell r="CF980"/>
          <cell r="CG980"/>
        </row>
        <row r="981">
          <cell r="A981" t="str">
            <v>1192100</v>
          </cell>
          <cell r="B981" t="str">
            <v>BENS DEST. ALIENACAO - SERVIDAO(FI)</v>
          </cell>
          <cell r="C981">
            <v>8846.27</v>
          </cell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/>
          <cell r="Z981"/>
          <cell r="AA981"/>
          <cell r="AB981"/>
          <cell r="AC981"/>
          <cell r="AD981"/>
          <cell r="AE981"/>
          <cell r="AF981"/>
          <cell r="AG981"/>
          <cell r="AH981"/>
          <cell r="AI981"/>
          <cell r="AJ981"/>
          <cell r="AK981"/>
          <cell r="AL981"/>
          <cell r="AM981"/>
          <cell r="AN981"/>
          <cell r="AO981"/>
          <cell r="AP981"/>
          <cell r="AQ981"/>
          <cell r="AR981"/>
          <cell r="AS981"/>
          <cell r="AT981"/>
          <cell r="AU981"/>
          <cell r="AV981"/>
          <cell r="AW981"/>
          <cell r="AX981"/>
          <cell r="AY981"/>
          <cell r="AZ981"/>
          <cell r="BA981"/>
          <cell r="BB981"/>
          <cell r="BC981"/>
          <cell r="BD981"/>
          <cell r="BE981"/>
          <cell r="BF981"/>
          <cell r="BG981"/>
          <cell r="BH981"/>
          <cell r="BI981"/>
          <cell r="BJ981"/>
          <cell r="BK981"/>
          <cell r="BL981"/>
          <cell r="BM981"/>
          <cell r="BN981"/>
          <cell r="BO981"/>
          <cell r="BP981"/>
          <cell r="BQ981"/>
          <cell r="BR981"/>
          <cell r="BS981"/>
          <cell r="BT981"/>
          <cell r="BU981"/>
          <cell r="BV981"/>
          <cell r="BW981"/>
          <cell r="BX981"/>
          <cell r="BY981">
            <v>8846.27</v>
          </cell>
          <cell r="BZ981"/>
          <cell r="CA981">
            <v>8846.27</v>
          </cell>
          <cell r="CB981"/>
          <cell r="CC981"/>
          <cell r="CD981"/>
          <cell r="CE981"/>
          <cell r="CF981"/>
          <cell r="CG981"/>
        </row>
        <row r="982">
          <cell r="A982" t="str">
            <v>1192103</v>
          </cell>
          <cell r="B982" t="str">
            <v>BENS DEST. ALIENACAO - SERVIDAO DEEMED (FI)</v>
          </cell>
          <cell r="C982">
            <v>11721.56</v>
          </cell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/>
          <cell r="Z982"/>
          <cell r="AA982"/>
          <cell r="AB982"/>
          <cell r="AC982"/>
          <cell r="AD982"/>
          <cell r="AE982"/>
          <cell r="AF982"/>
          <cell r="AG982"/>
          <cell r="AH982"/>
          <cell r="AI982"/>
          <cell r="AJ982"/>
          <cell r="AK982"/>
          <cell r="AL982"/>
          <cell r="AM982"/>
          <cell r="AN982"/>
          <cell r="AO982"/>
          <cell r="AP982"/>
          <cell r="AQ982"/>
          <cell r="AR982"/>
          <cell r="AS982"/>
          <cell r="AT982"/>
          <cell r="AU982"/>
          <cell r="AV982"/>
          <cell r="AW982"/>
          <cell r="AX982"/>
          <cell r="AY982"/>
          <cell r="AZ982"/>
          <cell r="BA982"/>
          <cell r="BB982"/>
          <cell r="BC982"/>
          <cell r="BD982"/>
          <cell r="BE982"/>
          <cell r="BF982"/>
          <cell r="BG982"/>
          <cell r="BH982"/>
          <cell r="BI982"/>
          <cell r="BJ982"/>
          <cell r="BK982"/>
          <cell r="BL982"/>
          <cell r="BM982"/>
          <cell r="BN982"/>
          <cell r="BO982"/>
          <cell r="BP982"/>
          <cell r="BQ982"/>
          <cell r="BR982"/>
          <cell r="BS982"/>
          <cell r="BT982"/>
          <cell r="BU982"/>
          <cell r="BV982"/>
          <cell r="BW982"/>
          <cell r="BX982"/>
          <cell r="BY982">
            <v>11721.56</v>
          </cell>
          <cell r="BZ982"/>
          <cell r="CA982">
            <v>11721.56</v>
          </cell>
          <cell r="CB982"/>
          <cell r="CC982"/>
          <cell r="CD982"/>
          <cell r="CE982"/>
          <cell r="CF982"/>
          <cell r="CG982"/>
        </row>
        <row r="983">
          <cell r="A983" t="str">
            <v>1192110</v>
          </cell>
          <cell r="B983" t="str">
            <v>BENS DEST. ALIENACAO - SOFTWARE(FI)</v>
          </cell>
          <cell r="C983">
            <v>124955.27</v>
          </cell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/>
          <cell r="Z983"/>
          <cell r="AA983"/>
          <cell r="AB983"/>
          <cell r="AC983"/>
          <cell r="AD983"/>
          <cell r="AE983"/>
          <cell r="AF983"/>
          <cell r="AG983"/>
          <cell r="AH983"/>
          <cell r="AI983"/>
          <cell r="AJ983"/>
          <cell r="AK983"/>
          <cell r="AL983"/>
          <cell r="AM983"/>
          <cell r="AN983"/>
          <cell r="AO983"/>
          <cell r="AP983"/>
          <cell r="AQ983"/>
          <cell r="AR983"/>
          <cell r="AS983"/>
          <cell r="AT983"/>
          <cell r="AU983"/>
          <cell r="AV983"/>
          <cell r="AW983"/>
          <cell r="AX983"/>
          <cell r="AY983"/>
          <cell r="AZ983"/>
          <cell r="BA983"/>
          <cell r="BB983"/>
          <cell r="BC983"/>
          <cell r="BD983"/>
          <cell r="BE983"/>
          <cell r="BF983"/>
          <cell r="BG983"/>
          <cell r="BH983"/>
          <cell r="BI983"/>
          <cell r="BJ983"/>
          <cell r="BK983"/>
          <cell r="BL983"/>
          <cell r="BM983"/>
          <cell r="BN983"/>
          <cell r="BO983"/>
          <cell r="BP983"/>
          <cell r="BQ983"/>
          <cell r="BR983"/>
          <cell r="BS983"/>
          <cell r="BT983"/>
          <cell r="BU983"/>
          <cell r="BV983"/>
          <cell r="BW983"/>
          <cell r="BX983"/>
          <cell r="BY983">
            <v>124955.27</v>
          </cell>
          <cell r="BZ983"/>
          <cell r="CA983">
            <v>124955.27</v>
          </cell>
          <cell r="CB983"/>
          <cell r="CC983"/>
          <cell r="CD983"/>
          <cell r="CE983"/>
          <cell r="CF983"/>
          <cell r="CG983"/>
        </row>
        <row r="984">
          <cell r="A984" t="str">
            <v>1192113</v>
          </cell>
          <cell r="B984" t="str">
            <v>BENS DEST. ALIENACAO - SOFTWAREDEEMED (FI)</v>
          </cell>
          <cell r="C984">
            <v>57115.07</v>
          </cell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  <cell r="AE984"/>
          <cell r="AF984"/>
          <cell r="AG984"/>
          <cell r="AH984"/>
          <cell r="AI984"/>
          <cell r="AJ984"/>
          <cell r="AK984"/>
          <cell r="AL984"/>
          <cell r="AM984"/>
          <cell r="AN984"/>
          <cell r="AO984"/>
          <cell r="AP984"/>
          <cell r="AQ984"/>
          <cell r="AR984"/>
          <cell r="AS984"/>
          <cell r="AT984"/>
          <cell r="AU984"/>
          <cell r="AV984"/>
          <cell r="AW984"/>
          <cell r="AX984"/>
          <cell r="AY984"/>
          <cell r="AZ984"/>
          <cell r="BA984"/>
          <cell r="BB984"/>
          <cell r="BC984"/>
          <cell r="BD984"/>
          <cell r="BE984"/>
          <cell r="BF984"/>
          <cell r="BG984"/>
          <cell r="BH984"/>
          <cell r="BI984"/>
          <cell r="BJ984"/>
          <cell r="BK984"/>
          <cell r="BL984"/>
          <cell r="BM984"/>
          <cell r="BN984"/>
          <cell r="BO984"/>
          <cell r="BP984"/>
          <cell r="BQ984"/>
          <cell r="BR984"/>
          <cell r="BS984"/>
          <cell r="BT984"/>
          <cell r="BU984"/>
          <cell r="BV984"/>
          <cell r="BW984"/>
          <cell r="BX984"/>
          <cell r="BY984">
            <v>57115.07</v>
          </cell>
          <cell r="BZ984"/>
          <cell r="CA984">
            <v>57115.07</v>
          </cell>
          <cell r="CB984"/>
          <cell r="CC984"/>
          <cell r="CD984"/>
          <cell r="CE984"/>
          <cell r="CF984"/>
          <cell r="CG984"/>
        </row>
        <row r="985">
          <cell r="A985" t="str">
            <v>1192160</v>
          </cell>
          <cell r="B985" t="str">
            <v>BENS DEST. ALIENACAO - DEP. SOFTWARE (FI)</v>
          </cell>
          <cell r="C985">
            <v>-108060.46</v>
          </cell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/>
          <cell r="Z985"/>
          <cell r="AA985"/>
          <cell r="AB985"/>
          <cell r="AC985"/>
          <cell r="AD985"/>
          <cell r="AE985"/>
          <cell r="AF985"/>
          <cell r="AG985"/>
          <cell r="AH985"/>
          <cell r="AI985"/>
          <cell r="AJ985"/>
          <cell r="AK985"/>
          <cell r="AL985"/>
          <cell r="AM985"/>
          <cell r="AN985"/>
          <cell r="AO985"/>
          <cell r="AP985"/>
          <cell r="AQ985"/>
          <cell r="AR985"/>
          <cell r="AS985"/>
          <cell r="AT985"/>
          <cell r="AU985"/>
          <cell r="AV985"/>
          <cell r="AW985"/>
          <cell r="AX985"/>
          <cell r="AY985"/>
          <cell r="AZ985"/>
          <cell r="BA985"/>
          <cell r="BB985"/>
          <cell r="BC985"/>
          <cell r="BD985"/>
          <cell r="BE985"/>
          <cell r="BF985"/>
          <cell r="BG985"/>
          <cell r="BH985"/>
          <cell r="BI985"/>
          <cell r="BJ985"/>
          <cell r="BK985"/>
          <cell r="BL985"/>
          <cell r="BM985"/>
          <cell r="BN985"/>
          <cell r="BO985"/>
          <cell r="BP985"/>
          <cell r="BQ985"/>
          <cell r="BR985"/>
          <cell r="BS985"/>
          <cell r="BT985"/>
          <cell r="BU985"/>
          <cell r="BV985"/>
          <cell r="BW985"/>
          <cell r="BX985"/>
          <cell r="BY985">
            <v>-108060.46</v>
          </cell>
          <cell r="BZ985"/>
          <cell r="CA985">
            <v>-108060.46</v>
          </cell>
          <cell r="CB985"/>
          <cell r="CC985"/>
          <cell r="CD985"/>
          <cell r="CE985"/>
          <cell r="CF985"/>
          <cell r="CG985"/>
        </row>
        <row r="986">
          <cell r="A986" t="str">
            <v>1192163</v>
          </cell>
          <cell r="B986" t="str">
            <v>BENS DEST. ALIENACAO - DEP. SOFTWARE DEEMED (FI)</v>
          </cell>
          <cell r="C986">
            <v>-57115.07</v>
          </cell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/>
          <cell r="Z986"/>
          <cell r="AA986"/>
          <cell r="AB986"/>
          <cell r="AC986"/>
          <cell r="AD986"/>
          <cell r="AE986"/>
          <cell r="AF986"/>
          <cell r="AG986"/>
          <cell r="AH986"/>
          <cell r="AI986"/>
          <cell r="AJ986"/>
          <cell r="AK986"/>
          <cell r="AL986"/>
          <cell r="AM986"/>
          <cell r="AN986"/>
          <cell r="AO986"/>
          <cell r="AP986"/>
          <cell r="AQ986"/>
          <cell r="AR986"/>
          <cell r="AS986"/>
          <cell r="AT986"/>
          <cell r="AU986"/>
          <cell r="AV986"/>
          <cell r="AW986"/>
          <cell r="AX986"/>
          <cell r="AY986"/>
          <cell r="AZ986"/>
          <cell r="BA986"/>
          <cell r="BB986"/>
          <cell r="BC986"/>
          <cell r="BD986"/>
          <cell r="BE986"/>
          <cell r="BF986"/>
          <cell r="BG986"/>
          <cell r="BH986"/>
          <cell r="BI986"/>
          <cell r="BJ986"/>
          <cell r="BK986"/>
          <cell r="BL986"/>
          <cell r="BM986"/>
          <cell r="BN986"/>
          <cell r="BO986"/>
          <cell r="BP986"/>
          <cell r="BQ986"/>
          <cell r="BR986"/>
          <cell r="BS986"/>
          <cell r="BT986"/>
          <cell r="BU986"/>
          <cell r="BV986"/>
          <cell r="BW986"/>
          <cell r="BX986"/>
          <cell r="BY986">
            <v>-57115.07</v>
          </cell>
          <cell r="BZ986"/>
          <cell r="CA986">
            <v>-57115.07</v>
          </cell>
          <cell r="CB986"/>
          <cell r="CC986"/>
          <cell r="CD986"/>
          <cell r="CE986"/>
          <cell r="CF986"/>
          <cell r="CG986"/>
        </row>
        <row r="987">
          <cell r="A987" t="str">
            <v>1192200</v>
          </cell>
          <cell r="B987" t="str">
            <v>BENS DEST. ALIENACAO - TERRENOS(FI)</v>
          </cell>
          <cell r="C987">
            <v>1999784.36</v>
          </cell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/>
          <cell r="Z987"/>
          <cell r="AA987"/>
          <cell r="AB987"/>
          <cell r="AC987"/>
          <cell r="AD987"/>
          <cell r="AE987"/>
          <cell r="AF987"/>
          <cell r="AG987"/>
          <cell r="AH987"/>
          <cell r="AI987"/>
          <cell r="AJ987"/>
          <cell r="AK987"/>
          <cell r="AL987"/>
          <cell r="AM987"/>
          <cell r="AN987"/>
          <cell r="AO987"/>
          <cell r="AP987"/>
          <cell r="AQ987"/>
          <cell r="AR987"/>
          <cell r="AS987"/>
          <cell r="AT987"/>
          <cell r="AU987"/>
          <cell r="AV987"/>
          <cell r="AW987"/>
          <cell r="AX987"/>
          <cell r="AY987"/>
          <cell r="AZ987"/>
          <cell r="BA987"/>
          <cell r="BB987"/>
          <cell r="BC987"/>
          <cell r="BD987"/>
          <cell r="BE987"/>
          <cell r="BF987"/>
          <cell r="BG987"/>
          <cell r="BH987"/>
          <cell r="BI987"/>
          <cell r="BJ987"/>
          <cell r="BK987"/>
          <cell r="BL987"/>
          <cell r="BM987"/>
          <cell r="BN987"/>
          <cell r="BO987"/>
          <cell r="BP987"/>
          <cell r="BQ987"/>
          <cell r="BR987"/>
          <cell r="BS987"/>
          <cell r="BT987"/>
          <cell r="BU987"/>
          <cell r="BV987"/>
          <cell r="BW987"/>
          <cell r="BX987"/>
          <cell r="BY987">
            <v>1999784.36</v>
          </cell>
          <cell r="BZ987"/>
          <cell r="CA987">
            <v>1999784.36</v>
          </cell>
          <cell r="CB987"/>
          <cell r="CC987"/>
          <cell r="CD987"/>
          <cell r="CE987"/>
          <cell r="CF987"/>
          <cell r="CG987"/>
        </row>
        <row r="988">
          <cell r="A988" t="str">
            <v>1192203</v>
          </cell>
          <cell r="B988" t="str">
            <v>BENS DEST. ALIENACAO - TERRENOS DEEMED (FI)</v>
          </cell>
          <cell r="C988">
            <v>154370.57</v>
          </cell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/>
          <cell r="Z988"/>
          <cell r="AA988"/>
          <cell r="AB988"/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  <cell r="AR988"/>
          <cell r="AS988"/>
          <cell r="AT988"/>
          <cell r="AU988"/>
          <cell r="AV988"/>
          <cell r="AW988"/>
          <cell r="AX988"/>
          <cell r="AY988"/>
          <cell r="AZ988"/>
          <cell r="BA988"/>
          <cell r="BB988"/>
          <cell r="BC988"/>
          <cell r="BD988"/>
          <cell r="BE988"/>
          <cell r="BF988"/>
          <cell r="BG988"/>
          <cell r="BH988"/>
          <cell r="BI988"/>
          <cell r="BJ988"/>
          <cell r="BK988"/>
          <cell r="BL988"/>
          <cell r="BM988"/>
          <cell r="BN988"/>
          <cell r="BO988"/>
          <cell r="BP988"/>
          <cell r="BQ988"/>
          <cell r="BR988"/>
          <cell r="BS988"/>
          <cell r="BT988"/>
          <cell r="BU988"/>
          <cell r="BV988"/>
          <cell r="BW988"/>
          <cell r="BX988"/>
          <cell r="BY988">
            <v>154370.57</v>
          </cell>
          <cell r="BZ988"/>
          <cell r="CA988">
            <v>154370.57</v>
          </cell>
          <cell r="CB988"/>
          <cell r="CC988"/>
          <cell r="CD988"/>
          <cell r="CE988"/>
          <cell r="CF988"/>
          <cell r="CG988"/>
        </row>
        <row r="989">
          <cell r="A989" t="str">
            <v>1192250</v>
          </cell>
          <cell r="B989" t="str">
            <v>BENS DEST. ALIENACAO - DEP. TERRENOS (FI)</v>
          </cell>
          <cell r="C989">
            <v>-597155.91</v>
          </cell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/>
          <cell r="Z989"/>
          <cell r="AA989"/>
          <cell r="AB989"/>
          <cell r="AC989"/>
          <cell r="AD989"/>
          <cell r="AE989"/>
          <cell r="AF989"/>
          <cell r="AG989"/>
          <cell r="AH989"/>
          <cell r="AI989"/>
          <cell r="AJ989"/>
          <cell r="AK989"/>
          <cell r="AL989"/>
          <cell r="AM989"/>
          <cell r="AN989"/>
          <cell r="AO989"/>
          <cell r="AP989"/>
          <cell r="AQ989"/>
          <cell r="AR989"/>
          <cell r="AS989"/>
          <cell r="AT989"/>
          <cell r="AU989"/>
          <cell r="AV989"/>
          <cell r="AW989"/>
          <cell r="AX989"/>
          <cell r="AY989"/>
          <cell r="AZ989"/>
          <cell r="BA989"/>
          <cell r="BB989"/>
          <cell r="BC989"/>
          <cell r="BD989"/>
          <cell r="BE989"/>
          <cell r="BF989"/>
          <cell r="BG989"/>
          <cell r="BH989"/>
          <cell r="BI989"/>
          <cell r="BJ989"/>
          <cell r="BK989"/>
          <cell r="BL989"/>
          <cell r="BM989"/>
          <cell r="BN989"/>
          <cell r="BO989"/>
          <cell r="BP989"/>
          <cell r="BQ989"/>
          <cell r="BR989"/>
          <cell r="BS989"/>
          <cell r="BT989"/>
          <cell r="BU989"/>
          <cell r="BV989"/>
          <cell r="BW989"/>
          <cell r="BX989"/>
          <cell r="BY989">
            <v>-597155.91</v>
          </cell>
          <cell r="BZ989"/>
          <cell r="CA989">
            <v>-597155.91</v>
          </cell>
          <cell r="CB989"/>
          <cell r="CC989"/>
          <cell r="CD989"/>
          <cell r="CE989"/>
          <cell r="CF989"/>
          <cell r="CG989"/>
        </row>
        <row r="990">
          <cell r="A990" t="str">
            <v>1192300</v>
          </cell>
          <cell r="B990" t="str">
            <v>BENS DEST. ALIENACAO - RES. BARRAGEM (FI)</v>
          </cell>
          <cell r="C990">
            <v>110569630.39</v>
          </cell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/>
          <cell r="Z990"/>
          <cell r="AA990"/>
          <cell r="AB990"/>
          <cell r="AC990"/>
          <cell r="AD990"/>
          <cell r="AE990"/>
          <cell r="AF990"/>
          <cell r="AG990"/>
          <cell r="AH990"/>
          <cell r="AI990"/>
          <cell r="AJ990"/>
          <cell r="AK990"/>
          <cell r="AL990"/>
          <cell r="AM990"/>
          <cell r="AN990"/>
          <cell r="AO990"/>
          <cell r="AP990"/>
          <cell r="AQ990"/>
          <cell r="AR990"/>
          <cell r="AS990"/>
          <cell r="AT990"/>
          <cell r="AU990"/>
          <cell r="AV990"/>
          <cell r="AW990"/>
          <cell r="AX990"/>
          <cell r="AY990"/>
          <cell r="AZ990"/>
          <cell r="BA990"/>
          <cell r="BB990"/>
          <cell r="BC990"/>
          <cell r="BD990"/>
          <cell r="BE990"/>
          <cell r="BF990"/>
          <cell r="BG990"/>
          <cell r="BH990"/>
          <cell r="BI990"/>
          <cell r="BJ990"/>
          <cell r="BK990"/>
          <cell r="BL990"/>
          <cell r="BM990"/>
          <cell r="BN990"/>
          <cell r="BO990"/>
          <cell r="BP990"/>
          <cell r="BQ990"/>
          <cell r="BR990"/>
          <cell r="BS990"/>
          <cell r="BT990"/>
          <cell r="BU990"/>
          <cell r="BV990"/>
          <cell r="BW990"/>
          <cell r="BX990"/>
          <cell r="BY990">
            <v>110569630.39</v>
          </cell>
          <cell r="BZ990"/>
          <cell r="CA990">
            <v>110569630.39</v>
          </cell>
          <cell r="CB990"/>
          <cell r="CC990"/>
          <cell r="CD990"/>
          <cell r="CE990"/>
          <cell r="CF990"/>
          <cell r="CG990"/>
        </row>
        <row r="991">
          <cell r="A991" t="str">
            <v>1192303</v>
          </cell>
          <cell r="B991" t="str">
            <v>BENS DEST. ALIENACAO - RES. BARRAGEM DEEMED (FI)</v>
          </cell>
          <cell r="C991">
            <v>75615341.310000002</v>
          </cell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/>
          <cell r="Z991"/>
          <cell r="AA991"/>
          <cell r="AB991"/>
          <cell r="AC991"/>
          <cell r="AD991"/>
          <cell r="AE991"/>
          <cell r="AF991"/>
          <cell r="AG991"/>
          <cell r="AH991"/>
          <cell r="AI991"/>
          <cell r="AJ991"/>
          <cell r="AK991"/>
          <cell r="AL991"/>
          <cell r="AM991"/>
          <cell r="AN991"/>
          <cell r="AO991"/>
          <cell r="AP991"/>
          <cell r="AQ991"/>
          <cell r="AR991"/>
          <cell r="AS991"/>
          <cell r="AT991"/>
          <cell r="AU991"/>
          <cell r="AV991"/>
          <cell r="AW991"/>
          <cell r="AX991"/>
          <cell r="AY991"/>
          <cell r="AZ991"/>
          <cell r="BA991"/>
          <cell r="BB991"/>
          <cell r="BC991"/>
          <cell r="BD991"/>
          <cell r="BE991"/>
          <cell r="BF991"/>
          <cell r="BG991"/>
          <cell r="BH991"/>
          <cell r="BI991"/>
          <cell r="BJ991"/>
          <cell r="BK991"/>
          <cell r="BL991"/>
          <cell r="BM991"/>
          <cell r="BN991"/>
          <cell r="BO991"/>
          <cell r="BP991"/>
          <cell r="BQ991"/>
          <cell r="BR991"/>
          <cell r="BS991"/>
          <cell r="BT991"/>
          <cell r="BU991"/>
          <cell r="BV991"/>
          <cell r="BW991"/>
          <cell r="BX991"/>
          <cell r="BY991">
            <v>75615341.310000002</v>
          </cell>
          <cell r="BZ991"/>
          <cell r="CA991">
            <v>75615341.310000002</v>
          </cell>
          <cell r="CB991"/>
          <cell r="CC991"/>
          <cell r="CD991"/>
          <cell r="CE991"/>
          <cell r="CF991"/>
          <cell r="CG991"/>
        </row>
        <row r="992">
          <cell r="A992" t="str">
            <v>1192350</v>
          </cell>
          <cell r="B992" t="str">
            <v>BENS DEST. ALIENACAO - RES. BARRAGEM (FI)</v>
          </cell>
          <cell r="C992">
            <v>-40834971.560000002</v>
          </cell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/>
          <cell r="Z992"/>
          <cell r="AA992"/>
          <cell r="AB992"/>
          <cell r="AC992"/>
          <cell r="AD992"/>
          <cell r="AE992"/>
          <cell r="AF992"/>
          <cell r="AG992"/>
          <cell r="AH992"/>
          <cell r="AI992"/>
          <cell r="AJ992"/>
          <cell r="AK992"/>
          <cell r="AL992"/>
          <cell r="AM992"/>
          <cell r="AN992"/>
          <cell r="AO992"/>
          <cell r="AP992"/>
          <cell r="AQ992"/>
          <cell r="AR992"/>
          <cell r="AS992"/>
          <cell r="AT992"/>
          <cell r="AU992"/>
          <cell r="AV992"/>
          <cell r="AW992"/>
          <cell r="AX992"/>
          <cell r="AY992"/>
          <cell r="AZ992"/>
          <cell r="BA992"/>
          <cell r="BB992"/>
          <cell r="BC992"/>
          <cell r="BD992"/>
          <cell r="BE992"/>
          <cell r="BF992"/>
          <cell r="BG992"/>
          <cell r="BH992"/>
          <cell r="BI992"/>
          <cell r="BJ992"/>
          <cell r="BK992"/>
          <cell r="BL992"/>
          <cell r="BM992"/>
          <cell r="BN992"/>
          <cell r="BO992"/>
          <cell r="BP992"/>
          <cell r="BQ992"/>
          <cell r="BR992"/>
          <cell r="BS992"/>
          <cell r="BT992"/>
          <cell r="BU992"/>
          <cell r="BV992"/>
          <cell r="BW992"/>
          <cell r="BX992"/>
          <cell r="BY992">
            <v>-40834971.560000002</v>
          </cell>
          <cell r="BZ992"/>
          <cell r="CA992">
            <v>-40834971.560000002</v>
          </cell>
          <cell r="CB992"/>
          <cell r="CC992"/>
          <cell r="CD992"/>
          <cell r="CE992"/>
          <cell r="CF992"/>
          <cell r="CG992"/>
        </row>
        <row r="993">
          <cell r="A993" t="str">
            <v>1192353</v>
          </cell>
          <cell r="B993" t="str">
            <v>BENS DEST. ALIENACAO - RES. BARRAGEM DEEMED (FI)</v>
          </cell>
          <cell r="C993">
            <v>-67817322.150000006</v>
          </cell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/>
          <cell r="Z993"/>
          <cell r="AA993"/>
          <cell r="AB993"/>
          <cell r="AC993"/>
          <cell r="AD993"/>
          <cell r="AE993"/>
          <cell r="AF993"/>
          <cell r="AG993"/>
          <cell r="AH993"/>
          <cell r="AI993"/>
          <cell r="AJ993"/>
          <cell r="AK993"/>
          <cell r="AL993"/>
          <cell r="AM993"/>
          <cell r="AN993"/>
          <cell r="AO993"/>
          <cell r="AP993"/>
          <cell r="AQ993"/>
          <cell r="AR993"/>
          <cell r="AS993"/>
          <cell r="AT993"/>
          <cell r="AU993"/>
          <cell r="AV993"/>
          <cell r="AW993"/>
          <cell r="AX993"/>
          <cell r="AY993"/>
          <cell r="AZ993"/>
          <cell r="BA993"/>
          <cell r="BB993"/>
          <cell r="BC993"/>
          <cell r="BD993"/>
          <cell r="BE993"/>
          <cell r="BF993"/>
          <cell r="BG993"/>
          <cell r="BH993"/>
          <cell r="BI993"/>
          <cell r="BJ993"/>
          <cell r="BK993"/>
          <cell r="BL993"/>
          <cell r="BM993"/>
          <cell r="BN993"/>
          <cell r="BO993"/>
          <cell r="BP993"/>
          <cell r="BQ993"/>
          <cell r="BR993"/>
          <cell r="BS993"/>
          <cell r="BT993"/>
          <cell r="BU993"/>
          <cell r="BV993"/>
          <cell r="BW993"/>
          <cell r="BX993"/>
          <cell r="BY993">
            <v>-67817322.150000006</v>
          </cell>
          <cell r="BZ993"/>
          <cell r="CA993">
            <v>-67817322.150000006</v>
          </cell>
          <cell r="CB993"/>
          <cell r="CC993"/>
          <cell r="CD993"/>
          <cell r="CE993"/>
          <cell r="CF993"/>
          <cell r="CG993"/>
        </row>
        <row r="994">
          <cell r="A994" t="str">
            <v>1192400</v>
          </cell>
          <cell r="B994" t="str">
            <v>BENS DEST. ALIENACAO - EDIFICACOES (FI)</v>
          </cell>
          <cell r="C994">
            <v>50136396.630000003</v>
          </cell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/>
          <cell r="Z994"/>
          <cell r="AA994"/>
          <cell r="AB994"/>
          <cell r="AC994"/>
          <cell r="AD994"/>
          <cell r="AE994"/>
          <cell r="AF994"/>
          <cell r="AG994"/>
          <cell r="AH994"/>
          <cell r="AI994"/>
          <cell r="AJ994"/>
          <cell r="AK994"/>
          <cell r="AL994"/>
          <cell r="AM994"/>
          <cell r="AN994"/>
          <cell r="AO994"/>
          <cell r="AP994"/>
          <cell r="AQ994"/>
          <cell r="AR994"/>
          <cell r="AS994"/>
          <cell r="AT994"/>
          <cell r="AU994"/>
          <cell r="AV994"/>
          <cell r="AW994"/>
          <cell r="AX994"/>
          <cell r="AY994"/>
          <cell r="AZ994"/>
          <cell r="BA994"/>
          <cell r="BB994"/>
          <cell r="BC994"/>
          <cell r="BD994"/>
          <cell r="BE994"/>
          <cell r="BF994"/>
          <cell r="BG994"/>
          <cell r="BH994"/>
          <cell r="BI994"/>
          <cell r="BJ994"/>
          <cell r="BK994"/>
          <cell r="BL994"/>
          <cell r="BM994"/>
          <cell r="BN994"/>
          <cell r="BO994"/>
          <cell r="BP994"/>
          <cell r="BQ994"/>
          <cell r="BR994"/>
          <cell r="BS994"/>
          <cell r="BT994"/>
          <cell r="BU994"/>
          <cell r="BV994"/>
          <cell r="BW994"/>
          <cell r="BX994"/>
          <cell r="BY994">
            <v>50136396.630000003</v>
          </cell>
          <cell r="BZ994"/>
          <cell r="CA994">
            <v>50136396.630000003</v>
          </cell>
          <cell r="CB994"/>
          <cell r="CC994"/>
          <cell r="CD994"/>
          <cell r="CE994"/>
          <cell r="CF994"/>
          <cell r="CG994"/>
        </row>
        <row r="995">
          <cell r="A995" t="str">
            <v>1192403</v>
          </cell>
          <cell r="B995" t="str">
            <v>BENS DEST. ALIENACAO - EDIFICACOES DEEMED (FI)</v>
          </cell>
          <cell r="C995">
            <v>22015293.77</v>
          </cell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/>
          <cell r="Z995"/>
          <cell r="AA995"/>
          <cell r="AB995"/>
          <cell r="AC995"/>
          <cell r="AD995"/>
          <cell r="AE995"/>
          <cell r="AF995"/>
          <cell r="AG995"/>
          <cell r="AH995"/>
          <cell r="AI995"/>
          <cell r="AJ995"/>
          <cell r="AK995"/>
          <cell r="AL995"/>
          <cell r="AM995"/>
          <cell r="AN995"/>
          <cell r="AO995"/>
          <cell r="AP995"/>
          <cell r="AQ995"/>
          <cell r="AR995"/>
          <cell r="AS995"/>
          <cell r="AT995"/>
          <cell r="AU995"/>
          <cell r="AV995"/>
          <cell r="AW995"/>
          <cell r="AX995"/>
          <cell r="AY995"/>
          <cell r="AZ995"/>
          <cell r="BA995"/>
          <cell r="BB995"/>
          <cell r="BC995"/>
          <cell r="BD995"/>
          <cell r="BE995"/>
          <cell r="BF995"/>
          <cell r="BG995"/>
          <cell r="BH995"/>
          <cell r="BI995"/>
          <cell r="BJ995"/>
          <cell r="BK995"/>
          <cell r="BL995"/>
          <cell r="BM995"/>
          <cell r="BN995"/>
          <cell r="BO995"/>
          <cell r="BP995"/>
          <cell r="BQ995"/>
          <cell r="BR995"/>
          <cell r="BS995"/>
          <cell r="BT995"/>
          <cell r="BU995"/>
          <cell r="BV995"/>
          <cell r="BW995"/>
          <cell r="BX995"/>
          <cell r="BY995">
            <v>22015293.77</v>
          </cell>
          <cell r="BZ995"/>
          <cell r="CA995">
            <v>22015293.77</v>
          </cell>
          <cell r="CB995"/>
          <cell r="CC995"/>
          <cell r="CD995"/>
          <cell r="CE995"/>
          <cell r="CF995"/>
          <cell r="CG995"/>
        </row>
        <row r="996">
          <cell r="A996" t="str">
            <v>1192450</v>
          </cell>
          <cell r="B996" t="str">
            <v>BENS DEST. ALIENACAO - DEP. EDIF. (FI)</v>
          </cell>
          <cell r="C996">
            <v>-18666125.120000001</v>
          </cell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/>
          <cell r="Z996"/>
          <cell r="AA996"/>
          <cell r="AB996"/>
          <cell r="AC996"/>
          <cell r="AD996"/>
          <cell r="AE996"/>
          <cell r="AF996"/>
          <cell r="AG996"/>
          <cell r="AH996"/>
          <cell r="AI996"/>
          <cell r="AJ996"/>
          <cell r="AK996"/>
          <cell r="AL996"/>
          <cell r="AM996"/>
          <cell r="AN996"/>
          <cell r="AO996"/>
          <cell r="AP996"/>
          <cell r="AQ996"/>
          <cell r="AR996"/>
          <cell r="AS996"/>
          <cell r="AT996"/>
          <cell r="AU996"/>
          <cell r="AV996"/>
          <cell r="AW996"/>
          <cell r="AX996"/>
          <cell r="AY996"/>
          <cell r="AZ996"/>
          <cell r="BA996"/>
          <cell r="BB996"/>
          <cell r="BC996"/>
          <cell r="BD996"/>
          <cell r="BE996"/>
          <cell r="BF996"/>
          <cell r="BG996"/>
          <cell r="BH996"/>
          <cell r="BI996"/>
          <cell r="BJ996"/>
          <cell r="BK996"/>
          <cell r="BL996"/>
          <cell r="BM996"/>
          <cell r="BN996"/>
          <cell r="BO996"/>
          <cell r="BP996"/>
          <cell r="BQ996"/>
          <cell r="BR996"/>
          <cell r="BS996"/>
          <cell r="BT996"/>
          <cell r="BU996"/>
          <cell r="BV996"/>
          <cell r="BW996"/>
          <cell r="BX996"/>
          <cell r="BY996">
            <v>-18666125.120000001</v>
          </cell>
          <cell r="BZ996"/>
          <cell r="CA996">
            <v>-18666125.120000001</v>
          </cell>
          <cell r="CB996"/>
          <cell r="CC996"/>
          <cell r="CD996"/>
          <cell r="CE996"/>
          <cell r="CF996"/>
          <cell r="CG996"/>
        </row>
        <row r="997">
          <cell r="A997" t="str">
            <v>1192453</v>
          </cell>
          <cell r="B997" t="str">
            <v>BENS DEST. ALIENACAO - DEP. EDIF. DEEMED (FI)</v>
          </cell>
          <cell r="C997">
            <v>-20822687.379999999</v>
          </cell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/>
          <cell r="Z997"/>
          <cell r="AA997"/>
          <cell r="AB997"/>
          <cell r="AC997"/>
          <cell r="AD997"/>
          <cell r="AE997"/>
          <cell r="AF997"/>
          <cell r="AG997"/>
          <cell r="AH997"/>
          <cell r="AI997"/>
          <cell r="AJ997"/>
          <cell r="AK997"/>
          <cell r="AL997"/>
          <cell r="AM997"/>
          <cell r="AN997"/>
          <cell r="AO997"/>
          <cell r="AP997"/>
          <cell r="AQ997"/>
          <cell r="AR997"/>
          <cell r="AS997"/>
          <cell r="AT997"/>
          <cell r="AU997"/>
          <cell r="AV997"/>
          <cell r="AW997"/>
          <cell r="AX997"/>
          <cell r="AY997"/>
          <cell r="AZ997"/>
          <cell r="BA997"/>
          <cell r="BB997"/>
          <cell r="BC997"/>
          <cell r="BD997"/>
          <cell r="BE997"/>
          <cell r="BF997"/>
          <cell r="BG997"/>
          <cell r="BH997"/>
          <cell r="BI997"/>
          <cell r="BJ997"/>
          <cell r="BK997"/>
          <cell r="BL997"/>
          <cell r="BM997"/>
          <cell r="BN997"/>
          <cell r="BO997"/>
          <cell r="BP997"/>
          <cell r="BQ997"/>
          <cell r="BR997"/>
          <cell r="BS997"/>
          <cell r="BT997"/>
          <cell r="BU997"/>
          <cell r="BV997"/>
          <cell r="BW997"/>
          <cell r="BX997"/>
          <cell r="BY997">
            <v>-20822687.379999999</v>
          </cell>
          <cell r="BZ997"/>
          <cell r="CA997">
            <v>-20822687.379999999</v>
          </cell>
          <cell r="CB997"/>
          <cell r="CC997"/>
          <cell r="CD997"/>
          <cell r="CE997"/>
          <cell r="CF997"/>
          <cell r="CG997"/>
        </row>
        <row r="998">
          <cell r="A998" t="str">
            <v>1192500</v>
          </cell>
          <cell r="B998" t="str">
            <v>BENS DEST. ALIENACAO - MÁQ.EQUIP. (FI)</v>
          </cell>
          <cell r="C998">
            <v>374714676.98000002</v>
          </cell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/>
          <cell r="Z998"/>
          <cell r="AA998"/>
          <cell r="AB998"/>
          <cell r="AC998"/>
          <cell r="AD998"/>
          <cell r="AE998"/>
          <cell r="AF998"/>
          <cell r="AG998"/>
          <cell r="AH998"/>
          <cell r="AI998"/>
          <cell r="AJ998"/>
          <cell r="AK998"/>
          <cell r="AL998"/>
          <cell r="AM998"/>
          <cell r="AN998"/>
          <cell r="AO998"/>
          <cell r="AP998"/>
          <cell r="AQ998"/>
          <cell r="AR998"/>
          <cell r="AS998"/>
          <cell r="AT998"/>
          <cell r="AU998"/>
          <cell r="AV998"/>
          <cell r="AW998"/>
          <cell r="AX998"/>
          <cell r="AY998"/>
          <cell r="AZ998"/>
          <cell r="BA998"/>
          <cell r="BB998"/>
          <cell r="BC998"/>
          <cell r="BD998"/>
          <cell r="BE998"/>
          <cell r="BF998"/>
          <cell r="BG998"/>
          <cell r="BH998"/>
          <cell r="BI998"/>
          <cell r="BJ998"/>
          <cell r="BK998"/>
          <cell r="BL998"/>
          <cell r="BM998"/>
          <cell r="BN998"/>
          <cell r="BO998"/>
          <cell r="BP998"/>
          <cell r="BQ998"/>
          <cell r="BR998"/>
          <cell r="BS998"/>
          <cell r="BT998"/>
          <cell r="BU998"/>
          <cell r="BV998"/>
          <cell r="BW998"/>
          <cell r="BX998"/>
          <cell r="BY998">
            <v>374714676.98000002</v>
          </cell>
          <cell r="BZ998"/>
          <cell r="CA998">
            <v>374714676.98000002</v>
          </cell>
          <cell r="CB998"/>
          <cell r="CC998"/>
          <cell r="CD998"/>
          <cell r="CE998"/>
          <cell r="CF998"/>
          <cell r="CG998"/>
        </row>
        <row r="999">
          <cell r="A999" t="str">
            <v>1192503</v>
          </cell>
          <cell r="B999" t="str">
            <v>BENS DEST. ALIENACAO - MÁQ.EQUIP. DEEMED (FI)</v>
          </cell>
          <cell r="C999">
            <v>72847878.329999998</v>
          </cell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/>
          <cell r="Z999"/>
          <cell r="AA999"/>
          <cell r="AB999"/>
          <cell r="AC999"/>
          <cell r="AD999"/>
          <cell r="AE999"/>
          <cell r="AF999"/>
          <cell r="AG999"/>
          <cell r="AH999"/>
          <cell r="AI999"/>
          <cell r="AJ999"/>
          <cell r="AK999"/>
          <cell r="AL999"/>
          <cell r="AM999"/>
          <cell r="AN999"/>
          <cell r="AO999"/>
          <cell r="AP999"/>
          <cell r="AQ999"/>
          <cell r="AR999"/>
          <cell r="AS999"/>
          <cell r="AT999"/>
          <cell r="AU999"/>
          <cell r="AV999"/>
          <cell r="AW999"/>
          <cell r="AX999"/>
          <cell r="AY999"/>
          <cell r="AZ999"/>
          <cell r="BA999"/>
          <cell r="BB999"/>
          <cell r="BC999"/>
          <cell r="BD999"/>
          <cell r="BE999"/>
          <cell r="BF999"/>
          <cell r="BG999"/>
          <cell r="BH999"/>
          <cell r="BI999"/>
          <cell r="BJ999"/>
          <cell r="BK999"/>
          <cell r="BL999"/>
          <cell r="BM999"/>
          <cell r="BN999"/>
          <cell r="BO999"/>
          <cell r="BP999"/>
          <cell r="BQ999"/>
          <cell r="BR999"/>
          <cell r="BS999"/>
          <cell r="BT999"/>
          <cell r="BU999"/>
          <cell r="BV999"/>
          <cell r="BW999"/>
          <cell r="BX999"/>
          <cell r="BY999">
            <v>72847878.329999998</v>
          </cell>
          <cell r="BZ999"/>
          <cell r="CA999">
            <v>72847878.329999998</v>
          </cell>
          <cell r="CB999"/>
          <cell r="CC999"/>
          <cell r="CD999"/>
          <cell r="CE999"/>
          <cell r="CF999"/>
          <cell r="CG999"/>
        </row>
        <row r="1000">
          <cell r="A1000" t="str">
            <v>1192550</v>
          </cell>
          <cell r="B1000" t="str">
            <v>BENS DEST. ALIENACAO - DEP. MÁQ.EQUIP.(FI)</v>
          </cell>
          <cell r="C1000">
            <v>-54787803.710000001</v>
          </cell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/>
          <cell r="Z1000"/>
          <cell r="AA1000"/>
          <cell r="AB1000"/>
          <cell r="AC1000"/>
          <cell r="AD1000"/>
          <cell r="AE1000"/>
          <cell r="AF1000"/>
          <cell r="AG1000"/>
          <cell r="AH1000"/>
          <cell r="AI1000"/>
          <cell r="AJ1000"/>
          <cell r="AK1000"/>
          <cell r="AL1000"/>
          <cell r="AM1000"/>
          <cell r="AN1000"/>
          <cell r="AO1000"/>
          <cell r="AP1000"/>
          <cell r="AQ1000"/>
          <cell r="AR1000"/>
          <cell r="AS1000"/>
          <cell r="AT1000"/>
          <cell r="AU1000"/>
          <cell r="AV1000"/>
          <cell r="AW1000"/>
          <cell r="AX1000"/>
          <cell r="AY1000"/>
          <cell r="AZ1000"/>
          <cell r="BA1000"/>
          <cell r="BB1000"/>
          <cell r="BC1000"/>
          <cell r="BD1000"/>
          <cell r="BE1000"/>
          <cell r="BF1000"/>
          <cell r="BG1000"/>
          <cell r="BH1000"/>
          <cell r="BI1000"/>
          <cell r="BJ1000"/>
          <cell r="BK1000"/>
          <cell r="BL1000"/>
          <cell r="BM1000"/>
          <cell r="BN1000"/>
          <cell r="BO1000"/>
          <cell r="BP1000"/>
          <cell r="BQ1000"/>
          <cell r="BR1000"/>
          <cell r="BS1000"/>
          <cell r="BT1000"/>
          <cell r="BU1000"/>
          <cell r="BV1000"/>
          <cell r="BW1000"/>
          <cell r="BX1000"/>
          <cell r="BY1000">
            <v>-54787803.710000001</v>
          </cell>
          <cell r="BZ1000"/>
          <cell r="CA1000">
            <v>-54787803.710000001</v>
          </cell>
          <cell r="CB1000"/>
          <cell r="CC1000"/>
          <cell r="CD1000"/>
          <cell r="CE1000"/>
          <cell r="CF1000"/>
          <cell r="CG1000"/>
        </row>
        <row r="1001">
          <cell r="A1001" t="str">
            <v>1192553</v>
          </cell>
          <cell r="B1001" t="str">
            <v>BENS DEST. ALIENACAO - DEP. MÁQ.EQUIP.DEEMED (FI)</v>
          </cell>
          <cell r="C1001">
            <v>-62274926.950000003</v>
          </cell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/>
          <cell r="Z1001"/>
          <cell r="AA1001"/>
          <cell r="AB1001"/>
          <cell r="AC1001"/>
          <cell r="AD1001"/>
          <cell r="AE1001"/>
          <cell r="AF1001"/>
          <cell r="AG1001"/>
          <cell r="AH1001"/>
          <cell r="AI1001"/>
          <cell r="AJ1001"/>
          <cell r="AK1001"/>
          <cell r="AL1001"/>
          <cell r="AM1001"/>
          <cell r="AN1001"/>
          <cell r="AO1001"/>
          <cell r="AP1001"/>
          <cell r="AQ1001"/>
          <cell r="AR1001"/>
          <cell r="AS1001"/>
          <cell r="AT1001"/>
          <cell r="AU1001"/>
          <cell r="AV1001"/>
          <cell r="AW1001"/>
          <cell r="AX1001"/>
          <cell r="AY1001"/>
          <cell r="AZ1001"/>
          <cell r="BA1001"/>
          <cell r="BB1001"/>
          <cell r="BC1001"/>
          <cell r="BD1001"/>
          <cell r="BE1001"/>
          <cell r="BF1001"/>
          <cell r="BG1001"/>
          <cell r="BH1001"/>
          <cell r="BI1001"/>
          <cell r="BJ1001"/>
          <cell r="BK1001"/>
          <cell r="BL1001"/>
          <cell r="BM1001"/>
          <cell r="BN1001"/>
          <cell r="BO1001"/>
          <cell r="BP1001"/>
          <cell r="BQ1001"/>
          <cell r="BR1001"/>
          <cell r="BS1001"/>
          <cell r="BT1001"/>
          <cell r="BU1001"/>
          <cell r="BV1001"/>
          <cell r="BW1001"/>
          <cell r="BX1001"/>
          <cell r="BY1001">
            <v>-62274926.950000003</v>
          </cell>
          <cell r="BZ1001"/>
          <cell r="CA1001">
            <v>-62274926.950000003</v>
          </cell>
          <cell r="CB1001"/>
          <cell r="CC1001"/>
          <cell r="CD1001"/>
          <cell r="CE1001"/>
          <cell r="CF1001"/>
          <cell r="CG1001"/>
        </row>
        <row r="1002">
          <cell r="A1002" t="str">
            <v>1192600</v>
          </cell>
          <cell r="B1002" t="str">
            <v>BENS DEST. ALIENACAO - VEICULOS(FI)</v>
          </cell>
          <cell r="C1002">
            <v>22538</v>
          </cell>
          <cell r="D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  <cell r="O1002"/>
          <cell r="P1002"/>
          <cell r="Q1002"/>
          <cell r="R1002"/>
          <cell r="S1002"/>
          <cell r="T1002"/>
          <cell r="U1002"/>
          <cell r="V1002"/>
          <cell r="W1002"/>
          <cell r="X1002"/>
          <cell r="Y1002"/>
          <cell r="Z1002"/>
          <cell r="AA1002"/>
          <cell r="AB1002"/>
          <cell r="AC1002"/>
          <cell r="AD1002"/>
          <cell r="AE1002"/>
          <cell r="AF1002"/>
          <cell r="AG1002"/>
          <cell r="AH1002"/>
          <cell r="AI1002"/>
          <cell r="AJ1002"/>
          <cell r="AK1002"/>
          <cell r="AL1002"/>
          <cell r="AM1002"/>
          <cell r="AN1002"/>
          <cell r="AO1002"/>
          <cell r="AP1002"/>
          <cell r="AQ1002"/>
          <cell r="AR1002"/>
          <cell r="AS1002"/>
          <cell r="AT1002"/>
          <cell r="AU1002"/>
          <cell r="AV1002"/>
          <cell r="AW1002"/>
          <cell r="AX1002"/>
          <cell r="AY1002"/>
          <cell r="AZ1002"/>
          <cell r="BA1002"/>
          <cell r="BB1002"/>
          <cell r="BC1002"/>
          <cell r="BD1002"/>
          <cell r="BE1002"/>
          <cell r="BF1002"/>
          <cell r="BG1002"/>
          <cell r="BH1002"/>
          <cell r="BI1002"/>
          <cell r="BJ1002"/>
          <cell r="BK1002"/>
          <cell r="BL1002"/>
          <cell r="BM1002"/>
          <cell r="BN1002"/>
          <cell r="BO1002"/>
          <cell r="BP1002"/>
          <cell r="BQ1002"/>
          <cell r="BR1002"/>
          <cell r="BS1002"/>
          <cell r="BT1002"/>
          <cell r="BU1002"/>
          <cell r="BV1002"/>
          <cell r="BW1002"/>
          <cell r="BX1002"/>
          <cell r="BY1002">
            <v>22538</v>
          </cell>
          <cell r="BZ1002"/>
          <cell r="CA1002">
            <v>22538</v>
          </cell>
          <cell r="CB1002"/>
          <cell r="CC1002"/>
          <cell r="CD1002"/>
          <cell r="CE1002"/>
          <cell r="CF1002"/>
          <cell r="CG1002"/>
        </row>
        <row r="1003">
          <cell r="A1003" t="str">
            <v>1192603</v>
          </cell>
          <cell r="B1003" t="str">
            <v>BENS DEST. ALIENACAO - VEICULOS DEEMED (FI)</v>
          </cell>
          <cell r="C1003">
            <v>2497.15</v>
          </cell>
          <cell r="D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Y1003"/>
          <cell r="Z1003"/>
          <cell r="AA1003"/>
          <cell r="AB1003"/>
          <cell r="AC1003"/>
          <cell r="AD1003"/>
          <cell r="AE1003"/>
          <cell r="AF1003"/>
          <cell r="AG1003"/>
          <cell r="AH1003"/>
          <cell r="AI1003"/>
          <cell r="AJ1003"/>
          <cell r="AK1003"/>
          <cell r="AL1003"/>
          <cell r="AM1003"/>
          <cell r="AN1003"/>
          <cell r="AO1003"/>
          <cell r="AP1003"/>
          <cell r="AQ1003"/>
          <cell r="AR1003"/>
          <cell r="AS1003"/>
          <cell r="AT1003"/>
          <cell r="AU1003"/>
          <cell r="AV1003"/>
          <cell r="AW1003"/>
          <cell r="AX1003"/>
          <cell r="AY1003"/>
          <cell r="AZ1003"/>
          <cell r="BA1003"/>
          <cell r="BB1003"/>
          <cell r="BC1003"/>
          <cell r="BD1003"/>
          <cell r="BE1003"/>
          <cell r="BF1003"/>
          <cell r="BG1003"/>
          <cell r="BH1003"/>
          <cell r="BI1003"/>
          <cell r="BJ1003"/>
          <cell r="BK1003"/>
          <cell r="BL1003"/>
          <cell r="BM1003"/>
          <cell r="BN1003"/>
          <cell r="BO1003"/>
          <cell r="BP1003"/>
          <cell r="BQ1003"/>
          <cell r="BR1003"/>
          <cell r="BS1003"/>
          <cell r="BT1003"/>
          <cell r="BU1003"/>
          <cell r="BV1003"/>
          <cell r="BW1003"/>
          <cell r="BX1003"/>
          <cell r="BY1003">
            <v>2497.15</v>
          </cell>
          <cell r="BZ1003"/>
          <cell r="CA1003">
            <v>2497.15</v>
          </cell>
          <cell r="CB1003"/>
          <cell r="CC1003"/>
          <cell r="CD1003"/>
          <cell r="CE1003"/>
          <cell r="CF1003"/>
          <cell r="CG1003"/>
        </row>
        <row r="1004">
          <cell r="A1004" t="str">
            <v>1192604</v>
          </cell>
          <cell r="B1004" t="str">
            <v>BENS DEST. ALIENACAO - GSF (FI)</v>
          </cell>
          <cell r="C1004">
            <v>23868140.16</v>
          </cell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  <cell r="AE1004"/>
          <cell r="AF1004"/>
          <cell r="AG1004"/>
          <cell r="AH1004"/>
          <cell r="AI1004"/>
          <cell r="AJ1004"/>
          <cell r="AK1004"/>
          <cell r="AL1004"/>
          <cell r="AM1004"/>
          <cell r="AN1004"/>
          <cell r="AO1004"/>
          <cell r="AP1004"/>
          <cell r="AQ1004"/>
          <cell r="AR1004"/>
          <cell r="AS1004"/>
          <cell r="AT1004"/>
          <cell r="AU1004"/>
          <cell r="AV1004"/>
          <cell r="AW1004"/>
          <cell r="AX1004"/>
          <cell r="AY1004"/>
          <cell r="AZ1004"/>
          <cell r="BA1004"/>
          <cell r="BB1004"/>
          <cell r="BC1004"/>
          <cell r="BD1004"/>
          <cell r="BE1004"/>
          <cell r="BF1004"/>
          <cell r="BG1004"/>
          <cell r="BH1004"/>
          <cell r="BI1004"/>
          <cell r="BJ1004"/>
          <cell r="BK1004"/>
          <cell r="BL1004"/>
          <cell r="BM1004"/>
          <cell r="BN1004"/>
          <cell r="BO1004"/>
          <cell r="BP1004"/>
          <cell r="BQ1004"/>
          <cell r="BR1004"/>
          <cell r="BS1004"/>
          <cell r="BT1004"/>
          <cell r="BU1004"/>
          <cell r="BV1004"/>
          <cell r="BW1004"/>
          <cell r="BX1004"/>
          <cell r="BY1004">
            <v>23868140.16</v>
          </cell>
          <cell r="BZ1004"/>
          <cell r="CA1004">
            <v>23868140.16</v>
          </cell>
          <cell r="CB1004"/>
          <cell r="CC1004"/>
          <cell r="CD1004"/>
          <cell r="CE1004"/>
          <cell r="CF1004"/>
          <cell r="CG1004"/>
        </row>
        <row r="1005">
          <cell r="A1005" t="str">
            <v>1192605</v>
          </cell>
          <cell r="B1005" t="str">
            <v>BENS DEST. ALIENACAO - UBP (FI)</v>
          </cell>
          <cell r="C1005">
            <v>6661868.2999999998</v>
          </cell>
          <cell r="D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/>
          <cell r="W1005"/>
          <cell r="X1005"/>
          <cell r="Y1005"/>
          <cell r="Z1005"/>
          <cell r="AA1005"/>
          <cell r="AB1005"/>
          <cell r="AC1005"/>
          <cell r="AD1005"/>
          <cell r="AE1005"/>
          <cell r="AF1005"/>
          <cell r="AG1005"/>
          <cell r="AH1005"/>
          <cell r="AI1005"/>
          <cell r="AJ1005"/>
          <cell r="AK1005"/>
          <cell r="AL1005"/>
          <cell r="AM1005"/>
          <cell r="AN1005"/>
          <cell r="AO1005"/>
          <cell r="AP1005"/>
          <cell r="AQ1005"/>
          <cell r="AR1005"/>
          <cell r="AS1005"/>
          <cell r="AT1005"/>
          <cell r="AU1005"/>
          <cell r="AV1005"/>
          <cell r="AW1005"/>
          <cell r="AX1005"/>
          <cell r="AY1005"/>
          <cell r="AZ1005"/>
          <cell r="BA1005"/>
          <cell r="BB1005"/>
          <cell r="BC1005"/>
          <cell r="BD1005"/>
          <cell r="BE1005"/>
          <cell r="BF1005"/>
          <cell r="BG1005"/>
          <cell r="BH1005"/>
          <cell r="BI1005"/>
          <cell r="BJ1005"/>
          <cell r="BK1005"/>
          <cell r="BL1005"/>
          <cell r="BM1005"/>
          <cell r="BN1005"/>
          <cell r="BO1005"/>
          <cell r="BP1005"/>
          <cell r="BQ1005"/>
          <cell r="BR1005"/>
          <cell r="BS1005"/>
          <cell r="BT1005"/>
          <cell r="BU1005"/>
          <cell r="BV1005"/>
          <cell r="BW1005"/>
          <cell r="BX1005"/>
          <cell r="BY1005">
            <v>6661868.2999999998</v>
          </cell>
          <cell r="BZ1005"/>
          <cell r="CA1005">
            <v>6661868.2999999998</v>
          </cell>
          <cell r="CB1005"/>
          <cell r="CC1005"/>
          <cell r="CD1005"/>
          <cell r="CE1005"/>
          <cell r="CF1005"/>
          <cell r="CG1005"/>
        </row>
        <row r="1006">
          <cell r="A1006" t="str">
            <v>1192650</v>
          </cell>
          <cell r="B1006" t="str">
            <v>BENS DEST. ALIENACAO - DEP. VEICULOS (FI)</v>
          </cell>
          <cell r="C1006">
            <v>-22177.3</v>
          </cell>
          <cell r="D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  <cell r="O1006"/>
          <cell r="P1006"/>
          <cell r="Q1006"/>
          <cell r="R1006"/>
          <cell r="S1006"/>
          <cell r="T1006"/>
          <cell r="U1006"/>
          <cell r="V1006"/>
          <cell r="W1006"/>
          <cell r="X1006"/>
          <cell r="Y1006"/>
          <cell r="Z1006"/>
          <cell r="AA1006"/>
          <cell r="AB1006"/>
          <cell r="AC1006"/>
          <cell r="AD1006"/>
          <cell r="AE1006"/>
          <cell r="AF1006"/>
          <cell r="AG1006"/>
          <cell r="AH1006"/>
          <cell r="AI1006"/>
          <cell r="AJ1006"/>
          <cell r="AK1006"/>
          <cell r="AL1006"/>
          <cell r="AM1006"/>
          <cell r="AN1006"/>
          <cell r="AO1006"/>
          <cell r="AP1006"/>
          <cell r="AQ1006"/>
          <cell r="AR1006"/>
          <cell r="AS1006"/>
          <cell r="AT1006"/>
          <cell r="AU1006"/>
          <cell r="AV1006"/>
          <cell r="AW1006"/>
          <cell r="AX1006"/>
          <cell r="AY1006"/>
          <cell r="AZ1006"/>
          <cell r="BA1006"/>
          <cell r="BB1006"/>
          <cell r="BC1006"/>
          <cell r="BD1006"/>
          <cell r="BE1006"/>
          <cell r="BF1006"/>
          <cell r="BG1006"/>
          <cell r="BH1006"/>
          <cell r="BI1006"/>
          <cell r="BJ1006"/>
          <cell r="BK1006"/>
          <cell r="BL1006"/>
          <cell r="BM1006"/>
          <cell r="BN1006"/>
          <cell r="BO1006"/>
          <cell r="BP1006"/>
          <cell r="BQ1006"/>
          <cell r="BR1006"/>
          <cell r="BS1006"/>
          <cell r="BT1006"/>
          <cell r="BU1006"/>
          <cell r="BV1006"/>
          <cell r="BW1006"/>
          <cell r="BX1006"/>
          <cell r="BY1006">
            <v>-22177.3</v>
          </cell>
          <cell r="BZ1006"/>
          <cell r="CA1006">
            <v>-22177.3</v>
          </cell>
          <cell r="CB1006"/>
          <cell r="CC1006"/>
          <cell r="CD1006"/>
          <cell r="CE1006"/>
          <cell r="CF1006"/>
          <cell r="CG1006"/>
        </row>
        <row r="1007">
          <cell r="A1007" t="str">
            <v>1192653</v>
          </cell>
          <cell r="B1007" t="str">
            <v>BENS DEST. ALIENACAO - DEP. VEICULOS DEEMED (FI)</v>
          </cell>
          <cell r="C1007">
            <v>-2497.15</v>
          </cell>
          <cell r="D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  <cell r="O1007"/>
          <cell r="P1007"/>
          <cell r="Q1007"/>
          <cell r="R1007"/>
          <cell r="S1007"/>
          <cell r="T1007"/>
          <cell r="U1007"/>
          <cell r="V1007"/>
          <cell r="W1007"/>
          <cell r="X1007"/>
          <cell r="Y1007"/>
          <cell r="Z1007"/>
          <cell r="AA1007"/>
          <cell r="AB1007"/>
          <cell r="AC1007"/>
          <cell r="AD1007"/>
          <cell r="AE1007"/>
          <cell r="AF1007"/>
          <cell r="AG1007"/>
          <cell r="AH1007"/>
          <cell r="AI1007"/>
          <cell r="AJ1007"/>
          <cell r="AK1007"/>
          <cell r="AL1007"/>
          <cell r="AM1007"/>
          <cell r="AN1007"/>
          <cell r="AO1007"/>
          <cell r="AP1007"/>
          <cell r="AQ1007"/>
          <cell r="AR1007"/>
          <cell r="AS1007"/>
          <cell r="AT1007"/>
          <cell r="AU1007"/>
          <cell r="AV1007"/>
          <cell r="AW1007"/>
          <cell r="AX1007"/>
          <cell r="AY1007"/>
          <cell r="AZ1007"/>
          <cell r="BA1007"/>
          <cell r="BB1007"/>
          <cell r="BC1007"/>
          <cell r="BD1007"/>
          <cell r="BE1007"/>
          <cell r="BF1007"/>
          <cell r="BG1007"/>
          <cell r="BH1007"/>
          <cell r="BI1007"/>
          <cell r="BJ1007"/>
          <cell r="BK1007"/>
          <cell r="BL1007"/>
          <cell r="BM1007"/>
          <cell r="BN1007"/>
          <cell r="BO1007"/>
          <cell r="BP1007"/>
          <cell r="BQ1007"/>
          <cell r="BR1007"/>
          <cell r="BS1007"/>
          <cell r="BT1007"/>
          <cell r="BU1007"/>
          <cell r="BV1007"/>
          <cell r="BW1007"/>
          <cell r="BX1007"/>
          <cell r="BY1007">
            <v>-2497.15</v>
          </cell>
          <cell r="BZ1007"/>
          <cell r="CA1007">
            <v>-2497.15</v>
          </cell>
          <cell r="CB1007"/>
          <cell r="CC1007"/>
          <cell r="CD1007"/>
          <cell r="CE1007"/>
          <cell r="CF1007"/>
          <cell r="CG1007"/>
        </row>
        <row r="1008">
          <cell r="A1008" t="str">
            <v>1192654</v>
          </cell>
          <cell r="B1008" t="str">
            <v>BENS DEST. ALIENACAO - DEP. GSF(FI)</v>
          </cell>
          <cell r="C1008">
            <v>-7893772.0599999996</v>
          </cell>
          <cell r="D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Y1008"/>
          <cell r="Z1008"/>
          <cell r="AA1008"/>
          <cell r="AB1008"/>
          <cell r="AC1008"/>
          <cell r="AD1008"/>
          <cell r="AE1008"/>
          <cell r="AF1008"/>
          <cell r="AG1008"/>
          <cell r="AH1008"/>
          <cell r="AI1008"/>
          <cell r="AJ1008"/>
          <cell r="AK1008"/>
          <cell r="AL1008"/>
          <cell r="AM1008"/>
          <cell r="AN1008"/>
          <cell r="AO1008"/>
          <cell r="AP1008"/>
          <cell r="AQ1008"/>
          <cell r="AR1008"/>
          <cell r="AS1008"/>
          <cell r="AT1008"/>
          <cell r="AU1008"/>
          <cell r="AV1008"/>
          <cell r="AW1008"/>
          <cell r="AX1008"/>
          <cell r="AY1008"/>
          <cell r="AZ1008"/>
          <cell r="BA1008"/>
          <cell r="BB1008"/>
          <cell r="BC1008"/>
          <cell r="BD1008"/>
          <cell r="BE1008"/>
          <cell r="BF1008"/>
          <cell r="BG1008"/>
          <cell r="BH1008"/>
          <cell r="BI1008"/>
          <cell r="BJ1008"/>
          <cell r="BK1008"/>
          <cell r="BL1008"/>
          <cell r="BM1008"/>
          <cell r="BN1008"/>
          <cell r="BO1008"/>
          <cell r="BP1008"/>
          <cell r="BQ1008"/>
          <cell r="BR1008"/>
          <cell r="BS1008"/>
          <cell r="BT1008"/>
          <cell r="BU1008"/>
          <cell r="BV1008"/>
          <cell r="BW1008"/>
          <cell r="BX1008"/>
          <cell r="BY1008">
            <v>-7893772.0599999996</v>
          </cell>
          <cell r="BZ1008"/>
          <cell r="CA1008">
            <v>-7893772.0599999996</v>
          </cell>
          <cell r="CB1008"/>
          <cell r="CC1008"/>
          <cell r="CD1008"/>
          <cell r="CE1008"/>
          <cell r="CF1008"/>
          <cell r="CG1008"/>
        </row>
        <row r="1009">
          <cell r="A1009" t="str">
            <v>1192655</v>
          </cell>
          <cell r="B1009" t="str">
            <v>BENS DEST. ALIENACAO - DEP. UBP(FI)</v>
          </cell>
          <cell r="C1009">
            <v>-6048136.29</v>
          </cell>
          <cell r="D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Y1009"/>
          <cell r="Z1009"/>
          <cell r="AA1009"/>
          <cell r="AB1009"/>
          <cell r="AC1009"/>
          <cell r="AD1009"/>
          <cell r="AE1009"/>
          <cell r="AF1009"/>
          <cell r="AG1009"/>
          <cell r="AH1009"/>
          <cell r="AI1009"/>
          <cell r="AJ1009"/>
          <cell r="AK1009"/>
          <cell r="AL1009"/>
          <cell r="AM1009"/>
          <cell r="AN1009"/>
          <cell r="AO1009"/>
          <cell r="AP1009"/>
          <cell r="AQ1009"/>
          <cell r="AR1009"/>
          <cell r="AS1009"/>
          <cell r="AT1009"/>
          <cell r="AU1009"/>
          <cell r="AV1009"/>
          <cell r="AW1009"/>
          <cell r="AX1009"/>
          <cell r="AY1009"/>
          <cell r="AZ1009"/>
          <cell r="BA1009"/>
          <cell r="BB1009"/>
          <cell r="BC1009"/>
          <cell r="BD1009"/>
          <cell r="BE1009"/>
          <cell r="BF1009"/>
          <cell r="BG1009"/>
          <cell r="BH1009"/>
          <cell r="BI1009"/>
          <cell r="BJ1009"/>
          <cell r="BK1009"/>
          <cell r="BL1009"/>
          <cell r="BM1009"/>
          <cell r="BN1009"/>
          <cell r="BO1009"/>
          <cell r="BP1009"/>
          <cell r="BQ1009"/>
          <cell r="BR1009"/>
          <cell r="BS1009"/>
          <cell r="BT1009"/>
          <cell r="BU1009"/>
          <cell r="BV1009"/>
          <cell r="BW1009"/>
          <cell r="BX1009"/>
          <cell r="BY1009">
            <v>-6048136.29</v>
          </cell>
          <cell r="BZ1009"/>
          <cell r="CA1009">
            <v>-6048136.29</v>
          </cell>
          <cell r="CB1009"/>
          <cell r="CC1009"/>
          <cell r="CD1009"/>
          <cell r="CE1009"/>
          <cell r="CF1009"/>
          <cell r="CG1009"/>
        </row>
        <row r="1010">
          <cell r="A1010" t="str">
            <v>1192700</v>
          </cell>
          <cell r="B1010" t="str">
            <v>BENS DEST. ALIENACAO - MOV. UTENS.(FI)</v>
          </cell>
          <cell r="C1010">
            <v>175745.39</v>
          </cell>
          <cell r="D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  <cell r="O1010"/>
          <cell r="P1010"/>
          <cell r="Q1010"/>
          <cell r="R1010"/>
          <cell r="S1010"/>
          <cell r="T1010"/>
          <cell r="U1010"/>
          <cell r="V1010"/>
          <cell r="W1010"/>
          <cell r="X1010"/>
          <cell r="Y1010"/>
          <cell r="Z1010"/>
          <cell r="AA1010"/>
          <cell r="AB1010"/>
          <cell r="AC1010"/>
          <cell r="AD1010"/>
          <cell r="AE1010"/>
          <cell r="AF1010"/>
          <cell r="AG1010"/>
          <cell r="AH1010"/>
          <cell r="AI1010"/>
          <cell r="AJ1010"/>
          <cell r="AK1010"/>
          <cell r="AL1010"/>
          <cell r="AM1010"/>
          <cell r="AN1010"/>
          <cell r="AO1010"/>
          <cell r="AP1010"/>
          <cell r="AQ1010"/>
          <cell r="AR1010"/>
          <cell r="AS1010"/>
          <cell r="AT1010"/>
          <cell r="AU1010"/>
          <cell r="AV1010"/>
          <cell r="AW1010"/>
          <cell r="AX1010"/>
          <cell r="AY1010"/>
          <cell r="AZ1010"/>
          <cell r="BA1010"/>
          <cell r="BB1010"/>
          <cell r="BC1010"/>
          <cell r="BD1010"/>
          <cell r="BE1010"/>
          <cell r="BF1010"/>
          <cell r="BG1010"/>
          <cell r="BH1010"/>
          <cell r="BI1010"/>
          <cell r="BJ1010"/>
          <cell r="BK1010"/>
          <cell r="BL1010"/>
          <cell r="BM1010"/>
          <cell r="BN1010"/>
          <cell r="BO1010"/>
          <cell r="BP1010"/>
          <cell r="BQ1010"/>
          <cell r="BR1010"/>
          <cell r="BS1010"/>
          <cell r="BT1010"/>
          <cell r="BU1010"/>
          <cell r="BV1010"/>
          <cell r="BW1010"/>
          <cell r="BX1010"/>
          <cell r="BY1010">
            <v>175745.39</v>
          </cell>
          <cell r="BZ1010"/>
          <cell r="CA1010">
            <v>175745.39</v>
          </cell>
          <cell r="CB1010"/>
          <cell r="CC1010"/>
          <cell r="CD1010"/>
          <cell r="CE1010"/>
          <cell r="CF1010"/>
          <cell r="CG1010"/>
        </row>
        <row r="1011">
          <cell r="A1011" t="str">
            <v>1192703</v>
          </cell>
          <cell r="B1011" t="str">
            <v>BENS DEST. ALIENACAO - MOV. UTENS.DEEMED (FI)</v>
          </cell>
          <cell r="C1011">
            <v>47611.519999999997</v>
          </cell>
          <cell r="D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Y1011"/>
          <cell r="Z1011"/>
          <cell r="AA1011"/>
          <cell r="AB1011"/>
          <cell r="AC1011"/>
          <cell r="AD1011"/>
          <cell r="AE1011"/>
          <cell r="AF1011"/>
          <cell r="AG1011"/>
          <cell r="AH1011"/>
          <cell r="AI1011"/>
          <cell r="AJ1011"/>
          <cell r="AK1011"/>
          <cell r="AL1011"/>
          <cell r="AM1011"/>
          <cell r="AN1011"/>
          <cell r="AO1011"/>
          <cell r="AP1011"/>
          <cell r="AQ1011"/>
          <cell r="AR1011"/>
          <cell r="AS1011"/>
          <cell r="AT1011"/>
          <cell r="AU1011"/>
          <cell r="AV1011"/>
          <cell r="AW1011"/>
          <cell r="AX1011"/>
          <cell r="AY1011"/>
          <cell r="AZ1011"/>
          <cell r="BA1011"/>
          <cell r="BB1011"/>
          <cell r="BC1011"/>
          <cell r="BD1011"/>
          <cell r="BE1011"/>
          <cell r="BF1011"/>
          <cell r="BG1011"/>
          <cell r="BH1011"/>
          <cell r="BI1011"/>
          <cell r="BJ1011"/>
          <cell r="BK1011"/>
          <cell r="BL1011"/>
          <cell r="BM1011"/>
          <cell r="BN1011"/>
          <cell r="BO1011"/>
          <cell r="BP1011"/>
          <cell r="BQ1011"/>
          <cell r="BR1011"/>
          <cell r="BS1011"/>
          <cell r="BT1011"/>
          <cell r="BU1011"/>
          <cell r="BV1011"/>
          <cell r="BW1011"/>
          <cell r="BX1011"/>
          <cell r="BY1011">
            <v>47611.519999999997</v>
          </cell>
          <cell r="BZ1011"/>
          <cell r="CA1011">
            <v>47611.519999999997</v>
          </cell>
          <cell r="CB1011"/>
          <cell r="CC1011"/>
          <cell r="CD1011"/>
          <cell r="CE1011"/>
          <cell r="CF1011"/>
          <cell r="CG1011"/>
        </row>
        <row r="1012">
          <cell r="A1012" t="str">
            <v>1192750</v>
          </cell>
          <cell r="B1012" t="str">
            <v>BENS DEST. ALIENACAO - DEP.MOV.UTENS.(FI)</v>
          </cell>
          <cell r="C1012">
            <v>-117904.49</v>
          </cell>
          <cell r="D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Y1012"/>
          <cell r="Z1012"/>
          <cell r="AA1012"/>
          <cell r="AB1012"/>
          <cell r="AC1012"/>
          <cell r="AD1012"/>
          <cell r="AE1012"/>
          <cell r="AF1012"/>
          <cell r="AG1012"/>
          <cell r="AH1012"/>
          <cell r="AI1012"/>
          <cell r="AJ1012"/>
          <cell r="AK1012"/>
          <cell r="AL1012"/>
          <cell r="AM1012"/>
          <cell r="AN1012"/>
          <cell r="AO1012"/>
          <cell r="AP1012"/>
          <cell r="AQ1012"/>
          <cell r="AR1012"/>
          <cell r="AS1012"/>
          <cell r="AT1012"/>
          <cell r="AU1012"/>
          <cell r="AV1012"/>
          <cell r="AW1012"/>
          <cell r="AX1012"/>
          <cell r="AY1012"/>
          <cell r="AZ1012"/>
          <cell r="BA1012"/>
          <cell r="BB1012"/>
          <cell r="BC1012"/>
          <cell r="BD1012"/>
          <cell r="BE1012"/>
          <cell r="BF1012"/>
          <cell r="BG1012"/>
          <cell r="BH1012"/>
          <cell r="BI1012"/>
          <cell r="BJ1012"/>
          <cell r="BK1012"/>
          <cell r="BL1012"/>
          <cell r="BM1012"/>
          <cell r="BN1012"/>
          <cell r="BO1012"/>
          <cell r="BP1012"/>
          <cell r="BQ1012"/>
          <cell r="BR1012"/>
          <cell r="BS1012"/>
          <cell r="BT1012"/>
          <cell r="BU1012"/>
          <cell r="BV1012"/>
          <cell r="BW1012"/>
          <cell r="BX1012"/>
          <cell r="BY1012">
            <v>-117904.49</v>
          </cell>
          <cell r="BZ1012"/>
          <cell r="CA1012">
            <v>-117904.49</v>
          </cell>
          <cell r="CB1012"/>
          <cell r="CC1012"/>
          <cell r="CD1012"/>
          <cell r="CE1012"/>
          <cell r="CF1012"/>
          <cell r="CG1012"/>
        </row>
        <row r="1013">
          <cell r="A1013" t="str">
            <v>1192753</v>
          </cell>
          <cell r="B1013" t="str">
            <v>BENS DEST. ALIENACAO - DEP.MOV.UTENS.DEEMED (FI)</v>
          </cell>
          <cell r="C1013">
            <v>-47611.519999999997</v>
          </cell>
          <cell r="D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  <cell r="O1013"/>
          <cell r="P1013"/>
          <cell r="Q1013"/>
          <cell r="R1013"/>
          <cell r="S1013"/>
          <cell r="T1013"/>
          <cell r="U1013"/>
          <cell r="V1013"/>
          <cell r="W1013"/>
          <cell r="X1013"/>
          <cell r="Y1013"/>
          <cell r="Z1013"/>
          <cell r="AA1013"/>
          <cell r="AB1013"/>
          <cell r="AC1013"/>
          <cell r="AD1013"/>
          <cell r="AE1013"/>
          <cell r="AF1013"/>
          <cell r="AG1013"/>
          <cell r="AH1013"/>
          <cell r="AI1013"/>
          <cell r="AJ1013"/>
          <cell r="AK1013"/>
          <cell r="AL1013"/>
          <cell r="AM1013"/>
          <cell r="AN1013"/>
          <cell r="AO1013"/>
          <cell r="AP1013"/>
          <cell r="AQ1013"/>
          <cell r="AR1013"/>
          <cell r="AS1013"/>
          <cell r="AT1013"/>
          <cell r="AU1013"/>
          <cell r="AV1013"/>
          <cell r="AW1013"/>
          <cell r="AX1013"/>
          <cell r="AY1013"/>
          <cell r="AZ1013"/>
          <cell r="BA1013"/>
          <cell r="BB1013"/>
          <cell r="BC1013"/>
          <cell r="BD1013"/>
          <cell r="BE1013"/>
          <cell r="BF1013"/>
          <cell r="BG1013"/>
          <cell r="BH1013"/>
          <cell r="BI1013"/>
          <cell r="BJ1013"/>
          <cell r="BK1013"/>
          <cell r="BL1013"/>
          <cell r="BM1013"/>
          <cell r="BN1013"/>
          <cell r="BO1013"/>
          <cell r="BP1013"/>
          <cell r="BQ1013"/>
          <cell r="BR1013"/>
          <cell r="BS1013"/>
          <cell r="BT1013"/>
          <cell r="BU1013"/>
          <cell r="BV1013"/>
          <cell r="BW1013"/>
          <cell r="BX1013"/>
          <cell r="BY1013">
            <v>-47611.519999999997</v>
          </cell>
          <cell r="BZ1013"/>
          <cell r="CA1013">
            <v>-47611.519999999997</v>
          </cell>
          <cell r="CB1013"/>
          <cell r="CC1013"/>
          <cell r="CD1013"/>
          <cell r="CE1013"/>
          <cell r="CF1013"/>
          <cell r="CG1013"/>
        </row>
        <row r="1014">
          <cell r="A1014" t="str">
            <v>1192903</v>
          </cell>
          <cell r="B1014" t="str">
            <v>BENS DEST. ALIENACAO - IMPAIRMENT</v>
          </cell>
          <cell r="C1014">
            <v>-174807428.99000001</v>
          </cell>
          <cell r="D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Y1014"/>
          <cell r="Z1014"/>
          <cell r="AA1014"/>
          <cell r="AB1014"/>
          <cell r="AC1014"/>
          <cell r="AD1014"/>
          <cell r="AE1014"/>
          <cell r="AF1014"/>
          <cell r="AG1014"/>
          <cell r="AH1014"/>
          <cell r="AI1014"/>
          <cell r="AJ1014"/>
          <cell r="AK1014"/>
          <cell r="AL1014"/>
          <cell r="AM1014"/>
          <cell r="AN1014"/>
          <cell r="AO1014"/>
          <cell r="AP1014"/>
          <cell r="AQ1014"/>
          <cell r="AR1014"/>
          <cell r="AS1014"/>
          <cell r="AT1014"/>
          <cell r="AU1014"/>
          <cell r="AV1014"/>
          <cell r="AW1014"/>
          <cell r="AX1014"/>
          <cell r="AY1014"/>
          <cell r="AZ1014"/>
          <cell r="BA1014"/>
          <cell r="BB1014"/>
          <cell r="BC1014"/>
          <cell r="BD1014"/>
          <cell r="BE1014"/>
          <cell r="BF1014"/>
          <cell r="BG1014"/>
          <cell r="BH1014"/>
          <cell r="BI1014"/>
          <cell r="BJ1014"/>
          <cell r="BK1014"/>
          <cell r="BL1014"/>
          <cell r="BM1014"/>
          <cell r="BN1014"/>
          <cell r="BO1014"/>
          <cell r="BP1014"/>
          <cell r="BQ1014"/>
          <cell r="BR1014"/>
          <cell r="BS1014"/>
          <cell r="BT1014"/>
          <cell r="BU1014"/>
          <cell r="BV1014"/>
          <cell r="BW1014"/>
          <cell r="BX1014"/>
          <cell r="BY1014">
            <v>-174807428.99000001</v>
          </cell>
          <cell r="BZ1014"/>
          <cell r="CA1014">
            <v>-174807428.99000001</v>
          </cell>
          <cell r="CB1014"/>
          <cell r="CC1014"/>
          <cell r="CD1014"/>
          <cell r="CE1014"/>
          <cell r="CF1014"/>
          <cell r="CG1014"/>
        </row>
        <row r="1015">
          <cell r="A1015" t="str">
            <v>CBAG12</v>
          </cell>
          <cell r="B1015" t="str">
            <v>ATIVO NÃO CIRCULANTE</v>
          </cell>
          <cell r="C1015">
            <v>20474124921.259998</v>
          </cell>
          <cell r="D1015">
            <v>16788136811.540001</v>
          </cell>
          <cell r="E1015">
            <v>0</v>
          </cell>
          <cell r="F1015">
            <v>604220392.08000004</v>
          </cell>
          <cell r="G1015">
            <v>0</v>
          </cell>
          <cell r="H1015">
            <v>100900737.17</v>
          </cell>
          <cell r="I1015">
            <v>64364622.939999998</v>
          </cell>
          <cell r="J1015">
            <v>65644914.479999997</v>
          </cell>
          <cell r="K1015">
            <v>91340804.370000005</v>
          </cell>
          <cell r="L1015">
            <v>62779801.990000002</v>
          </cell>
          <cell r="M1015">
            <v>92300543.200000003</v>
          </cell>
          <cell r="N1015">
            <v>126757962.23</v>
          </cell>
          <cell r="O1015">
            <v>40234374.920000002</v>
          </cell>
          <cell r="P1015">
            <v>319702188.62</v>
          </cell>
          <cell r="Q1015">
            <v>52194954.770000003</v>
          </cell>
          <cell r="R1015">
            <v>63018941.130000003</v>
          </cell>
          <cell r="S1015">
            <v>144823168.28</v>
          </cell>
          <cell r="T1015">
            <v>113152746.42</v>
          </cell>
          <cell r="U1015">
            <v>2002453716.9400001</v>
          </cell>
          <cell r="V1015">
            <v>124656357.91</v>
          </cell>
          <cell r="W1015">
            <v>125487611.90000001</v>
          </cell>
          <cell r="X1015">
            <v>130285611.37</v>
          </cell>
          <cell r="Y1015">
            <v>117476396.79000001</v>
          </cell>
          <cell r="Z1015">
            <v>115819480.95</v>
          </cell>
          <cell r="AA1015">
            <v>115002495.53</v>
          </cell>
          <cell r="AB1015">
            <v>112498982.47</v>
          </cell>
          <cell r="AC1015">
            <v>143003614.69</v>
          </cell>
          <cell r="AD1015">
            <v>153213619.66</v>
          </cell>
          <cell r="AE1015">
            <v>189143220.58000001</v>
          </cell>
          <cell r="AF1015">
            <v>150564546.52000001</v>
          </cell>
          <cell r="AG1015">
            <v>142052673.88999999</v>
          </cell>
          <cell r="AH1015">
            <v>148237101.37</v>
          </cell>
          <cell r="AI1015">
            <v>112450986.59</v>
          </cell>
          <cell r="AJ1015">
            <v>115749462.95999999</v>
          </cell>
          <cell r="AK1015">
            <v>133992966.92</v>
          </cell>
          <cell r="AL1015">
            <v>132361067.25</v>
          </cell>
          <cell r="AM1015">
            <v>47710129.140000001</v>
          </cell>
          <cell r="AN1015">
            <v>250747296.69999999</v>
          </cell>
          <cell r="AO1015">
            <v>153474193.19</v>
          </cell>
          <cell r="AP1015">
            <v>119703495.36</v>
          </cell>
          <cell r="AQ1015">
            <v>122770716.89</v>
          </cell>
          <cell r="AR1015">
            <v>112929354.87</v>
          </cell>
          <cell r="AS1015">
            <v>116500499.87</v>
          </cell>
          <cell r="AT1015">
            <v>164853344.63999999</v>
          </cell>
          <cell r="AU1015">
            <v>86069928.709999993</v>
          </cell>
          <cell r="AV1015">
            <v>106778794.04000001</v>
          </cell>
          <cell r="AW1015">
            <v>120855929.98</v>
          </cell>
          <cell r="AX1015">
            <v>118426708.92</v>
          </cell>
          <cell r="AY1015">
            <v>214076089.25999999</v>
          </cell>
          <cell r="AZ1015">
            <v>153177437.05000001</v>
          </cell>
          <cell r="BA1015">
            <v>149978241.36000001</v>
          </cell>
          <cell r="BB1015">
            <v>151895042.78999999</v>
          </cell>
          <cell r="BC1015">
            <v>150429815.11000001</v>
          </cell>
          <cell r="BD1015">
            <v>130416893.56999999</v>
          </cell>
          <cell r="BE1015">
            <v>399327640.56</v>
          </cell>
          <cell r="BF1015">
            <v>187537491.66999999</v>
          </cell>
          <cell r="BG1015">
            <v>144266133.36000001</v>
          </cell>
          <cell r="BH1015">
            <v>216213346.91999999</v>
          </cell>
          <cell r="BI1015">
            <v>134313494.5</v>
          </cell>
          <cell r="BJ1015"/>
          <cell r="BK1015"/>
          <cell r="BL1015"/>
          <cell r="BM1015"/>
          <cell r="BN1015"/>
          <cell r="BO1015"/>
          <cell r="BP1015"/>
          <cell r="BQ1015"/>
          <cell r="BR1015"/>
          <cell r="BS1015"/>
          <cell r="BT1015"/>
          <cell r="BU1015"/>
          <cell r="BV1015"/>
          <cell r="BW1015">
            <v>550367289.33000004</v>
          </cell>
          <cell r="BX1015">
            <v>22194641710.02</v>
          </cell>
          <cell r="BY1015">
            <v>69765608817.5</v>
          </cell>
          <cell r="BZ1015">
            <v>-28159843676.41</v>
          </cell>
          <cell r="CA1015">
            <v>41605765141.089996</v>
          </cell>
          <cell r="CB1015">
            <v>20538876046.220001</v>
          </cell>
          <cell r="CC1015">
            <v>20346368378.349998</v>
          </cell>
          <cell r="CD1015">
            <v>20894673648.389999</v>
          </cell>
          <cell r="CE1015">
            <v>42103342603.169998</v>
          </cell>
          <cell r="CF1015">
            <v>42387653210.209999</v>
          </cell>
          <cell r="CG1015">
            <v>40376452450.150002</v>
          </cell>
        </row>
        <row r="1016">
          <cell r="A1016" t="str">
            <v>CBAG121</v>
          </cell>
          <cell r="B1016" t="str">
            <v>Ativo Realizável a Longo Prazo</v>
          </cell>
          <cell r="C1016">
            <v>6073710999.8800001</v>
          </cell>
          <cell r="D1016">
            <v>7377110413.0100002</v>
          </cell>
          <cell r="E1016">
            <v>0</v>
          </cell>
          <cell r="F1016">
            <v>108423525.48</v>
          </cell>
          <cell r="G1016">
            <v>0</v>
          </cell>
          <cell r="H1016">
            <v>15320574.23</v>
          </cell>
          <cell r="I1016">
            <v>4954949.34</v>
          </cell>
          <cell r="J1016">
            <v>4845914.4000000004</v>
          </cell>
          <cell r="K1016">
            <v>5511659.8200000003</v>
          </cell>
          <cell r="L1016">
            <v>5104256.0199999996</v>
          </cell>
          <cell r="M1016">
            <v>31458479.309999999</v>
          </cell>
          <cell r="N1016">
            <v>36198131.630000003</v>
          </cell>
          <cell r="O1016">
            <v>3663136.13</v>
          </cell>
          <cell r="P1016">
            <v>81233112.969999999</v>
          </cell>
          <cell r="Q1016">
            <v>23852431.460000001</v>
          </cell>
          <cell r="R1016">
            <v>26257843.800000001</v>
          </cell>
          <cell r="S1016">
            <v>47059824.880000003</v>
          </cell>
          <cell r="T1016">
            <v>48020195.579999998</v>
          </cell>
          <cell r="U1016">
            <v>101176419.38</v>
          </cell>
          <cell r="V1016">
            <v>15297344.4</v>
          </cell>
          <cell r="W1016">
            <v>16437351.859999999</v>
          </cell>
          <cell r="X1016">
            <v>15240148.960000001</v>
          </cell>
          <cell r="Y1016">
            <v>13748130.560000001</v>
          </cell>
          <cell r="Z1016">
            <v>12970937.16</v>
          </cell>
          <cell r="AA1016">
            <v>12963438.119999999</v>
          </cell>
          <cell r="AB1016">
            <v>13930696.449999999</v>
          </cell>
          <cell r="AC1016">
            <v>16554106.470000001</v>
          </cell>
          <cell r="AD1016">
            <v>19882557.129999999</v>
          </cell>
          <cell r="AE1016">
            <v>16015559.66</v>
          </cell>
          <cell r="AF1016">
            <v>20954171.989999998</v>
          </cell>
          <cell r="AG1016">
            <v>15378796.1</v>
          </cell>
          <cell r="AH1016">
            <v>17223147.780000001</v>
          </cell>
          <cell r="AI1016">
            <v>712028.05</v>
          </cell>
          <cell r="AJ1016">
            <v>8388491</v>
          </cell>
          <cell r="AK1016">
            <v>9743711.4700000007</v>
          </cell>
          <cell r="AL1016">
            <v>9591212.3599999994</v>
          </cell>
          <cell r="AM1016"/>
          <cell r="AN1016">
            <v>4208725.37</v>
          </cell>
          <cell r="AO1016"/>
          <cell r="AP1016">
            <v>3446455.38</v>
          </cell>
          <cell r="AQ1016">
            <v>3450572.06</v>
          </cell>
          <cell r="AR1016">
            <v>3506269.54</v>
          </cell>
          <cell r="AS1016">
            <v>3434595.32</v>
          </cell>
          <cell r="AT1016"/>
          <cell r="AU1016">
            <v>2186501.5</v>
          </cell>
          <cell r="AV1016">
            <v>2612195.86</v>
          </cell>
          <cell r="AW1016">
            <v>3078292.86</v>
          </cell>
          <cell r="AX1016">
            <v>3115142.67</v>
          </cell>
          <cell r="AY1016"/>
          <cell r="AZ1016">
            <v>4246423.22</v>
          </cell>
          <cell r="BA1016">
            <v>16567244.449999999</v>
          </cell>
          <cell r="BB1016">
            <v>4184976.99</v>
          </cell>
          <cell r="BC1016">
            <v>4221484.3899999997</v>
          </cell>
          <cell r="BD1016">
            <v>3358255.97</v>
          </cell>
          <cell r="BE1016">
            <v>56082498.119999997</v>
          </cell>
          <cell r="BF1016">
            <v>0</v>
          </cell>
          <cell r="BG1016">
            <v>144248825.62</v>
          </cell>
          <cell r="BH1016">
            <v>216112591.11000001</v>
          </cell>
          <cell r="BI1016">
            <v>134151932.2</v>
          </cell>
          <cell r="BJ1016"/>
          <cell r="BK1016"/>
          <cell r="BL1016"/>
          <cell r="BM1016"/>
          <cell r="BN1016"/>
          <cell r="BO1016"/>
          <cell r="BP1016"/>
          <cell r="BQ1016"/>
          <cell r="BR1016"/>
          <cell r="BS1016"/>
          <cell r="BT1016"/>
          <cell r="BU1016"/>
          <cell r="BV1016"/>
          <cell r="BW1016">
            <v>540218483.39999998</v>
          </cell>
          <cell r="BX1016">
            <v>618519852.50999999</v>
          </cell>
          <cell r="BY1016">
            <v>15999885015.379999</v>
          </cell>
          <cell r="BZ1016">
            <v>-376516549.50999999</v>
          </cell>
          <cell r="CA1016">
            <v>15623368465.870001</v>
          </cell>
          <cell r="CB1016">
            <v>611186951.94000006</v>
          </cell>
          <cell r="CC1016">
            <v>660829609.49000001</v>
          </cell>
          <cell r="CD1016">
            <v>538071683.79999995</v>
          </cell>
          <cell r="CE1016">
            <v>16343436356.139999</v>
          </cell>
          <cell r="CF1016">
            <v>16858518539.99</v>
          </cell>
          <cell r="CG1016">
            <v>16442147890.66</v>
          </cell>
        </row>
        <row r="1017">
          <cell r="A1017" t="str">
            <v>CBAG1211</v>
          </cell>
          <cell r="B1017" t="str">
            <v>Aplic Financeiras - Tít e Valores Mobiliários</v>
          </cell>
          <cell r="C1017">
            <v>146223239.03999999</v>
          </cell>
          <cell r="D1017">
            <v>3095149.13</v>
          </cell>
          <cell r="E1017">
            <v>0</v>
          </cell>
          <cell r="F1017"/>
          <cell r="G1017">
            <v>0</v>
          </cell>
          <cell r="H1017"/>
          <cell r="I1017">
            <v>4945797.54</v>
          </cell>
          <cell r="J1017">
            <v>4835503.84</v>
          </cell>
          <cell r="K1017">
            <v>5501249.2599999998</v>
          </cell>
          <cell r="L1017">
            <v>5095069.9800000004</v>
          </cell>
          <cell r="M1017">
            <v>31450646.329999998</v>
          </cell>
          <cell r="N1017">
            <v>36190298.649999999</v>
          </cell>
          <cell r="O1017">
            <v>3614044.82</v>
          </cell>
          <cell r="P1017">
            <v>81205014.480000004</v>
          </cell>
          <cell r="Q1017">
            <v>3204175.7</v>
          </cell>
          <cell r="R1017">
            <v>4138533.81</v>
          </cell>
          <cell r="S1017">
            <v>6934061.4100000001</v>
          </cell>
          <cell r="T1017">
            <v>6323089.2599999998</v>
          </cell>
          <cell r="U1017">
            <v>101153321.27</v>
          </cell>
          <cell r="V1017">
            <v>119574.13</v>
          </cell>
          <cell r="W1017">
            <v>119574.14</v>
          </cell>
          <cell r="X1017">
            <v>119574.14</v>
          </cell>
          <cell r="Y1017">
            <v>107247.71</v>
          </cell>
          <cell r="Z1017">
            <v>114638.78</v>
          </cell>
          <cell r="AA1017">
            <v>107247.71</v>
          </cell>
          <cell r="AB1017">
            <v>112296.81</v>
          </cell>
          <cell r="AC1017">
            <v>147395.13</v>
          </cell>
          <cell r="AD1017">
            <v>147395.12</v>
          </cell>
          <cell r="AE1017">
            <v>124816.16</v>
          </cell>
          <cell r="AF1017">
            <v>147395.13</v>
          </cell>
          <cell r="AG1017">
            <v>147395.13</v>
          </cell>
          <cell r="AH1017">
            <v>147395.14000000001</v>
          </cell>
          <cell r="AI1017">
            <v>709515.18</v>
          </cell>
          <cell r="AJ1017">
            <v>1683068.2</v>
          </cell>
          <cell r="AK1017">
            <v>2079343.43</v>
          </cell>
          <cell r="AL1017">
            <v>1926868.83</v>
          </cell>
          <cell r="AM1017"/>
          <cell r="AN1017">
            <v>4208725.37</v>
          </cell>
          <cell r="AO1017"/>
          <cell r="AP1017">
            <v>3446455.38</v>
          </cell>
          <cell r="AQ1017">
            <v>3450572.06</v>
          </cell>
          <cell r="AR1017">
            <v>3506269.54</v>
          </cell>
          <cell r="AS1017">
            <v>3434595.32</v>
          </cell>
          <cell r="AT1017"/>
          <cell r="AU1017">
            <v>2186501.5</v>
          </cell>
          <cell r="AV1017">
            <v>2608936.75</v>
          </cell>
          <cell r="AW1017">
            <v>3078292.86</v>
          </cell>
          <cell r="AX1017">
            <v>3115142.67</v>
          </cell>
          <cell r="AY1017"/>
          <cell r="AZ1017">
            <v>4246423.22</v>
          </cell>
          <cell r="BA1017">
            <v>3862514.57</v>
          </cell>
          <cell r="BB1017">
            <v>4184976.99</v>
          </cell>
          <cell r="BC1017">
            <v>4221484.3899999997</v>
          </cell>
          <cell r="BD1017">
            <v>3332277</v>
          </cell>
          <cell r="BE1017">
            <v>17532453.870000001</v>
          </cell>
          <cell r="BF1017"/>
          <cell r="BG1017">
            <v>1796929.74</v>
          </cell>
          <cell r="BH1017">
            <v>2929630.47</v>
          </cell>
          <cell r="BI1017"/>
          <cell r="BJ1017"/>
          <cell r="BK1017"/>
          <cell r="BL1017"/>
          <cell r="BM1017"/>
          <cell r="BN1017"/>
          <cell r="BO1017"/>
          <cell r="BP1017"/>
          <cell r="BQ1017"/>
          <cell r="BR1017"/>
          <cell r="BS1017"/>
          <cell r="BT1017"/>
          <cell r="BU1017"/>
          <cell r="BV1017"/>
          <cell r="BW1017">
            <v>0</v>
          </cell>
          <cell r="BX1017"/>
          <cell r="BY1017">
            <v>523112117.08999997</v>
          </cell>
          <cell r="BZ1017"/>
          <cell r="CA1017">
            <v>523112117.08999997</v>
          </cell>
          <cell r="CB1017"/>
          <cell r="CC1017"/>
          <cell r="CD1017"/>
          <cell r="CE1017">
            <v>490734056.52999997</v>
          </cell>
          <cell r="CF1017">
            <v>554470763.10000002</v>
          </cell>
          <cell r="CG1017">
            <v>430963357.56999999</v>
          </cell>
        </row>
        <row r="1018">
          <cell r="A1018" t="str">
            <v>CBAG12111</v>
          </cell>
          <cell r="B1018" t="str">
            <v>Aplic Financeiras Avaliadas a Valor Justo</v>
          </cell>
          <cell r="C1018">
            <v>146223239.03999999</v>
          </cell>
          <cell r="D1018">
            <v>3095149.13</v>
          </cell>
          <cell r="E1018">
            <v>0</v>
          </cell>
          <cell r="F1018"/>
          <cell r="G1018">
            <v>0</v>
          </cell>
          <cell r="H1018"/>
          <cell r="I1018">
            <v>4945797.54</v>
          </cell>
          <cell r="J1018">
            <v>4835503.84</v>
          </cell>
          <cell r="K1018">
            <v>5501249.2599999998</v>
          </cell>
          <cell r="L1018">
            <v>5095069.9800000004</v>
          </cell>
          <cell r="M1018">
            <v>31450646.329999998</v>
          </cell>
          <cell r="N1018">
            <v>36190298.649999999</v>
          </cell>
          <cell r="O1018">
            <v>3614044.82</v>
          </cell>
          <cell r="P1018">
            <v>81205014.480000004</v>
          </cell>
          <cell r="Q1018">
            <v>3204175.7</v>
          </cell>
          <cell r="R1018">
            <v>4138533.81</v>
          </cell>
          <cell r="S1018">
            <v>6934061.4100000001</v>
          </cell>
          <cell r="T1018">
            <v>6323089.2599999998</v>
          </cell>
          <cell r="U1018">
            <v>101153321.27</v>
          </cell>
          <cell r="V1018">
            <v>119574.13</v>
          </cell>
          <cell r="W1018">
            <v>119574.14</v>
          </cell>
          <cell r="X1018">
            <v>119574.14</v>
          </cell>
          <cell r="Y1018">
            <v>107247.71</v>
          </cell>
          <cell r="Z1018">
            <v>114638.78</v>
          </cell>
          <cell r="AA1018">
            <v>107247.71</v>
          </cell>
          <cell r="AB1018">
            <v>112296.81</v>
          </cell>
          <cell r="AC1018">
            <v>147395.13</v>
          </cell>
          <cell r="AD1018">
            <v>147395.12</v>
          </cell>
          <cell r="AE1018">
            <v>124816.16</v>
          </cell>
          <cell r="AF1018">
            <v>147395.13</v>
          </cell>
          <cell r="AG1018">
            <v>147395.13</v>
          </cell>
          <cell r="AH1018">
            <v>147395.14000000001</v>
          </cell>
          <cell r="AI1018">
            <v>709515.18</v>
          </cell>
          <cell r="AJ1018">
            <v>1683068.2</v>
          </cell>
          <cell r="AK1018">
            <v>2079343.43</v>
          </cell>
          <cell r="AL1018">
            <v>1926868.83</v>
          </cell>
          <cell r="AM1018"/>
          <cell r="AN1018">
            <v>4208725.37</v>
          </cell>
          <cell r="AO1018"/>
          <cell r="AP1018">
            <v>3446455.38</v>
          </cell>
          <cell r="AQ1018">
            <v>3450572.06</v>
          </cell>
          <cell r="AR1018">
            <v>3506269.54</v>
          </cell>
          <cell r="AS1018">
            <v>3434595.32</v>
          </cell>
          <cell r="AT1018"/>
          <cell r="AU1018">
            <v>2186501.5</v>
          </cell>
          <cell r="AV1018">
            <v>2608936.75</v>
          </cell>
          <cell r="AW1018">
            <v>3078292.86</v>
          </cell>
          <cell r="AX1018">
            <v>3115142.67</v>
          </cell>
          <cell r="AY1018"/>
          <cell r="AZ1018">
            <v>4246423.22</v>
          </cell>
          <cell r="BA1018">
            <v>3862514.57</v>
          </cell>
          <cell r="BB1018">
            <v>4184976.99</v>
          </cell>
          <cell r="BC1018">
            <v>4221484.3899999997</v>
          </cell>
          <cell r="BD1018">
            <v>3332277</v>
          </cell>
          <cell r="BE1018">
            <v>17532453.870000001</v>
          </cell>
          <cell r="BF1018"/>
          <cell r="BG1018">
            <v>1796929.74</v>
          </cell>
          <cell r="BH1018">
            <v>2929630.47</v>
          </cell>
          <cell r="BI1018"/>
          <cell r="BJ1018"/>
          <cell r="BK1018"/>
          <cell r="BL1018"/>
          <cell r="BM1018"/>
          <cell r="BN1018"/>
          <cell r="BO1018"/>
          <cell r="BP1018"/>
          <cell r="BQ1018"/>
          <cell r="BR1018"/>
          <cell r="BS1018"/>
          <cell r="BT1018"/>
          <cell r="BU1018"/>
          <cell r="BV1018"/>
          <cell r="BW1018">
            <v>0</v>
          </cell>
          <cell r="BX1018"/>
          <cell r="BY1018">
            <v>523112117.08999997</v>
          </cell>
          <cell r="BZ1018"/>
          <cell r="CA1018">
            <v>523112117.08999997</v>
          </cell>
          <cell r="CB1018"/>
          <cell r="CC1018"/>
          <cell r="CD1018"/>
          <cell r="CE1018">
            <v>490734056.52999997</v>
          </cell>
          <cell r="CF1018">
            <v>554470763.10000002</v>
          </cell>
          <cell r="CG1018">
            <v>430963357.56999999</v>
          </cell>
        </row>
        <row r="1019">
          <cell r="A1019" t="str">
            <v>CBAG121112</v>
          </cell>
          <cell r="B1019" t="str">
            <v>Títulos Disponíveis para Venda</v>
          </cell>
          <cell r="C1019">
            <v>146223239.03999999</v>
          </cell>
          <cell r="D1019">
            <v>3095149.13</v>
          </cell>
          <cell r="E1019">
            <v>0</v>
          </cell>
          <cell r="F1019"/>
          <cell r="G1019"/>
          <cell r="H1019"/>
          <cell r="I1019">
            <v>4945797.54</v>
          </cell>
          <cell r="J1019">
            <v>4835503.84</v>
          </cell>
          <cell r="K1019">
            <v>5501249.2599999998</v>
          </cell>
          <cell r="L1019">
            <v>5095069.9800000004</v>
          </cell>
          <cell r="M1019">
            <v>31450646.329999998</v>
          </cell>
          <cell r="N1019">
            <v>36190298.649999999</v>
          </cell>
          <cell r="O1019">
            <v>3614044.82</v>
          </cell>
          <cell r="P1019">
            <v>81205014.480000004</v>
          </cell>
          <cell r="Q1019">
            <v>3204175.7</v>
          </cell>
          <cell r="R1019">
            <v>4138533.81</v>
          </cell>
          <cell r="S1019">
            <v>6934061.4100000001</v>
          </cell>
          <cell r="T1019">
            <v>6323089.2599999998</v>
          </cell>
          <cell r="U1019">
            <v>101153321.27</v>
          </cell>
          <cell r="V1019">
            <v>119574.13</v>
          </cell>
          <cell r="W1019">
            <v>119574.14</v>
          </cell>
          <cell r="X1019">
            <v>119574.14</v>
          </cell>
          <cell r="Y1019">
            <v>107247.71</v>
          </cell>
          <cell r="Z1019">
            <v>114638.78</v>
          </cell>
          <cell r="AA1019">
            <v>107247.71</v>
          </cell>
          <cell r="AB1019">
            <v>112296.81</v>
          </cell>
          <cell r="AC1019">
            <v>147395.13</v>
          </cell>
          <cell r="AD1019">
            <v>147395.12</v>
          </cell>
          <cell r="AE1019">
            <v>124816.16</v>
          </cell>
          <cell r="AF1019">
            <v>147395.13</v>
          </cell>
          <cell r="AG1019">
            <v>147395.13</v>
          </cell>
          <cell r="AH1019">
            <v>147395.14000000001</v>
          </cell>
          <cell r="AI1019">
            <v>709515.18</v>
          </cell>
          <cell r="AJ1019">
            <v>1683068.2</v>
          </cell>
          <cell r="AK1019">
            <v>2079343.43</v>
          </cell>
          <cell r="AL1019">
            <v>1926868.83</v>
          </cell>
          <cell r="AM1019"/>
          <cell r="AN1019">
            <v>4208725.37</v>
          </cell>
          <cell r="AO1019"/>
          <cell r="AP1019">
            <v>3446455.38</v>
          </cell>
          <cell r="AQ1019">
            <v>3450572.06</v>
          </cell>
          <cell r="AR1019">
            <v>3506269.54</v>
          </cell>
          <cell r="AS1019">
            <v>3434595.32</v>
          </cell>
          <cell r="AT1019"/>
          <cell r="AU1019">
            <v>2186501.5</v>
          </cell>
          <cell r="AV1019">
            <v>2608936.75</v>
          </cell>
          <cell r="AW1019">
            <v>3078292.86</v>
          </cell>
          <cell r="AX1019">
            <v>3115142.67</v>
          </cell>
          <cell r="AY1019"/>
          <cell r="AZ1019">
            <v>4246423.22</v>
          </cell>
          <cell r="BA1019">
            <v>3862514.57</v>
          </cell>
          <cell r="BB1019">
            <v>4184976.99</v>
          </cell>
          <cell r="BC1019">
            <v>4221484.3899999997</v>
          </cell>
          <cell r="BD1019">
            <v>3332277</v>
          </cell>
          <cell r="BE1019">
            <v>17532453.870000001</v>
          </cell>
          <cell r="BF1019"/>
          <cell r="BG1019">
            <v>1796929.74</v>
          </cell>
          <cell r="BH1019">
            <v>2929630.47</v>
          </cell>
          <cell r="BI1019"/>
          <cell r="BJ1019"/>
          <cell r="BK1019"/>
          <cell r="BL1019"/>
          <cell r="BM1019"/>
          <cell r="BN1019"/>
          <cell r="BO1019"/>
          <cell r="BP1019"/>
          <cell r="BQ1019"/>
          <cell r="BR1019"/>
          <cell r="BS1019"/>
          <cell r="BT1019"/>
          <cell r="BU1019"/>
          <cell r="BV1019"/>
          <cell r="BW1019">
            <v>0</v>
          </cell>
          <cell r="BX1019"/>
          <cell r="BY1019">
            <v>523112117.08999997</v>
          </cell>
          <cell r="BZ1019"/>
          <cell r="CA1019">
            <v>523112117.08999997</v>
          </cell>
          <cell r="CB1019"/>
          <cell r="CC1019"/>
          <cell r="CD1019"/>
          <cell r="CE1019">
            <v>490734056.52999997</v>
          </cell>
          <cell r="CF1019">
            <v>554470763.10000002</v>
          </cell>
          <cell r="CG1019">
            <v>430963357.56999999</v>
          </cell>
        </row>
        <row r="1020">
          <cell r="A1020" t="str">
            <v>1214801</v>
          </cell>
          <cell r="B1020" t="str">
            <v>TITULOS E VAL.MOBILIARIOS-DISPONIVEIS PARA VENDA</v>
          </cell>
          <cell r="C1020">
            <v>120520980.33</v>
          </cell>
          <cell r="D1020">
            <v>3095149.13</v>
          </cell>
          <cell r="E1020">
            <v>0</v>
          </cell>
          <cell r="F1020"/>
          <cell r="G1020"/>
          <cell r="H1020"/>
          <cell r="I1020">
            <v>4945797.54</v>
          </cell>
          <cell r="J1020">
            <v>4835503.84</v>
          </cell>
          <cell r="K1020">
            <v>5501249.2599999998</v>
          </cell>
          <cell r="L1020">
            <v>5095069.9800000004</v>
          </cell>
          <cell r="M1020">
            <v>31450646.329999998</v>
          </cell>
          <cell r="N1020">
            <v>36190298.649999999</v>
          </cell>
          <cell r="O1020">
            <v>3614044.82</v>
          </cell>
          <cell r="P1020">
            <v>81205014.480000004</v>
          </cell>
          <cell r="Q1020">
            <v>3204175.7</v>
          </cell>
          <cell r="R1020">
            <v>4138533.81</v>
          </cell>
          <cell r="S1020">
            <v>6934061.4100000001</v>
          </cell>
          <cell r="T1020">
            <v>6323089.2599999998</v>
          </cell>
          <cell r="U1020">
            <v>101153321.27</v>
          </cell>
          <cell r="V1020">
            <v>119574.13</v>
          </cell>
          <cell r="W1020">
            <v>119574.14</v>
          </cell>
          <cell r="X1020">
            <v>119574.14</v>
          </cell>
          <cell r="Y1020">
            <v>107247.71</v>
          </cell>
          <cell r="Z1020">
            <v>114638.78</v>
          </cell>
          <cell r="AA1020">
            <v>107247.71</v>
          </cell>
          <cell r="AB1020">
            <v>112296.81</v>
          </cell>
          <cell r="AC1020">
            <v>147395.13</v>
          </cell>
          <cell r="AD1020">
            <v>147395.12</v>
          </cell>
          <cell r="AE1020">
            <v>124816.16</v>
          </cell>
          <cell r="AF1020">
            <v>147395.13</v>
          </cell>
          <cell r="AG1020">
            <v>147395.13</v>
          </cell>
          <cell r="AH1020">
            <v>147395.14000000001</v>
          </cell>
          <cell r="AI1020">
            <v>709515.18</v>
          </cell>
          <cell r="AJ1020">
            <v>1683068.2</v>
          </cell>
          <cell r="AK1020">
            <v>2079343.43</v>
          </cell>
          <cell r="AL1020">
            <v>1926868.83</v>
          </cell>
          <cell r="AM1020"/>
          <cell r="AN1020">
            <v>4208725.37</v>
          </cell>
          <cell r="AO1020"/>
          <cell r="AP1020">
            <v>3446455.38</v>
          </cell>
          <cell r="AQ1020">
            <v>3450572.06</v>
          </cell>
          <cell r="AR1020">
            <v>3506269.54</v>
          </cell>
          <cell r="AS1020">
            <v>3434595.32</v>
          </cell>
          <cell r="AT1020"/>
          <cell r="AU1020">
            <v>2186501.5</v>
          </cell>
          <cell r="AV1020">
            <v>2608936.75</v>
          </cell>
          <cell r="AW1020">
            <v>3078292.86</v>
          </cell>
          <cell r="AX1020">
            <v>3115142.67</v>
          </cell>
          <cell r="AY1020"/>
          <cell r="AZ1020">
            <v>4246423.22</v>
          </cell>
          <cell r="BA1020">
            <v>3862514.57</v>
          </cell>
          <cell r="BB1020">
            <v>4184976.99</v>
          </cell>
          <cell r="BC1020">
            <v>4221484.3899999997</v>
          </cell>
          <cell r="BD1020">
            <v>3332277</v>
          </cell>
          <cell r="BE1020">
            <v>17532453.870000001</v>
          </cell>
          <cell r="BF1020"/>
          <cell r="BG1020">
            <v>1796929.74</v>
          </cell>
          <cell r="BH1020">
            <v>2929630.47</v>
          </cell>
          <cell r="BI1020"/>
          <cell r="BJ1020"/>
          <cell r="BK1020"/>
          <cell r="BL1020"/>
          <cell r="BM1020"/>
          <cell r="BN1020"/>
          <cell r="BO1020"/>
          <cell r="BP1020"/>
          <cell r="BQ1020"/>
          <cell r="BR1020"/>
          <cell r="BS1020"/>
          <cell r="BT1020"/>
          <cell r="BU1020"/>
          <cell r="BV1020"/>
          <cell r="BW1020">
            <v>0</v>
          </cell>
          <cell r="BX1020"/>
          <cell r="BY1020">
            <v>497409858.38</v>
          </cell>
          <cell r="BZ1020"/>
          <cell r="CA1020">
            <v>497409858.38</v>
          </cell>
          <cell r="CB1020"/>
          <cell r="CC1020"/>
          <cell r="CD1020"/>
          <cell r="CE1020">
            <v>466860249.83999997</v>
          </cell>
          <cell r="CF1020">
            <v>531229815.27999997</v>
          </cell>
          <cell r="CG1020">
            <v>409741127.72000003</v>
          </cell>
        </row>
        <row r="1021">
          <cell r="A1021" t="str">
            <v>1214805</v>
          </cell>
          <cell r="B1021" t="str">
            <v>TITULOS E VAL.MOBILIARIOS- MAUA</v>
          </cell>
          <cell r="C1021">
            <v>25702258.710000001</v>
          </cell>
          <cell r="D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  <cell r="O1021"/>
          <cell r="P1021"/>
          <cell r="Q1021"/>
          <cell r="R1021"/>
          <cell r="S1021"/>
          <cell r="T1021"/>
          <cell r="U1021"/>
          <cell r="V1021"/>
          <cell r="W1021"/>
          <cell r="X1021"/>
          <cell r="Y1021"/>
          <cell r="Z1021"/>
          <cell r="AA1021"/>
          <cell r="AB1021"/>
          <cell r="AC1021"/>
          <cell r="AD1021"/>
          <cell r="AE1021"/>
          <cell r="AF1021"/>
          <cell r="AG1021"/>
          <cell r="AH1021"/>
          <cell r="AI1021"/>
          <cell r="AJ1021"/>
          <cell r="AK1021"/>
          <cell r="AL1021"/>
          <cell r="AM1021"/>
          <cell r="AN1021"/>
          <cell r="AO1021"/>
          <cell r="AP1021"/>
          <cell r="AQ1021"/>
          <cell r="AR1021"/>
          <cell r="AS1021"/>
          <cell r="AT1021"/>
          <cell r="AU1021"/>
          <cell r="AV1021"/>
          <cell r="AW1021"/>
          <cell r="AX1021"/>
          <cell r="AY1021"/>
          <cell r="AZ1021"/>
          <cell r="BA1021"/>
          <cell r="BB1021"/>
          <cell r="BC1021"/>
          <cell r="BD1021"/>
          <cell r="BE1021"/>
          <cell r="BF1021"/>
          <cell r="BG1021"/>
          <cell r="BH1021"/>
          <cell r="BI1021"/>
          <cell r="BJ1021"/>
          <cell r="BK1021"/>
          <cell r="BL1021"/>
          <cell r="BM1021"/>
          <cell r="BN1021"/>
          <cell r="BO1021"/>
          <cell r="BP1021"/>
          <cell r="BQ1021"/>
          <cell r="BR1021"/>
          <cell r="BS1021"/>
          <cell r="BT1021"/>
          <cell r="BU1021"/>
          <cell r="BV1021"/>
          <cell r="BW1021"/>
          <cell r="BX1021"/>
          <cell r="BY1021">
            <v>25702258.710000001</v>
          </cell>
          <cell r="BZ1021"/>
          <cell r="CA1021">
            <v>25702258.710000001</v>
          </cell>
          <cell r="CB1021"/>
          <cell r="CC1021"/>
          <cell r="CD1021"/>
          <cell r="CE1021">
            <v>23873806.690000001</v>
          </cell>
          <cell r="CF1021">
            <v>23240947.82</v>
          </cell>
          <cell r="CG1021">
            <v>21222229.850000001</v>
          </cell>
        </row>
        <row r="1022">
          <cell r="A1022" t="str">
            <v>CBAG1212</v>
          </cell>
          <cell r="B1022" t="str">
            <v>Outros investimentos temporários</v>
          </cell>
          <cell r="C1022"/>
          <cell r="D1022"/>
          <cell r="E1022"/>
          <cell r="F1022"/>
          <cell r="G1022"/>
          <cell r="H1022">
            <v>14683064.52</v>
          </cell>
          <cell r="I1022"/>
          <cell r="J1022"/>
          <cell r="K1022"/>
          <cell r="L1022"/>
          <cell r="M1022"/>
          <cell r="N1022"/>
          <cell r="O1022"/>
          <cell r="P1022"/>
          <cell r="Q1022"/>
          <cell r="R1022"/>
          <cell r="S1022"/>
          <cell r="T1022"/>
          <cell r="U1022"/>
          <cell r="V1022"/>
          <cell r="W1022"/>
          <cell r="X1022"/>
          <cell r="Y1022"/>
          <cell r="Z1022"/>
          <cell r="AA1022"/>
          <cell r="AB1022"/>
          <cell r="AC1022"/>
          <cell r="AD1022"/>
          <cell r="AE1022"/>
          <cell r="AF1022"/>
          <cell r="AG1022"/>
          <cell r="AH1022"/>
          <cell r="AI1022"/>
          <cell r="AJ1022"/>
          <cell r="AK1022"/>
          <cell r="AL1022"/>
          <cell r="AM1022"/>
          <cell r="AN1022"/>
          <cell r="AO1022"/>
          <cell r="AP1022"/>
          <cell r="AQ1022"/>
          <cell r="AR1022"/>
          <cell r="AS1022"/>
          <cell r="AT1022"/>
          <cell r="AU1022"/>
          <cell r="AV1022"/>
          <cell r="AW1022"/>
          <cell r="AX1022"/>
          <cell r="AY1022"/>
          <cell r="AZ1022"/>
          <cell r="BA1022"/>
          <cell r="BB1022"/>
          <cell r="BC1022"/>
          <cell r="BD1022"/>
          <cell r="BE1022"/>
          <cell r="BF1022"/>
          <cell r="BG1022"/>
          <cell r="BH1022"/>
          <cell r="BI1022"/>
          <cell r="BJ1022"/>
          <cell r="BK1022"/>
          <cell r="BL1022"/>
          <cell r="BM1022"/>
          <cell r="BN1022"/>
          <cell r="BO1022"/>
          <cell r="BP1022"/>
          <cell r="BQ1022"/>
          <cell r="BR1022"/>
          <cell r="BS1022"/>
          <cell r="BT1022"/>
          <cell r="BU1022"/>
          <cell r="BV1022"/>
          <cell r="BW1022"/>
          <cell r="BX1022">
            <v>22865428.850000001</v>
          </cell>
          <cell r="BY1022">
            <v>37548493.369999997</v>
          </cell>
          <cell r="BZ1022"/>
          <cell r="CA1022">
            <v>37548493.369999997</v>
          </cell>
          <cell r="CB1022">
            <v>31727511.41</v>
          </cell>
          <cell r="CC1022">
            <v>30257957.010000002</v>
          </cell>
          <cell r="CD1022">
            <v>25618579.050000001</v>
          </cell>
          <cell r="CE1022">
            <v>31727511.41</v>
          </cell>
          <cell r="CF1022">
            <v>31462388.210000001</v>
          </cell>
          <cell r="CG1022">
            <v>25618579.050000001</v>
          </cell>
        </row>
        <row r="1023">
          <cell r="A1023" t="str">
            <v>CBAG12121</v>
          </cell>
          <cell r="B1023" t="str">
            <v>Participação em outras sociedades</v>
          </cell>
          <cell r="C1023"/>
          <cell r="D1023"/>
          <cell r="E1023"/>
          <cell r="F1023"/>
          <cell r="G1023"/>
          <cell r="H1023">
            <v>14683064.52</v>
          </cell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Y1023"/>
          <cell r="Z1023"/>
          <cell r="AA1023"/>
          <cell r="AB1023"/>
          <cell r="AC1023"/>
          <cell r="AD1023"/>
          <cell r="AE1023"/>
          <cell r="AF1023"/>
          <cell r="AG1023"/>
          <cell r="AH1023"/>
          <cell r="AI1023"/>
          <cell r="AJ1023"/>
          <cell r="AK1023"/>
          <cell r="AL1023"/>
          <cell r="AM1023"/>
          <cell r="AN1023"/>
          <cell r="AO1023"/>
          <cell r="AP1023"/>
          <cell r="AQ1023"/>
          <cell r="AR1023"/>
          <cell r="AS1023"/>
          <cell r="AT1023"/>
          <cell r="AU1023"/>
          <cell r="AV1023"/>
          <cell r="AW1023"/>
          <cell r="AX1023"/>
          <cell r="AY1023"/>
          <cell r="AZ1023"/>
          <cell r="BA1023"/>
          <cell r="BB1023"/>
          <cell r="BC1023"/>
          <cell r="BD1023"/>
          <cell r="BE1023"/>
          <cell r="BF1023"/>
          <cell r="BG1023"/>
          <cell r="BH1023"/>
          <cell r="BI1023"/>
          <cell r="BJ1023"/>
          <cell r="BK1023"/>
          <cell r="BL1023"/>
          <cell r="BM1023"/>
          <cell r="BN1023"/>
          <cell r="BO1023"/>
          <cell r="BP1023"/>
          <cell r="BQ1023"/>
          <cell r="BR1023"/>
          <cell r="BS1023"/>
          <cell r="BT1023"/>
          <cell r="BU1023"/>
          <cell r="BV1023"/>
          <cell r="BW1023"/>
          <cell r="BX1023">
            <v>14589667.75</v>
          </cell>
          <cell r="BY1023">
            <v>29272732.27</v>
          </cell>
          <cell r="BZ1023"/>
          <cell r="CA1023">
            <v>29272732.27</v>
          </cell>
          <cell r="CB1023">
            <v>24963820.399999999</v>
          </cell>
          <cell r="CC1023">
            <v>23630660.420000002</v>
          </cell>
          <cell r="CD1023">
            <v>19415671.620000001</v>
          </cell>
          <cell r="CE1023">
            <v>24963820.399999999</v>
          </cell>
          <cell r="CF1023">
            <v>24835091.620000001</v>
          </cell>
          <cell r="CG1023">
            <v>19415671.620000001</v>
          </cell>
        </row>
        <row r="1024">
          <cell r="A1024" t="str">
            <v>1214900</v>
          </cell>
          <cell r="B1024" t="str">
            <v>PARTICIPACOES EM OUTRAS SOCIEDADES</v>
          </cell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  <cell r="AE1024"/>
          <cell r="AF1024"/>
          <cell r="AG1024"/>
          <cell r="AH1024"/>
          <cell r="AI1024"/>
          <cell r="AJ1024"/>
          <cell r="AK1024"/>
          <cell r="AL1024"/>
          <cell r="AM1024"/>
          <cell r="AN1024"/>
          <cell r="AO1024"/>
          <cell r="AP1024"/>
          <cell r="AQ1024"/>
          <cell r="AR1024"/>
          <cell r="AS1024"/>
          <cell r="AT1024"/>
          <cell r="AU1024"/>
          <cell r="AV1024"/>
          <cell r="AW1024"/>
          <cell r="AX1024"/>
          <cell r="AY1024"/>
          <cell r="AZ1024"/>
          <cell r="BA1024"/>
          <cell r="BB1024"/>
          <cell r="BC1024"/>
          <cell r="BD1024"/>
          <cell r="BE1024"/>
          <cell r="BF1024"/>
          <cell r="BG1024"/>
          <cell r="BH1024"/>
          <cell r="BI1024"/>
          <cell r="BJ1024"/>
          <cell r="BK1024"/>
          <cell r="BL1024"/>
          <cell r="BM1024"/>
          <cell r="BN1024"/>
          <cell r="BO1024"/>
          <cell r="BP1024"/>
          <cell r="BQ1024"/>
          <cell r="BR1024"/>
          <cell r="BS1024"/>
          <cell r="BT1024"/>
          <cell r="BU1024"/>
          <cell r="BV1024"/>
          <cell r="BW1024"/>
          <cell r="BX1024">
            <v>9396959.4000000004</v>
          </cell>
          <cell r="BY1024">
            <v>9396959.4000000004</v>
          </cell>
          <cell r="BZ1024"/>
          <cell r="CA1024">
            <v>9396959.4000000004</v>
          </cell>
          <cell r="CB1024">
            <v>9396959.4000000004</v>
          </cell>
          <cell r="CC1024">
            <v>9396959.4000000004</v>
          </cell>
          <cell r="CD1024">
            <v>9396959.4000000004</v>
          </cell>
          <cell r="CE1024">
            <v>9396959.4000000004</v>
          </cell>
          <cell r="CF1024">
            <v>9396959.4000000004</v>
          </cell>
          <cell r="CG1024">
            <v>9396959.4000000004</v>
          </cell>
        </row>
        <row r="1025">
          <cell r="A1025" t="str">
            <v>1214901</v>
          </cell>
          <cell r="B1025" t="str">
            <v>PARTICIPACOES EM OUTRAS SOCIEDADES - VALOR JUSTO</v>
          </cell>
          <cell r="C1025"/>
          <cell r="D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/>
          <cell r="W1025"/>
          <cell r="X1025"/>
          <cell r="Y1025"/>
          <cell r="Z1025"/>
          <cell r="AA1025"/>
          <cell r="AB1025"/>
          <cell r="AC1025"/>
          <cell r="AD1025"/>
          <cell r="AE1025"/>
          <cell r="AF1025"/>
          <cell r="AG1025"/>
          <cell r="AH1025"/>
          <cell r="AI1025"/>
          <cell r="AJ1025"/>
          <cell r="AK1025"/>
          <cell r="AL1025"/>
          <cell r="AM1025"/>
          <cell r="AN1025"/>
          <cell r="AO1025"/>
          <cell r="AP1025"/>
          <cell r="AQ1025"/>
          <cell r="AR1025"/>
          <cell r="AS1025"/>
          <cell r="AT1025"/>
          <cell r="AU1025"/>
          <cell r="AV1025"/>
          <cell r="AW1025"/>
          <cell r="AX1025"/>
          <cell r="AY1025"/>
          <cell r="AZ1025"/>
          <cell r="BA1025"/>
          <cell r="BB1025"/>
          <cell r="BC1025"/>
          <cell r="BD1025"/>
          <cell r="BE1025"/>
          <cell r="BF1025"/>
          <cell r="BG1025"/>
          <cell r="BH1025"/>
          <cell r="BI1025"/>
          <cell r="BJ1025"/>
          <cell r="BK1025"/>
          <cell r="BL1025"/>
          <cell r="BM1025"/>
          <cell r="BN1025"/>
          <cell r="BO1025"/>
          <cell r="BP1025"/>
          <cell r="BQ1025"/>
          <cell r="BR1025"/>
          <cell r="BS1025"/>
          <cell r="BT1025"/>
          <cell r="BU1025"/>
          <cell r="BV1025"/>
          <cell r="BW1025"/>
          <cell r="BX1025">
            <v>6141240.3600000003</v>
          </cell>
          <cell r="BY1025">
            <v>6141240.3600000003</v>
          </cell>
          <cell r="BZ1025"/>
          <cell r="CA1025">
            <v>6141240.3600000003</v>
          </cell>
          <cell r="CB1025">
            <v>16515393.01</v>
          </cell>
          <cell r="CC1025">
            <v>15182233.029999999</v>
          </cell>
          <cell r="CD1025">
            <v>10967244.23</v>
          </cell>
          <cell r="CE1025">
            <v>16515393.01</v>
          </cell>
          <cell r="CF1025">
            <v>15182233.029999999</v>
          </cell>
          <cell r="CG1025">
            <v>10967244.23</v>
          </cell>
        </row>
        <row r="1026">
          <cell r="A1026" t="str">
            <v>1214904</v>
          </cell>
          <cell r="B1026" t="str">
            <v>CORPORATE VENTURE CAPITAL</v>
          </cell>
          <cell r="C1026"/>
          <cell r="D1026"/>
          <cell r="E1026"/>
          <cell r="F1026"/>
          <cell r="G1026"/>
          <cell r="H1026">
            <v>14683064.52</v>
          </cell>
          <cell r="I1026"/>
          <cell r="J1026"/>
          <cell r="K1026"/>
          <cell r="L1026"/>
          <cell r="M1026"/>
          <cell r="N1026"/>
          <cell r="O1026"/>
          <cell r="P1026"/>
          <cell r="Q1026"/>
          <cell r="R1026"/>
          <cell r="S1026"/>
          <cell r="T1026"/>
          <cell r="U1026"/>
          <cell r="V1026"/>
          <cell r="W1026"/>
          <cell r="X1026"/>
          <cell r="Y1026"/>
          <cell r="Z1026"/>
          <cell r="AA1026"/>
          <cell r="AB1026"/>
          <cell r="AC1026"/>
          <cell r="AD1026"/>
          <cell r="AE1026"/>
          <cell r="AF1026"/>
          <cell r="AG1026"/>
          <cell r="AH1026"/>
          <cell r="AI1026"/>
          <cell r="AJ1026"/>
          <cell r="AK1026"/>
          <cell r="AL1026"/>
          <cell r="AM1026"/>
          <cell r="AN1026"/>
          <cell r="AO1026"/>
          <cell r="AP1026"/>
          <cell r="AQ1026"/>
          <cell r="AR1026"/>
          <cell r="AS1026"/>
          <cell r="AT1026"/>
          <cell r="AU1026"/>
          <cell r="AV1026"/>
          <cell r="AW1026"/>
          <cell r="AX1026"/>
          <cell r="AY1026"/>
          <cell r="AZ1026"/>
          <cell r="BA1026"/>
          <cell r="BB1026"/>
          <cell r="BC1026"/>
          <cell r="BD1026"/>
          <cell r="BE1026"/>
          <cell r="BF1026"/>
          <cell r="BG1026"/>
          <cell r="BH1026"/>
          <cell r="BI1026"/>
          <cell r="BJ1026"/>
          <cell r="BK1026"/>
          <cell r="BL1026"/>
          <cell r="BM1026"/>
          <cell r="BN1026"/>
          <cell r="BO1026"/>
          <cell r="BP1026"/>
          <cell r="BQ1026"/>
          <cell r="BR1026"/>
          <cell r="BS1026"/>
          <cell r="BT1026"/>
          <cell r="BU1026"/>
          <cell r="BV1026"/>
          <cell r="BW1026"/>
          <cell r="BX1026"/>
          <cell r="BY1026">
            <v>14683064.52</v>
          </cell>
          <cell r="BZ1026"/>
          <cell r="CA1026">
            <v>14683064.52</v>
          </cell>
          <cell r="CB1026"/>
          <cell r="CC1026"/>
          <cell r="CD1026"/>
          <cell r="CE1026">
            <v>0</v>
          </cell>
          <cell r="CF1026">
            <v>1204431.2</v>
          </cell>
          <cell r="CG1026"/>
        </row>
        <row r="1027">
          <cell r="A1027" t="str">
            <v>1214950</v>
          </cell>
          <cell r="B1027" t="str">
            <v>(-) PERDAS ESTIMADAS - PARTICIP EM OUTR SOCIEDADES</v>
          </cell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  <cell r="R1027"/>
          <cell r="S1027"/>
          <cell r="T1027"/>
          <cell r="U1027"/>
          <cell r="V1027"/>
          <cell r="W1027"/>
          <cell r="X1027"/>
          <cell r="Y1027"/>
          <cell r="Z1027"/>
          <cell r="AA1027"/>
          <cell r="AB1027"/>
          <cell r="AC1027"/>
          <cell r="AD1027"/>
          <cell r="AE1027"/>
          <cell r="AF1027"/>
          <cell r="AG1027"/>
          <cell r="AH1027"/>
          <cell r="AI1027"/>
          <cell r="AJ1027"/>
          <cell r="AK1027"/>
          <cell r="AL1027"/>
          <cell r="AM1027"/>
          <cell r="AN1027"/>
          <cell r="AO1027"/>
          <cell r="AP1027"/>
          <cell r="AQ1027"/>
          <cell r="AR1027"/>
          <cell r="AS1027"/>
          <cell r="AT1027"/>
          <cell r="AU1027"/>
          <cell r="AV1027"/>
          <cell r="AW1027"/>
          <cell r="AX1027"/>
          <cell r="AY1027"/>
          <cell r="AZ1027"/>
          <cell r="BA1027"/>
          <cell r="BB1027"/>
          <cell r="BC1027"/>
          <cell r="BD1027"/>
          <cell r="BE1027"/>
          <cell r="BF1027"/>
          <cell r="BG1027"/>
          <cell r="BH1027"/>
          <cell r="BI1027"/>
          <cell r="BJ1027"/>
          <cell r="BK1027"/>
          <cell r="BL1027"/>
          <cell r="BM1027"/>
          <cell r="BN1027"/>
          <cell r="BO1027"/>
          <cell r="BP1027"/>
          <cell r="BQ1027"/>
          <cell r="BR1027"/>
          <cell r="BS1027"/>
          <cell r="BT1027"/>
          <cell r="BU1027"/>
          <cell r="BV1027"/>
          <cell r="BW1027"/>
          <cell r="BX1027">
            <v>-948532.01</v>
          </cell>
          <cell r="BY1027">
            <v>-948532.01</v>
          </cell>
          <cell r="BZ1027"/>
          <cell r="CA1027">
            <v>-948532.01</v>
          </cell>
          <cell r="CB1027">
            <v>-948532.01</v>
          </cell>
          <cell r="CC1027">
            <v>-948532.01</v>
          </cell>
          <cell r="CD1027">
            <v>-948532.01</v>
          </cell>
          <cell r="CE1027">
            <v>-948532.01</v>
          </cell>
          <cell r="CF1027">
            <v>-948532.01</v>
          </cell>
          <cell r="CG1027">
            <v>-948532.01</v>
          </cell>
        </row>
        <row r="1028">
          <cell r="A1028" t="str">
            <v>CBAG12122</v>
          </cell>
          <cell r="B1028" t="str">
            <v>Incentivos fiscais</v>
          </cell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Y1028"/>
          <cell r="Z1028"/>
          <cell r="AA1028"/>
          <cell r="AB1028"/>
          <cell r="AC1028"/>
          <cell r="AD1028"/>
          <cell r="AE1028"/>
          <cell r="AF1028"/>
          <cell r="AG1028"/>
          <cell r="AH1028"/>
          <cell r="AI1028"/>
          <cell r="AJ1028"/>
          <cell r="AK1028"/>
          <cell r="AL1028"/>
          <cell r="AM1028"/>
          <cell r="AN1028"/>
          <cell r="AO1028"/>
          <cell r="AP1028"/>
          <cell r="AQ1028"/>
          <cell r="AR1028"/>
          <cell r="AS1028"/>
          <cell r="AT1028"/>
          <cell r="AU1028"/>
          <cell r="AV1028"/>
          <cell r="AW1028"/>
          <cell r="AX1028"/>
          <cell r="AY1028"/>
          <cell r="AZ1028"/>
          <cell r="BA1028"/>
          <cell r="BB1028"/>
          <cell r="BC1028"/>
          <cell r="BD1028"/>
          <cell r="BE1028"/>
          <cell r="BF1028"/>
          <cell r="BG1028"/>
          <cell r="BH1028"/>
          <cell r="BI1028"/>
          <cell r="BJ1028"/>
          <cell r="BK1028"/>
          <cell r="BL1028"/>
          <cell r="BM1028"/>
          <cell r="BN1028"/>
          <cell r="BO1028"/>
          <cell r="BP1028"/>
          <cell r="BQ1028"/>
          <cell r="BR1028"/>
          <cell r="BS1028"/>
          <cell r="BT1028"/>
          <cell r="BU1028"/>
          <cell r="BV1028"/>
          <cell r="BW1028"/>
          <cell r="BX1028">
            <v>8275761.0999999996</v>
          </cell>
          <cell r="BY1028">
            <v>8275761.0999999996</v>
          </cell>
          <cell r="BZ1028"/>
          <cell r="CA1028">
            <v>8275761.0999999996</v>
          </cell>
          <cell r="CB1028">
            <v>6763691.0099999998</v>
          </cell>
          <cell r="CC1028">
            <v>6627296.5899999999</v>
          </cell>
          <cell r="CD1028">
            <v>6202907.4299999997</v>
          </cell>
          <cell r="CE1028">
            <v>6763691.0099999998</v>
          </cell>
          <cell r="CF1028">
            <v>6627296.5899999999</v>
          </cell>
          <cell r="CG1028">
            <v>6202907.4299999997</v>
          </cell>
        </row>
        <row r="1029">
          <cell r="A1029" t="str">
            <v>1214902</v>
          </cell>
          <cell r="B1029" t="str">
            <v>INCENTIVOS FISCAIS</v>
          </cell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Y1029"/>
          <cell r="Z1029"/>
          <cell r="AA1029"/>
          <cell r="AB1029"/>
          <cell r="AC1029"/>
          <cell r="AD1029"/>
          <cell r="AE1029"/>
          <cell r="AF1029"/>
          <cell r="AG1029"/>
          <cell r="AH1029"/>
          <cell r="AI1029"/>
          <cell r="AJ1029"/>
          <cell r="AK1029"/>
          <cell r="AL1029"/>
          <cell r="AM1029"/>
          <cell r="AN1029"/>
          <cell r="AO1029"/>
          <cell r="AP1029"/>
          <cell r="AQ1029"/>
          <cell r="AR1029"/>
          <cell r="AS1029"/>
          <cell r="AT1029"/>
          <cell r="AU1029"/>
          <cell r="AV1029"/>
          <cell r="AW1029"/>
          <cell r="AX1029"/>
          <cell r="AY1029"/>
          <cell r="AZ1029"/>
          <cell r="BA1029"/>
          <cell r="BB1029"/>
          <cell r="BC1029"/>
          <cell r="BD1029"/>
          <cell r="BE1029"/>
          <cell r="BF1029"/>
          <cell r="BG1029"/>
          <cell r="BH1029"/>
          <cell r="BI1029"/>
          <cell r="BJ1029"/>
          <cell r="BK1029"/>
          <cell r="BL1029"/>
          <cell r="BM1029"/>
          <cell r="BN1029"/>
          <cell r="BO1029"/>
          <cell r="BP1029"/>
          <cell r="BQ1029"/>
          <cell r="BR1029"/>
          <cell r="BS1029"/>
          <cell r="BT1029"/>
          <cell r="BU1029"/>
          <cell r="BV1029"/>
          <cell r="BW1029"/>
          <cell r="BX1029">
            <v>39883141.310000002</v>
          </cell>
          <cell r="BY1029">
            <v>39883141.310000002</v>
          </cell>
          <cell r="BZ1029"/>
          <cell r="CA1029">
            <v>39883141.310000002</v>
          </cell>
          <cell r="CB1029">
            <v>39883141.310000002</v>
          </cell>
          <cell r="CC1029">
            <v>39883141.310000002</v>
          </cell>
          <cell r="CD1029">
            <v>39883141.310000002</v>
          </cell>
          <cell r="CE1029">
            <v>39883141.310000002</v>
          </cell>
          <cell r="CF1029">
            <v>39883141.310000002</v>
          </cell>
          <cell r="CG1029">
            <v>39883141.310000002</v>
          </cell>
        </row>
        <row r="1030">
          <cell r="A1030" t="str">
            <v>1214903</v>
          </cell>
          <cell r="B1030" t="str">
            <v>INCENTIVOS FISCAIS - VALOR JUSTO</v>
          </cell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  <cell r="M1030"/>
          <cell r="N1030"/>
          <cell r="O1030"/>
          <cell r="P1030"/>
          <cell r="Q1030"/>
          <cell r="R1030"/>
          <cell r="S1030"/>
          <cell r="T1030"/>
          <cell r="U1030"/>
          <cell r="V1030"/>
          <cell r="W1030"/>
          <cell r="X1030"/>
          <cell r="Y1030"/>
          <cell r="Z1030"/>
          <cell r="AA1030"/>
          <cell r="AB1030"/>
          <cell r="AC1030"/>
          <cell r="AD1030"/>
          <cell r="AE1030"/>
          <cell r="AF1030"/>
          <cell r="AG1030"/>
          <cell r="AH1030"/>
          <cell r="AI1030"/>
          <cell r="AJ1030"/>
          <cell r="AK1030"/>
          <cell r="AL1030"/>
          <cell r="AM1030"/>
          <cell r="AN1030"/>
          <cell r="AO1030"/>
          <cell r="AP1030"/>
          <cell r="AQ1030"/>
          <cell r="AR1030"/>
          <cell r="AS1030"/>
          <cell r="AT1030"/>
          <cell r="AU1030"/>
          <cell r="AV1030"/>
          <cell r="AW1030"/>
          <cell r="AX1030"/>
          <cell r="AY1030"/>
          <cell r="AZ1030"/>
          <cell r="BA1030"/>
          <cell r="BB1030"/>
          <cell r="BC1030"/>
          <cell r="BD1030"/>
          <cell r="BE1030"/>
          <cell r="BF1030"/>
          <cell r="BG1030"/>
          <cell r="BH1030"/>
          <cell r="BI1030"/>
          <cell r="BJ1030"/>
          <cell r="BK1030"/>
          <cell r="BL1030"/>
          <cell r="BM1030"/>
          <cell r="BN1030"/>
          <cell r="BO1030"/>
          <cell r="BP1030"/>
          <cell r="BQ1030"/>
          <cell r="BR1030"/>
          <cell r="BS1030"/>
          <cell r="BT1030"/>
          <cell r="BU1030"/>
          <cell r="BV1030"/>
          <cell r="BW1030"/>
          <cell r="BX1030">
            <v>5395794.5099999998</v>
          </cell>
          <cell r="BY1030">
            <v>5395794.5099999998</v>
          </cell>
          <cell r="BZ1030"/>
          <cell r="CA1030">
            <v>5395794.5099999998</v>
          </cell>
          <cell r="CB1030">
            <v>3883724.42</v>
          </cell>
          <cell r="CC1030">
            <v>3747330</v>
          </cell>
          <cell r="CD1030">
            <v>3322940.84</v>
          </cell>
          <cell r="CE1030">
            <v>3883724.42</v>
          </cell>
          <cell r="CF1030">
            <v>3747330</v>
          </cell>
          <cell r="CG1030">
            <v>3322940.84</v>
          </cell>
        </row>
        <row r="1031">
          <cell r="A1031" t="str">
            <v>1214951</v>
          </cell>
          <cell r="B1031" t="str">
            <v>(-) PERDAS ESTIMADAS - INCENTIVOS FISCAIS</v>
          </cell>
          <cell r="C1031"/>
          <cell r="D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Y1031"/>
          <cell r="Z1031"/>
          <cell r="AA1031"/>
          <cell r="AB1031"/>
          <cell r="AC1031"/>
          <cell r="AD1031"/>
          <cell r="AE1031"/>
          <cell r="AF1031"/>
          <cell r="AG1031"/>
          <cell r="AH1031"/>
          <cell r="AI1031"/>
          <cell r="AJ1031"/>
          <cell r="AK1031"/>
          <cell r="AL1031"/>
          <cell r="AM1031"/>
          <cell r="AN1031"/>
          <cell r="AO1031"/>
          <cell r="AP1031"/>
          <cell r="AQ1031"/>
          <cell r="AR1031"/>
          <cell r="AS1031"/>
          <cell r="AT1031"/>
          <cell r="AU1031"/>
          <cell r="AV1031"/>
          <cell r="AW1031"/>
          <cell r="AX1031"/>
          <cell r="AY1031"/>
          <cell r="AZ1031"/>
          <cell r="BA1031"/>
          <cell r="BB1031"/>
          <cell r="BC1031"/>
          <cell r="BD1031"/>
          <cell r="BE1031"/>
          <cell r="BF1031"/>
          <cell r="BG1031"/>
          <cell r="BH1031"/>
          <cell r="BI1031"/>
          <cell r="BJ1031"/>
          <cell r="BK1031"/>
          <cell r="BL1031"/>
          <cell r="BM1031"/>
          <cell r="BN1031"/>
          <cell r="BO1031"/>
          <cell r="BP1031"/>
          <cell r="BQ1031"/>
          <cell r="BR1031"/>
          <cell r="BS1031"/>
          <cell r="BT1031"/>
          <cell r="BU1031"/>
          <cell r="BV1031"/>
          <cell r="BW1031"/>
          <cell r="BX1031">
            <v>-37003174.719999999</v>
          </cell>
          <cell r="BY1031">
            <v>-37003174.719999999</v>
          </cell>
          <cell r="BZ1031"/>
          <cell r="CA1031">
            <v>-37003174.719999999</v>
          </cell>
          <cell r="CB1031">
            <v>-37003174.719999999</v>
          </cell>
          <cell r="CC1031">
            <v>-37003174.719999999</v>
          </cell>
          <cell r="CD1031">
            <v>-37003174.719999999</v>
          </cell>
          <cell r="CE1031">
            <v>-37003174.719999999</v>
          </cell>
          <cell r="CF1031">
            <v>-37003174.719999999</v>
          </cell>
          <cell r="CG1031">
            <v>-37003174.719999999</v>
          </cell>
        </row>
        <row r="1032">
          <cell r="A1032" t="str">
            <v>CBAG1213</v>
          </cell>
          <cell r="B1032" t="str">
            <v>Contas a Receber</v>
          </cell>
          <cell r="C1032">
            <v>0</v>
          </cell>
          <cell r="D1032">
            <v>120919359.92</v>
          </cell>
          <cell r="E1032">
            <v>0</v>
          </cell>
          <cell r="F1032"/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Y1032"/>
          <cell r="Z1032"/>
          <cell r="AA1032"/>
          <cell r="AB1032"/>
          <cell r="AC1032"/>
          <cell r="AD1032"/>
          <cell r="AE1032"/>
          <cell r="AF1032"/>
          <cell r="AG1032"/>
          <cell r="AH1032"/>
          <cell r="AI1032"/>
          <cell r="AJ1032"/>
          <cell r="AK1032"/>
          <cell r="AL1032"/>
          <cell r="AM1032"/>
          <cell r="AN1032"/>
          <cell r="AO1032"/>
          <cell r="AP1032"/>
          <cell r="AQ1032"/>
          <cell r="AR1032"/>
          <cell r="AS1032"/>
          <cell r="AT1032"/>
          <cell r="AU1032"/>
          <cell r="AV1032"/>
          <cell r="AW1032"/>
          <cell r="AX1032"/>
          <cell r="AY1032"/>
          <cell r="AZ1032"/>
          <cell r="BA1032"/>
          <cell r="BB1032"/>
          <cell r="BC1032"/>
          <cell r="BD1032"/>
          <cell r="BE1032"/>
          <cell r="BF1032"/>
          <cell r="BG1032"/>
          <cell r="BH1032"/>
          <cell r="BI1032"/>
          <cell r="BJ1032"/>
          <cell r="BK1032"/>
          <cell r="BL1032"/>
          <cell r="BM1032"/>
          <cell r="BN1032"/>
          <cell r="BO1032"/>
          <cell r="BP1032"/>
          <cell r="BQ1032"/>
          <cell r="BR1032"/>
          <cell r="BS1032"/>
          <cell r="BT1032"/>
          <cell r="BU1032"/>
          <cell r="BV1032"/>
          <cell r="BW1032"/>
          <cell r="BX1032"/>
          <cell r="BY1032">
            <v>120919359.92</v>
          </cell>
          <cell r="BZ1032">
            <v>0</v>
          </cell>
          <cell r="CA1032">
            <v>120919359.92</v>
          </cell>
          <cell r="CB1032"/>
          <cell r="CC1032"/>
          <cell r="CD1032"/>
          <cell r="CE1032">
            <v>105259116.70999999</v>
          </cell>
          <cell r="CF1032">
            <v>114748065.03</v>
          </cell>
          <cell r="CG1032">
            <v>109818595.77</v>
          </cell>
        </row>
        <row r="1033">
          <cell r="A1033" t="str">
            <v>CBAG12131</v>
          </cell>
          <cell r="B1033" t="str">
            <v>Clientes</v>
          </cell>
          <cell r="C1033">
            <v>0</v>
          </cell>
          <cell r="D1033">
            <v>120919359.92</v>
          </cell>
          <cell r="E1033">
            <v>0</v>
          </cell>
          <cell r="F1033"/>
          <cell r="G1033"/>
          <cell r="H1033"/>
          <cell r="I1033"/>
          <cell r="J1033"/>
          <cell r="K1033"/>
          <cell r="L1033"/>
          <cell r="M1033"/>
          <cell r="N1033"/>
          <cell r="O1033"/>
          <cell r="P1033"/>
          <cell r="Q1033"/>
          <cell r="R1033"/>
          <cell r="S1033"/>
          <cell r="T1033"/>
          <cell r="U1033"/>
          <cell r="V1033"/>
          <cell r="W1033"/>
          <cell r="X1033"/>
          <cell r="Y1033"/>
          <cell r="Z1033"/>
          <cell r="AA1033"/>
          <cell r="AB1033"/>
          <cell r="AC1033"/>
          <cell r="AD1033"/>
          <cell r="AE1033"/>
          <cell r="AF1033"/>
          <cell r="AG1033"/>
          <cell r="AH1033"/>
          <cell r="AI1033"/>
          <cell r="AJ1033"/>
          <cell r="AK1033"/>
          <cell r="AL1033"/>
          <cell r="AM1033"/>
          <cell r="AN1033"/>
          <cell r="AO1033"/>
          <cell r="AP1033"/>
          <cell r="AQ1033"/>
          <cell r="AR1033"/>
          <cell r="AS1033"/>
          <cell r="AT1033"/>
          <cell r="AU1033"/>
          <cell r="AV1033"/>
          <cell r="AW1033"/>
          <cell r="AX1033"/>
          <cell r="AY1033"/>
          <cell r="AZ1033"/>
          <cell r="BA1033"/>
          <cell r="BB1033"/>
          <cell r="BC1033"/>
          <cell r="BD1033"/>
          <cell r="BE1033"/>
          <cell r="BF1033"/>
          <cell r="BG1033"/>
          <cell r="BH1033"/>
          <cell r="BI1033"/>
          <cell r="BJ1033"/>
          <cell r="BK1033"/>
          <cell r="BL1033"/>
          <cell r="BM1033"/>
          <cell r="BN1033"/>
          <cell r="BO1033"/>
          <cell r="BP1033"/>
          <cell r="BQ1033"/>
          <cell r="BR1033"/>
          <cell r="BS1033"/>
          <cell r="BT1033"/>
          <cell r="BU1033"/>
          <cell r="BV1033"/>
          <cell r="BW1033"/>
          <cell r="BX1033"/>
          <cell r="BY1033">
            <v>120919359.92</v>
          </cell>
          <cell r="BZ1033">
            <v>0</v>
          </cell>
          <cell r="CA1033">
            <v>120919359.92</v>
          </cell>
          <cell r="CB1033"/>
          <cell r="CC1033"/>
          <cell r="CD1033"/>
          <cell r="CE1033">
            <v>105259116.70999999</v>
          </cell>
          <cell r="CF1033">
            <v>114748065.03</v>
          </cell>
          <cell r="CG1033">
            <v>109818595.77</v>
          </cell>
        </row>
        <row r="1034">
          <cell r="A1034" t="str">
            <v>CBAG121311</v>
          </cell>
          <cell r="B1034" t="str">
            <v>Consumid, Concessionárias e Permissionárias</v>
          </cell>
          <cell r="C1034">
            <v>0</v>
          </cell>
          <cell r="D1034">
            <v>120919359.92</v>
          </cell>
          <cell r="E1034"/>
          <cell r="F1034"/>
          <cell r="G1034"/>
          <cell r="H1034"/>
          <cell r="I1034"/>
          <cell r="J1034"/>
          <cell r="K1034"/>
          <cell r="L1034"/>
          <cell r="M1034"/>
          <cell r="N1034"/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Y1034"/>
          <cell r="Z1034"/>
          <cell r="AA1034"/>
          <cell r="AB1034"/>
          <cell r="AC1034"/>
          <cell r="AD1034"/>
          <cell r="AE1034"/>
          <cell r="AF1034"/>
          <cell r="AG1034"/>
          <cell r="AH1034"/>
          <cell r="AI1034"/>
          <cell r="AJ1034"/>
          <cell r="AK1034"/>
          <cell r="AL1034"/>
          <cell r="AM1034"/>
          <cell r="AN1034"/>
          <cell r="AO1034"/>
          <cell r="AP1034"/>
          <cell r="AQ1034"/>
          <cell r="AR1034"/>
          <cell r="AS1034"/>
          <cell r="AT1034"/>
          <cell r="AU1034"/>
          <cell r="AV1034"/>
          <cell r="AW1034"/>
          <cell r="AX1034"/>
          <cell r="AY1034"/>
          <cell r="AZ1034"/>
          <cell r="BA1034"/>
          <cell r="BB1034"/>
          <cell r="BC1034"/>
          <cell r="BD1034"/>
          <cell r="BE1034"/>
          <cell r="BF1034"/>
          <cell r="BG1034"/>
          <cell r="BH1034"/>
          <cell r="BI1034"/>
          <cell r="BJ1034"/>
          <cell r="BK1034"/>
          <cell r="BL1034"/>
          <cell r="BM1034"/>
          <cell r="BN1034"/>
          <cell r="BO1034"/>
          <cell r="BP1034"/>
          <cell r="BQ1034"/>
          <cell r="BR1034"/>
          <cell r="BS1034"/>
          <cell r="BT1034"/>
          <cell r="BU1034"/>
          <cell r="BV1034"/>
          <cell r="BW1034"/>
          <cell r="BX1034"/>
          <cell r="BY1034">
            <v>120919359.92</v>
          </cell>
          <cell r="BZ1034">
            <v>0</v>
          </cell>
          <cell r="CA1034">
            <v>120919359.92</v>
          </cell>
          <cell r="CB1034"/>
          <cell r="CC1034"/>
          <cell r="CD1034"/>
          <cell r="CE1034">
            <v>105259116.70999999</v>
          </cell>
          <cell r="CF1034">
            <v>114748065.03</v>
          </cell>
          <cell r="CG1034">
            <v>109818595.77</v>
          </cell>
        </row>
        <row r="1035">
          <cell r="A1035" t="str">
            <v>CBAG1213111</v>
          </cell>
          <cell r="B1035" t="str">
            <v>Consumidores</v>
          </cell>
          <cell r="C1035"/>
          <cell r="D1035">
            <v>119024520.87</v>
          </cell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Y1035"/>
          <cell r="Z1035"/>
          <cell r="AA1035"/>
          <cell r="AB1035"/>
          <cell r="AC1035"/>
          <cell r="AD1035"/>
          <cell r="AE1035"/>
          <cell r="AF1035"/>
          <cell r="AG1035"/>
          <cell r="AH1035"/>
          <cell r="AI1035"/>
          <cell r="AJ1035"/>
          <cell r="AK1035"/>
          <cell r="AL1035"/>
          <cell r="AM1035"/>
          <cell r="AN1035"/>
          <cell r="AO1035"/>
          <cell r="AP1035"/>
          <cell r="AQ1035"/>
          <cell r="AR1035"/>
          <cell r="AS1035"/>
          <cell r="AT1035"/>
          <cell r="AU1035"/>
          <cell r="AV1035"/>
          <cell r="AW1035"/>
          <cell r="AX1035"/>
          <cell r="AY1035"/>
          <cell r="AZ1035"/>
          <cell r="BA1035"/>
          <cell r="BB1035"/>
          <cell r="BC1035"/>
          <cell r="BD1035"/>
          <cell r="BE1035"/>
          <cell r="BF1035"/>
          <cell r="BG1035"/>
          <cell r="BH1035"/>
          <cell r="BI1035"/>
          <cell r="BJ1035"/>
          <cell r="BK1035"/>
          <cell r="BL1035"/>
          <cell r="BM1035"/>
          <cell r="BN1035"/>
          <cell r="BO1035"/>
          <cell r="BP1035"/>
          <cell r="BQ1035"/>
          <cell r="BR1035"/>
          <cell r="BS1035"/>
          <cell r="BT1035"/>
          <cell r="BU1035"/>
          <cell r="BV1035"/>
          <cell r="BW1035"/>
          <cell r="BX1035"/>
          <cell r="BY1035">
            <v>119024520.87</v>
          </cell>
          <cell r="BZ1035">
            <v>0</v>
          </cell>
          <cell r="CA1035">
            <v>119024520.87</v>
          </cell>
          <cell r="CB1035"/>
          <cell r="CC1035"/>
          <cell r="CD1035"/>
          <cell r="CE1035">
            <v>102172421.36</v>
          </cell>
          <cell r="CF1035">
            <v>112162167.2</v>
          </cell>
          <cell r="CG1035">
            <v>107568580.97</v>
          </cell>
        </row>
        <row r="1036">
          <cell r="A1036" t="str">
            <v>CBAG121311101</v>
          </cell>
          <cell r="B1036" t="str">
            <v>Participação Financeira</v>
          </cell>
          <cell r="C1036"/>
          <cell r="D1036">
            <v>0</v>
          </cell>
          <cell r="E1036"/>
          <cell r="F1036"/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Y1036"/>
          <cell r="Z1036"/>
          <cell r="AA1036"/>
          <cell r="AB1036"/>
          <cell r="AC1036"/>
          <cell r="AD1036"/>
          <cell r="AE1036"/>
          <cell r="AF1036"/>
          <cell r="AG1036"/>
          <cell r="AH1036"/>
          <cell r="AI1036"/>
          <cell r="AJ1036"/>
          <cell r="AK1036"/>
          <cell r="AL1036"/>
          <cell r="AM1036"/>
          <cell r="AN1036"/>
          <cell r="AO1036"/>
          <cell r="AP1036"/>
          <cell r="AQ1036"/>
          <cell r="AR1036"/>
          <cell r="AS1036"/>
          <cell r="AT1036"/>
          <cell r="AU1036"/>
          <cell r="AV1036"/>
          <cell r="AW1036"/>
          <cell r="AX1036"/>
          <cell r="AY1036"/>
          <cell r="AZ1036"/>
          <cell r="BA1036"/>
          <cell r="BB1036"/>
          <cell r="BC1036"/>
          <cell r="BD1036"/>
          <cell r="BE1036"/>
          <cell r="BF1036"/>
          <cell r="BG1036"/>
          <cell r="BH1036"/>
          <cell r="BI1036"/>
          <cell r="BJ1036"/>
          <cell r="BK1036"/>
          <cell r="BL1036"/>
          <cell r="BM1036"/>
          <cell r="BN1036"/>
          <cell r="BO1036"/>
          <cell r="BP1036"/>
          <cell r="BQ1036"/>
          <cell r="BR1036"/>
          <cell r="BS1036"/>
          <cell r="BT1036"/>
          <cell r="BU1036"/>
          <cell r="BV1036"/>
          <cell r="BW1036"/>
          <cell r="BX1036"/>
          <cell r="BY1036">
            <v>0</v>
          </cell>
          <cell r="BZ1036"/>
          <cell r="CA1036">
            <v>0</v>
          </cell>
          <cell r="CB1036"/>
          <cell r="CC1036"/>
          <cell r="CD1036"/>
          <cell r="CE1036">
            <v>39618.199999999997</v>
          </cell>
          <cell r="CF1036">
            <v>39618.199999999997</v>
          </cell>
          <cell r="CG1036">
            <v>244519.21</v>
          </cell>
        </row>
        <row r="1037">
          <cell r="A1037" t="str">
            <v>1211400</v>
          </cell>
          <cell r="B1037" t="str">
            <v>PARCELAMENTO CONTRIBUICAO CONSUMIDOR</v>
          </cell>
          <cell r="C1037"/>
          <cell r="D1037">
            <v>0</v>
          </cell>
          <cell r="E1037"/>
          <cell r="F1037"/>
          <cell r="G1037"/>
          <cell r="H1037"/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Y1037"/>
          <cell r="Z1037"/>
          <cell r="AA1037"/>
          <cell r="AB1037"/>
          <cell r="AC1037"/>
          <cell r="AD1037"/>
          <cell r="AE1037"/>
          <cell r="AF1037"/>
          <cell r="AG1037"/>
          <cell r="AH1037"/>
          <cell r="AI1037"/>
          <cell r="AJ1037"/>
          <cell r="AK1037"/>
          <cell r="AL1037"/>
          <cell r="AM1037"/>
          <cell r="AN1037"/>
          <cell r="AO1037"/>
          <cell r="AP1037"/>
          <cell r="AQ1037"/>
          <cell r="AR1037"/>
          <cell r="AS1037"/>
          <cell r="AT1037"/>
          <cell r="AU1037"/>
          <cell r="AV1037"/>
          <cell r="AW1037"/>
          <cell r="AX1037"/>
          <cell r="AY1037"/>
          <cell r="AZ1037"/>
          <cell r="BA1037"/>
          <cell r="BB1037"/>
          <cell r="BC1037"/>
          <cell r="BD1037"/>
          <cell r="BE1037"/>
          <cell r="BF1037"/>
          <cell r="BG1037"/>
          <cell r="BH1037"/>
          <cell r="BI1037"/>
          <cell r="BJ1037"/>
          <cell r="BK1037"/>
          <cell r="BL1037"/>
          <cell r="BM1037"/>
          <cell r="BN1037"/>
          <cell r="BO1037"/>
          <cell r="BP1037"/>
          <cell r="BQ1037"/>
          <cell r="BR1037"/>
          <cell r="BS1037"/>
          <cell r="BT1037"/>
          <cell r="BU1037"/>
          <cell r="BV1037"/>
          <cell r="BW1037"/>
          <cell r="BX1037"/>
          <cell r="BY1037">
            <v>0</v>
          </cell>
          <cell r="BZ1037"/>
          <cell r="CA1037">
            <v>0</v>
          </cell>
          <cell r="CB1037"/>
          <cell r="CC1037"/>
          <cell r="CD1037"/>
          <cell r="CE1037">
            <v>39618.199999999997</v>
          </cell>
          <cell r="CF1037">
            <v>39618.199999999997</v>
          </cell>
          <cell r="CG1037">
            <v>244519.21</v>
          </cell>
        </row>
        <row r="1038">
          <cell r="A1038" t="str">
            <v>CBAG121311103</v>
          </cell>
          <cell r="B1038" t="str">
            <v>Parcelamento de Débitos</v>
          </cell>
          <cell r="C1038"/>
          <cell r="D1038">
            <v>137479576.24000001</v>
          </cell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Y1038"/>
          <cell r="Z1038"/>
          <cell r="AA1038"/>
          <cell r="AB1038"/>
          <cell r="AC1038"/>
          <cell r="AD1038"/>
          <cell r="AE1038"/>
          <cell r="AF1038"/>
          <cell r="AG1038"/>
          <cell r="AH1038"/>
          <cell r="AI1038"/>
          <cell r="AJ1038"/>
          <cell r="AK1038"/>
          <cell r="AL1038"/>
          <cell r="AM1038"/>
          <cell r="AN1038"/>
          <cell r="AO1038"/>
          <cell r="AP1038"/>
          <cell r="AQ1038"/>
          <cell r="AR1038"/>
          <cell r="AS1038"/>
          <cell r="AT1038"/>
          <cell r="AU1038"/>
          <cell r="AV1038"/>
          <cell r="AW1038"/>
          <cell r="AX1038"/>
          <cell r="AY1038"/>
          <cell r="AZ1038"/>
          <cell r="BA1038"/>
          <cell r="BB1038"/>
          <cell r="BC1038"/>
          <cell r="BD1038"/>
          <cell r="BE1038"/>
          <cell r="BF1038"/>
          <cell r="BG1038"/>
          <cell r="BH1038"/>
          <cell r="BI1038"/>
          <cell r="BJ1038"/>
          <cell r="BK1038"/>
          <cell r="BL1038"/>
          <cell r="BM1038"/>
          <cell r="BN1038"/>
          <cell r="BO1038"/>
          <cell r="BP1038"/>
          <cell r="BQ1038"/>
          <cell r="BR1038"/>
          <cell r="BS1038"/>
          <cell r="BT1038"/>
          <cell r="BU1038"/>
          <cell r="BV1038"/>
          <cell r="BW1038"/>
          <cell r="BX1038"/>
          <cell r="BY1038">
            <v>137479576.24000001</v>
          </cell>
          <cell r="BZ1038"/>
          <cell r="CA1038">
            <v>137479576.24000001</v>
          </cell>
          <cell r="CB1038"/>
          <cell r="CC1038"/>
          <cell r="CD1038"/>
          <cell r="CE1038">
            <v>139669068.24000001</v>
          </cell>
          <cell r="CF1038">
            <v>153554217.41999999</v>
          </cell>
          <cell r="CG1038">
            <v>144380322.16999999</v>
          </cell>
        </row>
        <row r="1039">
          <cell r="A1039" t="str">
            <v>1211700</v>
          </cell>
          <cell r="B1039" t="str">
            <v>PARCELAMENTO A EMITIR-RESIDENCIAL</v>
          </cell>
          <cell r="C1039"/>
          <cell r="D1039">
            <v>2721231.75</v>
          </cell>
          <cell r="E1039"/>
          <cell r="F1039"/>
          <cell r="G1039"/>
          <cell r="H1039"/>
          <cell r="I1039"/>
          <cell r="J1039"/>
          <cell r="K1039"/>
          <cell r="L1039"/>
          <cell r="M1039"/>
          <cell r="N1039"/>
          <cell r="O1039"/>
          <cell r="P1039"/>
          <cell r="Q1039"/>
          <cell r="R1039"/>
          <cell r="S1039"/>
          <cell r="T1039"/>
          <cell r="U1039"/>
          <cell r="V1039"/>
          <cell r="W1039"/>
          <cell r="X1039"/>
          <cell r="Y1039"/>
          <cell r="Z1039"/>
          <cell r="AA1039"/>
          <cell r="AB1039"/>
          <cell r="AC1039"/>
          <cell r="AD1039"/>
          <cell r="AE1039"/>
          <cell r="AF1039"/>
          <cell r="AG1039"/>
          <cell r="AH1039"/>
          <cell r="AI1039"/>
          <cell r="AJ1039"/>
          <cell r="AK1039"/>
          <cell r="AL1039"/>
          <cell r="AM1039"/>
          <cell r="AN1039"/>
          <cell r="AO1039"/>
          <cell r="AP1039"/>
          <cell r="AQ1039"/>
          <cell r="AR1039"/>
          <cell r="AS1039"/>
          <cell r="AT1039"/>
          <cell r="AU1039"/>
          <cell r="AV1039"/>
          <cell r="AW1039"/>
          <cell r="AX1039"/>
          <cell r="AY1039"/>
          <cell r="AZ1039"/>
          <cell r="BA1039"/>
          <cell r="BB1039"/>
          <cell r="BC1039"/>
          <cell r="BD1039"/>
          <cell r="BE1039"/>
          <cell r="BF1039"/>
          <cell r="BG1039"/>
          <cell r="BH1039"/>
          <cell r="BI1039"/>
          <cell r="BJ1039"/>
          <cell r="BK1039"/>
          <cell r="BL1039"/>
          <cell r="BM1039"/>
          <cell r="BN1039"/>
          <cell r="BO1039"/>
          <cell r="BP1039"/>
          <cell r="BQ1039"/>
          <cell r="BR1039"/>
          <cell r="BS1039"/>
          <cell r="BT1039"/>
          <cell r="BU1039"/>
          <cell r="BV1039"/>
          <cell r="BW1039"/>
          <cell r="BX1039"/>
          <cell r="BY1039">
            <v>2721231.75</v>
          </cell>
          <cell r="BZ1039"/>
          <cell r="CA1039">
            <v>2721231.75</v>
          </cell>
          <cell r="CB1039"/>
          <cell r="CC1039"/>
          <cell r="CD1039"/>
          <cell r="CE1039">
            <v>687827.38</v>
          </cell>
          <cell r="CF1039">
            <v>531275.37</v>
          </cell>
          <cell r="CG1039">
            <v>425264.78</v>
          </cell>
        </row>
        <row r="1040">
          <cell r="A1040" t="str">
            <v>1211701</v>
          </cell>
          <cell r="B1040" t="str">
            <v>PARCELAMENTO A EMITIR-INDUSTRIAL</v>
          </cell>
          <cell r="C1040"/>
          <cell r="D1040">
            <v>934614.68</v>
          </cell>
          <cell r="E1040"/>
          <cell r="F1040"/>
          <cell r="G1040"/>
          <cell r="H1040"/>
          <cell r="I1040"/>
          <cell r="J1040"/>
          <cell r="K1040"/>
          <cell r="L1040"/>
          <cell r="M1040"/>
          <cell r="N1040"/>
          <cell r="O1040"/>
          <cell r="P1040"/>
          <cell r="Q1040"/>
          <cell r="R1040"/>
          <cell r="S1040"/>
          <cell r="T1040"/>
          <cell r="U1040"/>
          <cell r="V1040"/>
          <cell r="W1040"/>
          <cell r="X1040"/>
          <cell r="Y1040"/>
          <cell r="Z1040"/>
          <cell r="AA1040"/>
          <cell r="AB1040"/>
          <cell r="AC1040"/>
          <cell r="AD1040"/>
          <cell r="AE1040"/>
          <cell r="AF1040"/>
          <cell r="AG1040"/>
          <cell r="AH1040"/>
          <cell r="AI1040"/>
          <cell r="AJ1040"/>
          <cell r="AK1040"/>
          <cell r="AL1040"/>
          <cell r="AM1040"/>
          <cell r="AN1040"/>
          <cell r="AO1040"/>
          <cell r="AP1040"/>
          <cell r="AQ1040"/>
          <cell r="AR1040"/>
          <cell r="AS1040"/>
          <cell r="AT1040"/>
          <cell r="AU1040"/>
          <cell r="AV1040"/>
          <cell r="AW1040"/>
          <cell r="AX1040"/>
          <cell r="AY1040"/>
          <cell r="AZ1040"/>
          <cell r="BA1040"/>
          <cell r="BB1040"/>
          <cell r="BC1040"/>
          <cell r="BD1040"/>
          <cell r="BE1040"/>
          <cell r="BF1040"/>
          <cell r="BG1040"/>
          <cell r="BH1040"/>
          <cell r="BI1040"/>
          <cell r="BJ1040"/>
          <cell r="BK1040"/>
          <cell r="BL1040"/>
          <cell r="BM1040"/>
          <cell r="BN1040"/>
          <cell r="BO1040"/>
          <cell r="BP1040"/>
          <cell r="BQ1040"/>
          <cell r="BR1040"/>
          <cell r="BS1040"/>
          <cell r="BT1040"/>
          <cell r="BU1040"/>
          <cell r="BV1040"/>
          <cell r="BW1040"/>
          <cell r="BX1040"/>
          <cell r="BY1040">
            <v>934614.68</v>
          </cell>
          <cell r="BZ1040"/>
          <cell r="CA1040">
            <v>934614.68</v>
          </cell>
          <cell r="CB1040"/>
          <cell r="CC1040"/>
          <cell r="CD1040"/>
          <cell r="CE1040">
            <v>64043.4</v>
          </cell>
          <cell r="CF1040">
            <v>55965.49</v>
          </cell>
          <cell r="CG1040">
            <v>63693.81</v>
          </cell>
        </row>
        <row r="1041">
          <cell r="A1041" t="str">
            <v>1211703</v>
          </cell>
          <cell r="B1041" t="str">
            <v>PARCELAMENTO A EMITIR-COMERCIAL</v>
          </cell>
          <cell r="C1041"/>
          <cell r="D1041">
            <v>35179360.009999998</v>
          </cell>
          <cell r="E1041"/>
          <cell r="F1041"/>
          <cell r="G1041"/>
          <cell r="H1041"/>
          <cell r="I1041"/>
          <cell r="J1041"/>
          <cell r="K1041"/>
          <cell r="L1041"/>
          <cell r="M1041"/>
          <cell r="N1041"/>
          <cell r="O1041"/>
          <cell r="P1041"/>
          <cell r="Q1041"/>
          <cell r="R1041"/>
          <cell r="S1041"/>
          <cell r="T1041"/>
          <cell r="U1041"/>
          <cell r="V1041"/>
          <cell r="W1041"/>
          <cell r="X1041"/>
          <cell r="Y1041"/>
          <cell r="Z1041"/>
          <cell r="AA1041"/>
          <cell r="AB1041"/>
          <cell r="AC1041"/>
          <cell r="AD1041"/>
          <cell r="AE1041"/>
          <cell r="AF1041"/>
          <cell r="AG1041"/>
          <cell r="AH1041"/>
          <cell r="AI1041"/>
          <cell r="AJ1041"/>
          <cell r="AK1041"/>
          <cell r="AL1041"/>
          <cell r="AM1041"/>
          <cell r="AN1041"/>
          <cell r="AO1041"/>
          <cell r="AP1041"/>
          <cell r="AQ1041"/>
          <cell r="AR1041"/>
          <cell r="AS1041"/>
          <cell r="AT1041"/>
          <cell r="AU1041"/>
          <cell r="AV1041"/>
          <cell r="AW1041"/>
          <cell r="AX1041"/>
          <cell r="AY1041"/>
          <cell r="AZ1041"/>
          <cell r="BA1041"/>
          <cell r="BB1041"/>
          <cell r="BC1041"/>
          <cell r="BD1041"/>
          <cell r="BE1041"/>
          <cell r="BF1041"/>
          <cell r="BG1041"/>
          <cell r="BH1041"/>
          <cell r="BI1041"/>
          <cell r="BJ1041"/>
          <cell r="BK1041"/>
          <cell r="BL1041"/>
          <cell r="BM1041"/>
          <cell r="BN1041"/>
          <cell r="BO1041"/>
          <cell r="BP1041"/>
          <cell r="BQ1041"/>
          <cell r="BR1041"/>
          <cell r="BS1041"/>
          <cell r="BT1041"/>
          <cell r="BU1041"/>
          <cell r="BV1041"/>
          <cell r="BW1041"/>
          <cell r="BX1041"/>
          <cell r="BY1041">
            <v>35179360.009999998</v>
          </cell>
          <cell r="BZ1041"/>
          <cell r="CA1041">
            <v>35179360.009999998</v>
          </cell>
          <cell r="CB1041"/>
          <cell r="CC1041"/>
          <cell r="CD1041"/>
          <cell r="CE1041">
            <v>334217.03999999998</v>
          </cell>
          <cell r="CF1041">
            <v>297151.17</v>
          </cell>
          <cell r="CG1041">
            <v>300096.21000000002</v>
          </cell>
        </row>
        <row r="1042">
          <cell r="A1042" t="str">
            <v>1211705</v>
          </cell>
          <cell r="B1042" t="str">
            <v>PARCELAMENTO A EMITIR-RURAL</v>
          </cell>
          <cell r="C1042"/>
          <cell r="D1042">
            <v>269504.43</v>
          </cell>
          <cell r="E1042"/>
          <cell r="F1042"/>
          <cell r="G1042"/>
          <cell r="H1042"/>
          <cell r="I1042"/>
          <cell r="J1042"/>
          <cell r="K1042"/>
          <cell r="L1042"/>
          <cell r="M1042"/>
          <cell r="N1042"/>
          <cell r="O1042"/>
          <cell r="P1042"/>
          <cell r="Q1042"/>
          <cell r="R1042"/>
          <cell r="S1042"/>
          <cell r="T1042"/>
          <cell r="U1042"/>
          <cell r="V1042"/>
          <cell r="W1042"/>
          <cell r="X1042"/>
          <cell r="Y1042"/>
          <cell r="Z1042"/>
          <cell r="AA1042"/>
          <cell r="AB1042"/>
          <cell r="AC1042"/>
          <cell r="AD1042"/>
          <cell r="AE1042"/>
          <cell r="AF1042"/>
          <cell r="AG1042"/>
          <cell r="AH1042"/>
          <cell r="AI1042"/>
          <cell r="AJ1042"/>
          <cell r="AK1042"/>
          <cell r="AL1042"/>
          <cell r="AM1042"/>
          <cell r="AN1042"/>
          <cell r="AO1042"/>
          <cell r="AP1042"/>
          <cell r="AQ1042"/>
          <cell r="AR1042"/>
          <cell r="AS1042"/>
          <cell r="AT1042"/>
          <cell r="AU1042"/>
          <cell r="AV1042"/>
          <cell r="AW1042"/>
          <cell r="AX1042"/>
          <cell r="AY1042"/>
          <cell r="AZ1042"/>
          <cell r="BA1042"/>
          <cell r="BB1042"/>
          <cell r="BC1042"/>
          <cell r="BD1042"/>
          <cell r="BE1042"/>
          <cell r="BF1042"/>
          <cell r="BG1042"/>
          <cell r="BH1042"/>
          <cell r="BI1042"/>
          <cell r="BJ1042"/>
          <cell r="BK1042"/>
          <cell r="BL1042"/>
          <cell r="BM1042"/>
          <cell r="BN1042"/>
          <cell r="BO1042"/>
          <cell r="BP1042"/>
          <cell r="BQ1042"/>
          <cell r="BR1042"/>
          <cell r="BS1042"/>
          <cell r="BT1042"/>
          <cell r="BU1042"/>
          <cell r="BV1042"/>
          <cell r="BW1042"/>
          <cell r="BX1042"/>
          <cell r="BY1042">
            <v>269504.43</v>
          </cell>
          <cell r="BZ1042"/>
          <cell r="CA1042">
            <v>269504.43</v>
          </cell>
          <cell r="CB1042"/>
          <cell r="CC1042"/>
          <cell r="CD1042"/>
          <cell r="CE1042">
            <v>89245.51</v>
          </cell>
          <cell r="CF1042">
            <v>93552.19</v>
          </cell>
          <cell r="CG1042">
            <v>82270.69</v>
          </cell>
        </row>
        <row r="1043">
          <cell r="A1043" t="str">
            <v>1211706</v>
          </cell>
          <cell r="B1043" t="str">
            <v>PARCELAMENTO A EMITIR-PODER PUBLICO</v>
          </cell>
          <cell r="C1043"/>
          <cell r="D1043">
            <v>85856.37</v>
          </cell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Y1043"/>
          <cell r="Z1043"/>
          <cell r="AA1043"/>
          <cell r="AB1043"/>
          <cell r="AC1043"/>
          <cell r="AD1043"/>
          <cell r="AE1043"/>
          <cell r="AF1043"/>
          <cell r="AG1043"/>
          <cell r="AH1043"/>
          <cell r="AI1043"/>
          <cell r="AJ1043"/>
          <cell r="AK1043"/>
          <cell r="AL1043"/>
          <cell r="AM1043"/>
          <cell r="AN1043"/>
          <cell r="AO1043"/>
          <cell r="AP1043"/>
          <cell r="AQ1043"/>
          <cell r="AR1043"/>
          <cell r="AS1043"/>
          <cell r="AT1043"/>
          <cell r="AU1043"/>
          <cell r="AV1043"/>
          <cell r="AW1043"/>
          <cell r="AX1043"/>
          <cell r="AY1043"/>
          <cell r="AZ1043"/>
          <cell r="BA1043"/>
          <cell r="BB1043"/>
          <cell r="BC1043"/>
          <cell r="BD1043"/>
          <cell r="BE1043"/>
          <cell r="BF1043"/>
          <cell r="BG1043"/>
          <cell r="BH1043"/>
          <cell r="BI1043"/>
          <cell r="BJ1043"/>
          <cell r="BK1043"/>
          <cell r="BL1043"/>
          <cell r="BM1043"/>
          <cell r="BN1043"/>
          <cell r="BO1043"/>
          <cell r="BP1043"/>
          <cell r="BQ1043"/>
          <cell r="BR1043"/>
          <cell r="BS1043"/>
          <cell r="BT1043"/>
          <cell r="BU1043"/>
          <cell r="BV1043"/>
          <cell r="BW1043"/>
          <cell r="BX1043"/>
          <cell r="BY1043">
            <v>85856.37</v>
          </cell>
          <cell r="BZ1043"/>
          <cell r="CA1043">
            <v>85856.37</v>
          </cell>
          <cell r="CB1043"/>
          <cell r="CC1043"/>
          <cell r="CD1043"/>
          <cell r="CE1043">
            <v>86114.9</v>
          </cell>
          <cell r="CF1043">
            <v>92527.06</v>
          </cell>
          <cell r="CG1043">
            <v>100938.94</v>
          </cell>
        </row>
        <row r="1044">
          <cell r="A1044" t="str">
            <v>1211707</v>
          </cell>
          <cell r="B1044" t="str">
            <v>PARCELAMENTO A EMITIR-ILUMINACAO PUBLICA</v>
          </cell>
          <cell r="C1044"/>
          <cell r="D1044">
            <v>88202.78</v>
          </cell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  <cell r="AE1044"/>
          <cell r="AF1044"/>
          <cell r="AG1044"/>
          <cell r="AH1044"/>
          <cell r="AI1044"/>
          <cell r="AJ1044"/>
          <cell r="AK1044"/>
          <cell r="AL1044"/>
          <cell r="AM1044"/>
          <cell r="AN1044"/>
          <cell r="AO1044"/>
          <cell r="AP1044"/>
          <cell r="AQ1044"/>
          <cell r="AR1044"/>
          <cell r="AS1044"/>
          <cell r="AT1044"/>
          <cell r="AU1044"/>
          <cell r="AV1044"/>
          <cell r="AW1044"/>
          <cell r="AX1044"/>
          <cell r="AY1044"/>
          <cell r="AZ1044"/>
          <cell r="BA1044"/>
          <cell r="BB1044"/>
          <cell r="BC1044"/>
          <cell r="BD1044"/>
          <cell r="BE1044"/>
          <cell r="BF1044"/>
          <cell r="BG1044"/>
          <cell r="BH1044"/>
          <cell r="BI1044"/>
          <cell r="BJ1044"/>
          <cell r="BK1044"/>
          <cell r="BL1044"/>
          <cell r="BM1044"/>
          <cell r="BN1044"/>
          <cell r="BO1044"/>
          <cell r="BP1044"/>
          <cell r="BQ1044"/>
          <cell r="BR1044"/>
          <cell r="BS1044"/>
          <cell r="BT1044"/>
          <cell r="BU1044"/>
          <cell r="BV1044"/>
          <cell r="BW1044"/>
          <cell r="BX1044"/>
          <cell r="BY1044">
            <v>88202.78</v>
          </cell>
          <cell r="BZ1044"/>
          <cell r="CA1044">
            <v>88202.78</v>
          </cell>
          <cell r="CB1044"/>
          <cell r="CC1044"/>
          <cell r="CD1044"/>
          <cell r="CE1044">
            <v>84226.01</v>
          </cell>
          <cell r="CF1044">
            <v>74586.559999999998</v>
          </cell>
          <cell r="CG1044">
            <v>87292.02</v>
          </cell>
        </row>
        <row r="1045">
          <cell r="A1045" t="str">
            <v>1211708</v>
          </cell>
          <cell r="B1045" t="str">
            <v>PARCELAMENTO A EMITIR-SERV PUBLICO</v>
          </cell>
          <cell r="C1045"/>
          <cell r="D1045">
            <v>19881.64</v>
          </cell>
          <cell r="E1045"/>
          <cell r="F1045"/>
          <cell r="G1045"/>
          <cell r="H1045"/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/>
          <cell r="W1045"/>
          <cell r="X1045"/>
          <cell r="Y1045"/>
          <cell r="Z1045"/>
          <cell r="AA1045"/>
          <cell r="AB1045"/>
          <cell r="AC1045"/>
          <cell r="AD1045"/>
          <cell r="AE1045"/>
          <cell r="AF1045"/>
          <cell r="AG1045"/>
          <cell r="AH1045"/>
          <cell r="AI1045"/>
          <cell r="AJ1045"/>
          <cell r="AK1045"/>
          <cell r="AL1045"/>
          <cell r="AM1045"/>
          <cell r="AN1045"/>
          <cell r="AO1045"/>
          <cell r="AP1045"/>
          <cell r="AQ1045"/>
          <cell r="AR1045"/>
          <cell r="AS1045"/>
          <cell r="AT1045"/>
          <cell r="AU1045"/>
          <cell r="AV1045"/>
          <cell r="AW1045"/>
          <cell r="AX1045"/>
          <cell r="AY1045"/>
          <cell r="AZ1045"/>
          <cell r="BA1045"/>
          <cell r="BB1045"/>
          <cell r="BC1045"/>
          <cell r="BD1045"/>
          <cell r="BE1045"/>
          <cell r="BF1045"/>
          <cell r="BG1045"/>
          <cell r="BH1045"/>
          <cell r="BI1045"/>
          <cell r="BJ1045"/>
          <cell r="BK1045"/>
          <cell r="BL1045"/>
          <cell r="BM1045"/>
          <cell r="BN1045"/>
          <cell r="BO1045"/>
          <cell r="BP1045"/>
          <cell r="BQ1045"/>
          <cell r="BR1045"/>
          <cell r="BS1045"/>
          <cell r="BT1045"/>
          <cell r="BU1045"/>
          <cell r="BV1045"/>
          <cell r="BW1045"/>
          <cell r="BX1045"/>
          <cell r="BY1045">
            <v>19881.64</v>
          </cell>
          <cell r="BZ1045"/>
          <cell r="CA1045">
            <v>19881.64</v>
          </cell>
          <cell r="CB1045"/>
          <cell r="CC1045"/>
          <cell r="CD1045"/>
          <cell r="CE1045">
            <v>21722.34</v>
          </cell>
          <cell r="CF1045">
            <v>25513.61</v>
          </cell>
          <cell r="CG1045">
            <v>22246.74</v>
          </cell>
        </row>
        <row r="1046">
          <cell r="A1046" t="str">
            <v>1211709</v>
          </cell>
          <cell r="B1046" t="str">
            <v>PARCELAMENTO DEB VENCIDO-RESIDENCIAL</v>
          </cell>
          <cell r="C1046"/>
          <cell r="D1046">
            <v>13835543.65</v>
          </cell>
          <cell r="E1046"/>
          <cell r="F1046"/>
          <cell r="G1046"/>
          <cell r="H1046"/>
          <cell r="I1046"/>
          <cell r="J1046"/>
          <cell r="K1046"/>
          <cell r="L1046"/>
          <cell r="M1046"/>
          <cell r="N1046"/>
          <cell r="O1046"/>
          <cell r="P1046"/>
          <cell r="Q1046"/>
          <cell r="R1046"/>
          <cell r="S1046"/>
          <cell r="T1046"/>
          <cell r="U1046"/>
          <cell r="V1046"/>
          <cell r="W1046"/>
          <cell r="X1046"/>
          <cell r="Y1046"/>
          <cell r="Z1046"/>
          <cell r="AA1046"/>
          <cell r="AB1046"/>
          <cell r="AC1046"/>
          <cell r="AD1046"/>
          <cell r="AE1046"/>
          <cell r="AF1046"/>
          <cell r="AG1046"/>
          <cell r="AH1046"/>
          <cell r="AI1046"/>
          <cell r="AJ1046"/>
          <cell r="AK1046"/>
          <cell r="AL1046"/>
          <cell r="AM1046"/>
          <cell r="AN1046"/>
          <cell r="AO1046"/>
          <cell r="AP1046"/>
          <cell r="AQ1046"/>
          <cell r="AR1046"/>
          <cell r="AS1046"/>
          <cell r="AT1046"/>
          <cell r="AU1046"/>
          <cell r="AV1046"/>
          <cell r="AW1046"/>
          <cell r="AX1046"/>
          <cell r="AY1046"/>
          <cell r="AZ1046"/>
          <cell r="BA1046"/>
          <cell r="BB1046"/>
          <cell r="BC1046"/>
          <cell r="BD1046"/>
          <cell r="BE1046"/>
          <cell r="BF1046"/>
          <cell r="BG1046"/>
          <cell r="BH1046"/>
          <cell r="BI1046"/>
          <cell r="BJ1046"/>
          <cell r="BK1046"/>
          <cell r="BL1046"/>
          <cell r="BM1046"/>
          <cell r="BN1046"/>
          <cell r="BO1046"/>
          <cell r="BP1046"/>
          <cell r="BQ1046"/>
          <cell r="BR1046"/>
          <cell r="BS1046"/>
          <cell r="BT1046"/>
          <cell r="BU1046"/>
          <cell r="BV1046"/>
          <cell r="BW1046"/>
          <cell r="BX1046"/>
          <cell r="BY1046">
            <v>13835543.65</v>
          </cell>
          <cell r="BZ1046"/>
          <cell r="CA1046">
            <v>13835543.65</v>
          </cell>
          <cell r="CB1046"/>
          <cell r="CC1046"/>
          <cell r="CD1046"/>
          <cell r="CE1046">
            <v>22763744.07</v>
          </cell>
          <cell r="CF1046">
            <v>26019360.079999998</v>
          </cell>
          <cell r="CG1046">
            <v>11898057.23</v>
          </cell>
        </row>
        <row r="1047">
          <cell r="A1047" t="str">
            <v>1211710</v>
          </cell>
          <cell r="B1047" t="str">
            <v>PARCELAMENTO DEB VENCIDO-INDUSTRIAL</v>
          </cell>
          <cell r="C1047"/>
          <cell r="D1047">
            <v>21935726.079999998</v>
          </cell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/>
          <cell r="Z1047"/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  <cell r="AK1047"/>
          <cell r="AL1047"/>
          <cell r="AM1047"/>
          <cell r="AN1047"/>
          <cell r="AO1047"/>
          <cell r="AP1047"/>
          <cell r="AQ1047"/>
          <cell r="AR1047"/>
          <cell r="AS1047"/>
          <cell r="AT1047"/>
          <cell r="AU1047"/>
          <cell r="AV1047"/>
          <cell r="AW1047"/>
          <cell r="AX1047"/>
          <cell r="AY1047"/>
          <cell r="AZ1047"/>
          <cell r="BA1047"/>
          <cell r="BB1047"/>
          <cell r="BC1047"/>
          <cell r="BD1047"/>
          <cell r="BE1047"/>
          <cell r="BF1047"/>
          <cell r="BG1047"/>
          <cell r="BH1047"/>
          <cell r="BI1047"/>
          <cell r="BJ1047"/>
          <cell r="BK1047"/>
          <cell r="BL1047"/>
          <cell r="BM1047"/>
          <cell r="BN1047"/>
          <cell r="BO1047"/>
          <cell r="BP1047"/>
          <cell r="BQ1047"/>
          <cell r="BR1047"/>
          <cell r="BS1047"/>
          <cell r="BT1047"/>
          <cell r="BU1047"/>
          <cell r="BV1047"/>
          <cell r="BW1047"/>
          <cell r="BX1047"/>
          <cell r="BY1047">
            <v>21935726.079999998</v>
          </cell>
          <cell r="BZ1047"/>
          <cell r="CA1047">
            <v>21935726.079999998</v>
          </cell>
          <cell r="CB1047"/>
          <cell r="CC1047"/>
          <cell r="CD1047"/>
          <cell r="CE1047">
            <v>26963159.489999998</v>
          </cell>
          <cell r="CF1047">
            <v>30752420.739999998</v>
          </cell>
          <cell r="CG1047">
            <v>31331395.170000002</v>
          </cell>
        </row>
        <row r="1048">
          <cell r="A1048" t="str">
            <v>1211712</v>
          </cell>
          <cell r="B1048" t="str">
            <v>PARCELAMENTO DEB VENCIDO-COMERCIAL</v>
          </cell>
          <cell r="C1048"/>
          <cell r="D1048">
            <v>55341209.75</v>
          </cell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/>
          <cell r="Z1048"/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  <cell r="AR1048"/>
          <cell r="AS1048"/>
          <cell r="AT1048"/>
          <cell r="AU1048"/>
          <cell r="AV1048"/>
          <cell r="AW1048"/>
          <cell r="AX1048"/>
          <cell r="AY1048"/>
          <cell r="AZ1048"/>
          <cell r="BA1048"/>
          <cell r="BB1048"/>
          <cell r="BC1048"/>
          <cell r="BD1048"/>
          <cell r="BE1048"/>
          <cell r="BF1048"/>
          <cell r="BG1048"/>
          <cell r="BH1048"/>
          <cell r="BI1048"/>
          <cell r="BJ1048"/>
          <cell r="BK1048"/>
          <cell r="BL1048"/>
          <cell r="BM1048"/>
          <cell r="BN1048"/>
          <cell r="BO1048"/>
          <cell r="BP1048"/>
          <cell r="BQ1048"/>
          <cell r="BR1048"/>
          <cell r="BS1048"/>
          <cell r="BT1048"/>
          <cell r="BU1048"/>
          <cell r="BV1048"/>
          <cell r="BW1048"/>
          <cell r="BX1048"/>
          <cell r="BY1048">
            <v>55341209.75</v>
          </cell>
          <cell r="BZ1048"/>
          <cell r="CA1048">
            <v>55341209.75</v>
          </cell>
          <cell r="CB1048"/>
          <cell r="CC1048"/>
          <cell r="CD1048"/>
          <cell r="CE1048">
            <v>80426114.25</v>
          </cell>
          <cell r="CF1048">
            <v>84374597.700000003</v>
          </cell>
          <cell r="CG1048">
            <v>83561860.180000007</v>
          </cell>
        </row>
        <row r="1049">
          <cell r="A1049" t="str">
            <v>1211714</v>
          </cell>
          <cell r="B1049" t="str">
            <v>PARCELAMENTO DEB VENCIDO-RURAL</v>
          </cell>
          <cell r="C1049"/>
          <cell r="D1049">
            <v>2432087.31</v>
          </cell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/>
          <cell r="Z1049"/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  <cell r="AY1049"/>
          <cell r="AZ1049"/>
          <cell r="BA1049"/>
          <cell r="BB1049"/>
          <cell r="BC1049"/>
          <cell r="BD1049"/>
          <cell r="BE1049"/>
          <cell r="BF1049"/>
          <cell r="BG1049"/>
          <cell r="BH1049"/>
          <cell r="BI1049"/>
          <cell r="BJ1049"/>
          <cell r="BK1049"/>
          <cell r="BL1049"/>
          <cell r="BM1049"/>
          <cell r="BN1049"/>
          <cell r="BO1049"/>
          <cell r="BP1049"/>
          <cell r="BQ1049"/>
          <cell r="BR1049"/>
          <cell r="BS1049"/>
          <cell r="BT1049"/>
          <cell r="BU1049"/>
          <cell r="BV1049"/>
          <cell r="BW1049"/>
          <cell r="BX1049"/>
          <cell r="BY1049">
            <v>2432087.31</v>
          </cell>
          <cell r="BZ1049"/>
          <cell r="CA1049">
            <v>2432087.31</v>
          </cell>
          <cell r="CB1049"/>
          <cell r="CC1049"/>
          <cell r="CD1049"/>
          <cell r="CE1049">
            <v>2998247.55</v>
          </cell>
          <cell r="CF1049">
            <v>3461852.7</v>
          </cell>
          <cell r="CG1049">
            <v>3276893.21</v>
          </cell>
        </row>
        <row r="1050">
          <cell r="A1050" t="str">
            <v>1211715</v>
          </cell>
          <cell r="B1050" t="str">
            <v>PARCELAMENTO DEB VENCIDO-PODER PUBLICO</v>
          </cell>
          <cell r="C1050"/>
          <cell r="D1050">
            <v>3860224.48</v>
          </cell>
          <cell r="E1050"/>
          <cell r="F1050"/>
          <cell r="G1050"/>
          <cell r="H1050"/>
          <cell r="I1050"/>
          <cell r="J1050"/>
          <cell r="K1050"/>
          <cell r="L1050"/>
          <cell r="M1050"/>
          <cell r="N1050"/>
          <cell r="O1050"/>
          <cell r="P1050"/>
          <cell r="Q1050"/>
          <cell r="R1050"/>
          <cell r="S1050"/>
          <cell r="T1050"/>
          <cell r="U1050"/>
          <cell r="V1050"/>
          <cell r="W1050"/>
          <cell r="X1050"/>
          <cell r="Y1050"/>
          <cell r="Z1050"/>
          <cell r="AA1050"/>
          <cell r="AB1050"/>
          <cell r="AC1050"/>
          <cell r="AD1050"/>
          <cell r="AE1050"/>
          <cell r="AF1050"/>
          <cell r="AG1050"/>
          <cell r="AH1050"/>
          <cell r="AI1050"/>
          <cell r="AJ1050"/>
          <cell r="AK1050"/>
          <cell r="AL1050"/>
          <cell r="AM1050"/>
          <cell r="AN1050"/>
          <cell r="AO1050"/>
          <cell r="AP1050"/>
          <cell r="AQ1050"/>
          <cell r="AR1050"/>
          <cell r="AS1050"/>
          <cell r="AT1050"/>
          <cell r="AU1050"/>
          <cell r="AV1050"/>
          <cell r="AW1050"/>
          <cell r="AX1050"/>
          <cell r="AY1050"/>
          <cell r="AZ1050"/>
          <cell r="BA1050"/>
          <cell r="BB1050"/>
          <cell r="BC1050"/>
          <cell r="BD1050"/>
          <cell r="BE1050"/>
          <cell r="BF1050"/>
          <cell r="BG1050"/>
          <cell r="BH1050"/>
          <cell r="BI1050"/>
          <cell r="BJ1050"/>
          <cell r="BK1050"/>
          <cell r="BL1050"/>
          <cell r="BM1050"/>
          <cell r="BN1050"/>
          <cell r="BO1050"/>
          <cell r="BP1050"/>
          <cell r="BQ1050"/>
          <cell r="BR1050"/>
          <cell r="BS1050"/>
          <cell r="BT1050"/>
          <cell r="BU1050"/>
          <cell r="BV1050"/>
          <cell r="BW1050"/>
          <cell r="BX1050"/>
          <cell r="BY1050">
            <v>3860224.48</v>
          </cell>
          <cell r="BZ1050"/>
          <cell r="CA1050">
            <v>3860224.48</v>
          </cell>
          <cell r="CB1050"/>
          <cell r="CC1050"/>
          <cell r="CD1050"/>
          <cell r="CE1050">
            <v>3785249.13</v>
          </cell>
          <cell r="CF1050">
            <v>5277246.7699999996</v>
          </cell>
          <cell r="CG1050">
            <v>6633935.5199999996</v>
          </cell>
        </row>
        <row r="1051">
          <cell r="A1051" t="str">
            <v>1211716</v>
          </cell>
          <cell r="B1051" t="str">
            <v>PARCELAMENTO DEB VENCIDO-ILUMINACAO PUBLICA</v>
          </cell>
          <cell r="C1051"/>
          <cell r="D1051">
            <v>188160.38</v>
          </cell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Y1051"/>
          <cell r="Z1051"/>
          <cell r="AA1051"/>
          <cell r="AB1051"/>
          <cell r="AC1051"/>
          <cell r="AD1051"/>
          <cell r="AE1051"/>
          <cell r="AF1051"/>
          <cell r="AG1051"/>
          <cell r="AH1051"/>
          <cell r="AI1051"/>
          <cell r="AJ1051"/>
          <cell r="AK1051"/>
          <cell r="AL1051"/>
          <cell r="AM1051"/>
          <cell r="AN1051"/>
          <cell r="AO1051"/>
          <cell r="AP1051"/>
          <cell r="AQ1051"/>
          <cell r="AR1051"/>
          <cell r="AS1051"/>
          <cell r="AT1051"/>
          <cell r="AU1051"/>
          <cell r="AV1051"/>
          <cell r="AW1051"/>
          <cell r="AX1051"/>
          <cell r="AY1051"/>
          <cell r="AZ1051"/>
          <cell r="BA1051"/>
          <cell r="BB1051"/>
          <cell r="BC1051"/>
          <cell r="BD1051"/>
          <cell r="BE1051"/>
          <cell r="BF1051"/>
          <cell r="BG1051"/>
          <cell r="BH1051"/>
          <cell r="BI1051"/>
          <cell r="BJ1051"/>
          <cell r="BK1051"/>
          <cell r="BL1051"/>
          <cell r="BM1051"/>
          <cell r="BN1051"/>
          <cell r="BO1051"/>
          <cell r="BP1051"/>
          <cell r="BQ1051"/>
          <cell r="BR1051"/>
          <cell r="BS1051"/>
          <cell r="BT1051"/>
          <cell r="BU1051"/>
          <cell r="BV1051"/>
          <cell r="BW1051"/>
          <cell r="BX1051"/>
          <cell r="BY1051">
            <v>188160.38</v>
          </cell>
          <cell r="BZ1051"/>
          <cell r="CA1051">
            <v>188160.38</v>
          </cell>
          <cell r="CB1051"/>
          <cell r="CC1051"/>
          <cell r="CD1051"/>
          <cell r="CE1051">
            <v>379835.5</v>
          </cell>
          <cell r="CF1051">
            <v>1384392.88</v>
          </cell>
          <cell r="CG1051">
            <v>5056005.7</v>
          </cell>
        </row>
        <row r="1052">
          <cell r="A1052" t="str">
            <v>1211717</v>
          </cell>
          <cell r="B1052" t="str">
            <v>PARCELAMENTO DEB VENCIDO-SERVICO PUBLICO</v>
          </cell>
          <cell r="C1052"/>
          <cell r="D1052">
            <v>587972.93000000005</v>
          </cell>
          <cell r="E1052"/>
          <cell r="F1052"/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Y1052"/>
          <cell r="Z1052"/>
          <cell r="AA1052"/>
          <cell r="AB1052"/>
          <cell r="AC1052"/>
          <cell r="AD1052"/>
          <cell r="AE1052"/>
          <cell r="AF1052"/>
          <cell r="AG1052"/>
          <cell r="AH1052"/>
          <cell r="AI1052"/>
          <cell r="AJ1052"/>
          <cell r="AK1052"/>
          <cell r="AL1052"/>
          <cell r="AM1052"/>
          <cell r="AN1052"/>
          <cell r="AO1052"/>
          <cell r="AP1052"/>
          <cell r="AQ1052"/>
          <cell r="AR1052"/>
          <cell r="AS1052"/>
          <cell r="AT1052"/>
          <cell r="AU1052"/>
          <cell r="AV1052"/>
          <cell r="AW1052"/>
          <cell r="AX1052"/>
          <cell r="AY1052"/>
          <cell r="AZ1052"/>
          <cell r="BA1052"/>
          <cell r="BB1052"/>
          <cell r="BC1052"/>
          <cell r="BD1052"/>
          <cell r="BE1052"/>
          <cell r="BF1052"/>
          <cell r="BG1052"/>
          <cell r="BH1052"/>
          <cell r="BI1052"/>
          <cell r="BJ1052"/>
          <cell r="BK1052"/>
          <cell r="BL1052"/>
          <cell r="BM1052"/>
          <cell r="BN1052"/>
          <cell r="BO1052"/>
          <cell r="BP1052"/>
          <cell r="BQ1052"/>
          <cell r="BR1052"/>
          <cell r="BS1052"/>
          <cell r="BT1052"/>
          <cell r="BU1052"/>
          <cell r="BV1052"/>
          <cell r="BW1052"/>
          <cell r="BX1052"/>
          <cell r="BY1052">
            <v>587972.93000000005</v>
          </cell>
          <cell r="BZ1052"/>
          <cell r="CA1052">
            <v>587972.93000000005</v>
          </cell>
          <cell r="CB1052"/>
          <cell r="CC1052"/>
          <cell r="CD1052"/>
          <cell r="CE1052">
            <v>985321.67</v>
          </cell>
          <cell r="CF1052">
            <v>1113775.1000000001</v>
          </cell>
          <cell r="CG1052">
            <v>1540371.97</v>
          </cell>
        </row>
        <row r="1053">
          <cell r="A1053" t="str">
            <v>CBAG121311105</v>
          </cell>
          <cell r="B1053" t="str">
            <v>(-) Ajuste Valor Presente Débitos Vencidos</v>
          </cell>
          <cell r="C1053"/>
          <cell r="D1053">
            <v>-19049475.359999999</v>
          </cell>
          <cell r="E1053"/>
          <cell r="F1053"/>
          <cell r="G1053"/>
          <cell r="H1053"/>
          <cell r="I1053"/>
          <cell r="J1053"/>
          <cell r="K1053"/>
          <cell r="L1053"/>
          <cell r="M1053"/>
          <cell r="N1053"/>
          <cell r="O1053"/>
          <cell r="P1053"/>
          <cell r="Q1053"/>
          <cell r="R1053"/>
          <cell r="S1053"/>
          <cell r="T1053"/>
          <cell r="U1053"/>
          <cell r="V1053"/>
          <cell r="W1053"/>
          <cell r="X1053"/>
          <cell r="Y1053"/>
          <cell r="Z1053"/>
          <cell r="AA1053"/>
          <cell r="AB1053"/>
          <cell r="AC1053"/>
          <cell r="AD1053"/>
          <cell r="AE1053"/>
          <cell r="AF1053"/>
          <cell r="AG1053"/>
          <cell r="AH1053"/>
          <cell r="AI1053"/>
          <cell r="AJ1053"/>
          <cell r="AK1053"/>
          <cell r="AL1053"/>
          <cell r="AM1053"/>
          <cell r="AN1053"/>
          <cell r="AO1053"/>
          <cell r="AP1053"/>
          <cell r="AQ1053"/>
          <cell r="AR1053"/>
          <cell r="AS1053"/>
          <cell r="AT1053"/>
          <cell r="AU1053"/>
          <cell r="AV1053"/>
          <cell r="AW1053"/>
          <cell r="AX1053"/>
          <cell r="AY1053"/>
          <cell r="AZ1053"/>
          <cell r="BA1053"/>
          <cell r="BB1053"/>
          <cell r="BC1053"/>
          <cell r="BD1053"/>
          <cell r="BE1053"/>
          <cell r="BF1053"/>
          <cell r="BG1053"/>
          <cell r="BH1053"/>
          <cell r="BI1053"/>
          <cell r="BJ1053"/>
          <cell r="BK1053"/>
          <cell r="BL1053"/>
          <cell r="BM1053"/>
          <cell r="BN1053"/>
          <cell r="BO1053"/>
          <cell r="BP1053"/>
          <cell r="BQ1053"/>
          <cell r="BR1053"/>
          <cell r="BS1053"/>
          <cell r="BT1053"/>
          <cell r="BU1053"/>
          <cell r="BV1053"/>
          <cell r="BW1053"/>
          <cell r="BX1053"/>
          <cell r="BY1053">
            <v>-19049475.359999999</v>
          </cell>
          <cell r="BZ1053"/>
          <cell r="CA1053">
            <v>-19049475.359999999</v>
          </cell>
          <cell r="CB1053"/>
          <cell r="CC1053"/>
          <cell r="CD1053"/>
          <cell r="CE1053">
            <v>-38130685.07</v>
          </cell>
          <cell r="CF1053">
            <v>-42026088.409999996</v>
          </cell>
          <cell r="CG1053">
            <v>-37650680.399999999</v>
          </cell>
        </row>
        <row r="1054">
          <cell r="A1054" t="str">
            <v>1211503</v>
          </cell>
          <cell r="B1054" t="str">
            <v>(-)AJUSTE VALOR PRESENTE DEBITOS VENCIDOS</v>
          </cell>
          <cell r="C1054"/>
          <cell r="D1054">
            <v>-19049475.359999999</v>
          </cell>
          <cell r="E1054"/>
          <cell r="F1054"/>
          <cell r="G1054"/>
          <cell r="H1054"/>
          <cell r="I1054"/>
          <cell r="J1054"/>
          <cell r="K1054"/>
          <cell r="L1054"/>
          <cell r="M1054"/>
          <cell r="N1054"/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Y1054"/>
          <cell r="Z1054"/>
          <cell r="AA1054"/>
          <cell r="AB1054"/>
          <cell r="AC1054"/>
          <cell r="AD1054"/>
          <cell r="AE1054"/>
          <cell r="AF1054"/>
          <cell r="AG1054"/>
          <cell r="AH1054"/>
          <cell r="AI1054"/>
          <cell r="AJ1054"/>
          <cell r="AK1054"/>
          <cell r="AL1054"/>
          <cell r="AM1054"/>
          <cell r="AN1054"/>
          <cell r="AO1054"/>
          <cell r="AP1054"/>
          <cell r="AQ1054"/>
          <cell r="AR1054"/>
          <cell r="AS1054"/>
          <cell r="AT1054"/>
          <cell r="AU1054"/>
          <cell r="AV1054"/>
          <cell r="AW1054"/>
          <cell r="AX1054"/>
          <cell r="AY1054"/>
          <cell r="AZ1054"/>
          <cell r="BA1054"/>
          <cell r="BB1054"/>
          <cell r="BC1054"/>
          <cell r="BD1054"/>
          <cell r="BE1054"/>
          <cell r="BF1054"/>
          <cell r="BG1054"/>
          <cell r="BH1054"/>
          <cell r="BI1054"/>
          <cell r="BJ1054"/>
          <cell r="BK1054"/>
          <cell r="BL1054"/>
          <cell r="BM1054"/>
          <cell r="BN1054"/>
          <cell r="BO1054"/>
          <cell r="BP1054"/>
          <cell r="BQ1054"/>
          <cell r="BR1054"/>
          <cell r="BS1054"/>
          <cell r="BT1054"/>
          <cell r="BU1054"/>
          <cell r="BV1054"/>
          <cell r="BW1054"/>
          <cell r="BX1054"/>
          <cell r="BY1054">
            <v>-19049475.359999999</v>
          </cell>
          <cell r="BZ1054"/>
          <cell r="CA1054">
            <v>-19049475.359999999</v>
          </cell>
          <cell r="CB1054"/>
          <cell r="CC1054"/>
          <cell r="CD1054"/>
          <cell r="CE1054">
            <v>-38130685.07</v>
          </cell>
          <cell r="CF1054">
            <v>-42026088.409999996</v>
          </cell>
          <cell r="CG1054">
            <v>-37650680.399999999</v>
          </cell>
        </row>
        <row r="1055">
          <cell r="A1055" t="str">
            <v>CBAG121311106</v>
          </cell>
          <cell r="B1055" t="str">
            <v>Clientes com Liminar</v>
          </cell>
          <cell r="C1055"/>
          <cell r="D1055">
            <v>594419.99</v>
          </cell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Y1055"/>
          <cell r="Z1055"/>
          <cell r="AA1055"/>
          <cell r="AB1055"/>
          <cell r="AC1055"/>
          <cell r="AD1055"/>
          <cell r="AE1055"/>
          <cell r="AF1055"/>
          <cell r="AG1055"/>
          <cell r="AH1055"/>
          <cell r="AI1055"/>
          <cell r="AJ1055"/>
          <cell r="AK1055"/>
          <cell r="AL1055"/>
          <cell r="AM1055"/>
          <cell r="AN1055"/>
          <cell r="AO1055"/>
          <cell r="AP1055"/>
          <cell r="AQ1055"/>
          <cell r="AR1055"/>
          <cell r="AS1055"/>
          <cell r="AT1055"/>
          <cell r="AU1055"/>
          <cell r="AV1055"/>
          <cell r="AW1055"/>
          <cell r="AX1055"/>
          <cell r="AY1055"/>
          <cell r="AZ1055"/>
          <cell r="BA1055"/>
          <cell r="BB1055"/>
          <cell r="BC1055"/>
          <cell r="BD1055"/>
          <cell r="BE1055"/>
          <cell r="BF1055"/>
          <cell r="BG1055"/>
          <cell r="BH1055"/>
          <cell r="BI1055"/>
          <cell r="BJ1055"/>
          <cell r="BK1055"/>
          <cell r="BL1055"/>
          <cell r="BM1055"/>
          <cell r="BN1055"/>
          <cell r="BO1055"/>
          <cell r="BP1055"/>
          <cell r="BQ1055"/>
          <cell r="BR1055"/>
          <cell r="BS1055"/>
          <cell r="BT1055"/>
          <cell r="BU1055"/>
          <cell r="BV1055"/>
          <cell r="BW1055"/>
          <cell r="BX1055"/>
          <cell r="BY1055">
            <v>594419.99</v>
          </cell>
          <cell r="BZ1055"/>
          <cell r="CA1055">
            <v>594419.99</v>
          </cell>
          <cell r="CB1055"/>
          <cell r="CC1055"/>
          <cell r="CD1055"/>
          <cell r="CE1055">
            <v>594419.99</v>
          </cell>
          <cell r="CF1055">
            <v>594419.99</v>
          </cell>
          <cell r="CG1055">
            <v>594419.99</v>
          </cell>
        </row>
        <row r="1056">
          <cell r="A1056" t="str">
            <v>1211501</v>
          </cell>
          <cell r="B1056" t="str">
            <v>CLIENTES COM LIMINAR</v>
          </cell>
          <cell r="C1056"/>
          <cell r="D1056">
            <v>594419.99</v>
          </cell>
          <cell r="E1056"/>
          <cell r="F1056"/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Y1056"/>
          <cell r="Z1056"/>
          <cell r="AA1056"/>
          <cell r="AB1056"/>
          <cell r="AC1056"/>
          <cell r="AD1056"/>
          <cell r="AE1056"/>
          <cell r="AF1056"/>
          <cell r="AG1056"/>
          <cell r="AH1056"/>
          <cell r="AI1056"/>
          <cell r="AJ1056"/>
          <cell r="AK1056"/>
          <cell r="AL1056"/>
          <cell r="AM1056"/>
          <cell r="AN1056"/>
          <cell r="AO1056"/>
          <cell r="AP1056"/>
          <cell r="AQ1056"/>
          <cell r="AR1056"/>
          <cell r="AS1056"/>
          <cell r="AT1056"/>
          <cell r="AU1056"/>
          <cell r="AV1056"/>
          <cell r="AW1056"/>
          <cell r="AX1056"/>
          <cell r="AY1056"/>
          <cell r="AZ1056"/>
          <cell r="BA1056"/>
          <cell r="BB1056"/>
          <cell r="BC1056"/>
          <cell r="BD1056"/>
          <cell r="BE1056"/>
          <cell r="BF1056"/>
          <cell r="BG1056"/>
          <cell r="BH1056"/>
          <cell r="BI1056"/>
          <cell r="BJ1056"/>
          <cell r="BK1056"/>
          <cell r="BL1056"/>
          <cell r="BM1056"/>
          <cell r="BN1056"/>
          <cell r="BO1056"/>
          <cell r="BP1056"/>
          <cell r="BQ1056"/>
          <cell r="BR1056"/>
          <cell r="BS1056"/>
          <cell r="BT1056"/>
          <cell r="BU1056"/>
          <cell r="BV1056"/>
          <cell r="BW1056"/>
          <cell r="BX1056"/>
          <cell r="BY1056">
            <v>594419.99</v>
          </cell>
          <cell r="BZ1056"/>
          <cell r="CA1056">
            <v>594419.99</v>
          </cell>
          <cell r="CB1056"/>
          <cell r="CC1056"/>
          <cell r="CD1056"/>
          <cell r="CE1056">
            <v>594419.99</v>
          </cell>
          <cell r="CF1056">
            <v>594419.99</v>
          </cell>
          <cell r="CG1056">
            <v>594419.99</v>
          </cell>
        </row>
        <row r="1057">
          <cell r="A1057" t="str">
            <v>CBAG1213112</v>
          </cell>
          <cell r="B1057" t="str">
            <v>Suprimento</v>
          </cell>
          <cell r="C1057">
            <v>119664678.81999999</v>
          </cell>
          <cell r="D1057">
            <v>0</v>
          </cell>
          <cell r="E1057"/>
          <cell r="F1057"/>
          <cell r="G1057"/>
          <cell r="H1057"/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Y1057"/>
          <cell r="Z1057"/>
          <cell r="AA1057"/>
          <cell r="AB1057"/>
          <cell r="AC1057"/>
          <cell r="AD1057"/>
          <cell r="AE1057"/>
          <cell r="AF1057"/>
          <cell r="AG1057"/>
          <cell r="AH1057"/>
          <cell r="AI1057"/>
          <cell r="AJ1057"/>
          <cell r="AK1057"/>
          <cell r="AL1057"/>
          <cell r="AM1057"/>
          <cell r="AN1057"/>
          <cell r="AO1057"/>
          <cell r="AP1057"/>
          <cell r="AQ1057"/>
          <cell r="AR1057"/>
          <cell r="AS1057"/>
          <cell r="AT1057"/>
          <cell r="AU1057"/>
          <cell r="AV1057"/>
          <cell r="AW1057"/>
          <cell r="AX1057"/>
          <cell r="AY1057"/>
          <cell r="AZ1057"/>
          <cell r="BA1057"/>
          <cell r="BB1057"/>
          <cell r="BC1057"/>
          <cell r="BD1057"/>
          <cell r="BE1057"/>
          <cell r="BF1057"/>
          <cell r="BG1057"/>
          <cell r="BH1057"/>
          <cell r="BI1057"/>
          <cell r="BJ1057"/>
          <cell r="BK1057"/>
          <cell r="BL1057"/>
          <cell r="BM1057"/>
          <cell r="BN1057"/>
          <cell r="BO1057"/>
          <cell r="BP1057"/>
          <cell r="BQ1057"/>
          <cell r="BR1057"/>
          <cell r="BS1057"/>
          <cell r="BT1057"/>
          <cell r="BU1057"/>
          <cell r="BV1057"/>
          <cell r="BW1057"/>
          <cell r="BX1057"/>
          <cell r="BY1057">
            <v>119664678.81999999</v>
          </cell>
          <cell r="BZ1057"/>
          <cell r="CA1057">
            <v>119664678.81999999</v>
          </cell>
          <cell r="CB1057"/>
          <cell r="CC1057"/>
          <cell r="CD1057"/>
          <cell r="CE1057">
            <v>119664678.81999999</v>
          </cell>
          <cell r="CF1057">
            <v>119664678.81999999</v>
          </cell>
          <cell r="CG1057">
            <v>120012227.78</v>
          </cell>
        </row>
        <row r="1058">
          <cell r="A1058" t="str">
            <v>CBAG12131121</v>
          </cell>
          <cell r="B1058" t="str">
            <v>CCEE</v>
          </cell>
          <cell r="C1058">
            <v>119664678.81999999</v>
          </cell>
          <cell r="D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Y1058"/>
          <cell r="Z1058"/>
          <cell r="AA1058"/>
          <cell r="AB1058"/>
          <cell r="AC1058"/>
          <cell r="AD1058"/>
          <cell r="AE1058"/>
          <cell r="AF1058"/>
          <cell r="AG1058"/>
          <cell r="AH1058"/>
          <cell r="AI1058"/>
          <cell r="AJ1058"/>
          <cell r="AK1058"/>
          <cell r="AL1058"/>
          <cell r="AM1058"/>
          <cell r="AN1058"/>
          <cell r="AO1058"/>
          <cell r="AP1058"/>
          <cell r="AQ1058"/>
          <cell r="AR1058"/>
          <cell r="AS1058"/>
          <cell r="AT1058"/>
          <cell r="AU1058"/>
          <cell r="AV1058"/>
          <cell r="AW1058"/>
          <cell r="AX1058"/>
          <cell r="AY1058"/>
          <cell r="AZ1058"/>
          <cell r="BA1058"/>
          <cell r="BB1058"/>
          <cell r="BC1058"/>
          <cell r="BD1058"/>
          <cell r="BE1058"/>
          <cell r="BF1058"/>
          <cell r="BG1058"/>
          <cell r="BH1058"/>
          <cell r="BI1058"/>
          <cell r="BJ1058"/>
          <cell r="BK1058"/>
          <cell r="BL1058"/>
          <cell r="BM1058"/>
          <cell r="BN1058"/>
          <cell r="BO1058"/>
          <cell r="BP1058"/>
          <cell r="BQ1058"/>
          <cell r="BR1058"/>
          <cell r="BS1058"/>
          <cell r="BT1058"/>
          <cell r="BU1058"/>
          <cell r="BV1058"/>
          <cell r="BW1058"/>
          <cell r="BX1058"/>
          <cell r="BY1058">
            <v>119664678.81999999</v>
          </cell>
          <cell r="BZ1058"/>
          <cell r="CA1058">
            <v>119664678.81999999</v>
          </cell>
          <cell r="CB1058"/>
          <cell r="CC1058"/>
          <cell r="CD1058"/>
          <cell r="CE1058">
            <v>119664678.81999999</v>
          </cell>
          <cell r="CF1058">
            <v>119664678.81999999</v>
          </cell>
          <cell r="CG1058">
            <v>119664678.81999999</v>
          </cell>
        </row>
        <row r="1059">
          <cell r="A1059" t="str">
            <v>1212600</v>
          </cell>
          <cell r="B1059" t="str">
            <v>CAMARA COM ENERGIA ELETRICA-CCEE</v>
          </cell>
          <cell r="C1059">
            <v>119664678.81999999</v>
          </cell>
          <cell r="D1059"/>
          <cell r="E1059"/>
          <cell r="F1059"/>
          <cell r="G1059"/>
          <cell r="H1059"/>
          <cell r="I1059"/>
          <cell r="J1059"/>
          <cell r="K1059"/>
          <cell r="L1059"/>
          <cell r="M1059"/>
          <cell r="N1059"/>
          <cell r="O1059"/>
          <cell r="P1059"/>
          <cell r="Q1059"/>
          <cell r="R1059"/>
          <cell r="S1059"/>
          <cell r="T1059"/>
          <cell r="U1059"/>
          <cell r="V1059"/>
          <cell r="W1059"/>
          <cell r="X1059"/>
          <cell r="Y1059"/>
          <cell r="Z1059"/>
          <cell r="AA1059"/>
          <cell r="AB1059"/>
          <cell r="AC1059"/>
          <cell r="AD1059"/>
          <cell r="AE1059"/>
          <cell r="AF1059"/>
          <cell r="AG1059"/>
          <cell r="AH1059"/>
          <cell r="AI1059"/>
          <cell r="AJ1059"/>
          <cell r="AK1059"/>
          <cell r="AL1059"/>
          <cell r="AM1059"/>
          <cell r="AN1059"/>
          <cell r="AO1059"/>
          <cell r="AP1059"/>
          <cell r="AQ1059"/>
          <cell r="AR1059"/>
          <cell r="AS1059"/>
          <cell r="AT1059"/>
          <cell r="AU1059"/>
          <cell r="AV1059"/>
          <cell r="AW1059"/>
          <cell r="AX1059"/>
          <cell r="AY1059"/>
          <cell r="AZ1059"/>
          <cell r="BA1059"/>
          <cell r="BB1059"/>
          <cell r="BC1059"/>
          <cell r="BD1059"/>
          <cell r="BE1059"/>
          <cell r="BF1059"/>
          <cell r="BG1059"/>
          <cell r="BH1059"/>
          <cell r="BI1059"/>
          <cell r="BJ1059"/>
          <cell r="BK1059"/>
          <cell r="BL1059"/>
          <cell r="BM1059"/>
          <cell r="BN1059"/>
          <cell r="BO1059"/>
          <cell r="BP1059"/>
          <cell r="BQ1059"/>
          <cell r="BR1059"/>
          <cell r="BS1059"/>
          <cell r="BT1059"/>
          <cell r="BU1059"/>
          <cell r="BV1059"/>
          <cell r="BW1059"/>
          <cell r="BX1059"/>
          <cell r="BY1059">
            <v>119664678.81999999</v>
          </cell>
          <cell r="BZ1059"/>
          <cell r="CA1059">
            <v>119664678.81999999</v>
          </cell>
          <cell r="CB1059"/>
          <cell r="CC1059"/>
          <cell r="CD1059"/>
          <cell r="CE1059">
            <v>119664678.81999999</v>
          </cell>
          <cell r="CF1059">
            <v>119664678.81999999</v>
          </cell>
          <cell r="CG1059">
            <v>119664678.81999999</v>
          </cell>
        </row>
        <row r="1060">
          <cell r="A1060" t="str">
            <v>CBAG12131122</v>
          </cell>
          <cell r="B1060" t="str">
            <v>Leilão</v>
          </cell>
          <cell r="C1060">
            <v>0</v>
          </cell>
          <cell r="D1060"/>
          <cell r="E1060"/>
          <cell r="F1060"/>
          <cell r="G1060"/>
          <cell r="H1060"/>
          <cell r="I1060"/>
          <cell r="J1060"/>
          <cell r="K1060"/>
          <cell r="L1060"/>
          <cell r="M1060"/>
          <cell r="N1060"/>
          <cell r="O1060"/>
          <cell r="P1060"/>
          <cell r="Q1060"/>
          <cell r="R1060"/>
          <cell r="S1060"/>
          <cell r="T1060"/>
          <cell r="U1060"/>
          <cell r="V1060"/>
          <cell r="W1060"/>
          <cell r="X1060"/>
          <cell r="Y1060"/>
          <cell r="Z1060"/>
          <cell r="AA1060"/>
          <cell r="AB1060"/>
          <cell r="AC1060"/>
          <cell r="AD1060"/>
          <cell r="AE1060"/>
          <cell r="AF1060"/>
          <cell r="AG1060"/>
          <cell r="AH1060"/>
          <cell r="AI1060"/>
          <cell r="AJ1060"/>
          <cell r="AK1060"/>
          <cell r="AL1060"/>
          <cell r="AM1060"/>
          <cell r="AN1060"/>
          <cell r="AO1060"/>
          <cell r="AP1060"/>
          <cell r="AQ1060"/>
          <cell r="AR1060"/>
          <cell r="AS1060"/>
          <cell r="AT1060"/>
          <cell r="AU1060"/>
          <cell r="AV1060"/>
          <cell r="AW1060"/>
          <cell r="AX1060"/>
          <cell r="AY1060"/>
          <cell r="AZ1060"/>
          <cell r="BA1060"/>
          <cell r="BB1060"/>
          <cell r="BC1060"/>
          <cell r="BD1060"/>
          <cell r="BE1060"/>
          <cell r="BF1060"/>
          <cell r="BG1060"/>
          <cell r="BH1060"/>
          <cell r="BI1060"/>
          <cell r="BJ1060"/>
          <cell r="BK1060"/>
          <cell r="BL1060"/>
          <cell r="BM1060"/>
          <cell r="BN1060"/>
          <cell r="BO1060"/>
          <cell r="BP1060"/>
          <cell r="BQ1060"/>
          <cell r="BR1060"/>
          <cell r="BS1060"/>
          <cell r="BT1060"/>
          <cell r="BU1060"/>
          <cell r="BV1060"/>
          <cell r="BW1060"/>
          <cell r="BX1060"/>
          <cell r="BY1060">
            <v>0</v>
          </cell>
          <cell r="BZ1060"/>
          <cell r="CA1060">
            <v>0</v>
          </cell>
          <cell r="CB1060"/>
          <cell r="CC1060"/>
          <cell r="CD1060"/>
          <cell r="CE1060">
            <v>0</v>
          </cell>
          <cell r="CF1060">
            <v>0</v>
          </cell>
          <cell r="CG1060">
            <v>346886.93</v>
          </cell>
        </row>
        <row r="1061">
          <cell r="A1061" t="str">
            <v>1212303</v>
          </cell>
          <cell r="B1061" t="str">
            <v>RECEITA ADICIONAL LEILAO</v>
          </cell>
          <cell r="C1061"/>
          <cell r="D1061"/>
          <cell r="E1061"/>
          <cell r="F1061"/>
          <cell r="G1061"/>
          <cell r="H1061"/>
          <cell r="I1061"/>
          <cell r="J1061"/>
          <cell r="K1061"/>
          <cell r="L1061"/>
          <cell r="M1061"/>
          <cell r="N1061"/>
          <cell r="O1061"/>
          <cell r="P1061"/>
          <cell r="Q1061"/>
          <cell r="R1061"/>
          <cell r="S1061"/>
          <cell r="T1061"/>
          <cell r="U1061"/>
          <cell r="V1061"/>
          <cell r="W1061"/>
          <cell r="X1061"/>
          <cell r="Y1061"/>
          <cell r="Z1061"/>
          <cell r="AA1061"/>
          <cell r="AB1061"/>
          <cell r="AC1061"/>
          <cell r="AD1061"/>
          <cell r="AE1061"/>
          <cell r="AF1061"/>
          <cell r="AG1061"/>
          <cell r="AH1061"/>
          <cell r="AI1061"/>
          <cell r="AJ1061"/>
          <cell r="AK1061"/>
          <cell r="AL1061"/>
          <cell r="AM1061"/>
          <cell r="AN1061"/>
          <cell r="AO1061"/>
          <cell r="AP1061"/>
          <cell r="AQ1061"/>
          <cell r="AR1061"/>
          <cell r="AS1061"/>
          <cell r="AT1061"/>
          <cell r="AU1061"/>
          <cell r="AV1061"/>
          <cell r="AW1061"/>
          <cell r="AX1061"/>
          <cell r="AY1061"/>
          <cell r="AZ1061"/>
          <cell r="BA1061"/>
          <cell r="BB1061"/>
          <cell r="BC1061"/>
          <cell r="BD1061"/>
          <cell r="BE1061"/>
          <cell r="BF1061"/>
          <cell r="BG1061"/>
          <cell r="BH1061"/>
          <cell r="BI1061"/>
          <cell r="BJ1061"/>
          <cell r="BK1061"/>
          <cell r="BL1061"/>
          <cell r="BM1061"/>
          <cell r="BN1061"/>
          <cell r="BO1061"/>
          <cell r="BP1061"/>
          <cell r="BQ1061"/>
          <cell r="BR1061"/>
          <cell r="BS1061"/>
          <cell r="BT1061"/>
          <cell r="BU1061"/>
          <cell r="BV1061"/>
          <cell r="BW1061"/>
          <cell r="BX1061"/>
          <cell r="BY1061"/>
          <cell r="BZ1061"/>
          <cell r="CA1061"/>
          <cell r="CB1061"/>
          <cell r="CC1061"/>
          <cell r="CD1061"/>
          <cell r="CE1061">
            <v>0</v>
          </cell>
          <cell r="CF1061">
            <v>0</v>
          </cell>
          <cell r="CG1061">
            <v>346886.93</v>
          </cell>
        </row>
        <row r="1062">
          <cell r="A1062" t="str">
            <v>CBAG12131124</v>
          </cell>
          <cell r="B1062" t="str">
            <v>Parcelamento de Débitos</v>
          </cell>
          <cell r="C1062">
            <v>0</v>
          </cell>
          <cell r="D1062">
            <v>0</v>
          </cell>
          <cell r="E1062"/>
          <cell r="F1062"/>
          <cell r="G1062"/>
          <cell r="H1062"/>
          <cell r="I1062"/>
          <cell r="J1062"/>
          <cell r="K1062"/>
          <cell r="L1062"/>
          <cell r="M1062"/>
          <cell r="N1062"/>
          <cell r="O1062"/>
          <cell r="P1062"/>
          <cell r="Q1062"/>
          <cell r="R1062"/>
          <cell r="S1062"/>
          <cell r="T1062"/>
          <cell r="U1062"/>
          <cell r="V1062"/>
          <cell r="W1062"/>
          <cell r="X1062"/>
          <cell r="Y1062"/>
          <cell r="Z1062"/>
          <cell r="AA1062"/>
          <cell r="AB1062"/>
          <cell r="AC1062"/>
          <cell r="AD1062"/>
          <cell r="AE1062"/>
          <cell r="AF1062"/>
          <cell r="AG1062"/>
          <cell r="AH1062"/>
          <cell r="AI1062"/>
          <cell r="AJ1062"/>
          <cell r="AK1062"/>
          <cell r="AL1062"/>
          <cell r="AM1062"/>
          <cell r="AN1062"/>
          <cell r="AO1062"/>
          <cell r="AP1062"/>
          <cell r="AQ1062"/>
          <cell r="AR1062"/>
          <cell r="AS1062"/>
          <cell r="AT1062"/>
          <cell r="AU1062"/>
          <cell r="AV1062"/>
          <cell r="AW1062"/>
          <cell r="AX1062"/>
          <cell r="AY1062"/>
          <cell r="AZ1062"/>
          <cell r="BA1062"/>
          <cell r="BB1062"/>
          <cell r="BC1062"/>
          <cell r="BD1062"/>
          <cell r="BE1062"/>
          <cell r="BF1062"/>
          <cell r="BG1062"/>
          <cell r="BH1062"/>
          <cell r="BI1062"/>
          <cell r="BJ1062"/>
          <cell r="BK1062"/>
          <cell r="BL1062"/>
          <cell r="BM1062"/>
          <cell r="BN1062"/>
          <cell r="BO1062"/>
          <cell r="BP1062"/>
          <cell r="BQ1062"/>
          <cell r="BR1062"/>
          <cell r="BS1062"/>
          <cell r="BT1062"/>
          <cell r="BU1062"/>
          <cell r="BV1062"/>
          <cell r="BW1062"/>
          <cell r="BX1062"/>
          <cell r="BY1062">
            <v>0</v>
          </cell>
          <cell r="BZ1062"/>
          <cell r="CA1062">
            <v>0</v>
          </cell>
          <cell r="CB1062"/>
          <cell r="CC1062"/>
          <cell r="CD1062"/>
          <cell r="CE1062">
            <v>0</v>
          </cell>
          <cell r="CF1062">
            <v>0</v>
          </cell>
          <cell r="CG1062">
            <v>662.03</v>
          </cell>
        </row>
        <row r="1063">
          <cell r="A1063" t="str">
            <v>1212398</v>
          </cell>
          <cell r="B1063" t="str">
            <v>PARCELAMENTO A EMITIR</v>
          </cell>
          <cell r="C1063"/>
          <cell r="D1063">
            <v>0</v>
          </cell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Y1063"/>
          <cell r="Z1063"/>
          <cell r="AA1063"/>
          <cell r="AB1063"/>
          <cell r="AC1063"/>
          <cell r="AD1063"/>
          <cell r="AE1063"/>
          <cell r="AF1063"/>
          <cell r="AG1063"/>
          <cell r="AH1063"/>
          <cell r="AI1063"/>
          <cell r="AJ1063"/>
          <cell r="AK1063"/>
          <cell r="AL1063"/>
          <cell r="AM1063"/>
          <cell r="AN1063"/>
          <cell r="AO1063"/>
          <cell r="AP1063"/>
          <cell r="AQ1063"/>
          <cell r="AR1063"/>
          <cell r="AS1063"/>
          <cell r="AT1063"/>
          <cell r="AU1063"/>
          <cell r="AV1063"/>
          <cell r="AW1063"/>
          <cell r="AX1063"/>
          <cell r="AY1063"/>
          <cell r="AZ1063"/>
          <cell r="BA1063"/>
          <cell r="BB1063"/>
          <cell r="BC1063"/>
          <cell r="BD1063"/>
          <cell r="BE1063"/>
          <cell r="BF1063"/>
          <cell r="BG1063"/>
          <cell r="BH1063"/>
          <cell r="BI1063"/>
          <cell r="BJ1063"/>
          <cell r="BK1063"/>
          <cell r="BL1063"/>
          <cell r="BM1063"/>
          <cell r="BN1063"/>
          <cell r="BO1063"/>
          <cell r="BP1063"/>
          <cell r="BQ1063"/>
          <cell r="BR1063"/>
          <cell r="BS1063"/>
          <cell r="BT1063"/>
          <cell r="BU1063"/>
          <cell r="BV1063"/>
          <cell r="BW1063"/>
          <cell r="BX1063"/>
          <cell r="BY1063">
            <v>0</v>
          </cell>
          <cell r="BZ1063"/>
          <cell r="CA1063">
            <v>0</v>
          </cell>
          <cell r="CB1063"/>
          <cell r="CC1063"/>
          <cell r="CD1063"/>
          <cell r="CE1063">
            <v>0</v>
          </cell>
          <cell r="CF1063">
            <v>0</v>
          </cell>
          <cell r="CG1063">
            <v>662.03</v>
          </cell>
        </row>
        <row r="1064">
          <cell r="A1064" t="str">
            <v>CBAG1213114</v>
          </cell>
          <cell r="B1064" t="str">
            <v>(-)PECLD Consum, Concession e Permissionárias</v>
          </cell>
          <cell r="C1064">
            <v>-119664678.81999999</v>
          </cell>
          <cell r="D1064">
            <v>1894839.05</v>
          </cell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  <cell r="AE1064"/>
          <cell r="AF1064"/>
          <cell r="AG1064"/>
          <cell r="AH1064"/>
          <cell r="AI1064"/>
          <cell r="AJ1064"/>
          <cell r="AK1064"/>
          <cell r="AL1064"/>
          <cell r="AM1064"/>
          <cell r="AN1064"/>
          <cell r="AO1064"/>
          <cell r="AP1064"/>
          <cell r="AQ1064"/>
          <cell r="AR1064"/>
          <cell r="AS1064"/>
          <cell r="AT1064"/>
          <cell r="AU1064"/>
          <cell r="AV1064"/>
          <cell r="AW1064"/>
          <cell r="AX1064"/>
          <cell r="AY1064"/>
          <cell r="AZ1064"/>
          <cell r="BA1064"/>
          <cell r="BB1064"/>
          <cell r="BC1064"/>
          <cell r="BD1064"/>
          <cell r="BE1064"/>
          <cell r="BF1064"/>
          <cell r="BG1064"/>
          <cell r="BH1064"/>
          <cell r="BI1064"/>
          <cell r="BJ1064"/>
          <cell r="BK1064"/>
          <cell r="BL1064"/>
          <cell r="BM1064"/>
          <cell r="BN1064"/>
          <cell r="BO1064"/>
          <cell r="BP1064"/>
          <cell r="BQ1064"/>
          <cell r="BR1064"/>
          <cell r="BS1064"/>
          <cell r="BT1064"/>
          <cell r="BU1064"/>
          <cell r="BV1064"/>
          <cell r="BW1064"/>
          <cell r="BX1064"/>
          <cell r="BY1064">
            <v>-117769839.77</v>
          </cell>
          <cell r="BZ1064"/>
          <cell r="CA1064">
            <v>-117769839.77</v>
          </cell>
          <cell r="CB1064"/>
          <cell r="CC1064"/>
          <cell r="CD1064"/>
          <cell r="CE1064">
            <v>-116577983.47</v>
          </cell>
          <cell r="CF1064">
            <v>-117078780.98999999</v>
          </cell>
          <cell r="CG1064">
            <v>-117762212.98</v>
          </cell>
        </row>
        <row r="1065">
          <cell r="A1065" t="str">
            <v>1211509</v>
          </cell>
          <cell r="B1065" t="str">
            <v>PECLD-AJUSTE VALOR PRESENTE DEBITOS VENCIDOS # LP</v>
          </cell>
          <cell r="C1065"/>
          <cell r="D1065">
            <v>1894839.05</v>
          </cell>
          <cell r="E1065"/>
          <cell r="F1065"/>
          <cell r="G1065"/>
          <cell r="H1065"/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/>
          <cell r="W1065"/>
          <cell r="X1065"/>
          <cell r="Y1065"/>
          <cell r="Z1065"/>
          <cell r="AA1065"/>
          <cell r="AB1065"/>
          <cell r="AC1065"/>
          <cell r="AD1065"/>
          <cell r="AE1065"/>
          <cell r="AF1065"/>
          <cell r="AG1065"/>
          <cell r="AH1065"/>
          <cell r="AI1065"/>
          <cell r="AJ1065"/>
          <cell r="AK1065"/>
          <cell r="AL1065"/>
          <cell r="AM1065"/>
          <cell r="AN1065"/>
          <cell r="AO1065"/>
          <cell r="AP1065"/>
          <cell r="AQ1065"/>
          <cell r="AR1065"/>
          <cell r="AS1065"/>
          <cell r="AT1065"/>
          <cell r="AU1065"/>
          <cell r="AV1065"/>
          <cell r="AW1065"/>
          <cell r="AX1065"/>
          <cell r="AY1065"/>
          <cell r="AZ1065"/>
          <cell r="BA1065"/>
          <cell r="BB1065"/>
          <cell r="BC1065"/>
          <cell r="BD1065"/>
          <cell r="BE1065"/>
          <cell r="BF1065"/>
          <cell r="BG1065"/>
          <cell r="BH1065"/>
          <cell r="BI1065"/>
          <cell r="BJ1065"/>
          <cell r="BK1065"/>
          <cell r="BL1065"/>
          <cell r="BM1065"/>
          <cell r="BN1065"/>
          <cell r="BO1065"/>
          <cell r="BP1065"/>
          <cell r="BQ1065"/>
          <cell r="BR1065"/>
          <cell r="BS1065"/>
          <cell r="BT1065"/>
          <cell r="BU1065"/>
          <cell r="BV1065"/>
          <cell r="BW1065"/>
          <cell r="BX1065"/>
          <cell r="BY1065">
            <v>1894839.05</v>
          </cell>
          <cell r="BZ1065"/>
          <cell r="CA1065">
            <v>1894839.05</v>
          </cell>
          <cell r="CB1065"/>
          <cell r="CC1065"/>
          <cell r="CD1065"/>
          <cell r="CE1065">
            <v>3086695.35</v>
          </cell>
          <cell r="CF1065">
            <v>2585897.83</v>
          </cell>
          <cell r="CG1065">
            <v>1902465.84</v>
          </cell>
        </row>
        <row r="1066">
          <cell r="A1066" t="str">
            <v>1212680</v>
          </cell>
          <cell r="B1066" t="str">
            <v>(-)PECLD - ENERGIA ELETRICA DE CURTO PRAZO</v>
          </cell>
          <cell r="C1066">
            <v>-119664678.81999999</v>
          </cell>
          <cell r="D1066"/>
          <cell r="E1066"/>
          <cell r="F1066"/>
          <cell r="G1066"/>
          <cell r="H1066"/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V1066"/>
          <cell r="W1066"/>
          <cell r="X1066"/>
          <cell r="Y1066"/>
          <cell r="Z1066"/>
          <cell r="AA1066"/>
          <cell r="AB1066"/>
          <cell r="AC1066"/>
          <cell r="AD1066"/>
          <cell r="AE1066"/>
          <cell r="AF1066"/>
          <cell r="AG1066"/>
          <cell r="AH1066"/>
          <cell r="AI1066"/>
          <cell r="AJ1066"/>
          <cell r="AK1066"/>
          <cell r="AL1066"/>
          <cell r="AM1066"/>
          <cell r="AN1066"/>
          <cell r="AO1066"/>
          <cell r="AP1066"/>
          <cell r="AQ1066"/>
          <cell r="AR1066"/>
          <cell r="AS1066"/>
          <cell r="AT1066"/>
          <cell r="AU1066"/>
          <cell r="AV1066"/>
          <cell r="AW1066"/>
          <cell r="AX1066"/>
          <cell r="AY1066"/>
          <cell r="AZ1066"/>
          <cell r="BA1066"/>
          <cell r="BB1066"/>
          <cell r="BC1066"/>
          <cell r="BD1066"/>
          <cell r="BE1066"/>
          <cell r="BF1066"/>
          <cell r="BG1066"/>
          <cell r="BH1066"/>
          <cell r="BI1066"/>
          <cell r="BJ1066"/>
          <cell r="BK1066"/>
          <cell r="BL1066"/>
          <cell r="BM1066"/>
          <cell r="BN1066"/>
          <cell r="BO1066"/>
          <cell r="BP1066"/>
          <cell r="BQ1066"/>
          <cell r="BR1066"/>
          <cell r="BS1066"/>
          <cell r="BT1066"/>
          <cell r="BU1066"/>
          <cell r="BV1066"/>
          <cell r="BW1066"/>
          <cell r="BX1066"/>
          <cell r="BY1066">
            <v>-119664678.81999999</v>
          </cell>
          <cell r="BZ1066"/>
          <cell r="CA1066">
            <v>-119664678.81999999</v>
          </cell>
          <cell r="CB1066"/>
          <cell r="CC1066"/>
          <cell r="CD1066"/>
          <cell r="CE1066">
            <v>-119664678.81999999</v>
          </cell>
          <cell r="CF1066">
            <v>-119664678.81999999</v>
          </cell>
          <cell r="CG1066">
            <v>-119664678.81999999</v>
          </cell>
        </row>
        <row r="1067">
          <cell r="A1067" t="str">
            <v>CBAG1215</v>
          </cell>
          <cell r="B1067" t="str">
            <v>Tributos Diferidos</v>
          </cell>
          <cell r="C1067">
            <v>0</v>
          </cell>
          <cell r="D1067">
            <v>1007505219.37</v>
          </cell>
          <cell r="E1067">
            <v>0</v>
          </cell>
          <cell r="F1067">
            <v>100065091.08</v>
          </cell>
          <cell r="G1067">
            <v>0</v>
          </cell>
          <cell r="H1067"/>
          <cell r="I1067"/>
          <cell r="J1067"/>
          <cell r="K1067"/>
          <cell r="L1067"/>
          <cell r="M1067"/>
          <cell r="N1067"/>
          <cell r="O1067"/>
          <cell r="P1067"/>
          <cell r="Q1067"/>
          <cell r="R1067"/>
          <cell r="S1067"/>
          <cell r="T1067"/>
          <cell r="U1067"/>
          <cell r="V1067"/>
          <cell r="W1067"/>
          <cell r="X1067"/>
          <cell r="Y1067"/>
          <cell r="Z1067"/>
          <cell r="AA1067"/>
          <cell r="AB1067"/>
          <cell r="AC1067"/>
          <cell r="AD1067"/>
          <cell r="AE1067"/>
          <cell r="AF1067"/>
          <cell r="AG1067"/>
          <cell r="AH1067"/>
          <cell r="AI1067"/>
          <cell r="AJ1067"/>
          <cell r="AK1067"/>
          <cell r="AL1067"/>
          <cell r="AM1067"/>
          <cell r="AN1067"/>
          <cell r="AO1067"/>
          <cell r="AP1067"/>
          <cell r="AQ1067"/>
          <cell r="AR1067"/>
          <cell r="AS1067"/>
          <cell r="AT1067"/>
          <cell r="AU1067"/>
          <cell r="AV1067"/>
          <cell r="AW1067"/>
          <cell r="AX1067"/>
          <cell r="AY1067"/>
          <cell r="AZ1067"/>
          <cell r="BA1067"/>
          <cell r="BB1067"/>
          <cell r="BC1067"/>
          <cell r="BD1067"/>
          <cell r="BE1067">
            <v>0</v>
          </cell>
          <cell r="BF1067"/>
          <cell r="BG1067"/>
          <cell r="BH1067"/>
          <cell r="BI1067"/>
          <cell r="BJ1067"/>
          <cell r="BK1067"/>
          <cell r="BL1067"/>
          <cell r="BM1067"/>
          <cell r="BN1067"/>
          <cell r="BO1067"/>
          <cell r="BP1067"/>
          <cell r="BQ1067"/>
          <cell r="BR1067"/>
          <cell r="BS1067"/>
          <cell r="BT1067"/>
          <cell r="BU1067"/>
          <cell r="BV1067"/>
          <cell r="BW1067">
            <v>0</v>
          </cell>
          <cell r="BX1067">
            <v>127484450.66</v>
          </cell>
          <cell r="BY1067">
            <v>1235054761.1099999</v>
          </cell>
          <cell r="BZ1067">
            <v>0</v>
          </cell>
          <cell r="CA1067">
            <v>1235054761.1099999</v>
          </cell>
          <cell r="CB1067">
            <v>359484473.50999999</v>
          </cell>
          <cell r="CC1067">
            <v>447349017.25</v>
          </cell>
          <cell r="CD1067">
            <v>333876940.27999997</v>
          </cell>
          <cell r="CE1067">
            <v>1757687440.3900001</v>
          </cell>
          <cell r="CF1067">
            <v>1797026678.5699999</v>
          </cell>
          <cell r="CG1067">
            <v>1644299210.73</v>
          </cell>
        </row>
        <row r="1068">
          <cell r="A1068" t="str">
            <v>CBAG12151</v>
          </cell>
          <cell r="B1068" t="str">
            <v>Imposto de Renda e Contrib Social Diferidos</v>
          </cell>
          <cell r="C1068">
            <v>0</v>
          </cell>
          <cell r="D1068">
            <v>1007505219.37</v>
          </cell>
          <cell r="E1068">
            <v>0</v>
          </cell>
          <cell r="F1068">
            <v>100065091.08</v>
          </cell>
          <cell r="G1068">
            <v>0</v>
          </cell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Y1068"/>
          <cell r="Z1068"/>
          <cell r="AA1068"/>
          <cell r="AB1068"/>
          <cell r="AC1068"/>
          <cell r="AD1068"/>
          <cell r="AE1068"/>
          <cell r="AF1068"/>
          <cell r="AG1068"/>
          <cell r="AH1068"/>
          <cell r="AI1068"/>
          <cell r="AJ1068"/>
          <cell r="AK1068"/>
          <cell r="AL1068"/>
          <cell r="AM1068"/>
          <cell r="AN1068"/>
          <cell r="AO1068"/>
          <cell r="AP1068"/>
          <cell r="AQ1068"/>
          <cell r="AR1068"/>
          <cell r="AS1068"/>
          <cell r="AT1068"/>
          <cell r="AU1068"/>
          <cell r="AV1068"/>
          <cell r="AW1068"/>
          <cell r="AX1068"/>
          <cell r="AY1068"/>
          <cell r="AZ1068"/>
          <cell r="BA1068"/>
          <cell r="BB1068"/>
          <cell r="BC1068"/>
          <cell r="BD1068"/>
          <cell r="BE1068">
            <v>0</v>
          </cell>
          <cell r="BF1068"/>
          <cell r="BG1068"/>
          <cell r="BH1068"/>
          <cell r="BI1068"/>
          <cell r="BJ1068"/>
          <cell r="BK1068"/>
          <cell r="BL1068"/>
          <cell r="BM1068"/>
          <cell r="BN1068"/>
          <cell r="BO1068"/>
          <cell r="BP1068"/>
          <cell r="BQ1068"/>
          <cell r="BR1068"/>
          <cell r="BS1068"/>
          <cell r="BT1068"/>
          <cell r="BU1068"/>
          <cell r="BV1068"/>
          <cell r="BW1068">
            <v>0</v>
          </cell>
          <cell r="BX1068">
            <v>127484450.66</v>
          </cell>
          <cell r="BY1068">
            <v>1235054761.1099999</v>
          </cell>
          <cell r="BZ1068">
            <v>0</v>
          </cell>
          <cell r="CA1068">
            <v>1235054761.1099999</v>
          </cell>
          <cell r="CB1068">
            <v>359484473.50999999</v>
          </cell>
          <cell r="CC1068">
            <v>447349017.25</v>
          </cell>
          <cell r="CD1068">
            <v>333876940.27999997</v>
          </cell>
          <cell r="CE1068">
            <v>1757687440.3900001</v>
          </cell>
          <cell r="CF1068">
            <v>1797026678.5699999</v>
          </cell>
          <cell r="CG1068">
            <v>1644299210.73</v>
          </cell>
        </row>
        <row r="1069">
          <cell r="A1069" t="str">
            <v>CBAG121511</v>
          </cell>
          <cell r="B1069" t="str">
            <v>IRPJ e CSLL - Adições Temporárias</v>
          </cell>
          <cell r="C1069">
            <v>746622765.07000005</v>
          </cell>
          <cell r="D1069">
            <v>1269512361.5999999</v>
          </cell>
          <cell r="E1069">
            <v>0</v>
          </cell>
          <cell r="F1069">
            <v>0</v>
          </cell>
          <cell r="G1069">
            <v>0</v>
          </cell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Y1069"/>
          <cell r="Z1069"/>
          <cell r="AA1069"/>
          <cell r="AB1069"/>
          <cell r="AC1069"/>
          <cell r="AD1069"/>
          <cell r="AE1069"/>
          <cell r="AF1069"/>
          <cell r="AG1069"/>
          <cell r="AH1069"/>
          <cell r="AI1069"/>
          <cell r="AJ1069"/>
          <cell r="AK1069"/>
          <cell r="AL1069"/>
          <cell r="AM1069"/>
          <cell r="AN1069"/>
          <cell r="AO1069"/>
          <cell r="AP1069"/>
          <cell r="AQ1069"/>
          <cell r="AR1069"/>
          <cell r="AS1069"/>
          <cell r="AT1069"/>
          <cell r="AU1069"/>
          <cell r="AV1069"/>
          <cell r="AW1069"/>
          <cell r="AX1069"/>
          <cell r="AY1069"/>
          <cell r="AZ1069"/>
          <cell r="BA1069"/>
          <cell r="BB1069"/>
          <cell r="BC1069"/>
          <cell r="BD1069"/>
          <cell r="BE1069">
            <v>2544075.11</v>
          </cell>
          <cell r="BF1069"/>
          <cell r="BG1069"/>
          <cell r="BH1069"/>
          <cell r="BI1069"/>
          <cell r="BJ1069"/>
          <cell r="BK1069"/>
          <cell r="BL1069"/>
          <cell r="BM1069"/>
          <cell r="BN1069"/>
          <cell r="BO1069"/>
          <cell r="BP1069"/>
          <cell r="BQ1069"/>
          <cell r="BR1069"/>
          <cell r="BS1069"/>
          <cell r="BT1069"/>
          <cell r="BU1069"/>
          <cell r="BV1069"/>
          <cell r="BW1069">
            <v>11182437.560000001</v>
          </cell>
          <cell r="BX1069">
            <v>146592294.16999999</v>
          </cell>
          <cell r="BY1069">
            <v>2176453933.5100002</v>
          </cell>
          <cell r="BZ1069">
            <v>0</v>
          </cell>
          <cell r="CA1069">
            <v>2176453933.5100002</v>
          </cell>
          <cell r="CB1069">
            <v>379228570.73000002</v>
          </cell>
          <cell r="CC1069">
            <v>357354447.88</v>
          </cell>
          <cell r="CD1069">
            <v>346329861.22000003</v>
          </cell>
          <cell r="CE1069">
            <v>2838942372.1999998</v>
          </cell>
          <cell r="CF1069">
            <v>2804623916.6999998</v>
          </cell>
          <cell r="CG1069">
            <v>2550815306.5500002</v>
          </cell>
        </row>
        <row r="1070">
          <cell r="A1070" t="str">
            <v>1213502</v>
          </cell>
          <cell r="B1070" t="str">
            <v>IRPJ SOBRE ADICOES TEMPORARIAS</v>
          </cell>
          <cell r="C1070">
            <v>548987327.26999998</v>
          </cell>
          <cell r="D1070">
            <v>933464971.73000002</v>
          </cell>
          <cell r="E1070">
            <v>0</v>
          </cell>
          <cell r="F1070">
            <v>0</v>
          </cell>
          <cell r="G1070">
            <v>0</v>
          </cell>
          <cell r="H1070"/>
          <cell r="I1070"/>
          <cell r="J1070"/>
          <cell r="K1070"/>
          <cell r="L1070"/>
          <cell r="M1070"/>
          <cell r="N1070"/>
          <cell r="O1070"/>
          <cell r="P1070"/>
          <cell r="Q1070"/>
          <cell r="R1070"/>
          <cell r="S1070"/>
          <cell r="T1070"/>
          <cell r="U1070"/>
          <cell r="V1070"/>
          <cell r="W1070"/>
          <cell r="X1070"/>
          <cell r="Y1070"/>
          <cell r="Z1070"/>
          <cell r="AA1070"/>
          <cell r="AB1070"/>
          <cell r="AC1070"/>
          <cell r="AD1070"/>
          <cell r="AE1070"/>
          <cell r="AF1070"/>
          <cell r="AG1070"/>
          <cell r="AH1070"/>
          <cell r="AI1070"/>
          <cell r="AJ1070"/>
          <cell r="AK1070"/>
          <cell r="AL1070"/>
          <cell r="AM1070"/>
          <cell r="AN1070"/>
          <cell r="AO1070"/>
          <cell r="AP1070"/>
          <cell r="AQ1070"/>
          <cell r="AR1070"/>
          <cell r="AS1070"/>
          <cell r="AT1070"/>
          <cell r="AU1070"/>
          <cell r="AV1070"/>
          <cell r="AW1070"/>
          <cell r="AX1070"/>
          <cell r="AY1070"/>
          <cell r="AZ1070"/>
          <cell r="BA1070"/>
          <cell r="BB1070"/>
          <cell r="BC1070"/>
          <cell r="BD1070"/>
          <cell r="BE1070">
            <v>1870643.46</v>
          </cell>
          <cell r="BF1070"/>
          <cell r="BG1070"/>
          <cell r="BH1070"/>
          <cell r="BI1070"/>
          <cell r="BJ1070"/>
          <cell r="BK1070"/>
          <cell r="BL1070"/>
          <cell r="BM1070"/>
          <cell r="BN1070"/>
          <cell r="BO1070"/>
          <cell r="BP1070"/>
          <cell r="BQ1070"/>
          <cell r="BR1070"/>
          <cell r="BS1070"/>
          <cell r="BT1070"/>
          <cell r="BU1070"/>
          <cell r="BV1070"/>
          <cell r="BW1070">
            <v>8222380.5599999996</v>
          </cell>
          <cell r="BX1070">
            <v>105285853.8</v>
          </cell>
          <cell r="BY1070">
            <v>1597831176.8199999</v>
          </cell>
          <cell r="BZ1070">
            <v>0</v>
          </cell>
          <cell r="CA1070">
            <v>1597831176.8199999</v>
          </cell>
          <cell r="CB1070">
            <v>276341939.51999998</v>
          </cell>
          <cell r="CC1070">
            <v>260258025.66</v>
          </cell>
          <cell r="CD1070">
            <v>252151711.94999999</v>
          </cell>
          <cell r="CE1070">
            <v>2084955028.78</v>
          </cell>
          <cell r="CF1070">
            <v>2059720870.3299999</v>
          </cell>
          <cell r="CG1070">
            <v>1873096892.3499999</v>
          </cell>
        </row>
        <row r="1071">
          <cell r="A1071" t="str">
            <v>1213503</v>
          </cell>
          <cell r="B1071" t="str">
            <v>CSLL SOBRE ADICOES TEMPORARIAS</v>
          </cell>
          <cell r="C1071">
            <v>197635437.80000001</v>
          </cell>
          <cell r="D1071">
            <v>336047389.87</v>
          </cell>
          <cell r="E1071">
            <v>0</v>
          </cell>
          <cell r="F1071">
            <v>0</v>
          </cell>
          <cell r="G1071">
            <v>0</v>
          </cell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Y1071"/>
          <cell r="Z1071"/>
          <cell r="AA1071"/>
          <cell r="AB1071"/>
          <cell r="AC1071"/>
          <cell r="AD1071"/>
          <cell r="AE1071"/>
          <cell r="AF1071"/>
          <cell r="AG1071"/>
          <cell r="AH1071"/>
          <cell r="AI1071"/>
          <cell r="AJ1071"/>
          <cell r="AK1071"/>
          <cell r="AL1071"/>
          <cell r="AM1071"/>
          <cell r="AN1071"/>
          <cell r="AO1071"/>
          <cell r="AP1071"/>
          <cell r="AQ1071"/>
          <cell r="AR1071"/>
          <cell r="AS1071"/>
          <cell r="AT1071"/>
          <cell r="AU1071"/>
          <cell r="AV1071"/>
          <cell r="AW1071"/>
          <cell r="AX1071"/>
          <cell r="AY1071"/>
          <cell r="AZ1071"/>
          <cell r="BA1071"/>
          <cell r="BB1071"/>
          <cell r="BC1071"/>
          <cell r="BD1071"/>
          <cell r="BE1071">
            <v>673431.65</v>
          </cell>
          <cell r="BF1071"/>
          <cell r="BG1071"/>
          <cell r="BH1071"/>
          <cell r="BI1071"/>
          <cell r="BJ1071"/>
          <cell r="BK1071"/>
          <cell r="BL1071"/>
          <cell r="BM1071"/>
          <cell r="BN1071"/>
          <cell r="BO1071"/>
          <cell r="BP1071"/>
          <cell r="BQ1071"/>
          <cell r="BR1071"/>
          <cell r="BS1071"/>
          <cell r="BT1071"/>
          <cell r="BU1071"/>
          <cell r="BV1071"/>
          <cell r="BW1071">
            <v>2960057</v>
          </cell>
          <cell r="BX1071">
            <v>41306440.369999997</v>
          </cell>
          <cell r="BY1071">
            <v>578622756.69000006</v>
          </cell>
          <cell r="BZ1071">
            <v>0</v>
          </cell>
          <cell r="CA1071">
            <v>578622756.69000006</v>
          </cell>
          <cell r="CB1071">
            <v>102886631.20999999</v>
          </cell>
          <cell r="CC1071">
            <v>97096422.219999999</v>
          </cell>
          <cell r="CD1071">
            <v>94178149.269999996</v>
          </cell>
          <cell r="CE1071">
            <v>753987343.41999996</v>
          </cell>
          <cell r="CF1071">
            <v>744903046.37</v>
          </cell>
          <cell r="CG1071">
            <v>677718414.20000005</v>
          </cell>
        </row>
        <row r="1072">
          <cell r="A1072" t="str">
            <v>CBAG121513</v>
          </cell>
          <cell r="B1072" t="str">
            <v>IR e CS - Prej Fiscal e Base Cálculo Negativa</v>
          </cell>
          <cell r="C1072">
            <v>0</v>
          </cell>
          <cell r="D1072">
            <v>58121291.170000002</v>
          </cell>
          <cell r="E1072"/>
          <cell r="F1072">
            <v>83233490.170000002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Y1072"/>
          <cell r="Z1072"/>
          <cell r="AA1072"/>
          <cell r="AB1072"/>
          <cell r="AC1072"/>
          <cell r="AD1072"/>
          <cell r="AE1072"/>
          <cell r="AF1072"/>
          <cell r="AG1072"/>
          <cell r="AH1072"/>
          <cell r="AI1072"/>
          <cell r="AJ1072"/>
          <cell r="AK1072"/>
          <cell r="AL1072"/>
          <cell r="AM1072"/>
          <cell r="AN1072"/>
          <cell r="AO1072"/>
          <cell r="AP1072"/>
          <cell r="AQ1072"/>
          <cell r="AR1072"/>
          <cell r="AS1072"/>
          <cell r="AT1072"/>
          <cell r="AU1072"/>
          <cell r="AV1072"/>
          <cell r="AW1072"/>
          <cell r="AX1072"/>
          <cell r="AY1072"/>
          <cell r="AZ1072"/>
          <cell r="BA1072"/>
          <cell r="BB1072"/>
          <cell r="BC1072"/>
          <cell r="BD1072"/>
          <cell r="BE1072"/>
          <cell r="BF1072"/>
          <cell r="BG1072"/>
          <cell r="BH1072"/>
          <cell r="BI1072"/>
          <cell r="BJ1072"/>
          <cell r="BK1072"/>
          <cell r="BL1072"/>
          <cell r="BM1072"/>
          <cell r="BN1072"/>
          <cell r="BO1072"/>
          <cell r="BP1072"/>
          <cell r="BQ1072"/>
          <cell r="BR1072"/>
          <cell r="BS1072"/>
          <cell r="BT1072"/>
          <cell r="BU1072"/>
          <cell r="BV1072"/>
          <cell r="BW1072">
            <v>0.04</v>
          </cell>
          <cell r="BX1072">
            <v>12509587.970000001</v>
          </cell>
          <cell r="BY1072">
            <v>153864369.34999999</v>
          </cell>
          <cell r="BZ1072"/>
          <cell r="CA1072">
            <v>153864369.34999999</v>
          </cell>
          <cell r="CB1072">
            <v>15974232.6</v>
          </cell>
          <cell r="CC1072">
            <v>124571430.64</v>
          </cell>
          <cell r="CD1072">
            <v>16270943.49</v>
          </cell>
          <cell r="CE1072">
            <v>103285237.17</v>
          </cell>
          <cell r="CF1072">
            <v>213666271.03</v>
          </cell>
          <cell r="CG1072">
            <v>158791746.97</v>
          </cell>
        </row>
        <row r="1073">
          <cell r="A1073" t="str">
            <v>1213400</v>
          </cell>
          <cell r="B1073" t="str">
            <v>IRPJ S/ PREJUIZO FISCAL</v>
          </cell>
          <cell r="C1073">
            <v>0</v>
          </cell>
          <cell r="D1073">
            <v>42736243.520000003</v>
          </cell>
          <cell r="E1073"/>
          <cell r="F1073">
            <v>61888090.590000004</v>
          </cell>
          <cell r="G1073"/>
          <cell r="H1073"/>
          <cell r="I1073"/>
          <cell r="J1073"/>
          <cell r="K1073"/>
          <cell r="L1073"/>
          <cell r="M1073"/>
          <cell r="N1073"/>
          <cell r="O1073"/>
          <cell r="P1073"/>
          <cell r="Q1073"/>
          <cell r="R1073"/>
          <cell r="S1073"/>
          <cell r="T1073"/>
          <cell r="U1073"/>
          <cell r="V1073"/>
          <cell r="W1073"/>
          <cell r="X1073"/>
          <cell r="Y1073"/>
          <cell r="Z1073"/>
          <cell r="AA1073"/>
          <cell r="AB1073"/>
          <cell r="AC1073"/>
          <cell r="AD1073"/>
          <cell r="AE1073"/>
          <cell r="AF1073"/>
          <cell r="AG1073"/>
          <cell r="AH1073"/>
          <cell r="AI1073"/>
          <cell r="AJ1073"/>
          <cell r="AK1073"/>
          <cell r="AL1073"/>
          <cell r="AM1073"/>
          <cell r="AN1073"/>
          <cell r="AO1073"/>
          <cell r="AP1073"/>
          <cell r="AQ1073"/>
          <cell r="AR1073"/>
          <cell r="AS1073"/>
          <cell r="AT1073"/>
          <cell r="AU1073"/>
          <cell r="AV1073"/>
          <cell r="AW1073"/>
          <cell r="AX1073"/>
          <cell r="AY1073"/>
          <cell r="AZ1073"/>
          <cell r="BA1073"/>
          <cell r="BB1073"/>
          <cell r="BC1073"/>
          <cell r="BD1073"/>
          <cell r="BE1073"/>
          <cell r="BF1073"/>
          <cell r="BG1073"/>
          <cell r="BH1073"/>
          <cell r="BI1073"/>
          <cell r="BJ1073"/>
          <cell r="BK1073"/>
          <cell r="BL1073"/>
          <cell r="BM1073"/>
          <cell r="BN1073"/>
          <cell r="BO1073"/>
          <cell r="BP1073"/>
          <cell r="BQ1073"/>
          <cell r="BR1073"/>
          <cell r="BS1073"/>
          <cell r="BT1073"/>
          <cell r="BU1073"/>
          <cell r="BV1073"/>
          <cell r="BW1073">
            <v>0.04</v>
          </cell>
          <cell r="BX1073">
            <v>9198226.4499999993</v>
          </cell>
          <cell r="BY1073">
            <v>113822560.59999999</v>
          </cell>
          <cell r="BZ1073"/>
          <cell r="CA1073">
            <v>113822560.59999999</v>
          </cell>
          <cell r="CB1073">
            <v>11745759.26</v>
          </cell>
          <cell r="CC1073">
            <v>91596640.170000002</v>
          </cell>
          <cell r="CD1073">
            <v>11963929.039999999</v>
          </cell>
          <cell r="CE1073">
            <v>76627257.519999996</v>
          </cell>
          <cell r="CF1073">
            <v>157786768.38</v>
          </cell>
          <cell r="CG1073">
            <v>117437853.64</v>
          </cell>
        </row>
        <row r="1074">
          <cell r="A1074" t="str">
            <v>1213401</v>
          </cell>
          <cell r="B1074" t="str">
            <v>CSLL S/ PREJUIZO FISCAL</v>
          </cell>
          <cell r="C1074">
            <v>0</v>
          </cell>
          <cell r="D1074">
            <v>15385047.65</v>
          </cell>
          <cell r="E1074"/>
          <cell r="F1074">
            <v>21345399.579999998</v>
          </cell>
          <cell r="G1074"/>
          <cell r="H1074"/>
          <cell r="I1074"/>
          <cell r="J1074"/>
          <cell r="K1074"/>
          <cell r="L1074"/>
          <cell r="M1074"/>
          <cell r="N1074"/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Y1074"/>
          <cell r="Z1074"/>
          <cell r="AA1074"/>
          <cell r="AB1074"/>
          <cell r="AC1074"/>
          <cell r="AD1074"/>
          <cell r="AE1074"/>
          <cell r="AF1074"/>
          <cell r="AG1074"/>
          <cell r="AH1074"/>
          <cell r="AI1074"/>
          <cell r="AJ1074"/>
          <cell r="AK1074"/>
          <cell r="AL1074"/>
          <cell r="AM1074"/>
          <cell r="AN1074"/>
          <cell r="AO1074"/>
          <cell r="AP1074"/>
          <cell r="AQ1074"/>
          <cell r="AR1074"/>
          <cell r="AS1074"/>
          <cell r="AT1074"/>
          <cell r="AU1074"/>
          <cell r="AV1074"/>
          <cell r="AW1074"/>
          <cell r="AX1074"/>
          <cell r="AY1074"/>
          <cell r="AZ1074"/>
          <cell r="BA1074"/>
          <cell r="BB1074"/>
          <cell r="BC1074"/>
          <cell r="BD1074"/>
          <cell r="BE1074"/>
          <cell r="BF1074"/>
          <cell r="BG1074"/>
          <cell r="BH1074"/>
          <cell r="BI1074"/>
          <cell r="BJ1074"/>
          <cell r="BK1074"/>
          <cell r="BL1074"/>
          <cell r="BM1074"/>
          <cell r="BN1074"/>
          <cell r="BO1074"/>
          <cell r="BP1074"/>
          <cell r="BQ1074"/>
          <cell r="BR1074"/>
          <cell r="BS1074"/>
          <cell r="BT1074"/>
          <cell r="BU1074"/>
          <cell r="BV1074"/>
          <cell r="BW1074">
            <v>0</v>
          </cell>
          <cell r="BX1074">
            <v>3311361.52</v>
          </cell>
          <cell r="BY1074">
            <v>40041808.75</v>
          </cell>
          <cell r="BZ1074"/>
          <cell r="CA1074">
            <v>40041808.75</v>
          </cell>
          <cell r="CB1074">
            <v>4228473.34</v>
          </cell>
          <cell r="CC1074">
            <v>32974790.469999999</v>
          </cell>
          <cell r="CD1074">
            <v>4307014.45</v>
          </cell>
          <cell r="CE1074">
            <v>26657979.649999999</v>
          </cell>
          <cell r="CF1074">
            <v>55879502.649999999</v>
          </cell>
          <cell r="CG1074">
            <v>41353893.329999998</v>
          </cell>
        </row>
        <row r="1075">
          <cell r="A1075" t="str">
            <v>CBAG121514</v>
          </cell>
          <cell r="B1075" t="str">
            <v>IRPJ e CSLL - RTT</v>
          </cell>
          <cell r="C1075">
            <v>0</v>
          </cell>
          <cell r="D1075">
            <v>0</v>
          </cell>
          <cell r="E1075"/>
          <cell r="F1075">
            <v>16831600.91</v>
          </cell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Y1075"/>
          <cell r="Z1075"/>
          <cell r="AA1075"/>
          <cell r="AB1075"/>
          <cell r="AC1075"/>
          <cell r="AD1075"/>
          <cell r="AE1075"/>
          <cell r="AF1075"/>
          <cell r="AG1075"/>
          <cell r="AH1075"/>
          <cell r="AI1075"/>
          <cell r="AJ1075"/>
          <cell r="AK1075"/>
          <cell r="AL1075"/>
          <cell r="AM1075"/>
          <cell r="AN1075"/>
          <cell r="AO1075"/>
          <cell r="AP1075"/>
          <cell r="AQ1075"/>
          <cell r="AR1075"/>
          <cell r="AS1075"/>
          <cell r="AT1075"/>
          <cell r="AU1075"/>
          <cell r="AV1075"/>
          <cell r="AW1075"/>
          <cell r="AX1075"/>
          <cell r="AY1075"/>
          <cell r="AZ1075"/>
          <cell r="BA1075"/>
          <cell r="BB1075"/>
          <cell r="BC1075"/>
          <cell r="BD1075"/>
          <cell r="BE1075"/>
          <cell r="BF1075"/>
          <cell r="BG1075"/>
          <cell r="BH1075"/>
          <cell r="BI1075"/>
          <cell r="BJ1075"/>
          <cell r="BK1075"/>
          <cell r="BL1075"/>
          <cell r="BM1075"/>
          <cell r="BN1075"/>
          <cell r="BO1075"/>
          <cell r="BP1075"/>
          <cell r="BQ1075"/>
          <cell r="BR1075"/>
          <cell r="BS1075"/>
          <cell r="BT1075"/>
          <cell r="BU1075"/>
          <cell r="BV1075"/>
          <cell r="BW1075"/>
          <cell r="BX1075">
            <v>0</v>
          </cell>
          <cell r="BY1075">
            <v>16831600.91</v>
          </cell>
          <cell r="BZ1075"/>
          <cell r="CA1075">
            <v>16831600.91</v>
          </cell>
          <cell r="CB1075">
            <v>0</v>
          </cell>
          <cell r="CC1075">
            <v>0</v>
          </cell>
          <cell r="CD1075">
            <v>0</v>
          </cell>
          <cell r="CE1075">
            <v>17633105.719999999</v>
          </cell>
          <cell r="CF1075">
            <v>17900273.989999998</v>
          </cell>
          <cell r="CG1075">
            <v>18701778.800000001</v>
          </cell>
        </row>
        <row r="1076">
          <cell r="A1076" t="str">
            <v>1213504</v>
          </cell>
          <cell r="B1076" t="str">
            <v>IRPJ - AJUSTES REGIME TRIBUTARIO DE TRANSICAO</v>
          </cell>
          <cell r="C1076">
            <v>0</v>
          </cell>
          <cell r="D1076">
            <v>0</v>
          </cell>
          <cell r="E1076"/>
          <cell r="F1076">
            <v>12376176.970000001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Y1076"/>
          <cell r="Z1076"/>
          <cell r="AA1076"/>
          <cell r="AB1076"/>
          <cell r="AC1076"/>
          <cell r="AD1076"/>
          <cell r="AE1076"/>
          <cell r="AF1076"/>
          <cell r="AG1076"/>
          <cell r="AH1076"/>
          <cell r="AI1076"/>
          <cell r="AJ1076"/>
          <cell r="AK1076"/>
          <cell r="AL1076"/>
          <cell r="AM1076"/>
          <cell r="AN1076"/>
          <cell r="AO1076"/>
          <cell r="AP1076"/>
          <cell r="AQ1076"/>
          <cell r="AR1076"/>
          <cell r="AS1076"/>
          <cell r="AT1076"/>
          <cell r="AU1076"/>
          <cell r="AV1076"/>
          <cell r="AW1076"/>
          <cell r="AX1076"/>
          <cell r="AY1076"/>
          <cell r="AZ1076"/>
          <cell r="BA1076"/>
          <cell r="BB1076"/>
          <cell r="BC1076"/>
          <cell r="BD1076"/>
          <cell r="BE1076"/>
          <cell r="BF1076"/>
          <cell r="BG1076"/>
          <cell r="BH1076"/>
          <cell r="BI1076"/>
          <cell r="BJ1076"/>
          <cell r="BK1076"/>
          <cell r="BL1076"/>
          <cell r="BM1076"/>
          <cell r="BN1076"/>
          <cell r="BO1076"/>
          <cell r="BP1076"/>
          <cell r="BQ1076"/>
          <cell r="BR1076"/>
          <cell r="BS1076"/>
          <cell r="BT1076"/>
          <cell r="BU1076"/>
          <cell r="BV1076"/>
          <cell r="BW1076"/>
          <cell r="BX1076">
            <v>0</v>
          </cell>
          <cell r="BY1076">
            <v>12376176.970000001</v>
          </cell>
          <cell r="BZ1076"/>
          <cell r="CA1076">
            <v>12376176.970000001</v>
          </cell>
          <cell r="CB1076">
            <v>0</v>
          </cell>
          <cell r="CC1076">
            <v>0</v>
          </cell>
          <cell r="CD1076">
            <v>0</v>
          </cell>
          <cell r="CE1076">
            <v>12965518.75</v>
          </cell>
          <cell r="CF1076">
            <v>13161966.01</v>
          </cell>
          <cell r="CG1076">
            <v>13751307.789999999</v>
          </cell>
        </row>
        <row r="1077">
          <cell r="A1077" t="str">
            <v>1213505</v>
          </cell>
          <cell r="B1077" t="str">
            <v>CSLL - AJUSTES REGIME TRIBUTARIO DE TRANSICAO</v>
          </cell>
          <cell r="C1077">
            <v>0</v>
          </cell>
          <cell r="D1077">
            <v>0</v>
          </cell>
          <cell r="E1077"/>
          <cell r="F1077">
            <v>4455423.9400000004</v>
          </cell>
          <cell r="G1077"/>
          <cell r="H1077"/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Y1077"/>
          <cell r="Z1077"/>
          <cell r="AA1077"/>
          <cell r="AB1077"/>
          <cell r="AC1077"/>
          <cell r="AD1077"/>
          <cell r="AE1077"/>
          <cell r="AF1077"/>
          <cell r="AG1077"/>
          <cell r="AH1077"/>
          <cell r="AI1077"/>
          <cell r="AJ1077"/>
          <cell r="AK1077"/>
          <cell r="AL1077"/>
          <cell r="AM1077"/>
          <cell r="AN1077"/>
          <cell r="AO1077"/>
          <cell r="AP1077"/>
          <cell r="AQ1077"/>
          <cell r="AR1077"/>
          <cell r="AS1077"/>
          <cell r="AT1077"/>
          <cell r="AU1077"/>
          <cell r="AV1077"/>
          <cell r="AW1077"/>
          <cell r="AX1077"/>
          <cell r="AY1077"/>
          <cell r="AZ1077"/>
          <cell r="BA1077"/>
          <cell r="BB1077"/>
          <cell r="BC1077"/>
          <cell r="BD1077"/>
          <cell r="BE1077"/>
          <cell r="BF1077"/>
          <cell r="BG1077"/>
          <cell r="BH1077"/>
          <cell r="BI1077"/>
          <cell r="BJ1077"/>
          <cell r="BK1077"/>
          <cell r="BL1077"/>
          <cell r="BM1077"/>
          <cell r="BN1077"/>
          <cell r="BO1077"/>
          <cell r="BP1077"/>
          <cell r="BQ1077"/>
          <cell r="BR1077"/>
          <cell r="BS1077"/>
          <cell r="BT1077"/>
          <cell r="BU1077"/>
          <cell r="BV1077"/>
          <cell r="BW1077"/>
          <cell r="BX1077">
            <v>0</v>
          </cell>
          <cell r="BY1077">
            <v>4455423.9400000004</v>
          </cell>
          <cell r="BZ1077"/>
          <cell r="CA1077">
            <v>4455423.9400000004</v>
          </cell>
          <cell r="CB1077">
            <v>0</v>
          </cell>
          <cell r="CC1077">
            <v>0</v>
          </cell>
          <cell r="CD1077">
            <v>0</v>
          </cell>
          <cell r="CE1077">
            <v>4667586.97</v>
          </cell>
          <cell r="CF1077">
            <v>4738307.9800000004</v>
          </cell>
          <cell r="CG1077">
            <v>4950471.01</v>
          </cell>
        </row>
        <row r="1078">
          <cell r="A1078" t="str">
            <v>CBAG121515</v>
          </cell>
          <cell r="B1078" t="str">
            <v>IRPJ e CSLL a Compensar com o Passivo</v>
          </cell>
          <cell r="C1078">
            <v>-746622765.07000005</v>
          </cell>
          <cell r="D1078">
            <v>-320128433.39999998</v>
          </cell>
          <cell r="E1078">
            <v>0</v>
          </cell>
          <cell r="F1078">
            <v>0</v>
          </cell>
          <cell r="G1078">
            <v>0</v>
          </cell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Y1078"/>
          <cell r="Z1078"/>
          <cell r="AA1078"/>
          <cell r="AB1078"/>
          <cell r="AC1078"/>
          <cell r="AD1078"/>
          <cell r="AE1078"/>
          <cell r="AF1078"/>
          <cell r="AG1078"/>
          <cell r="AH1078"/>
          <cell r="AI1078"/>
          <cell r="AJ1078"/>
          <cell r="AK1078"/>
          <cell r="AL1078"/>
          <cell r="AM1078"/>
          <cell r="AN1078"/>
          <cell r="AO1078"/>
          <cell r="AP1078"/>
          <cell r="AQ1078"/>
          <cell r="AR1078"/>
          <cell r="AS1078"/>
          <cell r="AT1078"/>
          <cell r="AU1078"/>
          <cell r="AV1078"/>
          <cell r="AW1078"/>
          <cell r="AX1078"/>
          <cell r="AY1078"/>
          <cell r="AZ1078"/>
          <cell r="BA1078"/>
          <cell r="BB1078"/>
          <cell r="BC1078"/>
          <cell r="BD1078"/>
          <cell r="BE1078">
            <v>-2544075.11</v>
          </cell>
          <cell r="BF1078"/>
          <cell r="BG1078"/>
          <cell r="BH1078"/>
          <cell r="BI1078"/>
          <cell r="BJ1078"/>
          <cell r="BK1078"/>
          <cell r="BL1078"/>
          <cell r="BM1078"/>
          <cell r="BN1078"/>
          <cell r="BO1078"/>
          <cell r="BP1078"/>
          <cell r="BQ1078"/>
          <cell r="BR1078"/>
          <cell r="BS1078"/>
          <cell r="BT1078"/>
          <cell r="BU1078"/>
          <cell r="BV1078"/>
          <cell r="BW1078">
            <v>-11182437.6</v>
          </cell>
          <cell r="BX1078">
            <v>-31617431.48</v>
          </cell>
          <cell r="BY1078">
            <v>-1112095142.6600001</v>
          </cell>
          <cell r="BZ1078"/>
          <cell r="CA1078">
            <v>-1112095142.6600001</v>
          </cell>
          <cell r="CB1078">
            <v>-35718329.82</v>
          </cell>
          <cell r="CC1078">
            <v>-34576861.270000003</v>
          </cell>
          <cell r="CD1078">
            <v>-28723864.43</v>
          </cell>
          <cell r="CE1078">
            <v>-1202173274.7</v>
          </cell>
          <cell r="CF1078">
            <v>-1239163783.1500001</v>
          </cell>
          <cell r="CG1078">
            <v>-1084009621.5899999</v>
          </cell>
        </row>
        <row r="1079">
          <cell r="A1079" t="str">
            <v>1213597</v>
          </cell>
          <cell r="B1079" t="str">
            <v>(-) IRPJ DIFERIDO A COMPENSAR COM PASSIVO</v>
          </cell>
          <cell r="C1079">
            <v>-548987327.26999998</v>
          </cell>
          <cell r="D1079">
            <v>-235388553.97</v>
          </cell>
          <cell r="E1079">
            <v>0</v>
          </cell>
          <cell r="F1079"/>
          <cell r="G1079"/>
          <cell r="H1079"/>
          <cell r="I1079"/>
          <cell r="J1079"/>
          <cell r="K1079"/>
          <cell r="L1079"/>
          <cell r="M1079"/>
          <cell r="N1079"/>
          <cell r="O1079"/>
          <cell r="P1079"/>
          <cell r="Q1079"/>
          <cell r="R1079"/>
          <cell r="S1079"/>
          <cell r="T1079"/>
          <cell r="U1079"/>
          <cell r="V1079"/>
          <cell r="W1079"/>
          <cell r="X1079"/>
          <cell r="Y1079"/>
          <cell r="Z1079"/>
          <cell r="AA1079"/>
          <cell r="AB1079"/>
          <cell r="AC1079"/>
          <cell r="AD1079"/>
          <cell r="AE1079"/>
          <cell r="AF1079"/>
          <cell r="AG1079"/>
          <cell r="AH1079"/>
          <cell r="AI1079"/>
          <cell r="AJ1079"/>
          <cell r="AK1079"/>
          <cell r="AL1079"/>
          <cell r="AM1079"/>
          <cell r="AN1079"/>
          <cell r="AO1079"/>
          <cell r="AP1079"/>
          <cell r="AQ1079"/>
          <cell r="AR1079"/>
          <cell r="AS1079"/>
          <cell r="AT1079"/>
          <cell r="AU1079"/>
          <cell r="AV1079"/>
          <cell r="AW1079"/>
          <cell r="AX1079"/>
          <cell r="AY1079"/>
          <cell r="AZ1079"/>
          <cell r="BA1079"/>
          <cell r="BB1079"/>
          <cell r="BC1079"/>
          <cell r="BD1079"/>
          <cell r="BE1079">
            <v>-1870643.46</v>
          </cell>
          <cell r="BF1079"/>
          <cell r="BG1079"/>
          <cell r="BH1079"/>
          <cell r="BI1079"/>
          <cell r="BJ1079"/>
          <cell r="BK1079"/>
          <cell r="BL1079"/>
          <cell r="BM1079"/>
          <cell r="BN1079"/>
          <cell r="BO1079"/>
          <cell r="BP1079"/>
          <cell r="BQ1079"/>
          <cell r="BR1079"/>
          <cell r="BS1079"/>
          <cell r="BT1079"/>
          <cell r="BU1079"/>
          <cell r="BV1079"/>
          <cell r="BW1079">
            <v>-8222380.5999999996</v>
          </cell>
          <cell r="BX1079">
            <v>-23248111.390000001</v>
          </cell>
          <cell r="BY1079">
            <v>-817717016.69000006</v>
          </cell>
          <cell r="BZ1079"/>
          <cell r="CA1079">
            <v>-817717016.69000006</v>
          </cell>
          <cell r="CB1079">
            <v>-26263477.82</v>
          </cell>
          <cell r="CC1079">
            <v>-25424162.710000001</v>
          </cell>
          <cell r="CD1079">
            <v>-21120488.559999999</v>
          </cell>
          <cell r="CE1079">
            <v>-883950937.30999994</v>
          </cell>
          <cell r="CF1079">
            <v>-911149840.59000003</v>
          </cell>
          <cell r="CG1079">
            <v>-797065898.26999998</v>
          </cell>
        </row>
        <row r="1080">
          <cell r="A1080" t="str">
            <v>1213598</v>
          </cell>
          <cell r="B1080" t="str">
            <v>(-) CSLL DIFERIDA A COMPENSAR COM PASSIVO</v>
          </cell>
          <cell r="C1080">
            <v>-197635437.80000001</v>
          </cell>
          <cell r="D1080">
            <v>-84739879.430000007</v>
          </cell>
          <cell r="E1080">
            <v>0</v>
          </cell>
          <cell r="F1080"/>
          <cell r="G1080"/>
          <cell r="H1080"/>
          <cell r="I1080"/>
          <cell r="J1080"/>
          <cell r="K1080"/>
          <cell r="L1080"/>
          <cell r="M1080"/>
          <cell r="N1080"/>
          <cell r="O1080"/>
          <cell r="P1080"/>
          <cell r="Q1080"/>
          <cell r="R1080"/>
          <cell r="S1080"/>
          <cell r="T1080"/>
          <cell r="U1080"/>
          <cell r="V1080"/>
          <cell r="W1080"/>
          <cell r="X1080"/>
          <cell r="Y1080"/>
          <cell r="Z1080"/>
          <cell r="AA1080"/>
          <cell r="AB1080"/>
          <cell r="AC1080"/>
          <cell r="AD1080"/>
          <cell r="AE1080"/>
          <cell r="AF1080"/>
          <cell r="AG1080"/>
          <cell r="AH1080"/>
          <cell r="AI1080"/>
          <cell r="AJ1080"/>
          <cell r="AK1080"/>
          <cell r="AL1080"/>
          <cell r="AM1080"/>
          <cell r="AN1080"/>
          <cell r="AO1080"/>
          <cell r="AP1080"/>
          <cell r="AQ1080"/>
          <cell r="AR1080"/>
          <cell r="AS1080"/>
          <cell r="AT1080"/>
          <cell r="AU1080"/>
          <cell r="AV1080"/>
          <cell r="AW1080"/>
          <cell r="AX1080"/>
          <cell r="AY1080"/>
          <cell r="AZ1080"/>
          <cell r="BA1080"/>
          <cell r="BB1080"/>
          <cell r="BC1080"/>
          <cell r="BD1080"/>
          <cell r="BE1080">
            <v>-673431.65</v>
          </cell>
          <cell r="BF1080"/>
          <cell r="BG1080"/>
          <cell r="BH1080"/>
          <cell r="BI1080"/>
          <cell r="BJ1080"/>
          <cell r="BK1080"/>
          <cell r="BL1080"/>
          <cell r="BM1080"/>
          <cell r="BN1080"/>
          <cell r="BO1080"/>
          <cell r="BP1080"/>
          <cell r="BQ1080"/>
          <cell r="BR1080"/>
          <cell r="BS1080"/>
          <cell r="BT1080"/>
          <cell r="BU1080"/>
          <cell r="BV1080"/>
          <cell r="BW1080">
            <v>-2960057</v>
          </cell>
          <cell r="BX1080">
            <v>-8369320.0899999999</v>
          </cell>
          <cell r="BY1080">
            <v>-294378125.97000003</v>
          </cell>
          <cell r="BZ1080"/>
          <cell r="CA1080">
            <v>-294378125.97000003</v>
          </cell>
          <cell r="CB1080">
            <v>-9454852</v>
          </cell>
          <cell r="CC1080">
            <v>-9152698.5600000005</v>
          </cell>
          <cell r="CD1080">
            <v>-7603375.8700000001</v>
          </cell>
          <cell r="CE1080">
            <v>-318222337.38999999</v>
          </cell>
          <cell r="CF1080">
            <v>-328013942.56</v>
          </cell>
          <cell r="CG1080">
            <v>-286943723.31999999</v>
          </cell>
        </row>
        <row r="1081">
          <cell r="A1081" t="str">
            <v>CBAG1216</v>
          </cell>
          <cell r="B1081" t="str">
            <v>Despesas Antecipadas</v>
          </cell>
          <cell r="C1081">
            <v>489140.33</v>
          </cell>
          <cell r="D1081">
            <v>0</v>
          </cell>
          <cell r="E1081"/>
          <cell r="F1081"/>
          <cell r="G1081"/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Y1081"/>
          <cell r="Z1081"/>
          <cell r="AA1081"/>
          <cell r="AB1081"/>
          <cell r="AC1081"/>
          <cell r="AD1081"/>
          <cell r="AE1081"/>
          <cell r="AF1081"/>
          <cell r="AG1081"/>
          <cell r="AH1081"/>
          <cell r="AI1081"/>
          <cell r="AJ1081"/>
          <cell r="AK1081"/>
          <cell r="AL1081"/>
          <cell r="AM1081"/>
          <cell r="AN1081"/>
          <cell r="AO1081"/>
          <cell r="AP1081"/>
          <cell r="AQ1081"/>
          <cell r="AR1081">
            <v>0</v>
          </cell>
          <cell r="AS1081">
            <v>0</v>
          </cell>
          <cell r="AT1081"/>
          <cell r="AU1081"/>
          <cell r="AV1081"/>
          <cell r="AW1081"/>
          <cell r="AX1081"/>
          <cell r="AY1081"/>
          <cell r="AZ1081"/>
          <cell r="BA1081"/>
          <cell r="BB1081"/>
          <cell r="BC1081"/>
          <cell r="BD1081"/>
          <cell r="BE1081"/>
          <cell r="BF1081"/>
          <cell r="BG1081"/>
          <cell r="BH1081"/>
          <cell r="BI1081"/>
          <cell r="BJ1081"/>
          <cell r="BK1081"/>
          <cell r="BL1081"/>
          <cell r="BM1081"/>
          <cell r="BN1081"/>
          <cell r="BO1081"/>
          <cell r="BP1081"/>
          <cell r="BQ1081"/>
          <cell r="BR1081"/>
          <cell r="BS1081"/>
          <cell r="BT1081"/>
          <cell r="BU1081"/>
          <cell r="BV1081"/>
          <cell r="BW1081"/>
          <cell r="BX1081"/>
          <cell r="BY1081">
            <v>489140.33</v>
          </cell>
          <cell r="BZ1081">
            <v>0</v>
          </cell>
          <cell r="CA1081">
            <v>489140.33</v>
          </cell>
          <cell r="CB1081">
            <v>0</v>
          </cell>
          <cell r="CC1081">
            <v>0</v>
          </cell>
          <cell r="CD1081"/>
          <cell r="CE1081">
            <v>0</v>
          </cell>
          <cell r="CF1081">
            <v>0</v>
          </cell>
          <cell r="CG1081">
            <v>9883.0499999999993</v>
          </cell>
        </row>
        <row r="1082">
          <cell r="A1082" t="str">
            <v>CBAG12163</v>
          </cell>
          <cell r="B1082" t="str">
            <v>Outras Despesas Antecipadas</v>
          </cell>
          <cell r="C1082">
            <v>489140.33</v>
          </cell>
          <cell r="D1082">
            <v>0</v>
          </cell>
          <cell r="E1082"/>
          <cell r="F1082"/>
          <cell r="G1082"/>
          <cell r="H1082">
            <v>0</v>
          </cell>
          <cell r="I1082"/>
          <cell r="J1082"/>
          <cell r="K1082"/>
          <cell r="L1082"/>
          <cell r="M1082"/>
          <cell r="N1082"/>
          <cell r="O1082"/>
          <cell r="P1082"/>
          <cell r="Q1082"/>
          <cell r="R1082"/>
          <cell r="S1082"/>
          <cell r="T1082"/>
          <cell r="U1082"/>
          <cell r="V1082"/>
          <cell r="W1082"/>
          <cell r="X1082"/>
          <cell r="Y1082"/>
          <cell r="Z1082"/>
          <cell r="AA1082"/>
          <cell r="AB1082"/>
          <cell r="AC1082"/>
          <cell r="AD1082"/>
          <cell r="AE1082"/>
          <cell r="AF1082"/>
          <cell r="AG1082"/>
          <cell r="AH1082"/>
          <cell r="AI1082"/>
          <cell r="AJ1082"/>
          <cell r="AK1082"/>
          <cell r="AL1082"/>
          <cell r="AM1082"/>
          <cell r="AN1082"/>
          <cell r="AO1082"/>
          <cell r="AP1082"/>
          <cell r="AQ1082"/>
          <cell r="AR1082">
            <v>0</v>
          </cell>
          <cell r="AS1082">
            <v>0</v>
          </cell>
          <cell r="AT1082"/>
          <cell r="AU1082"/>
          <cell r="AV1082"/>
          <cell r="AW1082"/>
          <cell r="AX1082"/>
          <cell r="AY1082"/>
          <cell r="AZ1082"/>
          <cell r="BA1082"/>
          <cell r="BB1082"/>
          <cell r="BC1082"/>
          <cell r="BD1082"/>
          <cell r="BE1082"/>
          <cell r="BF1082"/>
          <cell r="BG1082"/>
          <cell r="BH1082"/>
          <cell r="BI1082"/>
          <cell r="BJ1082"/>
          <cell r="BK1082"/>
          <cell r="BL1082"/>
          <cell r="BM1082"/>
          <cell r="BN1082"/>
          <cell r="BO1082"/>
          <cell r="BP1082"/>
          <cell r="BQ1082"/>
          <cell r="BR1082"/>
          <cell r="BS1082"/>
          <cell r="BT1082"/>
          <cell r="BU1082"/>
          <cell r="BV1082"/>
          <cell r="BW1082"/>
          <cell r="BX1082"/>
          <cell r="BY1082">
            <v>489140.33</v>
          </cell>
          <cell r="BZ1082">
            <v>0</v>
          </cell>
          <cell r="CA1082">
            <v>489140.33</v>
          </cell>
          <cell r="CB1082">
            <v>0</v>
          </cell>
          <cell r="CC1082">
            <v>0</v>
          </cell>
          <cell r="CD1082"/>
          <cell r="CE1082">
            <v>0</v>
          </cell>
          <cell r="CF1082">
            <v>0</v>
          </cell>
          <cell r="CG1082">
            <v>9883.0499999999993</v>
          </cell>
        </row>
        <row r="1083">
          <cell r="A1083" t="str">
            <v>1231210</v>
          </cell>
          <cell r="B1083" t="str">
            <v>CUSTO TRANSACAO CAP RECURSO-PG ANTECIP-TRANSIT</v>
          </cell>
          <cell r="C1083">
            <v>489140.33</v>
          </cell>
          <cell r="D1083">
            <v>0</v>
          </cell>
          <cell r="E1083"/>
          <cell r="F1083"/>
          <cell r="G1083"/>
          <cell r="H1083">
            <v>0</v>
          </cell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Y1083"/>
          <cell r="Z1083"/>
          <cell r="AA1083"/>
          <cell r="AB1083"/>
          <cell r="AC1083"/>
          <cell r="AD1083"/>
          <cell r="AE1083"/>
          <cell r="AF1083"/>
          <cell r="AG1083"/>
          <cell r="AH1083"/>
          <cell r="AI1083"/>
          <cell r="AJ1083"/>
          <cell r="AK1083"/>
          <cell r="AL1083"/>
          <cell r="AM1083"/>
          <cell r="AN1083"/>
          <cell r="AO1083"/>
          <cell r="AP1083"/>
          <cell r="AQ1083"/>
          <cell r="AR1083">
            <v>0</v>
          </cell>
          <cell r="AS1083">
            <v>0</v>
          </cell>
          <cell r="AT1083"/>
          <cell r="AU1083"/>
          <cell r="AV1083"/>
          <cell r="AW1083"/>
          <cell r="AX1083"/>
          <cell r="AY1083"/>
          <cell r="AZ1083"/>
          <cell r="BA1083"/>
          <cell r="BB1083"/>
          <cell r="BC1083"/>
          <cell r="BD1083"/>
          <cell r="BE1083"/>
          <cell r="BF1083"/>
          <cell r="BG1083"/>
          <cell r="BH1083"/>
          <cell r="BI1083"/>
          <cell r="BJ1083"/>
          <cell r="BK1083"/>
          <cell r="BL1083"/>
          <cell r="BM1083"/>
          <cell r="BN1083"/>
          <cell r="BO1083"/>
          <cell r="BP1083"/>
          <cell r="BQ1083"/>
          <cell r="BR1083"/>
          <cell r="BS1083"/>
          <cell r="BT1083"/>
          <cell r="BU1083"/>
          <cell r="BV1083"/>
          <cell r="BW1083"/>
          <cell r="BX1083"/>
          <cell r="BY1083">
            <v>489140.33</v>
          </cell>
          <cell r="BZ1083"/>
          <cell r="CA1083">
            <v>489140.33</v>
          </cell>
          <cell r="CB1083">
            <v>0</v>
          </cell>
          <cell r="CC1083">
            <v>0</v>
          </cell>
          <cell r="CD1083"/>
          <cell r="CE1083">
            <v>0</v>
          </cell>
          <cell r="CF1083">
            <v>0</v>
          </cell>
          <cell r="CG1083">
            <v>0</v>
          </cell>
        </row>
        <row r="1084">
          <cell r="A1084" t="str">
            <v>1231600</v>
          </cell>
          <cell r="B1084" t="str">
            <v>OUTROS PAGAMENTOS ANTECIPADOS</v>
          </cell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  <cell r="AE1084"/>
          <cell r="AF1084"/>
          <cell r="AG1084"/>
          <cell r="AH1084"/>
          <cell r="AI1084"/>
          <cell r="AJ1084"/>
          <cell r="AK1084"/>
          <cell r="AL1084"/>
          <cell r="AM1084"/>
          <cell r="AN1084"/>
          <cell r="AO1084"/>
          <cell r="AP1084"/>
          <cell r="AQ1084"/>
          <cell r="AR1084"/>
          <cell r="AS1084"/>
          <cell r="AT1084"/>
          <cell r="AU1084"/>
          <cell r="AV1084"/>
          <cell r="AW1084"/>
          <cell r="AX1084"/>
          <cell r="AY1084"/>
          <cell r="AZ1084"/>
          <cell r="BA1084"/>
          <cell r="BB1084"/>
          <cell r="BC1084"/>
          <cell r="BD1084"/>
          <cell r="BE1084"/>
          <cell r="BF1084"/>
          <cell r="BG1084"/>
          <cell r="BH1084"/>
          <cell r="BI1084"/>
          <cell r="BJ1084"/>
          <cell r="BK1084"/>
          <cell r="BL1084"/>
          <cell r="BM1084"/>
          <cell r="BN1084"/>
          <cell r="BO1084"/>
          <cell r="BP1084"/>
          <cell r="BQ1084"/>
          <cell r="BR1084"/>
          <cell r="BS1084"/>
          <cell r="BT1084"/>
          <cell r="BU1084"/>
          <cell r="BV1084"/>
          <cell r="BW1084"/>
          <cell r="BX1084"/>
          <cell r="BY1084"/>
          <cell r="BZ1084">
            <v>0</v>
          </cell>
          <cell r="CA1084">
            <v>0</v>
          </cell>
          <cell r="CB1084"/>
          <cell r="CC1084"/>
          <cell r="CD1084"/>
          <cell r="CE1084">
            <v>0</v>
          </cell>
          <cell r="CF1084">
            <v>0</v>
          </cell>
          <cell r="CG1084">
            <v>9883.0499999999993</v>
          </cell>
        </row>
        <row r="1085">
          <cell r="A1085" t="str">
            <v>CBAG1217</v>
          </cell>
          <cell r="B1085" t="str">
            <v>Créditos com Partes Relacionadas</v>
          </cell>
          <cell r="C1085"/>
          <cell r="D1085"/>
          <cell r="E1085"/>
          <cell r="F1085">
            <v>5850904.0800000001</v>
          </cell>
          <cell r="G1085"/>
          <cell r="H1085"/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20644877.149999999</v>
          </cell>
          <cell r="R1085">
            <v>22113206.02</v>
          </cell>
          <cell r="S1085">
            <v>40117777.700000003</v>
          </cell>
          <cell r="T1085">
            <v>41688398.350000001</v>
          </cell>
          <cell r="U1085">
            <v>0</v>
          </cell>
          <cell r="V1085">
            <v>15104131.73</v>
          </cell>
          <cell r="W1085">
            <v>16315031.75</v>
          </cell>
          <cell r="X1085">
            <v>15043309.710000001</v>
          </cell>
          <cell r="Y1085">
            <v>13563307.52</v>
          </cell>
          <cell r="Z1085">
            <v>12853717.470000001</v>
          </cell>
          <cell r="AA1085">
            <v>12853717.470000001</v>
          </cell>
          <cell r="AB1085">
            <v>13814643.75</v>
          </cell>
          <cell r="AC1085">
            <v>16401667.83</v>
          </cell>
          <cell r="AD1085">
            <v>19665782.190000001</v>
          </cell>
          <cell r="AE1085">
            <v>15853903.73</v>
          </cell>
          <cell r="AF1085">
            <v>20690710.75</v>
          </cell>
          <cell r="AG1085">
            <v>15205501.68</v>
          </cell>
          <cell r="AH1085">
            <v>17070709.899999999</v>
          </cell>
          <cell r="AI1085"/>
          <cell r="AJ1085">
            <v>6699655.9000000004</v>
          </cell>
          <cell r="AK1085">
            <v>7657815.9900000002</v>
          </cell>
          <cell r="AL1085">
            <v>7657815.9900000002</v>
          </cell>
          <cell r="AM1085"/>
          <cell r="AN1085"/>
          <cell r="AO1085"/>
          <cell r="AP1085"/>
          <cell r="AQ1085"/>
          <cell r="AR1085"/>
          <cell r="AS1085"/>
          <cell r="AT1085"/>
          <cell r="AU1085">
            <v>0</v>
          </cell>
          <cell r="AV1085">
            <v>0</v>
          </cell>
          <cell r="AW1085">
            <v>0</v>
          </cell>
          <cell r="AX1085"/>
          <cell r="AY1085"/>
          <cell r="AZ1085">
            <v>0</v>
          </cell>
          <cell r="BA1085">
            <v>12704729.880000001</v>
          </cell>
          <cell r="BB1085">
            <v>0</v>
          </cell>
          <cell r="BC1085">
            <v>0</v>
          </cell>
          <cell r="BD1085">
            <v>25978.97</v>
          </cell>
          <cell r="BE1085"/>
          <cell r="BF1085"/>
          <cell r="BG1085"/>
          <cell r="BH1085"/>
          <cell r="BI1085"/>
          <cell r="BJ1085"/>
          <cell r="BK1085"/>
          <cell r="BL1085"/>
          <cell r="BM1085"/>
          <cell r="BN1085"/>
          <cell r="BO1085"/>
          <cell r="BP1085"/>
          <cell r="BQ1085"/>
          <cell r="BR1085"/>
          <cell r="BS1085"/>
          <cell r="BT1085"/>
          <cell r="BU1085"/>
          <cell r="BV1085"/>
          <cell r="BW1085"/>
          <cell r="BX1085">
            <v>0</v>
          </cell>
          <cell r="BY1085">
            <v>369597295.50999999</v>
          </cell>
          <cell r="BZ1085">
            <v>-369597295.50999999</v>
          </cell>
          <cell r="CA1085">
            <v>0</v>
          </cell>
          <cell r="CB1085">
            <v>35506555.619999997</v>
          </cell>
          <cell r="CC1085">
            <v>0</v>
          </cell>
          <cell r="CD1085">
            <v>0</v>
          </cell>
          <cell r="CE1085">
            <v>0</v>
          </cell>
          <cell r="CF1085">
            <v>0</v>
          </cell>
          <cell r="CG1085">
            <v>0</v>
          </cell>
        </row>
        <row r="1086">
          <cell r="A1086" t="str">
            <v>CBAG12171</v>
          </cell>
          <cell r="B1086" t="str">
            <v>Créditos com Partes Relacionadas</v>
          </cell>
          <cell r="C1086"/>
          <cell r="D1086"/>
          <cell r="E1086"/>
          <cell r="F1086">
            <v>5850904.0800000001</v>
          </cell>
          <cell r="G1086"/>
          <cell r="H1086"/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20644877.149999999</v>
          </cell>
          <cell r="R1086">
            <v>22113206.02</v>
          </cell>
          <cell r="S1086">
            <v>40117777.700000003</v>
          </cell>
          <cell r="T1086">
            <v>41688398.350000001</v>
          </cell>
          <cell r="U1086">
            <v>0</v>
          </cell>
          <cell r="V1086">
            <v>15104131.73</v>
          </cell>
          <cell r="W1086">
            <v>16315031.75</v>
          </cell>
          <cell r="X1086">
            <v>15043309.710000001</v>
          </cell>
          <cell r="Y1086">
            <v>13563307.52</v>
          </cell>
          <cell r="Z1086">
            <v>12853717.470000001</v>
          </cell>
          <cell r="AA1086">
            <v>12853717.470000001</v>
          </cell>
          <cell r="AB1086">
            <v>13814643.75</v>
          </cell>
          <cell r="AC1086">
            <v>16401667.83</v>
          </cell>
          <cell r="AD1086">
            <v>19665782.190000001</v>
          </cell>
          <cell r="AE1086">
            <v>15853903.73</v>
          </cell>
          <cell r="AF1086">
            <v>20690710.75</v>
          </cell>
          <cell r="AG1086">
            <v>15205501.68</v>
          </cell>
          <cell r="AH1086">
            <v>17070709.899999999</v>
          </cell>
          <cell r="AI1086"/>
          <cell r="AJ1086">
            <v>6699655.9000000004</v>
          </cell>
          <cell r="AK1086">
            <v>7657815.9900000002</v>
          </cell>
          <cell r="AL1086">
            <v>7657815.9900000002</v>
          </cell>
          <cell r="AM1086"/>
          <cell r="AN1086"/>
          <cell r="AO1086"/>
          <cell r="AP1086"/>
          <cell r="AQ1086"/>
          <cell r="AR1086"/>
          <cell r="AS1086"/>
          <cell r="AT1086"/>
          <cell r="AU1086">
            <v>0</v>
          </cell>
          <cell r="AV1086">
            <v>0</v>
          </cell>
          <cell r="AW1086">
            <v>0</v>
          </cell>
          <cell r="AX1086"/>
          <cell r="AY1086"/>
          <cell r="AZ1086">
            <v>0</v>
          </cell>
          <cell r="BA1086">
            <v>12704729.880000001</v>
          </cell>
          <cell r="BB1086">
            <v>0</v>
          </cell>
          <cell r="BC1086">
            <v>0</v>
          </cell>
          <cell r="BD1086">
            <v>25978.97</v>
          </cell>
          <cell r="BE1086"/>
          <cell r="BF1086"/>
          <cell r="BG1086"/>
          <cell r="BH1086"/>
          <cell r="BI1086"/>
          <cell r="BJ1086"/>
          <cell r="BK1086"/>
          <cell r="BL1086"/>
          <cell r="BM1086"/>
          <cell r="BN1086"/>
          <cell r="BO1086"/>
          <cell r="BP1086"/>
          <cell r="BQ1086"/>
          <cell r="BR1086"/>
          <cell r="BS1086"/>
          <cell r="BT1086"/>
          <cell r="BU1086"/>
          <cell r="BV1086"/>
          <cell r="BW1086"/>
          <cell r="BX1086">
            <v>0</v>
          </cell>
          <cell r="BY1086">
            <v>369597295.50999999</v>
          </cell>
          <cell r="BZ1086">
            <v>-369597295.50999999</v>
          </cell>
          <cell r="CA1086">
            <v>0</v>
          </cell>
          <cell r="CB1086">
            <v>35506555.619999997</v>
          </cell>
          <cell r="CC1086">
            <v>0</v>
          </cell>
          <cell r="CD1086">
            <v>0</v>
          </cell>
          <cell r="CE1086">
            <v>0</v>
          </cell>
          <cell r="CF1086">
            <v>0</v>
          </cell>
          <cell r="CG1086">
            <v>0</v>
          </cell>
        </row>
        <row r="1087">
          <cell r="A1087" t="str">
            <v>CBAG121712</v>
          </cell>
          <cell r="B1087" t="str">
            <v>Mútuo</v>
          </cell>
          <cell r="C1087"/>
          <cell r="D1087"/>
          <cell r="E1087"/>
          <cell r="F1087"/>
          <cell r="G1087"/>
          <cell r="H1087"/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/>
          <cell r="W1087"/>
          <cell r="X1087"/>
          <cell r="Y1087"/>
          <cell r="Z1087"/>
          <cell r="AA1087"/>
          <cell r="AB1087"/>
          <cell r="AC1087"/>
          <cell r="AD1087"/>
          <cell r="AE1087"/>
          <cell r="AF1087"/>
          <cell r="AG1087"/>
          <cell r="AH1087"/>
          <cell r="AI1087"/>
          <cell r="AJ1087"/>
          <cell r="AK1087"/>
          <cell r="AL1087"/>
          <cell r="AM1087"/>
          <cell r="AN1087"/>
          <cell r="AO1087"/>
          <cell r="AP1087"/>
          <cell r="AQ1087"/>
          <cell r="AR1087"/>
          <cell r="AS1087"/>
          <cell r="AT1087"/>
          <cell r="AU1087"/>
          <cell r="AV1087"/>
          <cell r="AW1087"/>
          <cell r="AX1087"/>
          <cell r="AY1087"/>
          <cell r="AZ1087"/>
          <cell r="BA1087"/>
          <cell r="BB1087"/>
          <cell r="BC1087"/>
          <cell r="BD1087"/>
          <cell r="BE1087"/>
          <cell r="BF1087"/>
          <cell r="BG1087"/>
          <cell r="BH1087"/>
          <cell r="BI1087"/>
          <cell r="BJ1087"/>
          <cell r="BK1087"/>
          <cell r="BL1087"/>
          <cell r="BM1087"/>
          <cell r="BN1087"/>
          <cell r="BO1087"/>
          <cell r="BP1087"/>
          <cell r="BQ1087"/>
          <cell r="BR1087"/>
          <cell r="BS1087"/>
          <cell r="BT1087"/>
          <cell r="BU1087"/>
          <cell r="BV1087"/>
          <cell r="BW1087"/>
          <cell r="BX1087">
            <v>0</v>
          </cell>
          <cell r="BY1087">
            <v>0</v>
          </cell>
          <cell r="BZ1087">
            <v>0</v>
          </cell>
          <cell r="CA1087">
            <v>0</v>
          </cell>
          <cell r="CB1087">
            <v>35506555.619999997</v>
          </cell>
          <cell r="CC1087">
            <v>0</v>
          </cell>
          <cell r="CD1087">
            <v>0</v>
          </cell>
          <cell r="CE1087">
            <v>0</v>
          </cell>
          <cell r="CF1087">
            <v>0</v>
          </cell>
          <cell r="CG1087">
            <v>0</v>
          </cell>
        </row>
        <row r="1088">
          <cell r="A1088" t="str">
            <v>1215400</v>
          </cell>
          <cell r="B1088" t="str">
            <v>MUTUO # EMPRESAS DO GRUPO</v>
          </cell>
          <cell r="C1088"/>
          <cell r="D1088"/>
          <cell r="E1088"/>
          <cell r="F1088"/>
          <cell r="G1088"/>
          <cell r="H1088"/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/>
          <cell r="W1088"/>
          <cell r="X1088"/>
          <cell r="Y1088"/>
          <cell r="Z1088"/>
          <cell r="AA1088"/>
          <cell r="AB1088"/>
          <cell r="AC1088"/>
          <cell r="AD1088"/>
          <cell r="AE1088"/>
          <cell r="AF1088"/>
          <cell r="AG1088"/>
          <cell r="AH1088"/>
          <cell r="AI1088"/>
          <cell r="AJ1088"/>
          <cell r="AK1088"/>
          <cell r="AL1088"/>
          <cell r="AM1088"/>
          <cell r="AN1088"/>
          <cell r="AO1088"/>
          <cell r="AP1088"/>
          <cell r="AQ1088"/>
          <cell r="AR1088"/>
          <cell r="AS1088"/>
          <cell r="AT1088"/>
          <cell r="AU1088"/>
          <cell r="AV1088"/>
          <cell r="AW1088"/>
          <cell r="AX1088"/>
          <cell r="AY1088"/>
          <cell r="AZ1088"/>
          <cell r="BA1088"/>
          <cell r="BB1088"/>
          <cell r="BC1088"/>
          <cell r="BD1088"/>
          <cell r="BE1088"/>
          <cell r="BF1088"/>
          <cell r="BG1088"/>
          <cell r="BH1088"/>
          <cell r="BI1088"/>
          <cell r="BJ1088"/>
          <cell r="BK1088"/>
          <cell r="BL1088"/>
          <cell r="BM1088"/>
          <cell r="BN1088"/>
          <cell r="BO1088"/>
          <cell r="BP1088"/>
          <cell r="BQ1088"/>
          <cell r="BR1088"/>
          <cell r="BS1088"/>
          <cell r="BT1088"/>
          <cell r="BU1088"/>
          <cell r="BV1088"/>
          <cell r="BW1088"/>
          <cell r="BX1088">
            <v>0</v>
          </cell>
          <cell r="BY1088">
            <v>0</v>
          </cell>
          <cell r="BZ1088">
            <v>0</v>
          </cell>
          <cell r="CA1088">
            <v>0</v>
          </cell>
          <cell r="CB1088">
            <v>35506555.619999997</v>
          </cell>
          <cell r="CC1088">
            <v>0</v>
          </cell>
          <cell r="CD1088">
            <v>0</v>
          </cell>
          <cell r="CE1088">
            <v>0</v>
          </cell>
          <cell r="CF1088">
            <v>0</v>
          </cell>
          <cell r="CG1088">
            <v>0</v>
          </cell>
        </row>
        <row r="1089">
          <cell r="A1089" t="str">
            <v>CBAG121715</v>
          </cell>
          <cell r="B1089" t="str">
            <v>Programa Luz Fraterna</v>
          </cell>
          <cell r="C1089"/>
          <cell r="D1089"/>
          <cell r="E1089"/>
          <cell r="F1089"/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Y1089"/>
          <cell r="Z1089"/>
          <cell r="AA1089"/>
          <cell r="AB1089"/>
          <cell r="AC1089"/>
          <cell r="AD1089"/>
          <cell r="AE1089"/>
          <cell r="AF1089"/>
          <cell r="AG1089"/>
          <cell r="AH1089"/>
          <cell r="AI1089"/>
          <cell r="AJ1089"/>
          <cell r="AK1089"/>
          <cell r="AL1089"/>
          <cell r="AM1089"/>
          <cell r="AN1089"/>
          <cell r="AO1089"/>
          <cell r="AP1089"/>
          <cell r="AQ1089"/>
          <cell r="AR1089"/>
          <cell r="AS1089"/>
          <cell r="AT1089"/>
          <cell r="AU1089"/>
          <cell r="AV1089"/>
          <cell r="AW1089"/>
          <cell r="AX1089"/>
          <cell r="AY1089"/>
          <cell r="AZ1089"/>
          <cell r="BA1089"/>
          <cell r="BB1089"/>
          <cell r="BC1089"/>
          <cell r="BD1089"/>
          <cell r="BE1089"/>
          <cell r="BF1089"/>
          <cell r="BG1089"/>
          <cell r="BH1089"/>
          <cell r="BI1089"/>
          <cell r="BJ1089"/>
          <cell r="BK1089"/>
          <cell r="BL1089"/>
          <cell r="BM1089"/>
          <cell r="BN1089"/>
          <cell r="BO1089"/>
          <cell r="BP1089"/>
          <cell r="BQ1089"/>
          <cell r="BR1089"/>
          <cell r="BS1089"/>
          <cell r="BT1089"/>
          <cell r="BU1089"/>
          <cell r="BV1089"/>
          <cell r="BW1089"/>
          <cell r="BX1089">
            <v>135726561.31</v>
          </cell>
          <cell r="BY1089">
            <v>135726561.31</v>
          </cell>
          <cell r="BZ1089"/>
          <cell r="CA1089">
            <v>135726561.31</v>
          </cell>
          <cell r="CB1089">
            <v>135726561.31</v>
          </cell>
          <cell r="CC1089">
            <v>135726561.31</v>
          </cell>
          <cell r="CD1089">
            <v>135726561.31</v>
          </cell>
          <cell r="CE1089">
            <v>135726561.31</v>
          </cell>
          <cell r="CF1089">
            <v>135726561.31</v>
          </cell>
          <cell r="CG1089">
            <v>135726561.31</v>
          </cell>
        </row>
        <row r="1090">
          <cell r="A1090" t="str">
            <v>1215411</v>
          </cell>
          <cell r="B1090" t="str">
            <v>GOV PR - LUZ FRATERNA - VLR MULTA</v>
          </cell>
          <cell r="C1090"/>
          <cell r="D1090"/>
          <cell r="E1090"/>
          <cell r="F1090"/>
          <cell r="G1090"/>
          <cell r="H1090"/>
          <cell r="I1090"/>
          <cell r="J1090"/>
          <cell r="K1090"/>
          <cell r="L1090"/>
          <cell r="M1090"/>
          <cell r="N1090"/>
          <cell r="O1090"/>
          <cell r="P1090"/>
          <cell r="Q1090"/>
          <cell r="R1090"/>
          <cell r="S1090"/>
          <cell r="T1090"/>
          <cell r="U1090"/>
          <cell r="V1090"/>
          <cell r="W1090"/>
          <cell r="X1090"/>
          <cell r="Y1090"/>
          <cell r="Z1090"/>
          <cell r="AA1090"/>
          <cell r="AB1090"/>
          <cell r="AC1090"/>
          <cell r="AD1090"/>
          <cell r="AE1090"/>
          <cell r="AF1090"/>
          <cell r="AG1090"/>
          <cell r="AH1090"/>
          <cell r="AI1090"/>
          <cell r="AJ1090"/>
          <cell r="AK1090"/>
          <cell r="AL1090"/>
          <cell r="AM1090"/>
          <cell r="AN1090"/>
          <cell r="AO1090"/>
          <cell r="AP1090"/>
          <cell r="AQ1090"/>
          <cell r="AR1090"/>
          <cell r="AS1090"/>
          <cell r="AT1090"/>
          <cell r="AU1090"/>
          <cell r="AV1090"/>
          <cell r="AW1090"/>
          <cell r="AX1090"/>
          <cell r="AY1090"/>
          <cell r="AZ1090"/>
          <cell r="BA1090"/>
          <cell r="BB1090"/>
          <cell r="BC1090"/>
          <cell r="BD1090"/>
          <cell r="BE1090"/>
          <cell r="BF1090"/>
          <cell r="BG1090"/>
          <cell r="BH1090"/>
          <cell r="BI1090"/>
          <cell r="BJ1090"/>
          <cell r="BK1090"/>
          <cell r="BL1090"/>
          <cell r="BM1090"/>
          <cell r="BN1090"/>
          <cell r="BO1090"/>
          <cell r="BP1090"/>
          <cell r="BQ1090"/>
          <cell r="BR1090"/>
          <cell r="BS1090"/>
          <cell r="BT1090"/>
          <cell r="BU1090"/>
          <cell r="BV1090"/>
          <cell r="BW1090"/>
          <cell r="BX1090">
            <v>2317803.59</v>
          </cell>
          <cell r="BY1090">
            <v>2317803.59</v>
          </cell>
          <cell r="BZ1090"/>
          <cell r="CA1090">
            <v>2317803.59</v>
          </cell>
          <cell r="CB1090">
            <v>2317803.59</v>
          </cell>
          <cell r="CC1090">
            <v>2317803.59</v>
          </cell>
          <cell r="CD1090">
            <v>2317803.59</v>
          </cell>
          <cell r="CE1090">
            <v>2317803.59</v>
          </cell>
          <cell r="CF1090">
            <v>2317803.59</v>
          </cell>
          <cell r="CG1090">
            <v>2317803.59</v>
          </cell>
        </row>
        <row r="1091">
          <cell r="A1091" t="str">
            <v>1215412</v>
          </cell>
          <cell r="B1091" t="str">
            <v>GOV PR - LUZ FRATERNA - VLR ATUALIZ. MONETÁRIA</v>
          </cell>
          <cell r="C1091"/>
          <cell r="D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Y1091"/>
          <cell r="Z1091"/>
          <cell r="AA1091"/>
          <cell r="AB1091"/>
          <cell r="AC1091"/>
          <cell r="AD1091"/>
          <cell r="AE1091"/>
          <cell r="AF1091"/>
          <cell r="AG1091"/>
          <cell r="AH1091"/>
          <cell r="AI1091"/>
          <cell r="AJ1091"/>
          <cell r="AK1091"/>
          <cell r="AL1091"/>
          <cell r="AM1091"/>
          <cell r="AN1091"/>
          <cell r="AO1091"/>
          <cell r="AP1091"/>
          <cell r="AQ1091"/>
          <cell r="AR1091"/>
          <cell r="AS1091"/>
          <cell r="AT1091"/>
          <cell r="AU1091"/>
          <cell r="AV1091"/>
          <cell r="AW1091"/>
          <cell r="AX1091"/>
          <cell r="AY1091"/>
          <cell r="AZ1091"/>
          <cell r="BA1091"/>
          <cell r="BB1091"/>
          <cell r="BC1091"/>
          <cell r="BD1091"/>
          <cell r="BE1091"/>
          <cell r="BF1091"/>
          <cell r="BG1091"/>
          <cell r="BH1091"/>
          <cell r="BI1091"/>
          <cell r="BJ1091"/>
          <cell r="BK1091"/>
          <cell r="BL1091"/>
          <cell r="BM1091"/>
          <cell r="BN1091"/>
          <cell r="BO1091"/>
          <cell r="BP1091"/>
          <cell r="BQ1091"/>
          <cell r="BR1091"/>
          <cell r="BS1091"/>
          <cell r="BT1091"/>
          <cell r="BU1091"/>
          <cell r="BV1091"/>
          <cell r="BW1091"/>
          <cell r="BX1091">
            <v>37120118.299999997</v>
          </cell>
          <cell r="BY1091">
            <v>37120118.299999997</v>
          </cell>
          <cell r="BZ1091"/>
          <cell r="CA1091">
            <v>37120118.299999997</v>
          </cell>
          <cell r="CB1091">
            <v>37120118.299999997</v>
          </cell>
          <cell r="CC1091">
            <v>37120118.299999997</v>
          </cell>
          <cell r="CD1091">
            <v>37120118.299999997</v>
          </cell>
          <cell r="CE1091">
            <v>37120118.299999997</v>
          </cell>
          <cell r="CF1091">
            <v>37120118.299999997</v>
          </cell>
          <cell r="CG1091">
            <v>37120118.299999997</v>
          </cell>
        </row>
        <row r="1092">
          <cell r="A1092" t="str">
            <v>1215413</v>
          </cell>
          <cell r="B1092" t="str">
            <v>GOV PR - LUZ FRATERNA - VLR JUROS</v>
          </cell>
          <cell r="C1092"/>
          <cell r="D1092"/>
          <cell r="E1092"/>
          <cell r="F1092"/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/>
          <cell r="Z1092"/>
          <cell r="AA1092"/>
          <cell r="AB1092"/>
          <cell r="AC1092"/>
          <cell r="AD1092"/>
          <cell r="AE1092"/>
          <cell r="AF1092"/>
          <cell r="AG1092"/>
          <cell r="AH1092"/>
          <cell r="AI1092"/>
          <cell r="AJ1092"/>
          <cell r="AK1092"/>
          <cell r="AL1092"/>
          <cell r="AM1092"/>
          <cell r="AN1092"/>
          <cell r="AO1092"/>
          <cell r="AP1092"/>
          <cell r="AQ1092"/>
          <cell r="AR1092"/>
          <cell r="AS1092"/>
          <cell r="AT1092"/>
          <cell r="AU1092"/>
          <cell r="AV1092"/>
          <cell r="AW1092"/>
          <cell r="AX1092"/>
          <cell r="AY1092"/>
          <cell r="AZ1092"/>
          <cell r="BA1092"/>
          <cell r="BB1092"/>
          <cell r="BC1092"/>
          <cell r="BD1092"/>
          <cell r="BE1092"/>
          <cell r="BF1092"/>
          <cell r="BG1092"/>
          <cell r="BH1092"/>
          <cell r="BI1092"/>
          <cell r="BJ1092"/>
          <cell r="BK1092"/>
          <cell r="BL1092"/>
          <cell r="BM1092"/>
          <cell r="BN1092"/>
          <cell r="BO1092"/>
          <cell r="BP1092"/>
          <cell r="BQ1092"/>
          <cell r="BR1092"/>
          <cell r="BS1092"/>
          <cell r="BT1092"/>
          <cell r="BU1092"/>
          <cell r="BV1092"/>
          <cell r="BW1092"/>
          <cell r="BX1092">
            <v>96288639.420000002</v>
          </cell>
          <cell r="BY1092">
            <v>96288639.420000002</v>
          </cell>
          <cell r="BZ1092"/>
          <cell r="CA1092">
            <v>96288639.420000002</v>
          </cell>
          <cell r="CB1092">
            <v>96288639.420000002</v>
          </cell>
          <cell r="CC1092">
            <v>96288639.420000002</v>
          </cell>
          <cell r="CD1092">
            <v>96288639.420000002</v>
          </cell>
          <cell r="CE1092">
            <v>96288639.420000002</v>
          </cell>
          <cell r="CF1092">
            <v>96288639.420000002</v>
          </cell>
          <cell r="CG1092">
            <v>96288639.420000002</v>
          </cell>
        </row>
        <row r="1093">
          <cell r="A1093" t="str">
            <v>CBAG121716</v>
          </cell>
          <cell r="B1093" t="str">
            <v>Governo do Estado</v>
          </cell>
          <cell r="C1093"/>
          <cell r="D1093"/>
          <cell r="E1093"/>
          <cell r="F1093"/>
          <cell r="G1093"/>
          <cell r="H1093"/>
          <cell r="I1093"/>
          <cell r="J1093"/>
          <cell r="K1093"/>
          <cell r="L1093"/>
          <cell r="M1093"/>
          <cell r="N1093"/>
          <cell r="O1093"/>
          <cell r="P1093"/>
          <cell r="Q1093"/>
          <cell r="R1093"/>
          <cell r="S1093"/>
          <cell r="T1093"/>
          <cell r="U1093"/>
          <cell r="V1093"/>
          <cell r="W1093"/>
          <cell r="X1093"/>
          <cell r="Y1093"/>
          <cell r="Z1093"/>
          <cell r="AA1093"/>
          <cell r="AB1093"/>
          <cell r="AC1093"/>
          <cell r="AD1093"/>
          <cell r="AE1093"/>
          <cell r="AF1093"/>
          <cell r="AG1093"/>
          <cell r="AH1093"/>
          <cell r="AI1093"/>
          <cell r="AJ1093"/>
          <cell r="AK1093"/>
          <cell r="AL1093"/>
          <cell r="AM1093"/>
          <cell r="AN1093"/>
          <cell r="AO1093"/>
          <cell r="AP1093"/>
          <cell r="AQ1093"/>
          <cell r="AR1093"/>
          <cell r="AS1093"/>
          <cell r="AT1093"/>
          <cell r="AU1093"/>
          <cell r="AV1093"/>
          <cell r="AW1093"/>
          <cell r="AX1093"/>
          <cell r="AY1093"/>
          <cell r="AZ1093"/>
          <cell r="BA1093"/>
          <cell r="BB1093"/>
          <cell r="BC1093"/>
          <cell r="BD1093"/>
          <cell r="BE1093"/>
          <cell r="BF1093"/>
          <cell r="BG1093"/>
          <cell r="BH1093"/>
          <cell r="BI1093"/>
          <cell r="BJ1093"/>
          <cell r="BK1093"/>
          <cell r="BL1093"/>
          <cell r="BM1093"/>
          <cell r="BN1093"/>
          <cell r="BO1093"/>
          <cell r="BP1093"/>
          <cell r="BQ1093"/>
          <cell r="BR1093"/>
          <cell r="BS1093"/>
          <cell r="BT1093"/>
          <cell r="BU1093"/>
          <cell r="BV1093"/>
          <cell r="BW1093"/>
          <cell r="BX1093"/>
          <cell r="BY1093"/>
          <cell r="BZ1093"/>
          <cell r="CA1093"/>
          <cell r="CB1093">
            <v>0</v>
          </cell>
          <cell r="CC1093">
            <v>14266560.310000001</v>
          </cell>
          <cell r="CD1093">
            <v>14266560.310000001</v>
          </cell>
          <cell r="CE1093">
            <v>0</v>
          </cell>
          <cell r="CF1093">
            <v>14266560.310000001</v>
          </cell>
          <cell r="CG1093">
            <v>14266560.310000001</v>
          </cell>
        </row>
        <row r="1094">
          <cell r="A1094" t="str">
            <v>1215414</v>
          </cell>
          <cell r="B1094" t="str">
            <v>GOVERNO DO PARANÁ - OBRAS DA COPA 2014 DIS EMP.GP.</v>
          </cell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  <cell r="M1094"/>
          <cell r="N1094"/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Y1094"/>
          <cell r="Z1094"/>
          <cell r="AA1094"/>
          <cell r="AB1094"/>
          <cell r="AC1094"/>
          <cell r="AD1094"/>
          <cell r="AE1094"/>
          <cell r="AF1094"/>
          <cell r="AG1094"/>
          <cell r="AH1094"/>
          <cell r="AI1094"/>
          <cell r="AJ1094"/>
          <cell r="AK1094"/>
          <cell r="AL1094"/>
          <cell r="AM1094"/>
          <cell r="AN1094"/>
          <cell r="AO1094"/>
          <cell r="AP1094"/>
          <cell r="AQ1094"/>
          <cell r="AR1094"/>
          <cell r="AS1094"/>
          <cell r="AT1094"/>
          <cell r="AU1094"/>
          <cell r="AV1094"/>
          <cell r="AW1094"/>
          <cell r="AX1094"/>
          <cell r="AY1094"/>
          <cell r="AZ1094"/>
          <cell r="BA1094"/>
          <cell r="BB1094"/>
          <cell r="BC1094"/>
          <cell r="BD1094"/>
          <cell r="BE1094"/>
          <cell r="BF1094"/>
          <cell r="BG1094"/>
          <cell r="BH1094"/>
          <cell r="BI1094"/>
          <cell r="BJ1094"/>
          <cell r="BK1094"/>
          <cell r="BL1094"/>
          <cell r="BM1094"/>
          <cell r="BN1094"/>
          <cell r="BO1094"/>
          <cell r="BP1094"/>
          <cell r="BQ1094"/>
          <cell r="BR1094"/>
          <cell r="BS1094"/>
          <cell r="BT1094"/>
          <cell r="BU1094"/>
          <cell r="BV1094"/>
          <cell r="BW1094"/>
          <cell r="BX1094"/>
          <cell r="BY1094"/>
          <cell r="BZ1094"/>
          <cell r="CA1094"/>
          <cell r="CB1094">
            <v>0</v>
          </cell>
          <cell r="CC1094">
            <v>14266560.310000001</v>
          </cell>
          <cell r="CD1094">
            <v>14266560.310000001</v>
          </cell>
          <cell r="CE1094">
            <v>0</v>
          </cell>
          <cell r="CF1094">
            <v>14266560.310000001</v>
          </cell>
          <cell r="CG1094">
            <v>14266560.310000001</v>
          </cell>
        </row>
        <row r="1095">
          <cell r="A1095" t="str">
            <v>CBAG121717</v>
          </cell>
          <cell r="B1095" t="str">
            <v>Outras contas a receber</v>
          </cell>
          <cell r="C1095"/>
          <cell r="D1095"/>
          <cell r="E1095"/>
          <cell r="F1095">
            <v>5850904.0800000001</v>
          </cell>
          <cell r="G1095"/>
          <cell r="H1095"/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20644877.149999999</v>
          </cell>
          <cell r="R1095">
            <v>22113206.02</v>
          </cell>
          <cell r="S1095">
            <v>40117777.700000003</v>
          </cell>
          <cell r="T1095">
            <v>41688398.350000001</v>
          </cell>
          <cell r="U1095"/>
          <cell r="V1095">
            <v>15104131.73</v>
          </cell>
          <cell r="W1095">
            <v>16315031.75</v>
          </cell>
          <cell r="X1095">
            <v>15043309.710000001</v>
          </cell>
          <cell r="Y1095">
            <v>13563307.52</v>
          </cell>
          <cell r="Z1095">
            <v>12853717.470000001</v>
          </cell>
          <cell r="AA1095">
            <v>12853717.470000001</v>
          </cell>
          <cell r="AB1095">
            <v>13814643.75</v>
          </cell>
          <cell r="AC1095">
            <v>16401667.83</v>
          </cell>
          <cell r="AD1095">
            <v>19665782.190000001</v>
          </cell>
          <cell r="AE1095">
            <v>15853903.73</v>
          </cell>
          <cell r="AF1095">
            <v>20690710.75</v>
          </cell>
          <cell r="AG1095">
            <v>15205501.68</v>
          </cell>
          <cell r="AH1095">
            <v>17070709.899999999</v>
          </cell>
          <cell r="AI1095"/>
          <cell r="AJ1095">
            <v>6699655.9000000004</v>
          </cell>
          <cell r="AK1095">
            <v>7657815.9900000002</v>
          </cell>
          <cell r="AL1095">
            <v>7657815.9900000002</v>
          </cell>
          <cell r="AM1095"/>
          <cell r="AN1095"/>
          <cell r="AO1095"/>
          <cell r="AP1095"/>
          <cell r="AQ1095"/>
          <cell r="AR1095"/>
          <cell r="AS1095"/>
          <cell r="AT1095"/>
          <cell r="AU1095">
            <v>0</v>
          </cell>
          <cell r="AV1095">
            <v>0</v>
          </cell>
          <cell r="AW1095">
            <v>0</v>
          </cell>
          <cell r="AX1095"/>
          <cell r="AY1095"/>
          <cell r="AZ1095">
            <v>0</v>
          </cell>
          <cell r="BA1095">
            <v>12704729.880000001</v>
          </cell>
          <cell r="BB1095">
            <v>0</v>
          </cell>
          <cell r="BC1095">
            <v>0</v>
          </cell>
          <cell r="BD1095">
            <v>25978.97</v>
          </cell>
          <cell r="BE1095"/>
          <cell r="BF1095"/>
          <cell r="BG1095"/>
          <cell r="BH1095"/>
          <cell r="BI1095"/>
          <cell r="BJ1095"/>
          <cell r="BK1095"/>
          <cell r="BL1095"/>
          <cell r="BM1095"/>
          <cell r="BN1095"/>
          <cell r="BO1095"/>
          <cell r="BP1095"/>
          <cell r="BQ1095"/>
          <cell r="BR1095"/>
          <cell r="BS1095"/>
          <cell r="BT1095"/>
          <cell r="BU1095"/>
          <cell r="BV1095"/>
          <cell r="BW1095"/>
          <cell r="BX1095"/>
          <cell r="BY1095">
            <v>369597295.50999999</v>
          </cell>
          <cell r="BZ1095">
            <v>-369597295.50999999</v>
          </cell>
          <cell r="CA1095">
            <v>0</v>
          </cell>
          <cell r="CB1095"/>
          <cell r="CC1095"/>
          <cell r="CD1095"/>
          <cell r="CE1095">
            <v>0</v>
          </cell>
          <cell r="CF1095">
            <v>0</v>
          </cell>
          <cell r="CG1095">
            <v>0</v>
          </cell>
        </row>
        <row r="1096">
          <cell r="A1096" t="str">
            <v>1215415</v>
          </cell>
          <cell r="B1096" t="str">
            <v>OUTROS CREDITOS - EMPRESA DO GRUPO</v>
          </cell>
          <cell r="C1096"/>
          <cell r="D1096"/>
          <cell r="E1096"/>
          <cell r="F1096">
            <v>5850904.0800000001</v>
          </cell>
          <cell r="G1096"/>
          <cell r="H1096"/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20644877.149999999</v>
          </cell>
          <cell r="R1096">
            <v>22113206.02</v>
          </cell>
          <cell r="S1096">
            <v>40117777.700000003</v>
          </cell>
          <cell r="T1096">
            <v>41688398.350000001</v>
          </cell>
          <cell r="U1096"/>
          <cell r="V1096">
            <v>15104131.73</v>
          </cell>
          <cell r="W1096">
            <v>16315031.75</v>
          </cell>
          <cell r="X1096">
            <v>15043309.710000001</v>
          </cell>
          <cell r="Y1096">
            <v>13563307.52</v>
          </cell>
          <cell r="Z1096">
            <v>12853717.470000001</v>
          </cell>
          <cell r="AA1096">
            <v>12853717.470000001</v>
          </cell>
          <cell r="AB1096">
            <v>13814643.75</v>
          </cell>
          <cell r="AC1096">
            <v>16401667.83</v>
          </cell>
          <cell r="AD1096">
            <v>19665782.190000001</v>
          </cell>
          <cell r="AE1096">
            <v>15853903.73</v>
          </cell>
          <cell r="AF1096">
            <v>20690710.75</v>
          </cell>
          <cell r="AG1096">
            <v>15205501.68</v>
          </cell>
          <cell r="AH1096">
            <v>17070709.899999999</v>
          </cell>
          <cell r="AI1096"/>
          <cell r="AJ1096"/>
          <cell r="AK1096"/>
          <cell r="AL1096"/>
          <cell r="AM1096"/>
          <cell r="AN1096"/>
          <cell r="AO1096"/>
          <cell r="AP1096"/>
          <cell r="AQ1096"/>
          <cell r="AR1096"/>
          <cell r="AS1096"/>
          <cell r="AT1096"/>
          <cell r="AU1096">
            <v>0</v>
          </cell>
          <cell r="AV1096">
            <v>0</v>
          </cell>
          <cell r="AW1096">
            <v>0</v>
          </cell>
          <cell r="AX1096"/>
          <cell r="AY1096"/>
          <cell r="AZ1096">
            <v>0</v>
          </cell>
          <cell r="BA1096">
            <v>12704729.880000001</v>
          </cell>
          <cell r="BB1096">
            <v>0</v>
          </cell>
          <cell r="BC1096">
            <v>0</v>
          </cell>
          <cell r="BD1096">
            <v>25978.97</v>
          </cell>
          <cell r="BE1096"/>
          <cell r="BF1096"/>
          <cell r="BG1096"/>
          <cell r="BH1096"/>
          <cell r="BI1096"/>
          <cell r="BJ1096"/>
          <cell r="BK1096"/>
          <cell r="BL1096"/>
          <cell r="BM1096"/>
          <cell r="BN1096"/>
          <cell r="BO1096"/>
          <cell r="BP1096"/>
          <cell r="BQ1096"/>
          <cell r="BR1096"/>
          <cell r="BS1096"/>
          <cell r="BT1096"/>
          <cell r="BU1096"/>
          <cell r="BV1096"/>
          <cell r="BW1096"/>
          <cell r="BX1096"/>
          <cell r="BY1096">
            <v>347582007.63</v>
          </cell>
          <cell r="BZ1096">
            <v>-347582007.63</v>
          </cell>
          <cell r="CA1096">
            <v>0</v>
          </cell>
          <cell r="CB1096"/>
          <cell r="CC1096"/>
          <cell r="CD1096"/>
          <cell r="CE1096">
            <v>0</v>
          </cell>
          <cell r="CF1096">
            <v>0</v>
          </cell>
          <cell r="CG1096">
            <v>0</v>
          </cell>
        </row>
        <row r="1097">
          <cell r="A1097" t="str">
            <v>1216517</v>
          </cell>
          <cell r="B1097" t="str">
            <v>COMPARTILHAMENTO A RECEBER - EMP GP</v>
          </cell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Y1097"/>
          <cell r="Z1097"/>
          <cell r="AA1097"/>
          <cell r="AB1097"/>
          <cell r="AC1097"/>
          <cell r="AD1097"/>
          <cell r="AE1097"/>
          <cell r="AF1097"/>
          <cell r="AG1097"/>
          <cell r="AH1097"/>
          <cell r="AI1097"/>
          <cell r="AJ1097">
            <v>6699655.9000000004</v>
          </cell>
          <cell r="AK1097">
            <v>7657815.9900000002</v>
          </cell>
          <cell r="AL1097">
            <v>7657815.9900000002</v>
          </cell>
          <cell r="AM1097"/>
          <cell r="AN1097"/>
          <cell r="AO1097"/>
          <cell r="AP1097"/>
          <cell r="AQ1097"/>
          <cell r="AR1097"/>
          <cell r="AS1097"/>
          <cell r="AT1097"/>
          <cell r="AU1097"/>
          <cell r="AV1097"/>
          <cell r="AW1097"/>
          <cell r="AX1097"/>
          <cell r="AY1097"/>
          <cell r="AZ1097"/>
          <cell r="BA1097"/>
          <cell r="BB1097"/>
          <cell r="BC1097"/>
          <cell r="BD1097"/>
          <cell r="BE1097"/>
          <cell r="BF1097"/>
          <cell r="BG1097"/>
          <cell r="BH1097"/>
          <cell r="BI1097"/>
          <cell r="BJ1097"/>
          <cell r="BK1097"/>
          <cell r="BL1097"/>
          <cell r="BM1097"/>
          <cell r="BN1097"/>
          <cell r="BO1097"/>
          <cell r="BP1097"/>
          <cell r="BQ1097"/>
          <cell r="BR1097"/>
          <cell r="BS1097"/>
          <cell r="BT1097"/>
          <cell r="BU1097"/>
          <cell r="BV1097"/>
          <cell r="BW1097"/>
          <cell r="BX1097"/>
          <cell r="BY1097">
            <v>22015287.879999999</v>
          </cell>
          <cell r="BZ1097">
            <v>-22015287.879999999</v>
          </cell>
          <cell r="CA1097">
            <v>0</v>
          </cell>
          <cell r="CB1097"/>
          <cell r="CC1097"/>
          <cell r="CD1097"/>
          <cell r="CE1097">
            <v>0</v>
          </cell>
          <cell r="CF1097">
            <v>0</v>
          </cell>
          <cell r="CG1097">
            <v>0</v>
          </cell>
        </row>
        <row r="1098">
          <cell r="A1098" t="str">
            <v>CBAG121718</v>
          </cell>
          <cell r="B1098" t="str">
            <v>(-)PECLD Partes Relacionadas</v>
          </cell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Y1098"/>
          <cell r="Z1098"/>
          <cell r="AA1098"/>
          <cell r="AB1098"/>
          <cell r="AC1098"/>
          <cell r="AD1098"/>
          <cell r="AE1098"/>
          <cell r="AF1098"/>
          <cell r="AG1098"/>
          <cell r="AH1098"/>
          <cell r="AI1098"/>
          <cell r="AJ1098"/>
          <cell r="AK1098"/>
          <cell r="AL1098"/>
          <cell r="AM1098"/>
          <cell r="AN1098"/>
          <cell r="AO1098"/>
          <cell r="AP1098"/>
          <cell r="AQ1098"/>
          <cell r="AR1098"/>
          <cell r="AS1098"/>
          <cell r="AT1098"/>
          <cell r="AU1098"/>
          <cell r="AV1098"/>
          <cell r="AW1098"/>
          <cell r="AX1098"/>
          <cell r="AY1098"/>
          <cell r="AZ1098"/>
          <cell r="BA1098"/>
          <cell r="BB1098"/>
          <cell r="BC1098"/>
          <cell r="BD1098"/>
          <cell r="BE1098"/>
          <cell r="BF1098"/>
          <cell r="BG1098"/>
          <cell r="BH1098"/>
          <cell r="BI1098"/>
          <cell r="BJ1098"/>
          <cell r="BK1098"/>
          <cell r="BL1098"/>
          <cell r="BM1098"/>
          <cell r="BN1098"/>
          <cell r="BO1098"/>
          <cell r="BP1098"/>
          <cell r="BQ1098"/>
          <cell r="BR1098"/>
          <cell r="BS1098"/>
          <cell r="BT1098"/>
          <cell r="BU1098"/>
          <cell r="BV1098"/>
          <cell r="BW1098"/>
          <cell r="BX1098">
            <v>-135726561.31</v>
          </cell>
          <cell r="BY1098">
            <v>-135726561.31</v>
          </cell>
          <cell r="BZ1098"/>
          <cell r="CA1098">
            <v>-135726561.31</v>
          </cell>
          <cell r="CB1098">
            <v>-135726561.31</v>
          </cell>
          <cell r="CC1098">
            <v>-149993121.62</v>
          </cell>
          <cell r="CD1098">
            <v>-149993121.62</v>
          </cell>
          <cell r="CE1098">
            <v>-135726561.31</v>
          </cell>
          <cell r="CF1098">
            <v>-149993121.62</v>
          </cell>
          <cell r="CG1098">
            <v>-149993121.62</v>
          </cell>
        </row>
        <row r="1099">
          <cell r="A1099" t="str">
            <v>1215417</v>
          </cell>
          <cell r="B1099" t="str">
            <v>(-) PECLD PARTES RELACIONADAS</v>
          </cell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  <cell r="M1099"/>
          <cell r="N1099"/>
          <cell r="O1099"/>
          <cell r="P1099"/>
          <cell r="Q1099"/>
          <cell r="R1099"/>
          <cell r="S1099"/>
          <cell r="T1099"/>
          <cell r="U1099"/>
          <cell r="V1099"/>
          <cell r="W1099"/>
          <cell r="X1099"/>
          <cell r="Y1099"/>
          <cell r="Z1099"/>
          <cell r="AA1099"/>
          <cell r="AB1099"/>
          <cell r="AC1099"/>
          <cell r="AD1099"/>
          <cell r="AE1099"/>
          <cell r="AF1099"/>
          <cell r="AG1099"/>
          <cell r="AH1099"/>
          <cell r="AI1099"/>
          <cell r="AJ1099"/>
          <cell r="AK1099"/>
          <cell r="AL1099"/>
          <cell r="AM1099"/>
          <cell r="AN1099"/>
          <cell r="AO1099"/>
          <cell r="AP1099"/>
          <cell r="AQ1099"/>
          <cell r="AR1099"/>
          <cell r="AS1099"/>
          <cell r="AT1099"/>
          <cell r="AU1099"/>
          <cell r="AV1099"/>
          <cell r="AW1099"/>
          <cell r="AX1099"/>
          <cell r="AY1099"/>
          <cell r="AZ1099"/>
          <cell r="BA1099"/>
          <cell r="BB1099"/>
          <cell r="BC1099"/>
          <cell r="BD1099"/>
          <cell r="BE1099"/>
          <cell r="BF1099"/>
          <cell r="BG1099"/>
          <cell r="BH1099"/>
          <cell r="BI1099"/>
          <cell r="BJ1099"/>
          <cell r="BK1099"/>
          <cell r="BL1099"/>
          <cell r="BM1099"/>
          <cell r="BN1099"/>
          <cell r="BO1099"/>
          <cell r="BP1099"/>
          <cell r="BQ1099"/>
          <cell r="BR1099"/>
          <cell r="BS1099"/>
          <cell r="BT1099"/>
          <cell r="BU1099"/>
          <cell r="BV1099"/>
          <cell r="BW1099"/>
          <cell r="BX1099">
            <v>-135726561.31</v>
          </cell>
          <cell r="BY1099">
            <v>-135726561.31</v>
          </cell>
          <cell r="BZ1099"/>
          <cell r="CA1099">
            <v>-135726561.31</v>
          </cell>
          <cell r="CB1099">
            <v>-135726561.31</v>
          </cell>
          <cell r="CC1099">
            <v>-149993121.62</v>
          </cell>
          <cell r="CD1099">
            <v>-149993121.62</v>
          </cell>
          <cell r="CE1099">
            <v>-135726561.31</v>
          </cell>
          <cell r="CF1099">
            <v>-149993121.62</v>
          </cell>
          <cell r="CG1099">
            <v>-149993121.62</v>
          </cell>
        </row>
        <row r="1100">
          <cell r="A1100" t="str">
            <v>CBAG1218</v>
          </cell>
          <cell r="B1100" t="str">
            <v>Outros Ativos Não Circulantes</v>
          </cell>
          <cell r="C1100">
            <v>5926998620.5100002</v>
          </cell>
          <cell r="D1100">
            <v>6203368471.7399998</v>
          </cell>
          <cell r="E1100">
            <v>0</v>
          </cell>
          <cell r="F1100">
            <v>2507530.3199999998</v>
          </cell>
          <cell r="G1100">
            <v>0</v>
          </cell>
          <cell r="H1100">
            <v>637509.71</v>
          </cell>
          <cell r="I1100">
            <v>9151.7999999999993</v>
          </cell>
          <cell r="J1100">
            <v>10410.56</v>
          </cell>
          <cell r="K1100">
            <v>10410.56</v>
          </cell>
          <cell r="L1100">
            <v>9186.0400000000009</v>
          </cell>
          <cell r="M1100">
            <v>7832.98</v>
          </cell>
          <cell r="N1100">
            <v>7832.98</v>
          </cell>
          <cell r="O1100">
            <v>49091.31</v>
          </cell>
          <cell r="P1100">
            <v>28098.49</v>
          </cell>
          <cell r="Q1100">
            <v>3378.61</v>
          </cell>
          <cell r="R1100">
            <v>6103.97</v>
          </cell>
          <cell r="S1100">
            <v>7985.77</v>
          </cell>
          <cell r="T1100">
            <v>8707.9699999999993</v>
          </cell>
          <cell r="U1100">
            <v>23098.11</v>
          </cell>
          <cell r="V1100">
            <v>73638.539999999994</v>
          </cell>
          <cell r="W1100">
            <v>2745.97</v>
          </cell>
          <cell r="X1100">
            <v>77265.11</v>
          </cell>
          <cell r="Y1100">
            <v>77575.33</v>
          </cell>
          <cell r="Z1100">
            <v>2580.91</v>
          </cell>
          <cell r="AA1100">
            <v>2472.94</v>
          </cell>
          <cell r="AB1100">
            <v>3755.89</v>
          </cell>
          <cell r="AC1100">
            <v>5043.51</v>
          </cell>
          <cell r="AD1100">
            <v>69379.820000000007</v>
          </cell>
          <cell r="AE1100">
            <v>36839.769999999997</v>
          </cell>
          <cell r="AF1100">
            <v>116066.11</v>
          </cell>
          <cell r="AG1100">
            <v>25899.29</v>
          </cell>
          <cell r="AH1100">
            <v>5042.74</v>
          </cell>
          <cell r="AI1100">
            <v>2512.87</v>
          </cell>
          <cell r="AJ1100">
            <v>5766.9</v>
          </cell>
          <cell r="AK1100">
            <v>6552.05</v>
          </cell>
          <cell r="AL1100">
            <v>6527.54</v>
          </cell>
          <cell r="AM1100"/>
          <cell r="AN1100"/>
          <cell r="AO1100"/>
          <cell r="AP1100"/>
          <cell r="AQ1100"/>
          <cell r="AR1100"/>
          <cell r="AS1100"/>
          <cell r="AT1100"/>
          <cell r="AU1100"/>
          <cell r="AV1100">
            <v>3259.11</v>
          </cell>
          <cell r="AW1100"/>
          <cell r="AX1100"/>
          <cell r="AY1100"/>
          <cell r="AZ1100"/>
          <cell r="BA1100"/>
          <cell r="BB1100"/>
          <cell r="BC1100"/>
          <cell r="BD1100"/>
          <cell r="BE1100">
            <v>38550044.25</v>
          </cell>
          <cell r="BF1100">
            <v>0</v>
          </cell>
          <cell r="BG1100">
            <v>142451895.88</v>
          </cell>
          <cell r="BH1100">
            <v>213182960.63999999</v>
          </cell>
          <cell r="BI1100">
            <v>134151932.2</v>
          </cell>
          <cell r="BJ1100"/>
          <cell r="BK1100"/>
          <cell r="BL1100"/>
          <cell r="BM1100"/>
          <cell r="BN1100"/>
          <cell r="BO1100"/>
          <cell r="BP1100"/>
          <cell r="BQ1100"/>
          <cell r="BR1100"/>
          <cell r="BS1100"/>
          <cell r="BT1100"/>
          <cell r="BU1100"/>
          <cell r="BV1100"/>
          <cell r="BW1100">
            <v>540218483.39999998</v>
          </cell>
          <cell r="BX1100">
            <v>468169973</v>
          </cell>
          <cell r="BY1100">
            <v>13670941635.200001</v>
          </cell>
          <cell r="BZ1100">
            <v>-6919254</v>
          </cell>
          <cell r="CA1100">
            <v>13664022381.200001</v>
          </cell>
          <cell r="CB1100">
            <v>184468411.40000001</v>
          </cell>
          <cell r="CC1100">
            <v>183222635.22999999</v>
          </cell>
          <cell r="CD1100">
            <v>178576164.47</v>
          </cell>
          <cell r="CE1100">
            <v>13942555254.68</v>
          </cell>
          <cell r="CF1100">
            <v>14244037268.370001</v>
          </cell>
          <cell r="CG1100">
            <v>14040739474.959999</v>
          </cell>
        </row>
        <row r="1101">
          <cell r="A1101" t="str">
            <v>CBAG12181</v>
          </cell>
          <cell r="B1101" t="str">
            <v>Contas a Receber Vinculadas a Concessão</v>
          </cell>
          <cell r="C1101">
            <v>876609268.90999997</v>
          </cell>
          <cell r="D1101">
            <v>2359200373.8099999</v>
          </cell>
          <cell r="E1101">
            <v>0</v>
          </cell>
          <cell r="F1101"/>
          <cell r="G1101"/>
          <cell r="H1101"/>
          <cell r="I1101"/>
          <cell r="J1101"/>
          <cell r="K1101"/>
          <cell r="L1101"/>
          <cell r="M1101"/>
          <cell r="N1101"/>
          <cell r="O1101"/>
          <cell r="P1101"/>
          <cell r="Q1101"/>
          <cell r="R1101"/>
          <cell r="S1101"/>
          <cell r="T1101"/>
          <cell r="U1101"/>
          <cell r="V1101"/>
          <cell r="W1101"/>
          <cell r="X1101"/>
          <cell r="Y1101"/>
          <cell r="Z1101"/>
          <cell r="AA1101"/>
          <cell r="AB1101"/>
          <cell r="AC1101"/>
          <cell r="AD1101"/>
          <cell r="AE1101"/>
          <cell r="AF1101"/>
          <cell r="AG1101"/>
          <cell r="AH1101"/>
          <cell r="AI1101"/>
          <cell r="AJ1101"/>
          <cell r="AK1101"/>
          <cell r="AL1101"/>
          <cell r="AM1101"/>
          <cell r="AN1101"/>
          <cell r="AO1101"/>
          <cell r="AP1101"/>
          <cell r="AQ1101"/>
          <cell r="AR1101"/>
          <cell r="AS1101"/>
          <cell r="AT1101"/>
          <cell r="AU1101"/>
          <cell r="AV1101"/>
          <cell r="AW1101"/>
          <cell r="AX1101"/>
          <cell r="AY1101"/>
          <cell r="AZ1101"/>
          <cell r="BA1101"/>
          <cell r="BB1101"/>
          <cell r="BC1101"/>
          <cell r="BD1101"/>
          <cell r="BE1101"/>
          <cell r="BF1101"/>
          <cell r="BG1101">
            <v>0</v>
          </cell>
          <cell r="BH1101">
            <v>0</v>
          </cell>
          <cell r="BI1101">
            <v>0</v>
          </cell>
          <cell r="BJ1101"/>
          <cell r="BK1101"/>
          <cell r="BL1101"/>
          <cell r="BM1101"/>
          <cell r="BN1101"/>
          <cell r="BO1101"/>
          <cell r="BP1101"/>
          <cell r="BQ1101"/>
          <cell r="BR1101"/>
          <cell r="BS1101"/>
          <cell r="BT1101"/>
          <cell r="BU1101"/>
          <cell r="BV1101"/>
          <cell r="BW1101"/>
          <cell r="BX1101"/>
          <cell r="BY1101">
            <v>3235809642.7199998</v>
          </cell>
          <cell r="BZ1101"/>
          <cell r="CA1101">
            <v>3235809642.7199998</v>
          </cell>
          <cell r="CB1101"/>
          <cell r="CC1101"/>
          <cell r="CD1101"/>
          <cell r="CE1101">
            <v>2809901054.46</v>
          </cell>
          <cell r="CF1101">
            <v>2637400430.6999998</v>
          </cell>
          <cell r="CG1101">
            <v>2269690151.7800002</v>
          </cell>
        </row>
        <row r="1102">
          <cell r="A1102" t="str">
            <v>CBAG121811</v>
          </cell>
          <cell r="B1102" t="str">
            <v>Ativo Indenizável - Concessão</v>
          </cell>
          <cell r="C1102">
            <v>802377901.60000002</v>
          </cell>
          <cell r="D1102">
            <v>2509983140.6700001</v>
          </cell>
          <cell r="E1102">
            <v>0</v>
          </cell>
          <cell r="F1102"/>
          <cell r="G1102"/>
          <cell r="H1102"/>
          <cell r="I1102"/>
          <cell r="J1102"/>
          <cell r="K1102"/>
          <cell r="L1102"/>
          <cell r="M1102"/>
          <cell r="N1102"/>
          <cell r="O1102"/>
          <cell r="P1102"/>
          <cell r="Q1102"/>
          <cell r="R1102"/>
          <cell r="S1102"/>
          <cell r="T1102"/>
          <cell r="U1102"/>
          <cell r="V1102"/>
          <cell r="W1102"/>
          <cell r="X1102"/>
          <cell r="Y1102"/>
          <cell r="Z1102"/>
          <cell r="AA1102"/>
          <cell r="AB1102"/>
          <cell r="AC1102"/>
          <cell r="AD1102"/>
          <cell r="AE1102"/>
          <cell r="AF1102"/>
          <cell r="AG1102"/>
          <cell r="AH1102"/>
          <cell r="AI1102"/>
          <cell r="AJ1102"/>
          <cell r="AK1102"/>
          <cell r="AL1102"/>
          <cell r="AM1102"/>
          <cell r="AN1102"/>
          <cell r="AO1102"/>
          <cell r="AP1102"/>
          <cell r="AQ1102"/>
          <cell r="AR1102"/>
          <cell r="AS1102"/>
          <cell r="AT1102"/>
          <cell r="AU1102"/>
          <cell r="AV1102"/>
          <cell r="AW1102"/>
          <cell r="AX1102"/>
          <cell r="AY1102"/>
          <cell r="AZ1102"/>
          <cell r="BA1102"/>
          <cell r="BB1102"/>
          <cell r="BC1102"/>
          <cell r="BD1102"/>
          <cell r="BE1102"/>
          <cell r="BF1102"/>
          <cell r="BG1102">
            <v>0</v>
          </cell>
          <cell r="BH1102">
            <v>0</v>
          </cell>
          <cell r="BI1102">
            <v>0</v>
          </cell>
          <cell r="BJ1102"/>
          <cell r="BK1102"/>
          <cell r="BL1102"/>
          <cell r="BM1102"/>
          <cell r="BN1102"/>
          <cell r="BO1102"/>
          <cell r="BP1102"/>
          <cell r="BQ1102"/>
          <cell r="BR1102"/>
          <cell r="BS1102"/>
          <cell r="BT1102"/>
          <cell r="BU1102"/>
          <cell r="BV1102"/>
          <cell r="BW1102"/>
          <cell r="BX1102"/>
          <cell r="BY1102">
            <v>3312361042.27</v>
          </cell>
          <cell r="BZ1102"/>
          <cell r="CA1102">
            <v>3312361042.27</v>
          </cell>
          <cell r="CB1102"/>
          <cell r="CC1102"/>
          <cell r="CD1102"/>
          <cell r="CE1102">
            <v>2849676476.25</v>
          </cell>
          <cell r="CF1102">
            <v>2663307401.1700001</v>
          </cell>
          <cell r="CG1102">
            <v>2255963108.7199998</v>
          </cell>
        </row>
        <row r="1103">
          <cell r="A1103" t="str">
            <v>CBAG1218111</v>
          </cell>
          <cell r="B1103" t="str">
            <v>Ativo Indenizável em Serviço</v>
          </cell>
          <cell r="C1103">
            <v>802377901.60000002</v>
          </cell>
          <cell r="D1103">
            <v>2509983140.6700001</v>
          </cell>
          <cell r="E1103">
            <v>0</v>
          </cell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Y1103"/>
          <cell r="Z1103"/>
          <cell r="AA1103"/>
          <cell r="AB1103"/>
          <cell r="AC1103"/>
          <cell r="AD1103"/>
          <cell r="AE1103"/>
          <cell r="AF1103"/>
          <cell r="AG1103"/>
          <cell r="AH1103"/>
          <cell r="AI1103"/>
          <cell r="AJ1103"/>
          <cell r="AK1103"/>
          <cell r="AL1103"/>
          <cell r="AM1103"/>
          <cell r="AN1103"/>
          <cell r="AO1103"/>
          <cell r="AP1103"/>
          <cell r="AQ1103"/>
          <cell r="AR1103"/>
          <cell r="AS1103"/>
          <cell r="AT1103"/>
          <cell r="AU1103"/>
          <cell r="AV1103"/>
          <cell r="AW1103"/>
          <cell r="AX1103"/>
          <cell r="AY1103"/>
          <cell r="AZ1103"/>
          <cell r="BA1103"/>
          <cell r="BB1103"/>
          <cell r="BC1103"/>
          <cell r="BD1103"/>
          <cell r="BE1103"/>
          <cell r="BF1103"/>
          <cell r="BG1103">
            <v>0</v>
          </cell>
          <cell r="BH1103">
            <v>0</v>
          </cell>
          <cell r="BI1103">
            <v>0</v>
          </cell>
          <cell r="BJ1103"/>
          <cell r="BK1103"/>
          <cell r="BL1103"/>
          <cell r="BM1103"/>
          <cell r="BN1103"/>
          <cell r="BO1103"/>
          <cell r="BP1103"/>
          <cell r="BQ1103"/>
          <cell r="BR1103"/>
          <cell r="BS1103"/>
          <cell r="BT1103"/>
          <cell r="BU1103"/>
          <cell r="BV1103"/>
          <cell r="BW1103"/>
          <cell r="BX1103"/>
          <cell r="BY1103">
            <v>3312361042.27</v>
          </cell>
          <cell r="BZ1103"/>
          <cell r="CA1103">
            <v>3312361042.27</v>
          </cell>
          <cell r="CB1103"/>
          <cell r="CC1103"/>
          <cell r="CD1103"/>
          <cell r="CE1103">
            <v>2849676476.25</v>
          </cell>
          <cell r="CF1103">
            <v>2663307401.1700001</v>
          </cell>
          <cell r="CG1103">
            <v>2255963108.7199998</v>
          </cell>
        </row>
        <row r="1104">
          <cell r="A1104" t="str">
            <v>1271000</v>
          </cell>
          <cell r="B1104" t="str">
            <v>SERVIDOES</v>
          </cell>
          <cell r="C1104">
            <v>128182138.98</v>
          </cell>
          <cell r="D1104">
            <v>170215888.47999999</v>
          </cell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  <cell r="AE1104"/>
          <cell r="AF1104"/>
          <cell r="AG1104"/>
          <cell r="AH1104"/>
          <cell r="AI1104"/>
          <cell r="AJ1104"/>
          <cell r="AK1104"/>
          <cell r="AL1104"/>
          <cell r="AM1104"/>
          <cell r="AN1104"/>
          <cell r="AO1104"/>
          <cell r="AP1104"/>
          <cell r="AQ1104"/>
          <cell r="AR1104"/>
          <cell r="AS1104"/>
          <cell r="AT1104"/>
          <cell r="AU1104"/>
          <cell r="AV1104"/>
          <cell r="AW1104"/>
          <cell r="AX1104"/>
          <cell r="AY1104"/>
          <cell r="AZ1104"/>
          <cell r="BA1104"/>
          <cell r="BB1104"/>
          <cell r="BC1104"/>
          <cell r="BD1104"/>
          <cell r="BE1104"/>
          <cell r="BF1104"/>
          <cell r="BG1104">
            <v>9998167.7799999993</v>
          </cell>
          <cell r="BH1104">
            <v>13582651.130000001</v>
          </cell>
          <cell r="BI1104">
            <v>1849170.16</v>
          </cell>
          <cell r="BJ1104"/>
          <cell r="BK1104"/>
          <cell r="BL1104"/>
          <cell r="BM1104"/>
          <cell r="BN1104"/>
          <cell r="BO1104"/>
          <cell r="BP1104"/>
          <cell r="BQ1104"/>
          <cell r="BR1104"/>
          <cell r="BS1104"/>
          <cell r="BT1104"/>
          <cell r="BU1104"/>
          <cell r="BV1104"/>
          <cell r="BW1104"/>
          <cell r="BX1104"/>
          <cell r="BY1104">
            <v>323828016.52999997</v>
          </cell>
          <cell r="BZ1104"/>
          <cell r="CA1104">
            <v>323828016.52999997</v>
          </cell>
          <cell r="CB1104"/>
          <cell r="CC1104"/>
          <cell r="CD1104"/>
          <cell r="CE1104">
            <v>314138814.07999998</v>
          </cell>
          <cell r="CF1104">
            <v>304762548.31999999</v>
          </cell>
          <cell r="CG1104">
            <v>265642025.87</v>
          </cell>
        </row>
        <row r="1105">
          <cell r="A1105" t="str">
            <v>1271001</v>
          </cell>
          <cell r="B1105" t="str">
            <v>(-)SERVIDOES # CPC</v>
          </cell>
          <cell r="C1105">
            <v>-21996.42</v>
          </cell>
          <cell r="D1105"/>
          <cell r="E1105"/>
          <cell r="F1105"/>
          <cell r="G1105"/>
          <cell r="H1105"/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/>
          <cell r="W1105"/>
          <cell r="X1105"/>
          <cell r="Y1105"/>
          <cell r="Z1105"/>
          <cell r="AA1105"/>
          <cell r="AB1105"/>
          <cell r="AC1105"/>
          <cell r="AD1105"/>
          <cell r="AE1105"/>
          <cell r="AF1105"/>
          <cell r="AG1105"/>
          <cell r="AH1105"/>
          <cell r="AI1105"/>
          <cell r="AJ1105"/>
          <cell r="AK1105"/>
          <cell r="AL1105"/>
          <cell r="AM1105"/>
          <cell r="AN1105"/>
          <cell r="AO1105"/>
          <cell r="AP1105"/>
          <cell r="AQ1105"/>
          <cell r="AR1105"/>
          <cell r="AS1105"/>
          <cell r="AT1105"/>
          <cell r="AU1105"/>
          <cell r="AV1105"/>
          <cell r="AW1105"/>
          <cell r="AX1105"/>
          <cell r="AY1105"/>
          <cell r="AZ1105"/>
          <cell r="BA1105"/>
          <cell r="BB1105"/>
          <cell r="BC1105"/>
          <cell r="BD1105"/>
          <cell r="BE1105"/>
          <cell r="BF1105"/>
          <cell r="BG1105">
            <v>-14093917.67</v>
          </cell>
          <cell r="BH1105">
            <v>-18845760.870000001</v>
          </cell>
          <cell r="BI1105">
            <v>-6895209.7400000002</v>
          </cell>
          <cell r="BJ1105"/>
          <cell r="BK1105"/>
          <cell r="BL1105"/>
          <cell r="BM1105"/>
          <cell r="BN1105"/>
          <cell r="BO1105"/>
          <cell r="BP1105"/>
          <cell r="BQ1105"/>
          <cell r="BR1105"/>
          <cell r="BS1105"/>
          <cell r="BT1105"/>
          <cell r="BU1105"/>
          <cell r="BV1105"/>
          <cell r="BW1105"/>
          <cell r="BX1105"/>
          <cell r="BY1105">
            <v>-39856884.700000003</v>
          </cell>
          <cell r="BZ1105"/>
          <cell r="CA1105">
            <v>-39856884.700000003</v>
          </cell>
          <cell r="CB1105"/>
          <cell r="CC1105"/>
          <cell r="CD1105"/>
          <cell r="CE1105">
            <v>-36362761.140000001</v>
          </cell>
          <cell r="CF1105">
            <v>-35203601.909999996</v>
          </cell>
          <cell r="CG1105">
            <v>-38047983.049999997</v>
          </cell>
        </row>
        <row r="1106">
          <cell r="A1106" t="str">
            <v>1271002</v>
          </cell>
          <cell r="B1106" t="str">
            <v>SERVIDOES # CPC</v>
          </cell>
          <cell r="C1106">
            <v>222136.3</v>
          </cell>
          <cell r="D1106"/>
          <cell r="E1106"/>
          <cell r="F1106"/>
          <cell r="G1106"/>
          <cell r="H1106"/>
          <cell r="I1106"/>
          <cell r="J1106"/>
          <cell r="K1106"/>
          <cell r="L1106"/>
          <cell r="M1106"/>
          <cell r="N1106"/>
          <cell r="O1106"/>
          <cell r="P1106"/>
          <cell r="Q1106"/>
          <cell r="R1106"/>
          <cell r="S1106"/>
          <cell r="T1106"/>
          <cell r="U1106"/>
          <cell r="V1106"/>
          <cell r="W1106"/>
          <cell r="X1106"/>
          <cell r="Y1106"/>
          <cell r="Z1106"/>
          <cell r="AA1106"/>
          <cell r="AB1106"/>
          <cell r="AC1106"/>
          <cell r="AD1106"/>
          <cell r="AE1106"/>
          <cell r="AF1106"/>
          <cell r="AG1106"/>
          <cell r="AH1106"/>
          <cell r="AI1106"/>
          <cell r="AJ1106"/>
          <cell r="AK1106"/>
          <cell r="AL1106"/>
          <cell r="AM1106"/>
          <cell r="AN1106"/>
          <cell r="AO1106"/>
          <cell r="AP1106"/>
          <cell r="AQ1106"/>
          <cell r="AR1106"/>
          <cell r="AS1106"/>
          <cell r="AT1106"/>
          <cell r="AU1106"/>
          <cell r="AV1106"/>
          <cell r="AW1106"/>
          <cell r="AX1106"/>
          <cell r="AY1106"/>
          <cell r="AZ1106"/>
          <cell r="BA1106"/>
          <cell r="BB1106"/>
          <cell r="BC1106"/>
          <cell r="BD1106"/>
          <cell r="BE1106"/>
          <cell r="BF1106"/>
          <cell r="BG1106">
            <v>205185.8</v>
          </cell>
          <cell r="BH1106">
            <v>377208.69</v>
          </cell>
          <cell r="BI1106">
            <v>285729.33</v>
          </cell>
          <cell r="BJ1106"/>
          <cell r="BK1106"/>
          <cell r="BL1106"/>
          <cell r="BM1106"/>
          <cell r="BN1106"/>
          <cell r="BO1106"/>
          <cell r="BP1106"/>
          <cell r="BQ1106"/>
          <cell r="BR1106"/>
          <cell r="BS1106"/>
          <cell r="BT1106"/>
          <cell r="BU1106"/>
          <cell r="BV1106"/>
          <cell r="BW1106"/>
          <cell r="BX1106"/>
          <cell r="BY1106">
            <v>1090260.1200000001</v>
          </cell>
          <cell r="BZ1106"/>
          <cell r="CA1106">
            <v>1090260.1200000001</v>
          </cell>
          <cell r="CB1106"/>
          <cell r="CC1106"/>
          <cell r="CD1106"/>
          <cell r="CE1106">
            <v>1090260.1200000001</v>
          </cell>
          <cell r="CF1106">
            <v>1090260.1200000001</v>
          </cell>
          <cell r="CG1106">
            <v>1865852.09</v>
          </cell>
        </row>
        <row r="1107">
          <cell r="A1107" t="str">
            <v>1271003</v>
          </cell>
          <cell r="B1107" t="str">
            <v>SERVIDOES - CPC - VLR JUSTO</v>
          </cell>
          <cell r="C1107">
            <v>22994.55</v>
          </cell>
          <cell r="D1107">
            <v>43581156.829999998</v>
          </cell>
          <cell r="E1107"/>
          <cell r="F1107"/>
          <cell r="G1107"/>
          <cell r="H1107"/>
          <cell r="I1107"/>
          <cell r="J1107"/>
          <cell r="K1107"/>
          <cell r="L1107"/>
          <cell r="M1107"/>
          <cell r="N1107"/>
          <cell r="O1107"/>
          <cell r="P1107"/>
          <cell r="Q1107"/>
          <cell r="R1107"/>
          <cell r="S1107"/>
          <cell r="T1107"/>
          <cell r="U1107"/>
          <cell r="V1107"/>
          <cell r="W1107"/>
          <cell r="X1107"/>
          <cell r="Y1107"/>
          <cell r="Z1107"/>
          <cell r="AA1107"/>
          <cell r="AB1107"/>
          <cell r="AC1107"/>
          <cell r="AD1107"/>
          <cell r="AE1107"/>
          <cell r="AF1107"/>
          <cell r="AG1107"/>
          <cell r="AH1107"/>
          <cell r="AI1107"/>
          <cell r="AJ1107"/>
          <cell r="AK1107"/>
          <cell r="AL1107"/>
          <cell r="AM1107"/>
          <cell r="AN1107"/>
          <cell r="AO1107"/>
          <cell r="AP1107"/>
          <cell r="AQ1107"/>
          <cell r="AR1107"/>
          <cell r="AS1107"/>
          <cell r="AT1107"/>
          <cell r="AU1107"/>
          <cell r="AV1107"/>
          <cell r="AW1107"/>
          <cell r="AX1107"/>
          <cell r="AY1107"/>
          <cell r="AZ1107"/>
          <cell r="BA1107"/>
          <cell r="BB1107"/>
          <cell r="BC1107"/>
          <cell r="BD1107"/>
          <cell r="BE1107"/>
          <cell r="BF1107"/>
          <cell r="BG1107">
            <v>19601097.23</v>
          </cell>
          <cell r="BH1107">
            <v>27355340.190000001</v>
          </cell>
          <cell r="BI1107">
            <v>7429953.9299999997</v>
          </cell>
          <cell r="BJ1107"/>
          <cell r="BK1107"/>
          <cell r="BL1107"/>
          <cell r="BM1107"/>
          <cell r="BN1107"/>
          <cell r="BO1107"/>
          <cell r="BP1107"/>
          <cell r="BQ1107"/>
          <cell r="BR1107"/>
          <cell r="BS1107"/>
          <cell r="BT1107"/>
          <cell r="BU1107"/>
          <cell r="BV1107"/>
          <cell r="BW1107"/>
          <cell r="BX1107"/>
          <cell r="BY1107">
            <v>97990542.730000004</v>
          </cell>
          <cell r="BZ1107"/>
          <cell r="CA1107">
            <v>97990542.730000004</v>
          </cell>
          <cell r="CB1107"/>
          <cell r="CC1107"/>
          <cell r="CD1107"/>
          <cell r="CE1107">
            <v>86619208.760000005</v>
          </cell>
          <cell r="CF1107">
            <v>83680381.549999997</v>
          </cell>
          <cell r="CG1107">
            <v>80905101.180000007</v>
          </cell>
        </row>
        <row r="1108">
          <cell r="A1108" t="str">
            <v>1271004</v>
          </cell>
          <cell r="B1108" t="str">
            <v>SERVIDOES # VLR JUSTO</v>
          </cell>
          <cell r="C1108"/>
          <cell r="D1108">
            <v>61866954.899999999</v>
          </cell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Y1108"/>
          <cell r="Z1108"/>
          <cell r="AA1108"/>
          <cell r="AB1108"/>
          <cell r="AC1108"/>
          <cell r="AD1108"/>
          <cell r="AE1108"/>
          <cell r="AF1108"/>
          <cell r="AG1108"/>
          <cell r="AH1108"/>
          <cell r="AI1108"/>
          <cell r="AJ1108"/>
          <cell r="AK1108"/>
          <cell r="AL1108"/>
          <cell r="AM1108"/>
          <cell r="AN1108"/>
          <cell r="AO1108"/>
          <cell r="AP1108"/>
          <cell r="AQ1108"/>
          <cell r="AR1108"/>
          <cell r="AS1108"/>
          <cell r="AT1108"/>
          <cell r="AU1108"/>
          <cell r="AV1108"/>
          <cell r="AW1108"/>
          <cell r="AX1108"/>
          <cell r="AY1108"/>
          <cell r="AZ1108"/>
          <cell r="BA1108"/>
          <cell r="BB1108"/>
          <cell r="BC1108"/>
          <cell r="BD1108"/>
          <cell r="BE1108"/>
          <cell r="BF1108"/>
          <cell r="BG1108"/>
          <cell r="BH1108"/>
          <cell r="BI1108"/>
          <cell r="BJ1108"/>
          <cell r="BK1108"/>
          <cell r="BL1108"/>
          <cell r="BM1108"/>
          <cell r="BN1108"/>
          <cell r="BO1108"/>
          <cell r="BP1108"/>
          <cell r="BQ1108"/>
          <cell r="BR1108"/>
          <cell r="BS1108"/>
          <cell r="BT1108"/>
          <cell r="BU1108"/>
          <cell r="BV1108"/>
          <cell r="BW1108"/>
          <cell r="BX1108"/>
          <cell r="BY1108">
            <v>61866954.899999999</v>
          </cell>
          <cell r="BZ1108"/>
          <cell r="CA1108">
            <v>61866954.899999999</v>
          </cell>
          <cell r="CB1108"/>
          <cell r="CC1108"/>
          <cell r="CD1108"/>
          <cell r="CE1108">
            <v>61866954.899999999</v>
          </cell>
          <cell r="CF1108">
            <v>61866954.899999999</v>
          </cell>
          <cell r="CG1108">
            <v>61866954.899999999</v>
          </cell>
        </row>
        <row r="1109">
          <cell r="A1109" t="str">
            <v>1271007</v>
          </cell>
          <cell r="B1109" t="str">
            <v>SERVIDOES AF A52</v>
          </cell>
          <cell r="C1109">
            <v>-3320.5</v>
          </cell>
          <cell r="D1109"/>
          <cell r="E1109"/>
          <cell r="F1109"/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Y1109"/>
          <cell r="Z1109"/>
          <cell r="AA1109"/>
          <cell r="AB1109"/>
          <cell r="AC1109"/>
          <cell r="AD1109"/>
          <cell r="AE1109"/>
          <cell r="AF1109"/>
          <cell r="AG1109"/>
          <cell r="AH1109"/>
          <cell r="AI1109"/>
          <cell r="AJ1109"/>
          <cell r="AK1109"/>
          <cell r="AL1109"/>
          <cell r="AM1109"/>
          <cell r="AN1109"/>
          <cell r="AO1109"/>
          <cell r="AP1109"/>
          <cell r="AQ1109"/>
          <cell r="AR1109"/>
          <cell r="AS1109"/>
          <cell r="AT1109"/>
          <cell r="AU1109"/>
          <cell r="AV1109"/>
          <cell r="AW1109"/>
          <cell r="AX1109"/>
          <cell r="AY1109"/>
          <cell r="AZ1109"/>
          <cell r="BA1109"/>
          <cell r="BB1109"/>
          <cell r="BC1109"/>
          <cell r="BD1109"/>
          <cell r="BE1109"/>
          <cell r="BF1109"/>
          <cell r="BG1109"/>
          <cell r="BH1109"/>
          <cell r="BI1109"/>
          <cell r="BJ1109"/>
          <cell r="BK1109"/>
          <cell r="BL1109"/>
          <cell r="BM1109"/>
          <cell r="BN1109"/>
          <cell r="BO1109"/>
          <cell r="BP1109"/>
          <cell r="BQ1109"/>
          <cell r="BR1109"/>
          <cell r="BS1109"/>
          <cell r="BT1109"/>
          <cell r="BU1109"/>
          <cell r="BV1109"/>
          <cell r="BW1109"/>
          <cell r="BX1109"/>
          <cell r="BY1109">
            <v>-3320.5</v>
          </cell>
          <cell r="BZ1109"/>
          <cell r="CA1109">
            <v>-3320.5</v>
          </cell>
          <cell r="CB1109"/>
          <cell r="CC1109"/>
          <cell r="CD1109"/>
          <cell r="CE1109">
            <v>-3320.5</v>
          </cell>
          <cell r="CF1109">
            <v>-3320.5</v>
          </cell>
          <cell r="CG1109">
            <v>-3320.5</v>
          </cell>
        </row>
        <row r="1110">
          <cell r="A1110" t="str">
            <v>1271010</v>
          </cell>
          <cell r="B1110" t="str">
            <v>SOFTWARES</v>
          </cell>
          <cell r="C1110">
            <v>5235061.08</v>
          </cell>
          <cell r="D1110">
            <v>0</v>
          </cell>
          <cell r="E1110">
            <v>0</v>
          </cell>
          <cell r="F1110"/>
          <cell r="G1110"/>
          <cell r="H1110"/>
          <cell r="I1110"/>
          <cell r="J1110"/>
          <cell r="K1110"/>
          <cell r="L1110"/>
          <cell r="M1110"/>
          <cell r="N1110"/>
          <cell r="O1110"/>
          <cell r="P1110"/>
          <cell r="Q1110"/>
          <cell r="R1110"/>
          <cell r="S1110"/>
          <cell r="T1110"/>
          <cell r="U1110"/>
          <cell r="V1110"/>
          <cell r="W1110"/>
          <cell r="X1110"/>
          <cell r="Y1110"/>
          <cell r="Z1110"/>
          <cell r="AA1110"/>
          <cell r="AB1110"/>
          <cell r="AC1110"/>
          <cell r="AD1110"/>
          <cell r="AE1110"/>
          <cell r="AF1110"/>
          <cell r="AG1110"/>
          <cell r="AH1110"/>
          <cell r="AI1110"/>
          <cell r="AJ1110"/>
          <cell r="AK1110"/>
          <cell r="AL1110"/>
          <cell r="AM1110"/>
          <cell r="AN1110"/>
          <cell r="AO1110"/>
          <cell r="AP1110"/>
          <cell r="AQ1110"/>
          <cell r="AR1110"/>
          <cell r="AS1110"/>
          <cell r="AT1110"/>
          <cell r="AU1110"/>
          <cell r="AV1110"/>
          <cell r="AW1110"/>
          <cell r="AX1110"/>
          <cell r="AY1110"/>
          <cell r="AZ1110"/>
          <cell r="BA1110"/>
          <cell r="BB1110"/>
          <cell r="BC1110"/>
          <cell r="BD1110"/>
          <cell r="BE1110"/>
          <cell r="BF1110"/>
          <cell r="BG1110">
            <v>0</v>
          </cell>
          <cell r="BH1110">
            <v>0</v>
          </cell>
          <cell r="BI1110"/>
          <cell r="BJ1110"/>
          <cell r="BK1110"/>
          <cell r="BL1110"/>
          <cell r="BM1110"/>
          <cell r="BN1110"/>
          <cell r="BO1110"/>
          <cell r="BP1110"/>
          <cell r="BQ1110"/>
          <cell r="BR1110"/>
          <cell r="BS1110"/>
          <cell r="BT1110"/>
          <cell r="BU1110"/>
          <cell r="BV1110"/>
          <cell r="BW1110"/>
          <cell r="BX1110"/>
          <cell r="BY1110">
            <v>5235061.08</v>
          </cell>
          <cell r="BZ1110"/>
          <cell r="CA1110">
            <v>5235061.08</v>
          </cell>
          <cell r="CB1110"/>
          <cell r="CC1110"/>
          <cell r="CD1110"/>
          <cell r="CE1110">
            <v>5157475.8600000003</v>
          </cell>
          <cell r="CF1110">
            <v>5157475.8600000003</v>
          </cell>
          <cell r="CG1110">
            <v>4519205.01</v>
          </cell>
        </row>
        <row r="1111">
          <cell r="A1111" t="str">
            <v>1271011</v>
          </cell>
          <cell r="B1111" t="str">
            <v>(-)INTANGIVEIS # CPC</v>
          </cell>
          <cell r="C1111">
            <v>-125312.15</v>
          </cell>
          <cell r="D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Y1111"/>
          <cell r="Z1111"/>
          <cell r="AA1111"/>
          <cell r="AB1111"/>
          <cell r="AC1111"/>
          <cell r="AD1111"/>
          <cell r="AE1111"/>
          <cell r="AF1111"/>
          <cell r="AG1111"/>
          <cell r="AH1111"/>
          <cell r="AI1111"/>
          <cell r="AJ1111"/>
          <cell r="AK1111"/>
          <cell r="AL1111"/>
          <cell r="AM1111"/>
          <cell r="AN1111"/>
          <cell r="AO1111"/>
          <cell r="AP1111"/>
          <cell r="AQ1111"/>
          <cell r="AR1111"/>
          <cell r="AS1111"/>
          <cell r="AT1111"/>
          <cell r="AU1111"/>
          <cell r="AV1111"/>
          <cell r="AW1111"/>
          <cell r="AX1111"/>
          <cell r="AY1111"/>
          <cell r="AZ1111"/>
          <cell r="BA1111"/>
          <cell r="BB1111"/>
          <cell r="BC1111"/>
          <cell r="BD1111"/>
          <cell r="BE1111"/>
          <cell r="BF1111"/>
          <cell r="BG1111"/>
          <cell r="BH1111"/>
          <cell r="BI1111"/>
          <cell r="BJ1111"/>
          <cell r="BK1111"/>
          <cell r="BL1111"/>
          <cell r="BM1111"/>
          <cell r="BN1111"/>
          <cell r="BO1111"/>
          <cell r="BP1111"/>
          <cell r="BQ1111"/>
          <cell r="BR1111"/>
          <cell r="BS1111"/>
          <cell r="BT1111"/>
          <cell r="BU1111"/>
          <cell r="BV1111"/>
          <cell r="BW1111"/>
          <cell r="BX1111"/>
          <cell r="BY1111">
            <v>-125312.15</v>
          </cell>
          <cell r="BZ1111"/>
          <cell r="CA1111">
            <v>-125312.15</v>
          </cell>
          <cell r="CB1111"/>
          <cell r="CC1111"/>
          <cell r="CD1111"/>
          <cell r="CE1111">
            <v>-125312.15</v>
          </cell>
          <cell r="CF1111">
            <v>-125312.15</v>
          </cell>
          <cell r="CG1111">
            <v>-7793207.54</v>
          </cell>
        </row>
        <row r="1112">
          <cell r="A1112" t="str">
            <v>1271012</v>
          </cell>
          <cell r="B1112" t="str">
            <v>SOFTWARES - CPC</v>
          </cell>
          <cell r="C1112">
            <v>2123.5500000000002</v>
          </cell>
          <cell r="D1112">
            <v>0</v>
          </cell>
          <cell r="E1112"/>
          <cell r="F1112"/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Y1112"/>
          <cell r="Z1112"/>
          <cell r="AA1112"/>
          <cell r="AB1112"/>
          <cell r="AC1112"/>
          <cell r="AD1112"/>
          <cell r="AE1112"/>
          <cell r="AF1112"/>
          <cell r="AG1112"/>
          <cell r="AH1112"/>
          <cell r="AI1112"/>
          <cell r="AJ1112"/>
          <cell r="AK1112"/>
          <cell r="AL1112"/>
          <cell r="AM1112"/>
          <cell r="AN1112"/>
          <cell r="AO1112"/>
          <cell r="AP1112"/>
          <cell r="AQ1112"/>
          <cell r="AR1112"/>
          <cell r="AS1112"/>
          <cell r="AT1112"/>
          <cell r="AU1112"/>
          <cell r="AV1112"/>
          <cell r="AW1112"/>
          <cell r="AX1112"/>
          <cell r="AY1112"/>
          <cell r="AZ1112"/>
          <cell r="BA1112"/>
          <cell r="BB1112"/>
          <cell r="BC1112"/>
          <cell r="BD1112"/>
          <cell r="BE1112"/>
          <cell r="BF1112"/>
          <cell r="BG1112"/>
          <cell r="BH1112"/>
          <cell r="BI1112"/>
          <cell r="BJ1112"/>
          <cell r="BK1112"/>
          <cell r="BL1112"/>
          <cell r="BM1112"/>
          <cell r="BN1112"/>
          <cell r="BO1112"/>
          <cell r="BP1112"/>
          <cell r="BQ1112"/>
          <cell r="BR1112"/>
          <cell r="BS1112"/>
          <cell r="BT1112"/>
          <cell r="BU1112"/>
          <cell r="BV1112"/>
          <cell r="BW1112"/>
          <cell r="BX1112"/>
          <cell r="BY1112">
            <v>2123.5500000000002</v>
          </cell>
          <cell r="BZ1112"/>
          <cell r="CA1112">
            <v>2123.5500000000002</v>
          </cell>
          <cell r="CB1112"/>
          <cell r="CC1112"/>
          <cell r="CD1112"/>
          <cell r="CE1112">
            <v>2123.5500000000002</v>
          </cell>
          <cell r="CF1112">
            <v>2123.5500000000002</v>
          </cell>
          <cell r="CG1112">
            <v>58108.11</v>
          </cell>
        </row>
        <row r="1113">
          <cell r="A1113" t="str">
            <v>1271013</v>
          </cell>
          <cell r="B1113" t="str">
            <v>SOFTWARE - CPC - VLR JUSTO</v>
          </cell>
          <cell r="C1113">
            <v>155880.69</v>
          </cell>
          <cell r="D1113">
            <v>0</v>
          </cell>
          <cell r="E1113"/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  <cell r="P1113"/>
          <cell r="Q1113"/>
          <cell r="R1113"/>
          <cell r="S1113"/>
          <cell r="T1113"/>
          <cell r="U1113"/>
          <cell r="V1113"/>
          <cell r="W1113"/>
          <cell r="X1113"/>
          <cell r="Y1113"/>
          <cell r="Z1113"/>
          <cell r="AA1113"/>
          <cell r="AB1113"/>
          <cell r="AC1113"/>
          <cell r="AD1113"/>
          <cell r="AE1113"/>
          <cell r="AF1113"/>
          <cell r="AG1113"/>
          <cell r="AH1113"/>
          <cell r="AI1113"/>
          <cell r="AJ1113"/>
          <cell r="AK1113"/>
          <cell r="AL1113"/>
          <cell r="AM1113"/>
          <cell r="AN1113"/>
          <cell r="AO1113"/>
          <cell r="AP1113"/>
          <cell r="AQ1113"/>
          <cell r="AR1113"/>
          <cell r="AS1113"/>
          <cell r="AT1113"/>
          <cell r="AU1113"/>
          <cell r="AV1113"/>
          <cell r="AW1113"/>
          <cell r="AX1113"/>
          <cell r="AY1113"/>
          <cell r="AZ1113"/>
          <cell r="BA1113"/>
          <cell r="BB1113"/>
          <cell r="BC1113"/>
          <cell r="BD1113"/>
          <cell r="BE1113"/>
          <cell r="BF1113"/>
          <cell r="BG1113"/>
          <cell r="BH1113"/>
          <cell r="BI1113"/>
          <cell r="BJ1113"/>
          <cell r="BK1113"/>
          <cell r="BL1113"/>
          <cell r="BM1113"/>
          <cell r="BN1113"/>
          <cell r="BO1113"/>
          <cell r="BP1113"/>
          <cell r="BQ1113"/>
          <cell r="BR1113"/>
          <cell r="BS1113"/>
          <cell r="BT1113"/>
          <cell r="BU1113"/>
          <cell r="BV1113"/>
          <cell r="BW1113"/>
          <cell r="BX1113"/>
          <cell r="BY1113">
            <v>155880.69</v>
          </cell>
          <cell r="BZ1113"/>
          <cell r="CA1113">
            <v>155880.69</v>
          </cell>
          <cell r="CB1113"/>
          <cell r="CC1113"/>
          <cell r="CD1113"/>
          <cell r="CE1113">
            <v>155880.69</v>
          </cell>
          <cell r="CF1113">
            <v>155880.69</v>
          </cell>
          <cell r="CG1113">
            <v>9874674.2599999998</v>
          </cell>
        </row>
        <row r="1114">
          <cell r="A1114" t="str">
            <v>1271017</v>
          </cell>
          <cell r="B1114" t="str">
            <v>SOFTWARES AF A52</v>
          </cell>
          <cell r="C1114">
            <v>-81937.850000000006</v>
          </cell>
          <cell r="D1114"/>
          <cell r="E1114"/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Y1114"/>
          <cell r="Z1114"/>
          <cell r="AA1114"/>
          <cell r="AB1114"/>
          <cell r="AC1114"/>
          <cell r="AD1114"/>
          <cell r="AE1114"/>
          <cell r="AF1114"/>
          <cell r="AG1114"/>
          <cell r="AH1114"/>
          <cell r="AI1114"/>
          <cell r="AJ1114"/>
          <cell r="AK1114"/>
          <cell r="AL1114"/>
          <cell r="AM1114"/>
          <cell r="AN1114"/>
          <cell r="AO1114"/>
          <cell r="AP1114"/>
          <cell r="AQ1114"/>
          <cell r="AR1114"/>
          <cell r="AS1114"/>
          <cell r="AT1114"/>
          <cell r="AU1114"/>
          <cell r="AV1114"/>
          <cell r="AW1114"/>
          <cell r="AX1114"/>
          <cell r="AY1114"/>
          <cell r="AZ1114"/>
          <cell r="BA1114"/>
          <cell r="BB1114"/>
          <cell r="BC1114"/>
          <cell r="BD1114"/>
          <cell r="BE1114"/>
          <cell r="BF1114"/>
          <cell r="BG1114"/>
          <cell r="BH1114"/>
          <cell r="BI1114"/>
          <cell r="BJ1114"/>
          <cell r="BK1114"/>
          <cell r="BL1114"/>
          <cell r="BM1114"/>
          <cell r="BN1114"/>
          <cell r="BO1114"/>
          <cell r="BP1114"/>
          <cell r="BQ1114"/>
          <cell r="BR1114"/>
          <cell r="BS1114"/>
          <cell r="BT1114"/>
          <cell r="BU1114"/>
          <cell r="BV1114"/>
          <cell r="BW1114"/>
          <cell r="BX1114"/>
          <cell r="BY1114">
            <v>-81937.850000000006</v>
          </cell>
          <cell r="BZ1114"/>
          <cell r="CA1114">
            <v>-81937.850000000006</v>
          </cell>
          <cell r="CB1114"/>
          <cell r="CC1114"/>
          <cell r="CD1114"/>
          <cell r="CE1114">
            <v>-75346.850000000006</v>
          </cell>
          <cell r="CF1114">
            <v>-75346.850000000006</v>
          </cell>
          <cell r="CG1114">
            <v>-75346.850000000006</v>
          </cell>
        </row>
        <row r="1115">
          <cell r="A1115" t="str">
            <v>1271020</v>
          </cell>
          <cell r="B1115" t="str">
            <v>TERRENOS</v>
          </cell>
          <cell r="C1115">
            <v>54246871.380000003</v>
          </cell>
          <cell r="D1115">
            <v>90812151.680000007</v>
          </cell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Y1115"/>
          <cell r="Z1115"/>
          <cell r="AA1115"/>
          <cell r="AB1115"/>
          <cell r="AC1115"/>
          <cell r="AD1115"/>
          <cell r="AE1115"/>
          <cell r="AF1115"/>
          <cell r="AG1115"/>
          <cell r="AH1115"/>
          <cell r="AI1115"/>
          <cell r="AJ1115"/>
          <cell r="AK1115"/>
          <cell r="AL1115"/>
          <cell r="AM1115"/>
          <cell r="AN1115"/>
          <cell r="AO1115"/>
          <cell r="AP1115"/>
          <cell r="AQ1115"/>
          <cell r="AR1115"/>
          <cell r="AS1115"/>
          <cell r="AT1115"/>
          <cell r="AU1115"/>
          <cell r="AV1115"/>
          <cell r="AW1115"/>
          <cell r="AX1115"/>
          <cell r="AY1115"/>
          <cell r="AZ1115"/>
          <cell r="BA1115"/>
          <cell r="BB1115"/>
          <cell r="BC1115"/>
          <cell r="BD1115"/>
          <cell r="BE1115"/>
          <cell r="BF1115"/>
          <cell r="BG1115">
            <v>1054849.6499999999</v>
          </cell>
          <cell r="BH1115">
            <v>2582048</v>
          </cell>
          <cell r="BI1115"/>
          <cell r="BJ1115"/>
          <cell r="BK1115"/>
          <cell r="BL1115"/>
          <cell r="BM1115"/>
          <cell r="BN1115"/>
          <cell r="BO1115"/>
          <cell r="BP1115"/>
          <cell r="BQ1115"/>
          <cell r="BR1115"/>
          <cell r="BS1115"/>
          <cell r="BT1115"/>
          <cell r="BU1115"/>
          <cell r="BV1115"/>
          <cell r="BW1115"/>
          <cell r="BX1115"/>
          <cell r="BY1115">
            <v>148695920.71000001</v>
          </cell>
          <cell r="BZ1115"/>
          <cell r="CA1115">
            <v>148695920.71000001</v>
          </cell>
          <cell r="CB1115"/>
          <cell r="CC1115"/>
          <cell r="CD1115"/>
          <cell r="CE1115">
            <v>145331982.87</v>
          </cell>
          <cell r="CF1115">
            <v>137451666.96000001</v>
          </cell>
          <cell r="CG1115">
            <v>112908464.09</v>
          </cell>
        </row>
        <row r="1116">
          <cell r="A1116" t="str">
            <v>1271021</v>
          </cell>
          <cell r="B1116" t="str">
            <v>(-)TERRENOS # CPC</v>
          </cell>
          <cell r="C1116">
            <v>0</v>
          </cell>
          <cell r="D1116"/>
          <cell r="E1116"/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Y1116"/>
          <cell r="Z1116"/>
          <cell r="AA1116"/>
          <cell r="AB1116"/>
          <cell r="AC1116"/>
          <cell r="AD1116"/>
          <cell r="AE1116"/>
          <cell r="AF1116"/>
          <cell r="AG1116"/>
          <cell r="AH1116"/>
          <cell r="AI1116"/>
          <cell r="AJ1116"/>
          <cell r="AK1116"/>
          <cell r="AL1116"/>
          <cell r="AM1116"/>
          <cell r="AN1116"/>
          <cell r="AO1116"/>
          <cell r="AP1116"/>
          <cell r="AQ1116"/>
          <cell r="AR1116"/>
          <cell r="AS1116"/>
          <cell r="AT1116"/>
          <cell r="AU1116"/>
          <cell r="AV1116"/>
          <cell r="AW1116"/>
          <cell r="AX1116"/>
          <cell r="AY1116"/>
          <cell r="AZ1116"/>
          <cell r="BA1116"/>
          <cell r="BB1116"/>
          <cell r="BC1116"/>
          <cell r="BD1116"/>
          <cell r="BE1116"/>
          <cell r="BF1116"/>
          <cell r="BG1116">
            <v>-1611314.09</v>
          </cell>
          <cell r="BH1116">
            <v>-3582559.8</v>
          </cell>
          <cell r="BI1116">
            <v>0</v>
          </cell>
          <cell r="BJ1116"/>
          <cell r="BK1116"/>
          <cell r="BL1116"/>
          <cell r="BM1116"/>
          <cell r="BN1116"/>
          <cell r="BO1116"/>
          <cell r="BP1116"/>
          <cell r="BQ1116"/>
          <cell r="BR1116"/>
          <cell r="BS1116"/>
          <cell r="BT1116"/>
          <cell r="BU1116"/>
          <cell r="BV1116"/>
          <cell r="BW1116"/>
          <cell r="BX1116"/>
          <cell r="BY1116">
            <v>-5193873.8899999997</v>
          </cell>
          <cell r="BZ1116"/>
          <cell r="CA1116">
            <v>-5193873.8899999997</v>
          </cell>
          <cell r="CB1116"/>
          <cell r="CC1116"/>
          <cell r="CD1116"/>
          <cell r="CE1116">
            <v>-4682085.8600000003</v>
          </cell>
          <cell r="CF1116">
            <v>-4511448.78</v>
          </cell>
          <cell r="CG1116">
            <v>-5573805.8899999997</v>
          </cell>
        </row>
        <row r="1117">
          <cell r="A1117" t="str">
            <v>1271022</v>
          </cell>
          <cell r="B1117" t="str">
            <v>TERRENOS # CPC</v>
          </cell>
          <cell r="C1117">
            <v>0</v>
          </cell>
          <cell r="D1117">
            <v>0</v>
          </cell>
          <cell r="E1117"/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Y1117"/>
          <cell r="Z1117"/>
          <cell r="AA1117"/>
          <cell r="AB1117"/>
          <cell r="AC1117"/>
          <cell r="AD1117"/>
          <cell r="AE1117"/>
          <cell r="AF1117"/>
          <cell r="AG1117"/>
          <cell r="AH1117"/>
          <cell r="AI1117"/>
          <cell r="AJ1117"/>
          <cell r="AK1117"/>
          <cell r="AL1117"/>
          <cell r="AM1117"/>
          <cell r="AN1117"/>
          <cell r="AO1117"/>
          <cell r="AP1117"/>
          <cell r="AQ1117"/>
          <cell r="AR1117"/>
          <cell r="AS1117"/>
          <cell r="AT1117"/>
          <cell r="AU1117"/>
          <cell r="AV1117"/>
          <cell r="AW1117"/>
          <cell r="AX1117"/>
          <cell r="AY1117"/>
          <cell r="AZ1117"/>
          <cell r="BA1117"/>
          <cell r="BB1117"/>
          <cell r="BC1117"/>
          <cell r="BD1117"/>
          <cell r="BE1117"/>
          <cell r="BF1117"/>
          <cell r="BG1117">
            <v>23458.62</v>
          </cell>
          <cell r="BH1117">
            <v>71707.05</v>
          </cell>
          <cell r="BI1117"/>
          <cell r="BJ1117"/>
          <cell r="BK1117"/>
          <cell r="BL1117"/>
          <cell r="BM1117"/>
          <cell r="BN1117"/>
          <cell r="BO1117"/>
          <cell r="BP1117"/>
          <cell r="BQ1117"/>
          <cell r="BR1117"/>
          <cell r="BS1117"/>
          <cell r="BT1117"/>
          <cell r="BU1117"/>
          <cell r="BV1117"/>
          <cell r="BW1117"/>
          <cell r="BX1117"/>
          <cell r="BY1117">
            <v>95165.67</v>
          </cell>
          <cell r="BZ1117"/>
          <cell r="CA1117">
            <v>95165.67</v>
          </cell>
          <cell r="CB1117"/>
          <cell r="CC1117"/>
          <cell r="CD1117"/>
          <cell r="CE1117">
            <v>95165.67</v>
          </cell>
          <cell r="CF1117">
            <v>95165.67</v>
          </cell>
          <cell r="CG1117">
            <v>107127.21</v>
          </cell>
        </row>
        <row r="1118">
          <cell r="A1118" t="str">
            <v>1271023</v>
          </cell>
          <cell r="B1118" t="str">
            <v>TERRENOS - CPC - VLR JUSTO</v>
          </cell>
          <cell r="C1118">
            <v>0</v>
          </cell>
          <cell r="D1118">
            <v>112276592.5</v>
          </cell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Y1118"/>
          <cell r="Z1118"/>
          <cell r="AA1118"/>
          <cell r="AB1118"/>
          <cell r="AC1118"/>
          <cell r="AD1118"/>
          <cell r="AE1118"/>
          <cell r="AF1118"/>
          <cell r="AG1118"/>
          <cell r="AH1118"/>
          <cell r="AI1118"/>
          <cell r="AJ1118"/>
          <cell r="AK1118"/>
          <cell r="AL1118"/>
          <cell r="AM1118"/>
          <cell r="AN1118"/>
          <cell r="AO1118"/>
          <cell r="AP1118"/>
          <cell r="AQ1118"/>
          <cell r="AR1118"/>
          <cell r="AS1118"/>
          <cell r="AT1118"/>
          <cell r="AU1118"/>
          <cell r="AV1118"/>
          <cell r="AW1118"/>
          <cell r="AX1118"/>
          <cell r="AY1118"/>
          <cell r="AZ1118"/>
          <cell r="BA1118"/>
          <cell r="BB1118"/>
          <cell r="BC1118"/>
          <cell r="BD1118"/>
          <cell r="BE1118"/>
          <cell r="BF1118"/>
          <cell r="BG1118">
            <v>2240944.5</v>
          </cell>
          <cell r="BH1118">
            <v>5200222.12</v>
          </cell>
          <cell r="BI1118"/>
          <cell r="BJ1118"/>
          <cell r="BK1118"/>
          <cell r="BL1118"/>
          <cell r="BM1118"/>
          <cell r="BN1118"/>
          <cell r="BO1118"/>
          <cell r="BP1118"/>
          <cell r="BQ1118"/>
          <cell r="BR1118"/>
          <cell r="BS1118"/>
          <cell r="BT1118"/>
          <cell r="BU1118"/>
          <cell r="BV1118"/>
          <cell r="BW1118"/>
          <cell r="BX1118"/>
          <cell r="BY1118">
            <v>119717759.12</v>
          </cell>
          <cell r="BZ1118"/>
          <cell r="CA1118">
            <v>119717759.12</v>
          </cell>
          <cell r="CB1118"/>
          <cell r="CC1118"/>
          <cell r="CD1118"/>
          <cell r="CE1118">
            <v>100672864.19</v>
          </cell>
          <cell r="CF1118">
            <v>96165940.920000002</v>
          </cell>
          <cell r="CG1118">
            <v>78273544.819999993</v>
          </cell>
        </row>
        <row r="1119">
          <cell r="A1119" t="str">
            <v>1271024</v>
          </cell>
          <cell r="B1119" t="str">
            <v>TERRENOS # VLR JUSTO</v>
          </cell>
          <cell r="C1119"/>
          <cell r="D1119">
            <v>368578719.05000001</v>
          </cell>
          <cell r="E1119"/>
          <cell r="F1119"/>
          <cell r="G1119"/>
          <cell r="H1119"/>
          <cell r="I1119"/>
          <cell r="J1119"/>
          <cell r="K1119"/>
          <cell r="L1119"/>
          <cell r="M1119"/>
          <cell r="N1119"/>
          <cell r="O1119"/>
          <cell r="P1119"/>
          <cell r="Q1119"/>
          <cell r="R1119"/>
          <cell r="S1119"/>
          <cell r="T1119"/>
          <cell r="U1119"/>
          <cell r="V1119"/>
          <cell r="W1119"/>
          <cell r="X1119"/>
          <cell r="Y1119"/>
          <cell r="Z1119"/>
          <cell r="AA1119"/>
          <cell r="AB1119"/>
          <cell r="AC1119"/>
          <cell r="AD1119"/>
          <cell r="AE1119"/>
          <cell r="AF1119"/>
          <cell r="AG1119"/>
          <cell r="AH1119"/>
          <cell r="AI1119"/>
          <cell r="AJ1119"/>
          <cell r="AK1119"/>
          <cell r="AL1119"/>
          <cell r="AM1119"/>
          <cell r="AN1119"/>
          <cell r="AO1119"/>
          <cell r="AP1119"/>
          <cell r="AQ1119"/>
          <cell r="AR1119"/>
          <cell r="AS1119"/>
          <cell r="AT1119"/>
          <cell r="AU1119"/>
          <cell r="AV1119"/>
          <cell r="AW1119"/>
          <cell r="AX1119"/>
          <cell r="AY1119"/>
          <cell r="AZ1119"/>
          <cell r="BA1119"/>
          <cell r="BB1119"/>
          <cell r="BC1119"/>
          <cell r="BD1119"/>
          <cell r="BE1119"/>
          <cell r="BF1119"/>
          <cell r="BG1119"/>
          <cell r="BH1119"/>
          <cell r="BI1119"/>
          <cell r="BJ1119"/>
          <cell r="BK1119"/>
          <cell r="BL1119"/>
          <cell r="BM1119"/>
          <cell r="BN1119"/>
          <cell r="BO1119"/>
          <cell r="BP1119"/>
          <cell r="BQ1119"/>
          <cell r="BR1119"/>
          <cell r="BS1119"/>
          <cell r="BT1119"/>
          <cell r="BU1119"/>
          <cell r="BV1119"/>
          <cell r="BW1119"/>
          <cell r="BX1119"/>
          <cell r="BY1119">
            <v>368578719.05000001</v>
          </cell>
          <cell r="BZ1119"/>
          <cell r="CA1119">
            <v>368578719.05000001</v>
          </cell>
          <cell r="CB1119"/>
          <cell r="CC1119"/>
          <cell r="CD1119"/>
          <cell r="CE1119">
            <v>368900851.80000001</v>
          </cell>
          <cell r="CF1119">
            <v>368900851.80000001</v>
          </cell>
          <cell r="CG1119">
            <v>369238343.69999999</v>
          </cell>
        </row>
        <row r="1120">
          <cell r="A1120" t="str">
            <v>1271040</v>
          </cell>
          <cell r="B1120" t="str">
            <v>EDIFICACOES, OBRAS CIVIS E BENFEITORIAS</v>
          </cell>
          <cell r="C1120">
            <v>147582338.11000001</v>
          </cell>
          <cell r="D1120">
            <v>26568661.739999998</v>
          </cell>
          <cell r="E1120">
            <v>0</v>
          </cell>
          <cell r="F1120"/>
          <cell r="G1120"/>
          <cell r="H1120"/>
          <cell r="I1120"/>
          <cell r="J1120"/>
          <cell r="K1120"/>
          <cell r="L1120"/>
          <cell r="M1120"/>
          <cell r="N1120"/>
          <cell r="O1120"/>
          <cell r="P1120"/>
          <cell r="Q1120"/>
          <cell r="R1120"/>
          <cell r="S1120"/>
          <cell r="T1120"/>
          <cell r="U1120"/>
          <cell r="V1120"/>
          <cell r="W1120"/>
          <cell r="X1120"/>
          <cell r="Y1120"/>
          <cell r="Z1120"/>
          <cell r="AA1120"/>
          <cell r="AB1120"/>
          <cell r="AC1120"/>
          <cell r="AD1120"/>
          <cell r="AE1120"/>
          <cell r="AF1120"/>
          <cell r="AG1120"/>
          <cell r="AH1120"/>
          <cell r="AI1120"/>
          <cell r="AJ1120"/>
          <cell r="AK1120"/>
          <cell r="AL1120"/>
          <cell r="AM1120"/>
          <cell r="AN1120"/>
          <cell r="AO1120"/>
          <cell r="AP1120"/>
          <cell r="AQ1120"/>
          <cell r="AR1120"/>
          <cell r="AS1120"/>
          <cell r="AT1120"/>
          <cell r="AU1120"/>
          <cell r="AV1120"/>
          <cell r="AW1120"/>
          <cell r="AX1120"/>
          <cell r="AY1120"/>
          <cell r="AZ1120"/>
          <cell r="BA1120"/>
          <cell r="BB1120"/>
          <cell r="BC1120"/>
          <cell r="BD1120"/>
          <cell r="BE1120"/>
          <cell r="BF1120"/>
          <cell r="BG1120">
            <v>3848717.36</v>
          </cell>
          <cell r="BH1120">
            <v>10395838.880000001</v>
          </cell>
          <cell r="BI1120"/>
          <cell r="BJ1120"/>
          <cell r="BK1120"/>
          <cell r="BL1120"/>
          <cell r="BM1120"/>
          <cell r="BN1120"/>
          <cell r="BO1120"/>
          <cell r="BP1120"/>
          <cell r="BQ1120"/>
          <cell r="BR1120"/>
          <cell r="BS1120"/>
          <cell r="BT1120"/>
          <cell r="BU1120"/>
          <cell r="BV1120"/>
          <cell r="BW1120"/>
          <cell r="BX1120"/>
          <cell r="BY1120">
            <v>188395556.09</v>
          </cell>
          <cell r="BZ1120"/>
          <cell r="CA1120">
            <v>188395556.09</v>
          </cell>
          <cell r="CB1120"/>
          <cell r="CC1120"/>
          <cell r="CD1120"/>
          <cell r="CE1120">
            <v>182352440.56</v>
          </cell>
          <cell r="CF1120">
            <v>178716077.74000001</v>
          </cell>
          <cell r="CG1120">
            <v>113796292.53</v>
          </cell>
        </row>
        <row r="1121">
          <cell r="A1121" t="str">
            <v>1271041</v>
          </cell>
          <cell r="B1121" t="str">
            <v>(-)EDIFICACOES, OBRAS CIVIS E BENFEITORIAS # CPC</v>
          </cell>
          <cell r="C1121">
            <v>-69412076.299999997</v>
          </cell>
          <cell r="D1121"/>
          <cell r="E1121"/>
          <cell r="F1121"/>
          <cell r="G1121"/>
          <cell r="H1121"/>
          <cell r="I1121"/>
          <cell r="J1121"/>
          <cell r="K1121"/>
          <cell r="L1121"/>
          <cell r="M1121"/>
          <cell r="N1121"/>
          <cell r="O1121"/>
          <cell r="P1121"/>
          <cell r="Q1121"/>
          <cell r="R1121"/>
          <cell r="S1121"/>
          <cell r="T1121"/>
          <cell r="U1121"/>
          <cell r="V1121"/>
          <cell r="W1121"/>
          <cell r="X1121"/>
          <cell r="Y1121"/>
          <cell r="Z1121"/>
          <cell r="AA1121"/>
          <cell r="AB1121"/>
          <cell r="AC1121"/>
          <cell r="AD1121"/>
          <cell r="AE1121"/>
          <cell r="AF1121"/>
          <cell r="AG1121"/>
          <cell r="AH1121"/>
          <cell r="AI1121"/>
          <cell r="AJ1121"/>
          <cell r="AK1121"/>
          <cell r="AL1121"/>
          <cell r="AM1121"/>
          <cell r="AN1121"/>
          <cell r="AO1121"/>
          <cell r="AP1121"/>
          <cell r="AQ1121"/>
          <cell r="AR1121"/>
          <cell r="AS1121"/>
          <cell r="AT1121"/>
          <cell r="AU1121"/>
          <cell r="AV1121"/>
          <cell r="AW1121"/>
          <cell r="AX1121"/>
          <cell r="AY1121"/>
          <cell r="AZ1121"/>
          <cell r="BA1121"/>
          <cell r="BB1121"/>
          <cell r="BC1121"/>
          <cell r="BD1121"/>
          <cell r="BE1121"/>
          <cell r="BF1121"/>
          <cell r="BG1121">
            <v>-5879029.7400000002</v>
          </cell>
          <cell r="BH1121">
            <v>-14424098.59</v>
          </cell>
          <cell r="BI1121"/>
          <cell r="BJ1121"/>
          <cell r="BK1121"/>
          <cell r="BL1121"/>
          <cell r="BM1121"/>
          <cell r="BN1121"/>
          <cell r="BO1121"/>
          <cell r="BP1121"/>
          <cell r="BQ1121"/>
          <cell r="BR1121"/>
          <cell r="BS1121"/>
          <cell r="BT1121"/>
          <cell r="BU1121"/>
          <cell r="BV1121"/>
          <cell r="BW1121"/>
          <cell r="BX1121"/>
          <cell r="BY1121">
            <v>-89715204.629999995</v>
          </cell>
          <cell r="BZ1121"/>
          <cell r="CA1121">
            <v>-89715204.629999995</v>
          </cell>
          <cell r="CB1121"/>
          <cell r="CC1121"/>
          <cell r="CD1121"/>
          <cell r="CE1121">
            <v>-78424716.5</v>
          </cell>
          <cell r="CF1121">
            <v>-74752346.680000007</v>
          </cell>
          <cell r="CG1121">
            <v>-65341838.969999999</v>
          </cell>
        </row>
        <row r="1122">
          <cell r="A1122" t="str">
            <v>1271042</v>
          </cell>
          <cell r="B1122" t="str">
            <v>EDIFICACOES, OBRAS CIVIS E BENFEITORIAS # CPC</v>
          </cell>
          <cell r="C1122">
            <v>2273301</v>
          </cell>
          <cell r="D1122">
            <v>117423.96</v>
          </cell>
          <cell r="E1122"/>
          <cell r="F1122"/>
          <cell r="G1122"/>
          <cell r="H1122"/>
          <cell r="I1122"/>
          <cell r="J1122"/>
          <cell r="K1122"/>
          <cell r="L1122"/>
          <cell r="M1122"/>
          <cell r="N1122"/>
          <cell r="O1122"/>
          <cell r="P1122"/>
          <cell r="Q1122"/>
          <cell r="R1122"/>
          <cell r="S1122"/>
          <cell r="T1122"/>
          <cell r="U1122"/>
          <cell r="V1122"/>
          <cell r="W1122"/>
          <cell r="X1122"/>
          <cell r="Y1122"/>
          <cell r="Z1122"/>
          <cell r="AA1122"/>
          <cell r="AB1122"/>
          <cell r="AC1122"/>
          <cell r="AD1122"/>
          <cell r="AE1122"/>
          <cell r="AF1122"/>
          <cell r="AG1122"/>
          <cell r="AH1122"/>
          <cell r="AI1122"/>
          <cell r="AJ1122"/>
          <cell r="AK1122"/>
          <cell r="AL1122"/>
          <cell r="AM1122"/>
          <cell r="AN1122"/>
          <cell r="AO1122"/>
          <cell r="AP1122"/>
          <cell r="AQ1122"/>
          <cell r="AR1122"/>
          <cell r="AS1122"/>
          <cell r="AT1122"/>
          <cell r="AU1122"/>
          <cell r="AV1122"/>
          <cell r="AW1122"/>
          <cell r="AX1122"/>
          <cell r="AY1122"/>
          <cell r="AZ1122"/>
          <cell r="BA1122"/>
          <cell r="BB1122"/>
          <cell r="BC1122"/>
          <cell r="BD1122"/>
          <cell r="BE1122"/>
          <cell r="BF1122"/>
          <cell r="BG1122">
            <v>85590.74</v>
          </cell>
          <cell r="BH1122">
            <v>288706.84000000003</v>
          </cell>
          <cell r="BI1122"/>
          <cell r="BJ1122"/>
          <cell r="BK1122"/>
          <cell r="BL1122"/>
          <cell r="BM1122"/>
          <cell r="BN1122"/>
          <cell r="BO1122"/>
          <cell r="BP1122"/>
          <cell r="BQ1122"/>
          <cell r="BR1122"/>
          <cell r="BS1122"/>
          <cell r="BT1122"/>
          <cell r="BU1122"/>
          <cell r="BV1122"/>
          <cell r="BW1122"/>
          <cell r="BX1122"/>
          <cell r="BY1122">
            <v>2765022.54</v>
          </cell>
          <cell r="BZ1122"/>
          <cell r="CA1122">
            <v>2765022.54</v>
          </cell>
          <cell r="CB1122"/>
          <cell r="CC1122"/>
          <cell r="CD1122"/>
          <cell r="CE1122">
            <v>2764849.9</v>
          </cell>
          <cell r="CF1122">
            <v>2758031.24</v>
          </cell>
          <cell r="CG1122">
            <v>11056720.27</v>
          </cell>
        </row>
        <row r="1123">
          <cell r="A1123" t="str">
            <v>1271043</v>
          </cell>
          <cell r="B1123" t="str">
            <v>EDIFICACOES, OBRAS CIVIS E BENF - CPC - VLR JUSTO</v>
          </cell>
          <cell r="C1123">
            <v>103694952.91</v>
          </cell>
          <cell r="D1123">
            <v>1605606.23</v>
          </cell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Y1123"/>
          <cell r="Z1123"/>
          <cell r="AA1123"/>
          <cell r="AB1123"/>
          <cell r="AC1123"/>
          <cell r="AD1123"/>
          <cell r="AE1123"/>
          <cell r="AF1123"/>
          <cell r="AG1123"/>
          <cell r="AH1123"/>
          <cell r="AI1123"/>
          <cell r="AJ1123"/>
          <cell r="AK1123"/>
          <cell r="AL1123"/>
          <cell r="AM1123"/>
          <cell r="AN1123"/>
          <cell r="AO1123"/>
          <cell r="AP1123"/>
          <cell r="AQ1123"/>
          <cell r="AR1123"/>
          <cell r="AS1123"/>
          <cell r="AT1123"/>
          <cell r="AU1123"/>
          <cell r="AV1123"/>
          <cell r="AW1123"/>
          <cell r="AX1123"/>
          <cell r="AY1123"/>
          <cell r="AZ1123"/>
          <cell r="BA1123"/>
          <cell r="BB1123"/>
          <cell r="BC1123"/>
          <cell r="BD1123"/>
          <cell r="BE1123"/>
          <cell r="BF1123"/>
          <cell r="BG1123">
            <v>8176294.8300000001</v>
          </cell>
          <cell r="BH1123">
            <v>20937128.66</v>
          </cell>
          <cell r="BI1123"/>
          <cell r="BJ1123"/>
          <cell r="BK1123"/>
          <cell r="BL1123"/>
          <cell r="BM1123"/>
          <cell r="BN1123"/>
          <cell r="BO1123"/>
          <cell r="BP1123"/>
          <cell r="BQ1123"/>
          <cell r="BR1123"/>
          <cell r="BS1123"/>
          <cell r="BT1123"/>
          <cell r="BU1123"/>
          <cell r="BV1123"/>
          <cell r="BW1123"/>
          <cell r="BX1123"/>
          <cell r="BY1123">
            <v>134413982.63</v>
          </cell>
          <cell r="BZ1123"/>
          <cell r="CA1123">
            <v>134413982.63</v>
          </cell>
          <cell r="CB1123"/>
          <cell r="CC1123"/>
          <cell r="CD1123"/>
          <cell r="CE1123">
            <v>120799537.72</v>
          </cell>
          <cell r="CF1123">
            <v>116692772.48</v>
          </cell>
          <cell r="CG1123">
            <v>90503454.340000004</v>
          </cell>
        </row>
        <row r="1124">
          <cell r="A1124" t="str">
            <v>1271044</v>
          </cell>
          <cell r="B1124" t="str">
            <v>EDIFICACOES, OBRAS CIVIS E BENFEITORIAS #VLR JUSTO</v>
          </cell>
          <cell r="C1124"/>
          <cell r="D1124">
            <v>-1748255.06</v>
          </cell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  <cell r="AE1124"/>
          <cell r="AF1124"/>
          <cell r="AG1124"/>
          <cell r="AH1124"/>
          <cell r="AI1124"/>
          <cell r="AJ1124"/>
          <cell r="AK1124"/>
          <cell r="AL1124"/>
          <cell r="AM1124"/>
          <cell r="AN1124"/>
          <cell r="AO1124"/>
          <cell r="AP1124"/>
          <cell r="AQ1124"/>
          <cell r="AR1124"/>
          <cell r="AS1124"/>
          <cell r="AT1124"/>
          <cell r="AU1124"/>
          <cell r="AV1124"/>
          <cell r="AW1124"/>
          <cell r="AX1124"/>
          <cell r="AY1124"/>
          <cell r="AZ1124"/>
          <cell r="BA1124"/>
          <cell r="BB1124"/>
          <cell r="BC1124"/>
          <cell r="BD1124"/>
          <cell r="BE1124"/>
          <cell r="BF1124"/>
          <cell r="BG1124"/>
          <cell r="BH1124"/>
          <cell r="BI1124"/>
          <cell r="BJ1124"/>
          <cell r="BK1124"/>
          <cell r="BL1124"/>
          <cell r="BM1124"/>
          <cell r="BN1124"/>
          <cell r="BO1124"/>
          <cell r="BP1124"/>
          <cell r="BQ1124"/>
          <cell r="BR1124"/>
          <cell r="BS1124"/>
          <cell r="BT1124"/>
          <cell r="BU1124"/>
          <cell r="BV1124"/>
          <cell r="BW1124"/>
          <cell r="BX1124"/>
          <cell r="BY1124">
            <v>-1748255.06</v>
          </cell>
          <cell r="BZ1124"/>
          <cell r="CA1124">
            <v>-1748255.06</v>
          </cell>
          <cell r="CB1124"/>
          <cell r="CC1124"/>
          <cell r="CD1124"/>
          <cell r="CE1124">
            <v>-1748255.06</v>
          </cell>
          <cell r="CF1124">
            <v>-1748255.06</v>
          </cell>
          <cell r="CG1124">
            <v>-1748255.06</v>
          </cell>
        </row>
        <row r="1125">
          <cell r="A1125" t="str">
            <v>1271047</v>
          </cell>
          <cell r="B1125" t="str">
            <v>EDIFICACOES AF A52</v>
          </cell>
          <cell r="C1125">
            <v>-62307821.960000001</v>
          </cell>
          <cell r="D1125"/>
          <cell r="E1125"/>
          <cell r="F1125"/>
          <cell r="G1125"/>
          <cell r="H1125"/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/>
          <cell r="W1125"/>
          <cell r="X1125"/>
          <cell r="Y1125"/>
          <cell r="Z1125"/>
          <cell r="AA1125"/>
          <cell r="AB1125"/>
          <cell r="AC1125"/>
          <cell r="AD1125"/>
          <cell r="AE1125"/>
          <cell r="AF1125"/>
          <cell r="AG1125"/>
          <cell r="AH1125"/>
          <cell r="AI1125"/>
          <cell r="AJ1125"/>
          <cell r="AK1125"/>
          <cell r="AL1125"/>
          <cell r="AM1125"/>
          <cell r="AN1125"/>
          <cell r="AO1125"/>
          <cell r="AP1125"/>
          <cell r="AQ1125"/>
          <cell r="AR1125"/>
          <cell r="AS1125"/>
          <cell r="AT1125"/>
          <cell r="AU1125"/>
          <cell r="AV1125"/>
          <cell r="AW1125"/>
          <cell r="AX1125"/>
          <cell r="AY1125"/>
          <cell r="AZ1125"/>
          <cell r="BA1125"/>
          <cell r="BB1125"/>
          <cell r="BC1125"/>
          <cell r="BD1125"/>
          <cell r="BE1125"/>
          <cell r="BF1125"/>
          <cell r="BG1125"/>
          <cell r="BH1125"/>
          <cell r="BI1125"/>
          <cell r="BJ1125"/>
          <cell r="BK1125"/>
          <cell r="BL1125"/>
          <cell r="BM1125"/>
          <cell r="BN1125"/>
          <cell r="BO1125"/>
          <cell r="BP1125"/>
          <cell r="BQ1125"/>
          <cell r="BR1125"/>
          <cell r="BS1125"/>
          <cell r="BT1125"/>
          <cell r="BU1125"/>
          <cell r="BV1125"/>
          <cell r="BW1125"/>
          <cell r="BX1125"/>
          <cell r="BY1125">
            <v>-62307821.960000001</v>
          </cell>
          <cell r="BZ1125"/>
          <cell r="CA1125">
            <v>-62307821.960000001</v>
          </cell>
          <cell r="CB1125"/>
          <cell r="CC1125"/>
          <cell r="CD1125"/>
          <cell r="CE1125">
            <v>-62325456.520000003</v>
          </cell>
          <cell r="CF1125">
            <v>-62325456.520000003</v>
          </cell>
          <cell r="CG1125">
            <v>-1223112.8500000001</v>
          </cell>
        </row>
        <row r="1126">
          <cell r="A1126" t="str">
            <v>1271050</v>
          </cell>
          <cell r="B1126" t="str">
            <v>MAQUINAS E EQUIPAMENTOS</v>
          </cell>
          <cell r="C1126">
            <v>4337782429.9200001</v>
          </cell>
          <cell r="D1126">
            <v>1439581029.6600001</v>
          </cell>
          <cell r="E1126">
            <v>0</v>
          </cell>
          <cell r="F1126"/>
          <cell r="G1126"/>
          <cell r="H1126"/>
          <cell r="I1126"/>
          <cell r="J1126"/>
          <cell r="K1126"/>
          <cell r="L1126"/>
          <cell r="M1126"/>
          <cell r="N1126"/>
          <cell r="O1126"/>
          <cell r="P1126"/>
          <cell r="Q1126"/>
          <cell r="R1126"/>
          <cell r="S1126"/>
          <cell r="T1126"/>
          <cell r="U1126"/>
          <cell r="V1126"/>
          <cell r="W1126"/>
          <cell r="X1126"/>
          <cell r="Y1126"/>
          <cell r="Z1126"/>
          <cell r="AA1126"/>
          <cell r="AB1126"/>
          <cell r="AC1126"/>
          <cell r="AD1126"/>
          <cell r="AE1126"/>
          <cell r="AF1126"/>
          <cell r="AG1126"/>
          <cell r="AH1126"/>
          <cell r="AI1126"/>
          <cell r="AJ1126"/>
          <cell r="AK1126"/>
          <cell r="AL1126"/>
          <cell r="AM1126"/>
          <cell r="AN1126"/>
          <cell r="AO1126"/>
          <cell r="AP1126"/>
          <cell r="AQ1126"/>
          <cell r="AR1126"/>
          <cell r="AS1126"/>
          <cell r="AT1126"/>
          <cell r="AU1126"/>
          <cell r="AV1126"/>
          <cell r="AW1126"/>
          <cell r="AX1126"/>
          <cell r="AY1126"/>
          <cell r="AZ1126"/>
          <cell r="BA1126"/>
          <cell r="BB1126"/>
          <cell r="BC1126"/>
          <cell r="BD1126"/>
          <cell r="BE1126"/>
          <cell r="BF1126"/>
          <cell r="BG1126">
            <v>73024634.189999998</v>
          </cell>
          <cell r="BH1126">
            <v>93840085.569999993</v>
          </cell>
          <cell r="BI1126">
            <v>91006663.370000005</v>
          </cell>
          <cell r="BJ1126"/>
          <cell r="BK1126"/>
          <cell r="BL1126"/>
          <cell r="BM1126"/>
          <cell r="BN1126"/>
          <cell r="BO1126"/>
          <cell r="BP1126"/>
          <cell r="BQ1126"/>
          <cell r="BR1126"/>
          <cell r="BS1126"/>
          <cell r="BT1126"/>
          <cell r="BU1126"/>
          <cell r="BV1126"/>
          <cell r="BW1126"/>
          <cell r="BX1126"/>
          <cell r="BY1126">
            <v>6035234842.71</v>
          </cell>
          <cell r="BZ1126"/>
          <cell r="CA1126">
            <v>6035234842.71</v>
          </cell>
          <cell r="CB1126"/>
          <cell r="CC1126"/>
          <cell r="CD1126"/>
          <cell r="CE1126">
            <v>5614533616.3000002</v>
          </cell>
          <cell r="CF1126">
            <v>5470142874</v>
          </cell>
          <cell r="CG1126">
            <v>3225186146.5100002</v>
          </cell>
        </row>
        <row r="1127">
          <cell r="A1127" t="str">
            <v>1271051</v>
          </cell>
          <cell r="B1127" t="str">
            <v>(-)MAQUINAS E EQUIPAMENTOS # CPC</v>
          </cell>
          <cell r="C1127">
            <v>-2203845699.6500001</v>
          </cell>
          <cell r="D1127"/>
          <cell r="E1127"/>
          <cell r="F1127"/>
          <cell r="G1127"/>
          <cell r="H1127"/>
          <cell r="I1127"/>
          <cell r="J1127"/>
          <cell r="K1127"/>
          <cell r="L1127"/>
          <cell r="M1127"/>
          <cell r="N1127"/>
          <cell r="O1127"/>
          <cell r="P1127"/>
          <cell r="Q1127"/>
          <cell r="R1127"/>
          <cell r="S1127"/>
          <cell r="T1127"/>
          <cell r="U1127"/>
          <cell r="V1127"/>
          <cell r="W1127"/>
          <cell r="X1127"/>
          <cell r="Y1127"/>
          <cell r="Z1127"/>
          <cell r="AA1127"/>
          <cell r="AB1127"/>
          <cell r="AC1127"/>
          <cell r="AD1127"/>
          <cell r="AE1127"/>
          <cell r="AF1127"/>
          <cell r="AG1127"/>
          <cell r="AH1127"/>
          <cell r="AI1127"/>
          <cell r="AJ1127"/>
          <cell r="AK1127"/>
          <cell r="AL1127"/>
          <cell r="AM1127"/>
          <cell r="AN1127"/>
          <cell r="AO1127"/>
          <cell r="AP1127"/>
          <cell r="AQ1127"/>
          <cell r="AR1127"/>
          <cell r="AS1127"/>
          <cell r="AT1127"/>
          <cell r="AU1127"/>
          <cell r="AV1127"/>
          <cell r="AW1127"/>
          <cell r="AX1127"/>
          <cell r="AY1127"/>
          <cell r="AZ1127"/>
          <cell r="BA1127"/>
          <cell r="BB1127"/>
          <cell r="BC1127"/>
          <cell r="BD1127"/>
          <cell r="BE1127"/>
          <cell r="BF1127"/>
          <cell r="BG1127">
            <v>-102260608.31999999</v>
          </cell>
          <cell r="BH1127">
            <v>-130081622.8</v>
          </cell>
          <cell r="BI1127">
            <v>-339086065.37</v>
          </cell>
          <cell r="BJ1127"/>
          <cell r="BK1127"/>
          <cell r="BL1127"/>
          <cell r="BM1127"/>
          <cell r="BN1127"/>
          <cell r="BO1127"/>
          <cell r="BP1127"/>
          <cell r="BQ1127"/>
          <cell r="BR1127"/>
          <cell r="BS1127"/>
          <cell r="BT1127"/>
          <cell r="BU1127"/>
          <cell r="BV1127"/>
          <cell r="BW1127"/>
          <cell r="BX1127"/>
          <cell r="BY1127">
            <v>-2775273996.1399999</v>
          </cell>
          <cell r="BZ1127"/>
          <cell r="CA1127">
            <v>-2775273996.1399999</v>
          </cell>
          <cell r="CB1127"/>
          <cell r="CC1127"/>
          <cell r="CD1127"/>
          <cell r="CE1127">
            <v>-2383896975.27</v>
          </cell>
          <cell r="CF1127">
            <v>-2280889966.7600002</v>
          </cell>
          <cell r="CG1127">
            <v>-1957290961.0599999</v>
          </cell>
        </row>
        <row r="1128">
          <cell r="A1128" t="str">
            <v>1271052</v>
          </cell>
          <cell r="B1128" t="str">
            <v>MAQUINAS E EQUIPAMENTOS # CPC</v>
          </cell>
          <cell r="C1128">
            <v>-5125193.83</v>
          </cell>
          <cell r="D1128">
            <v>9103687.8300000001</v>
          </cell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Y1128"/>
          <cell r="Z1128"/>
          <cell r="AA1128"/>
          <cell r="AB1128"/>
          <cell r="AC1128"/>
          <cell r="AD1128"/>
          <cell r="AE1128"/>
          <cell r="AF1128"/>
          <cell r="AG1128"/>
          <cell r="AH1128"/>
          <cell r="AI1128"/>
          <cell r="AJ1128"/>
          <cell r="AK1128"/>
          <cell r="AL1128"/>
          <cell r="AM1128"/>
          <cell r="AN1128"/>
          <cell r="AO1128"/>
          <cell r="AP1128"/>
          <cell r="AQ1128"/>
          <cell r="AR1128"/>
          <cell r="AS1128"/>
          <cell r="AT1128"/>
          <cell r="AU1128"/>
          <cell r="AV1128"/>
          <cell r="AW1128"/>
          <cell r="AX1128"/>
          <cell r="AY1128"/>
          <cell r="AZ1128"/>
          <cell r="BA1128"/>
          <cell r="BB1128"/>
          <cell r="BC1128"/>
          <cell r="BD1128"/>
          <cell r="BE1128"/>
          <cell r="BF1128"/>
          <cell r="BG1128">
            <v>3637989.35</v>
          </cell>
          <cell r="BH1128">
            <v>2603642.0699999998</v>
          </cell>
          <cell r="BI1128">
            <v>14051325.17</v>
          </cell>
          <cell r="BJ1128"/>
          <cell r="BK1128"/>
          <cell r="BL1128"/>
          <cell r="BM1128"/>
          <cell r="BN1128"/>
          <cell r="BO1128"/>
          <cell r="BP1128"/>
          <cell r="BQ1128"/>
          <cell r="BR1128"/>
          <cell r="BS1128"/>
          <cell r="BT1128"/>
          <cell r="BU1128"/>
          <cell r="BV1128"/>
          <cell r="BW1128"/>
          <cell r="BX1128"/>
          <cell r="BY1128">
            <v>24271450.59</v>
          </cell>
          <cell r="BZ1128"/>
          <cell r="CA1128">
            <v>24271450.59</v>
          </cell>
          <cell r="CB1128"/>
          <cell r="CC1128"/>
          <cell r="CD1128"/>
          <cell r="CE1128">
            <v>20312885.41</v>
          </cell>
          <cell r="CF1128">
            <v>20296001.93</v>
          </cell>
          <cell r="CG1128">
            <v>248016557.56999999</v>
          </cell>
        </row>
        <row r="1129">
          <cell r="A1129" t="str">
            <v>1271053</v>
          </cell>
          <cell r="B1129" t="str">
            <v>MAQUINAS E EQUIPAMENTOS - CPC - VLR JUSTO</v>
          </cell>
          <cell r="C1129">
            <v>3147759437.25</v>
          </cell>
          <cell r="D1129">
            <v>93445686.790000007</v>
          </cell>
          <cell r="E1129"/>
          <cell r="F1129"/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Y1129"/>
          <cell r="Z1129"/>
          <cell r="AA1129"/>
          <cell r="AB1129"/>
          <cell r="AC1129"/>
          <cell r="AD1129"/>
          <cell r="AE1129"/>
          <cell r="AF1129"/>
          <cell r="AG1129"/>
          <cell r="AH1129"/>
          <cell r="AI1129"/>
          <cell r="AJ1129"/>
          <cell r="AK1129"/>
          <cell r="AL1129"/>
          <cell r="AM1129"/>
          <cell r="AN1129"/>
          <cell r="AO1129"/>
          <cell r="AP1129"/>
          <cell r="AQ1129"/>
          <cell r="AR1129"/>
          <cell r="AS1129"/>
          <cell r="AT1129"/>
          <cell r="AU1129"/>
          <cell r="AV1129"/>
          <cell r="AW1129"/>
          <cell r="AX1129"/>
          <cell r="AY1129"/>
          <cell r="AZ1129"/>
          <cell r="BA1129"/>
          <cell r="BB1129"/>
          <cell r="BC1129"/>
          <cell r="BD1129"/>
          <cell r="BE1129"/>
          <cell r="BF1129"/>
          <cell r="BG1129">
            <v>144637928.69</v>
          </cell>
          <cell r="BH1129">
            <v>188817924.53999999</v>
          </cell>
          <cell r="BI1129">
            <v>365383206.44999999</v>
          </cell>
          <cell r="BJ1129"/>
          <cell r="BK1129"/>
          <cell r="BL1129"/>
          <cell r="BM1129"/>
          <cell r="BN1129"/>
          <cell r="BO1129"/>
          <cell r="BP1129"/>
          <cell r="BQ1129"/>
          <cell r="BR1129"/>
          <cell r="BS1129"/>
          <cell r="BT1129"/>
          <cell r="BU1129"/>
          <cell r="BV1129"/>
          <cell r="BW1129"/>
          <cell r="BX1129"/>
          <cell r="BY1129">
            <v>3940044183.7199998</v>
          </cell>
          <cell r="BZ1129"/>
          <cell r="CA1129">
            <v>3940044183.7199998</v>
          </cell>
          <cell r="CB1129"/>
          <cell r="CC1129"/>
          <cell r="CD1129"/>
          <cell r="CE1129">
            <v>3551929555.1700001</v>
          </cell>
          <cell r="CF1129">
            <v>3432836805.77</v>
          </cell>
          <cell r="CG1129">
            <v>2784163907.54</v>
          </cell>
        </row>
        <row r="1130">
          <cell r="A1130" t="str">
            <v>1271054</v>
          </cell>
          <cell r="B1130" t="str">
            <v>MAQUINAS E EQUIPAMENTOS # VLR JUSTO</v>
          </cell>
          <cell r="C1130"/>
          <cell r="D1130">
            <v>47404355.439999998</v>
          </cell>
          <cell r="E1130"/>
          <cell r="F1130"/>
          <cell r="G1130"/>
          <cell r="H1130"/>
          <cell r="I1130"/>
          <cell r="J1130"/>
          <cell r="K1130"/>
          <cell r="L1130"/>
          <cell r="M1130"/>
          <cell r="N1130"/>
          <cell r="O1130"/>
          <cell r="P1130"/>
          <cell r="Q1130"/>
          <cell r="R1130"/>
          <cell r="S1130"/>
          <cell r="T1130"/>
          <cell r="U1130"/>
          <cell r="V1130"/>
          <cell r="W1130"/>
          <cell r="X1130"/>
          <cell r="Y1130"/>
          <cell r="Z1130"/>
          <cell r="AA1130"/>
          <cell r="AB1130"/>
          <cell r="AC1130"/>
          <cell r="AD1130"/>
          <cell r="AE1130"/>
          <cell r="AF1130"/>
          <cell r="AG1130"/>
          <cell r="AH1130"/>
          <cell r="AI1130"/>
          <cell r="AJ1130"/>
          <cell r="AK1130"/>
          <cell r="AL1130"/>
          <cell r="AM1130"/>
          <cell r="AN1130"/>
          <cell r="AO1130"/>
          <cell r="AP1130"/>
          <cell r="AQ1130"/>
          <cell r="AR1130"/>
          <cell r="AS1130"/>
          <cell r="AT1130"/>
          <cell r="AU1130"/>
          <cell r="AV1130"/>
          <cell r="AW1130"/>
          <cell r="AX1130"/>
          <cell r="AY1130"/>
          <cell r="AZ1130"/>
          <cell r="BA1130"/>
          <cell r="BB1130"/>
          <cell r="BC1130"/>
          <cell r="BD1130"/>
          <cell r="BE1130"/>
          <cell r="BF1130"/>
          <cell r="BG1130"/>
          <cell r="BH1130"/>
          <cell r="BI1130"/>
          <cell r="BJ1130"/>
          <cell r="BK1130"/>
          <cell r="BL1130"/>
          <cell r="BM1130"/>
          <cell r="BN1130"/>
          <cell r="BO1130"/>
          <cell r="BP1130"/>
          <cell r="BQ1130"/>
          <cell r="BR1130"/>
          <cell r="BS1130"/>
          <cell r="BT1130"/>
          <cell r="BU1130"/>
          <cell r="BV1130"/>
          <cell r="BW1130"/>
          <cell r="BX1130"/>
          <cell r="BY1130">
            <v>47404355.439999998</v>
          </cell>
          <cell r="BZ1130"/>
          <cell r="CA1130">
            <v>47404355.439999998</v>
          </cell>
          <cell r="CB1130"/>
          <cell r="CC1130"/>
          <cell r="CD1130"/>
          <cell r="CE1130">
            <v>47704463.009999998</v>
          </cell>
          <cell r="CF1130">
            <v>47707337.609999999</v>
          </cell>
          <cell r="CG1130">
            <v>47712228.149999999</v>
          </cell>
        </row>
        <row r="1131">
          <cell r="A1131" t="str">
            <v>1271057</v>
          </cell>
          <cell r="B1131" t="str">
            <v>MAQ E EQUIP AF A52</v>
          </cell>
          <cell r="C1131">
            <v>-1979558767.8900001</v>
          </cell>
          <cell r="D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Y1131"/>
          <cell r="Z1131"/>
          <cell r="AA1131"/>
          <cell r="AB1131"/>
          <cell r="AC1131"/>
          <cell r="AD1131"/>
          <cell r="AE1131"/>
          <cell r="AF1131"/>
          <cell r="AG1131"/>
          <cell r="AH1131"/>
          <cell r="AI1131"/>
          <cell r="AJ1131"/>
          <cell r="AK1131"/>
          <cell r="AL1131"/>
          <cell r="AM1131"/>
          <cell r="AN1131"/>
          <cell r="AO1131"/>
          <cell r="AP1131"/>
          <cell r="AQ1131"/>
          <cell r="AR1131"/>
          <cell r="AS1131"/>
          <cell r="AT1131"/>
          <cell r="AU1131"/>
          <cell r="AV1131"/>
          <cell r="AW1131"/>
          <cell r="AX1131"/>
          <cell r="AY1131"/>
          <cell r="AZ1131"/>
          <cell r="BA1131"/>
          <cell r="BB1131"/>
          <cell r="BC1131"/>
          <cell r="BD1131"/>
          <cell r="BE1131"/>
          <cell r="BF1131"/>
          <cell r="BG1131"/>
          <cell r="BH1131"/>
          <cell r="BI1131"/>
          <cell r="BJ1131"/>
          <cell r="BK1131"/>
          <cell r="BL1131"/>
          <cell r="BM1131"/>
          <cell r="BN1131"/>
          <cell r="BO1131"/>
          <cell r="BP1131"/>
          <cell r="BQ1131"/>
          <cell r="BR1131"/>
          <cell r="BS1131"/>
          <cell r="BT1131"/>
          <cell r="BU1131"/>
          <cell r="BV1131"/>
          <cell r="BW1131"/>
          <cell r="BX1131"/>
          <cell r="BY1131">
            <v>-1979558767.8900001</v>
          </cell>
          <cell r="BZ1131"/>
          <cell r="CA1131">
            <v>-1979558767.8900001</v>
          </cell>
          <cell r="CB1131"/>
          <cell r="CC1131"/>
          <cell r="CD1131"/>
          <cell r="CE1131">
            <v>-1979631926.48</v>
          </cell>
          <cell r="CF1131">
            <v>-1979791954.76</v>
          </cell>
          <cell r="CG1131">
            <v>-72939241.370000005</v>
          </cell>
        </row>
        <row r="1132">
          <cell r="A1132" t="str">
            <v>1271058</v>
          </cell>
          <cell r="B1132" t="str">
            <v>MÁQ E EQUIP AF A54</v>
          </cell>
          <cell r="C1132">
            <v>33285.18</v>
          </cell>
          <cell r="D1132"/>
          <cell r="E1132"/>
          <cell r="F1132"/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Y1132"/>
          <cell r="Z1132"/>
          <cell r="AA1132"/>
          <cell r="AB1132"/>
          <cell r="AC1132"/>
          <cell r="AD1132"/>
          <cell r="AE1132"/>
          <cell r="AF1132"/>
          <cell r="AG1132"/>
          <cell r="AH1132"/>
          <cell r="AI1132"/>
          <cell r="AJ1132"/>
          <cell r="AK1132"/>
          <cell r="AL1132"/>
          <cell r="AM1132"/>
          <cell r="AN1132"/>
          <cell r="AO1132"/>
          <cell r="AP1132"/>
          <cell r="AQ1132"/>
          <cell r="AR1132"/>
          <cell r="AS1132"/>
          <cell r="AT1132"/>
          <cell r="AU1132"/>
          <cell r="AV1132"/>
          <cell r="AW1132"/>
          <cell r="AX1132"/>
          <cell r="AY1132"/>
          <cell r="AZ1132"/>
          <cell r="BA1132"/>
          <cell r="BB1132"/>
          <cell r="BC1132"/>
          <cell r="BD1132"/>
          <cell r="BE1132"/>
          <cell r="BF1132"/>
          <cell r="BG1132"/>
          <cell r="BH1132"/>
          <cell r="BI1132"/>
          <cell r="BJ1132"/>
          <cell r="BK1132"/>
          <cell r="BL1132"/>
          <cell r="BM1132"/>
          <cell r="BN1132"/>
          <cell r="BO1132"/>
          <cell r="BP1132"/>
          <cell r="BQ1132"/>
          <cell r="BR1132"/>
          <cell r="BS1132"/>
          <cell r="BT1132"/>
          <cell r="BU1132"/>
          <cell r="BV1132"/>
          <cell r="BW1132"/>
          <cell r="BX1132"/>
          <cell r="BY1132">
            <v>33285.18</v>
          </cell>
          <cell r="BZ1132"/>
          <cell r="CA1132">
            <v>33285.18</v>
          </cell>
          <cell r="CB1132"/>
          <cell r="CC1132"/>
          <cell r="CD1132"/>
          <cell r="CE1132">
            <v>33285.18</v>
          </cell>
          <cell r="CF1132">
            <v>33285.18</v>
          </cell>
          <cell r="CG1132">
            <v>33285.18</v>
          </cell>
        </row>
        <row r="1133">
          <cell r="A1133" t="str">
            <v>1271070</v>
          </cell>
          <cell r="B1133" t="str">
            <v>MOVEIS E UTENSILIOS</v>
          </cell>
          <cell r="C1133">
            <v>4001.41</v>
          </cell>
          <cell r="D1133">
            <v>0</v>
          </cell>
          <cell r="E1133">
            <v>0</v>
          </cell>
          <cell r="F1133"/>
          <cell r="G1133"/>
          <cell r="H1133"/>
          <cell r="I1133"/>
          <cell r="J1133"/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  <cell r="U1133"/>
          <cell r="V1133"/>
          <cell r="W1133"/>
          <cell r="X1133"/>
          <cell r="Y1133"/>
          <cell r="Z1133"/>
          <cell r="AA1133"/>
          <cell r="AB1133"/>
          <cell r="AC1133"/>
          <cell r="AD1133"/>
          <cell r="AE1133"/>
          <cell r="AF1133"/>
          <cell r="AG1133"/>
          <cell r="AH1133"/>
          <cell r="AI1133"/>
          <cell r="AJ1133"/>
          <cell r="AK1133"/>
          <cell r="AL1133"/>
          <cell r="AM1133"/>
          <cell r="AN1133"/>
          <cell r="AO1133"/>
          <cell r="AP1133"/>
          <cell r="AQ1133"/>
          <cell r="AR1133"/>
          <cell r="AS1133"/>
          <cell r="AT1133"/>
          <cell r="AU1133"/>
          <cell r="AV1133"/>
          <cell r="AW1133"/>
          <cell r="AX1133"/>
          <cell r="AY1133"/>
          <cell r="AZ1133"/>
          <cell r="BA1133"/>
          <cell r="BB1133"/>
          <cell r="BC1133"/>
          <cell r="BD1133"/>
          <cell r="BE1133"/>
          <cell r="BF1133"/>
          <cell r="BG1133">
            <v>8027.5</v>
          </cell>
          <cell r="BH1133"/>
          <cell r="BI1133">
            <v>6057.75</v>
          </cell>
          <cell r="BJ1133"/>
          <cell r="BK1133"/>
          <cell r="BL1133"/>
          <cell r="BM1133"/>
          <cell r="BN1133"/>
          <cell r="BO1133"/>
          <cell r="BP1133"/>
          <cell r="BQ1133"/>
          <cell r="BR1133"/>
          <cell r="BS1133"/>
          <cell r="BT1133"/>
          <cell r="BU1133"/>
          <cell r="BV1133"/>
          <cell r="BW1133"/>
          <cell r="BX1133"/>
          <cell r="BY1133">
            <v>18086.66</v>
          </cell>
          <cell r="BZ1133"/>
          <cell r="CA1133">
            <v>18086.66</v>
          </cell>
          <cell r="CB1133"/>
          <cell r="CC1133"/>
          <cell r="CD1133"/>
          <cell r="CE1133">
            <v>18086.66</v>
          </cell>
          <cell r="CF1133">
            <v>18086.66</v>
          </cell>
          <cell r="CG1133">
            <v>18086.66</v>
          </cell>
        </row>
        <row r="1134">
          <cell r="A1134" t="str">
            <v>1271071</v>
          </cell>
          <cell r="B1134" t="str">
            <v>(-)MOVEIS E UTENSILIOS # CPC</v>
          </cell>
          <cell r="C1134">
            <v>0</v>
          </cell>
          <cell r="D1134"/>
          <cell r="E1134"/>
          <cell r="F1134"/>
          <cell r="G1134"/>
          <cell r="H1134"/>
          <cell r="I1134"/>
          <cell r="J1134"/>
          <cell r="K1134"/>
          <cell r="L1134"/>
          <cell r="M1134"/>
          <cell r="N1134"/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Y1134"/>
          <cell r="Z1134"/>
          <cell r="AA1134"/>
          <cell r="AB1134"/>
          <cell r="AC1134"/>
          <cell r="AD1134"/>
          <cell r="AE1134"/>
          <cell r="AF1134"/>
          <cell r="AG1134"/>
          <cell r="AH1134"/>
          <cell r="AI1134"/>
          <cell r="AJ1134"/>
          <cell r="AK1134"/>
          <cell r="AL1134"/>
          <cell r="AM1134"/>
          <cell r="AN1134"/>
          <cell r="AO1134"/>
          <cell r="AP1134"/>
          <cell r="AQ1134"/>
          <cell r="AR1134"/>
          <cell r="AS1134"/>
          <cell r="AT1134"/>
          <cell r="AU1134"/>
          <cell r="AV1134"/>
          <cell r="AW1134"/>
          <cell r="AX1134"/>
          <cell r="AY1134"/>
          <cell r="AZ1134"/>
          <cell r="BA1134"/>
          <cell r="BB1134"/>
          <cell r="BC1134"/>
          <cell r="BD1134"/>
          <cell r="BE1134"/>
          <cell r="BF1134"/>
          <cell r="BG1134">
            <v>-12262.2</v>
          </cell>
          <cell r="BH1134"/>
          <cell r="BI1134">
            <v>-22588.29</v>
          </cell>
          <cell r="BJ1134"/>
          <cell r="BK1134"/>
          <cell r="BL1134"/>
          <cell r="BM1134"/>
          <cell r="BN1134"/>
          <cell r="BO1134"/>
          <cell r="BP1134"/>
          <cell r="BQ1134"/>
          <cell r="BR1134"/>
          <cell r="BS1134"/>
          <cell r="BT1134"/>
          <cell r="BU1134"/>
          <cell r="BV1134"/>
          <cell r="BW1134"/>
          <cell r="BX1134"/>
          <cell r="BY1134">
            <v>-34850.49</v>
          </cell>
          <cell r="BZ1134"/>
          <cell r="CA1134">
            <v>-34850.49</v>
          </cell>
          <cell r="CB1134"/>
          <cell r="CC1134"/>
          <cell r="CD1134"/>
          <cell r="CE1134">
            <v>-32799.25</v>
          </cell>
          <cell r="CF1134">
            <v>-32128.17</v>
          </cell>
          <cell r="CG1134">
            <v>-30166.9</v>
          </cell>
        </row>
        <row r="1135">
          <cell r="A1135" t="str">
            <v>1271072</v>
          </cell>
          <cell r="B1135" t="str">
            <v>MOVEIS E UTENSILIOS # CPC</v>
          </cell>
          <cell r="C1135">
            <v>0</v>
          </cell>
          <cell r="D1135">
            <v>0</v>
          </cell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Y1135"/>
          <cell r="Z1135"/>
          <cell r="AA1135"/>
          <cell r="AB1135"/>
          <cell r="AC1135"/>
          <cell r="AD1135"/>
          <cell r="AE1135"/>
          <cell r="AF1135"/>
          <cell r="AG1135"/>
          <cell r="AH1135"/>
          <cell r="AI1135"/>
          <cell r="AJ1135"/>
          <cell r="AK1135"/>
          <cell r="AL1135"/>
          <cell r="AM1135"/>
          <cell r="AN1135"/>
          <cell r="AO1135"/>
          <cell r="AP1135"/>
          <cell r="AQ1135"/>
          <cell r="AR1135"/>
          <cell r="AS1135"/>
          <cell r="AT1135"/>
          <cell r="AU1135"/>
          <cell r="AV1135"/>
          <cell r="AW1135"/>
          <cell r="AX1135"/>
          <cell r="AY1135"/>
          <cell r="AZ1135"/>
          <cell r="BA1135"/>
          <cell r="BB1135"/>
          <cell r="BC1135"/>
          <cell r="BD1135"/>
          <cell r="BE1135"/>
          <cell r="BF1135"/>
          <cell r="BG1135">
            <v>178.54</v>
          </cell>
          <cell r="BH1135"/>
          <cell r="BI1135">
            <v>936.03</v>
          </cell>
          <cell r="BJ1135"/>
          <cell r="BK1135"/>
          <cell r="BL1135"/>
          <cell r="BM1135"/>
          <cell r="BN1135"/>
          <cell r="BO1135"/>
          <cell r="BP1135"/>
          <cell r="BQ1135"/>
          <cell r="BR1135"/>
          <cell r="BS1135"/>
          <cell r="BT1135"/>
          <cell r="BU1135"/>
          <cell r="BV1135"/>
          <cell r="BW1135"/>
          <cell r="BX1135"/>
          <cell r="BY1135">
            <v>1114.57</v>
          </cell>
          <cell r="BZ1135"/>
          <cell r="CA1135">
            <v>1114.57</v>
          </cell>
          <cell r="CB1135"/>
          <cell r="CC1135"/>
          <cell r="CD1135"/>
          <cell r="CE1135">
            <v>1114.57</v>
          </cell>
          <cell r="CF1135">
            <v>1114.57</v>
          </cell>
          <cell r="CG1135">
            <v>1114.57</v>
          </cell>
        </row>
        <row r="1136">
          <cell r="A1136" t="str">
            <v>1271073</v>
          </cell>
          <cell r="B1136" t="str">
            <v>MOVEIS E UTENSILIOS - CPC - VLR JUSTO</v>
          </cell>
          <cell r="C1136">
            <v>0</v>
          </cell>
          <cell r="D1136">
            <v>0</v>
          </cell>
          <cell r="E1136"/>
          <cell r="F1136"/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Y1136"/>
          <cell r="Z1136"/>
          <cell r="AA1136"/>
          <cell r="AB1136"/>
          <cell r="AC1136"/>
          <cell r="AD1136"/>
          <cell r="AE1136"/>
          <cell r="AF1136"/>
          <cell r="AG1136"/>
          <cell r="AH1136"/>
          <cell r="AI1136"/>
          <cell r="AJ1136"/>
          <cell r="AK1136"/>
          <cell r="AL1136"/>
          <cell r="AM1136"/>
          <cell r="AN1136"/>
          <cell r="AO1136"/>
          <cell r="AP1136"/>
          <cell r="AQ1136"/>
          <cell r="AR1136"/>
          <cell r="AS1136"/>
          <cell r="AT1136"/>
          <cell r="AU1136"/>
          <cell r="AV1136"/>
          <cell r="AW1136"/>
          <cell r="AX1136"/>
          <cell r="AY1136"/>
          <cell r="AZ1136"/>
          <cell r="BA1136"/>
          <cell r="BB1136"/>
          <cell r="BC1136"/>
          <cell r="BD1136"/>
          <cell r="BE1136"/>
          <cell r="BF1136"/>
          <cell r="BG1136">
            <v>17053.95</v>
          </cell>
          <cell r="BH1136"/>
          <cell r="BI1136">
            <v>24339.95</v>
          </cell>
          <cell r="BJ1136"/>
          <cell r="BK1136"/>
          <cell r="BL1136"/>
          <cell r="BM1136"/>
          <cell r="BN1136"/>
          <cell r="BO1136"/>
          <cell r="BP1136"/>
          <cell r="BQ1136"/>
          <cell r="BR1136"/>
          <cell r="BS1136"/>
          <cell r="BT1136"/>
          <cell r="BU1136"/>
          <cell r="BV1136"/>
          <cell r="BW1136"/>
          <cell r="BX1136"/>
          <cell r="BY1136">
            <v>41393.9</v>
          </cell>
          <cell r="BZ1136"/>
          <cell r="CA1136">
            <v>41393.9</v>
          </cell>
          <cell r="CB1136"/>
          <cell r="CC1136"/>
          <cell r="CD1136"/>
          <cell r="CE1136">
            <v>39266.06</v>
          </cell>
          <cell r="CF1136">
            <v>38512.6</v>
          </cell>
          <cell r="CG1136">
            <v>37086.699999999997</v>
          </cell>
        </row>
        <row r="1137">
          <cell r="A1137" t="str">
            <v>1271077</v>
          </cell>
          <cell r="B1137" t="str">
            <v>MOV E UTENS AF A52</v>
          </cell>
          <cell r="C1137">
            <v>-302.41000000000003</v>
          </cell>
          <cell r="D1137"/>
          <cell r="E1137"/>
          <cell r="F1137"/>
          <cell r="G1137"/>
          <cell r="H1137"/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Y1137"/>
          <cell r="Z1137"/>
          <cell r="AA1137"/>
          <cell r="AB1137"/>
          <cell r="AC1137"/>
          <cell r="AD1137"/>
          <cell r="AE1137"/>
          <cell r="AF1137"/>
          <cell r="AG1137"/>
          <cell r="AH1137"/>
          <cell r="AI1137"/>
          <cell r="AJ1137"/>
          <cell r="AK1137"/>
          <cell r="AL1137"/>
          <cell r="AM1137"/>
          <cell r="AN1137"/>
          <cell r="AO1137"/>
          <cell r="AP1137"/>
          <cell r="AQ1137"/>
          <cell r="AR1137"/>
          <cell r="AS1137"/>
          <cell r="AT1137"/>
          <cell r="AU1137"/>
          <cell r="AV1137"/>
          <cell r="AW1137"/>
          <cell r="AX1137"/>
          <cell r="AY1137"/>
          <cell r="AZ1137"/>
          <cell r="BA1137"/>
          <cell r="BB1137"/>
          <cell r="BC1137"/>
          <cell r="BD1137"/>
          <cell r="BE1137"/>
          <cell r="BF1137"/>
          <cell r="BG1137"/>
          <cell r="BH1137"/>
          <cell r="BI1137"/>
          <cell r="BJ1137"/>
          <cell r="BK1137"/>
          <cell r="BL1137"/>
          <cell r="BM1137"/>
          <cell r="BN1137"/>
          <cell r="BO1137"/>
          <cell r="BP1137"/>
          <cell r="BQ1137"/>
          <cell r="BR1137"/>
          <cell r="BS1137"/>
          <cell r="BT1137"/>
          <cell r="BU1137"/>
          <cell r="BV1137"/>
          <cell r="BW1137"/>
          <cell r="BX1137"/>
          <cell r="BY1137">
            <v>-302.41000000000003</v>
          </cell>
          <cell r="BZ1137"/>
          <cell r="CA1137">
            <v>-302.41000000000003</v>
          </cell>
          <cell r="CB1137"/>
          <cell r="CC1137"/>
          <cell r="CD1137"/>
          <cell r="CE1137">
            <v>-302.41000000000003</v>
          </cell>
          <cell r="CF1137">
            <v>-302.41000000000003</v>
          </cell>
          <cell r="CG1137">
            <v>-302.41000000000003</v>
          </cell>
        </row>
        <row r="1138">
          <cell r="A1138" t="str">
            <v>1271090</v>
          </cell>
          <cell r="B1138" t="str">
            <v>(-)PROVISAO AJUSTE AO VALOR DE RECUPERACAO ATIVOS</v>
          </cell>
          <cell r="C1138">
            <v>-152203261.25</v>
          </cell>
          <cell r="D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Y1138"/>
          <cell r="Z1138"/>
          <cell r="AA1138"/>
          <cell r="AB1138"/>
          <cell r="AC1138"/>
          <cell r="AD1138"/>
          <cell r="AE1138"/>
          <cell r="AF1138"/>
          <cell r="AG1138"/>
          <cell r="AH1138"/>
          <cell r="AI1138"/>
          <cell r="AJ1138"/>
          <cell r="AK1138"/>
          <cell r="AL1138"/>
          <cell r="AM1138"/>
          <cell r="AN1138"/>
          <cell r="AO1138"/>
          <cell r="AP1138"/>
          <cell r="AQ1138"/>
          <cell r="AR1138"/>
          <cell r="AS1138"/>
          <cell r="AT1138"/>
          <cell r="AU1138"/>
          <cell r="AV1138"/>
          <cell r="AW1138"/>
          <cell r="AX1138"/>
          <cell r="AY1138"/>
          <cell r="AZ1138"/>
          <cell r="BA1138"/>
          <cell r="BB1138"/>
          <cell r="BC1138"/>
          <cell r="BD1138"/>
          <cell r="BE1138"/>
          <cell r="BF1138"/>
          <cell r="BG1138"/>
          <cell r="BH1138"/>
          <cell r="BI1138"/>
          <cell r="BJ1138"/>
          <cell r="BK1138"/>
          <cell r="BL1138"/>
          <cell r="BM1138"/>
          <cell r="BN1138"/>
          <cell r="BO1138"/>
          <cell r="BP1138"/>
          <cell r="BQ1138"/>
          <cell r="BR1138"/>
          <cell r="BS1138"/>
          <cell r="BT1138"/>
          <cell r="BU1138"/>
          <cell r="BV1138"/>
          <cell r="BW1138"/>
          <cell r="BX1138"/>
          <cell r="BY1138">
            <v>-152203261.25</v>
          </cell>
          <cell r="BZ1138"/>
          <cell r="CA1138">
            <v>-152203261.25</v>
          </cell>
          <cell r="CB1138"/>
          <cell r="CC1138"/>
          <cell r="CD1138"/>
          <cell r="CE1138">
            <v>-152203261.25</v>
          </cell>
          <cell r="CF1138">
            <v>-152203261.25</v>
          </cell>
          <cell r="CG1138">
            <v>-152266655.84</v>
          </cell>
        </row>
        <row r="1139">
          <cell r="A1139" t="str">
            <v>1271150</v>
          </cell>
          <cell r="B1139" t="str">
            <v>INTANGÍVEL - OUTROS</v>
          </cell>
          <cell r="C1139"/>
          <cell r="D1139">
            <v>650725.59</v>
          </cell>
          <cell r="E1139"/>
          <cell r="F1139"/>
          <cell r="G1139"/>
          <cell r="H1139"/>
          <cell r="I1139"/>
          <cell r="J1139"/>
          <cell r="K1139"/>
          <cell r="L1139"/>
          <cell r="M1139"/>
          <cell r="N1139"/>
          <cell r="O1139"/>
          <cell r="P1139"/>
          <cell r="Q1139"/>
          <cell r="R1139"/>
          <cell r="S1139"/>
          <cell r="T1139"/>
          <cell r="U1139"/>
          <cell r="V1139"/>
          <cell r="W1139"/>
          <cell r="X1139"/>
          <cell r="Y1139"/>
          <cell r="Z1139"/>
          <cell r="AA1139"/>
          <cell r="AB1139"/>
          <cell r="AC1139"/>
          <cell r="AD1139"/>
          <cell r="AE1139"/>
          <cell r="AF1139"/>
          <cell r="AG1139"/>
          <cell r="AH1139"/>
          <cell r="AI1139"/>
          <cell r="AJ1139"/>
          <cell r="AK1139"/>
          <cell r="AL1139"/>
          <cell r="AM1139"/>
          <cell r="AN1139"/>
          <cell r="AO1139"/>
          <cell r="AP1139"/>
          <cell r="AQ1139"/>
          <cell r="AR1139"/>
          <cell r="AS1139"/>
          <cell r="AT1139"/>
          <cell r="AU1139"/>
          <cell r="AV1139"/>
          <cell r="AW1139"/>
          <cell r="AX1139"/>
          <cell r="AY1139"/>
          <cell r="AZ1139"/>
          <cell r="BA1139"/>
          <cell r="BB1139"/>
          <cell r="BC1139"/>
          <cell r="BD1139"/>
          <cell r="BE1139"/>
          <cell r="BF1139"/>
          <cell r="BG1139"/>
          <cell r="BH1139"/>
          <cell r="BI1139"/>
          <cell r="BJ1139"/>
          <cell r="BK1139"/>
          <cell r="BL1139"/>
          <cell r="BM1139"/>
          <cell r="BN1139"/>
          <cell r="BO1139"/>
          <cell r="BP1139"/>
          <cell r="BQ1139"/>
          <cell r="BR1139"/>
          <cell r="BS1139"/>
          <cell r="BT1139"/>
          <cell r="BU1139"/>
          <cell r="BV1139"/>
          <cell r="BW1139"/>
          <cell r="BX1139"/>
          <cell r="BY1139">
            <v>650725.59</v>
          </cell>
          <cell r="BZ1139"/>
          <cell r="CA1139">
            <v>650725.59</v>
          </cell>
          <cell r="CB1139"/>
          <cell r="CC1139"/>
          <cell r="CD1139"/>
          <cell r="CE1139">
            <v>649175.59</v>
          </cell>
          <cell r="CF1139">
            <v>649175.59</v>
          </cell>
          <cell r="CG1139">
            <v>649175.59</v>
          </cell>
        </row>
        <row r="1140">
          <cell r="A1140" t="str">
            <v>1271153</v>
          </cell>
          <cell r="B1140" t="str">
            <v>INTANGÍVEL - OUTROS - CPC - VLR JUSTO</v>
          </cell>
          <cell r="C1140"/>
          <cell r="D1140">
            <v>176277.29</v>
          </cell>
          <cell r="E1140"/>
          <cell r="F1140"/>
          <cell r="G1140"/>
          <cell r="H1140"/>
          <cell r="I1140"/>
          <cell r="J1140"/>
          <cell r="K1140"/>
          <cell r="L1140"/>
          <cell r="M1140"/>
          <cell r="N1140"/>
          <cell r="O1140"/>
          <cell r="P1140"/>
          <cell r="Q1140"/>
          <cell r="R1140"/>
          <cell r="S1140"/>
          <cell r="T1140"/>
          <cell r="U1140"/>
          <cell r="V1140"/>
          <cell r="W1140"/>
          <cell r="X1140"/>
          <cell r="Y1140"/>
          <cell r="Z1140"/>
          <cell r="AA1140"/>
          <cell r="AB1140"/>
          <cell r="AC1140"/>
          <cell r="AD1140"/>
          <cell r="AE1140"/>
          <cell r="AF1140"/>
          <cell r="AG1140"/>
          <cell r="AH1140"/>
          <cell r="AI1140"/>
          <cell r="AJ1140"/>
          <cell r="AK1140"/>
          <cell r="AL1140"/>
          <cell r="AM1140"/>
          <cell r="AN1140"/>
          <cell r="AO1140"/>
          <cell r="AP1140"/>
          <cell r="AQ1140"/>
          <cell r="AR1140"/>
          <cell r="AS1140"/>
          <cell r="AT1140"/>
          <cell r="AU1140"/>
          <cell r="AV1140"/>
          <cell r="AW1140"/>
          <cell r="AX1140"/>
          <cell r="AY1140"/>
          <cell r="AZ1140"/>
          <cell r="BA1140"/>
          <cell r="BB1140"/>
          <cell r="BC1140"/>
          <cell r="BD1140"/>
          <cell r="BE1140"/>
          <cell r="BF1140"/>
          <cell r="BG1140"/>
          <cell r="BH1140"/>
          <cell r="BI1140"/>
          <cell r="BJ1140"/>
          <cell r="BK1140"/>
          <cell r="BL1140"/>
          <cell r="BM1140"/>
          <cell r="BN1140"/>
          <cell r="BO1140"/>
          <cell r="BP1140"/>
          <cell r="BQ1140"/>
          <cell r="BR1140"/>
          <cell r="BS1140"/>
          <cell r="BT1140"/>
          <cell r="BU1140"/>
          <cell r="BV1140"/>
          <cell r="BW1140"/>
          <cell r="BX1140"/>
          <cell r="BY1140">
            <v>176277.29</v>
          </cell>
          <cell r="BZ1140"/>
          <cell r="CA1140">
            <v>176277.29</v>
          </cell>
          <cell r="CB1140"/>
          <cell r="CC1140"/>
          <cell r="CD1140"/>
          <cell r="CE1140">
            <v>147054.81</v>
          </cell>
          <cell r="CF1140">
            <v>140225.06</v>
          </cell>
          <cell r="CG1140">
            <v>110509.05</v>
          </cell>
        </row>
        <row r="1141">
          <cell r="A1141" t="str">
            <v>1271154</v>
          </cell>
          <cell r="B1141" t="str">
            <v>INTANGÍVEL - OUTROS - VLR JUSTO</v>
          </cell>
          <cell r="C1141"/>
          <cell r="D1141">
            <v>55465.84</v>
          </cell>
          <cell r="E1141"/>
          <cell r="F1141"/>
          <cell r="G1141"/>
          <cell r="H1141"/>
          <cell r="I1141"/>
          <cell r="J1141"/>
          <cell r="K1141"/>
          <cell r="L1141"/>
          <cell r="M1141"/>
          <cell r="N1141"/>
          <cell r="O1141"/>
          <cell r="P1141"/>
          <cell r="Q1141"/>
          <cell r="R1141"/>
          <cell r="S1141"/>
          <cell r="T1141"/>
          <cell r="U1141"/>
          <cell r="V1141"/>
          <cell r="W1141"/>
          <cell r="X1141"/>
          <cell r="Y1141"/>
          <cell r="Z1141"/>
          <cell r="AA1141"/>
          <cell r="AB1141"/>
          <cell r="AC1141"/>
          <cell r="AD1141"/>
          <cell r="AE1141"/>
          <cell r="AF1141"/>
          <cell r="AG1141"/>
          <cell r="AH1141"/>
          <cell r="AI1141"/>
          <cell r="AJ1141"/>
          <cell r="AK1141"/>
          <cell r="AL1141"/>
          <cell r="AM1141"/>
          <cell r="AN1141"/>
          <cell r="AO1141"/>
          <cell r="AP1141"/>
          <cell r="AQ1141"/>
          <cell r="AR1141"/>
          <cell r="AS1141"/>
          <cell r="AT1141"/>
          <cell r="AU1141"/>
          <cell r="AV1141"/>
          <cell r="AW1141"/>
          <cell r="AX1141"/>
          <cell r="AY1141"/>
          <cell r="AZ1141"/>
          <cell r="BA1141"/>
          <cell r="BB1141"/>
          <cell r="BC1141"/>
          <cell r="BD1141"/>
          <cell r="BE1141"/>
          <cell r="BF1141"/>
          <cell r="BG1141"/>
          <cell r="BH1141"/>
          <cell r="BI1141"/>
          <cell r="BJ1141"/>
          <cell r="BK1141"/>
          <cell r="BL1141"/>
          <cell r="BM1141"/>
          <cell r="BN1141"/>
          <cell r="BO1141"/>
          <cell r="BP1141"/>
          <cell r="BQ1141"/>
          <cell r="BR1141"/>
          <cell r="BS1141"/>
          <cell r="BT1141"/>
          <cell r="BU1141"/>
          <cell r="BV1141"/>
          <cell r="BW1141"/>
          <cell r="BX1141"/>
          <cell r="BY1141">
            <v>55465.84</v>
          </cell>
          <cell r="BZ1141"/>
          <cell r="CA1141">
            <v>55465.84</v>
          </cell>
          <cell r="CB1141"/>
          <cell r="CC1141"/>
          <cell r="CD1141"/>
          <cell r="CE1141">
            <v>55465.84</v>
          </cell>
          <cell r="CF1141">
            <v>55465.84</v>
          </cell>
          <cell r="CG1141">
            <v>55465.84</v>
          </cell>
        </row>
        <row r="1142">
          <cell r="A1142" t="str">
            <v>1271601</v>
          </cell>
          <cell r="B1142" t="str">
            <v>ATIVO FINANCEIRO - BONUS DE OUTORGA</v>
          </cell>
          <cell r="C1142">
            <v>802377901.60000002</v>
          </cell>
          <cell r="D1142"/>
          <cell r="E1142"/>
          <cell r="F1142"/>
          <cell r="G1142"/>
          <cell r="H1142"/>
          <cell r="I1142"/>
          <cell r="J1142"/>
          <cell r="K1142"/>
          <cell r="L1142"/>
          <cell r="M1142"/>
          <cell r="N1142"/>
          <cell r="O1142"/>
          <cell r="P1142"/>
          <cell r="Q1142"/>
          <cell r="R1142"/>
          <cell r="S1142"/>
          <cell r="T1142"/>
          <cell r="U1142"/>
          <cell r="V1142"/>
          <cell r="W1142"/>
          <cell r="X1142"/>
          <cell r="Y1142"/>
          <cell r="Z1142"/>
          <cell r="AA1142"/>
          <cell r="AB1142"/>
          <cell r="AC1142"/>
          <cell r="AD1142"/>
          <cell r="AE1142"/>
          <cell r="AF1142"/>
          <cell r="AG1142"/>
          <cell r="AH1142"/>
          <cell r="AI1142"/>
          <cell r="AJ1142"/>
          <cell r="AK1142"/>
          <cell r="AL1142"/>
          <cell r="AM1142"/>
          <cell r="AN1142"/>
          <cell r="AO1142"/>
          <cell r="AP1142"/>
          <cell r="AQ1142"/>
          <cell r="AR1142"/>
          <cell r="AS1142"/>
          <cell r="AT1142"/>
          <cell r="AU1142"/>
          <cell r="AV1142"/>
          <cell r="AW1142"/>
          <cell r="AX1142"/>
          <cell r="AY1142"/>
          <cell r="AZ1142"/>
          <cell r="BA1142"/>
          <cell r="BB1142"/>
          <cell r="BC1142"/>
          <cell r="BD1142"/>
          <cell r="BE1142"/>
          <cell r="BF1142"/>
          <cell r="BG1142"/>
          <cell r="BH1142"/>
          <cell r="BI1142"/>
          <cell r="BJ1142"/>
          <cell r="BK1142"/>
          <cell r="BL1142"/>
          <cell r="BM1142"/>
          <cell r="BN1142"/>
          <cell r="BO1142"/>
          <cell r="BP1142"/>
          <cell r="BQ1142"/>
          <cell r="BR1142"/>
          <cell r="BS1142"/>
          <cell r="BT1142"/>
          <cell r="BU1142"/>
          <cell r="BV1142"/>
          <cell r="BW1142"/>
          <cell r="BX1142"/>
          <cell r="BY1142">
            <v>802377901.60000002</v>
          </cell>
          <cell r="BZ1142"/>
          <cell r="CA1142">
            <v>802377901.60000002</v>
          </cell>
          <cell r="CB1142"/>
          <cell r="CC1142"/>
          <cell r="CD1142"/>
          <cell r="CE1142">
            <v>783387232.54999995</v>
          </cell>
          <cell r="CF1142">
            <v>779507465.71000004</v>
          </cell>
          <cell r="CG1142">
            <v>758229140.96000004</v>
          </cell>
        </row>
        <row r="1143">
          <cell r="A1143" t="str">
            <v>1271960</v>
          </cell>
          <cell r="B1143" t="str">
            <v>ATUALIZACAO ATIVO FINANCEIRO-PER INCREM-VLR JUSTO</v>
          </cell>
          <cell r="C1143"/>
          <cell r="D1143">
            <v>45691011.920000002</v>
          </cell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Y1143"/>
          <cell r="Z1143"/>
          <cell r="AA1143"/>
          <cell r="AB1143"/>
          <cell r="AC1143"/>
          <cell r="AD1143"/>
          <cell r="AE1143"/>
          <cell r="AF1143"/>
          <cell r="AG1143"/>
          <cell r="AH1143"/>
          <cell r="AI1143"/>
          <cell r="AJ1143"/>
          <cell r="AK1143"/>
          <cell r="AL1143"/>
          <cell r="AM1143"/>
          <cell r="AN1143"/>
          <cell r="AO1143"/>
          <cell r="AP1143"/>
          <cell r="AQ1143"/>
          <cell r="AR1143"/>
          <cell r="AS1143"/>
          <cell r="AT1143"/>
          <cell r="AU1143"/>
          <cell r="AV1143"/>
          <cell r="AW1143"/>
          <cell r="AX1143"/>
          <cell r="AY1143"/>
          <cell r="AZ1143"/>
          <cell r="BA1143"/>
          <cell r="BB1143"/>
          <cell r="BC1143"/>
          <cell r="BD1143"/>
          <cell r="BE1143"/>
          <cell r="BF1143"/>
          <cell r="BG1143"/>
          <cell r="BH1143"/>
          <cell r="BI1143"/>
          <cell r="BJ1143"/>
          <cell r="BK1143"/>
          <cell r="BL1143"/>
          <cell r="BM1143"/>
          <cell r="BN1143"/>
          <cell r="BO1143"/>
          <cell r="BP1143"/>
          <cell r="BQ1143"/>
          <cell r="BR1143"/>
          <cell r="BS1143"/>
          <cell r="BT1143"/>
          <cell r="BU1143"/>
          <cell r="BV1143"/>
          <cell r="BW1143"/>
          <cell r="BX1143"/>
          <cell r="BY1143">
            <v>45691011.920000002</v>
          </cell>
          <cell r="BZ1143"/>
          <cell r="CA1143">
            <v>45691011.920000002</v>
          </cell>
          <cell r="CB1143"/>
          <cell r="CC1143"/>
          <cell r="CD1143"/>
          <cell r="CE1143">
            <v>37353728.43</v>
          </cell>
          <cell r="CF1143">
            <v>26704297.920000002</v>
          </cell>
          <cell r="CG1143">
            <v>26704297.920000002</v>
          </cell>
        </row>
        <row r="1144">
          <cell r="A1144" t="str">
            <v>1271999</v>
          </cell>
          <cell r="B1144" t="str">
            <v>(-)ATIVOS DE CONCESSÃO - OBRAS - SERVIÇO</v>
          </cell>
          <cell r="C1144">
            <v>-3454511262.0999999</v>
          </cell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  <cell r="AE1144"/>
          <cell r="AF1144"/>
          <cell r="AG1144"/>
          <cell r="AH1144"/>
          <cell r="AI1144"/>
          <cell r="AJ1144"/>
          <cell r="AK1144"/>
          <cell r="AL1144"/>
          <cell r="AM1144"/>
          <cell r="AN1144"/>
          <cell r="AO1144"/>
          <cell r="AP1144"/>
          <cell r="AQ1144"/>
          <cell r="AR1144"/>
          <cell r="AS1144"/>
          <cell r="AT1144"/>
          <cell r="AU1144"/>
          <cell r="AV1144"/>
          <cell r="AW1144"/>
          <cell r="AX1144"/>
          <cell r="AY1144"/>
          <cell r="AZ1144"/>
          <cell r="BA1144"/>
          <cell r="BB1144"/>
          <cell r="BC1144"/>
          <cell r="BD1144"/>
          <cell r="BE1144"/>
          <cell r="BF1144"/>
          <cell r="BG1144">
            <v>-142702986.71000001</v>
          </cell>
          <cell r="BH1144">
            <v>-199118461.68000001</v>
          </cell>
          <cell r="BI1144">
            <v>-134033518.73999999</v>
          </cell>
          <cell r="BJ1144"/>
          <cell r="BK1144"/>
          <cell r="BL1144"/>
          <cell r="BM1144"/>
          <cell r="BN1144"/>
          <cell r="BO1144"/>
          <cell r="BP1144"/>
          <cell r="BQ1144"/>
          <cell r="BR1144"/>
          <cell r="BS1144"/>
          <cell r="BT1144"/>
          <cell r="BU1144"/>
          <cell r="BV1144"/>
          <cell r="BW1144"/>
          <cell r="BX1144"/>
          <cell r="BY1144">
            <v>-3930366229.23</v>
          </cell>
          <cell r="BZ1144"/>
          <cell r="CA1144">
            <v>-3930366229.23</v>
          </cell>
          <cell r="CB1144"/>
          <cell r="CC1144"/>
          <cell r="CD1144"/>
          <cell r="CE1144">
            <v>-3896924344.7600002</v>
          </cell>
          <cell r="CF1144">
            <v>-3880656677.27</v>
          </cell>
          <cell r="CG1144">
            <v>-3733235563.6100001</v>
          </cell>
        </row>
        <row r="1145">
          <cell r="A1145" t="str">
            <v>CBAG1218113</v>
          </cell>
          <cell r="B1145" t="str">
            <v>Ativo Indenizável em Curso</v>
          </cell>
          <cell r="C1145">
            <v>0</v>
          </cell>
          <cell r="D1145"/>
          <cell r="E1145"/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/>
          <cell r="W1145"/>
          <cell r="X1145"/>
          <cell r="Y1145"/>
          <cell r="Z1145"/>
          <cell r="AA1145"/>
          <cell r="AB1145"/>
          <cell r="AC1145"/>
          <cell r="AD1145"/>
          <cell r="AE1145"/>
          <cell r="AF1145"/>
          <cell r="AG1145"/>
          <cell r="AH1145"/>
          <cell r="AI1145"/>
          <cell r="AJ1145"/>
          <cell r="AK1145"/>
          <cell r="AL1145"/>
          <cell r="AM1145"/>
          <cell r="AN1145"/>
          <cell r="AO1145"/>
          <cell r="AP1145"/>
          <cell r="AQ1145"/>
          <cell r="AR1145"/>
          <cell r="AS1145"/>
          <cell r="AT1145"/>
          <cell r="AU1145"/>
          <cell r="AV1145"/>
          <cell r="AW1145"/>
          <cell r="AX1145"/>
          <cell r="AY1145"/>
          <cell r="AZ1145"/>
          <cell r="BA1145"/>
          <cell r="BB1145"/>
          <cell r="BC1145"/>
          <cell r="BD1145"/>
          <cell r="BE1145"/>
          <cell r="BF1145"/>
          <cell r="BG1145">
            <v>0</v>
          </cell>
          <cell r="BH1145">
            <v>0</v>
          </cell>
          <cell r="BI1145">
            <v>0</v>
          </cell>
          <cell r="BJ1145"/>
          <cell r="BK1145"/>
          <cell r="BL1145"/>
          <cell r="BM1145"/>
          <cell r="BN1145"/>
          <cell r="BO1145"/>
          <cell r="BP1145"/>
          <cell r="BQ1145"/>
          <cell r="BR1145"/>
          <cell r="BS1145"/>
          <cell r="BT1145"/>
          <cell r="BU1145"/>
          <cell r="BV1145"/>
          <cell r="BW1145"/>
          <cell r="BX1145"/>
          <cell r="BY1145">
            <v>0</v>
          </cell>
          <cell r="BZ1145"/>
          <cell r="CA1145">
            <v>0</v>
          </cell>
          <cell r="CB1145"/>
          <cell r="CC1145"/>
          <cell r="CD1145"/>
          <cell r="CE1145">
            <v>0</v>
          </cell>
          <cell r="CF1145">
            <v>0</v>
          </cell>
          <cell r="CG1145">
            <v>0</v>
          </cell>
        </row>
        <row r="1146">
          <cell r="A1146" t="str">
            <v>1279000</v>
          </cell>
          <cell r="B1146" t="str">
            <v>SERVIDOES</v>
          </cell>
          <cell r="C1146">
            <v>104507675.84999999</v>
          </cell>
          <cell r="D1146"/>
          <cell r="E1146"/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  <cell r="P1146"/>
          <cell r="Q1146"/>
          <cell r="R1146"/>
          <cell r="S1146"/>
          <cell r="T1146"/>
          <cell r="U1146"/>
          <cell r="V1146"/>
          <cell r="W1146"/>
          <cell r="X1146"/>
          <cell r="Y1146"/>
          <cell r="Z1146"/>
          <cell r="AA1146"/>
          <cell r="AB1146"/>
          <cell r="AC1146"/>
          <cell r="AD1146"/>
          <cell r="AE1146"/>
          <cell r="AF1146"/>
          <cell r="AG1146"/>
          <cell r="AH1146"/>
          <cell r="AI1146"/>
          <cell r="AJ1146"/>
          <cell r="AK1146"/>
          <cell r="AL1146"/>
          <cell r="AM1146"/>
          <cell r="AN1146"/>
          <cell r="AO1146"/>
          <cell r="AP1146"/>
          <cell r="AQ1146"/>
          <cell r="AR1146"/>
          <cell r="AS1146"/>
          <cell r="AT1146"/>
          <cell r="AU1146"/>
          <cell r="AV1146"/>
          <cell r="AW1146"/>
          <cell r="AX1146"/>
          <cell r="AY1146"/>
          <cell r="AZ1146"/>
          <cell r="BA1146"/>
          <cell r="BB1146"/>
          <cell r="BC1146"/>
          <cell r="BD1146"/>
          <cell r="BE1146"/>
          <cell r="BF1146"/>
          <cell r="BG1146">
            <v>2901441.49</v>
          </cell>
          <cell r="BH1146">
            <v>8910367.9700000007</v>
          </cell>
          <cell r="BI1146">
            <v>20402.41</v>
          </cell>
          <cell r="BJ1146"/>
          <cell r="BK1146"/>
          <cell r="BL1146"/>
          <cell r="BM1146"/>
          <cell r="BN1146"/>
          <cell r="BO1146"/>
          <cell r="BP1146"/>
          <cell r="BQ1146"/>
          <cell r="BR1146"/>
          <cell r="BS1146"/>
          <cell r="BT1146"/>
          <cell r="BU1146"/>
          <cell r="BV1146"/>
          <cell r="BW1146"/>
          <cell r="BX1146"/>
          <cell r="BY1146">
            <v>116339887.72</v>
          </cell>
          <cell r="BZ1146"/>
          <cell r="CA1146">
            <v>116339887.72</v>
          </cell>
          <cell r="CB1146"/>
          <cell r="CC1146"/>
          <cell r="CD1146"/>
          <cell r="CE1146">
            <v>128669243.22</v>
          </cell>
          <cell r="CF1146">
            <v>130844129.83</v>
          </cell>
          <cell r="CG1146">
            <v>132439918.70999999</v>
          </cell>
        </row>
        <row r="1147">
          <cell r="A1147" t="str">
            <v>1279010</v>
          </cell>
          <cell r="B1147" t="str">
            <v>INTANGIVEIS</v>
          </cell>
          <cell r="C1147">
            <v>608385.49</v>
          </cell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  <cell r="R1147"/>
          <cell r="S1147"/>
          <cell r="T1147"/>
          <cell r="U1147"/>
          <cell r="V1147"/>
          <cell r="W1147"/>
          <cell r="X1147"/>
          <cell r="Y1147"/>
          <cell r="Z1147"/>
          <cell r="AA1147"/>
          <cell r="AB1147"/>
          <cell r="AC1147"/>
          <cell r="AD1147"/>
          <cell r="AE1147"/>
          <cell r="AF1147"/>
          <cell r="AG1147"/>
          <cell r="AH1147"/>
          <cell r="AI1147"/>
          <cell r="AJ1147"/>
          <cell r="AK1147"/>
          <cell r="AL1147"/>
          <cell r="AM1147"/>
          <cell r="AN1147"/>
          <cell r="AO1147"/>
          <cell r="AP1147"/>
          <cell r="AQ1147"/>
          <cell r="AR1147"/>
          <cell r="AS1147"/>
          <cell r="AT1147"/>
          <cell r="AU1147"/>
          <cell r="AV1147"/>
          <cell r="AW1147"/>
          <cell r="AX1147"/>
          <cell r="AY1147"/>
          <cell r="AZ1147"/>
          <cell r="BA1147"/>
          <cell r="BB1147"/>
          <cell r="BC1147"/>
          <cell r="BD1147"/>
          <cell r="BE1147"/>
          <cell r="BF1147"/>
          <cell r="BG1147">
            <v>0</v>
          </cell>
          <cell r="BH1147">
            <v>0</v>
          </cell>
          <cell r="BI1147"/>
          <cell r="BJ1147"/>
          <cell r="BK1147"/>
          <cell r="BL1147"/>
          <cell r="BM1147"/>
          <cell r="BN1147"/>
          <cell r="BO1147"/>
          <cell r="BP1147"/>
          <cell r="BQ1147"/>
          <cell r="BR1147"/>
          <cell r="BS1147"/>
          <cell r="BT1147"/>
          <cell r="BU1147"/>
          <cell r="BV1147"/>
          <cell r="BW1147"/>
          <cell r="BX1147"/>
          <cell r="BY1147">
            <v>608385.49</v>
          </cell>
          <cell r="BZ1147"/>
          <cell r="CA1147">
            <v>608385.49</v>
          </cell>
          <cell r="CB1147"/>
          <cell r="CC1147"/>
          <cell r="CD1147"/>
          <cell r="CE1147">
            <v>213266.32</v>
          </cell>
          <cell r="CF1147">
            <v>50398.17</v>
          </cell>
          <cell r="CG1147">
            <v>97626.35</v>
          </cell>
        </row>
        <row r="1148">
          <cell r="A1148" t="str">
            <v>1279020</v>
          </cell>
          <cell r="B1148" t="str">
            <v>TERRENOS</v>
          </cell>
          <cell r="C1148">
            <v>8121452.1900000004</v>
          </cell>
          <cell r="D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Y1148"/>
          <cell r="Z1148"/>
          <cell r="AA1148"/>
          <cell r="AB1148"/>
          <cell r="AC1148"/>
          <cell r="AD1148"/>
          <cell r="AE1148"/>
          <cell r="AF1148"/>
          <cell r="AG1148"/>
          <cell r="AH1148"/>
          <cell r="AI1148"/>
          <cell r="AJ1148"/>
          <cell r="AK1148"/>
          <cell r="AL1148"/>
          <cell r="AM1148"/>
          <cell r="AN1148"/>
          <cell r="AO1148"/>
          <cell r="AP1148"/>
          <cell r="AQ1148"/>
          <cell r="AR1148"/>
          <cell r="AS1148"/>
          <cell r="AT1148"/>
          <cell r="AU1148"/>
          <cell r="AV1148"/>
          <cell r="AW1148"/>
          <cell r="AX1148"/>
          <cell r="AY1148"/>
          <cell r="AZ1148"/>
          <cell r="BA1148"/>
          <cell r="BB1148"/>
          <cell r="BC1148"/>
          <cell r="BD1148"/>
          <cell r="BE1148"/>
          <cell r="BF1148"/>
          <cell r="BG1148"/>
          <cell r="BH1148"/>
          <cell r="BI1148"/>
          <cell r="BJ1148"/>
          <cell r="BK1148"/>
          <cell r="BL1148"/>
          <cell r="BM1148"/>
          <cell r="BN1148"/>
          <cell r="BO1148"/>
          <cell r="BP1148"/>
          <cell r="BQ1148"/>
          <cell r="BR1148"/>
          <cell r="BS1148"/>
          <cell r="BT1148"/>
          <cell r="BU1148"/>
          <cell r="BV1148"/>
          <cell r="BW1148"/>
          <cell r="BX1148"/>
          <cell r="BY1148">
            <v>8121452.1900000004</v>
          </cell>
          <cell r="BZ1148"/>
          <cell r="CA1148">
            <v>8121452.1900000004</v>
          </cell>
          <cell r="CB1148"/>
          <cell r="CC1148"/>
          <cell r="CD1148"/>
          <cell r="CE1148">
            <v>9545979.3599999994</v>
          </cell>
          <cell r="CF1148">
            <v>9545367.5399999991</v>
          </cell>
          <cell r="CG1148">
            <v>12465752.210000001</v>
          </cell>
        </row>
        <row r="1149">
          <cell r="A1149" t="str">
            <v>1279040</v>
          </cell>
          <cell r="B1149" t="str">
            <v>EDIFICACOES, OBRAS CIVIS E BENFEITORIAS</v>
          </cell>
          <cell r="C1149">
            <v>9620318.5099999998</v>
          </cell>
          <cell r="D1149"/>
          <cell r="E1149"/>
          <cell r="F1149"/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Y1149"/>
          <cell r="Z1149"/>
          <cell r="AA1149"/>
          <cell r="AB1149"/>
          <cell r="AC1149"/>
          <cell r="AD1149"/>
          <cell r="AE1149"/>
          <cell r="AF1149"/>
          <cell r="AG1149"/>
          <cell r="AH1149"/>
          <cell r="AI1149"/>
          <cell r="AJ1149"/>
          <cell r="AK1149"/>
          <cell r="AL1149"/>
          <cell r="AM1149"/>
          <cell r="AN1149"/>
          <cell r="AO1149"/>
          <cell r="AP1149"/>
          <cell r="AQ1149"/>
          <cell r="AR1149"/>
          <cell r="AS1149"/>
          <cell r="AT1149"/>
          <cell r="AU1149"/>
          <cell r="AV1149"/>
          <cell r="AW1149"/>
          <cell r="AX1149"/>
          <cell r="AY1149"/>
          <cell r="AZ1149"/>
          <cell r="BA1149"/>
          <cell r="BB1149"/>
          <cell r="BC1149"/>
          <cell r="BD1149"/>
          <cell r="BE1149"/>
          <cell r="BF1149"/>
          <cell r="BG1149"/>
          <cell r="BH1149"/>
          <cell r="BI1149"/>
          <cell r="BJ1149"/>
          <cell r="BK1149"/>
          <cell r="BL1149"/>
          <cell r="BM1149"/>
          <cell r="BN1149"/>
          <cell r="BO1149"/>
          <cell r="BP1149"/>
          <cell r="BQ1149"/>
          <cell r="BR1149"/>
          <cell r="BS1149"/>
          <cell r="BT1149"/>
          <cell r="BU1149"/>
          <cell r="BV1149"/>
          <cell r="BW1149"/>
          <cell r="BX1149"/>
          <cell r="BY1149">
            <v>9620318.5099999998</v>
          </cell>
          <cell r="BZ1149"/>
          <cell r="CA1149">
            <v>9620318.5099999998</v>
          </cell>
          <cell r="CB1149"/>
          <cell r="CC1149"/>
          <cell r="CD1149"/>
          <cell r="CE1149">
            <v>5591826.5</v>
          </cell>
          <cell r="CF1149">
            <v>3313476.26</v>
          </cell>
          <cell r="CG1149">
            <v>1024553.75</v>
          </cell>
        </row>
        <row r="1150">
          <cell r="A1150" t="str">
            <v>1279050</v>
          </cell>
          <cell r="B1150" t="str">
            <v>MAQUINAS E EQUIPAMENTOS</v>
          </cell>
          <cell r="C1150">
            <v>99130046.189999998</v>
          </cell>
          <cell r="D1150"/>
          <cell r="E1150"/>
          <cell r="F1150"/>
          <cell r="G1150"/>
          <cell r="H1150"/>
          <cell r="I1150"/>
          <cell r="J1150"/>
          <cell r="K1150"/>
          <cell r="L1150"/>
          <cell r="M1150"/>
          <cell r="N1150"/>
          <cell r="O1150"/>
          <cell r="P1150"/>
          <cell r="Q1150"/>
          <cell r="R1150"/>
          <cell r="S1150"/>
          <cell r="T1150"/>
          <cell r="U1150"/>
          <cell r="V1150"/>
          <cell r="W1150"/>
          <cell r="X1150"/>
          <cell r="Y1150"/>
          <cell r="Z1150"/>
          <cell r="AA1150"/>
          <cell r="AB1150"/>
          <cell r="AC1150"/>
          <cell r="AD1150"/>
          <cell r="AE1150"/>
          <cell r="AF1150"/>
          <cell r="AG1150"/>
          <cell r="AH1150"/>
          <cell r="AI1150"/>
          <cell r="AJ1150"/>
          <cell r="AK1150"/>
          <cell r="AL1150"/>
          <cell r="AM1150"/>
          <cell r="AN1150"/>
          <cell r="AO1150"/>
          <cell r="AP1150"/>
          <cell r="AQ1150"/>
          <cell r="AR1150"/>
          <cell r="AS1150"/>
          <cell r="AT1150"/>
          <cell r="AU1150"/>
          <cell r="AV1150"/>
          <cell r="AW1150"/>
          <cell r="AX1150"/>
          <cell r="AY1150"/>
          <cell r="AZ1150"/>
          <cell r="BA1150"/>
          <cell r="BB1150"/>
          <cell r="BC1150"/>
          <cell r="BD1150"/>
          <cell r="BE1150"/>
          <cell r="BF1150"/>
          <cell r="BG1150">
            <v>277314.11</v>
          </cell>
          <cell r="BH1150">
            <v>123540</v>
          </cell>
          <cell r="BI1150">
            <v>0</v>
          </cell>
          <cell r="BJ1150"/>
          <cell r="BK1150"/>
          <cell r="BL1150"/>
          <cell r="BM1150"/>
          <cell r="BN1150"/>
          <cell r="BO1150"/>
          <cell r="BP1150"/>
          <cell r="BQ1150"/>
          <cell r="BR1150"/>
          <cell r="BS1150"/>
          <cell r="BT1150"/>
          <cell r="BU1150"/>
          <cell r="BV1150"/>
          <cell r="BW1150"/>
          <cell r="BX1150"/>
          <cell r="BY1150">
            <v>99530900.299999997</v>
          </cell>
          <cell r="BZ1150"/>
          <cell r="CA1150">
            <v>99530900.299999997</v>
          </cell>
          <cell r="CB1150"/>
          <cell r="CC1150"/>
          <cell r="CD1150"/>
          <cell r="CE1150">
            <v>88136163.219999999</v>
          </cell>
          <cell r="CF1150">
            <v>70009617.290000007</v>
          </cell>
          <cell r="CG1150">
            <v>55591964.359999999</v>
          </cell>
        </row>
        <row r="1151">
          <cell r="A1151" t="str">
            <v>1279052</v>
          </cell>
          <cell r="B1151" t="str">
            <v>MAQUINAS E EQUIPAMENTOS # CPC</v>
          </cell>
          <cell r="C1151">
            <v>17499106.039999999</v>
          </cell>
          <cell r="D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Y1151"/>
          <cell r="Z1151"/>
          <cell r="AA1151"/>
          <cell r="AB1151"/>
          <cell r="AC1151"/>
          <cell r="AD1151"/>
          <cell r="AE1151"/>
          <cell r="AF1151"/>
          <cell r="AG1151"/>
          <cell r="AH1151"/>
          <cell r="AI1151"/>
          <cell r="AJ1151"/>
          <cell r="AK1151"/>
          <cell r="AL1151"/>
          <cell r="AM1151"/>
          <cell r="AN1151"/>
          <cell r="AO1151"/>
          <cell r="AP1151"/>
          <cell r="AQ1151"/>
          <cell r="AR1151"/>
          <cell r="AS1151"/>
          <cell r="AT1151"/>
          <cell r="AU1151"/>
          <cell r="AV1151"/>
          <cell r="AW1151"/>
          <cell r="AX1151"/>
          <cell r="AY1151"/>
          <cell r="AZ1151"/>
          <cell r="BA1151"/>
          <cell r="BB1151"/>
          <cell r="BC1151"/>
          <cell r="BD1151"/>
          <cell r="BE1151"/>
          <cell r="BF1151"/>
          <cell r="BG1151">
            <v>28649.67</v>
          </cell>
          <cell r="BH1151">
            <v>0</v>
          </cell>
          <cell r="BI1151">
            <v>0</v>
          </cell>
          <cell r="BJ1151"/>
          <cell r="BK1151"/>
          <cell r="BL1151"/>
          <cell r="BM1151"/>
          <cell r="BN1151"/>
          <cell r="BO1151"/>
          <cell r="BP1151"/>
          <cell r="BQ1151"/>
          <cell r="BR1151"/>
          <cell r="BS1151"/>
          <cell r="BT1151"/>
          <cell r="BU1151"/>
          <cell r="BV1151"/>
          <cell r="BW1151"/>
          <cell r="BX1151"/>
          <cell r="BY1151">
            <v>17527755.710000001</v>
          </cell>
          <cell r="BZ1151"/>
          <cell r="CA1151">
            <v>17527755.710000001</v>
          </cell>
          <cell r="CB1151"/>
          <cell r="CC1151"/>
          <cell r="CD1151"/>
          <cell r="CE1151">
            <v>12113344.48</v>
          </cell>
          <cell r="CF1151">
            <v>8451610.2799999993</v>
          </cell>
          <cell r="CG1151">
            <v>9291385.0299999993</v>
          </cell>
        </row>
        <row r="1152">
          <cell r="A1152" t="str">
            <v>1279070</v>
          </cell>
          <cell r="B1152" t="str">
            <v>MOVEIS E UTENSILIOS</v>
          </cell>
          <cell r="C1152">
            <v>78906.67</v>
          </cell>
          <cell r="D1152"/>
          <cell r="E1152"/>
          <cell r="F1152"/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Y1152"/>
          <cell r="Z1152"/>
          <cell r="AA1152"/>
          <cell r="AB1152"/>
          <cell r="AC1152"/>
          <cell r="AD1152"/>
          <cell r="AE1152"/>
          <cell r="AF1152"/>
          <cell r="AG1152"/>
          <cell r="AH1152"/>
          <cell r="AI1152"/>
          <cell r="AJ1152"/>
          <cell r="AK1152"/>
          <cell r="AL1152"/>
          <cell r="AM1152"/>
          <cell r="AN1152"/>
          <cell r="AO1152"/>
          <cell r="AP1152"/>
          <cell r="AQ1152"/>
          <cell r="AR1152"/>
          <cell r="AS1152"/>
          <cell r="AT1152"/>
          <cell r="AU1152"/>
          <cell r="AV1152"/>
          <cell r="AW1152"/>
          <cell r="AX1152"/>
          <cell r="AY1152"/>
          <cell r="AZ1152"/>
          <cell r="BA1152"/>
          <cell r="BB1152"/>
          <cell r="BC1152"/>
          <cell r="BD1152"/>
          <cell r="BE1152"/>
          <cell r="BF1152"/>
          <cell r="BG1152"/>
          <cell r="BH1152"/>
          <cell r="BI1152"/>
          <cell r="BJ1152"/>
          <cell r="BK1152"/>
          <cell r="BL1152"/>
          <cell r="BM1152"/>
          <cell r="BN1152"/>
          <cell r="BO1152"/>
          <cell r="BP1152"/>
          <cell r="BQ1152"/>
          <cell r="BR1152"/>
          <cell r="BS1152"/>
          <cell r="BT1152"/>
          <cell r="BU1152"/>
          <cell r="BV1152"/>
          <cell r="BW1152"/>
          <cell r="BX1152"/>
          <cell r="BY1152">
            <v>78906.67</v>
          </cell>
          <cell r="BZ1152"/>
          <cell r="CA1152">
            <v>78906.67</v>
          </cell>
          <cell r="CB1152"/>
          <cell r="CC1152"/>
          <cell r="CD1152"/>
          <cell r="CE1152">
            <v>73495.61</v>
          </cell>
          <cell r="CF1152">
            <v>267.27</v>
          </cell>
          <cell r="CG1152">
            <v>0</v>
          </cell>
        </row>
        <row r="1153">
          <cell r="A1153" t="str">
            <v>1279140</v>
          </cell>
          <cell r="B1153" t="str">
            <v>DEPOSITOS JUDICIAIS</v>
          </cell>
          <cell r="C1153">
            <v>32770269.579999998</v>
          </cell>
          <cell r="D1153"/>
          <cell r="E1153"/>
          <cell r="F1153"/>
          <cell r="G1153"/>
          <cell r="H1153"/>
          <cell r="I1153"/>
          <cell r="J1153"/>
          <cell r="K1153"/>
          <cell r="L1153"/>
          <cell r="M1153"/>
          <cell r="N1153"/>
          <cell r="O1153"/>
          <cell r="P1153"/>
          <cell r="Q1153"/>
          <cell r="R1153"/>
          <cell r="S1153"/>
          <cell r="T1153"/>
          <cell r="U1153"/>
          <cell r="V1153"/>
          <cell r="W1153"/>
          <cell r="X1153"/>
          <cell r="Y1153"/>
          <cell r="Z1153"/>
          <cell r="AA1153"/>
          <cell r="AB1153"/>
          <cell r="AC1153"/>
          <cell r="AD1153"/>
          <cell r="AE1153"/>
          <cell r="AF1153"/>
          <cell r="AG1153"/>
          <cell r="AH1153"/>
          <cell r="AI1153"/>
          <cell r="AJ1153"/>
          <cell r="AK1153"/>
          <cell r="AL1153"/>
          <cell r="AM1153"/>
          <cell r="AN1153"/>
          <cell r="AO1153"/>
          <cell r="AP1153"/>
          <cell r="AQ1153"/>
          <cell r="AR1153"/>
          <cell r="AS1153"/>
          <cell r="AT1153"/>
          <cell r="AU1153"/>
          <cell r="AV1153"/>
          <cell r="AW1153"/>
          <cell r="AX1153"/>
          <cell r="AY1153"/>
          <cell r="AZ1153"/>
          <cell r="BA1153"/>
          <cell r="BB1153"/>
          <cell r="BC1153"/>
          <cell r="BD1153"/>
          <cell r="BE1153"/>
          <cell r="BF1153"/>
          <cell r="BG1153"/>
          <cell r="BH1153"/>
          <cell r="BI1153"/>
          <cell r="BJ1153"/>
          <cell r="BK1153"/>
          <cell r="BL1153"/>
          <cell r="BM1153"/>
          <cell r="BN1153"/>
          <cell r="BO1153"/>
          <cell r="BP1153"/>
          <cell r="BQ1153"/>
          <cell r="BR1153"/>
          <cell r="BS1153"/>
          <cell r="BT1153"/>
          <cell r="BU1153"/>
          <cell r="BV1153"/>
          <cell r="BW1153"/>
          <cell r="BX1153"/>
          <cell r="BY1153">
            <v>32770269.579999998</v>
          </cell>
          <cell r="BZ1153"/>
          <cell r="CA1153">
            <v>32770269.579999998</v>
          </cell>
          <cell r="CB1153"/>
          <cell r="CC1153"/>
          <cell r="CD1153"/>
          <cell r="CE1153">
            <v>41783760.350000001</v>
          </cell>
          <cell r="CF1153">
            <v>48994401.810000002</v>
          </cell>
          <cell r="CG1153">
            <v>51848017.810000002</v>
          </cell>
        </row>
        <row r="1154">
          <cell r="A1154" t="str">
            <v>1279144</v>
          </cell>
          <cell r="B1154" t="str">
            <v>ATUALIZ. DEPOSITOS JUDICIAIS</v>
          </cell>
          <cell r="C1154">
            <v>14848203.83</v>
          </cell>
          <cell r="D1154"/>
          <cell r="E1154"/>
          <cell r="F1154"/>
          <cell r="G1154"/>
          <cell r="H1154"/>
          <cell r="I1154"/>
          <cell r="J1154"/>
          <cell r="K1154"/>
          <cell r="L1154"/>
          <cell r="M1154"/>
          <cell r="N1154"/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Y1154"/>
          <cell r="Z1154"/>
          <cell r="AA1154"/>
          <cell r="AB1154"/>
          <cell r="AC1154"/>
          <cell r="AD1154"/>
          <cell r="AE1154"/>
          <cell r="AF1154"/>
          <cell r="AG1154"/>
          <cell r="AH1154"/>
          <cell r="AI1154"/>
          <cell r="AJ1154"/>
          <cell r="AK1154"/>
          <cell r="AL1154"/>
          <cell r="AM1154"/>
          <cell r="AN1154"/>
          <cell r="AO1154"/>
          <cell r="AP1154"/>
          <cell r="AQ1154"/>
          <cell r="AR1154"/>
          <cell r="AS1154"/>
          <cell r="AT1154"/>
          <cell r="AU1154"/>
          <cell r="AV1154"/>
          <cell r="AW1154"/>
          <cell r="AX1154"/>
          <cell r="AY1154"/>
          <cell r="AZ1154"/>
          <cell r="BA1154"/>
          <cell r="BB1154"/>
          <cell r="BC1154"/>
          <cell r="BD1154"/>
          <cell r="BE1154"/>
          <cell r="BF1154"/>
          <cell r="BG1154"/>
          <cell r="BH1154"/>
          <cell r="BI1154"/>
          <cell r="BJ1154"/>
          <cell r="BK1154"/>
          <cell r="BL1154"/>
          <cell r="BM1154"/>
          <cell r="BN1154"/>
          <cell r="BO1154"/>
          <cell r="BP1154"/>
          <cell r="BQ1154"/>
          <cell r="BR1154"/>
          <cell r="BS1154"/>
          <cell r="BT1154"/>
          <cell r="BU1154"/>
          <cell r="BV1154"/>
          <cell r="BW1154"/>
          <cell r="BX1154"/>
          <cell r="BY1154">
            <v>14848203.83</v>
          </cell>
          <cell r="BZ1154"/>
          <cell r="CA1154">
            <v>14848203.83</v>
          </cell>
          <cell r="CB1154"/>
          <cell r="CC1154"/>
          <cell r="CD1154"/>
          <cell r="CE1154">
            <v>14968500.189999999</v>
          </cell>
          <cell r="CF1154">
            <v>14958948.390000001</v>
          </cell>
          <cell r="CG1154">
            <v>13951964.279999999</v>
          </cell>
        </row>
        <row r="1155">
          <cell r="A1155" t="str">
            <v>1279145</v>
          </cell>
          <cell r="B1155" t="str">
            <v>(-) DEPOSITOS JUDICIAIS - TRANSMISSAO</v>
          </cell>
          <cell r="C1155">
            <v>-879828.08</v>
          </cell>
          <cell r="D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Y1155"/>
          <cell r="Z1155"/>
          <cell r="AA1155"/>
          <cell r="AB1155"/>
          <cell r="AC1155"/>
          <cell r="AD1155"/>
          <cell r="AE1155"/>
          <cell r="AF1155"/>
          <cell r="AG1155"/>
          <cell r="AH1155"/>
          <cell r="AI1155"/>
          <cell r="AJ1155"/>
          <cell r="AK1155"/>
          <cell r="AL1155"/>
          <cell r="AM1155"/>
          <cell r="AN1155"/>
          <cell r="AO1155"/>
          <cell r="AP1155"/>
          <cell r="AQ1155"/>
          <cell r="AR1155"/>
          <cell r="AS1155"/>
          <cell r="AT1155"/>
          <cell r="AU1155"/>
          <cell r="AV1155"/>
          <cell r="AW1155"/>
          <cell r="AX1155"/>
          <cell r="AY1155"/>
          <cell r="AZ1155"/>
          <cell r="BA1155"/>
          <cell r="BB1155"/>
          <cell r="BC1155"/>
          <cell r="BD1155"/>
          <cell r="BE1155"/>
          <cell r="BF1155"/>
          <cell r="BG1155"/>
          <cell r="BH1155"/>
          <cell r="BI1155"/>
          <cell r="BJ1155"/>
          <cell r="BK1155"/>
          <cell r="BL1155"/>
          <cell r="BM1155"/>
          <cell r="BN1155"/>
          <cell r="BO1155"/>
          <cell r="BP1155"/>
          <cell r="BQ1155"/>
          <cell r="BR1155"/>
          <cell r="BS1155"/>
          <cell r="BT1155"/>
          <cell r="BU1155"/>
          <cell r="BV1155"/>
          <cell r="BW1155"/>
          <cell r="BX1155"/>
          <cell r="BY1155">
            <v>-879828.08</v>
          </cell>
          <cell r="BZ1155"/>
          <cell r="CA1155">
            <v>-879828.08</v>
          </cell>
          <cell r="CB1155"/>
          <cell r="CC1155"/>
          <cell r="CD1155"/>
          <cell r="CE1155">
            <v>-883752.78</v>
          </cell>
          <cell r="CF1155">
            <v>-883752.78</v>
          </cell>
          <cell r="CG1155">
            <v>-883752.78</v>
          </cell>
        </row>
        <row r="1156">
          <cell r="A1156" t="str">
            <v>1279146</v>
          </cell>
          <cell r="B1156" t="str">
            <v>DEPOSITOS JUDICIAIS LIBERADOS</v>
          </cell>
          <cell r="C1156">
            <v>88698642.620000005</v>
          </cell>
          <cell r="D1156"/>
          <cell r="E1156"/>
          <cell r="F1156"/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Y1156"/>
          <cell r="Z1156"/>
          <cell r="AA1156"/>
          <cell r="AB1156"/>
          <cell r="AC1156"/>
          <cell r="AD1156"/>
          <cell r="AE1156"/>
          <cell r="AF1156"/>
          <cell r="AG1156"/>
          <cell r="AH1156"/>
          <cell r="AI1156"/>
          <cell r="AJ1156"/>
          <cell r="AK1156"/>
          <cell r="AL1156"/>
          <cell r="AM1156"/>
          <cell r="AN1156"/>
          <cell r="AO1156"/>
          <cell r="AP1156"/>
          <cell r="AQ1156"/>
          <cell r="AR1156"/>
          <cell r="AS1156"/>
          <cell r="AT1156"/>
          <cell r="AU1156"/>
          <cell r="AV1156"/>
          <cell r="AW1156"/>
          <cell r="AX1156"/>
          <cell r="AY1156"/>
          <cell r="AZ1156"/>
          <cell r="BA1156"/>
          <cell r="BB1156"/>
          <cell r="BC1156"/>
          <cell r="BD1156"/>
          <cell r="BE1156"/>
          <cell r="BF1156"/>
          <cell r="BG1156"/>
          <cell r="BH1156"/>
          <cell r="BI1156"/>
          <cell r="BJ1156"/>
          <cell r="BK1156"/>
          <cell r="BL1156"/>
          <cell r="BM1156"/>
          <cell r="BN1156"/>
          <cell r="BO1156"/>
          <cell r="BP1156"/>
          <cell r="BQ1156"/>
          <cell r="BR1156"/>
          <cell r="BS1156"/>
          <cell r="BT1156"/>
          <cell r="BU1156"/>
          <cell r="BV1156"/>
          <cell r="BW1156"/>
          <cell r="BX1156"/>
          <cell r="BY1156">
            <v>88698642.620000005</v>
          </cell>
          <cell r="BZ1156"/>
          <cell r="CA1156">
            <v>88698642.620000005</v>
          </cell>
          <cell r="CB1156"/>
          <cell r="CC1156"/>
          <cell r="CD1156"/>
          <cell r="CE1156">
            <v>80055281.799999997</v>
          </cell>
          <cell r="CF1156">
            <v>73839383.319999993</v>
          </cell>
          <cell r="CG1156">
            <v>79413132.439999998</v>
          </cell>
        </row>
        <row r="1157">
          <cell r="A1157" t="str">
            <v>1279440</v>
          </cell>
          <cell r="B1157" t="str">
            <v>DEPOSITOS JUDICIAIS - INTANGIVEL</v>
          </cell>
          <cell r="C1157">
            <v>613378.38</v>
          </cell>
          <cell r="D1157"/>
          <cell r="E1157"/>
          <cell r="F1157"/>
          <cell r="G1157"/>
          <cell r="H1157"/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Y1157"/>
          <cell r="Z1157"/>
          <cell r="AA1157"/>
          <cell r="AB1157"/>
          <cell r="AC1157"/>
          <cell r="AD1157"/>
          <cell r="AE1157"/>
          <cell r="AF1157"/>
          <cell r="AG1157"/>
          <cell r="AH1157"/>
          <cell r="AI1157"/>
          <cell r="AJ1157"/>
          <cell r="AK1157"/>
          <cell r="AL1157"/>
          <cell r="AM1157"/>
          <cell r="AN1157"/>
          <cell r="AO1157"/>
          <cell r="AP1157"/>
          <cell r="AQ1157"/>
          <cell r="AR1157"/>
          <cell r="AS1157"/>
          <cell r="AT1157"/>
          <cell r="AU1157"/>
          <cell r="AV1157"/>
          <cell r="AW1157"/>
          <cell r="AX1157"/>
          <cell r="AY1157"/>
          <cell r="AZ1157"/>
          <cell r="BA1157"/>
          <cell r="BB1157"/>
          <cell r="BC1157"/>
          <cell r="BD1157"/>
          <cell r="BE1157"/>
          <cell r="BF1157"/>
          <cell r="BG1157">
            <v>367615.28</v>
          </cell>
          <cell r="BH1157">
            <v>2214481.25</v>
          </cell>
          <cell r="BI1157"/>
          <cell r="BJ1157"/>
          <cell r="BK1157"/>
          <cell r="BL1157"/>
          <cell r="BM1157"/>
          <cell r="BN1157"/>
          <cell r="BO1157"/>
          <cell r="BP1157"/>
          <cell r="BQ1157"/>
          <cell r="BR1157"/>
          <cell r="BS1157"/>
          <cell r="BT1157"/>
          <cell r="BU1157"/>
          <cell r="BV1157"/>
          <cell r="BW1157"/>
          <cell r="BX1157"/>
          <cell r="BY1157">
            <v>3195474.91</v>
          </cell>
          <cell r="BZ1157"/>
          <cell r="CA1157">
            <v>3195474.91</v>
          </cell>
          <cell r="CB1157"/>
          <cell r="CC1157"/>
          <cell r="CD1157"/>
          <cell r="CE1157">
            <v>5337477.59</v>
          </cell>
          <cell r="CF1157">
            <v>5337477.59</v>
          </cell>
          <cell r="CG1157">
            <v>5429000.3600000003</v>
          </cell>
        </row>
        <row r="1158">
          <cell r="A1158" t="str">
            <v>1279444</v>
          </cell>
          <cell r="B1158" t="str">
            <v>ATUALIZ. DEPOSITOS JUDICIAIS - INTANG.</v>
          </cell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Y1158"/>
          <cell r="Z1158"/>
          <cell r="AA1158"/>
          <cell r="AB1158"/>
          <cell r="AC1158"/>
          <cell r="AD1158"/>
          <cell r="AE1158"/>
          <cell r="AF1158"/>
          <cell r="AG1158"/>
          <cell r="AH1158"/>
          <cell r="AI1158"/>
          <cell r="AJ1158"/>
          <cell r="AK1158"/>
          <cell r="AL1158"/>
          <cell r="AM1158"/>
          <cell r="AN1158"/>
          <cell r="AO1158"/>
          <cell r="AP1158"/>
          <cell r="AQ1158"/>
          <cell r="AR1158"/>
          <cell r="AS1158"/>
          <cell r="AT1158"/>
          <cell r="AU1158"/>
          <cell r="AV1158"/>
          <cell r="AW1158"/>
          <cell r="AX1158"/>
          <cell r="AY1158"/>
          <cell r="AZ1158"/>
          <cell r="BA1158"/>
          <cell r="BB1158"/>
          <cell r="BC1158"/>
          <cell r="BD1158"/>
          <cell r="BE1158"/>
          <cell r="BF1158"/>
          <cell r="BG1158">
            <v>117040.27</v>
          </cell>
          <cell r="BH1158">
            <v>294467.5</v>
          </cell>
          <cell r="BI1158"/>
          <cell r="BJ1158"/>
          <cell r="BK1158"/>
          <cell r="BL1158"/>
          <cell r="BM1158"/>
          <cell r="BN1158"/>
          <cell r="BO1158"/>
          <cell r="BP1158"/>
          <cell r="BQ1158"/>
          <cell r="BR1158"/>
          <cell r="BS1158"/>
          <cell r="BT1158"/>
          <cell r="BU1158"/>
          <cell r="BV1158"/>
          <cell r="BW1158"/>
          <cell r="BX1158"/>
          <cell r="BY1158">
            <v>411507.77</v>
          </cell>
          <cell r="BZ1158"/>
          <cell r="CA1158">
            <v>411507.77</v>
          </cell>
          <cell r="CB1158"/>
          <cell r="CC1158"/>
          <cell r="CD1158"/>
          <cell r="CE1158">
            <v>1061838.99</v>
          </cell>
          <cell r="CF1158">
            <v>1061838.99</v>
          </cell>
          <cell r="CG1158">
            <v>1061838.99</v>
          </cell>
        </row>
        <row r="1159">
          <cell r="A1159" t="str">
            <v>1279446</v>
          </cell>
          <cell r="B1159" t="str">
            <v>DEPOSITOS JUDICIAIS LIBERADOS - INTANG.</v>
          </cell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  <cell r="M1159"/>
          <cell r="N1159"/>
          <cell r="O1159"/>
          <cell r="P1159"/>
          <cell r="Q1159"/>
          <cell r="R1159"/>
          <cell r="S1159"/>
          <cell r="T1159"/>
          <cell r="U1159"/>
          <cell r="V1159"/>
          <cell r="W1159"/>
          <cell r="X1159"/>
          <cell r="Y1159"/>
          <cell r="Z1159"/>
          <cell r="AA1159"/>
          <cell r="AB1159"/>
          <cell r="AC1159"/>
          <cell r="AD1159"/>
          <cell r="AE1159"/>
          <cell r="AF1159"/>
          <cell r="AG1159"/>
          <cell r="AH1159"/>
          <cell r="AI1159"/>
          <cell r="AJ1159"/>
          <cell r="AK1159"/>
          <cell r="AL1159"/>
          <cell r="AM1159"/>
          <cell r="AN1159"/>
          <cell r="AO1159"/>
          <cell r="AP1159"/>
          <cell r="AQ1159"/>
          <cell r="AR1159"/>
          <cell r="AS1159"/>
          <cell r="AT1159"/>
          <cell r="AU1159"/>
          <cell r="AV1159"/>
          <cell r="AW1159"/>
          <cell r="AX1159"/>
          <cell r="AY1159"/>
          <cell r="AZ1159"/>
          <cell r="BA1159"/>
          <cell r="BB1159"/>
          <cell r="BC1159"/>
          <cell r="BD1159"/>
          <cell r="BE1159"/>
          <cell r="BF1159"/>
          <cell r="BG1159">
            <v>752595.39</v>
          </cell>
          <cell r="BH1159">
            <v>2161917.5</v>
          </cell>
          <cell r="BI1159"/>
          <cell r="BJ1159"/>
          <cell r="BK1159"/>
          <cell r="BL1159"/>
          <cell r="BM1159"/>
          <cell r="BN1159"/>
          <cell r="BO1159"/>
          <cell r="BP1159"/>
          <cell r="BQ1159"/>
          <cell r="BR1159"/>
          <cell r="BS1159"/>
          <cell r="BT1159"/>
          <cell r="BU1159"/>
          <cell r="BV1159"/>
          <cell r="BW1159"/>
          <cell r="BX1159"/>
          <cell r="BY1159">
            <v>2914512.89</v>
          </cell>
          <cell r="BZ1159"/>
          <cell r="CA1159">
            <v>2914512.89</v>
          </cell>
          <cell r="CB1159"/>
          <cell r="CC1159"/>
          <cell r="CD1159"/>
          <cell r="CE1159">
            <v>388569.01</v>
          </cell>
          <cell r="CF1159">
            <v>1911632.88</v>
          </cell>
          <cell r="CG1159">
            <v>1911632.88</v>
          </cell>
        </row>
        <row r="1160">
          <cell r="A1160" t="str">
            <v>1279999</v>
          </cell>
          <cell r="B1160" t="str">
            <v>(-)ATIVOS DE CONCESSÃO - OBRAS - CURSO</v>
          </cell>
          <cell r="C1160">
            <v>-375616557.26999998</v>
          </cell>
          <cell r="D1160"/>
          <cell r="E1160"/>
          <cell r="F1160"/>
          <cell r="G1160"/>
          <cell r="H1160"/>
          <cell r="I1160"/>
          <cell r="J1160"/>
          <cell r="K1160"/>
          <cell r="L1160"/>
          <cell r="M1160"/>
          <cell r="N1160"/>
          <cell r="O1160"/>
          <cell r="P1160"/>
          <cell r="Q1160"/>
          <cell r="R1160"/>
          <cell r="S1160"/>
          <cell r="T1160"/>
          <cell r="U1160"/>
          <cell r="V1160"/>
          <cell r="W1160"/>
          <cell r="X1160"/>
          <cell r="Y1160"/>
          <cell r="Z1160"/>
          <cell r="AA1160"/>
          <cell r="AB1160"/>
          <cell r="AC1160"/>
          <cell r="AD1160"/>
          <cell r="AE1160"/>
          <cell r="AF1160"/>
          <cell r="AG1160"/>
          <cell r="AH1160"/>
          <cell r="AI1160"/>
          <cell r="AJ1160"/>
          <cell r="AK1160"/>
          <cell r="AL1160"/>
          <cell r="AM1160"/>
          <cell r="AN1160"/>
          <cell r="AO1160"/>
          <cell r="AP1160"/>
          <cell r="AQ1160"/>
          <cell r="AR1160"/>
          <cell r="AS1160"/>
          <cell r="AT1160"/>
          <cell r="AU1160"/>
          <cell r="AV1160"/>
          <cell r="AW1160"/>
          <cell r="AX1160"/>
          <cell r="AY1160"/>
          <cell r="AZ1160"/>
          <cell r="BA1160"/>
          <cell r="BB1160"/>
          <cell r="BC1160"/>
          <cell r="BD1160"/>
          <cell r="BE1160"/>
          <cell r="BF1160"/>
          <cell r="BG1160">
            <v>-4444656.21</v>
          </cell>
          <cell r="BH1160">
            <v>-13704774.220000001</v>
          </cell>
          <cell r="BI1160">
            <v>-20402.41</v>
          </cell>
          <cell r="BJ1160"/>
          <cell r="BK1160"/>
          <cell r="BL1160"/>
          <cell r="BM1160"/>
          <cell r="BN1160"/>
          <cell r="BO1160"/>
          <cell r="BP1160"/>
          <cell r="BQ1160"/>
          <cell r="BR1160"/>
          <cell r="BS1160"/>
          <cell r="BT1160"/>
          <cell r="BU1160"/>
          <cell r="BV1160"/>
          <cell r="BW1160"/>
          <cell r="BX1160"/>
          <cell r="BY1160">
            <v>-393786390.11000001</v>
          </cell>
          <cell r="BZ1160"/>
          <cell r="CA1160">
            <v>-393786390.11000001</v>
          </cell>
          <cell r="CB1160"/>
          <cell r="CC1160"/>
          <cell r="CD1160"/>
          <cell r="CE1160">
            <v>-387054993.86000001</v>
          </cell>
          <cell r="CF1160">
            <v>-367434796.83999997</v>
          </cell>
          <cell r="CG1160">
            <v>-363643034.38999999</v>
          </cell>
        </row>
        <row r="1161">
          <cell r="A1161" t="str">
            <v>CBAG121812</v>
          </cell>
          <cell r="B1161" t="str">
            <v>(-) Obrig. Vinculadas a Concessão</v>
          </cell>
          <cell r="C1161"/>
          <cell r="D1161">
            <v>-150782766.86000001</v>
          </cell>
          <cell r="E1161"/>
          <cell r="F1161"/>
          <cell r="G1161"/>
          <cell r="H1161"/>
          <cell r="I1161"/>
          <cell r="J1161"/>
          <cell r="K1161"/>
          <cell r="L1161"/>
          <cell r="M1161"/>
          <cell r="N1161"/>
          <cell r="O1161"/>
          <cell r="P1161"/>
          <cell r="Q1161"/>
          <cell r="R1161"/>
          <cell r="S1161"/>
          <cell r="T1161"/>
          <cell r="U1161"/>
          <cell r="V1161"/>
          <cell r="W1161"/>
          <cell r="X1161"/>
          <cell r="Y1161"/>
          <cell r="Z1161"/>
          <cell r="AA1161"/>
          <cell r="AB1161"/>
          <cell r="AC1161"/>
          <cell r="AD1161"/>
          <cell r="AE1161"/>
          <cell r="AF1161"/>
          <cell r="AG1161"/>
          <cell r="AH1161"/>
          <cell r="AI1161"/>
          <cell r="AJ1161"/>
          <cell r="AK1161"/>
          <cell r="AL1161"/>
          <cell r="AM1161"/>
          <cell r="AN1161"/>
          <cell r="AO1161"/>
          <cell r="AP1161"/>
          <cell r="AQ1161"/>
          <cell r="AR1161"/>
          <cell r="AS1161"/>
          <cell r="AT1161"/>
          <cell r="AU1161"/>
          <cell r="AV1161"/>
          <cell r="AW1161"/>
          <cell r="AX1161"/>
          <cell r="AY1161"/>
          <cell r="AZ1161"/>
          <cell r="BA1161"/>
          <cell r="BB1161"/>
          <cell r="BC1161"/>
          <cell r="BD1161"/>
          <cell r="BE1161"/>
          <cell r="BF1161"/>
          <cell r="BG1161"/>
          <cell r="BH1161"/>
          <cell r="BI1161"/>
          <cell r="BJ1161"/>
          <cell r="BK1161"/>
          <cell r="BL1161"/>
          <cell r="BM1161"/>
          <cell r="BN1161"/>
          <cell r="BO1161"/>
          <cell r="BP1161"/>
          <cell r="BQ1161"/>
          <cell r="BR1161"/>
          <cell r="BS1161"/>
          <cell r="BT1161"/>
          <cell r="BU1161"/>
          <cell r="BV1161"/>
          <cell r="BW1161"/>
          <cell r="BX1161"/>
          <cell r="BY1161">
            <v>-150782766.86000001</v>
          </cell>
          <cell r="BZ1161"/>
          <cell r="CA1161">
            <v>-150782766.86000001</v>
          </cell>
          <cell r="CB1161"/>
          <cell r="CC1161"/>
          <cell r="CD1161"/>
          <cell r="CE1161">
            <v>-111610268.87</v>
          </cell>
          <cell r="CF1161">
            <v>-97132320.480000004</v>
          </cell>
          <cell r="CG1161">
            <v>-54914960.380000003</v>
          </cell>
        </row>
        <row r="1162">
          <cell r="A1162" t="str">
            <v>CBAG1218121</v>
          </cell>
          <cell r="B1162" t="str">
            <v>Participações e doações - Indeniz. em Serviço</v>
          </cell>
          <cell r="C1162"/>
          <cell r="D1162">
            <v>-150782766.86000001</v>
          </cell>
          <cell r="E1162"/>
          <cell r="F1162"/>
          <cell r="G1162"/>
          <cell r="H1162"/>
          <cell r="I1162"/>
          <cell r="J1162"/>
          <cell r="K1162"/>
          <cell r="L1162"/>
          <cell r="M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/>
          <cell r="Z1162"/>
          <cell r="AA1162"/>
          <cell r="AB1162"/>
          <cell r="AC1162"/>
          <cell r="AD1162"/>
          <cell r="AE1162"/>
          <cell r="AF1162"/>
          <cell r="AG1162"/>
          <cell r="AH1162"/>
          <cell r="AI1162"/>
          <cell r="AJ1162"/>
          <cell r="AK1162"/>
          <cell r="AL1162"/>
          <cell r="AM1162"/>
          <cell r="AN1162"/>
          <cell r="AO1162"/>
          <cell r="AP1162"/>
          <cell r="AQ1162"/>
          <cell r="AR1162"/>
          <cell r="AS1162"/>
          <cell r="AT1162"/>
          <cell r="AU1162"/>
          <cell r="AV1162"/>
          <cell r="AW1162"/>
          <cell r="AX1162"/>
          <cell r="AY1162"/>
          <cell r="AZ1162"/>
          <cell r="BA1162"/>
          <cell r="BB1162"/>
          <cell r="BC1162"/>
          <cell r="BD1162"/>
          <cell r="BE1162"/>
          <cell r="BF1162"/>
          <cell r="BG1162"/>
          <cell r="BH1162"/>
          <cell r="BI1162"/>
          <cell r="BJ1162"/>
          <cell r="BK1162"/>
          <cell r="BL1162"/>
          <cell r="BM1162"/>
          <cell r="BN1162"/>
          <cell r="BO1162"/>
          <cell r="BP1162"/>
          <cell r="BQ1162"/>
          <cell r="BR1162"/>
          <cell r="BS1162"/>
          <cell r="BT1162"/>
          <cell r="BU1162"/>
          <cell r="BV1162"/>
          <cell r="BW1162"/>
          <cell r="BX1162"/>
          <cell r="BY1162">
            <v>-150782766.86000001</v>
          </cell>
          <cell r="BZ1162"/>
          <cell r="CA1162">
            <v>-150782766.86000001</v>
          </cell>
          <cell r="CB1162"/>
          <cell r="CC1162"/>
          <cell r="CD1162"/>
          <cell r="CE1162">
            <v>-111610268.87</v>
          </cell>
          <cell r="CF1162">
            <v>-97132320.480000004</v>
          </cell>
          <cell r="CG1162">
            <v>-54914960.380000003</v>
          </cell>
        </row>
        <row r="1163">
          <cell r="A1163" t="str">
            <v>1271089</v>
          </cell>
          <cell r="B1163" t="str">
            <v>(-)OE - COMP.-INDENIZ. SERVICO</v>
          </cell>
          <cell r="C1163"/>
          <cell r="D1163">
            <v>-150782766.86000001</v>
          </cell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/>
          <cell r="Z1163"/>
          <cell r="AA1163"/>
          <cell r="AB1163"/>
          <cell r="AC1163"/>
          <cell r="AD1163"/>
          <cell r="AE1163"/>
          <cell r="AF1163"/>
          <cell r="AG1163"/>
          <cell r="AH1163"/>
          <cell r="AI1163"/>
          <cell r="AJ1163"/>
          <cell r="AK1163"/>
          <cell r="AL1163"/>
          <cell r="AM1163"/>
          <cell r="AN1163"/>
          <cell r="AO1163"/>
          <cell r="AP1163"/>
          <cell r="AQ1163"/>
          <cell r="AR1163"/>
          <cell r="AS1163"/>
          <cell r="AT1163"/>
          <cell r="AU1163"/>
          <cell r="AV1163"/>
          <cell r="AW1163"/>
          <cell r="AX1163"/>
          <cell r="AY1163"/>
          <cell r="AZ1163"/>
          <cell r="BA1163"/>
          <cell r="BB1163"/>
          <cell r="BC1163"/>
          <cell r="BD1163"/>
          <cell r="BE1163"/>
          <cell r="BF1163"/>
          <cell r="BG1163"/>
          <cell r="BH1163"/>
          <cell r="BI1163"/>
          <cell r="BJ1163"/>
          <cell r="BK1163"/>
          <cell r="BL1163"/>
          <cell r="BM1163"/>
          <cell r="BN1163"/>
          <cell r="BO1163"/>
          <cell r="BP1163"/>
          <cell r="BQ1163"/>
          <cell r="BR1163"/>
          <cell r="BS1163"/>
          <cell r="BT1163"/>
          <cell r="BU1163"/>
          <cell r="BV1163"/>
          <cell r="BW1163"/>
          <cell r="BX1163"/>
          <cell r="BY1163">
            <v>-150782766.86000001</v>
          </cell>
          <cell r="BZ1163"/>
          <cell r="CA1163">
            <v>-150782766.86000001</v>
          </cell>
          <cell r="CB1163"/>
          <cell r="CC1163"/>
          <cell r="CD1163"/>
          <cell r="CE1163">
            <v>-111610268.87</v>
          </cell>
          <cell r="CF1163">
            <v>-97132320.480000004</v>
          </cell>
          <cell r="CG1163">
            <v>-54914960.380000003</v>
          </cell>
        </row>
        <row r="1164">
          <cell r="A1164" t="str">
            <v>CBAG121813</v>
          </cell>
          <cell r="B1164" t="str">
            <v>Contas a Receber - Indenizações Concessão</v>
          </cell>
          <cell r="C1164">
            <v>74231367.310000002</v>
          </cell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  <cell r="AE1164"/>
          <cell r="AF1164"/>
          <cell r="AG1164"/>
          <cell r="AH1164"/>
          <cell r="AI1164"/>
          <cell r="AJ1164"/>
          <cell r="AK1164"/>
          <cell r="AL1164"/>
          <cell r="AM1164"/>
          <cell r="AN1164"/>
          <cell r="AO1164"/>
          <cell r="AP1164"/>
          <cell r="AQ1164"/>
          <cell r="AR1164"/>
          <cell r="AS1164"/>
          <cell r="AT1164"/>
          <cell r="AU1164"/>
          <cell r="AV1164"/>
          <cell r="AW1164"/>
          <cell r="AX1164"/>
          <cell r="AY1164"/>
          <cell r="AZ1164"/>
          <cell r="BA1164"/>
          <cell r="BB1164"/>
          <cell r="BC1164"/>
          <cell r="BD1164"/>
          <cell r="BE1164"/>
          <cell r="BF1164"/>
          <cell r="BG1164"/>
          <cell r="BH1164"/>
          <cell r="BI1164"/>
          <cell r="BJ1164"/>
          <cell r="BK1164"/>
          <cell r="BL1164"/>
          <cell r="BM1164"/>
          <cell r="BN1164"/>
          <cell r="BO1164"/>
          <cell r="BP1164"/>
          <cell r="BQ1164"/>
          <cell r="BR1164"/>
          <cell r="BS1164"/>
          <cell r="BT1164"/>
          <cell r="BU1164"/>
          <cell r="BV1164"/>
          <cell r="BW1164"/>
          <cell r="BX1164"/>
          <cell r="BY1164">
            <v>74231367.310000002</v>
          </cell>
          <cell r="BZ1164"/>
          <cell r="CA1164">
            <v>74231367.310000002</v>
          </cell>
          <cell r="CB1164"/>
          <cell r="CC1164"/>
          <cell r="CD1164"/>
          <cell r="CE1164">
            <v>71834847.079999998</v>
          </cell>
          <cell r="CF1164">
            <v>71225350.010000005</v>
          </cell>
          <cell r="CG1164">
            <v>68642003.439999998</v>
          </cell>
        </row>
        <row r="1165">
          <cell r="A1165" t="str">
            <v>1215806</v>
          </cell>
          <cell r="B1165" t="str">
            <v>INDENIZACAO CONCESSOES - GERACAO</v>
          </cell>
          <cell r="C1165">
            <v>31854715.23</v>
          </cell>
          <cell r="D1165"/>
          <cell r="E1165"/>
          <cell r="F1165"/>
          <cell r="G1165"/>
          <cell r="H1165"/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/>
          <cell r="Z1165"/>
          <cell r="AA1165"/>
          <cell r="AB1165"/>
          <cell r="AC1165"/>
          <cell r="AD1165"/>
          <cell r="AE1165"/>
          <cell r="AF1165"/>
          <cell r="AG1165"/>
          <cell r="AH1165"/>
          <cell r="AI1165"/>
          <cell r="AJ1165"/>
          <cell r="AK1165"/>
          <cell r="AL1165"/>
          <cell r="AM1165"/>
          <cell r="AN1165"/>
          <cell r="AO1165"/>
          <cell r="AP1165"/>
          <cell r="AQ1165"/>
          <cell r="AR1165"/>
          <cell r="AS1165"/>
          <cell r="AT1165"/>
          <cell r="AU1165"/>
          <cell r="AV1165"/>
          <cell r="AW1165"/>
          <cell r="AX1165"/>
          <cell r="AY1165"/>
          <cell r="AZ1165"/>
          <cell r="BA1165"/>
          <cell r="BB1165"/>
          <cell r="BC1165"/>
          <cell r="BD1165"/>
          <cell r="BE1165"/>
          <cell r="BF1165"/>
          <cell r="BG1165"/>
          <cell r="BH1165"/>
          <cell r="BI1165"/>
          <cell r="BJ1165"/>
          <cell r="BK1165"/>
          <cell r="BL1165"/>
          <cell r="BM1165"/>
          <cell r="BN1165"/>
          <cell r="BO1165"/>
          <cell r="BP1165"/>
          <cell r="BQ1165"/>
          <cell r="BR1165"/>
          <cell r="BS1165"/>
          <cell r="BT1165"/>
          <cell r="BU1165"/>
          <cell r="BV1165"/>
          <cell r="BW1165"/>
          <cell r="BX1165"/>
          <cell r="BY1165">
            <v>31854715.23</v>
          </cell>
          <cell r="BZ1165"/>
          <cell r="CA1165">
            <v>31854715.23</v>
          </cell>
          <cell r="CB1165"/>
          <cell r="CC1165"/>
          <cell r="CD1165"/>
          <cell r="CE1165">
            <v>31854715.23</v>
          </cell>
          <cell r="CF1165">
            <v>31854715.23</v>
          </cell>
          <cell r="CG1165">
            <v>31854715.23</v>
          </cell>
        </row>
        <row r="1166">
          <cell r="A1166" t="str">
            <v>1215807</v>
          </cell>
          <cell r="B1166" t="str">
            <v>INDENIZACAO CONCESSOES - GERACAO (CPC)</v>
          </cell>
          <cell r="C1166">
            <v>45848179.880000003</v>
          </cell>
          <cell r="D1166"/>
          <cell r="E1166"/>
          <cell r="F1166"/>
          <cell r="G1166"/>
          <cell r="H1166"/>
          <cell r="I1166"/>
          <cell r="J1166"/>
          <cell r="K1166"/>
          <cell r="L1166"/>
          <cell r="M1166"/>
          <cell r="N1166"/>
          <cell r="O1166"/>
          <cell r="P1166"/>
          <cell r="Q1166"/>
          <cell r="R1166"/>
          <cell r="S1166"/>
          <cell r="T1166"/>
          <cell r="U1166"/>
          <cell r="V1166"/>
          <cell r="W1166"/>
          <cell r="X1166"/>
          <cell r="Y1166"/>
          <cell r="Z1166"/>
          <cell r="AA1166"/>
          <cell r="AB1166"/>
          <cell r="AC1166"/>
          <cell r="AD1166"/>
          <cell r="AE1166"/>
          <cell r="AF1166"/>
          <cell r="AG1166"/>
          <cell r="AH1166"/>
          <cell r="AI1166"/>
          <cell r="AJ1166"/>
          <cell r="AK1166"/>
          <cell r="AL1166"/>
          <cell r="AM1166"/>
          <cell r="AN1166"/>
          <cell r="AO1166"/>
          <cell r="AP1166"/>
          <cell r="AQ1166"/>
          <cell r="AR1166"/>
          <cell r="AS1166"/>
          <cell r="AT1166"/>
          <cell r="AU1166"/>
          <cell r="AV1166"/>
          <cell r="AW1166"/>
          <cell r="AX1166"/>
          <cell r="AY1166"/>
          <cell r="AZ1166"/>
          <cell r="BA1166"/>
          <cell r="BB1166"/>
          <cell r="BC1166"/>
          <cell r="BD1166"/>
          <cell r="BE1166"/>
          <cell r="BF1166"/>
          <cell r="BG1166"/>
          <cell r="BH1166"/>
          <cell r="BI1166"/>
          <cell r="BJ1166"/>
          <cell r="BK1166"/>
          <cell r="BL1166"/>
          <cell r="BM1166"/>
          <cell r="BN1166"/>
          <cell r="BO1166"/>
          <cell r="BP1166"/>
          <cell r="BQ1166"/>
          <cell r="BR1166"/>
          <cell r="BS1166"/>
          <cell r="BT1166"/>
          <cell r="BU1166"/>
          <cell r="BV1166"/>
          <cell r="BW1166"/>
          <cell r="BX1166"/>
          <cell r="BY1166">
            <v>45848179.880000003</v>
          </cell>
          <cell r="BZ1166"/>
          <cell r="CA1166">
            <v>45848179.880000003</v>
          </cell>
          <cell r="CB1166"/>
          <cell r="CC1166"/>
          <cell r="CD1166"/>
          <cell r="CE1166">
            <v>45848179.880000003</v>
          </cell>
          <cell r="CF1166">
            <v>45848179.880000003</v>
          </cell>
          <cell r="CG1166">
            <v>45848179.880000003</v>
          </cell>
        </row>
        <row r="1167">
          <cell r="A1167" t="str">
            <v>1215808</v>
          </cell>
          <cell r="B1167" t="str">
            <v>INDENIZACAO CONCESSOES - GERACAO (IMPAIRMENT)</v>
          </cell>
          <cell r="C1167">
            <v>-3471527.8</v>
          </cell>
          <cell r="D1167"/>
          <cell r="E1167"/>
          <cell r="F1167"/>
          <cell r="G1167"/>
          <cell r="H1167"/>
          <cell r="I1167"/>
          <cell r="J1167"/>
          <cell r="K1167"/>
          <cell r="L1167"/>
          <cell r="M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/>
          <cell r="Z1167"/>
          <cell r="AA1167"/>
          <cell r="AB1167"/>
          <cell r="AC1167"/>
          <cell r="AD1167"/>
          <cell r="AE1167"/>
          <cell r="AF1167"/>
          <cell r="AG1167"/>
          <cell r="AH1167"/>
          <cell r="AI1167"/>
          <cell r="AJ1167"/>
          <cell r="AK1167"/>
          <cell r="AL1167"/>
          <cell r="AM1167"/>
          <cell r="AN1167"/>
          <cell r="AO1167"/>
          <cell r="AP1167"/>
          <cell r="AQ1167"/>
          <cell r="AR1167"/>
          <cell r="AS1167"/>
          <cell r="AT1167"/>
          <cell r="AU1167"/>
          <cell r="AV1167"/>
          <cell r="AW1167"/>
          <cell r="AX1167"/>
          <cell r="AY1167"/>
          <cell r="AZ1167"/>
          <cell r="BA1167"/>
          <cell r="BB1167"/>
          <cell r="BC1167"/>
          <cell r="BD1167"/>
          <cell r="BE1167"/>
          <cell r="BF1167"/>
          <cell r="BG1167"/>
          <cell r="BH1167"/>
          <cell r="BI1167"/>
          <cell r="BJ1167"/>
          <cell r="BK1167"/>
          <cell r="BL1167"/>
          <cell r="BM1167"/>
          <cell r="BN1167"/>
          <cell r="BO1167"/>
          <cell r="BP1167"/>
          <cell r="BQ1167"/>
          <cell r="BR1167"/>
          <cell r="BS1167"/>
          <cell r="BT1167"/>
          <cell r="BU1167"/>
          <cell r="BV1167"/>
          <cell r="BW1167"/>
          <cell r="BX1167"/>
          <cell r="BY1167">
            <v>-3471527.8</v>
          </cell>
          <cell r="BZ1167"/>
          <cell r="CA1167">
            <v>-3471527.8</v>
          </cell>
          <cell r="CB1167"/>
          <cell r="CC1167"/>
          <cell r="CD1167"/>
          <cell r="CE1167">
            <v>-5868048.0300000003</v>
          </cell>
          <cell r="CF1167">
            <v>-6477545.0999999996</v>
          </cell>
          <cell r="CG1167">
            <v>-9060891.6699999999</v>
          </cell>
        </row>
        <row r="1168">
          <cell r="A1168" t="str">
            <v>CBAG12183</v>
          </cell>
          <cell r="B1168" t="str">
            <v>Depósitos Judiciais</v>
          </cell>
          <cell r="C1168">
            <v>43601629.390000001</v>
          </cell>
          <cell r="D1168">
            <v>199226404.53999999</v>
          </cell>
          <cell r="E1168">
            <v>0</v>
          </cell>
          <cell r="F1168">
            <v>0</v>
          </cell>
          <cell r="G1168">
            <v>0</v>
          </cell>
          <cell r="H1168">
            <v>72374.570000000007</v>
          </cell>
          <cell r="I1168"/>
          <cell r="J1168"/>
          <cell r="K1168"/>
          <cell r="L1168"/>
          <cell r="M1168"/>
          <cell r="N1168"/>
          <cell r="O1168"/>
          <cell r="P1168">
            <v>28098.49</v>
          </cell>
          <cell r="Q1168"/>
          <cell r="R1168"/>
          <cell r="S1168"/>
          <cell r="T1168"/>
          <cell r="U1168">
            <v>23098.11</v>
          </cell>
          <cell r="V1168">
            <v>70892.570000000007</v>
          </cell>
          <cell r="W1168"/>
          <cell r="X1168">
            <v>74519.14</v>
          </cell>
          <cell r="Y1168">
            <v>75102.39</v>
          </cell>
          <cell r="Z1168"/>
          <cell r="AA1168"/>
          <cell r="AB1168">
            <v>0</v>
          </cell>
          <cell r="AC1168"/>
          <cell r="AD1168">
            <v>64337.08</v>
          </cell>
          <cell r="AE1168">
            <v>32665.14</v>
          </cell>
          <cell r="AF1168">
            <v>111136.3</v>
          </cell>
          <cell r="AG1168"/>
          <cell r="AH1168"/>
          <cell r="AI1168"/>
          <cell r="AJ1168"/>
          <cell r="AK1168"/>
          <cell r="AL1168"/>
          <cell r="AM1168"/>
          <cell r="AN1168"/>
          <cell r="AO1168"/>
          <cell r="AP1168"/>
          <cell r="AQ1168"/>
          <cell r="AR1168"/>
          <cell r="AS1168"/>
          <cell r="AT1168"/>
          <cell r="AU1168"/>
          <cell r="AV1168">
            <v>3259.11</v>
          </cell>
          <cell r="AW1168"/>
          <cell r="AX1168"/>
          <cell r="AY1168"/>
          <cell r="AZ1168"/>
          <cell r="BA1168"/>
          <cell r="BB1168"/>
          <cell r="BC1168"/>
          <cell r="BD1168"/>
          <cell r="BE1168"/>
          <cell r="BF1168">
            <v>0</v>
          </cell>
          <cell r="BG1168"/>
          <cell r="BH1168">
            <v>241728.31</v>
          </cell>
          <cell r="BI1168"/>
          <cell r="BJ1168"/>
          <cell r="BK1168"/>
          <cell r="BL1168"/>
          <cell r="BM1168"/>
          <cell r="BN1168"/>
          <cell r="BO1168"/>
          <cell r="BP1168"/>
          <cell r="BQ1168"/>
          <cell r="BR1168"/>
          <cell r="BS1168"/>
          <cell r="BT1168"/>
          <cell r="BU1168"/>
          <cell r="BV1168"/>
          <cell r="BW1168">
            <v>15820256.699999999</v>
          </cell>
          <cell r="BX1168">
            <v>135821578.16999999</v>
          </cell>
          <cell r="BY1168">
            <v>395267080.00999999</v>
          </cell>
          <cell r="BZ1168">
            <v>0</v>
          </cell>
          <cell r="CA1168">
            <v>395267080.00999999</v>
          </cell>
          <cell r="CB1168">
            <v>143371014.72</v>
          </cell>
          <cell r="CC1168">
            <v>142417560.5</v>
          </cell>
          <cell r="CD1168">
            <v>138747182.08000001</v>
          </cell>
          <cell r="CE1168">
            <v>634710629.36000001</v>
          </cell>
          <cell r="CF1168">
            <v>635578157.13999999</v>
          </cell>
          <cell r="CG1168">
            <v>632459128.11000001</v>
          </cell>
        </row>
        <row r="1169">
          <cell r="A1169" t="str">
            <v>CBAG1218301</v>
          </cell>
          <cell r="B1169" t="str">
            <v>Fiscais</v>
          </cell>
          <cell r="C1169">
            <v>15499747.449999999</v>
          </cell>
          <cell r="D1169">
            <v>80145159.379999995</v>
          </cell>
          <cell r="E1169"/>
          <cell r="F1169"/>
          <cell r="G1169">
            <v>0</v>
          </cell>
          <cell r="H1169">
            <v>72374.570000000007</v>
          </cell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>
            <v>70892.570000000007</v>
          </cell>
          <cell r="W1169"/>
          <cell r="X1169">
            <v>74519.14</v>
          </cell>
          <cell r="Y1169">
            <v>75102.39</v>
          </cell>
          <cell r="Z1169"/>
          <cell r="AA1169"/>
          <cell r="AB1169"/>
          <cell r="AC1169"/>
          <cell r="AD1169">
            <v>64337.08</v>
          </cell>
          <cell r="AE1169"/>
          <cell r="AF1169">
            <v>111136.3</v>
          </cell>
          <cell r="AG1169"/>
          <cell r="AH1169"/>
          <cell r="AI1169"/>
          <cell r="AJ1169"/>
          <cell r="AK1169"/>
          <cell r="AL1169"/>
          <cell r="AM1169"/>
          <cell r="AN1169"/>
          <cell r="AO1169"/>
          <cell r="AP1169"/>
          <cell r="AQ1169"/>
          <cell r="AR1169"/>
          <cell r="AS1169"/>
          <cell r="AT1169"/>
          <cell r="AU1169"/>
          <cell r="AV1169">
            <v>3259.11</v>
          </cell>
          <cell r="AW1169"/>
          <cell r="AX1169"/>
          <cell r="AY1169"/>
          <cell r="AZ1169"/>
          <cell r="BA1169"/>
          <cell r="BB1169"/>
          <cell r="BC1169"/>
          <cell r="BD1169"/>
          <cell r="BE1169"/>
          <cell r="BF1169"/>
          <cell r="BG1169"/>
          <cell r="BH1169"/>
          <cell r="BI1169"/>
          <cell r="BJ1169"/>
          <cell r="BK1169"/>
          <cell r="BL1169"/>
          <cell r="BM1169"/>
          <cell r="BN1169"/>
          <cell r="BO1169"/>
          <cell r="BP1169"/>
          <cell r="BQ1169"/>
          <cell r="BR1169"/>
          <cell r="BS1169"/>
          <cell r="BT1169"/>
          <cell r="BU1169"/>
          <cell r="BV1169"/>
          <cell r="BW1169">
            <v>57762.16</v>
          </cell>
          <cell r="BX1169">
            <v>132308367.3</v>
          </cell>
          <cell r="BY1169">
            <v>228482657.44999999</v>
          </cell>
          <cell r="BZ1169"/>
          <cell r="CA1169">
            <v>228482657.44999999</v>
          </cell>
          <cell r="CB1169">
            <v>142219783.38999999</v>
          </cell>
          <cell r="CC1169">
            <v>141210112.28</v>
          </cell>
          <cell r="CD1169">
            <v>135105276.28</v>
          </cell>
          <cell r="CE1169">
            <v>482002420.14999998</v>
          </cell>
          <cell r="CF1169">
            <v>476016522.85000002</v>
          </cell>
          <cell r="CG1169">
            <v>444134144.72000003</v>
          </cell>
        </row>
        <row r="1170">
          <cell r="A1170" t="str">
            <v>1215126</v>
          </cell>
          <cell r="B1170" t="str">
            <v>ATUALIZ. DEP VINC LITIGIO - INSS - NFLDS</v>
          </cell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  <cell r="M1170"/>
          <cell r="N1170"/>
          <cell r="O1170"/>
          <cell r="P1170"/>
          <cell r="Q1170"/>
          <cell r="R1170"/>
          <cell r="S1170"/>
          <cell r="T1170"/>
          <cell r="U1170"/>
          <cell r="V1170"/>
          <cell r="W1170"/>
          <cell r="X1170"/>
          <cell r="Y1170"/>
          <cell r="Z1170"/>
          <cell r="AA1170"/>
          <cell r="AB1170"/>
          <cell r="AC1170"/>
          <cell r="AD1170"/>
          <cell r="AE1170"/>
          <cell r="AF1170"/>
          <cell r="AG1170"/>
          <cell r="AH1170"/>
          <cell r="AI1170"/>
          <cell r="AJ1170"/>
          <cell r="AK1170"/>
          <cell r="AL1170"/>
          <cell r="AM1170"/>
          <cell r="AN1170"/>
          <cell r="AO1170"/>
          <cell r="AP1170"/>
          <cell r="AQ1170"/>
          <cell r="AR1170"/>
          <cell r="AS1170"/>
          <cell r="AT1170"/>
          <cell r="AU1170"/>
          <cell r="AV1170"/>
          <cell r="AW1170"/>
          <cell r="AX1170"/>
          <cell r="AY1170"/>
          <cell r="AZ1170"/>
          <cell r="BA1170"/>
          <cell r="BB1170"/>
          <cell r="BC1170"/>
          <cell r="BD1170"/>
          <cell r="BE1170"/>
          <cell r="BF1170"/>
          <cell r="BG1170"/>
          <cell r="BH1170"/>
          <cell r="BI1170"/>
          <cell r="BJ1170"/>
          <cell r="BK1170"/>
          <cell r="BL1170"/>
          <cell r="BM1170"/>
          <cell r="BN1170"/>
          <cell r="BO1170"/>
          <cell r="BP1170"/>
          <cell r="BQ1170"/>
          <cell r="BR1170"/>
          <cell r="BS1170"/>
          <cell r="BT1170"/>
          <cell r="BU1170"/>
          <cell r="BV1170"/>
          <cell r="BW1170"/>
          <cell r="BX1170">
            <v>19790270.550000001</v>
          </cell>
          <cell r="BY1170">
            <v>19790270.550000001</v>
          </cell>
          <cell r="BZ1170"/>
          <cell r="CA1170">
            <v>19790270.550000001</v>
          </cell>
          <cell r="CB1170">
            <v>25549606.219999999</v>
          </cell>
          <cell r="CC1170">
            <v>25213840.640000001</v>
          </cell>
          <cell r="CD1170">
            <v>24157374.649999999</v>
          </cell>
          <cell r="CE1170">
            <v>25549606.219999999</v>
          </cell>
          <cell r="CF1170">
            <v>25213840.640000001</v>
          </cell>
          <cell r="CG1170">
            <v>24157374.649999999</v>
          </cell>
        </row>
        <row r="1171">
          <cell r="A1171" t="str">
            <v>1215127</v>
          </cell>
          <cell r="B1171" t="str">
            <v>ATUALIZ. DEP VINC LITIGIO - TRIBUTARIO</v>
          </cell>
          <cell r="C1171">
            <v>3513087.61</v>
          </cell>
          <cell r="D1171">
            <v>16537130.369999999</v>
          </cell>
          <cell r="E1171"/>
          <cell r="F1171"/>
          <cell r="G1171"/>
          <cell r="H1171">
            <v>32221.83</v>
          </cell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Y1171"/>
          <cell r="Z1171"/>
          <cell r="AA1171"/>
          <cell r="AB1171"/>
          <cell r="AC1171"/>
          <cell r="AD1171"/>
          <cell r="AE1171"/>
          <cell r="AF1171"/>
          <cell r="AG1171"/>
          <cell r="AH1171"/>
          <cell r="AI1171"/>
          <cell r="AJ1171"/>
          <cell r="AK1171"/>
          <cell r="AL1171"/>
          <cell r="AM1171"/>
          <cell r="AN1171"/>
          <cell r="AO1171"/>
          <cell r="AP1171"/>
          <cell r="AQ1171"/>
          <cell r="AR1171"/>
          <cell r="AS1171"/>
          <cell r="AT1171"/>
          <cell r="AU1171"/>
          <cell r="AV1171"/>
          <cell r="AW1171"/>
          <cell r="AX1171"/>
          <cell r="AY1171"/>
          <cell r="AZ1171"/>
          <cell r="BA1171"/>
          <cell r="BB1171"/>
          <cell r="BC1171"/>
          <cell r="BD1171"/>
          <cell r="BE1171"/>
          <cell r="BF1171"/>
          <cell r="BG1171"/>
          <cell r="BH1171"/>
          <cell r="BI1171"/>
          <cell r="BJ1171"/>
          <cell r="BK1171"/>
          <cell r="BL1171"/>
          <cell r="BM1171"/>
          <cell r="BN1171"/>
          <cell r="BO1171"/>
          <cell r="BP1171"/>
          <cell r="BQ1171"/>
          <cell r="BR1171"/>
          <cell r="BS1171"/>
          <cell r="BT1171"/>
          <cell r="BU1171"/>
          <cell r="BV1171"/>
          <cell r="BW1171">
            <v>45528.45</v>
          </cell>
          <cell r="BX1171">
            <v>54767652.170000002</v>
          </cell>
          <cell r="BY1171">
            <v>74895620.430000007</v>
          </cell>
          <cell r="BZ1171"/>
          <cell r="CA1171">
            <v>74895620.430000007</v>
          </cell>
          <cell r="CB1171">
            <v>52344447.609999999</v>
          </cell>
          <cell r="CC1171">
            <v>50885894.530000001</v>
          </cell>
          <cell r="CD1171">
            <v>45993397.259999998</v>
          </cell>
          <cell r="CE1171">
            <v>175419002.43000001</v>
          </cell>
          <cell r="CF1171">
            <v>168992538.27000001</v>
          </cell>
          <cell r="CG1171">
            <v>144753054.16999999</v>
          </cell>
        </row>
        <row r="1172">
          <cell r="A1172" t="str">
            <v>1215139</v>
          </cell>
          <cell r="B1172" t="str">
            <v>(-) PROVISAO PARA DEP VINC LIBERADOS - TRIBUTARIO</v>
          </cell>
          <cell r="C1172">
            <v>-54675.25</v>
          </cell>
          <cell r="D1172">
            <v>-2835538.22</v>
          </cell>
          <cell r="E1172"/>
          <cell r="F1172"/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Y1172"/>
          <cell r="Z1172"/>
          <cell r="AA1172"/>
          <cell r="AB1172"/>
          <cell r="AC1172"/>
          <cell r="AD1172"/>
          <cell r="AE1172"/>
          <cell r="AF1172"/>
          <cell r="AG1172"/>
          <cell r="AH1172"/>
          <cell r="AI1172"/>
          <cell r="AJ1172"/>
          <cell r="AK1172"/>
          <cell r="AL1172"/>
          <cell r="AM1172"/>
          <cell r="AN1172"/>
          <cell r="AO1172"/>
          <cell r="AP1172"/>
          <cell r="AQ1172"/>
          <cell r="AR1172"/>
          <cell r="AS1172"/>
          <cell r="AT1172"/>
          <cell r="AU1172"/>
          <cell r="AV1172"/>
          <cell r="AW1172"/>
          <cell r="AX1172"/>
          <cell r="AY1172"/>
          <cell r="AZ1172"/>
          <cell r="BA1172"/>
          <cell r="BB1172"/>
          <cell r="BC1172"/>
          <cell r="BD1172"/>
          <cell r="BE1172"/>
          <cell r="BF1172"/>
          <cell r="BG1172"/>
          <cell r="BH1172"/>
          <cell r="BI1172"/>
          <cell r="BJ1172"/>
          <cell r="BK1172"/>
          <cell r="BL1172"/>
          <cell r="BM1172"/>
          <cell r="BN1172"/>
          <cell r="BO1172"/>
          <cell r="BP1172"/>
          <cell r="BQ1172"/>
          <cell r="BR1172"/>
          <cell r="BS1172"/>
          <cell r="BT1172"/>
          <cell r="BU1172"/>
          <cell r="BV1172"/>
          <cell r="BW1172"/>
          <cell r="BX1172"/>
          <cell r="BY1172">
            <v>-2890213.47</v>
          </cell>
          <cell r="BZ1172"/>
          <cell r="CA1172">
            <v>-2890213.47</v>
          </cell>
          <cell r="CB1172"/>
          <cell r="CC1172"/>
          <cell r="CD1172"/>
          <cell r="CE1172">
            <v>-2200389.17</v>
          </cell>
          <cell r="CF1172">
            <v>-2117205.38</v>
          </cell>
          <cell r="CG1172">
            <v>-1455942.6</v>
          </cell>
        </row>
        <row r="1173">
          <cell r="A1173" t="str">
            <v>1215156</v>
          </cell>
          <cell r="B1173" t="str">
            <v>INSS - NFLDS</v>
          </cell>
          <cell r="C1173"/>
          <cell r="D1173">
            <v>0</v>
          </cell>
          <cell r="E1173"/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  <cell r="P1173"/>
          <cell r="Q1173"/>
          <cell r="R1173"/>
          <cell r="S1173"/>
          <cell r="T1173"/>
          <cell r="U1173"/>
          <cell r="V1173"/>
          <cell r="W1173"/>
          <cell r="X1173"/>
          <cell r="Y1173"/>
          <cell r="Z1173"/>
          <cell r="AA1173"/>
          <cell r="AB1173"/>
          <cell r="AC1173"/>
          <cell r="AD1173"/>
          <cell r="AE1173"/>
          <cell r="AF1173"/>
          <cell r="AG1173"/>
          <cell r="AH1173"/>
          <cell r="AI1173"/>
          <cell r="AJ1173"/>
          <cell r="AK1173"/>
          <cell r="AL1173"/>
          <cell r="AM1173"/>
          <cell r="AN1173"/>
          <cell r="AO1173"/>
          <cell r="AP1173"/>
          <cell r="AQ1173"/>
          <cell r="AR1173"/>
          <cell r="AS1173"/>
          <cell r="AT1173"/>
          <cell r="AU1173"/>
          <cell r="AV1173"/>
          <cell r="AW1173"/>
          <cell r="AX1173"/>
          <cell r="AY1173"/>
          <cell r="AZ1173"/>
          <cell r="BA1173"/>
          <cell r="BB1173"/>
          <cell r="BC1173"/>
          <cell r="BD1173"/>
          <cell r="BE1173"/>
          <cell r="BF1173"/>
          <cell r="BG1173"/>
          <cell r="BH1173"/>
          <cell r="BI1173"/>
          <cell r="BJ1173"/>
          <cell r="BK1173"/>
          <cell r="BL1173"/>
          <cell r="BM1173"/>
          <cell r="BN1173"/>
          <cell r="BO1173"/>
          <cell r="BP1173"/>
          <cell r="BQ1173"/>
          <cell r="BR1173"/>
          <cell r="BS1173"/>
          <cell r="BT1173"/>
          <cell r="BU1173"/>
          <cell r="BV1173"/>
          <cell r="BW1173"/>
          <cell r="BX1173">
            <v>8405168.5199999996</v>
          </cell>
          <cell r="BY1173">
            <v>8405168.5199999996</v>
          </cell>
          <cell r="BZ1173"/>
          <cell r="CA1173">
            <v>8405168.5199999996</v>
          </cell>
          <cell r="CB1173">
            <v>12615557.74</v>
          </cell>
          <cell r="CC1173">
            <v>13416714.68</v>
          </cell>
          <cell r="CD1173">
            <v>13416714.68</v>
          </cell>
          <cell r="CE1173">
            <v>12615557.74</v>
          </cell>
          <cell r="CF1173">
            <v>13416714.68</v>
          </cell>
          <cell r="CG1173">
            <v>13416714.68</v>
          </cell>
        </row>
        <row r="1174">
          <cell r="A1174" t="str">
            <v>1215157</v>
          </cell>
          <cell r="B1174" t="str">
            <v>DEPOSITO JUDICIAL VINC LITIGIO-TRIBUTARIO</v>
          </cell>
          <cell r="C1174">
            <v>11982286.32</v>
          </cell>
          <cell r="D1174">
            <v>65700497.229999997</v>
          </cell>
          <cell r="E1174"/>
          <cell r="F1174"/>
          <cell r="G1174">
            <v>0</v>
          </cell>
          <cell r="H1174">
            <v>40152.74</v>
          </cell>
          <cell r="I1174"/>
          <cell r="J1174"/>
          <cell r="K1174"/>
          <cell r="L1174"/>
          <cell r="M1174"/>
          <cell r="N1174"/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Y1174"/>
          <cell r="Z1174"/>
          <cell r="AA1174"/>
          <cell r="AB1174"/>
          <cell r="AC1174"/>
          <cell r="AD1174"/>
          <cell r="AE1174"/>
          <cell r="AF1174"/>
          <cell r="AG1174"/>
          <cell r="AH1174"/>
          <cell r="AI1174"/>
          <cell r="AJ1174"/>
          <cell r="AK1174"/>
          <cell r="AL1174"/>
          <cell r="AM1174"/>
          <cell r="AN1174"/>
          <cell r="AO1174"/>
          <cell r="AP1174"/>
          <cell r="AQ1174"/>
          <cell r="AR1174"/>
          <cell r="AS1174"/>
          <cell r="AT1174"/>
          <cell r="AU1174"/>
          <cell r="AV1174"/>
          <cell r="AW1174"/>
          <cell r="AX1174"/>
          <cell r="AY1174"/>
          <cell r="AZ1174"/>
          <cell r="BA1174"/>
          <cell r="BB1174"/>
          <cell r="BC1174"/>
          <cell r="BD1174"/>
          <cell r="BE1174"/>
          <cell r="BF1174"/>
          <cell r="BG1174"/>
          <cell r="BH1174"/>
          <cell r="BI1174"/>
          <cell r="BJ1174"/>
          <cell r="BK1174"/>
          <cell r="BL1174"/>
          <cell r="BM1174"/>
          <cell r="BN1174"/>
          <cell r="BO1174"/>
          <cell r="BP1174"/>
          <cell r="BQ1174"/>
          <cell r="BR1174"/>
          <cell r="BS1174"/>
          <cell r="BT1174"/>
          <cell r="BU1174"/>
          <cell r="BV1174"/>
          <cell r="BW1174">
            <v>12233.71</v>
          </cell>
          <cell r="BX1174">
            <v>49345276.060000002</v>
          </cell>
          <cell r="BY1174">
            <v>127080446.06</v>
          </cell>
          <cell r="BZ1174"/>
          <cell r="CA1174">
            <v>127080446.06</v>
          </cell>
          <cell r="CB1174">
            <v>51710171.82</v>
          </cell>
          <cell r="CC1174">
            <v>51693662.43</v>
          </cell>
          <cell r="CD1174">
            <v>51537789.689999998</v>
          </cell>
          <cell r="CE1174">
            <v>269823757.81</v>
          </cell>
          <cell r="CF1174">
            <v>269948093.20999998</v>
          </cell>
          <cell r="CG1174">
            <v>263109901.65000001</v>
          </cell>
        </row>
        <row r="1175">
          <cell r="A1175" t="str">
            <v>1215182</v>
          </cell>
          <cell r="B1175" t="str">
            <v>BLOQ. JUDICIAL - FISCAL</v>
          </cell>
          <cell r="C1175">
            <v>59048.77</v>
          </cell>
          <cell r="D1175">
            <v>743070</v>
          </cell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>
            <v>70892.570000000007</v>
          </cell>
          <cell r="W1175"/>
          <cell r="X1175">
            <v>74519.14</v>
          </cell>
          <cell r="Y1175">
            <v>75102.39</v>
          </cell>
          <cell r="Z1175"/>
          <cell r="AA1175"/>
          <cell r="AB1175"/>
          <cell r="AC1175"/>
          <cell r="AD1175">
            <v>64337.08</v>
          </cell>
          <cell r="AE1175"/>
          <cell r="AF1175">
            <v>111136.3</v>
          </cell>
          <cell r="AG1175"/>
          <cell r="AH1175"/>
          <cell r="AI1175"/>
          <cell r="AJ1175"/>
          <cell r="AK1175"/>
          <cell r="AL1175"/>
          <cell r="AM1175"/>
          <cell r="AN1175"/>
          <cell r="AO1175"/>
          <cell r="AP1175"/>
          <cell r="AQ1175"/>
          <cell r="AR1175"/>
          <cell r="AS1175"/>
          <cell r="AT1175"/>
          <cell r="AU1175"/>
          <cell r="AV1175">
            <v>3259.11</v>
          </cell>
          <cell r="AW1175"/>
          <cell r="AX1175"/>
          <cell r="AY1175"/>
          <cell r="AZ1175"/>
          <cell r="BA1175"/>
          <cell r="BB1175"/>
          <cell r="BC1175"/>
          <cell r="BD1175"/>
          <cell r="BE1175"/>
          <cell r="BF1175"/>
          <cell r="BG1175"/>
          <cell r="BH1175"/>
          <cell r="BI1175"/>
          <cell r="BJ1175"/>
          <cell r="BK1175"/>
          <cell r="BL1175"/>
          <cell r="BM1175"/>
          <cell r="BN1175"/>
          <cell r="BO1175"/>
          <cell r="BP1175"/>
          <cell r="BQ1175"/>
          <cell r="BR1175"/>
          <cell r="BS1175"/>
          <cell r="BT1175"/>
          <cell r="BU1175"/>
          <cell r="BV1175"/>
          <cell r="BW1175"/>
          <cell r="BX1175"/>
          <cell r="BY1175">
            <v>1201365.3600000001</v>
          </cell>
          <cell r="BZ1175"/>
          <cell r="CA1175">
            <v>1201365.3600000001</v>
          </cell>
          <cell r="CB1175"/>
          <cell r="CC1175"/>
          <cell r="CD1175"/>
          <cell r="CE1175">
            <v>794885.12</v>
          </cell>
          <cell r="CF1175">
            <v>562541.43000000005</v>
          </cell>
          <cell r="CG1175">
            <v>153042.17000000001</v>
          </cell>
        </row>
        <row r="1176">
          <cell r="A1176" t="str">
            <v>CBAG1218303</v>
          </cell>
          <cell r="B1176" t="str">
            <v>Reclamatórias Trabalhistas</v>
          </cell>
          <cell r="C1176">
            <v>23749056.600000001</v>
          </cell>
          <cell r="D1176">
            <v>66838599.640000001</v>
          </cell>
          <cell r="E1176">
            <v>0</v>
          </cell>
          <cell r="F1176">
            <v>0</v>
          </cell>
          <cell r="G1176">
            <v>0</v>
          </cell>
          <cell r="H1176"/>
          <cell r="I1176"/>
          <cell r="J1176"/>
          <cell r="K1176"/>
          <cell r="L1176"/>
          <cell r="M1176"/>
          <cell r="N1176"/>
          <cell r="O1176"/>
          <cell r="P1176">
            <v>28098.49</v>
          </cell>
          <cell r="Q1176"/>
          <cell r="R1176"/>
          <cell r="S1176"/>
          <cell r="T1176"/>
          <cell r="U1176"/>
          <cell r="V1176"/>
          <cell r="W1176"/>
          <cell r="X1176"/>
          <cell r="Y1176"/>
          <cell r="Z1176"/>
          <cell r="AA1176"/>
          <cell r="AB1176"/>
          <cell r="AC1176"/>
          <cell r="AD1176"/>
          <cell r="AE1176">
            <v>32665.14</v>
          </cell>
          <cell r="AF1176"/>
          <cell r="AG1176"/>
          <cell r="AH1176"/>
          <cell r="AI1176"/>
          <cell r="AJ1176"/>
          <cell r="AK1176"/>
          <cell r="AL1176"/>
          <cell r="AM1176"/>
          <cell r="AN1176"/>
          <cell r="AO1176"/>
          <cell r="AP1176"/>
          <cell r="AQ1176"/>
          <cell r="AR1176"/>
          <cell r="AS1176"/>
          <cell r="AT1176"/>
          <cell r="AU1176"/>
          <cell r="AV1176"/>
          <cell r="AW1176"/>
          <cell r="AX1176"/>
          <cell r="AY1176"/>
          <cell r="AZ1176"/>
          <cell r="BA1176"/>
          <cell r="BB1176"/>
          <cell r="BC1176"/>
          <cell r="BD1176"/>
          <cell r="BE1176"/>
          <cell r="BF1176"/>
          <cell r="BG1176"/>
          <cell r="BH1176"/>
          <cell r="BI1176"/>
          <cell r="BJ1176"/>
          <cell r="BK1176"/>
          <cell r="BL1176"/>
          <cell r="BM1176"/>
          <cell r="BN1176"/>
          <cell r="BO1176"/>
          <cell r="BP1176"/>
          <cell r="BQ1176"/>
          <cell r="BR1176"/>
          <cell r="BS1176"/>
          <cell r="BT1176"/>
          <cell r="BU1176"/>
          <cell r="BV1176"/>
          <cell r="BW1176"/>
          <cell r="BX1176">
            <v>2657906.73</v>
          </cell>
          <cell r="BY1176">
            <v>93306326.599999994</v>
          </cell>
          <cell r="BZ1176">
            <v>0</v>
          </cell>
          <cell r="CA1176">
            <v>93306326.599999994</v>
          </cell>
          <cell r="CB1176">
            <v>740833.06</v>
          </cell>
          <cell r="CC1176">
            <v>712498.27</v>
          </cell>
          <cell r="CD1176">
            <v>410330.13</v>
          </cell>
          <cell r="CE1176">
            <v>84107332.769999996</v>
          </cell>
          <cell r="CF1176">
            <v>93044962.219999999</v>
          </cell>
          <cell r="CG1176">
            <v>125861551.26000001</v>
          </cell>
        </row>
        <row r="1177">
          <cell r="A1177" t="str">
            <v>1215120</v>
          </cell>
          <cell r="B1177" t="str">
            <v>ATUALIZ. DEP VINC LITIGIO - TRAB EX-EMPREG</v>
          </cell>
          <cell r="C1177">
            <v>2803024.6</v>
          </cell>
          <cell r="D1177">
            <v>8195049.2699999996</v>
          </cell>
          <cell r="E1177"/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Y1177"/>
          <cell r="Z1177"/>
          <cell r="AA1177"/>
          <cell r="AB1177"/>
          <cell r="AC1177"/>
          <cell r="AD1177"/>
          <cell r="AE1177"/>
          <cell r="AF1177"/>
          <cell r="AG1177"/>
          <cell r="AH1177"/>
          <cell r="AI1177"/>
          <cell r="AJ1177"/>
          <cell r="AK1177"/>
          <cell r="AL1177"/>
          <cell r="AM1177"/>
          <cell r="AN1177"/>
          <cell r="AO1177"/>
          <cell r="AP1177"/>
          <cell r="AQ1177"/>
          <cell r="AR1177"/>
          <cell r="AS1177"/>
          <cell r="AT1177"/>
          <cell r="AU1177"/>
          <cell r="AV1177"/>
          <cell r="AW1177"/>
          <cell r="AX1177"/>
          <cell r="AY1177"/>
          <cell r="AZ1177"/>
          <cell r="BA1177"/>
          <cell r="BB1177"/>
          <cell r="BC1177"/>
          <cell r="BD1177"/>
          <cell r="BE1177"/>
          <cell r="BF1177"/>
          <cell r="BG1177"/>
          <cell r="BH1177"/>
          <cell r="BI1177"/>
          <cell r="BJ1177"/>
          <cell r="BK1177"/>
          <cell r="BL1177"/>
          <cell r="BM1177"/>
          <cell r="BN1177"/>
          <cell r="BO1177"/>
          <cell r="BP1177"/>
          <cell r="BQ1177"/>
          <cell r="BR1177"/>
          <cell r="BS1177"/>
          <cell r="BT1177"/>
          <cell r="BU1177"/>
          <cell r="BV1177"/>
          <cell r="BW1177"/>
          <cell r="BX1177">
            <v>93454.29</v>
          </cell>
          <cell r="BY1177">
            <v>11091528.16</v>
          </cell>
          <cell r="BZ1177"/>
          <cell r="CA1177">
            <v>11091528.16</v>
          </cell>
          <cell r="CB1177">
            <v>65554.539999999994</v>
          </cell>
          <cell r="CC1177">
            <v>57723.02</v>
          </cell>
          <cell r="CD1177">
            <v>39400.589999999997</v>
          </cell>
          <cell r="CE1177">
            <v>10816954.880000001</v>
          </cell>
          <cell r="CF1177">
            <v>11283218.4</v>
          </cell>
          <cell r="CG1177">
            <v>12579714.57</v>
          </cell>
        </row>
        <row r="1178">
          <cell r="A1178" t="str">
            <v>1215121</v>
          </cell>
          <cell r="B1178" t="str">
            <v>ATUALIZ. DEP VINC LITIGIO - TRAB EX-CONTR</v>
          </cell>
          <cell r="C1178">
            <v>672089.31</v>
          </cell>
          <cell r="D1178">
            <v>684200.71</v>
          </cell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>
            <v>9071.49</v>
          </cell>
          <cell r="Q1178"/>
          <cell r="R1178"/>
          <cell r="S1178"/>
          <cell r="T1178"/>
          <cell r="U1178"/>
          <cell r="V1178"/>
          <cell r="W1178"/>
          <cell r="X1178"/>
          <cell r="Y1178"/>
          <cell r="Z1178"/>
          <cell r="AA1178"/>
          <cell r="AB1178"/>
          <cell r="AC1178"/>
          <cell r="AD1178"/>
          <cell r="AE1178"/>
          <cell r="AF1178"/>
          <cell r="AG1178"/>
          <cell r="AH1178"/>
          <cell r="AI1178"/>
          <cell r="AJ1178"/>
          <cell r="AK1178"/>
          <cell r="AL1178"/>
          <cell r="AM1178"/>
          <cell r="AN1178"/>
          <cell r="AO1178"/>
          <cell r="AP1178"/>
          <cell r="AQ1178"/>
          <cell r="AR1178"/>
          <cell r="AS1178"/>
          <cell r="AT1178"/>
          <cell r="AU1178"/>
          <cell r="AV1178"/>
          <cell r="AW1178"/>
          <cell r="AX1178"/>
          <cell r="AY1178"/>
          <cell r="AZ1178"/>
          <cell r="BA1178"/>
          <cell r="BB1178"/>
          <cell r="BC1178"/>
          <cell r="BD1178"/>
          <cell r="BE1178"/>
          <cell r="BF1178"/>
          <cell r="BG1178"/>
          <cell r="BH1178"/>
          <cell r="BI1178"/>
          <cell r="BJ1178"/>
          <cell r="BK1178"/>
          <cell r="BL1178"/>
          <cell r="BM1178"/>
          <cell r="BN1178"/>
          <cell r="BO1178"/>
          <cell r="BP1178"/>
          <cell r="BQ1178"/>
          <cell r="BR1178"/>
          <cell r="BS1178"/>
          <cell r="BT1178"/>
          <cell r="BU1178"/>
          <cell r="BV1178"/>
          <cell r="BW1178"/>
          <cell r="BX1178">
            <v>26789.33</v>
          </cell>
          <cell r="BY1178">
            <v>1392150.84</v>
          </cell>
          <cell r="BZ1178"/>
          <cell r="CA1178">
            <v>1392150.84</v>
          </cell>
          <cell r="CB1178">
            <v>11662.55</v>
          </cell>
          <cell r="CC1178">
            <v>8221.2199999999993</v>
          </cell>
          <cell r="CD1178">
            <v>1596.54</v>
          </cell>
          <cell r="CE1178">
            <v>1206989.1499999999</v>
          </cell>
          <cell r="CF1178">
            <v>1653577.4</v>
          </cell>
          <cell r="CG1178">
            <v>1011409.69</v>
          </cell>
        </row>
        <row r="1179">
          <cell r="A1179" t="str">
            <v>1215132</v>
          </cell>
          <cell r="B1179" t="str">
            <v>(-) PROVISAO P/ DEP VINC LIBERADOS-TRAB EX-EMPREG</v>
          </cell>
          <cell r="C1179">
            <v>-485413.83</v>
          </cell>
          <cell r="D1179">
            <v>-6803441.5499999998</v>
          </cell>
          <cell r="E1179"/>
          <cell r="F1179"/>
          <cell r="G1179"/>
          <cell r="H1179"/>
          <cell r="I1179"/>
          <cell r="J1179"/>
          <cell r="K1179"/>
          <cell r="L1179"/>
          <cell r="M1179"/>
          <cell r="N1179"/>
          <cell r="O1179"/>
          <cell r="P1179"/>
          <cell r="Q1179"/>
          <cell r="R1179"/>
          <cell r="S1179"/>
          <cell r="T1179"/>
          <cell r="U1179"/>
          <cell r="V1179"/>
          <cell r="W1179"/>
          <cell r="X1179"/>
          <cell r="Y1179"/>
          <cell r="Z1179"/>
          <cell r="AA1179"/>
          <cell r="AB1179"/>
          <cell r="AC1179"/>
          <cell r="AD1179"/>
          <cell r="AE1179"/>
          <cell r="AF1179"/>
          <cell r="AG1179"/>
          <cell r="AH1179"/>
          <cell r="AI1179"/>
          <cell r="AJ1179"/>
          <cell r="AK1179"/>
          <cell r="AL1179"/>
          <cell r="AM1179"/>
          <cell r="AN1179"/>
          <cell r="AO1179"/>
          <cell r="AP1179"/>
          <cell r="AQ1179"/>
          <cell r="AR1179"/>
          <cell r="AS1179"/>
          <cell r="AT1179"/>
          <cell r="AU1179"/>
          <cell r="AV1179"/>
          <cell r="AW1179"/>
          <cell r="AX1179"/>
          <cell r="AY1179"/>
          <cell r="AZ1179"/>
          <cell r="BA1179"/>
          <cell r="BB1179"/>
          <cell r="BC1179"/>
          <cell r="BD1179"/>
          <cell r="BE1179"/>
          <cell r="BF1179"/>
          <cell r="BG1179"/>
          <cell r="BH1179"/>
          <cell r="BI1179"/>
          <cell r="BJ1179"/>
          <cell r="BK1179"/>
          <cell r="BL1179"/>
          <cell r="BM1179"/>
          <cell r="BN1179"/>
          <cell r="BO1179"/>
          <cell r="BP1179"/>
          <cell r="BQ1179"/>
          <cell r="BR1179"/>
          <cell r="BS1179"/>
          <cell r="BT1179"/>
          <cell r="BU1179"/>
          <cell r="BV1179"/>
          <cell r="BW1179"/>
          <cell r="BX1179">
            <v>-16694.830000000002</v>
          </cell>
          <cell r="BY1179">
            <v>-7305550.21</v>
          </cell>
          <cell r="BZ1179"/>
          <cell r="CA1179">
            <v>-7305550.21</v>
          </cell>
          <cell r="CB1179">
            <v>-16694.830000000002</v>
          </cell>
          <cell r="CC1179">
            <v>-10379.89</v>
          </cell>
          <cell r="CD1179">
            <v>-10379.89</v>
          </cell>
          <cell r="CE1179">
            <v>-13909997.890000001</v>
          </cell>
          <cell r="CF1179">
            <v>-19665313.379999999</v>
          </cell>
          <cell r="CG1179">
            <v>-15019347.689999999</v>
          </cell>
        </row>
        <row r="1180">
          <cell r="A1180" t="str">
            <v>1215133</v>
          </cell>
          <cell r="B1180" t="str">
            <v>(-) PROVISAO P/ DEP VINC LIBERADOS - TRAB EX-CONTR</v>
          </cell>
          <cell r="C1180">
            <v>-2968380.29</v>
          </cell>
          <cell r="D1180">
            <v>-1200411.79</v>
          </cell>
          <cell r="E1180"/>
          <cell r="F1180"/>
          <cell r="G1180"/>
          <cell r="H1180"/>
          <cell r="I1180"/>
          <cell r="J1180"/>
          <cell r="K1180"/>
          <cell r="L1180"/>
          <cell r="M1180"/>
          <cell r="N1180"/>
          <cell r="O1180"/>
          <cell r="P1180"/>
          <cell r="Q1180"/>
          <cell r="R1180"/>
          <cell r="S1180"/>
          <cell r="T1180"/>
          <cell r="U1180"/>
          <cell r="V1180"/>
          <cell r="W1180"/>
          <cell r="X1180"/>
          <cell r="Y1180"/>
          <cell r="Z1180"/>
          <cell r="AA1180"/>
          <cell r="AB1180"/>
          <cell r="AC1180"/>
          <cell r="AD1180"/>
          <cell r="AE1180"/>
          <cell r="AF1180"/>
          <cell r="AG1180"/>
          <cell r="AH1180"/>
          <cell r="AI1180"/>
          <cell r="AJ1180"/>
          <cell r="AK1180"/>
          <cell r="AL1180"/>
          <cell r="AM1180"/>
          <cell r="AN1180"/>
          <cell r="AO1180"/>
          <cell r="AP1180"/>
          <cell r="AQ1180"/>
          <cell r="AR1180"/>
          <cell r="AS1180"/>
          <cell r="AT1180"/>
          <cell r="AU1180"/>
          <cell r="AV1180"/>
          <cell r="AW1180"/>
          <cell r="AX1180"/>
          <cell r="AY1180"/>
          <cell r="AZ1180"/>
          <cell r="BA1180"/>
          <cell r="BB1180"/>
          <cell r="BC1180"/>
          <cell r="BD1180"/>
          <cell r="BE1180"/>
          <cell r="BF1180"/>
          <cell r="BG1180"/>
          <cell r="BH1180"/>
          <cell r="BI1180"/>
          <cell r="BJ1180"/>
          <cell r="BK1180"/>
          <cell r="BL1180"/>
          <cell r="BM1180"/>
          <cell r="BN1180"/>
          <cell r="BO1180"/>
          <cell r="BP1180"/>
          <cell r="BQ1180"/>
          <cell r="BR1180"/>
          <cell r="BS1180"/>
          <cell r="BT1180"/>
          <cell r="BU1180"/>
          <cell r="BV1180"/>
          <cell r="BW1180"/>
          <cell r="BX1180">
            <v>-14104.08</v>
          </cell>
          <cell r="BY1180">
            <v>-4182896.16</v>
          </cell>
          <cell r="BZ1180"/>
          <cell r="CA1180">
            <v>-4182896.16</v>
          </cell>
          <cell r="CB1180"/>
          <cell r="CC1180"/>
          <cell r="CD1180"/>
          <cell r="CE1180">
            <v>-572988.99</v>
          </cell>
          <cell r="CF1180">
            <v>-1125617.47</v>
          </cell>
          <cell r="CG1180">
            <v>-349835.68</v>
          </cell>
        </row>
        <row r="1181">
          <cell r="A1181" t="str">
            <v>1215150</v>
          </cell>
          <cell r="B1181" t="str">
            <v>DEPOSITO VINC LITIGIO RECLAMACAO TRAB EX-EMPREG</v>
          </cell>
          <cell r="C1181">
            <v>19195564.52</v>
          </cell>
          <cell r="D1181">
            <v>59838494.939999998</v>
          </cell>
          <cell r="E1181">
            <v>0</v>
          </cell>
          <cell r="F1181">
            <v>0</v>
          </cell>
          <cell r="G1181">
            <v>0</v>
          </cell>
          <cell r="H1181"/>
          <cell r="I1181"/>
          <cell r="J1181"/>
          <cell r="K1181"/>
          <cell r="L1181"/>
          <cell r="M1181"/>
          <cell r="N1181"/>
          <cell r="O1181"/>
          <cell r="P1181"/>
          <cell r="Q1181"/>
          <cell r="R1181"/>
          <cell r="S1181"/>
          <cell r="T1181"/>
          <cell r="U1181"/>
          <cell r="V1181"/>
          <cell r="W1181"/>
          <cell r="X1181"/>
          <cell r="Y1181"/>
          <cell r="Z1181"/>
          <cell r="AA1181"/>
          <cell r="AB1181"/>
          <cell r="AC1181"/>
          <cell r="AD1181"/>
          <cell r="AE1181"/>
          <cell r="AF1181"/>
          <cell r="AG1181"/>
          <cell r="AH1181"/>
          <cell r="AI1181"/>
          <cell r="AJ1181"/>
          <cell r="AK1181"/>
          <cell r="AL1181"/>
          <cell r="AM1181"/>
          <cell r="AN1181"/>
          <cell r="AO1181"/>
          <cell r="AP1181"/>
          <cell r="AQ1181"/>
          <cell r="AR1181"/>
          <cell r="AS1181"/>
          <cell r="AT1181"/>
          <cell r="AU1181"/>
          <cell r="AV1181"/>
          <cell r="AW1181"/>
          <cell r="AX1181"/>
          <cell r="AY1181"/>
          <cell r="AZ1181"/>
          <cell r="BA1181"/>
          <cell r="BB1181"/>
          <cell r="BC1181"/>
          <cell r="BD1181"/>
          <cell r="BE1181"/>
          <cell r="BF1181"/>
          <cell r="BG1181"/>
          <cell r="BH1181"/>
          <cell r="BI1181"/>
          <cell r="BJ1181"/>
          <cell r="BK1181"/>
          <cell r="BL1181"/>
          <cell r="BM1181"/>
          <cell r="BN1181"/>
          <cell r="BO1181"/>
          <cell r="BP1181"/>
          <cell r="BQ1181"/>
          <cell r="BR1181"/>
          <cell r="BS1181"/>
          <cell r="BT1181"/>
          <cell r="BU1181"/>
          <cell r="BV1181"/>
          <cell r="BW1181"/>
          <cell r="BX1181">
            <v>2156427.92</v>
          </cell>
          <cell r="BY1181">
            <v>81190487.379999995</v>
          </cell>
          <cell r="BZ1181">
            <v>0</v>
          </cell>
          <cell r="CA1181">
            <v>81190487.379999995</v>
          </cell>
          <cell r="CB1181">
            <v>434400.91</v>
          </cell>
          <cell r="CC1181">
            <v>424057.93</v>
          </cell>
          <cell r="CD1181">
            <v>329249.42</v>
          </cell>
          <cell r="CE1181">
            <v>76937051.840000004</v>
          </cell>
          <cell r="CF1181">
            <v>90008479.890000001</v>
          </cell>
          <cell r="CG1181">
            <v>114552759.68000001</v>
          </cell>
        </row>
        <row r="1182">
          <cell r="A1182" t="str">
            <v>1215151</v>
          </cell>
          <cell r="B1182" t="str">
            <v>DEPOSITO VINC LITIGIO RECLAMACAO TRAB-EX-CONTR</v>
          </cell>
          <cell r="C1182">
            <v>4127889.84</v>
          </cell>
          <cell r="D1182">
            <v>5356834.2300000004</v>
          </cell>
          <cell r="E1182"/>
          <cell r="F1182"/>
          <cell r="G1182"/>
          <cell r="H1182"/>
          <cell r="I1182"/>
          <cell r="J1182"/>
          <cell r="K1182"/>
          <cell r="L1182"/>
          <cell r="M1182"/>
          <cell r="N1182"/>
          <cell r="O1182"/>
          <cell r="P1182">
            <v>19027</v>
          </cell>
          <cell r="Q1182"/>
          <cell r="R1182"/>
          <cell r="S1182"/>
          <cell r="T1182"/>
          <cell r="U1182"/>
          <cell r="V1182"/>
          <cell r="W1182"/>
          <cell r="X1182"/>
          <cell r="Y1182"/>
          <cell r="Z1182"/>
          <cell r="AA1182"/>
          <cell r="AB1182"/>
          <cell r="AC1182"/>
          <cell r="AD1182"/>
          <cell r="AE1182">
            <v>32665.14</v>
          </cell>
          <cell r="AF1182"/>
          <cell r="AG1182"/>
          <cell r="AH1182"/>
          <cell r="AI1182"/>
          <cell r="AJ1182"/>
          <cell r="AK1182"/>
          <cell r="AL1182"/>
          <cell r="AM1182"/>
          <cell r="AN1182"/>
          <cell r="AO1182"/>
          <cell r="AP1182"/>
          <cell r="AQ1182"/>
          <cell r="AR1182"/>
          <cell r="AS1182"/>
          <cell r="AT1182"/>
          <cell r="AU1182"/>
          <cell r="AV1182"/>
          <cell r="AW1182"/>
          <cell r="AX1182"/>
          <cell r="AY1182"/>
          <cell r="AZ1182"/>
          <cell r="BA1182"/>
          <cell r="BB1182"/>
          <cell r="BC1182"/>
          <cell r="BD1182"/>
          <cell r="BE1182"/>
          <cell r="BF1182"/>
          <cell r="BG1182"/>
          <cell r="BH1182"/>
          <cell r="BI1182"/>
          <cell r="BJ1182"/>
          <cell r="BK1182"/>
          <cell r="BL1182"/>
          <cell r="BM1182"/>
          <cell r="BN1182"/>
          <cell r="BO1182"/>
          <cell r="BP1182"/>
          <cell r="BQ1182"/>
          <cell r="BR1182"/>
          <cell r="BS1182"/>
          <cell r="BT1182"/>
          <cell r="BU1182"/>
          <cell r="BV1182"/>
          <cell r="BW1182"/>
          <cell r="BX1182">
            <v>412034.1</v>
          </cell>
          <cell r="BY1182">
            <v>9948450.3100000005</v>
          </cell>
          <cell r="BZ1182"/>
          <cell r="CA1182">
            <v>9948450.3100000005</v>
          </cell>
          <cell r="CB1182">
            <v>245909.89</v>
          </cell>
          <cell r="CC1182">
            <v>232875.99</v>
          </cell>
          <cell r="CD1182">
            <v>50463.47</v>
          </cell>
          <cell r="CE1182">
            <v>9224560.4100000001</v>
          </cell>
          <cell r="CF1182">
            <v>9929134.0099999998</v>
          </cell>
          <cell r="CG1182">
            <v>12110216.640000001</v>
          </cell>
        </row>
        <row r="1183">
          <cell r="A1183" t="str">
            <v>1215180</v>
          </cell>
          <cell r="B1183" t="str">
            <v>BLOQ. JUDICIAL - TRABALHISTA</v>
          </cell>
          <cell r="C1183">
            <v>404282.45</v>
          </cell>
          <cell r="D1183">
            <v>767873.83</v>
          </cell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Y1183"/>
          <cell r="Z1183"/>
          <cell r="AA1183"/>
          <cell r="AB1183"/>
          <cell r="AC1183"/>
          <cell r="AD1183"/>
          <cell r="AE1183"/>
          <cell r="AF1183"/>
          <cell r="AG1183"/>
          <cell r="AH1183"/>
          <cell r="AI1183"/>
          <cell r="AJ1183"/>
          <cell r="AK1183"/>
          <cell r="AL1183"/>
          <cell r="AM1183"/>
          <cell r="AN1183"/>
          <cell r="AO1183"/>
          <cell r="AP1183"/>
          <cell r="AQ1183"/>
          <cell r="AR1183"/>
          <cell r="AS1183"/>
          <cell r="AT1183"/>
          <cell r="AU1183"/>
          <cell r="AV1183"/>
          <cell r="AW1183"/>
          <cell r="AX1183"/>
          <cell r="AY1183"/>
          <cell r="AZ1183"/>
          <cell r="BA1183"/>
          <cell r="BB1183"/>
          <cell r="BC1183"/>
          <cell r="BD1183"/>
          <cell r="BE1183"/>
          <cell r="BF1183"/>
          <cell r="BG1183"/>
          <cell r="BH1183"/>
          <cell r="BI1183"/>
          <cell r="BJ1183"/>
          <cell r="BK1183"/>
          <cell r="BL1183"/>
          <cell r="BM1183"/>
          <cell r="BN1183"/>
          <cell r="BO1183"/>
          <cell r="BP1183"/>
          <cell r="BQ1183"/>
          <cell r="BR1183"/>
          <cell r="BS1183"/>
          <cell r="BT1183"/>
          <cell r="BU1183"/>
          <cell r="BV1183"/>
          <cell r="BW1183"/>
          <cell r="BX1183"/>
          <cell r="BY1183">
            <v>1172156.28</v>
          </cell>
          <cell r="BZ1183"/>
          <cell r="CA1183">
            <v>1172156.28</v>
          </cell>
          <cell r="CB1183"/>
          <cell r="CC1183"/>
          <cell r="CD1183"/>
          <cell r="CE1183">
            <v>404763.37</v>
          </cell>
          <cell r="CF1183">
            <v>961483.37</v>
          </cell>
          <cell r="CG1183">
            <v>976634.05</v>
          </cell>
        </row>
        <row r="1184">
          <cell r="A1184" t="str">
            <v>CBAG1218305</v>
          </cell>
          <cell r="B1184" t="str">
            <v>Consumidores</v>
          </cell>
          <cell r="C1184"/>
          <cell r="D1184">
            <v>7640235.1799999997</v>
          </cell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  <cell r="AE1184"/>
          <cell r="AF1184"/>
          <cell r="AG1184"/>
          <cell r="AH1184"/>
          <cell r="AI1184"/>
          <cell r="AJ1184"/>
          <cell r="AK1184"/>
          <cell r="AL1184"/>
          <cell r="AM1184"/>
          <cell r="AN1184"/>
          <cell r="AO1184"/>
          <cell r="AP1184"/>
          <cell r="AQ1184"/>
          <cell r="AR1184"/>
          <cell r="AS1184"/>
          <cell r="AT1184"/>
          <cell r="AU1184"/>
          <cell r="AV1184"/>
          <cell r="AW1184"/>
          <cell r="AX1184"/>
          <cell r="AY1184"/>
          <cell r="AZ1184"/>
          <cell r="BA1184"/>
          <cell r="BB1184"/>
          <cell r="BC1184"/>
          <cell r="BD1184"/>
          <cell r="BE1184"/>
          <cell r="BF1184"/>
          <cell r="BG1184"/>
          <cell r="BH1184"/>
          <cell r="BI1184"/>
          <cell r="BJ1184"/>
          <cell r="BK1184"/>
          <cell r="BL1184"/>
          <cell r="BM1184"/>
          <cell r="BN1184"/>
          <cell r="BO1184"/>
          <cell r="BP1184"/>
          <cell r="BQ1184"/>
          <cell r="BR1184"/>
          <cell r="BS1184"/>
          <cell r="BT1184"/>
          <cell r="BU1184"/>
          <cell r="BV1184"/>
          <cell r="BW1184"/>
          <cell r="BX1184"/>
          <cell r="BY1184">
            <v>7640235.1799999997</v>
          </cell>
          <cell r="BZ1184"/>
          <cell r="CA1184">
            <v>7640235.1799999997</v>
          </cell>
          <cell r="CB1184"/>
          <cell r="CC1184"/>
          <cell r="CD1184"/>
          <cell r="CE1184">
            <v>5722692.6399999997</v>
          </cell>
          <cell r="CF1184">
            <v>5169658.95</v>
          </cell>
          <cell r="CG1184">
            <v>4861908.87</v>
          </cell>
        </row>
        <row r="1185">
          <cell r="A1185" t="str">
            <v>1215123</v>
          </cell>
          <cell r="B1185" t="str">
            <v>ATUALIZ. DEP VINC LITIGIO - CONSUMIDORES</v>
          </cell>
          <cell r="C1185"/>
          <cell r="D1185">
            <v>754231.81</v>
          </cell>
          <cell r="E1185"/>
          <cell r="F1185"/>
          <cell r="G1185"/>
          <cell r="H1185"/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/>
          <cell r="W1185"/>
          <cell r="X1185"/>
          <cell r="Y1185"/>
          <cell r="Z1185"/>
          <cell r="AA1185"/>
          <cell r="AB1185"/>
          <cell r="AC1185"/>
          <cell r="AD1185"/>
          <cell r="AE1185"/>
          <cell r="AF1185"/>
          <cell r="AG1185"/>
          <cell r="AH1185"/>
          <cell r="AI1185"/>
          <cell r="AJ1185"/>
          <cell r="AK1185"/>
          <cell r="AL1185"/>
          <cell r="AM1185"/>
          <cell r="AN1185"/>
          <cell r="AO1185"/>
          <cell r="AP1185"/>
          <cell r="AQ1185"/>
          <cell r="AR1185"/>
          <cell r="AS1185"/>
          <cell r="AT1185"/>
          <cell r="AU1185"/>
          <cell r="AV1185"/>
          <cell r="AW1185"/>
          <cell r="AX1185"/>
          <cell r="AY1185"/>
          <cell r="AZ1185"/>
          <cell r="BA1185"/>
          <cell r="BB1185"/>
          <cell r="BC1185"/>
          <cell r="BD1185"/>
          <cell r="BE1185"/>
          <cell r="BF1185"/>
          <cell r="BG1185"/>
          <cell r="BH1185"/>
          <cell r="BI1185"/>
          <cell r="BJ1185"/>
          <cell r="BK1185"/>
          <cell r="BL1185"/>
          <cell r="BM1185"/>
          <cell r="BN1185"/>
          <cell r="BO1185"/>
          <cell r="BP1185"/>
          <cell r="BQ1185"/>
          <cell r="BR1185"/>
          <cell r="BS1185"/>
          <cell r="BT1185"/>
          <cell r="BU1185"/>
          <cell r="BV1185"/>
          <cell r="BW1185"/>
          <cell r="BX1185"/>
          <cell r="BY1185">
            <v>754231.81</v>
          </cell>
          <cell r="BZ1185"/>
          <cell r="CA1185">
            <v>754231.81</v>
          </cell>
          <cell r="CB1185"/>
          <cell r="CC1185"/>
          <cell r="CD1185"/>
          <cell r="CE1185">
            <v>622125.96</v>
          </cell>
          <cell r="CF1185">
            <v>658389.31000000006</v>
          </cell>
          <cell r="CG1185">
            <v>553796.94999999995</v>
          </cell>
        </row>
        <row r="1186">
          <cell r="A1186" t="str">
            <v>1215135</v>
          </cell>
          <cell r="B1186" t="str">
            <v>(-) PROVISAO PARA DEP VINC LIBERADOS-CONSUMIDORES</v>
          </cell>
          <cell r="C1186"/>
          <cell r="D1186">
            <v>-1375614.8</v>
          </cell>
          <cell r="E1186"/>
          <cell r="F1186"/>
          <cell r="G1186"/>
          <cell r="H1186"/>
          <cell r="I1186"/>
          <cell r="J1186"/>
          <cell r="K1186"/>
          <cell r="L1186"/>
          <cell r="M1186"/>
          <cell r="N1186"/>
          <cell r="O1186"/>
          <cell r="P1186"/>
          <cell r="Q1186"/>
          <cell r="R1186"/>
          <cell r="S1186"/>
          <cell r="T1186"/>
          <cell r="U1186"/>
          <cell r="V1186"/>
          <cell r="W1186"/>
          <cell r="X1186"/>
          <cell r="Y1186"/>
          <cell r="Z1186"/>
          <cell r="AA1186"/>
          <cell r="AB1186"/>
          <cell r="AC1186"/>
          <cell r="AD1186"/>
          <cell r="AE1186"/>
          <cell r="AF1186"/>
          <cell r="AG1186"/>
          <cell r="AH1186"/>
          <cell r="AI1186"/>
          <cell r="AJ1186"/>
          <cell r="AK1186"/>
          <cell r="AL1186"/>
          <cell r="AM1186"/>
          <cell r="AN1186"/>
          <cell r="AO1186"/>
          <cell r="AP1186"/>
          <cell r="AQ1186"/>
          <cell r="AR1186"/>
          <cell r="AS1186"/>
          <cell r="AT1186"/>
          <cell r="AU1186"/>
          <cell r="AV1186"/>
          <cell r="AW1186"/>
          <cell r="AX1186"/>
          <cell r="AY1186"/>
          <cell r="AZ1186"/>
          <cell r="BA1186"/>
          <cell r="BB1186"/>
          <cell r="BC1186"/>
          <cell r="BD1186"/>
          <cell r="BE1186"/>
          <cell r="BF1186"/>
          <cell r="BG1186"/>
          <cell r="BH1186"/>
          <cell r="BI1186"/>
          <cell r="BJ1186"/>
          <cell r="BK1186"/>
          <cell r="BL1186"/>
          <cell r="BM1186"/>
          <cell r="BN1186"/>
          <cell r="BO1186"/>
          <cell r="BP1186"/>
          <cell r="BQ1186"/>
          <cell r="BR1186"/>
          <cell r="BS1186"/>
          <cell r="BT1186"/>
          <cell r="BU1186"/>
          <cell r="BV1186"/>
          <cell r="BW1186"/>
          <cell r="BX1186"/>
          <cell r="BY1186">
            <v>-1375614.8</v>
          </cell>
          <cell r="BZ1186"/>
          <cell r="CA1186">
            <v>-1375614.8</v>
          </cell>
          <cell r="CB1186"/>
          <cell r="CC1186"/>
          <cell r="CD1186"/>
          <cell r="CE1186">
            <v>-1764387.48</v>
          </cell>
          <cell r="CF1186">
            <v>-2097791.81</v>
          </cell>
          <cell r="CG1186">
            <v>-435653</v>
          </cell>
        </row>
        <row r="1187">
          <cell r="A1187" t="str">
            <v>1215153</v>
          </cell>
          <cell r="B1187" t="str">
            <v>DEPOSITO VINC LITIGIO CONSUMIDORES</v>
          </cell>
          <cell r="C1187"/>
          <cell r="D1187">
            <v>8261618.1699999999</v>
          </cell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  <cell r="T1187"/>
          <cell r="U1187"/>
          <cell r="V1187"/>
          <cell r="W1187"/>
          <cell r="X1187"/>
          <cell r="Y1187"/>
          <cell r="Z1187"/>
          <cell r="AA1187"/>
          <cell r="AB1187"/>
          <cell r="AC1187"/>
          <cell r="AD1187"/>
          <cell r="AE1187"/>
          <cell r="AF1187"/>
          <cell r="AG1187"/>
          <cell r="AH1187"/>
          <cell r="AI1187"/>
          <cell r="AJ1187"/>
          <cell r="AK1187"/>
          <cell r="AL1187"/>
          <cell r="AM1187"/>
          <cell r="AN1187"/>
          <cell r="AO1187"/>
          <cell r="AP1187"/>
          <cell r="AQ1187"/>
          <cell r="AR1187"/>
          <cell r="AS1187"/>
          <cell r="AT1187"/>
          <cell r="AU1187"/>
          <cell r="AV1187"/>
          <cell r="AW1187"/>
          <cell r="AX1187"/>
          <cell r="AY1187"/>
          <cell r="AZ1187"/>
          <cell r="BA1187"/>
          <cell r="BB1187"/>
          <cell r="BC1187"/>
          <cell r="BD1187"/>
          <cell r="BE1187"/>
          <cell r="BF1187"/>
          <cell r="BG1187"/>
          <cell r="BH1187"/>
          <cell r="BI1187"/>
          <cell r="BJ1187"/>
          <cell r="BK1187"/>
          <cell r="BL1187"/>
          <cell r="BM1187"/>
          <cell r="BN1187"/>
          <cell r="BO1187"/>
          <cell r="BP1187"/>
          <cell r="BQ1187"/>
          <cell r="BR1187"/>
          <cell r="BS1187"/>
          <cell r="BT1187"/>
          <cell r="BU1187"/>
          <cell r="BV1187"/>
          <cell r="BW1187"/>
          <cell r="BX1187"/>
          <cell r="BY1187">
            <v>8261618.1699999999</v>
          </cell>
          <cell r="BZ1187"/>
          <cell r="CA1187">
            <v>8261618.1699999999</v>
          </cell>
          <cell r="CB1187"/>
          <cell r="CC1187"/>
          <cell r="CD1187"/>
          <cell r="CE1187">
            <v>6864954.1600000001</v>
          </cell>
          <cell r="CF1187">
            <v>6609061.4500000002</v>
          </cell>
          <cell r="CG1187">
            <v>4743764.92</v>
          </cell>
        </row>
        <row r="1188">
          <cell r="A1188" t="str">
            <v>CBAG1218306</v>
          </cell>
          <cell r="B1188" t="str">
            <v>Servidões de Passagem</v>
          </cell>
          <cell r="C1188">
            <v>1982649.74</v>
          </cell>
          <cell r="D1188">
            <v>19542322.350000001</v>
          </cell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>
            <v>23098.11</v>
          </cell>
          <cell r="V1188"/>
          <cell r="W1188"/>
          <cell r="X1188"/>
          <cell r="Y1188"/>
          <cell r="Z1188"/>
          <cell r="AA1188"/>
          <cell r="AB1188"/>
          <cell r="AC1188"/>
          <cell r="AD1188"/>
          <cell r="AE1188"/>
          <cell r="AF1188"/>
          <cell r="AG1188"/>
          <cell r="AH1188"/>
          <cell r="AI1188"/>
          <cell r="AJ1188"/>
          <cell r="AK1188"/>
          <cell r="AL1188"/>
          <cell r="AM1188"/>
          <cell r="AN1188"/>
          <cell r="AO1188"/>
          <cell r="AP1188"/>
          <cell r="AQ1188"/>
          <cell r="AR1188"/>
          <cell r="AS1188"/>
          <cell r="AT1188"/>
          <cell r="AU1188"/>
          <cell r="AV1188"/>
          <cell r="AW1188"/>
          <cell r="AX1188"/>
          <cell r="AY1188"/>
          <cell r="AZ1188"/>
          <cell r="BA1188"/>
          <cell r="BB1188"/>
          <cell r="BC1188"/>
          <cell r="BD1188"/>
          <cell r="BE1188"/>
          <cell r="BF1188"/>
          <cell r="BG1188"/>
          <cell r="BH1188"/>
          <cell r="BI1188"/>
          <cell r="BJ1188"/>
          <cell r="BK1188"/>
          <cell r="BL1188"/>
          <cell r="BM1188"/>
          <cell r="BN1188"/>
          <cell r="BO1188"/>
          <cell r="BP1188"/>
          <cell r="BQ1188"/>
          <cell r="BR1188"/>
          <cell r="BS1188"/>
          <cell r="BT1188"/>
          <cell r="BU1188"/>
          <cell r="BV1188"/>
          <cell r="BW1188"/>
          <cell r="BX1188">
            <v>0</v>
          </cell>
          <cell r="BY1188">
            <v>21548070.199999999</v>
          </cell>
          <cell r="BZ1188"/>
          <cell r="CA1188">
            <v>21548070.199999999</v>
          </cell>
          <cell r="CB1188">
            <v>0</v>
          </cell>
          <cell r="CC1188">
            <v>0</v>
          </cell>
          <cell r="CD1188">
            <v>0</v>
          </cell>
          <cell r="CE1188">
            <v>19340190.5</v>
          </cell>
          <cell r="CF1188">
            <v>18021041.41</v>
          </cell>
          <cell r="CG1188">
            <v>14726309.66</v>
          </cell>
        </row>
        <row r="1189">
          <cell r="A1189" t="str">
            <v>1215122</v>
          </cell>
          <cell r="B1189" t="str">
            <v>ATUALIZ. DEP VINC LITIGIO - SERVIDAO DE PASSAGEM</v>
          </cell>
          <cell r="C1189">
            <v>205000.77</v>
          </cell>
          <cell r="D1189">
            <v>2816193.52</v>
          </cell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Y1189"/>
          <cell r="Z1189"/>
          <cell r="AA1189"/>
          <cell r="AB1189"/>
          <cell r="AC1189"/>
          <cell r="AD1189"/>
          <cell r="AE1189"/>
          <cell r="AF1189"/>
          <cell r="AG1189"/>
          <cell r="AH1189"/>
          <cell r="AI1189"/>
          <cell r="AJ1189"/>
          <cell r="AK1189"/>
          <cell r="AL1189"/>
          <cell r="AM1189"/>
          <cell r="AN1189"/>
          <cell r="AO1189"/>
          <cell r="AP1189"/>
          <cell r="AQ1189"/>
          <cell r="AR1189"/>
          <cell r="AS1189"/>
          <cell r="AT1189"/>
          <cell r="AU1189"/>
          <cell r="AV1189"/>
          <cell r="AW1189"/>
          <cell r="AX1189"/>
          <cell r="AY1189"/>
          <cell r="AZ1189"/>
          <cell r="BA1189"/>
          <cell r="BB1189"/>
          <cell r="BC1189"/>
          <cell r="BD1189"/>
          <cell r="BE1189"/>
          <cell r="BF1189"/>
          <cell r="BG1189"/>
          <cell r="BH1189"/>
          <cell r="BI1189"/>
          <cell r="BJ1189"/>
          <cell r="BK1189"/>
          <cell r="BL1189"/>
          <cell r="BM1189"/>
          <cell r="BN1189"/>
          <cell r="BO1189"/>
          <cell r="BP1189"/>
          <cell r="BQ1189"/>
          <cell r="BR1189"/>
          <cell r="BS1189"/>
          <cell r="BT1189"/>
          <cell r="BU1189"/>
          <cell r="BV1189"/>
          <cell r="BW1189"/>
          <cell r="BX1189"/>
          <cell r="BY1189">
            <v>3021194.29</v>
          </cell>
          <cell r="BZ1189"/>
          <cell r="CA1189">
            <v>3021194.29</v>
          </cell>
          <cell r="CB1189"/>
          <cell r="CC1189"/>
          <cell r="CD1189"/>
          <cell r="CE1189">
            <v>2207020.9700000002</v>
          </cell>
          <cell r="CF1189">
            <v>2027707.81</v>
          </cell>
          <cell r="CG1189">
            <v>1406505.5</v>
          </cell>
        </row>
        <row r="1190">
          <cell r="A1190" t="str">
            <v>1215134</v>
          </cell>
          <cell r="B1190" t="str">
            <v>(-) PROVISAO P/ DEP VINC LIBERADOS - SERV PASSAGEM</v>
          </cell>
          <cell r="C1190">
            <v>-9405.9599999999991</v>
          </cell>
          <cell r="D1190">
            <v>-945547.4</v>
          </cell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  <cell r="T1190"/>
          <cell r="U1190"/>
          <cell r="V1190"/>
          <cell r="W1190"/>
          <cell r="X1190"/>
          <cell r="Y1190"/>
          <cell r="Z1190"/>
          <cell r="AA1190"/>
          <cell r="AB1190"/>
          <cell r="AC1190"/>
          <cell r="AD1190"/>
          <cell r="AE1190"/>
          <cell r="AF1190"/>
          <cell r="AG1190"/>
          <cell r="AH1190"/>
          <cell r="AI1190"/>
          <cell r="AJ1190"/>
          <cell r="AK1190"/>
          <cell r="AL1190"/>
          <cell r="AM1190"/>
          <cell r="AN1190"/>
          <cell r="AO1190"/>
          <cell r="AP1190"/>
          <cell r="AQ1190"/>
          <cell r="AR1190"/>
          <cell r="AS1190"/>
          <cell r="AT1190"/>
          <cell r="AU1190"/>
          <cell r="AV1190"/>
          <cell r="AW1190"/>
          <cell r="AX1190"/>
          <cell r="AY1190"/>
          <cell r="AZ1190"/>
          <cell r="BA1190"/>
          <cell r="BB1190"/>
          <cell r="BC1190"/>
          <cell r="BD1190"/>
          <cell r="BE1190"/>
          <cell r="BF1190"/>
          <cell r="BG1190"/>
          <cell r="BH1190"/>
          <cell r="BI1190"/>
          <cell r="BJ1190"/>
          <cell r="BK1190"/>
          <cell r="BL1190"/>
          <cell r="BM1190"/>
          <cell r="BN1190"/>
          <cell r="BO1190"/>
          <cell r="BP1190"/>
          <cell r="BQ1190"/>
          <cell r="BR1190"/>
          <cell r="BS1190"/>
          <cell r="BT1190"/>
          <cell r="BU1190"/>
          <cell r="BV1190"/>
          <cell r="BW1190"/>
          <cell r="BX1190"/>
          <cell r="BY1190">
            <v>-954953.36</v>
          </cell>
          <cell r="BZ1190"/>
          <cell r="CA1190">
            <v>-954953.36</v>
          </cell>
          <cell r="CB1190"/>
          <cell r="CC1190"/>
          <cell r="CD1190"/>
          <cell r="CE1190">
            <v>-895945.91</v>
          </cell>
          <cell r="CF1190">
            <v>-979836.27</v>
          </cell>
          <cell r="CG1190">
            <v>-469978.29</v>
          </cell>
        </row>
        <row r="1191">
          <cell r="A1191" t="str">
            <v>1215152</v>
          </cell>
          <cell r="B1191" t="str">
            <v>DEPOSITO VINC LITIGIO-SERVIDAO DE PASSAGEM</v>
          </cell>
          <cell r="C1191">
            <v>776389.05</v>
          </cell>
          <cell r="D1191">
            <v>17644279.93</v>
          </cell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>
            <v>23098.11</v>
          </cell>
          <cell r="V1191"/>
          <cell r="W1191"/>
          <cell r="X1191"/>
          <cell r="Y1191"/>
          <cell r="Z1191"/>
          <cell r="AA1191"/>
          <cell r="AB1191"/>
          <cell r="AC1191"/>
          <cell r="AD1191"/>
          <cell r="AE1191"/>
          <cell r="AF1191"/>
          <cell r="AG1191"/>
          <cell r="AH1191"/>
          <cell r="AI1191"/>
          <cell r="AJ1191"/>
          <cell r="AK1191"/>
          <cell r="AL1191"/>
          <cell r="AM1191"/>
          <cell r="AN1191"/>
          <cell r="AO1191"/>
          <cell r="AP1191"/>
          <cell r="AQ1191"/>
          <cell r="AR1191"/>
          <cell r="AS1191"/>
          <cell r="AT1191"/>
          <cell r="AU1191"/>
          <cell r="AV1191"/>
          <cell r="AW1191"/>
          <cell r="AX1191"/>
          <cell r="AY1191"/>
          <cell r="AZ1191"/>
          <cell r="BA1191"/>
          <cell r="BB1191"/>
          <cell r="BC1191"/>
          <cell r="BD1191"/>
          <cell r="BE1191"/>
          <cell r="BF1191"/>
          <cell r="BG1191"/>
          <cell r="BH1191"/>
          <cell r="BI1191"/>
          <cell r="BJ1191"/>
          <cell r="BK1191"/>
          <cell r="BL1191"/>
          <cell r="BM1191"/>
          <cell r="BN1191"/>
          <cell r="BO1191"/>
          <cell r="BP1191"/>
          <cell r="BQ1191"/>
          <cell r="BR1191"/>
          <cell r="BS1191"/>
          <cell r="BT1191"/>
          <cell r="BU1191"/>
          <cell r="BV1191"/>
          <cell r="BW1191"/>
          <cell r="BX1191">
            <v>0</v>
          </cell>
          <cell r="BY1191">
            <v>18443767.09</v>
          </cell>
          <cell r="BZ1191"/>
          <cell r="CA1191">
            <v>18443767.09</v>
          </cell>
          <cell r="CB1191">
            <v>0</v>
          </cell>
          <cell r="CC1191">
            <v>0</v>
          </cell>
          <cell r="CD1191">
            <v>0</v>
          </cell>
          <cell r="CE1191">
            <v>17008524.859999999</v>
          </cell>
          <cell r="CF1191">
            <v>15952579.289999999</v>
          </cell>
          <cell r="CG1191">
            <v>11891712.98</v>
          </cell>
        </row>
        <row r="1192">
          <cell r="A1192" t="str">
            <v>1215176</v>
          </cell>
          <cell r="B1192" t="str">
            <v>DEPOSITOS JUDICIAIS - TRANSMISSAO</v>
          </cell>
          <cell r="C1192">
            <v>879828.08</v>
          </cell>
          <cell r="D1192"/>
          <cell r="E1192"/>
          <cell r="F1192"/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Y1192"/>
          <cell r="Z1192"/>
          <cell r="AA1192"/>
          <cell r="AB1192"/>
          <cell r="AC1192"/>
          <cell r="AD1192"/>
          <cell r="AE1192"/>
          <cell r="AF1192"/>
          <cell r="AG1192"/>
          <cell r="AH1192"/>
          <cell r="AI1192"/>
          <cell r="AJ1192"/>
          <cell r="AK1192"/>
          <cell r="AL1192"/>
          <cell r="AM1192"/>
          <cell r="AN1192"/>
          <cell r="AO1192"/>
          <cell r="AP1192"/>
          <cell r="AQ1192"/>
          <cell r="AR1192"/>
          <cell r="AS1192"/>
          <cell r="AT1192"/>
          <cell r="AU1192"/>
          <cell r="AV1192"/>
          <cell r="AW1192"/>
          <cell r="AX1192"/>
          <cell r="AY1192"/>
          <cell r="AZ1192"/>
          <cell r="BA1192"/>
          <cell r="BB1192"/>
          <cell r="BC1192"/>
          <cell r="BD1192"/>
          <cell r="BE1192"/>
          <cell r="BF1192"/>
          <cell r="BG1192"/>
          <cell r="BH1192"/>
          <cell r="BI1192"/>
          <cell r="BJ1192"/>
          <cell r="BK1192"/>
          <cell r="BL1192"/>
          <cell r="BM1192"/>
          <cell r="BN1192"/>
          <cell r="BO1192"/>
          <cell r="BP1192"/>
          <cell r="BQ1192"/>
          <cell r="BR1192"/>
          <cell r="BS1192"/>
          <cell r="BT1192"/>
          <cell r="BU1192"/>
          <cell r="BV1192"/>
          <cell r="BW1192"/>
          <cell r="BX1192"/>
          <cell r="BY1192">
            <v>879828.08</v>
          </cell>
          <cell r="BZ1192"/>
          <cell r="CA1192">
            <v>879828.08</v>
          </cell>
          <cell r="CB1192"/>
          <cell r="CC1192"/>
          <cell r="CD1192"/>
          <cell r="CE1192">
            <v>883752.78</v>
          </cell>
          <cell r="CF1192">
            <v>883752.78</v>
          </cell>
          <cell r="CG1192">
            <v>883752.78</v>
          </cell>
        </row>
        <row r="1193">
          <cell r="A1193" t="str">
            <v>1215185</v>
          </cell>
          <cell r="B1193" t="str">
            <v>BLOQ. JUDICIAL - DESAPROPRIACAO</v>
          </cell>
          <cell r="C1193">
            <v>130837.8</v>
          </cell>
          <cell r="D1193">
            <v>27396.3</v>
          </cell>
          <cell r="E1193"/>
          <cell r="F1193"/>
          <cell r="G1193"/>
          <cell r="H1193"/>
          <cell r="I1193"/>
          <cell r="J1193"/>
          <cell r="K1193"/>
          <cell r="L1193"/>
          <cell r="M1193"/>
          <cell r="N1193"/>
          <cell r="O1193"/>
          <cell r="P1193"/>
          <cell r="Q1193"/>
          <cell r="R1193"/>
          <cell r="S1193"/>
          <cell r="T1193"/>
          <cell r="U1193"/>
          <cell r="V1193"/>
          <cell r="W1193"/>
          <cell r="X1193"/>
          <cell r="Y1193"/>
          <cell r="Z1193"/>
          <cell r="AA1193"/>
          <cell r="AB1193"/>
          <cell r="AC1193"/>
          <cell r="AD1193"/>
          <cell r="AE1193"/>
          <cell r="AF1193"/>
          <cell r="AG1193"/>
          <cell r="AH1193"/>
          <cell r="AI1193"/>
          <cell r="AJ1193"/>
          <cell r="AK1193"/>
          <cell r="AL1193"/>
          <cell r="AM1193"/>
          <cell r="AN1193"/>
          <cell r="AO1193"/>
          <cell r="AP1193"/>
          <cell r="AQ1193"/>
          <cell r="AR1193"/>
          <cell r="AS1193"/>
          <cell r="AT1193"/>
          <cell r="AU1193"/>
          <cell r="AV1193"/>
          <cell r="AW1193"/>
          <cell r="AX1193"/>
          <cell r="AY1193"/>
          <cell r="AZ1193"/>
          <cell r="BA1193"/>
          <cell r="BB1193"/>
          <cell r="BC1193"/>
          <cell r="BD1193"/>
          <cell r="BE1193"/>
          <cell r="BF1193"/>
          <cell r="BG1193"/>
          <cell r="BH1193"/>
          <cell r="BI1193"/>
          <cell r="BJ1193"/>
          <cell r="BK1193"/>
          <cell r="BL1193"/>
          <cell r="BM1193"/>
          <cell r="BN1193"/>
          <cell r="BO1193"/>
          <cell r="BP1193"/>
          <cell r="BQ1193"/>
          <cell r="BR1193"/>
          <cell r="BS1193"/>
          <cell r="BT1193"/>
          <cell r="BU1193"/>
          <cell r="BV1193"/>
          <cell r="BW1193"/>
          <cell r="BX1193"/>
          <cell r="BY1193">
            <v>158234.1</v>
          </cell>
          <cell r="BZ1193"/>
          <cell r="CA1193">
            <v>158234.1</v>
          </cell>
          <cell r="CB1193"/>
          <cell r="CC1193"/>
          <cell r="CD1193"/>
          <cell r="CE1193">
            <v>136837.79999999999</v>
          </cell>
          <cell r="CF1193">
            <v>136837.79999999999</v>
          </cell>
          <cell r="CG1193">
            <v>1014316.69</v>
          </cell>
        </row>
        <row r="1194">
          <cell r="A1194" t="str">
            <v>CBAG1218307</v>
          </cell>
          <cell r="B1194" t="str">
            <v>Cível</v>
          </cell>
          <cell r="C1194">
            <v>2366057.19</v>
          </cell>
          <cell r="D1194">
            <v>25026796.82</v>
          </cell>
          <cell r="E1194">
            <v>0</v>
          </cell>
          <cell r="F1194"/>
          <cell r="G1194">
            <v>0</v>
          </cell>
          <cell r="H1194"/>
          <cell r="I1194"/>
          <cell r="J1194"/>
          <cell r="K1194"/>
          <cell r="L1194"/>
          <cell r="M1194"/>
          <cell r="N1194"/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Y1194"/>
          <cell r="Z1194"/>
          <cell r="AA1194"/>
          <cell r="AB1194">
            <v>0</v>
          </cell>
          <cell r="AC1194"/>
          <cell r="AD1194"/>
          <cell r="AE1194"/>
          <cell r="AF1194"/>
          <cell r="AG1194"/>
          <cell r="AH1194"/>
          <cell r="AI1194"/>
          <cell r="AJ1194"/>
          <cell r="AK1194"/>
          <cell r="AL1194"/>
          <cell r="AM1194"/>
          <cell r="AN1194"/>
          <cell r="AO1194"/>
          <cell r="AP1194"/>
          <cell r="AQ1194"/>
          <cell r="AR1194"/>
          <cell r="AS1194"/>
          <cell r="AT1194"/>
          <cell r="AU1194"/>
          <cell r="AV1194"/>
          <cell r="AW1194"/>
          <cell r="AX1194"/>
          <cell r="AY1194"/>
          <cell r="AZ1194"/>
          <cell r="BA1194"/>
          <cell r="BB1194"/>
          <cell r="BC1194"/>
          <cell r="BD1194"/>
          <cell r="BE1194"/>
          <cell r="BF1194">
            <v>0</v>
          </cell>
          <cell r="BG1194"/>
          <cell r="BH1194"/>
          <cell r="BI1194"/>
          <cell r="BJ1194"/>
          <cell r="BK1194"/>
          <cell r="BL1194"/>
          <cell r="BM1194"/>
          <cell r="BN1194"/>
          <cell r="BO1194"/>
          <cell r="BP1194"/>
          <cell r="BQ1194"/>
          <cell r="BR1194"/>
          <cell r="BS1194"/>
          <cell r="BT1194"/>
          <cell r="BU1194"/>
          <cell r="BV1194"/>
          <cell r="BW1194">
            <v>15762494.539999999</v>
          </cell>
          <cell r="BX1194">
            <v>0</v>
          </cell>
          <cell r="BY1194">
            <v>43155348.549999997</v>
          </cell>
          <cell r="BZ1194">
            <v>0</v>
          </cell>
          <cell r="CA1194">
            <v>43155348.549999997</v>
          </cell>
          <cell r="CB1194">
            <v>0</v>
          </cell>
          <cell r="CC1194">
            <v>0</v>
          </cell>
          <cell r="CD1194">
            <v>0</v>
          </cell>
          <cell r="CE1194">
            <v>43081058.210000001</v>
          </cell>
          <cell r="CF1194">
            <v>42784486.140000001</v>
          </cell>
          <cell r="CG1194">
            <v>39597065.420000002</v>
          </cell>
        </row>
        <row r="1195">
          <cell r="A1195" t="str">
            <v>1215129</v>
          </cell>
          <cell r="B1195" t="str">
            <v>ATUALIZ. DEP VINC LITIGIO - CIVEIS/ADMINISTRATIVO</v>
          </cell>
          <cell r="C1195">
            <v>241675.31</v>
          </cell>
          <cell r="D1195">
            <v>11093040.449999999</v>
          </cell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Y1195"/>
          <cell r="Z1195"/>
          <cell r="AA1195"/>
          <cell r="AB1195"/>
          <cell r="AC1195"/>
          <cell r="AD1195"/>
          <cell r="AE1195"/>
          <cell r="AF1195"/>
          <cell r="AG1195"/>
          <cell r="AH1195"/>
          <cell r="AI1195"/>
          <cell r="AJ1195"/>
          <cell r="AK1195"/>
          <cell r="AL1195"/>
          <cell r="AM1195"/>
          <cell r="AN1195"/>
          <cell r="AO1195"/>
          <cell r="AP1195"/>
          <cell r="AQ1195"/>
          <cell r="AR1195"/>
          <cell r="AS1195"/>
          <cell r="AT1195"/>
          <cell r="AU1195"/>
          <cell r="AV1195"/>
          <cell r="AW1195"/>
          <cell r="AX1195"/>
          <cell r="AY1195"/>
          <cell r="AZ1195"/>
          <cell r="BA1195"/>
          <cell r="BB1195"/>
          <cell r="BC1195"/>
          <cell r="BD1195"/>
          <cell r="BE1195"/>
          <cell r="BF1195"/>
          <cell r="BG1195"/>
          <cell r="BH1195"/>
          <cell r="BI1195"/>
          <cell r="BJ1195"/>
          <cell r="BK1195"/>
          <cell r="BL1195"/>
          <cell r="BM1195"/>
          <cell r="BN1195"/>
          <cell r="BO1195"/>
          <cell r="BP1195"/>
          <cell r="BQ1195"/>
          <cell r="BR1195"/>
          <cell r="BS1195"/>
          <cell r="BT1195"/>
          <cell r="BU1195"/>
          <cell r="BV1195"/>
          <cell r="BW1195">
            <v>3753702.38</v>
          </cell>
          <cell r="BX1195"/>
          <cell r="BY1195">
            <v>15088418.140000001</v>
          </cell>
          <cell r="BZ1195"/>
          <cell r="CA1195">
            <v>15088418.140000001</v>
          </cell>
          <cell r="CB1195"/>
          <cell r="CC1195"/>
          <cell r="CD1195"/>
          <cell r="CE1195">
            <v>13454129.76</v>
          </cell>
          <cell r="CF1195">
            <v>12968173.560000001</v>
          </cell>
          <cell r="CG1195">
            <v>11027688.74</v>
          </cell>
        </row>
        <row r="1196">
          <cell r="A1196" t="str">
            <v>1215141</v>
          </cell>
          <cell r="B1196" t="str">
            <v>(-) PROVISAO PARA DEP VINC LIBERADOS - CIVEIS/ADM</v>
          </cell>
          <cell r="C1196"/>
          <cell r="D1196">
            <v>-232708.21</v>
          </cell>
          <cell r="E1196"/>
          <cell r="F1196"/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Y1196"/>
          <cell r="Z1196"/>
          <cell r="AA1196"/>
          <cell r="AB1196"/>
          <cell r="AC1196"/>
          <cell r="AD1196"/>
          <cell r="AE1196"/>
          <cell r="AF1196"/>
          <cell r="AG1196"/>
          <cell r="AH1196"/>
          <cell r="AI1196"/>
          <cell r="AJ1196"/>
          <cell r="AK1196"/>
          <cell r="AL1196"/>
          <cell r="AM1196"/>
          <cell r="AN1196"/>
          <cell r="AO1196"/>
          <cell r="AP1196"/>
          <cell r="AQ1196"/>
          <cell r="AR1196"/>
          <cell r="AS1196"/>
          <cell r="AT1196"/>
          <cell r="AU1196"/>
          <cell r="AV1196"/>
          <cell r="AW1196"/>
          <cell r="AX1196"/>
          <cell r="AY1196"/>
          <cell r="AZ1196"/>
          <cell r="BA1196"/>
          <cell r="BB1196"/>
          <cell r="BC1196"/>
          <cell r="BD1196"/>
          <cell r="BE1196"/>
          <cell r="BF1196"/>
          <cell r="BG1196"/>
          <cell r="BH1196"/>
          <cell r="BI1196"/>
          <cell r="BJ1196"/>
          <cell r="BK1196"/>
          <cell r="BL1196"/>
          <cell r="BM1196"/>
          <cell r="BN1196"/>
          <cell r="BO1196"/>
          <cell r="BP1196"/>
          <cell r="BQ1196"/>
          <cell r="BR1196"/>
          <cell r="BS1196"/>
          <cell r="BT1196"/>
          <cell r="BU1196"/>
          <cell r="BV1196"/>
          <cell r="BW1196"/>
          <cell r="BX1196"/>
          <cell r="BY1196">
            <v>-232708.21</v>
          </cell>
          <cell r="BZ1196"/>
          <cell r="CA1196">
            <v>-232708.21</v>
          </cell>
          <cell r="CB1196"/>
          <cell r="CC1196"/>
          <cell r="CD1196"/>
          <cell r="CE1196">
            <v>-521102.55</v>
          </cell>
          <cell r="CF1196">
            <v>-589007.27</v>
          </cell>
          <cell r="CG1196">
            <v>-308425.90000000002</v>
          </cell>
        </row>
        <row r="1197">
          <cell r="A1197" t="str">
            <v>1215159</v>
          </cell>
          <cell r="B1197" t="str">
            <v>DEPOSITO JUDICIAL # CIVEIS E ADMINISTRATIVO</v>
          </cell>
          <cell r="C1197">
            <v>2124381.88</v>
          </cell>
          <cell r="D1197">
            <v>12836791.890000001</v>
          </cell>
          <cell r="E1197">
            <v>0</v>
          </cell>
          <cell r="F1197"/>
          <cell r="G1197">
            <v>0</v>
          </cell>
          <cell r="H1197"/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Y1197"/>
          <cell r="Z1197"/>
          <cell r="AA1197"/>
          <cell r="AB1197"/>
          <cell r="AC1197"/>
          <cell r="AD1197"/>
          <cell r="AE1197"/>
          <cell r="AF1197"/>
          <cell r="AG1197"/>
          <cell r="AH1197"/>
          <cell r="AI1197"/>
          <cell r="AJ1197"/>
          <cell r="AK1197"/>
          <cell r="AL1197"/>
          <cell r="AM1197"/>
          <cell r="AN1197"/>
          <cell r="AO1197"/>
          <cell r="AP1197"/>
          <cell r="AQ1197"/>
          <cell r="AR1197"/>
          <cell r="AS1197"/>
          <cell r="AT1197"/>
          <cell r="AU1197"/>
          <cell r="AV1197"/>
          <cell r="AW1197"/>
          <cell r="AX1197"/>
          <cell r="AY1197"/>
          <cell r="AZ1197"/>
          <cell r="BA1197"/>
          <cell r="BB1197"/>
          <cell r="BC1197"/>
          <cell r="BD1197"/>
          <cell r="BE1197"/>
          <cell r="BF1197">
            <v>0</v>
          </cell>
          <cell r="BG1197"/>
          <cell r="BH1197"/>
          <cell r="BI1197"/>
          <cell r="BJ1197"/>
          <cell r="BK1197"/>
          <cell r="BL1197"/>
          <cell r="BM1197"/>
          <cell r="BN1197"/>
          <cell r="BO1197"/>
          <cell r="BP1197"/>
          <cell r="BQ1197"/>
          <cell r="BR1197"/>
          <cell r="BS1197"/>
          <cell r="BT1197"/>
          <cell r="BU1197"/>
          <cell r="BV1197"/>
          <cell r="BW1197">
            <v>12008792.16</v>
          </cell>
          <cell r="BX1197">
            <v>0</v>
          </cell>
          <cell r="BY1197">
            <v>26969965.93</v>
          </cell>
          <cell r="BZ1197">
            <v>0</v>
          </cell>
          <cell r="CA1197">
            <v>26969965.93</v>
          </cell>
          <cell r="CB1197">
            <v>0</v>
          </cell>
          <cell r="CC1197">
            <v>0</v>
          </cell>
          <cell r="CD1197">
            <v>0</v>
          </cell>
          <cell r="CE1197">
            <v>27510609.350000001</v>
          </cell>
          <cell r="CF1197">
            <v>28109489.039999999</v>
          </cell>
          <cell r="CG1197">
            <v>27090985.77</v>
          </cell>
        </row>
        <row r="1198">
          <cell r="A1198" t="str">
            <v>1215181</v>
          </cell>
          <cell r="B1198" t="str">
            <v>BLOQ. JUDICIAL - CIVEL</v>
          </cell>
          <cell r="C1198">
            <v>0</v>
          </cell>
          <cell r="D1198">
            <v>1329672.69</v>
          </cell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Y1198"/>
          <cell r="Z1198"/>
          <cell r="AA1198"/>
          <cell r="AB1198">
            <v>0</v>
          </cell>
          <cell r="AC1198"/>
          <cell r="AD1198"/>
          <cell r="AE1198"/>
          <cell r="AF1198"/>
          <cell r="AG1198"/>
          <cell r="AH1198"/>
          <cell r="AI1198"/>
          <cell r="AJ1198"/>
          <cell r="AK1198"/>
          <cell r="AL1198"/>
          <cell r="AM1198"/>
          <cell r="AN1198"/>
          <cell r="AO1198"/>
          <cell r="AP1198"/>
          <cell r="AQ1198"/>
          <cell r="AR1198"/>
          <cell r="AS1198"/>
          <cell r="AT1198"/>
          <cell r="AU1198"/>
          <cell r="AV1198"/>
          <cell r="AW1198"/>
          <cell r="AX1198"/>
          <cell r="AY1198"/>
          <cell r="AZ1198"/>
          <cell r="BA1198"/>
          <cell r="BB1198"/>
          <cell r="BC1198"/>
          <cell r="BD1198"/>
          <cell r="BE1198"/>
          <cell r="BF1198"/>
          <cell r="BG1198"/>
          <cell r="BH1198"/>
          <cell r="BI1198"/>
          <cell r="BJ1198"/>
          <cell r="BK1198"/>
          <cell r="BL1198"/>
          <cell r="BM1198"/>
          <cell r="BN1198"/>
          <cell r="BO1198"/>
          <cell r="BP1198"/>
          <cell r="BQ1198"/>
          <cell r="BR1198"/>
          <cell r="BS1198"/>
          <cell r="BT1198"/>
          <cell r="BU1198"/>
          <cell r="BV1198"/>
          <cell r="BW1198"/>
          <cell r="BX1198">
            <v>0</v>
          </cell>
          <cell r="BY1198">
            <v>1329672.69</v>
          </cell>
          <cell r="BZ1198"/>
          <cell r="CA1198">
            <v>1329672.69</v>
          </cell>
          <cell r="CB1198"/>
          <cell r="CC1198"/>
          <cell r="CD1198"/>
          <cell r="CE1198">
            <v>2637421.65</v>
          </cell>
          <cell r="CF1198">
            <v>2295830.81</v>
          </cell>
          <cell r="CG1198">
            <v>1786816.81</v>
          </cell>
        </row>
        <row r="1199">
          <cell r="A1199" t="str">
            <v>CBAG1218308</v>
          </cell>
          <cell r="B1199" t="str">
            <v>Outros Depósitos Judiciais</v>
          </cell>
          <cell r="C1199">
            <v>4118.41</v>
          </cell>
          <cell r="D1199">
            <v>33291.17</v>
          </cell>
          <cell r="E1199"/>
          <cell r="F1199"/>
          <cell r="G1199"/>
          <cell r="H1199"/>
          <cell r="I1199"/>
          <cell r="J1199"/>
          <cell r="K1199"/>
          <cell r="L1199"/>
          <cell r="M1199"/>
          <cell r="N1199"/>
          <cell r="O1199"/>
          <cell r="P1199"/>
          <cell r="Q1199"/>
          <cell r="R1199"/>
          <cell r="S1199"/>
          <cell r="T1199"/>
          <cell r="U1199"/>
          <cell r="V1199"/>
          <cell r="W1199"/>
          <cell r="X1199"/>
          <cell r="Y1199"/>
          <cell r="Z1199"/>
          <cell r="AA1199"/>
          <cell r="AB1199"/>
          <cell r="AC1199"/>
          <cell r="AD1199"/>
          <cell r="AE1199"/>
          <cell r="AF1199"/>
          <cell r="AG1199"/>
          <cell r="AH1199"/>
          <cell r="AI1199"/>
          <cell r="AJ1199"/>
          <cell r="AK1199"/>
          <cell r="AL1199"/>
          <cell r="AM1199"/>
          <cell r="AN1199"/>
          <cell r="AO1199"/>
          <cell r="AP1199"/>
          <cell r="AQ1199"/>
          <cell r="AR1199"/>
          <cell r="AS1199"/>
          <cell r="AT1199"/>
          <cell r="AU1199"/>
          <cell r="AV1199"/>
          <cell r="AW1199"/>
          <cell r="AX1199"/>
          <cell r="AY1199"/>
          <cell r="AZ1199"/>
          <cell r="BA1199"/>
          <cell r="BB1199"/>
          <cell r="BC1199"/>
          <cell r="BD1199"/>
          <cell r="BE1199"/>
          <cell r="BF1199"/>
          <cell r="BG1199"/>
          <cell r="BH1199">
            <v>241728.31</v>
          </cell>
          <cell r="BI1199"/>
          <cell r="BJ1199"/>
          <cell r="BK1199"/>
          <cell r="BL1199"/>
          <cell r="BM1199"/>
          <cell r="BN1199"/>
          <cell r="BO1199"/>
          <cell r="BP1199"/>
          <cell r="BQ1199"/>
          <cell r="BR1199"/>
          <cell r="BS1199"/>
          <cell r="BT1199"/>
          <cell r="BU1199"/>
          <cell r="BV1199"/>
          <cell r="BW1199">
            <v>0</v>
          </cell>
          <cell r="BX1199">
            <v>855304.14</v>
          </cell>
          <cell r="BY1199">
            <v>1134442.03</v>
          </cell>
          <cell r="BZ1199"/>
          <cell r="CA1199">
            <v>1134442.03</v>
          </cell>
          <cell r="CB1199">
            <v>410398.27</v>
          </cell>
          <cell r="CC1199">
            <v>494949.95</v>
          </cell>
          <cell r="CD1199">
            <v>3231575.67</v>
          </cell>
          <cell r="CE1199">
            <v>456935.09</v>
          </cell>
          <cell r="CF1199">
            <v>541485.56999999995</v>
          </cell>
          <cell r="CG1199">
            <v>3278148.18</v>
          </cell>
        </row>
        <row r="1200">
          <cell r="A1200" t="str">
            <v>1215125</v>
          </cell>
          <cell r="B1200" t="str">
            <v>ATUALIZ. DEP VINC LITIGIO - DIVERSOS</v>
          </cell>
          <cell r="C1200">
            <v>23.97</v>
          </cell>
          <cell r="D1200"/>
          <cell r="E1200"/>
          <cell r="F1200"/>
          <cell r="G1200"/>
          <cell r="H1200"/>
          <cell r="I1200"/>
          <cell r="J1200"/>
          <cell r="K1200"/>
          <cell r="L1200"/>
          <cell r="M1200"/>
          <cell r="N1200"/>
          <cell r="O1200"/>
          <cell r="P1200"/>
          <cell r="Q1200"/>
          <cell r="R1200"/>
          <cell r="S1200"/>
          <cell r="T1200"/>
          <cell r="U1200"/>
          <cell r="V1200"/>
          <cell r="W1200"/>
          <cell r="X1200"/>
          <cell r="Y1200"/>
          <cell r="Z1200"/>
          <cell r="AA1200"/>
          <cell r="AB1200"/>
          <cell r="AC1200"/>
          <cell r="AD1200"/>
          <cell r="AE1200"/>
          <cell r="AF1200"/>
          <cell r="AG1200"/>
          <cell r="AH1200"/>
          <cell r="AI1200"/>
          <cell r="AJ1200"/>
          <cell r="AK1200"/>
          <cell r="AL1200"/>
          <cell r="AM1200"/>
          <cell r="AN1200"/>
          <cell r="AO1200"/>
          <cell r="AP1200"/>
          <cell r="AQ1200"/>
          <cell r="AR1200"/>
          <cell r="AS1200"/>
          <cell r="AT1200"/>
          <cell r="AU1200"/>
          <cell r="AV1200"/>
          <cell r="AW1200"/>
          <cell r="AX1200"/>
          <cell r="AY1200"/>
          <cell r="AZ1200"/>
          <cell r="BA1200"/>
          <cell r="BB1200"/>
          <cell r="BC1200"/>
          <cell r="BD1200"/>
          <cell r="BE1200"/>
          <cell r="BF1200"/>
          <cell r="BG1200"/>
          <cell r="BH1200"/>
          <cell r="BI1200"/>
          <cell r="BJ1200"/>
          <cell r="BK1200"/>
          <cell r="BL1200"/>
          <cell r="BM1200"/>
          <cell r="BN1200"/>
          <cell r="BO1200"/>
          <cell r="BP1200"/>
          <cell r="BQ1200"/>
          <cell r="BR1200"/>
          <cell r="BS1200"/>
          <cell r="BT1200"/>
          <cell r="BU1200"/>
          <cell r="BV1200"/>
          <cell r="BW1200"/>
          <cell r="BX1200"/>
          <cell r="BY1200">
            <v>23.97</v>
          </cell>
          <cell r="BZ1200"/>
          <cell r="CA1200">
            <v>23.97</v>
          </cell>
          <cell r="CB1200"/>
          <cell r="CC1200"/>
          <cell r="CD1200"/>
          <cell r="CE1200">
            <v>23.97</v>
          </cell>
          <cell r="CF1200">
            <v>22.77</v>
          </cell>
          <cell r="CG1200">
            <v>17.72</v>
          </cell>
        </row>
        <row r="1201">
          <cell r="A1201" t="str">
            <v>1215155</v>
          </cell>
          <cell r="B1201" t="str">
            <v>DEPOSITO JUDICIAIS - DIVERSOS</v>
          </cell>
          <cell r="C1201">
            <v>698.53</v>
          </cell>
          <cell r="D1201">
            <v>33291.17</v>
          </cell>
          <cell r="E1201"/>
          <cell r="F1201"/>
          <cell r="G1201"/>
          <cell r="H1201"/>
          <cell r="I1201"/>
          <cell r="J1201"/>
          <cell r="K1201"/>
          <cell r="L1201"/>
          <cell r="M1201"/>
          <cell r="N1201"/>
          <cell r="O1201"/>
          <cell r="P1201"/>
          <cell r="Q1201"/>
          <cell r="R1201"/>
          <cell r="S1201"/>
          <cell r="T1201"/>
          <cell r="U1201"/>
          <cell r="V1201"/>
          <cell r="W1201"/>
          <cell r="X1201"/>
          <cell r="Y1201"/>
          <cell r="Z1201"/>
          <cell r="AA1201"/>
          <cell r="AB1201"/>
          <cell r="AC1201"/>
          <cell r="AD1201"/>
          <cell r="AE1201"/>
          <cell r="AF1201"/>
          <cell r="AG1201"/>
          <cell r="AH1201"/>
          <cell r="AI1201"/>
          <cell r="AJ1201"/>
          <cell r="AK1201"/>
          <cell r="AL1201"/>
          <cell r="AM1201"/>
          <cell r="AN1201"/>
          <cell r="AO1201"/>
          <cell r="AP1201"/>
          <cell r="AQ1201"/>
          <cell r="AR1201"/>
          <cell r="AS1201"/>
          <cell r="AT1201"/>
          <cell r="AU1201"/>
          <cell r="AV1201"/>
          <cell r="AW1201"/>
          <cell r="AX1201"/>
          <cell r="AY1201"/>
          <cell r="AZ1201"/>
          <cell r="BA1201"/>
          <cell r="BB1201"/>
          <cell r="BC1201"/>
          <cell r="BD1201"/>
          <cell r="BE1201"/>
          <cell r="BF1201"/>
          <cell r="BG1201"/>
          <cell r="BH1201"/>
          <cell r="BI1201"/>
          <cell r="BJ1201"/>
          <cell r="BK1201"/>
          <cell r="BL1201"/>
          <cell r="BM1201"/>
          <cell r="BN1201"/>
          <cell r="BO1201"/>
          <cell r="BP1201"/>
          <cell r="BQ1201"/>
          <cell r="BR1201"/>
          <cell r="BS1201"/>
          <cell r="BT1201"/>
          <cell r="BU1201"/>
          <cell r="BV1201"/>
          <cell r="BW1201"/>
          <cell r="BX1201"/>
          <cell r="BY1201">
            <v>33989.699999999997</v>
          </cell>
          <cell r="BZ1201"/>
          <cell r="CA1201">
            <v>33989.699999999997</v>
          </cell>
          <cell r="CB1201"/>
          <cell r="CC1201"/>
          <cell r="CD1201"/>
          <cell r="CE1201">
            <v>33989.699999999997</v>
          </cell>
          <cell r="CF1201">
            <v>33989.699999999997</v>
          </cell>
          <cell r="CG1201">
            <v>34031.64</v>
          </cell>
        </row>
        <row r="1202">
          <cell r="A1202" t="str">
            <v>1215158</v>
          </cell>
          <cell r="B1202" t="str">
            <v>DEPOSITO JUDICIAL VINC LITIGIO-TAXA LICENCIAMENTO</v>
          </cell>
          <cell r="C1202">
            <v>3395.91</v>
          </cell>
          <cell r="D1202"/>
          <cell r="E1202"/>
          <cell r="F1202"/>
          <cell r="G1202"/>
          <cell r="H1202"/>
          <cell r="I1202"/>
          <cell r="J1202"/>
          <cell r="K1202"/>
          <cell r="L1202"/>
          <cell r="M1202"/>
          <cell r="N1202"/>
          <cell r="O1202"/>
          <cell r="P1202"/>
          <cell r="Q1202"/>
          <cell r="R1202"/>
          <cell r="S1202"/>
          <cell r="T1202"/>
          <cell r="U1202"/>
          <cell r="V1202"/>
          <cell r="W1202"/>
          <cell r="X1202"/>
          <cell r="Y1202"/>
          <cell r="Z1202"/>
          <cell r="AA1202"/>
          <cell r="AB1202"/>
          <cell r="AC1202"/>
          <cell r="AD1202"/>
          <cell r="AE1202"/>
          <cell r="AF1202"/>
          <cell r="AG1202"/>
          <cell r="AH1202"/>
          <cell r="AI1202"/>
          <cell r="AJ1202"/>
          <cell r="AK1202"/>
          <cell r="AL1202"/>
          <cell r="AM1202"/>
          <cell r="AN1202"/>
          <cell r="AO1202"/>
          <cell r="AP1202"/>
          <cell r="AQ1202"/>
          <cell r="AR1202"/>
          <cell r="AS1202"/>
          <cell r="AT1202"/>
          <cell r="AU1202"/>
          <cell r="AV1202"/>
          <cell r="AW1202"/>
          <cell r="AX1202"/>
          <cell r="AY1202"/>
          <cell r="AZ1202"/>
          <cell r="BA1202"/>
          <cell r="BB1202"/>
          <cell r="BC1202"/>
          <cell r="BD1202"/>
          <cell r="BE1202"/>
          <cell r="BF1202"/>
          <cell r="BG1202"/>
          <cell r="BH1202"/>
          <cell r="BI1202"/>
          <cell r="BJ1202"/>
          <cell r="BK1202"/>
          <cell r="BL1202"/>
          <cell r="BM1202"/>
          <cell r="BN1202"/>
          <cell r="BO1202"/>
          <cell r="BP1202"/>
          <cell r="BQ1202"/>
          <cell r="BR1202"/>
          <cell r="BS1202"/>
          <cell r="BT1202"/>
          <cell r="BU1202"/>
          <cell r="BV1202"/>
          <cell r="BW1202"/>
          <cell r="BX1202"/>
          <cell r="BY1202">
            <v>3395.91</v>
          </cell>
          <cell r="BZ1202"/>
          <cell r="CA1202">
            <v>3395.91</v>
          </cell>
          <cell r="CB1202"/>
          <cell r="CC1202"/>
          <cell r="CD1202"/>
          <cell r="CE1202">
            <v>3395.91</v>
          </cell>
          <cell r="CF1202">
            <v>3395.91</v>
          </cell>
          <cell r="CG1202">
            <v>3395.91</v>
          </cell>
        </row>
        <row r="1203">
          <cell r="A1203" t="str">
            <v>1215186</v>
          </cell>
          <cell r="B1203" t="str">
            <v>BLOQ. JUDICIAL - OUTROS</v>
          </cell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Y1203"/>
          <cell r="Z1203"/>
          <cell r="AA1203"/>
          <cell r="AB1203"/>
          <cell r="AC1203"/>
          <cell r="AD1203"/>
          <cell r="AE1203"/>
          <cell r="AF1203"/>
          <cell r="AG1203"/>
          <cell r="AH1203"/>
          <cell r="AI1203"/>
          <cell r="AJ1203"/>
          <cell r="AK1203"/>
          <cell r="AL1203"/>
          <cell r="AM1203"/>
          <cell r="AN1203"/>
          <cell r="AO1203"/>
          <cell r="AP1203"/>
          <cell r="AQ1203"/>
          <cell r="AR1203"/>
          <cell r="AS1203"/>
          <cell r="AT1203"/>
          <cell r="AU1203"/>
          <cell r="AV1203"/>
          <cell r="AW1203"/>
          <cell r="AX1203"/>
          <cell r="AY1203"/>
          <cell r="AZ1203"/>
          <cell r="BA1203"/>
          <cell r="BB1203"/>
          <cell r="BC1203"/>
          <cell r="BD1203"/>
          <cell r="BE1203"/>
          <cell r="BF1203"/>
          <cell r="BG1203"/>
          <cell r="BH1203">
            <v>241728.31</v>
          </cell>
          <cell r="BI1203"/>
          <cell r="BJ1203"/>
          <cell r="BK1203"/>
          <cell r="BL1203"/>
          <cell r="BM1203"/>
          <cell r="BN1203"/>
          <cell r="BO1203"/>
          <cell r="BP1203"/>
          <cell r="BQ1203"/>
          <cell r="BR1203"/>
          <cell r="BS1203"/>
          <cell r="BT1203"/>
          <cell r="BU1203"/>
          <cell r="BV1203"/>
          <cell r="BW1203">
            <v>0</v>
          </cell>
          <cell r="BX1203">
            <v>855304.14</v>
          </cell>
          <cell r="BY1203">
            <v>1097032.45</v>
          </cell>
          <cell r="BZ1203"/>
          <cell r="CA1203">
            <v>1097032.45</v>
          </cell>
          <cell r="CB1203">
            <v>410398.27</v>
          </cell>
          <cell r="CC1203">
            <v>494949.95</v>
          </cell>
          <cell r="CD1203">
            <v>3231575.67</v>
          </cell>
          <cell r="CE1203">
            <v>419525.51</v>
          </cell>
          <cell r="CF1203">
            <v>504077.19</v>
          </cell>
          <cell r="CG1203">
            <v>3240702.91</v>
          </cell>
        </row>
        <row r="1204">
          <cell r="A1204" t="str">
            <v>CBAG12184</v>
          </cell>
          <cell r="B1204" t="str">
            <v>Imposto de Renda e Contrib Social - IR e CS</v>
          </cell>
          <cell r="C1204">
            <v>519014.29</v>
          </cell>
          <cell r="D1204">
            <v>62761810.689999998</v>
          </cell>
          <cell r="E1204"/>
          <cell r="F1204">
            <v>0</v>
          </cell>
          <cell r="G1204">
            <v>0</v>
          </cell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  <cell r="AE1204"/>
          <cell r="AF1204"/>
          <cell r="AG1204"/>
          <cell r="AH1204"/>
          <cell r="AI1204"/>
          <cell r="AJ1204"/>
          <cell r="AK1204"/>
          <cell r="AL1204"/>
          <cell r="AM1204"/>
          <cell r="AN1204"/>
          <cell r="AO1204"/>
          <cell r="AP1204"/>
          <cell r="AQ1204"/>
          <cell r="AR1204"/>
          <cell r="AS1204"/>
          <cell r="AT1204"/>
          <cell r="AU1204"/>
          <cell r="AV1204"/>
          <cell r="AW1204"/>
          <cell r="AX1204"/>
          <cell r="AY1204"/>
          <cell r="AZ1204"/>
          <cell r="BA1204"/>
          <cell r="BB1204"/>
          <cell r="BC1204"/>
          <cell r="BD1204"/>
          <cell r="BE1204"/>
          <cell r="BF1204"/>
          <cell r="BG1204"/>
          <cell r="BH1204"/>
          <cell r="BI1204"/>
          <cell r="BJ1204"/>
          <cell r="BK1204"/>
          <cell r="BL1204"/>
          <cell r="BM1204"/>
          <cell r="BN1204"/>
          <cell r="BO1204"/>
          <cell r="BP1204"/>
          <cell r="BQ1204"/>
          <cell r="BR1204"/>
          <cell r="BS1204"/>
          <cell r="BT1204"/>
          <cell r="BU1204"/>
          <cell r="BV1204"/>
          <cell r="BW1204">
            <v>70666.92</v>
          </cell>
          <cell r="BX1204">
            <v>0</v>
          </cell>
          <cell r="BY1204">
            <v>63351491.899999999</v>
          </cell>
          <cell r="BZ1204"/>
          <cell r="CA1204">
            <v>63351491.899999999</v>
          </cell>
          <cell r="CB1204">
            <v>0</v>
          </cell>
          <cell r="CC1204">
            <v>0</v>
          </cell>
          <cell r="CD1204">
            <v>0</v>
          </cell>
          <cell r="CE1204">
            <v>68002510.430000007</v>
          </cell>
          <cell r="CF1204">
            <v>91702228.019999996</v>
          </cell>
          <cell r="CG1204">
            <v>127823218.64</v>
          </cell>
        </row>
        <row r="1205">
          <cell r="A1205" t="str">
            <v>CBAG121841</v>
          </cell>
          <cell r="B1205" t="str">
            <v>IR e CS a Recuperar</v>
          </cell>
          <cell r="C1205">
            <v>519014.29</v>
          </cell>
          <cell r="D1205">
            <v>62761810.689999998</v>
          </cell>
          <cell r="E1205"/>
          <cell r="F1205">
            <v>0</v>
          </cell>
          <cell r="G1205">
            <v>0</v>
          </cell>
          <cell r="H1205"/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/>
          <cell r="W1205"/>
          <cell r="X1205"/>
          <cell r="Y1205"/>
          <cell r="Z1205"/>
          <cell r="AA1205"/>
          <cell r="AB1205"/>
          <cell r="AC1205"/>
          <cell r="AD1205"/>
          <cell r="AE1205"/>
          <cell r="AF1205"/>
          <cell r="AG1205"/>
          <cell r="AH1205"/>
          <cell r="AI1205"/>
          <cell r="AJ1205"/>
          <cell r="AK1205"/>
          <cell r="AL1205"/>
          <cell r="AM1205"/>
          <cell r="AN1205"/>
          <cell r="AO1205"/>
          <cell r="AP1205"/>
          <cell r="AQ1205"/>
          <cell r="AR1205"/>
          <cell r="AS1205"/>
          <cell r="AT1205"/>
          <cell r="AU1205"/>
          <cell r="AV1205"/>
          <cell r="AW1205"/>
          <cell r="AX1205"/>
          <cell r="AY1205"/>
          <cell r="AZ1205"/>
          <cell r="BA1205"/>
          <cell r="BB1205"/>
          <cell r="BC1205"/>
          <cell r="BD1205"/>
          <cell r="BE1205"/>
          <cell r="BF1205"/>
          <cell r="BG1205"/>
          <cell r="BH1205"/>
          <cell r="BI1205"/>
          <cell r="BJ1205"/>
          <cell r="BK1205"/>
          <cell r="BL1205"/>
          <cell r="BM1205"/>
          <cell r="BN1205"/>
          <cell r="BO1205"/>
          <cell r="BP1205"/>
          <cell r="BQ1205"/>
          <cell r="BR1205"/>
          <cell r="BS1205"/>
          <cell r="BT1205"/>
          <cell r="BU1205"/>
          <cell r="BV1205"/>
          <cell r="BW1205">
            <v>70666.92</v>
          </cell>
          <cell r="BX1205">
            <v>0</v>
          </cell>
          <cell r="BY1205">
            <v>63351491.899999999</v>
          </cell>
          <cell r="BZ1205"/>
          <cell r="CA1205">
            <v>63351491.899999999</v>
          </cell>
          <cell r="CB1205">
            <v>0</v>
          </cell>
          <cell r="CC1205">
            <v>0</v>
          </cell>
          <cell r="CD1205">
            <v>0</v>
          </cell>
          <cell r="CE1205">
            <v>68002510.430000007</v>
          </cell>
          <cell r="CF1205">
            <v>91702228.019999996</v>
          </cell>
          <cell r="CG1205">
            <v>127823218.64</v>
          </cell>
        </row>
        <row r="1206">
          <cell r="A1206" t="str">
            <v>1213001</v>
          </cell>
          <cell r="B1206" t="str">
            <v>IMPOSTO DE RENDA A RECUPERAR</v>
          </cell>
          <cell r="C1206">
            <v>519014.29</v>
          </cell>
          <cell r="D1206">
            <v>54673355.270000003</v>
          </cell>
          <cell r="E1206"/>
          <cell r="F1206">
            <v>0</v>
          </cell>
          <cell r="G1206">
            <v>0</v>
          </cell>
          <cell r="H1206"/>
          <cell r="I1206"/>
          <cell r="J1206"/>
          <cell r="K1206"/>
          <cell r="L1206"/>
          <cell r="M1206"/>
          <cell r="N1206"/>
          <cell r="O1206"/>
          <cell r="P1206"/>
          <cell r="Q1206"/>
          <cell r="R1206"/>
          <cell r="S1206"/>
          <cell r="T1206"/>
          <cell r="U1206"/>
          <cell r="V1206"/>
          <cell r="W1206"/>
          <cell r="X1206"/>
          <cell r="Y1206"/>
          <cell r="Z1206"/>
          <cell r="AA1206"/>
          <cell r="AB1206"/>
          <cell r="AC1206"/>
          <cell r="AD1206"/>
          <cell r="AE1206"/>
          <cell r="AF1206"/>
          <cell r="AG1206"/>
          <cell r="AH1206"/>
          <cell r="AI1206"/>
          <cell r="AJ1206"/>
          <cell r="AK1206"/>
          <cell r="AL1206"/>
          <cell r="AM1206"/>
          <cell r="AN1206"/>
          <cell r="AO1206"/>
          <cell r="AP1206"/>
          <cell r="AQ1206"/>
          <cell r="AR1206"/>
          <cell r="AS1206"/>
          <cell r="AT1206"/>
          <cell r="AU1206"/>
          <cell r="AV1206"/>
          <cell r="AW1206"/>
          <cell r="AX1206"/>
          <cell r="AY1206"/>
          <cell r="AZ1206"/>
          <cell r="BA1206"/>
          <cell r="BB1206"/>
          <cell r="BC1206"/>
          <cell r="BD1206"/>
          <cell r="BE1206"/>
          <cell r="BF1206"/>
          <cell r="BG1206"/>
          <cell r="BH1206"/>
          <cell r="BI1206"/>
          <cell r="BJ1206"/>
          <cell r="BK1206"/>
          <cell r="BL1206"/>
          <cell r="BM1206"/>
          <cell r="BN1206"/>
          <cell r="BO1206"/>
          <cell r="BP1206"/>
          <cell r="BQ1206"/>
          <cell r="BR1206"/>
          <cell r="BS1206"/>
          <cell r="BT1206"/>
          <cell r="BU1206"/>
          <cell r="BV1206"/>
          <cell r="BW1206">
            <v>70666.92</v>
          </cell>
          <cell r="BX1206">
            <v>0</v>
          </cell>
          <cell r="BY1206">
            <v>55263036.479999997</v>
          </cell>
          <cell r="BZ1206"/>
          <cell r="CA1206">
            <v>55263036.479999997</v>
          </cell>
          <cell r="CB1206">
            <v>0</v>
          </cell>
          <cell r="CC1206">
            <v>0</v>
          </cell>
          <cell r="CD1206">
            <v>0</v>
          </cell>
          <cell r="CE1206">
            <v>55789218.460000001</v>
          </cell>
          <cell r="CF1206">
            <v>78197291.519999996</v>
          </cell>
          <cell r="CG1206">
            <v>127823218.64</v>
          </cell>
        </row>
        <row r="1207">
          <cell r="A1207" t="str">
            <v>1213002</v>
          </cell>
          <cell r="B1207" t="str">
            <v>CSLL A RECUPERAR</v>
          </cell>
          <cell r="C1207"/>
          <cell r="D1207">
            <v>8088455.4199999999</v>
          </cell>
          <cell r="E1207"/>
          <cell r="F1207"/>
          <cell r="G1207">
            <v>0</v>
          </cell>
          <cell r="H1207"/>
          <cell r="I1207"/>
          <cell r="J1207"/>
          <cell r="K1207"/>
          <cell r="L1207"/>
          <cell r="M1207"/>
          <cell r="N1207"/>
          <cell r="O1207"/>
          <cell r="P1207"/>
          <cell r="Q1207"/>
          <cell r="R1207"/>
          <cell r="S1207"/>
          <cell r="T1207"/>
          <cell r="U1207"/>
          <cell r="V1207"/>
          <cell r="W1207"/>
          <cell r="X1207"/>
          <cell r="Y1207"/>
          <cell r="Z1207"/>
          <cell r="AA1207"/>
          <cell r="AB1207"/>
          <cell r="AC1207"/>
          <cell r="AD1207"/>
          <cell r="AE1207"/>
          <cell r="AF1207"/>
          <cell r="AG1207"/>
          <cell r="AH1207"/>
          <cell r="AI1207"/>
          <cell r="AJ1207"/>
          <cell r="AK1207"/>
          <cell r="AL1207"/>
          <cell r="AM1207"/>
          <cell r="AN1207"/>
          <cell r="AO1207"/>
          <cell r="AP1207"/>
          <cell r="AQ1207"/>
          <cell r="AR1207"/>
          <cell r="AS1207"/>
          <cell r="AT1207"/>
          <cell r="AU1207"/>
          <cell r="AV1207"/>
          <cell r="AW1207"/>
          <cell r="AX1207"/>
          <cell r="AY1207"/>
          <cell r="AZ1207"/>
          <cell r="BA1207"/>
          <cell r="BB1207"/>
          <cell r="BC1207"/>
          <cell r="BD1207"/>
          <cell r="BE1207"/>
          <cell r="BF1207"/>
          <cell r="BG1207"/>
          <cell r="BH1207"/>
          <cell r="BI1207"/>
          <cell r="BJ1207"/>
          <cell r="BK1207"/>
          <cell r="BL1207"/>
          <cell r="BM1207"/>
          <cell r="BN1207"/>
          <cell r="BO1207"/>
          <cell r="BP1207"/>
          <cell r="BQ1207"/>
          <cell r="BR1207"/>
          <cell r="BS1207"/>
          <cell r="BT1207"/>
          <cell r="BU1207"/>
          <cell r="BV1207"/>
          <cell r="BW1207"/>
          <cell r="BX1207"/>
          <cell r="BY1207">
            <v>8088455.4199999999</v>
          </cell>
          <cell r="BZ1207"/>
          <cell r="CA1207">
            <v>8088455.4199999999</v>
          </cell>
          <cell r="CB1207"/>
          <cell r="CC1207"/>
          <cell r="CD1207"/>
          <cell r="CE1207">
            <v>12213291.970000001</v>
          </cell>
          <cell r="CF1207">
            <v>13504936.5</v>
          </cell>
          <cell r="CG1207">
            <v>0</v>
          </cell>
        </row>
        <row r="1208">
          <cell r="A1208" t="str">
            <v>CBAG12185</v>
          </cell>
          <cell r="B1208" t="str">
            <v>Outros Tributos Correntes a Recuperar</v>
          </cell>
          <cell r="C1208">
            <v>83959494.019999996</v>
          </cell>
          <cell r="D1208">
            <v>1456950670.52</v>
          </cell>
          <cell r="E1208">
            <v>0</v>
          </cell>
          <cell r="F1208"/>
          <cell r="G1208">
            <v>0</v>
          </cell>
          <cell r="H1208">
            <v>565135.14</v>
          </cell>
          <cell r="I1208">
            <v>9151.7999999999993</v>
          </cell>
          <cell r="J1208">
            <v>10410.56</v>
          </cell>
          <cell r="K1208">
            <v>10410.56</v>
          </cell>
          <cell r="L1208">
            <v>9186.0400000000009</v>
          </cell>
          <cell r="M1208">
            <v>7832.98</v>
          </cell>
          <cell r="N1208">
            <v>7832.98</v>
          </cell>
          <cell r="O1208">
            <v>49091.31</v>
          </cell>
          <cell r="P1208"/>
          <cell r="Q1208">
            <v>3378.61</v>
          </cell>
          <cell r="R1208">
            <v>6103.97</v>
          </cell>
          <cell r="S1208">
            <v>7985.77</v>
          </cell>
          <cell r="T1208">
            <v>8707.9699999999993</v>
          </cell>
          <cell r="U1208"/>
          <cell r="V1208">
            <v>2745.97</v>
          </cell>
          <cell r="W1208">
            <v>2745.97</v>
          </cell>
          <cell r="X1208">
            <v>2745.97</v>
          </cell>
          <cell r="Y1208">
            <v>2472.94</v>
          </cell>
          <cell r="Z1208">
            <v>2580.91</v>
          </cell>
          <cell r="AA1208">
            <v>2472.94</v>
          </cell>
          <cell r="AB1208">
            <v>3755.89</v>
          </cell>
          <cell r="AC1208">
            <v>5043.51</v>
          </cell>
          <cell r="AD1208">
            <v>5042.74</v>
          </cell>
          <cell r="AE1208">
            <v>4174.63</v>
          </cell>
          <cell r="AF1208">
            <v>4929.8100000000004</v>
          </cell>
          <cell r="AG1208">
            <v>25899.29</v>
          </cell>
          <cell r="AH1208">
            <v>5042.74</v>
          </cell>
          <cell r="AI1208">
            <v>2512.87</v>
          </cell>
          <cell r="AJ1208">
            <v>5766.9</v>
          </cell>
          <cell r="AK1208">
            <v>6552.05</v>
          </cell>
          <cell r="AL1208">
            <v>6527.54</v>
          </cell>
          <cell r="AM1208"/>
          <cell r="AN1208"/>
          <cell r="AO1208"/>
          <cell r="AP1208"/>
          <cell r="AQ1208"/>
          <cell r="AR1208"/>
          <cell r="AS1208"/>
          <cell r="AT1208"/>
          <cell r="AU1208"/>
          <cell r="AV1208"/>
          <cell r="AW1208"/>
          <cell r="AX1208"/>
          <cell r="AY1208"/>
          <cell r="AZ1208"/>
          <cell r="BA1208"/>
          <cell r="BB1208"/>
          <cell r="BC1208"/>
          <cell r="BD1208"/>
          <cell r="BE1208">
            <v>1297793.68</v>
          </cell>
          <cell r="BF1208">
            <v>0</v>
          </cell>
          <cell r="BG1208"/>
          <cell r="BH1208"/>
          <cell r="BI1208"/>
          <cell r="BJ1208"/>
          <cell r="BK1208"/>
          <cell r="BL1208"/>
          <cell r="BM1208"/>
          <cell r="BN1208"/>
          <cell r="BO1208"/>
          <cell r="BP1208"/>
          <cell r="BQ1208"/>
          <cell r="BR1208"/>
          <cell r="BS1208"/>
          <cell r="BT1208"/>
          <cell r="BU1208"/>
          <cell r="BV1208"/>
          <cell r="BW1208">
            <v>0</v>
          </cell>
          <cell r="BX1208">
            <v>41865522.880000003</v>
          </cell>
          <cell r="BY1208">
            <v>1584859721.46</v>
          </cell>
          <cell r="BZ1208">
            <v>0</v>
          </cell>
          <cell r="CA1208">
            <v>1584859721.46</v>
          </cell>
          <cell r="CB1208">
            <v>41078580.07</v>
          </cell>
          <cell r="CC1208">
            <v>40786258.119999997</v>
          </cell>
          <cell r="CD1208">
            <v>39810165.780000001</v>
          </cell>
          <cell r="CE1208">
            <v>2256155851.9499998</v>
          </cell>
          <cell r="CF1208">
            <v>2373217043.27</v>
          </cell>
          <cell r="CG1208">
            <v>2627293504.79</v>
          </cell>
        </row>
        <row r="1209">
          <cell r="A1209" t="str">
            <v>CBAG121851</v>
          </cell>
          <cell r="B1209" t="str">
            <v>PIS/Pasep e Cofins - Recolhimento a Maior</v>
          </cell>
          <cell r="C1209">
            <v>20360531.670000002</v>
          </cell>
          <cell r="D1209">
            <v>1198926869.3199999</v>
          </cell>
          <cell r="E1209">
            <v>0</v>
          </cell>
          <cell r="F1209"/>
          <cell r="G1209">
            <v>0</v>
          </cell>
          <cell r="H1209">
            <v>565135.14</v>
          </cell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/>
          <cell r="Z1209"/>
          <cell r="AA1209"/>
          <cell r="AB1209"/>
          <cell r="AC1209"/>
          <cell r="AD1209"/>
          <cell r="AE1209"/>
          <cell r="AF1209"/>
          <cell r="AG1209"/>
          <cell r="AH1209"/>
          <cell r="AI1209"/>
          <cell r="AJ1209"/>
          <cell r="AK1209"/>
          <cell r="AL1209"/>
          <cell r="AM1209"/>
          <cell r="AN1209"/>
          <cell r="AO1209"/>
          <cell r="AP1209"/>
          <cell r="AQ1209"/>
          <cell r="AR1209"/>
          <cell r="AS1209"/>
          <cell r="AT1209"/>
          <cell r="AU1209"/>
          <cell r="AV1209"/>
          <cell r="AW1209"/>
          <cell r="AX1209"/>
          <cell r="AY1209"/>
          <cell r="AZ1209"/>
          <cell r="BA1209"/>
          <cell r="BB1209"/>
          <cell r="BC1209"/>
          <cell r="BD1209"/>
          <cell r="BE1209"/>
          <cell r="BF1209"/>
          <cell r="BG1209"/>
          <cell r="BH1209"/>
          <cell r="BI1209"/>
          <cell r="BJ1209"/>
          <cell r="BK1209"/>
          <cell r="BL1209"/>
          <cell r="BM1209"/>
          <cell r="BN1209"/>
          <cell r="BO1209"/>
          <cell r="BP1209"/>
          <cell r="BQ1209"/>
          <cell r="BR1209"/>
          <cell r="BS1209"/>
          <cell r="BT1209"/>
          <cell r="BU1209"/>
          <cell r="BV1209"/>
          <cell r="BW1209"/>
          <cell r="BX1209">
            <v>37293807.200000003</v>
          </cell>
          <cell r="BY1209">
            <v>1257146343.3299999</v>
          </cell>
          <cell r="BZ1209">
            <v>0</v>
          </cell>
          <cell r="CA1209">
            <v>1257146343.3299999</v>
          </cell>
          <cell r="CB1209">
            <v>36506864.390000001</v>
          </cell>
          <cell r="CC1209">
            <v>36214542.439999998</v>
          </cell>
          <cell r="CD1209">
            <v>35238450.100000001</v>
          </cell>
          <cell r="CE1209">
            <v>1948914918.54</v>
          </cell>
          <cell r="CF1209">
            <v>2124372575.3399999</v>
          </cell>
          <cell r="CG1209">
            <v>2391318741.0500002</v>
          </cell>
        </row>
        <row r="1210">
          <cell r="A1210" t="str">
            <v>1213100</v>
          </cell>
          <cell r="B1210" t="str">
            <v>COFINS</v>
          </cell>
          <cell r="C1210">
            <v>16724452.73</v>
          </cell>
          <cell r="D1210">
            <v>3182039.21</v>
          </cell>
          <cell r="E1210">
            <v>0</v>
          </cell>
          <cell r="F1210"/>
          <cell r="G1210">
            <v>0</v>
          </cell>
          <cell r="H1210">
            <v>461001.31</v>
          </cell>
          <cell r="I1210"/>
          <cell r="J1210"/>
          <cell r="K1210"/>
          <cell r="L1210"/>
          <cell r="M1210"/>
          <cell r="N1210"/>
          <cell r="O1210"/>
          <cell r="P1210"/>
          <cell r="Q1210"/>
          <cell r="R1210"/>
          <cell r="S1210"/>
          <cell r="T1210"/>
          <cell r="U1210"/>
          <cell r="V1210"/>
          <cell r="W1210"/>
          <cell r="X1210"/>
          <cell r="Y1210"/>
          <cell r="Z1210"/>
          <cell r="AA1210"/>
          <cell r="AB1210"/>
          <cell r="AC1210"/>
          <cell r="AD1210"/>
          <cell r="AE1210"/>
          <cell r="AF1210"/>
          <cell r="AG1210"/>
          <cell r="AH1210"/>
          <cell r="AI1210"/>
          <cell r="AJ1210"/>
          <cell r="AK1210"/>
          <cell r="AL1210"/>
          <cell r="AM1210"/>
          <cell r="AN1210"/>
          <cell r="AO1210"/>
          <cell r="AP1210"/>
          <cell r="AQ1210"/>
          <cell r="AR1210"/>
          <cell r="AS1210"/>
          <cell r="AT1210"/>
          <cell r="AU1210"/>
          <cell r="AV1210"/>
          <cell r="AW1210"/>
          <cell r="AX1210"/>
          <cell r="AY1210"/>
          <cell r="AZ1210"/>
          <cell r="BA1210"/>
          <cell r="BB1210"/>
          <cell r="BC1210"/>
          <cell r="BD1210"/>
          <cell r="BE1210"/>
          <cell r="BF1210"/>
          <cell r="BG1210"/>
          <cell r="BH1210"/>
          <cell r="BI1210"/>
          <cell r="BJ1210"/>
          <cell r="BK1210"/>
          <cell r="BL1210"/>
          <cell r="BM1210"/>
          <cell r="BN1210"/>
          <cell r="BO1210"/>
          <cell r="BP1210"/>
          <cell r="BQ1210"/>
          <cell r="BR1210"/>
          <cell r="BS1210"/>
          <cell r="BT1210"/>
          <cell r="BU1210"/>
          <cell r="BV1210"/>
          <cell r="BW1210"/>
          <cell r="BX1210"/>
          <cell r="BY1210">
            <v>20367493.25</v>
          </cell>
          <cell r="BZ1210">
            <v>0</v>
          </cell>
          <cell r="CA1210">
            <v>20367493.25</v>
          </cell>
          <cell r="CB1210"/>
          <cell r="CC1210"/>
          <cell r="CD1210"/>
          <cell r="CE1210">
            <v>19735511.460000001</v>
          </cell>
          <cell r="CF1210">
            <v>915705208.58000004</v>
          </cell>
          <cell r="CG1210">
            <v>1245942412.46</v>
          </cell>
        </row>
        <row r="1211">
          <cell r="A1211" t="str">
            <v>1213101</v>
          </cell>
          <cell r="B1211" t="str">
            <v>PASEP</v>
          </cell>
          <cell r="C1211">
            <v>3636078.94</v>
          </cell>
          <cell r="D1211">
            <v>690837.47</v>
          </cell>
          <cell r="E1211"/>
          <cell r="F1211"/>
          <cell r="G1211">
            <v>0</v>
          </cell>
          <cell r="H1211">
            <v>104133.83</v>
          </cell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Y1211"/>
          <cell r="Z1211"/>
          <cell r="AA1211"/>
          <cell r="AB1211"/>
          <cell r="AC1211"/>
          <cell r="AD1211"/>
          <cell r="AE1211"/>
          <cell r="AF1211"/>
          <cell r="AG1211"/>
          <cell r="AH1211"/>
          <cell r="AI1211"/>
          <cell r="AJ1211"/>
          <cell r="AK1211"/>
          <cell r="AL1211"/>
          <cell r="AM1211"/>
          <cell r="AN1211"/>
          <cell r="AO1211"/>
          <cell r="AP1211"/>
          <cell r="AQ1211"/>
          <cell r="AR1211"/>
          <cell r="AS1211"/>
          <cell r="AT1211"/>
          <cell r="AU1211"/>
          <cell r="AV1211"/>
          <cell r="AW1211"/>
          <cell r="AX1211"/>
          <cell r="AY1211"/>
          <cell r="AZ1211"/>
          <cell r="BA1211"/>
          <cell r="BB1211"/>
          <cell r="BC1211"/>
          <cell r="BD1211"/>
          <cell r="BE1211"/>
          <cell r="BF1211"/>
          <cell r="BG1211"/>
          <cell r="BH1211"/>
          <cell r="BI1211"/>
          <cell r="BJ1211"/>
          <cell r="BK1211"/>
          <cell r="BL1211"/>
          <cell r="BM1211"/>
          <cell r="BN1211"/>
          <cell r="BO1211"/>
          <cell r="BP1211"/>
          <cell r="BQ1211"/>
          <cell r="BR1211"/>
          <cell r="BS1211"/>
          <cell r="BT1211"/>
          <cell r="BU1211"/>
          <cell r="BV1211"/>
          <cell r="BW1211"/>
          <cell r="BX1211">
            <v>37293807.200000003</v>
          </cell>
          <cell r="BY1211">
            <v>41724857.439999998</v>
          </cell>
          <cell r="BZ1211">
            <v>0</v>
          </cell>
          <cell r="CA1211">
            <v>41724857.439999998</v>
          </cell>
          <cell r="CB1211">
            <v>36506864.390000001</v>
          </cell>
          <cell r="CC1211">
            <v>36214542.439999998</v>
          </cell>
          <cell r="CD1211">
            <v>35238450.100000001</v>
          </cell>
          <cell r="CE1211">
            <v>40796660.039999999</v>
          </cell>
          <cell r="CF1211">
            <v>1208667366.76</v>
          </cell>
          <cell r="CG1211">
            <v>1145376328.5899999</v>
          </cell>
        </row>
        <row r="1212">
          <cell r="A1212" t="str">
            <v>1213112</v>
          </cell>
          <cell r="B1212" t="str">
            <v>COFINS - CRÉDITO AÇÃO JUDICIAL</v>
          </cell>
          <cell r="C1212"/>
          <cell r="D1212">
            <v>161757030.47</v>
          </cell>
          <cell r="E1212"/>
          <cell r="F1212"/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Y1212"/>
          <cell r="Z1212"/>
          <cell r="AA1212"/>
          <cell r="AB1212"/>
          <cell r="AC1212"/>
          <cell r="AD1212"/>
          <cell r="AE1212"/>
          <cell r="AF1212"/>
          <cell r="AG1212"/>
          <cell r="AH1212"/>
          <cell r="AI1212"/>
          <cell r="AJ1212"/>
          <cell r="AK1212"/>
          <cell r="AL1212"/>
          <cell r="AM1212"/>
          <cell r="AN1212"/>
          <cell r="AO1212"/>
          <cell r="AP1212"/>
          <cell r="AQ1212"/>
          <cell r="AR1212"/>
          <cell r="AS1212"/>
          <cell r="AT1212"/>
          <cell r="AU1212"/>
          <cell r="AV1212"/>
          <cell r="AW1212"/>
          <cell r="AX1212"/>
          <cell r="AY1212"/>
          <cell r="AZ1212"/>
          <cell r="BA1212"/>
          <cell r="BB1212"/>
          <cell r="BC1212"/>
          <cell r="BD1212"/>
          <cell r="BE1212"/>
          <cell r="BF1212"/>
          <cell r="BG1212"/>
          <cell r="BH1212"/>
          <cell r="BI1212"/>
          <cell r="BJ1212"/>
          <cell r="BK1212"/>
          <cell r="BL1212"/>
          <cell r="BM1212"/>
          <cell r="BN1212"/>
          <cell r="BO1212"/>
          <cell r="BP1212"/>
          <cell r="BQ1212"/>
          <cell r="BR1212"/>
          <cell r="BS1212"/>
          <cell r="BT1212"/>
          <cell r="BU1212"/>
          <cell r="BV1212"/>
          <cell r="BW1212"/>
          <cell r="BX1212"/>
          <cell r="BY1212">
            <v>161757030.47</v>
          </cell>
          <cell r="BZ1212"/>
          <cell r="CA1212">
            <v>161757030.47</v>
          </cell>
          <cell r="CB1212"/>
          <cell r="CC1212"/>
          <cell r="CD1212"/>
          <cell r="CE1212">
            <v>724464781.27999997</v>
          </cell>
          <cell r="CF1212"/>
          <cell r="CG1212"/>
        </row>
        <row r="1213">
          <cell r="A1213" t="str">
            <v>1213113</v>
          </cell>
          <cell r="B1213" t="str">
            <v>PASEP - CRÉDITO AÇÃO JUDICIAL</v>
          </cell>
          <cell r="C1213"/>
          <cell r="D1213">
            <v>1033296962.17</v>
          </cell>
          <cell r="E1213"/>
          <cell r="F1213"/>
          <cell r="G1213"/>
          <cell r="H1213"/>
          <cell r="I1213"/>
          <cell r="J1213"/>
          <cell r="K1213"/>
          <cell r="L1213"/>
          <cell r="M1213"/>
          <cell r="N1213"/>
          <cell r="O1213"/>
          <cell r="P1213"/>
          <cell r="Q1213"/>
          <cell r="R1213"/>
          <cell r="S1213"/>
          <cell r="T1213"/>
          <cell r="U1213"/>
          <cell r="V1213"/>
          <cell r="W1213"/>
          <cell r="X1213"/>
          <cell r="Y1213"/>
          <cell r="Z1213"/>
          <cell r="AA1213"/>
          <cell r="AB1213"/>
          <cell r="AC1213"/>
          <cell r="AD1213"/>
          <cell r="AE1213"/>
          <cell r="AF1213"/>
          <cell r="AG1213"/>
          <cell r="AH1213"/>
          <cell r="AI1213"/>
          <cell r="AJ1213"/>
          <cell r="AK1213"/>
          <cell r="AL1213"/>
          <cell r="AM1213"/>
          <cell r="AN1213"/>
          <cell r="AO1213"/>
          <cell r="AP1213"/>
          <cell r="AQ1213"/>
          <cell r="AR1213"/>
          <cell r="AS1213"/>
          <cell r="AT1213"/>
          <cell r="AU1213"/>
          <cell r="AV1213"/>
          <cell r="AW1213"/>
          <cell r="AX1213"/>
          <cell r="AY1213"/>
          <cell r="AZ1213"/>
          <cell r="BA1213"/>
          <cell r="BB1213"/>
          <cell r="BC1213"/>
          <cell r="BD1213"/>
          <cell r="BE1213"/>
          <cell r="BF1213"/>
          <cell r="BG1213"/>
          <cell r="BH1213"/>
          <cell r="BI1213"/>
          <cell r="BJ1213"/>
          <cell r="BK1213"/>
          <cell r="BL1213"/>
          <cell r="BM1213"/>
          <cell r="BN1213"/>
          <cell r="BO1213"/>
          <cell r="BP1213"/>
          <cell r="BQ1213"/>
          <cell r="BR1213"/>
          <cell r="BS1213"/>
          <cell r="BT1213"/>
          <cell r="BU1213"/>
          <cell r="BV1213"/>
          <cell r="BW1213"/>
          <cell r="BX1213"/>
          <cell r="BY1213">
            <v>1033296962.17</v>
          </cell>
          <cell r="BZ1213"/>
          <cell r="CA1213">
            <v>1033296962.17</v>
          </cell>
          <cell r="CB1213"/>
          <cell r="CC1213"/>
          <cell r="CD1213"/>
          <cell r="CE1213">
            <v>1163917965.76</v>
          </cell>
          <cell r="CF1213"/>
          <cell r="CG1213"/>
        </row>
        <row r="1214">
          <cell r="A1214" t="str">
            <v>CBAG121852</v>
          </cell>
          <cell r="B1214" t="str">
            <v>PIS/Pasep e Cofins s/ Créditos Imobilizado</v>
          </cell>
          <cell r="C1214">
            <v>32358419.600000001</v>
          </cell>
          <cell r="D1214">
            <v>4507119.95</v>
          </cell>
          <cell r="E1214"/>
          <cell r="F1214"/>
          <cell r="G1214"/>
          <cell r="H1214"/>
          <cell r="I1214"/>
          <cell r="J1214"/>
          <cell r="K1214"/>
          <cell r="L1214"/>
          <cell r="M1214"/>
          <cell r="N1214"/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Y1214"/>
          <cell r="Z1214"/>
          <cell r="AA1214"/>
          <cell r="AB1214"/>
          <cell r="AC1214"/>
          <cell r="AD1214"/>
          <cell r="AE1214"/>
          <cell r="AF1214"/>
          <cell r="AG1214"/>
          <cell r="AH1214"/>
          <cell r="AI1214"/>
          <cell r="AJ1214"/>
          <cell r="AK1214"/>
          <cell r="AL1214"/>
          <cell r="AM1214"/>
          <cell r="AN1214"/>
          <cell r="AO1214"/>
          <cell r="AP1214"/>
          <cell r="AQ1214"/>
          <cell r="AR1214"/>
          <cell r="AS1214"/>
          <cell r="AT1214"/>
          <cell r="AU1214"/>
          <cell r="AV1214"/>
          <cell r="AW1214"/>
          <cell r="AX1214"/>
          <cell r="AY1214"/>
          <cell r="AZ1214"/>
          <cell r="BA1214"/>
          <cell r="BB1214"/>
          <cell r="BC1214"/>
          <cell r="BD1214"/>
          <cell r="BE1214"/>
          <cell r="BF1214"/>
          <cell r="BG1214"/>
          <cell r="BH1214"/>
          <cell r="BI1214"/>
          <cell r="BJ1214"/>
          <cell r="BK1214"/>
          <cell r="BL1214"/>
          <cell r="BM1214"/>
          <cell r="BN1214"/>
          <cell r="BO1214"/>
          <cell r="BP1214"/>
          <cell r="BQ1214"/>
          <cell r="BR1214"/>
          <cell r="BS1214"/>
          <cell r="BT1214"/>
          <cell r="BU1214"/>
          <cell r="BV1214"/>
          <cell r="BW1214"/>
          <cell r="BX1214"/>
          <cell r="BY1214">
            <v>36865539.549999997</v>
          </cell>
          <cell r="BZ1214"/>
          <cell r="CA1214">
            <v>36865539.549999997</v>
          </cell>
          <cell r="CB1214"/>
          <cell r="CC1214"/>
          <cell r="CD1214"/>
          <cell r="CE1214">
            <v>41207195.729999997</v>
          </cell>
          <cell r="CF1214">
            <v>33658607.780000001</v>
          </cell>
          <cell r="CG1214">
            <v>37869050.82</v>
          </cell>
        </row>
        <row r="1215">
          <cell r="A1215" t="str">
            <v>1213103</v>
          </cell>
          <cell r="B1215" t="str">
            <v>PIS - S/ CREDITO BENS IMOBILIZADO- LP</v>
          </cell>
          <cell r="C1215">
            <v>5772042.2699999996</v>
          </cell>
          <cell r="D1215">
            <v>803972.75</v>
          </cell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Y1215"/>
          <cell r="Z1215"/>
          <cell r="AA1215"/>
          <cell r="AB1215"/>
          <cell r="AC1215"/>
          <cell r="AD1215"/>
          <cell r="AE1215"/>
          <cell r="AF1215"/>
          <cell r="AG1215"/>
          <cell r="AH1215"/>
          <cell r="AI1215"/>
          <cell r="AJ1215"/>
          <cell r="AK1215"/>
          <cell r="AL1215"/>
          <cell r="AM1215"/>
          <cell r="AN1215"/>
          <cell r="AO1215"/>
          <cell r="AP1215"/>
          <cell r="AQ1215"/>
          <cell r="AR1215"/>
          <cell r="AS1215"/>
          <cell r="AT1215"/>
          <cell r="AU1215"/>
          <cell r="AV1215"/>
          <cell r="AW1215"/>
          <cell r="AX1215"/>
          <cell r="AY1215"/>
          <cell r="AZ1215"/>
          <cell r="BA1215"/>
          <cell r="BB1215"/>
          <cell r="BC1215"/>
          <cell r="BD1215"/>
          <cell r="BE1215"/>
          <cell r="BF1215"/>
          <cell r="BG1215"/>
          <cell r="BH1215"/>
          <cell r="BI1215"/>
          <cell r="BJ1215"/>
          <cell r="BK1215"/>
          <cell r="BL1215"/>
          <cell r="BM1215"/>
          <cell r="BN1215"/>
          <cell r="BO1215"/>
          <cell r="BP1215"/>
          <cell r="BQ1215"/>
          <cell r="BR1215"/>
          <cell r="BS1215"/>
          <cell r="BT1215"/>
          <cell r="BU1215"/>
          <cell r="BV1215"/>
          <cell r="BW1215"/>
          <cell r="BX1215"/>
          <cell r="BY1215">
            <v>6576015.0199999996</v>
          </cell>
          <cell r="BZ1215"/>
          <cell r="CA1215">
            <v>6576015.0199999996</v>
          </cell>
          <cell r="CB1215"/>
          <cell r="CC1215"/>
          <cell r="CD1215"/>
          <cell r="CE1215">
            <v>7350472.7699999996</v>
          </cell>
          <cell r="CF1215">
            <v>6003967.8499999996</v>
          </cell>
          <cell r="CG1215">
            <v>6755019.7599999998</v>
          </cell>
        </row>
        <row r="1216">
          <cell r="A1216" t="str">
            <v>1213104</v>
          </cell>
          <cell r="B1216" t="str">
            <v>COFINS - S/ CREDITO BENS IMOBILIZADO- LP</v>
          </cell>
          <cell r="C1216">
            <v>26586377.329999998</v>
          </cell>
          <cell r="D1216">
            <v>3703147.2</v>
          </cell>
          <cell r="E1216"/>
          <cell r="F1216"/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Y1216"/>
          <cell r="Z1216"/>
          <cell r="AA1216"/>
          <cell r="AB1216"/>
          <cell r="AC1216"/>
          <cell r="AD1216"/>
          <cell r="AE1216"/>
          <cell r="AF1216"/>
          <cell r="AG1216"/>
          <cell r="AH1216"/>
          <cell r="AI1216"/>
          <cell r="AJ1216"/>
          <cell r="AK1216"/>
          <cell r="AL1216"/>
          <cell r="AM1216"/>
          <cell r="AN1216"/>
          <cell r="AO1216"/>
          <cell r="AP1216"/>
          <cell r="AQ1216"/>
          <cell r="AR1216"/>
          <cell r="AS1216"/>
          <cell r="AT1216"/>
          <cell r="AU1216"/>
          <cell r="AV1216"/>
          <cell r="AW1216"/>
          <cell r="AX1216"/>
          <cell r="AY1216"/>
          <cell r="AZ1216"/>
          <cell r="BA1216"/>
          <cell r="BB1216"/>
          <cell r="BC1216"/>
          <cell r="BD1216"/>
          <cell r="BE1216"/>
          <cell r="BF1216"/>
          <cell r="BG1216"/>
          <cell r="BH1216"/>
          <cell r="BI1216"/>
          <cell r="BJ1216"/>
          <cell r="BK1216"/>
          <cell r="BL1216"/>
          <cell r="BM1216"/>
          <cell r="BN1216"/>
          <cell r="BO1216"/>
          <cell r="BP1216"/>
          <cell r="BQ1216"/>
          <cell r="BR1216"/>
          <cell r="BS1216"/>
          <cell r="BT1216"/>
          <cell r="BU1216"/>
          <cell r="BV1216"/>
          <cell r="BW1216"/>
          <cell r="BX1216"/>
          <cell r="BY1216">
            <v>30289524.530000001</v>
          </cell>
          <cell r="BZ1216"/>
          <cell r="CA1216">
            <v>30289524.530000001</v>
          </cell>
          <cell r="CB1216"/>
          <cell r="CC1216"/>
          <cell r="CD1216"/>
          <cell r="CE1216">
            <v>33856722.960000001</v>
          </cell>
          <cell r="CF1216">
            <v>27654639.93</v>
          </cell>
          <cell r="CG1216">
            <v>31114031.059999999</v>
          </cell>
        </row>
        <row r="1217">
          <cell r="A1217" t="str">
            <v>CBAG121853</v>
          </cell>
          <cell r="B1217" t="str">
            <v>ICMS a Recuperar</v>
          </cell>
          <cell r="C1217">
            <v>46064458.140000001</v>
          </cell>
          <cell r="D1217">
            <v>201608765.63999999</v>
          </cell>
          <cell r="E1217">
            <v>0</v>
          </cell>
          <cell r="F1217"/>
          <cell r="G1217"/>
          <cell r="H1217"/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Y1217"/>
          <cell r="Z1217"/>
          <cell r="AA1217"/>
          <cell r="AB1217"/>
          <cell r="AC1217"/>
          <cell r="AD1217"/>
          <cell r="AE1217"/>
          <cell r="AF1217"/>
          <cell r="AG1217"/>
          <cell r="AH1217"/>
          <cell r="AI1217"/>
          <cell r="AJ1217"/>
          <cell r="AK1217"/>
          <cell r="AL1217"/>
          <cell r="AM1217"/>
          <cell r="AN1217"/>
          <cell r="AO1217"/>
          <cell r="AP1217"/>
          <cell r="AQ1217"/>
          <cell r="AR1217"/>
          <cell r="AS1217"/>
          <cell r="AT1217"/>
          <cell r="AU1217"/>
          <cell r="AV1217"/>
          <cell r="AW1217"/>
          <cell r="AX1217"/>
          <cell r="AY1217"/>
          <cell r="AZ1217"/>
          <cell r="BA1217"/>
          <cell r="BB1217"/>
          <cell r="BC1217"/>
          <cell r="BD1217"/>
          <cell r="BE1217">
            <v>489125.35</v>
          </cell>
          <cell r="BF1217">
            <v>0</v>
          </cell>
          <cell r="BG1217"/>
          <cell r="BH1217"/>
          <cell r="BI1217"/>
          <cell r="BJ1217"/>
          <cell r="BK1217"/>
          <cell r="BL1217"/>
          <cell r="BM1217"/>
          <cell r="BN1217"/>
          <cell r="BO1217"/>
          <cell r="BP1217"/>
          <cell r="BQ1217"/>
          <cell r="BR1217"/>
          <cell r="BS1217"/>
          <cell r="BT1217"/>
          <cell r="BU1217"/>
          <cell r="BV1217"/>
          <cell r="BW1217"/>
          <cell r="BX1217"/>
          <cell r="BY1217">
            <v>248162349.13</v>
          </cell>
          <cell r="BZ1217"/>
          <cell r="CA1217">
            <v>248162349.13</v>
          </cell>
          <cell r="CB1217"/>
          <cell r="CC1217"/>
          <cell r="CD1217"/>
          <cell r="CE1217">
            <v>231322537.34</v>
          </cell>
          <cell r="CF1217">
            <v>228872101.58000001</v>
          </cell>
          <cell r="CG1217">
            <v>211767839.24000001</v>
          </cell>
        </row>
        <row r="1218">
          <cell r="A1218" t="str">
            <v>1213200</v>
          </cell>
          <cell r="B1218" t="str">
            <v>ICMS CIAP</v>
          </cell>
          <cell r="C1218">
            <v>11803750.75</v>
          </cell>
          <cell r="D1218">
            <v>194877142.16999999</v>
          </cell>
          <cell r="E1218">
            <v>0</v>
          </cell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Y1218"/>
          <cell r="Z1218"/>
          <cell r="AA1218"/>
          <cell r="AB1218"/>
          <cell r="AC1218"/>
          <cell r="AD1218"/>
          <cell r="AE1218"/>
          <cell r="AF1218"/>
          <cell r="AG1218"/>
          <cell r="AH1218"/>
          <cell r="AI1218"/>
          <cell r="AJ1218"/>
          <cell r="AK1218"/>
          <cell r="AL1218"/>
          <cell r="AM1218"/>
          <cell r="AN1218"/>
          <cell r="AO1218"/>
          <cell r="AP1218"/>
          <cell r="AQ1218"/>
          <cell r="AR1218"/>
          <cell r="AS1218"/>
          <cell r="AT1218"/>
          <cell r="AU1218"/>
          <cell r="AV1218"/>
          <cell r="AW1218"/>
          <cell r="AX1218"/>
          <cell r="AY1218"/>
          <cell r="AZ1218"/>
          <cell r="BA1218"/>
          <cell r="BB1218"/>
          <cell r="BC1218"/>
          <cell r="BD1218"/>
          <cell r="BE1218">
            <v>489125.35</v>
          </cell>
          <cell r="BF1218">
            <v>0</v>
          </cell>
          <cell r="BG1218"/>
          <cell r="BH1218"/>
          <cell r="BI1218"/>
          <cell r="BJ1218"/>
          <cell r="BK1218"/>
          <cell r="BL1218"/>
          <cell r="BM1218"/>
          <cell r="BN1218"/>
          <cell r="BO1218"/>
          <cell r="BP1218"/>
          <cell r="BQ1218"/>
          <cell r="BR1218"/>
          <cell r="BS1218"/>
          <cell r="BT1218"/>
          <cell r="BU1218"/>
          <cell r="BV1218"/>
          <cell r="BW1218"/>
          <cell r="BX1218"/>
          <cell r="BY1218">
            <v>207170018.27000001</v>
          </cell>
          <cell r="BZ1218"/>
          <cell r="CA1218">
            <v>207170018.27000001</v>
          </cell>
          <cell r="CB1218"/>
          <cell r="CC1218"/>
          <cell r="CD1218"/>
          <cell r="CE1218">
            <v>196343158.03999999</v>
          </cell>
          <cell r="CF1218">
            <v>193892722.28</v>
          </cell>
          <cell r="CG1218">
            <v>172885485.80000001</v>
          </cell>
        </row>
        <row r="1219">
          <cell r="A1219" t="str">
            <v>1213204</v>
          </cell>
          <cell r="B1219" t="str">
            <v>ICMS A RECUPERAR</v>
          </cell>
          <cell r="C1219">
            <v>27906930.530000001</v>
          </cell>
          <cell r="D1219"/>
          <cell r="E1219"/>
          <cell r="F1219"/>
          <cell r="G1219"/>
          <cell r="H1219"/>
          <cell r="I1219"/>
          <cell r="J1219"/>
          <cell r="K1219"/>
          <cell r="L1219"/>
          <cell r="M1219"/>
          <cell r="N1219"/>
          <cell r="O1219"/>
          <cell r="P1219"/>
          <cell r="Q1219"/>
          <cell r="R1219"/>
          <cell r="S1219"/>
          <cell r="T1219"/>
          <cell r="U1219"/>
          <cell r="V1219"/>
          <cell r="W1219"/>
          <cell r="X1219"/>
          <cell r="Y1219"/>
          <cell r="Z1219"/>
          <cell r="AA1219"/>
          <cell r="AB1219"/>
          <cell r="AC1219"/>
          <cell r="AD1219"/>
          <cell r="AE1219"/>
          <cell r="AF1219"/>
          <cell r="AG1219"/>
          <cell r="AH1219"/>
          <cell r="AI1219"/>
          <cell r="AJ1219"/>
          <cell r="AK1219"/>
          <cell r="AL1219"/>
          <cell r="AM1219"/>
          <cell r="AN1219"/>
          <cell r="AO1219"/>
          <cell r="AP1219"/>
          <cell r="AQ1219"/>
          <cell r="AR1219"/>
          <cell r="AS1219"/>
          <cell r="AT1219"/>
          <cell r="AU1219"/>
          <cell r="AV1219"/>
          <cell r="AW1219"/>
          <cell r="AX1219"/>
          <cell r="AY1219"/>
          <cell r="AZ1219"/>
          <cell r="BA1219"/>
          <cell r="BB1219"/>
          <cell r="BC1219"/>
          <cell r="BD1219"/>
          <cell r="BE1219"/>
          <cell r="BF1219"/>
          <cell r="BG1219"/>
          <cell r="BH1219"/>
          <cell r="BI1219"/>
          <cell r="BJ1219"/>
          <cell r="BK1219"/>
          <cell r="BL1219"/>
          <cell r="BM1219"/>
          <cell r="BN1219"/>
          <cell r="BO1219"/>
          <cell r="BP1219"/>
          <cell r="BQ1219"/>
          <cell r="BR1219"/>
          <cell r="BS1219"/>
          <cell r="BT1219"/>
          <cell r="BU1219"/>
          <cell r="BV1219"/>
          <cell r="BW1219"/>
          <cell r="BX1219"/>
          <cell r="BY1219">
            <v>27906930.530000001</v>
          </cell>
          <cell r="BZ1219"/>
          <cell r="CA1219">
            <v>27906930.530000001</v>
          </cell>
          <cell r="CB1219"/>
          <cell r="CC1219"/>
          <cell r="CD1219"/>
          <cell r="CE1219">
            <v>28247750.68</v>
          </cell>
          <cell r="CF1219">
            <v>28247750.68</v>
          </cell>
          <cell r="CG1219">
            <v>28247750.68</v>
          </cell>
        </row>
        <row r="1220">
          <cell r="A1220" t="str">
            <v>1213205</v>
          </cell>
          <cell r="B1220" t="str">
            <v>RESTITUICAO DE ICMS</v>
          </cell>
          <cell r="C1220"/>
          <cell r="D1220">
            <v>6731623.4699999997</v>
          </cell>
          <cell r="E1220"/>
          <cell r="F1220"/>
          <cell r="G1220"/>
          <cell r="H1220"/>
          <cell r="I1220"/>
          <cell r="J1220"/>
          <cell r="K1220"/>
          <cell r="L1220"/>
          <cell r="M1220"/>
          <cell r="N1220"/>
          <cell r="O1220"/>
          <cell r="P1220"/>
          <cell r="Q1220"/>
          <cell r="R1220"/>
          <cell r="S1220"/>
          <cell r="T1220"/>
          <cell r="U1220"/>
          <cell r="V1220"/>
          <cell r="W1220"/>
          <cell r="X1220"/>
          <cell r="Y1220"/>
          <cell r="Z1220"/>
          <cell r="AA1220"/>
          <cell r="AB1220"/>
          <cell r="AC1220"/>
          <cell r="AD1220"/>
          <cell r="AE1220"/>
          <cell r="AF1220"/>
          <cell r="AG1220"/>
          <cell r="AH1220"/>
          <cell r="AI1220"/>
          <cell r="AJ1220"/>
          <cell r="AK1220"/>
          <cell r="AL1220"/>
          <cell r="AM1220"/>
          <cell r="AN1220"/>
          <cell r="AO1220"/>
          <cell r="AP1220"/>
          <cell r="AQ1220"/>
          <cell r="AR1220"/>
          <cell r="AS1220"/>
          <cell r="AT1220"/>
          <cell r="AU1220"/>
          <cell r="AV1220"/>
          <cell r="AW1220"/>
          <cell r="AX1220"/>
          <cell r="AY1220"/>
          <cell r="AZ1220"/>
          <cell r="BA1220"/>
          <cell r="BB1220"/>
          <cell r="BC1220"/>
          <cell r="BD1220"/>
          <cell r="BE1220"/>
          <cell r="BF1220"/>
          <cell r="BG1220"/>
          <cell r="BH1220"/>
          <cell r="BI1220"/>
          <cell r="BJ1220"/>
          <cell r="BK1220"/>
          <cell r="BL1220"/>
          <cell r="BM1220"/>
          <cell r="BN1220"/>
          <cell r="BO1220"/>
          <cell r="BP1220"/>
          <cell r="BQ1220"/>
          <cell r="BR1220"/>
          <cell r="BS1220"/>
          <cell r="BT1220"/>
          <cell r="BU1220"/>
          <cell r="BV1220"/>
          <cell r="BW1220"/>
          <cell r="BX1220"/>
          <cell r="BY1220">
            <v>6731623.4699999997</v>
          </cell>
          <cell r="BZ1220"/>
          <cell r="CA1220">
            <v>6731623.4699999997</v>
          </cell>
          <cell r="CB1220"/>
          <cell r="CC1220"/>
          <cell r="CD1220"/>
          <cell r="CE1220">
            <v>6731628.6200000001</v>
          </cell>
          <cell r="CF1220">
            <v>6731628.6200000001</v>
          </cell>
          <cell r="CG1220">
            <v>10634602.76</v>
          </cell>
        </row>
        <row r="1221">
          <cell r="A1221" t="str">
            <v>1213206</v>
          </cell>
          <cell r="B1221" t="str">
            <v>ICMS A RECUPERAR-SISCRED</v>
          </cell>
          <cell r="C1221">
            <v>6353776.8600000003</v>
          </cell>
          <cell r="D1221"/>
          <cell r="E1221"/>
          <cell r="F1221"/>
          <cell r="G1221"/>
          <cell r="H1221"/>
          <cell r="I1221"/>
          <cell r="J1221"/>
          <cell r="K1221"/>
          <cell r="L1221"/>
          <cell r="M1221"/>
          <cell r="N1221"/>
          <cell r="O1221"/>
          <cell r="P1221"/>
          <cell r="Q1221"/>
          <cell r="R1221"/>
          <cell r="S1221"/>
          <cell r="T1221"/>
          <cell r="U1221"/>
          <cell r="V1221"/>
          <cell r="W1221"/>
          <cell r="X1221"/>
          <cell r="Y1221"/>
          <cell r="Z1221"/>
          <cell r="AA1221"/>
          <cell r="AB1221"/>
          <cell r="AC1221"/>
          <cell r="AD1221"/>
          <cell r="AE1221"/>
          <cell r="AF1221"/>
          <cell r="AG1221"/>
          <cell r="AH1221"/>
          <cell r="AI1221"/>
          <cell r="AJ1221"/>
          <cell r="AK1221"/>
          <cell r="AL1221"/>
          <cell r="AM1221"/>
          <cell r="AN1221"/>
          <cell r="AO1221"/>
          <cell r="AP1221"/>
          <cell r="AQ1221"/>
          <cell r="AR1221"/>
          <cell r="AS1221"/>
          <cell r="AT1221"/>
          <cell r="AU1221"/>
          <cell r="AV1221"/>
          <cell r="AW1221"/>
          <cell r="AX1221"/>
          <cell r="AY1221"/>
          <cell r="AZ1221"/>
          <cell r="BA1221"/>
          <cell r="BB1221"/>
          <cell r="BC1221"/>
          <cell r="BD1221"/>
          <cell r="BE1221"/>
          <cell r="BF1221"/>
          <cell r="BG1221"/>
          <cell r="BH1221"/>
          <cell r="BI1221"/>
          <cell r="BJ1221"/>
          <cell r="BK1221"/>
          <cell r="BL1221"/>
          <cell r="BM1221"/>
          <cell r="BN1221"/>
          <cell r="BO1221"/>
          <cell r="BP1221"/>
          <cell r="BQ1221"/>
          <cell r="BR1221"/>
          <cell r="BS1221"/>
          <cell r="BT1221"/>
          <cell r="BU1221"/>
          <cell r="BV1221"/>
          <cell r="BW1221"/>
          <cell r="BX1221"/>
          <cell r="BY1221">
            <v>6353776.8600000003</v>
          </cell>
          <cell r="BZ1221"/>
          <cell r="CA1221">
            <v>6353776.8600000003</v>
          </cell>
          <cell r="CB1221"/>
          <cell r="CC1221"/>
          <cell r="CD1221"/>
          <cell r="CE1221"/>
          <cell r="CF1221"/>
          <cell r="CG1221"/>
        </row>
        <row r="1222">
          <cell r="A1222" t="str">
            <v>CBAG121855</v>
          </cell>
          <cell r="B1222" t="str">
            <v>IRRF s/ Aplicações Financeiras</v>
          </cell>
          <cell r="C1222">
            <v>1391813.75</v>
          </cell>
          <cell r="D1222">
            <v>22576.94</v>
          </cell>
          <cell r="E1222"/>
          <cell r="F1222"/>
          <cell r="G1222"/>
          <cell r="H1222"/>
          <cell r="I1222">
            <v>9151.7999999999993</v>
          </cell>
          <cell r="J1222">
            <v>10410.56</v>
          </cell>
          <cell r="K1222">
            <v>10410.56</v>
          </cell>
          <cell r="L1222">
            <v>9186.0400000000009</v>
          </cell>
          <cell r="M1222">
            <v>7832.98</v>
          </cell>
          <cell r="N1222">
            <v>7832.98</v>
          </cell>
          <cell r="O1222">
            <v>5946.34</v>
          </cell>
          <cell r="P1222"/>
          <cell r="Q1222">
            <v>3378.61</v>
          </cell>
          <cell r="R1222">
            <v>5149.95</v>
          </cell>
          <cell r="S1222">
            <v>7985.77</v>
          </cell>
          <cell r="T1222">
            <v>7753.95</v>
          </cell>
          <cell r="U1222"/>
          <cell r="V1222">
            <v>2745.97</v>
          </cell>
          <cell r="W1222">
            <v>2745.97</v>
          </cell>
          <cell r="X1222">
            <v>2745.97</v>
          </cell>
          <cell r="Y1222">
            <v>2472.94</v>
          </cell>
          <cell r="Z1222">
            <v>2580.91</v>
          </cell>
          <cell r="AA1222">
            <v>2472.94</v>
          </cell>
          <cell r="AB1222">
            <v>3755.89</v>
          </cell>
          <cell r="AC1222">
            <v>4929.8100000000004</v>
          </cell>
          <cell r="AD1222">
            <v>4929.8100000000004</v>
          </cell>
          <cell r="AE1222">
            <v>4174.63</v>
          </cell>
          <cell r="AF1222">
            <v>4929.8100000000004</v>
          </cell>
          <cell r="AG1222">
            <v>4929.8100000000004</v>
          </cell>
          <cell r="AH1222">
            <v>4929.8100000000004</v>
          </cell>
          <cell r="AI1222">
            <v>2512.87</v>
          </cell>
          <cell r="AJ1222">
            <v>5766.9</v>
          </cell>
          <cell r="AK1222">
            <v>6552.05</v>
          </cell>
          <cell r="AL1222">
            <v>6527.54</v>
          </cell>
          <cell r="AM1222"/>
          <cell r="AN1222"/>
          <cell r="AO1222"/>
          <cell r="AP1222"/>
          <cell r="AQ1222"/>
          <cell r="AR1222"/>
          <cell r="AS1222"/>
          <cell r="AT1222"/>
          <cell r="AU1222"/>
          <cell r="AV1222"/>
          <cell r="AW1222"/>
          <cell r="AX1222"/>
          <cell r="AY1222"/>
          <cell r="AZ1222"/>
          <cell r="BA1222"/>
          <cell r="BB1222"/>
          <cell r="BC1222"/>
          <cell r="BD1222"/>
          <cell r="BE1222">
            <v>808668.33</v>
          </cell>
          <cell r="BF1222"/>
          <cell r="BG1222"/>
          <cell r="BH1222"/>
          <cell r="BI1222"/>
          <cell r="BJ1222"/>
          <cell r="BK1222"/>
          <cell r="BL1222"/>
          <cell r="BM1222"/>
          <cell r="BN1222"/>
          <cell r="BO1222"/>
          <cell r="BP1222"/>
          <cell r="BQ1222"/>
          <cell r="BR1222"/>
          <cell r="BS1222"/>
          <cell r="BT1222"/>
          <cell r="BU1222"/>
          <cell r="BV1222"/>
          <cell r="BW1222">
            <v>0</v>
          </cell>
          <cell r="BX1222"/>
          <cell r="BY1222">
            <v>2377802.19</v>
          </cell>
          <cell r="BZ1222"/>
          <cell r="CA1222">
            <v>2377802.19</v>
          </cell>
          <cell r="CB1222"/>
          <cell r="CC1222"/>
          <cell r="CD1222"/>
          <cell r="CE1222">
            <v>1671409.28</v>
          </cell>
          <cell r="CF1222">
            <v>1424372.34</v>
          </cell>
          <cell r="CG1222">
            <v>1367781.26</v>
          </cell>
        </row>
        <row r="1223">
          <cell r="A1223" t="str">
            <v>1213004</v>
          </cell>
          <cell r="B1223" t="str">
            <v>IRRF S/ APLIC. FINANCEIRA LP - PROVISÃO</v>
          </cell>
          <cell r="C1223">
            <v>1391813.75</v>
          </cell>
          <cell r="D1223">
            <v>22576.94</v>
          </cell>
          <cell r="E1223"/>
          <cell r="F1223"/>
          <cell r="G1223"/>
          <cell r="H1223"/>
          <cell r="I1223">
            <v>9151.7999999999993</v>
          </cell>
          <cell r="J1223">
            <v>10410.56</v>
          </cell>
          <cell r="K1223">
            <v>10410.56</v>
          </cell>
          <cell r="L1223">
            <v>9186.0400000000009</v>
          </cell>
          <cell r="M1223">
            <v>7832.98</v>
          </cell>
          <cell r="N1223">
            <v>7832.98</v>
          </cell>
          <cell r="O1223">
            <v>5946.34</v>
          </cell>
          <cell r="P1223"/>
          <cell r="Q1223">
            <v>3378.61</v>
          </cell>
          <cell r="R1223">
            <v>5149.95</v>
          </cell>
          <cell r="S1223">
            <v>7985.77</v>
          </cell>
          <cell r="T1223">
            <v>7753.95</v>
          </cell>
          <cell r="U1223"/>
          <cell r="V1223">
            <v>2745.97</v>
          </cell>
          <cell r="W1223">
            <v>2745.97</v>
          </cell>
          <cell r="X1223">
            <v>2745.97</v>
          </cell>
          <cell r="Y1223">
            <v>2472.94</v>
          </cell>
          <cell r="Z1223">
            <v>2580.91</v>
          </cell>
          <cell r="AA1223">
            <v>2472.94</v>
          </cell>
          <cell r="AB1223">
            <v>3755.89</v>
          </cell>
          <cell r="AC1223">
            <v>4929.8100000000004</v>
          </cell>
          <cell r="AD1223">
            <v>4929.8100000000004</v>
          </cell>
          <cell r="AE1223">
            <v>4174.63</v>
          </cell>
          <cell r="AF1223">
            <v>4929.8100000000004</v>
          </cell>
          <cell r="AG1223">
            <v>4929.8100000000004</v>
          </cell>
          <cell r="AH1223">
            <v>4929.8100000000004</v>
          </cell>
          <cell r="AI1223">
            <v>2512.87</v>
          </cell>
          <cell r="AJ1223">
            <v>5766.9</v>
          </cell>
          <cell r="AK1223">
            <v>6552.05</v>
          </cell>
          <cell r="AL1223">
            <v>6527.54</v>
          </cell>
          <cell r="AM1223"/>
          <cell r="AN1223"/>
          <cell r="AO1223"/>
          <cell r="AP1223"/>
          <cell r="AQ1223"/>
          <cell r="AR1223"/>
          <cell r="AS1223"/>
          <cell r="AT1223"/>
          <cell r="AU1223"/>
          <cell r="AV1223"/>
          <cell r="AW1223"/>
          <cell r="AX1223"/>
          <cell r="AY1223"/>
          <cell r="AZ1223"/>
          <cell r="BA1223"/>
          <cell r="BB1223"/>
          <cell r="BC1223"/>
          <cell r="BD1223"/>
          <cell r="BE1223">
            <v>808668.33</v>
          </cell>
          <cell r="BF1223"/>
          <cell r="BG1223"/>
          <cell r="BH1223"/>
          <cell r="BI1223"/>
          <cell r="BJ1223"/>
          <cell r="BK1223"/>
          <cell r="BL1223"/>
          <cell r="BM1223"/>
          <cell r="BN1223"/>
          <cell r="BO1223"/>
          <cell r="BP1223"/>
          <cell r="BQ1223"/>
          <cell r="BR1223"/>
          <cell r="BS1223"/>
          <cell r="BT1223"/>
          <cell r="BU1223"/>
          <cell r="BV1223"/>
          <cell r="BW1223">
            <v>0</v>
          </cell>
          <cell r="BX1223"/>
          <cell r="BY1223">
            <v>2377802.19</v>
          </cell>
          <cell r="BZ1223"/>
          <cell r="CA1223">
            <v>2377802.19</v>
          </cell>
          <cell r="CB1223"/>
          <cell r="CC1223"/>
          <cell r="CD1223"/>
          <cell r="CE1223">
            <v>1671409.28</v>
          </cell>
          <cell r="CF1223">
            <v>1424372.34</v>
          </cell>
          <cell r="CG1223">
            <v>1367781.26</v>
          </cell>
        </row>
        <row r="1224">
          <cell r="A1224" t="str">
            <v>CBAG121856</v>
          </cell>
          <cell r="B1224" t="str">
            <v>Tributos Federais Compensáveis</v>
          </cell>
          <cell r="C1224">
            <v>33042.120000000003</v>
          </cell>
          <cell r="D1224">
            <v>33204915.260000002</v>
          </cell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>
            <v>43144.97</v>
          </cell>
          <cell r="P1224"/>
          <cell r="Q1224"/>
          <cell r="R1224">
            <v>954.02</v>
          </cell>
          <cell r="S1224"/>
          <cell r="T1224">
            <v>954.02</v>
          </cell>
          <cell r="U1224"/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113.7</v>
          </cell>
          <cell r="AD1224">
            <v>112.93</v>
          </cell>
          <cell r="AE1224">
            <v>0</v>
          </cell>
          <cell r="AF1224">
            <v>0</v>
          </cell>
          <cell r="AG1224">
            <v>20969.48</v>
          </cell>
          <cell r="AH1224">
            <v>112.93</v>
          </cell>
          <cell r="AI1224"/>
          <cell r="AJ1224"/>
          <cell r="AK1224"/>
          <cell r="AL1224"/>
          <cell r="AM1224"/>
          <cell r="AN1224"/>
          <cell r="AO1224"/>
          <cell r="AP1224"/>
          <cell r="AQ1224"/>
          <cell r="AR1224"/>
          <cell r="AS1224"/>
          <cell r="AT1224"/>
          <cell r="AU1224"/>
          <cell r="AV1224"/>
          <cell r="AW1224"/>
          <cell r="AX1224"/>
          <cell r="AY1224"/>
          <cell r="AZ1224"/>
          <cell r="BA1224"/>
          <cell r="BB1224"/>
          <cell r="BC1224"/>
          <cell r="BD1224"/>
          <cell r="BE1224"/>
          <cell r="BF1224"/>
          <cell r="BG1224"/>
          <cell r="BH1224"/>
          <cell r="BI1224"/>
          <cell r="BJ1224"/>
          <cell r="BK1224"/>
          <cell r="BL1224"/>
          <cell r="BM1224"/>
          <cell r="BN1224"/>
          <cell r="BO1224"/>
          <cell r="BP1224"/>
          <cell r="BQ1224"/>
          <cell r="BR1224"/>
          <cell r="BS1224"/>
          <cell r="BT1224"/>
          <cell r="BU1224"/>
          <cell r="BV1224"/>
          <cell r="BW1224"/>
          <cell r="BX1224"/>
          <cell r="BY1224">
            <v>33304319.43</v>
          </cell>
          <cell r="BZ1224"/>
          <cell r="CA1224">
            <v>33304319.43</v>
          </cell>
          <cell r="CB1224"/>
          <cell r="CC1224"/>
          <cell r="CD1224"/>
          <cell r="CE1224">
            <v>33268676.079999998</v>
          </cell>
          <cell r="CF1224">
            <v>33268676.079999998</v>
          </cell>
          <cell r="CG1224">
            <v>33268676.079999998</v>
          </cell>
        </row>
        <row r="1225">
          <cell r="A1225" t="str">
            <v>1215300</v>
          </cell>
          <cell r="B1225" t="str">
            <v>TRIBUTOS FEDERAIS COMPENSAVEIS</v>
          </cell>
          <cell r="C1225">
            <v>33042.120000000003</v>
          </cell>
          <cell r="D1225">
            <v>33204915.260000002</v>
          </cell>
          <cell r="E1225"/>
          <cell r="F1225"/>
          <cell r="G1225"/>
          <cell r="H1225"/>
          <cell r="I1225"/>
          <cell r="J1225"/>
          <cell r="K1225"/>
          <cell r="L1225"/>
          <cell r="M1225"/>
          <cell r="N1225"/>
          <cell r="O1225">
            <v>43144.97</v>
          </cell>
          <cell r="P1225"/>
          <cell r="Q1225"/>
          <cell r="R1225">
            <v>954.02</v>
          </cell>
          <cell r="S1225"/>
          <cell r="T1225">
            <v>954.02</v>
          </cell>
          <cell r="U1225"/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113.7</v>
          </cell>
          <cell r="AD1225">
            <v>112.93</v>
          </cell>
          <cell r="AE1225">
            <v>0</v>
          </cell>
          <cell r="AF1225">
            <v>0</v>
          </cell>
          <cell r="AG1225">
            <v>20969.48</v>
          </cell>
          <cell r="AH1225">
            <v>112.93</v>
          </cell>
          <cell r="AI1225"/>
          <cell r="AJ1225"/>
          <cell r="AK1225"/>
          <cell r="AL1225"/>
          <cell r="AM1225"/>
          <cell r="AN1225"/>
          <cell r="AO1225"/>
          <cell r="AP1225"/>
          <cell r="AQ1225"/>
          <cell r="AR1225"/>
          <cell r="AS1225"/>
          <cell r="AT1225"/>
          <cell r="AU1225"/>
          <cell r="AV1225"/>
          <cell r="AW1225"/>
          <cell r="AX1225"/>
          <cell r="AY1225"/>
          <cell r="AZ1225"/>
          <cell r="BA1225"/>
          <cell r="BB1225"/>
          <cell r="BC1225"/>
          <cell r="BD1225"/>
          <cell r="BE1225"/>
          <cell r="BF1225"/>
          <cell r="BG1225"/>
          <cell r="BH1225"/>
          <cell r="BI1225"/>
          <cell r="BJ1225"/>
          <cell r="BK1225"/>
          <cell r="BL1225"/>
          <cell r="BM1225"/>
          <cell r="BN1225"/>
          <cell r="BO1225"/>
          <cell r="BP1225"/>
          <cell r="BQ1225"/>
          <cell r="BR1225"/>
          <cell r="BS1225"/>
          <cell r="BT1225"/>
          <cell r="BU1225"/>
          <cell r="BV1225"/>
          <cell r="BW1225"/>
          <cell r="BX1225"/>
          <cell r="BY1225">
            <v>33304319.43</v>
          </cell>
          <cell r="BZ1225"/>
          <cell r="CA1225">
            <v>33304319.43</v>
          </cell>
          <cell r="CB1225"/>
          <cell r="CC1225"/>
          <cell r="CD1225"/>
          <cell r="CE1225">
            <v>33268676.079999998</v>
          </cell>
          <cell r="CF1225">
            <v>33268676.079999998</v>
          </cell>
          <cell r="CG1225">
            <v>33268676.079999998</v>
          </cell>
        </row>
        <row r="1226">
          <cell r="A1226" t="str">
            <v>CBAG121857</v>
          </cell>
          <cell r="B1226" t="str">
            <v>ISS a Recuperar</v>
          </cell>
          <cell r="C1226">
            <v>68508.800000000003</v>
          </cell>
          <cell r="D1226">
            <v>26299.21</v>
          </cell>
          <cell r="E1226"/>
          <cell r="F1226"/>
          <cell r="G1226"/>
          <cell r="H1226"/>
          <cell r="I1226"/>
          <cell r="J1226"/>
          <cell r="K1226"/>
          <cell r="L1226"/>
          <cell r="M1226"/>
          <cell r="N1226"/>
          <cell r="O1226"/>
          <cell r="P1226"/>
          <cell r="Q1226"/>
          <cell r="R1226"/>
          <cell r="S1226"/>
          <cell r="T1226"/>
          <cell r="U1226"/>
          <cell r="V1226"/>
          <cell r="W1226"/>
          <cell r="X1226"/>
          <cell r="Y1226"/>
          <cell r="Z1226"/>
          <cell r="AA1226"/>
          <cell r="AB1226"/>
          <cell r="AC1226"/>
          <cell r="AD1226"/>
          <cell r="AE1226"/>
          <cell r="AF1226"/>
          <cell r="AG1226"/>
          <cell r="AH1226"/>
          <cell r="AI1226"/>
          <cell r="AJ1226"/>
          <cell r="AK1226"/>
          <cell r="AL1226"/>
          <cell r="AM1226"/>
          <cell r="AN1226"/>
          <cell r="AO1226"/>
          <cell r="AP1226"/>
          <cell r="AQ1226"/>
          <cell r="AR1226"/>
          <cell r="AS1226"/>
          <cell r="AT1226"/>
          <cell r="AU1226"/>
          <cell r="AV1226"/>
          <cell r="AW1226"/>
          <cell r="AX1226"/>
          <cell r="AY1226"/>
          <cell r="AZ1226"/>
          <cell r="BA1226"/>
          <cell r="BB1226"/>
          <cell r="BC1226"/>
          <cell r="BD1226"/>
          <cell r="BE1226"/>
          <cell r="BF1226"/>
          <cell r="BG1226"/>
          <cell r="BH1226"/>
          <cell r="BI1226"/>
          <cell r="BJ1226"/>
          <cell r="BK1226"/>
          <cell r="BL1226"/>
          <cell r="BM1226"/>
          <cell r="BN1226"/>
          <cell r="BO1226"/>
          <cell r="BP1226"/>
          <cell r="BQ1226"/>
          <cell r="BR1226"/>
          <cell r="BS1226"/>
          <cell r="BT1226"/>
          <cell r="BU1226"/>
          <cell r="BV1226"/>
          <cell r="BW1226"/>
          <cell r="BX1226"/>
          <cell r="BY1226">
            <v>94808.01</v>
          </cell>
          <cell r="BZ1226"/>
          <cell r="CA1226">
            <v>94808.01</v>
          </cell>
          <cell r="CB1226"/>
          <cell r="CC1226"/>
          <cell r="CD1226"/>
          <cell r="CE1226">
            <v>94808.02</v>
          </cell>
          <cell r="CF1226">
            <v>106684.64</v>
          </cell>
          <cell r="CG1226">
            <v>106684.64</v>
          </cell>
        </row>
        <row r="1227">
          <cell r="A1227" t="str">
            <v>1213350</v>
          </cell>
          <cell r="B1227" t="str">
            <v>ISS A RECUPERAR</v>
          </cell>
          <cell r="C1227">
            <v>68508.800000000003</v>
          </cell>
          <cell r="D1227">
            <v>26299.21</v>
          </cell>
          <cell r="E1227"/>
          <cell r="F1227"/>
          <cell r="G1227"/>
          <cell r="H1227"/>
          <cell r="I1227"/>
          <cell r="J1227"/>
          <cell r="K1227"/>
          <cell r="L1227"/>
          <cell r="M1227"/>
          <cell r="N1227"/>
          <cell r="O1227"/>
          <cell r="P1227"/>
          <cell r="Q1227"/>
          <cell r="R1227"/>
          <cell r="S1227"/>
          <cell r="T1227"/>
          <cell r="U1227"/>
          <cell r="V1227"/>
          <cell r="W1227"/>
          <cell r="X1227"/>
          <cell r="Y1227"/>
          <cell r="Z1227"/>
          <cell r="AA1227"/>
          <cell r="AB1227"/>
          <cell r="AC1227"/>
          <cell r="AD1227"/>
          <cell r="AE1227"/>
          <cell r="AF1227"/>
          <cell r="AG1227"/>
          <cell r="AH1227"/>
          <cell r="AI1227"/>
          <cell r="AJ1227"/>
          <cell r="AK1227"/>
          <cell r="AL1227"/>
          <cell r="AM1227"/>
          <cell r="AN1227"/>
          <cell r="AO1227"/>
          <cell r="AP1227"/>
          <cell r="AQ1227"/>
          <cell r="AR1227"/>
          <cell r="AS1227"/>
          <cell r="AT1227"/>
          <cell r="AU1227"/>
          <cell r="AV1227"/>
          <cell r="AW1227"/>
          <cell r="AX1227"/>
          <cell r="AY1227"/>
          <cell r="AZ1227"/>
          <cell r="BA1227"/>
          <cell r="BB1227"/>
          <cell r="BC1227"/>
          <cell r="BD1227"/>
          <cell r="BE1227"/>
          <cell r="BF1227"/>
          <cell r="BG1227"/>
          <cell r="BH1227"/>
          <cell r="BI1227"/>
          <cell r="BJ1227"/>
          <cell r="BK1227"/>
          <cell r="BL1227"/>
          <cell r="BM1227"/>
          <cell r="BN1227"/>
          <cell r="BO1227"/>
          <cell r="BP1227"/>
          <cell r="BQ1227"/>
          <cell r="BR1227"/>
          <cell r="BS1227"/>
          <cell r="BT1227"/>
          <cell r="BU1227"/>
          <cell r="BV1227"/>
          <cell r="BW1227"/>
          <cell r="BX1227"/>
          <cell r="BY1227">
            <v>94808.01</v>
          </cell>
          <cell r="BZ1227"/>
          <cell r="CA1227">
            <v>94808.01</v>
          </cell>
          <cell r="CB1227"/>
          <cell r="CC1227"/>
          <cell r="CD1227"/>
          <cell r="CE1227">
            <v>94808.02</v>
          </cell>
          <cell r="CF1227">
            <v>106684.64</v>
          </cell>
          <cell r="CG1227">
            <v>106684.64</v>
          </cell>
        </row>
        <row r="1228">
          <cell r="A1228" t="str">
            <v>CBAG121858</v>
          </cell>
          <cell r="B1228" t="str">
            <v>(-) Prov p/ Perdas na Realização de Tributos</v>
          </cell>
          <cell r="C1228">
            <v>-25934626.489999998</v>
          </cell>
          <cell r="D1228">
            <v>-33174540.079999998</v>
          </cell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Y1228"/>
          <cell r="Z1228"/>
          <cell r="AA1228"/>
          <cell r="AB1228"/>
          <cell r="AC1228"/>
          <cell r="AD1228"/>
          <cell r="AE1228"/>
          <cell r="AF1228"/>
          <cell r="AG1228"/>
          <cell r="AH1228"/>
          <cell r="AI1228"/>
          <cell r="AJ1228"/>
          <cell r="AK1228"/>
          <cell r="AL1228"/>
          <cell r="AM1228"/>
          <cell r="AN1228"/>
          <cell r="AO1228"/>
          <cell r="AP1228"/>
          <cell r="AQ1228"/>
          <cell r="AR1228"/>
          <cell r="AS1228"/>
          <cell r="AT1228"/>
          <cell r="AU1228"/>
          <cell r="AV1228"/>
          <cell r="AW1228"/>
          <cell r="AX1228"/>
          <cell r="AY1228"/>
          <cell r="AZ1228"/>
          <cell r="BA1228"/>
          <cell r="BB1228"/>
          <cell r="BC1228"/>
          <cell r="BD1228"/>
          <cell r="BE1228"/>
          <cell r="BF1228"/>
          <cell r="BG1228"/>
          <cell r="BH1228"/>
          <cell r="BI1228"/>
          <cell r="BJ1228"/>
          <cell r="BK1228"/>
          <cell r="BL1228"/>
          <cell r="BM1228"/>
          <cell r="BN1228"/>
          <cell r="BO1228"/>
          <cell r="BP1228"/>
          <cell r="BQ1228"/>
          <cell r="BR1228"/>
          <cell r="BS1228"/>
          <cell r="BT1228"/>
          <cell r="BU1228"/>
          <cell r="BV1228"/>
          <cell r="BW1228"/>
          <cell r="BX1228"/>
          <cell r="BY1228">
            <v>-59109166.57</v>
          </cell>
          <cell r="BZ1228"/>
          <cell r="CA1228">
            <v>-59109166.57</v>
          </cell>
          <cell r="CB1228"/>
          <cell r="CC1228"/>
          <cell r="CD1228"/>
          <cell r="CE1228">
            <v>-61454550.259999998</v>
          </cell>
          <cell r="CF1228">
            <v>-61550295.030000001</v>
          </cell>
          <cell r="CG1228">
            <v>-60753896.829999998</v>
          </cell>
        </row>
        <row r="1229">
          <cell r="A1229" t="str">
            <v>1213106</v>
          </cell>
          <cell r="B1229" t="str">
            <v>(-)PIS COFINS-PROVISAO PERDAS CREDITOS TRIBUTARIOS</v>
          </cell>
          <cell r="C1229">
            <v>-20360531.620000001</v>
          </cell>
          <cell r="D1229"/>
          <cell r="E1229"/>
          <cell r="F1229"/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Y1229"/>
          <cell r="Z1229"/>
          <cell r="AA1229"/>
          <cell r="AB1229"/>
          <cell r="AC1229"/>
          <cell r="AD1229"/>
          <cell r="AE1229"/>
          <cell r="AF1229"/>
          <cell r="AG1229"/>
          <cell r="AH1229"/>
          <cell r="AI1229"/>
          <cell r="AJ1229"/>
          <cell r="AK1229"/>
          <cell r="AL1229"/>
          <cell r="AM1229"/>
          <cell r="AN1229"/>
          <cell r="AO1229"/>
          <cell r="AP1229"/>
          <cell r="AQ1229"/>
          <cell r="AR1229"/>
          <cell r="AS1229"/>
          <cell r="AT1229"/>
          <cell r="AU1229"/>
          <cell r="AV1229"/>
          <cell r="AW1229"/>
          <cell r="AX1229"/>
          <cell r="AY1229"/>
          <cell r="AZ1229"/>
          <cell r="BA1229"/>
          <cell r="BB1229"/>
          <cell r="BC1229"/>
          <cell r="BD1229"/>
          <cell r="BE1229"/>
          <cell r="BF1229"/>
          <cell r="BG1229"/>
          <cell r="BH1229"/>
          <cell r="BI1229"/>
          <cell r="BJ1229"/>
          <cell r="BK1229"/>
          <cell r="BL1229"/>
          <cell r="BM1229"/>
          <cell r="BN1229"/>
          <cell r="BO1229"/>
          <cell r="BP1229"/>
          <cell r="BQ1229"/>
          <cell r="BR1229"/>
          <cell r="BS1229"/>
          <cell r="BT1229"/>
          <cell r="BU1229"/>
          <cell r="BV1229"/>
          <cell r="BW1229"/>
          <cell r="BX1229"/>
          <cell r="BY1229">
            <v>-20360531.620000001</v>
          </cell>
          <cell r="BZ1229"/>
          <cell r="CA1229">
            <v>-20360531.620000001</v>
          </cell>
          <cell r="CB1229"/>
          <cell r="CC1229"/>
          <cell r="CD1229"/>
          <cell r="CE1229">
            <v>-20360531.620000001</v>
          </cell>
          <cell r="CF1229">
            <v>-20360531.620000001</v>
          </cell>
          <cell r="CG1229">
            <v>-20360531.620000001</v>
          </cell>
        </row>
        <row r="1230">
          <cell r="A1230" t="str">
            <v>1213203</v>
          </cell>
          <cell r="B1230" t="str">
            <v>(-)ICMS - PROVISAO PERDAS CREDITOS TRIBUTARIOS</v>
          </cell>
          <cell r="C1230">
            <v>-5574094.8700000001</v>
          </cell>
          <cell r="D1230"/>
          <cell r="E1230"/>
          <cell r="F1230"/>
          <cell r="G1230"/>
          <cell r="H1230"/>
          <cell r="I1230"/>
          <cell r="J1230"/>
          <cell r="K1230"/>
          <cell r="L1230"/>
          <cell r="M1230"/>
          <cell r="N1230"/>
          <cell r="O1230"/>
          <cell r="P1230"/>
          <cell r="Q1230"/>
          <cell r="R1230"/>
          <cell r="S1230"/>
          <cell r="T1230"/>
          <cell r="U1230"/>
          <cell r="V1230"/>
          <cell r="W1230"/>
          <cell r="X1230"/>
          <cell r="Y1230"/>
          <cell r="Z1230"/>
          <cell r="AA1230"/>
          <cell r="AB1230"/>
          <cell r="AC1230"/>
          <cell r="AD1230"/>
          <cell r="AE1230"/>
          <cell r="AF1230"/>
          <cell r="AG1230"/>
          <cell r="AH1230"/>
          <cell r="AI1230"/>
          <cell r="AJ1230"/>
          <cell r="AK1230"/>
          <cell r="AL1230"/>
          <cell r="AM1230"/>
          <cell r="AN1230"/>
          <cell r="AO1230"/>
          <cell r="AP1230"/>
          <cell r="AQ1230"/>
          <cell r="AR1230"/>
          <cell r="AS1230"/>
          <cell r="AT1230"/>
          <cell r="AU1230"/>
          <cell r="AV1230"/>
          <cell r="AW1230"/>
          <cell r="AX1230"/>
          <cell r="AY1230"/>
          <cell r="AZ1230"/>
          <cell r="BA1230"/>
          <cell r="BB1230"/>
          <cell r="BC1230"/>
          <cell r="BD1230"/>
          <cell r="BE1230"/>
          <cell r="BF1230"/>
          <cell r="BG1230"/>
          <cell r="BH1230"/>
          <cell r="BI1230"/>
          <cell r="BJ1230"/>
          <cell r="BK1230"/>
          <cell r="BL1230"/>
          <cell r="BM1230"/>
          <cell r="BN1230"/>
          <cell r="BO1230"/>
          <cell r="BP1230"/>
          <cell r="BQ1230"/>
          <cell r="BR1230"/>
          <cell r="BS1230"/>
          <cell r="BT1230"/>
          <cell r="BU1230"/>
          <cell r="BV1230"/>
          <cell r="BW1230"/>
          <cell r="BX1230"/>
          <cell r="BY1230">
            <v>-5574094.8700000001</v>
          </cell>
          <cell r="BZ1230"/>
          <cell r="CA1230">
            <v>-5574094.8700000001</v>
          </cell>
          <cell r="CB1230"/>
          <cell r="CC1230"/>
          <cell r="CD1230"/>
          <cell r="CE1230">
            <v>-7919478.5599999996</v>
          </cell>
          <cell r="CF1230">
            <v>-8015223.3300000001</v>
          </cell>
          <cell r="CG1230">
            <v>-7218825.1299999999</v>
          </cell>
        </row>
        <row r="1231">
          <cell r="A1231" t="str">
            <v>1213300</v>
          </cell>
          <cell r="B1231" t="str">
            <v>(-)PERDAS ESTIMADAS REALIZAÇÃO DE TRIBUTOS</v>
          </cell>
          <cell r="C1231">
            <v>0</v>
          </cell>
          <cell r="D1231">
            <v>-33174540.079999998</v>
          </cell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Y1231"/>
          <cell r="Z1231"/>
          <cell r="AA1231"/>
          <cell r="AB1231"/>
          <cell r="AC1231"/>
          <cell r="AD1231"/>
          <cell r="AE1231"/>
          <cell r="AF1231"/>
          <cell r="AG1231"/>
          <cell r="AH1231"/>
          <cell r="AI1231"/>
          <cell r="AJ1231"/>
          <cell r="AK1231"/>
          <cell r="AL1231"/>
          <cell r="AM1231"/>
          <cell r="AN1231"/>
          <cell r="AO1231"/>
          <cell r="AP1231"/>
          <cell r="AQ1231"/>
          <cell r="AR1231"/>
          <cell r="AS1231"/>
          <cell r="AT1231"/>
          <cell r="AU1231"/>
          <cell r="AV1231"/>
          <cell r="AW1231"/>
          <cell r="AX1231"/>
          <cell r="AY1231"/>
          <cell r="AZ1231"/>
          <cell r="BA1231"/>
          <cell r="BB1231"/>
          <cell r="BC1231"/>
          <cell r="BD1231"/>
          <cell r="BE1231"/>
          <cell r="BF1231"/>
          <cell r="BG1231"/>
          <cell r="BH1231"/>
          <cell r="BI1231"/>
          <cell r="BJ1231"/>
          <cell r="BK1231"/>
          <cell r="BL1231"/>
          <cell r="BM1231"/>
          <cell r="BN1231"/>
          <cell r="BO1231"/>
          <cell r="BP1231"/>
          <cell r="BQ1231"/>
          <cell r="BR1231"/>
          <cell r="BS1231"/>
          <cell r="BT1231"/>
          <cell r="BU1231"/>
          <cell r="BV1231"/>
          <cell r="BW1231"/>
          <cell r="BX1231"/>
          <cell r="BY1231">
            <v>-33174540.079999998</v>
          </cell>
          <cell r="BZ1231"/>
          <cell r="CA1231">
            <v>-33174540.079999998</v>
          </cell>
          <cell r="CB1231"/>
          <cell r="CC1231"/>
          <cell r="CD1231"/>
          <cell r="CE1231">
            <v>-33174540.079999998</v>
          </cell>
          <cell r="CF1231">
            <v>-33174540.079999998</v>
          </cell>
          <cell r="CG1231">
            <v>-33174540.079999998</v>
          </cell>
        </row>
        <row r="1232">
          <cell r="A1232" t="str">
            <v>CBAG121859</v>
          </cell>
          <cell r="B1232" t="str">
            <v>Pis e Cofins Diferidos</v>
          </cell>
          <cell r="C1232">
            <v>1600317.77</v>
          </cell>
          <cell r="D1232">
            <v>768550.46</v>
          </cell>
          <cell r="E1232"/>
          <cell r="F1232"/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Y1232"/>
          <cell r="Z1232"/>
          <cell r="AA1232"/>
          <cell r="AB1232"/>
          <cell r="AC1232"/>
          <cell r="AD1232"/>
          <cell r="AE1232"/>
          <cell r="AF1232"/>
          <cell r="AG1232"/>
          <cell r="AH1232"/>
          <cell r="AI1232"/>
          <cell r="AJ1232"/>
          <cell r="AK1232"/>
          <cell r="AL1232"/>
          <cell r="AM1232"/>
          <cell r="AN1232"/>
          <cell r="AO1232"/>
          <cell r="AP1232"/>
          <cell r="AQ1232"/>
          <cell r="AR1232"/>
          <cell r="AS1232"/>
          <cell r="AT1232"/>
          <cell r="AU1232"/>
          <cell r="AV1232"/>
          <cell r="AW1232"/>
          <cell r="AX1232"/>
          <cell r="AY1232"/>
          <cell r="AZ1232"/>
          <cell r="BA1232"/>
          <cell r="BB1232"/>
          <cell r="BC1232"/>
          <cell r="BD1232"/>
          <cell r="BE1232"/>
          <cell r="BF1232"/>
          <cell r="BG1232"/>
          <cell r="BH1232"/>
          <cell r="BI1232"/>
          <cell r="BJ1232"/>
          <cell r="BK1232"/>
          <cell r="BL1232"/>
          <cell r="BM1232"/>
          <cell r="BN1232"/>
          <cell r="BO1232"/>
          <cell r="BP1232"/>
          <cell r="BQ1232"/>
          <cell r="BR1232"/>
          <cell r="BS1232"/>
          <cell r="BT1232"/>
          <cell r="BU1232"/>
          <cell r="BV1232"/>
          <cell r="BW1232"/>
          <cell r="BX1232">
            <v>4571715.68</v>
          </cell>
          <cell r="BY1232">
            <v>6940583.9100000001</v>
          </cell>
          <cell r="BZ1232"/>
          <cell r="CA1232">
            <v>6940583.9100000001</v>
          </cell>
          <cell r="CB1232">
            <v>4571715.68</v>
          </cell>
          <cell r="CC1232">
            <v>4571715.68</v>
          </cell>
          <cell r="CD1232">
            <v>4571715.68</v>
          </cell>
          <cell r="CE1232">
            <v>6940583.9100000001</v>
          </cell>
          <cell r="CF1232">
            <v>6940583.9100000001</v>
          </cell>
          <cell r="CG1232">
            <v>6940583.9100000001</v>
          </cell>
        </row>
        <row r="1233">
          <cell r="A1233" t="str">
            <v>1213508</v>
          </cell>
          <cell r="B1233" t="str">
            <v>COFINS DIFERIDO</v>
          </cell>
          <cell r="C1233">
            <v>1315329.67</v>
          </cell>
          <cell r="D1233">
            <v>661118.67000000004</v>
          </cell>
          <cell r="E1233"/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  <cell r="P1233"/>
          <cell r="Q1233"/>
          <cell r="R1233"/>
          <cell r="S1233"/>
          <cell r="T1233"/>
          <cell r="U1233"/>
          <cell r="V1233"/>
          <cell r="W1233"/>
          <cell r="X1233"/>
          <cell r="Y1233"/>
          <cell r="Z1233"/>
          <cell r="AA1233"/>
          <cell r="AB1233"/>
          <cell r="AC1233"/>
          <cell r="AD1233"/>
          <cell r="AE1233"/>
          <cell r="AF1233"/>
          <cell r="AG1233"/>
          <cell r="AH1233"/>
          <cell r="AI1233"/>
          <cell r="AJ1233"/>
          <cell r="AK1233"/>
          <cell r="AL1233"/>
          <cell r="AM1233"/>
          <cell r="AN1233"/>
          <cell r="AO1233"/>
          <cell r="AP1233"/>
          <cell r="AQ1233"/>
          <cell r="AR1233"/>
          <cell r="AS1233"/>
          <cell r="AT1233"/>
          <cell r="AU1233"/>
          <cell r="AV1233"/>
          <cell r="AW1233"/>
          <cell r="AX1233"/>
          <cell r="AY1233"/>
          <cell r="AZ1233"/>
          <cell r="BA1233"/>
          <cell r="BB1233"/>
          <cell r="BC1233"/>
          <cell r="BD1233"/>
          <cell r="BE1233"/>
          <cell r="BF1233"/>
          <cell r="BG1233"/>
          <cell r="BH1233"/>
          <cell r="BI1233"/>
          <cell r="BJ1233"/>
          <cell r="BK1233"/>
          <cell r="BL1233"/>
          <cell r="BM1233"/>
          <cell r="BN1233"/>
          <cell r="BO1233"/>
          <cell r="BP1233"/>
          <cell r="BQ1233"/>
          <cell r="BR1233"/>
          <cell r="BS1233"/>
          <cell r="BT1233"/>
          <cell r="BU1233"/>
          <cell r="BV1233"/>
          <cell r="BW1233"/>
          <cell r="BX1233">
            <v>3932658.65</v>
          </cell>
          <cell r="BY1233">
            <v>5909106.9900000002</v>
          </cell>
          <cell r="BZ1233"/>
          <cell r="CA1233">
            <v>5909106.9900000002</v>
          </cell>
          <cell r="CB1233">
            <v>3932658.65</v>
          </cell>
          <cell r="CC1233">
            <v>3932658.65</v>
          </cell>
          <cell r="CD1233">
            <v>3932658.65</v>
          </cell>
          <cell r="CE1233">
            <v>5909106.9900000002</v>
          </cell>
          <cell r="CF1233">
            <v>5909106.9900000002</v>
          </cell>
          <cell r="CG1233">
            <v>5909106.9900000002</v>
          </cell>
        </row>
        <row r="1234">
          <cell r="A1234" t="str">
            <v>1213509</v>
          </cell>
          <cell r="B1234" t="str">
            <v>PIS DIFERIDO</v>
          </cell>
          <cell r="C1234">
            <v>284988.09999999998</v>
          </cell>
          <cell r="D1234">
            <v>107431.79</v>
          </cell>
          <cell r="E1234"/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Y1234"/>
          <cell r="Z1234"/>
          <cell r="AA1234"/>
          <cell r="AB1234"/>
          <cell r="AC1234"/>
          <cell r="AD1234"/>
          <cell r="AE1234"/>
          <cell r="AF1234"/>
          <cell r="AG1234"/>
          <cell r="AH1234"/>
          <cell r="AI1234"/>
          <cell r="AJ1234"/>
          <cell r="AK1234"/>
          <cell r="AL1234"/>
          <cell r="AM1234"/>
          <cell r="AN1234"/>
          <cell r="AO1234"/>
          <cell r="AP1234"/>
          <cell r="AQ1234"/>
          <cell r="AR1234"/>
          <cell r="AS1234"/>
          <cell r="AT1234"/>
          <cell r="AU1234"/>
          <cell r="AV1234"/>
          <cell r="AW1234"/>
          <cell r="AX1234"/>
          <cell r="AY1234"/>
          <cell r="AZ1234"/>
          <cell r="BA1234"/>
          <cell r="BB1234"/>
          <cell r="BC1234"/>
          <cell r="BD1234"/>
          <cell r="BE1234"/>
          <cell r="BF1234"/>
          <cell r="BG1234"/>
          <cell r="BH1234"/>
          <cell r="BI1234"/>
          <cell r="BJ1234"/>
          <cell r="BK1234"/>
          <cell r="BL1234"/>
          <cell r="BM1234"/>
          <cell r="BN1234"/>
          <cell r="BO1234"/>
          <cell r="BP1234"/>
          <cell r="BQ1234"/>
          <cell r="BR1234"/>
          <cell r="BS1234"/>
          <cell r="BT1234"/>
          <cell r="BU1234"/>
          <cell r="BV1234"/>
          <cell r="BW1234"/>
          <cell r="BX1234">
            <v>639057.03</v>
          </cell>
          <cell r="BY1234">
            <v>1031476.92</v>
          </cell>
          <cell r="BZ1234"/>
          <cell r="CA1234">
            <v>1031476.92</v>
          </cell>
          <cell r="CB1234">
            <v>639057.03</v>
          </cell>
          <cell r="CC1234">
            <v>639057.03</v>
          </cell>
          <cell r="CD1234">
            <v>639057.03</v>
          </cell>
          <cell r="CE1234">
            <v>1031476.92</v>
          </cell>
          <cell r="CF1234">
            <v>1031476.92</v>
          </cell>
          <cell r="CG1234">
            <v>1031476.92</v>
          </cell>
        </row>
        <row r="1235">
          <cell r="A1235" t="str">
            <v>CBAG1218510</v>
          </cell>
          <cell r="B1235" t="str">
            <v>Crédito Presumido Pasep/Cofins</v>
          </cell>
          <cell r="C1235">
            <v>8017028.6600000001</v>
          </cell>
          <cell r="D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Y1235"/>
          <cell r="Z1235"/>
          <cell r="AA1235"/>
          <cell r="AB1235"/>
          <cell r="AC1235"/>
          <cell r="AD1235"/>
          <cell r="AE1235"/>
          <cell r="AF1235"/>
          <cell r="AG1235"/>
          <cell r="AH1235"/>
          <cell r="AI1235"/>
          <cell r="AJ1235"/>
          <cell r="AK1235"/>
          <cell r="AL1235"/>
          <cell r="AM1235"/>
          <cell r="AN1235"/>
          <cell r="AO1235"/>
          <cell r="AP1235"/>
          <cell r="AQ1235"/>
          <cell r="AR1235"/>
          <cell r="AS1235"/>
          <cell r="AT1235"/>
          <cell r="AU1235"/>
          <cell r="AV1235"/>
          <cell r="AW1235"/>
          <cell r="AX1235"/>
          <cell r="AY1235"/>
          <cell r="AZ1235"/>
          <cell r="BA1235"/>
          <cell r="BB1235"/>
          <cell r="BC1235"/>
          <cell r="BD1235"/>
          <cell r="BE1235"/>
          <cell r="BF1235"/>
          <cell r="BG1235"/>
          <cell r="BH1235"/>
          <cell r="BI1235"/>
          <cell r="BJ1235"/>
          <cell r="BK1235"/>
          <cell r="BL1235"/>
          <cell r="BM1235"/>
          <cell r="BN1235"/>
          <cell r="BO1235"/>
          <cell r="BP1235"/>
          <cell r="BQ1235"/>
          <cell r="BR1235"/>
          <cell r="BS1235"/>
          <cell r="BT1235"/>
          <cell r="BU1235"/>
          <cell r="BV1235"/>
          <cell r="BW1235"/>
          <cell r="BX1235"/>
          <cell r="BY1235">
            <v>8017028.6600000001</v>
          </cell>
          <cell r="BZ1235"/>
          <cell r="CA1235">
            <v>8017028.6600000001</v>
          </cell>
          <cell r="CB1235"/>
          <cell r="CC1235"/>
          <cell r="CD1235"/>
          <cell r="CE1235">
            <v>6123736.6299999999</v>
          </cell>
          <cell r="CF1235">
            <v>6123736.6299999999</v>
          </cell>
          <cell r="CG1235">
            <v>5408044.6200000001</v>
          </cell>
        </row>
        <row r="1236">
          <cell r="A1236" t="str">
            <v>1213618</v>
          </cell>
          <cell r="B1236" t="str">
            <v>COFINS-CREDITO PRESUMIDO LP</v>
          </cell>
          <cell r="C1236">
            <v>6586964.0899999999</v>
          </cell>
          <cell r="D1236"/>
          <cell r="E1236"/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Y1236"/>
          <cell r="Z1236"/>
          <cell r="AA1236"/>
          <cell r="AB1236"/>
          <cell r="AC1236"/>
          <cell r="AD1236"/>
          <cell r="AE1236"/>
          <cell r="AF1236"/>
          <cell r="AG1236"/>
          <cell r="AH1236"/>
          <cell r="AI1236"/>
          <cell r="AJ1236"/>
          <cell r="AK1236"/>
          <cell r="AL1236"/>
          <cell r="AM1236"/>
          <cell r="AN1236"/>
          <cell r="AO1236"/>
          <cell r="AP1236"/>
          <cell r="AQ1236"/>
          <cell r="AR1236"/>
          <cell r="AS1236"/>
          <cell r="AT1236"/>
          <cell r="AU1236"/>
          <cell r="AV1236"/>
          <cell r="AW1236"/>
          <cell r="AX1236"/>
          <cell r="AY1236"/>
          <cell r="AZ1236"/>
          <cell r="BA1236"/>
          <cell r="BB1236"/>
          <cell r="BC1236"/>
          <cell r="BD1236"/>
          <cell r="BE1236"/>
          <cell r="BF1236"/>
          <cell r="BG1236"/>
          <cell r="BH1236"/>
          <cell r="BI1236"/>
          <cell r="BJ1236"/>
          <cell r="BK1236"/>
          <cell r="BL1236"/>
          <cell r="BM1236"/>
          <cell r="BN1236"/>
          <cell r="BO1236"/>
          <cell r="BP1236"/>
          <cell r="BQ1236"/>
          <cell r="BR1236"/>
          <cell r="BS1236"/>
          <cell r="BT1236"/>
          <cell r="BU1236"/>
          <cell r="BV1236"/>
          <cell r="BW1236"/>
          <cell r="BX1236"/>
          <cell r="BY1236">
            <v>6586964.0899999999</v>
          </cell>
          <cell r="BZ1236"/>
          <cell r="CA1236">
            <v>6586964.0899999999</v>
          </cell>
          <cell r="CB1236"/>
          <cell r="CC1236"/>
          <cell r="CD1236"/>
          <cell r="CE1236">
            <v>5031394.42</v>
          </cell>
          <cell r="CF1236">
            <v>5031394.42</v>
          </cell>
          <cell r="CG1236">
            <v>4443366.3899999997</v>
          </cell>
        </row>
        <row r="1237">
          <cell r="A1237" t="str">
            <v>1213619</v>
          </cell>
          <cell r="B1237" t="str">
            <v>PASEP-CREDITO PRESUMIDO LP</v>
          </cell>
          <cell r="C1237">
            <v>1430064.57</v>
          </cell>
          <cell r="D1237"/>
          <cell r="E1237"/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Y1237"/>
          <cell r="Z1237"/>
          <cell r="AA1237"/>
          <cell r="AB1237"/>
          <cell r="AC1237"/>
          <cell r="AD1237"/>
          <cell r="AE1237"/>
          <cell r="AF1237"/>
          <cell r="AG1237"/>
          <cell r="AH1237"/>
          <cell r="AI1237"/>
          <cell r="AJ1237"/>
          <cell r="AK1237"/>
          <cell r="AL1237"/>
          <cell r="AM1237"/>
          <cell r="AN1237"/>
          <cell r="AO1237"/>
          <cell r="AP1237"/>
          <cell r="AQ1237"/>
          <cell r="AR1237"/>
          <cell r="AS1237"/>
          <cell r="AT1237"/>
          <cell r="AU1237"/>
          <cell r="AV1237"/>
          <cell r="AW1237"/>
          <cell r="AX1237"/>
          <cell r="AY1237"/>
          <cell r="AZ1237"/>
          <cell r="BA1237"/>
          <cell r="BB1237"/>
          <cell r="BC1237"/>
          <cell r="BD1237"/>
          <cell r="BE1237"/>
          <cell r="BF1237"/>
          <cell r="BG1237"/>
          <cell r="BH1237"/>
          <cell r="BI1237"/>
          <cell r="BJ1237"/>
          <cell r="BK1237"/>
          <cell r="BL1237"/>
          <cell r="BM1237"/>
          <cell r="BN1237"/>
          <cell r="BO1237"/>
          <cell r="BP1237"/>
          <cell r="BQ1237"/>
          <cell r="BR1237"/>
          <cell r="BS1237"/>
          <cell r="BT1237"/>
          <cell r="BU1237"/>
          <cell r="BV1237"/>
          <cell r="BW1237"/>
          <cell r="BX1237"/>
          <cell r="BY1237">
            <v>1430064.57</v>
          </cell>
          <cell r="BZ1237"/>
          <cell r="CA1237">
            <v>1430064.57</v>
          </cell>
          <cell r="CB1237"/>
          <cell r="CC1237"/>
          <cell r="CD1237"/>
          <cell r="CE1237">
            <v>1092342.21</v>
          </cell>
          <cell r="CF1237">
            <v>1092342.21</v>
          </cell>
          <cell r="CG1237">
            <v>964678.23</v>
          </cell>
        </row>
        <row r="1238">
          <cell r="A1238" t="str">
            <v>CBAG1218512</v>
          </cell>
          <cell r="B1238" t="str">
            <v>Outros Tributos a Compensar</v>
          </cell>
          <cell r="C1238"/>
          <cell r="D1238">
            <v>51060113.82</v>
          </cell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Y1238"/>
          <cell r="Z1238"/>
          <cell r="AA1238"/>
          <cell r="AB1238"/>
          <cell r="AC1238"/>
          <cell r="AD1238"/>
          <cell r="AE1238"/>
          <cell r="AF1238"/>
          <cell r="AG1238"/>
          <cell r="AH1238"/>
          <cell r="AI1238"/>
          <cell r="AJ1238"/>
          <cell r="AK1238"/>
          <cell r="AL1238"/>
          <cell r="AM1238"/>
          <cell r="AN1238"/>
          <cell r="AO1238"/>
          <cell r="AP1238"/>
          <cell r="AQ1238"/>
          <cell r="AR1238"/>
          <cell r="AS1238"/>
          <cell r="AT1238"/>
          <cell r="AU1238"/>
          <cell r="AV1238"/>
          <cell r="AW1238"/>
          <cell r="AX1238"/>
          <cell r="AY1238"/>
          <cell r="AZ1238"/>
          <cell r="BA1238"/>
          <cell r="BB1238"/>
          <cell r="BC1238"/>
          <cell r="BD1238"/>
          <cell r="BE1238"/>
          <cell r="BF1238"/>
          <cell r="BG1238"/>
          <cell r="BH1238"/>
          <cell r="BI1238"/>
          <cell r="BJ1238"/>
          <cell r="BK1238"/>
          <cell r="BL1238"/>
          <cell r="BM1238"/>
          <cell r="BN1238"/>
          <cell r="BO1238"/>
          <cell r="BP1238"/>
          <cell r="BQ1238"/>
          <cell r="BR1238"/>
          <cell r="BS1238"/>
          <cell r="BT1238"/>
          <cell r="BU1238"/>
          <cell r="BV1238"/>
          <cell r="BW1238"/>
          <cell r="BX1238"/>
          <cell r="BY1238">
            <v>51060113.82</v>
          </cell>
          <cell r="BZ1238"/>
          <cell r="CA1238">
            <v>51060113.82</v>
          </cell>
          <cell r="CB1238"/>
          <cell r="CC1238"/>
          <cell r="CD1238"/>
          <cell r="CE1238">
            <v>48066536.68</v>
          </cell>
          <cell r="CF1238"/>
          <cell r="CG1238"/>
        </row>
        <row r="1239">
          <cell r="A1239" t="str">
            <v>1213302</v>
          </cell>
          <cell r="B1239" t="str">
            <v>OUTROS TRIBUTOS A COMPENSAR</v>
          </cell>
          <cell r="C1239"/>
          <cell r="D1239">
            <v>51060113.82</v>
          </cell>
          <cell r="E1239"/>
          <cell r="F1239"/>
          <cell r="G1239"/>
          <cell r="H1239"/>
          <cell r="I1239"/>
          <cell r="J1239"/>
          <cell r="K1239"/>
          <cell r="L1239"/>
          <cell r="M1239"/>
          <cell r="N1239"/>
          <cell r="O1239"/>
          <cell r="P1239"/>
          <cell r="Q1239"/>
          <cell r="R1239"/>
          <cell r="S1239"/>
          <cell r="T1239"/>
          <cell r="U1239"/>
          <cell r="V1239"/>
          <cell r="W1239"/>
          <cell r="X1239"/>
          <cell r="Y1239"/>
          <cell r="Z1239"/>
          <cell r="AA1239"/>
          <cell r="AB1239"/>
          <cell r="AC1239"/>
          <cell r="AD1239"/>
          <cell r="AE1239"/>
          <cell r="AF1239"/>
          <cell r="AG1239"/>
          <cell r="AH1239"/>
          <cell r="AI1239"/>
          <cell r="AJ1239"/>
          <cell r="AK1239"/>
          <cell r="AL1239"/>
          <cell r="AM1239"/>
          <cell r="AN1239"/>
          <cell r="AO1239"/>
          <cell r="AP1239"/>
          <cell r="AQ1239"/>
          <cell r="AR1239"/>
          <cell r="AS1239"/>
          <cell r="AT1239"/>
          <cell r="AU1239"/>
          <cell r="AV1239"/>
          <cell r="AW1239"/>
          <cell r="AX1239"/>
          <cell r="AY1239"/>
          <cell r="AZ1239"/>
          <cell r="BA1239"/>
          <cell r="BB1239"/>
          <cell r="BC1239"/>
          <cell r="BD1239"/>
          <cell r="BE1239"/>
          <cell r="BF1239"/>
          <cell r="BG1239"/>
          <cell r="BH1239"/>
          <cell r="BI1239"/>
          <cell r="BJ1239"/>
          <cell r="BK1239"/>
          <cell r="BL1239"/>
          <cell r="BM1239"/>
          <cell r="BN1239"/>
          <cell r="BO1239"/>
          <cell r="BP1239"/>
          <cell r="BQ1239"/>
          <cell r="BR1239"/>
          <cell r="BS1239"/>
          <cell r="BT1239"/>
          <cell r="BU1239"/>
          <cell r="BV1239"/>
          <cell r="BW1239"/>
          <cell r="BX1239"/>
          <cell r="BY1239">
            <v>51060113.82</v>
          </cell>
          <cell r="BZ1239"/>
          <cell r="CA1239">
            <v>51060113.82</v>
          </cell>
          <cell r="CB1239"/>
          <cell r="CC1239"/>
          <cell r="CD1239"/>
          <cell r="CE1239">
            <v>48066536.68</v>
          </cell>
          <cell r="CF1239"/>
          <cell r="CG1239"/>
        </row>
        <row r="1240">
          <cell r="A1240" t="str">
            <v>CBAG12186</v>
          </cell>
          <cell r="B1240" t="str">
            <v>Outros Créditos</v>
          </cell>
          <cell r="C1240">
            <v>265789224.06999999</v>
          </cell>
          <cell r="D1240">
            <v>35925899.82</v>
          </cell>
          <cell r="E1240">
            <v>0</v>
          </cell>
          <cell r="F1240">
            <v>2507530.3199999998</v>
          </cell>
          <cell r="G1240">
            <v>0</v>
          </cell>
          <cell r="H1240"/>
          <cell r="I1240"/>
          <cell r="J1240"/>
          <cell r="K1240">
            <v>0</v>
          </cell>
          <cell r="L1240"/>
          <cell r="M1240"/>
          <cell r="N1240"/>
          <cell r="O1240"/>
          <cell r="P1240"/>
          <cell r="Q1240"/>
          <cell r="R1240">
            <v>0</v>
          </cell>
          <cell r="S1240"/>
          <cell r="T1240"/>
          <cell r="U1240"/>
          <cell r="V1240"/>
          <cell r="W1240"/>
          <cell r="X1240"/>
          <cell r="Y1240"/>
          <cell r="Z1240"/>
          <cell r="AA1240"/>
          <cell r="AB1240"/>
          <cell r="AC1240"/>
          <cell r="AD1240"/>
          <cell r="AE1240"/>
          <cell r="AF1240"/>
          <cell r="AG1240"/>
          <cell r="AH1240"/>
          <cell r="AI1240"/>
          <cell r="AJ1240"/>
          <cell r="AK1240"/>
          <cell r="AL1240"/>
          <cell r="AM1240"/>
          <cell r="AN1240"/>
          <cell r="AO1240"/>
          <cell r="AP1240"/>
          <cell r="AQ1240"/>
          <cell r="AR1240"/>
          <cell r="AS1240"/>
          <cell r="AT1240"/>
          <cell r="AU1240"/>
          <cell r="AV1240"/>
          <cell r="AW1240"/>
          <cell r="AX1240"/>
          <cell r="AY1240"/>
          <cell r="AZ1240"/>
          <cell r="BA1240"/>
          <cell r="BB1240"/>
          <cell r="BC1240"/>
          <cell r="BD1240"/>
          <cell r="BE1240">
            <v>37252250.57</v>
          </cell>
          <cell r="BF1240"/>
          <cell r="BG1240">
            <v>171452.99</v>
          </cell>
          <cell r="BH1240">
            <v>117996.43</v>
          </cell>
          <cell r="BI1240">
            <v>98011.05</v>
          </cell>
          <cell r="BJ1240"/>
          <cell r="BK1240"/>
          <cell r="BL1240"/>
          <cell r="BM1240"/>
          <cell r="BN1240"/>
          <cell r="BO1240"/>
          <cell r="BP1240"/>
          <cell r="BQ1240"/>
          <cell r="BR1240"/>
          <cell r="BS1240"/>
          <cell r="BT1240"/>
          <cell r="BU1240"/>
          <cell r="BV1240"/>
          <cell r="BW1240">
            <v>524327559.77999997</v>
          </cell>
          <cell r="BX1240">
            <v>290482871.94999999</v>
          </cell>
          <cell r="BY1240">
            <v>1156672796.98</v>
          </cell>
          <cell r="BZ1240">
            <v>0</v>
          </cell>
          <cell r="CA1240">
            <v>1156672796.98</v>
          </cell>
          <cell r="CB1240">
            <v>18816.61</v>
          </cell>
          <cell r="CC1240">
            <v>18816.61</v>
          </cell>
          <cell r="CD1240">
            <v>18816.61</v>
          </cell>
          <cell r="CE1240">
            <v>853340278.88</v>
          </cell>
          <cell r="CF1240">
            <v>1083115204.49</v>
          </cell>
          <cell r="CG1240">
            <v>931452584.63999999</v>
          </cell>
        </row>
        <row r="1241">
          <cell r="A1241" t="str">
            <v>CBAG121861</v>
          </cell>
          <cell r="B1241" t="str">
            <v>Outros Créditos</v>
          </cell>
          <cell r="C1241">
            <v>262935113.52000001</v>
          </cell>
          <cell r="D1241">
            <v>8731131.3699999992</v>
          </cell>
          <cell r="E1241">
            <v>0</v>
          </cell>
          <cell r="F1241">
            <v>2507530.3199999998</v>
          </cell>
          <cell r="G1241"/>
          <cell r="H1241"/>
          <cell r="I1241"/>
          <cell r="J1241"/>
          <cell r="K1241">
            <v>0</v>
          </cell>
          <cell r="L1241"/>
          <cell r="M1241"/>
          <cell r="N1241"/>
          <cell r="O1241"/>
          <cell r="P1241"/>
          <cell r="Q1241"/>
          <cell r="R1241">
            <v>0</v>
          </cell>
          <cell r="S1241"/>
          <cell r="T1241"/>
          <cell r="U1241"/>
          <cell r="V1241"/>
          <cell r="W1241"/>
          <cell r="X1241"/>
          <cell r="Y1241"/>
          <cell r="Z1241"/>
          <cell r="AA1241"/>
          <cell r="AB1241"/>
          <cell r="AC1241"/>
          <cell r="AD1241"/>
          <cell r="AE1241"/>
          <cell r="AF1241"/>
          <cell r="AG1241"/>
          <cell r="AH1241"/>
          <cell r="AI1241"/>
          <cell r="AJ1241"/>
          <cell r="AK1241"/>
          <cell r="AL1241"/>
          <cell r="AM1241"/>
          <cell r="AN1241"/>
          <cell r="AO1241"/>
          <cell r="AP1241"/>
          <cell r="AQ1241"/>
          <cell r="AR1241"/>
          <cell r="AS1241"/>
          <cell r="AT1241"/>
          <cell r="AU1241"/>
          <cell r="AV1241"/>
          <cell r="AW1241"/>
          <cell r="AX1241"/>
          <cell r="AY1241"/>
          <cell r="AZ1241"/>
          <cell r="BA1241"/>
          <cell r="BB1241"/>
          <cell r="BC1241"/>
          <cell r="BD1241"/>
          <cell r="BE1241">
            <v>33118676.120000001</v>
          </cell>
          <cell r="BF1241"/>
          <cell r="BG1241"/>
          <cell r="BH1241"/>
          <cell r="BI1241"/>
          <cell r="BJ1241"/>
          <cell r="BK1241"/>
          <cell r="BL1241"/>
          <cell r="BM1241"/>
          <cell r="BN1241"/>
          <cell r="BO1241"/>
          <cell r="BP1241"/>
          <cell r="BQ1241"/>
          <cell r="BR1241"/>
          <cell r="BS1241"/>
          <cell r="BT1241"/>
          <cell r="BU1241"/>
          <cell r="BV1241"/>
          <cell r="BW1241">
            <v>524327559.77999997</v>
          </cell>
          <cell r="BX1241">
            <v>290482871.94999999</v>
          </cell>
          <cell r="BY1241">
            <v>1122102883.0599999</v>
          </cell>
          <cell r="BZ1241">
            <v>0</v>
          </cell>
          <cell r="CA1241">
            <v>1122102883.0599999</v>
          </cell>
          <cell r="CB1241">
            <v>18816.61</v>
          </cell>
          <cell r="CC1241">
            <v>18816.61</v>
          </cell>
          <cell r="CD1241">
            <v>18816.61</v>
          </cell>
          <cell r="CE1241">
            <v>809287639.03999996</v>
          </cell>
          <cell r="CF1241">
            <v>1044620807.99</v>
          </cell>
          <cell r="CG1241">
            <v>903452320.66999996</v>
          </cell>
        </row>
        <row r="1242">
          <cell r="A1242" t="str">
            <v>CBAG1218612</v>
          </cell>
          <cell r="B1242" t="str">
            <v>Adiantamento a Fornecedores</v>
          </cell>
          <cell r="C1242"/>
          <cell r="D1242">
            <v>0</v>
          </cell>
          <cell r="E1242">
            <v>0</v>
          </cell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  <cell r="T1242"/>
          <cell r="U1242"/>
          <cell r="V1242"/>
          <cell r="W1242"/>
          <cell r="X1242"/>
          <cell r="Y1242"/>
          <cell r="Z1242"/>
          <cell r="AA1242"/>
          <cell r="AB1242"/>
          <cell r="AC1242"/>
          <cell r="AD1242"/>
          <cell r="AE1242"/>
          <cell r="AF1242"/>
          <cell r="AG1242"/>
          <cell r="AH1242"/>
          <cell r="AI1242"/>
          <cell r="AJ1242"/>
          <cell r="AK1242"/>
          <cell r="AL1242"/>
          <cell r="AM1242"/>
          <cell r="AN1242"/>
          <cell r="AO1242"/>
          <cell r="AP1242"/>
          <cell r="AQ1242"/>
          <cell r="AR1242"/>
          <cell r="AS1242"/>
          <cell r="AT1242"/>
          <cell r="AU1242"/>
          <cell r="AV1242"/>
          <cell r="AW1242"/>
          <cell r="AX1242"/>
          <cell r="AY1242"/>
          <cell r="AZ1242"/>
          <cell r="BA1242"/>
          <cell r="BB1242"/>
          <cell r="BC1242"/>
          <cell r="BD1242"/>
          <cell r="BE1242"/>
          <cell r="BF1242"/>
          <cell r="BG1242"/>
          <cell r="BH1242"/>
          <cell r="BI1242"/>
          <cell r="BJ1242"/>
          <cell r="BK1242"/>
          <cell r="BL1242"/>
          <cell r="BM1242"/>
          <cell r="BN1242"/>
          <cell r="BO1242"/>
          <cell r="BP1242"/>
          <cell r="BQ1242"/>
          <cell r="BR1242"/>
          <cell r="BS1242"/>
          <cell r="BT1242"/>
          <cell r="BU1242"/>
          <cell r="BV1242"/>
          <cell r="BW1242"/>
          <cell r="BX1242"/>
          <cell r="BY1242">
            <v>0</v>
          </cell>
          <cell r="BZ1242">
            <v>0</v>
          </cell>
          <cell r="CA1242">
            <v>0</v>
          </cell>
          <cell r="CB1242"/>
          <cell r="CC1242"/>
          <cell r="CD1242"/>
          <cell r="CE1242">
            <v>0</v>
          </cell>
          <cell r="CF1242">
            <v>0</v>
          </cell>
          <cell r="CG1242">
            <v>29393908.07</v>
          </cell>
        </row>
        <row r="1243">
          <cell r="A1243" t="str">
            <v>1215801</v>
          </cell>
          <cell r="B1243" t="str">
            <v>ADIANTAMENTO A FORNECEDORES</v>
          </cell>
          <cell r="C1243"/>
          <cell r="D1243">
            <v>0</v>
          </cell>
          <cell r="E1243">
            <v>0</v>
          </cell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Y1243"/>
          <cell r="Z1243"/>
          <cell r="AA1243"/>
          <cell r="AB1243"/>
          <cell r="AC1243"/>
          <cell r="AD1243"/>
          <cell r="AE1243"/>
          <cell r="AF1243"/>
          <cell r="AG1243"/>
          <cell r="AH1243"/>
          <cell r="AI1243"/>
          <cell r="AJ1243"/>
          <cell r="AK1243"/>
          <cell r="AL1243"/>
          <cell r="AM1243"/>
          <cell r="AN1243"/>
          <cell r="AO1243"/>
          <cell r="AP1243"/>
          <cell r="AQ1243"/>
          <cell r="AR1243"/>
          <cell r="AS1243"/>
          <cell r="AT1243"/>
          <cell r="AU1243"/>
          <cell r="AV1243"/>
          <cell r="AW1243"/>
          <cell r="AX1243"/>
          <cell r="AY1243"/>
          <cell r="AZ1243"/>
          <cell r="BA1243"/>
          <cell r="BB1243"/>
          <cell r="BC1243"/>
          <cell r="BD1243"/>
          <cell r="BE1243"/>
          <cell r="BF1243"/>
          <cell r="BG1243"/>
          <cell r="BH1243"/>
          <cell r="BI1243"/>
          <cell r="BJ1243"/>
          <cell r="BK1243"/>
          <cell r="BL1243"/>
          <cell r="BM1243"/>
          <cell r="BN1243"/>
          <cell r="BO1243"/>
          <cell r="BP1243"/>
          <cell r="BQ1243"/>
          <cell r="BR1243"/>
          <cell r="BS1243"/>
          <cell r="BT1243"/>
          <cell r="BU1243"/>
          <cell r="BV1243"/>
          <cell r="BW1243"/>
          <cell r="BX1243"/>
          <cell r="BY1243">
            <v>0</v>
          </cell>
          <cell r="BZ1243">
            <v>0</v>
          </cell>
          <cell r="CA1243">
            <v>0</v>
          </cell>
          <cell r="CB1243"/>
          <cell r="CC1243"/>
          <cell r="CD1243"/>
          <cell r="CE1243">
            <v>0</v>
          </cell>
          <cell r="CF1243">
            <v>0</v>
          </cell>
          <cell r="CG1243">
            <v>29393908.07</v>
          </cell>
        </row>
        <row r="1244">
          <cell r="A1244" t="str">
            <v>CBAG1218613</v>
          </cell>
          <cell r="B1244" t="str">
            <v>Alienação de Bens e Direitos</v>
          </cell>
          <cell r="C1244">
            <v>260431354.86000001</v>
          </cell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  <cell r="AE1244"/>
          <cell r="AF1244"/>
          <cell r="AG1244"/>
          <cell r="AH1244"/>
          <cell r="AI1244"/>
          <cell r="AJ1244"/>
          <cell r="AK1244"/>
          <cell r="AL1244"/>
          <cell r="AM1244"/>
          <cell r="AN1244"/>
          <cell r="AO1244"/>
          <cell r="AP1244"/>
          <cell r="AQ1244"/>
          <cell r="AR1244"/>
          <cell r="AS1244"/>
          <cell r="AT1244"/>
          <cell r="AU1244"/>
          <cell r="AV1244"/>
          <cell r="AW1244"/>
          <cell r="AX1244"/>
          <cell r="AY1244"/>
          <cell r="AZ1244"/>
          <cell r="BA1244"/>
          <cell r="BB1244"/>
          <cell r="BC1244"/>
          <cell r="BD1244"/>
          <cell r="BE1244">
            <v>33100855.829999998</v>
          </cell>
          <cell r="BF1244"/>
          <cell r="BG1244"/>
          <cell r="BH1244"/>
          <cell r="BI1244"/>
          <cell r="BJ1244"/>
          <cell r="BK1244"/>
          <cell r="BL1244"/>
          <cell r="BM1244"/>
          <cell r="BN1244"/>
          <cell r="BO1244"/>
          <cell r="BP1244"/>
          <cell r="BQ1244"/>
          <cell r="BR1244"/>
          <cell r="BS1244"/>
          <cell r="BT1244"/>
          <cell r="BU1244"/>
          <cell r="BV1244"/>
          <cell r="BW1244"/>
          <cell r="BX1244"/>
          <cell r="BY1244">
            <v>293532210.69</v>
          </cell>
          <cell r="BZ1244"/>
          <cell r="CA1244">
            <v>293532210.69</v>
          </cell>
          <cell r="CB1244"/>
          <cell r="CC1244"/>
          <cell r="CD1244"/>
          <cell r="CE1244">
            <v>12042651.640000001</v>
          </cell>
          <cell r="CF1244">
            <v>11143497.689999999</v>
          </cell>
          <cell r="CG1244">
            <v>8908597.6500000004</v>
          </cell>
        </row>
        <row r="1245">
          <cell r="A1245" t="str">
            <v>1216500</v>
          </cell>
          <cell r="B1245" t="str">
            <v>ALIENACAO DE BENS E DIREITOS</v>
          </cell>
          <cell r="C1245">
            <v>25765554.170000002</v>
          </cell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/>
          <cell r="W1245"/>
          <cell r="X1245"/>
          <cell r="Y1245"/>
          <cell r="Z1245"/>
          <cell r="AA1245"/>
          <cell r="AB1245"/>
          <cell r="AC1245"/>
          <cell r="AD1245"/>
          <cell r="AE1245"/>
          <cell r="AF1245"/>
          <cell r="AG1245"/>
          <cell r="AH1245"/>
          <cell r="AI1245"/>
          <cell r="AJ1245"/>
          <cell r="AK1245"/>
          <cell r="AL1245"/>
          <cell r="AM1245"/>
          <cell r="AN1245"/>
          <cell r="AO1245"/>
          <cell r="AP1245"/>
          <cell r="AQ1245"/>
          <cell r="AR1245"/>
          <cell r="AS1245"/>
          <cell r="AT1245"/>
          <cell r="AU1245"/>
          <cell r="AV1245"/>
          <cell r="AW1245"/>
          <cell r="AX1245"/>
          <cell r="AY1245"/>
          <cell r="AZ1245"/>
          <cell r="BA1245"/>
          <cell r="BB1245"/>
          <cell r="BC1245"/>
          <cell r="BD1245"/>
          <cell r="BE1245">
            <v>992356.16</v>
          </cell>
          <cell r="BF1245"/>
          <cell r="BG1245"/>
          <cell r="BH1245"/>
          <cell r="BI1245"/>
          <cell r="BJ1245"/>
          <cell r="BK1245"/>
          <cell r="BL1245"/>
          <cell r="BM1245"/>
          <cell r="BN1245"/>
          <cell r="BO1245"/>
          <cell r="BP1245"/>
          <cell r="BQ1245"/>
          <cell r="BR1245"/>
          <cell r="BS1245"/>
          <cell r="BT1245"/>
          <cell r="BU1245"/>
          <cell r="BV1245"/>
          <cell r="BW1245"/>
          <cell r="BX1245"/>
          <cell r="BY1245">
            <v>26757910.329999998</v>
          </cell>
          <cell r="BZ1245"/>
          <cell r="CA1245">
            <v>26757910.329999998</v>
          </cell>
          <cell r="CB1245"/>
          <cell r="CC1245"/>
          <cell r="CD1245"/>
          <cell r="CE1245">
            <v>6167677.3499999996</v>
          </cell>
          <cell r="CF1245">
            <v>5518683.1100000003</v>
          </cell>
          <cell r="CG1245">
            <v>1487072.07</v>
          </cell>
        </row>
        <row r="1246">
          <cell r="A1246" t="str">
            <v>1216518</v>
          </cell>
          <cell r="B1246" t="str">
            <v>ALIENACAO DE BENS E DIREITOS - PCH RPA</v>
          </cell>
          <cell r="C1246">
            <v>5723810.1399999997</v>
          </cell>
          <cell r="D1246"/>
          <cell r="E1246"/>
          <cell r="F1246"/>
          <cell r="G1246"/>
          <cell r="H1246"/>
          <cell r="I1246"/>
          <cell r="J1246"/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  <cell r="U1246"/>
          <cell r="V1246"/>
          <cell r="W1246"/>
          <cell r="X1246"/>
          <cell r="Y1246"/>
          <cell r="Z1246"/>
          <cell r="AA1246"/>
          <cell r="AB1246"/>
          <cell r="AC1246"/>
          <cell r="AD1246"/>
          <cell r="AE1246"/>
          <cell r="AF1246"/>
          <cell r="AG1246"/>
          <cell r="AH1246"/>
          <cell r="AI1246"/>
          <cell r="AJ1246"/>
          <cell r="AK1246"/>
          <cell r="AL1246"/>
          <cell r="AM1246"/>
          <cell r="AN1246"/>
          <cell r="AO1246"/>
          <cell r="AP1246"/>
          <cell r="AQ1246"/>
          <cell r="AR1246"/>
          <cell r="AS1246"/>
          <cell r="AT1246"/>
          <cell r="AU1246"/>
          <cell r="AV1246"/>
          <cell r="AW1246"/>
          <cell r="AX1246"/>
          <cell r="AY1246"/>
          <cell r="AZ1246"/>
          <cell r="BA1246"/>
          <cell r="BB1246"/>
          <cell r="BC1246"/>
          <cell r="BD1246"/>
          <cell r="BE1246"/>
          <cell r="BF1246"/>
          <cell r="BG1246"/>
          <cell r="BH1246"/>
          <cell r="BI1246"/>
          <cell r="BJ1246"/>
          <cell r="BK1246"/>
          <cell r="BL1246"/>
          <cell r="BM1246"/>
          <cell r="BN1246"/>
          <cell r="BO1246"/>
          <cell r="BP1246"/>
          <cell r="BQ1246"/>
          <cell r="BR1246"/>
          <cell r="BS1246"/>
          <cell r="BT1246"/>
          <cell r="BU1246"/>
          <cell r="BV1246"/>
          <cell r="BW1246"/>
          <cell r="BX1246"/>
          <cell r="BY1246">
            <v>5723810.1399999997</v>
          </cell>
          <cell r="BZ1246"/>
          <cell r="CA1246">
            <v>5723810.1399999997</v>
          </cell>
          <cell r="CB1246"/>
          <cell r="CC1246"/>
          <cell r="CD1246"/>
          <cell r="CE1246">
            <v>5874974.29</v>
          </cell>
          <cell r="CF1246">
            <v>5624814.5800000001</v>
          </cell>
          <cell r="CG1246">
            <v>7421525.5800000001</v>
          </cell>
        </row>
        <row r="1247">
          <cell r="A1247" t="str">
            <v>1216519</v>
          </cell>
          <cell r="B1247" t="str">
            <v>ALIENACAO DE BENS E DIREITOS PROJETO PARANA LP</v>
          </cell>
          <cell r="C1247">
            <v>228941990.55000001</v>
          </cell>
          <cell r="D1247"/>
          <cell r="E1247"/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  <cell r="P1247"/>
          <cell r="Q1247"/>
          <cell r="R1247"/>
          <cell r="S1247"/>
          <cell r="T1247"/>
          <cell r="U1247"/>
          <cell r="V1247"/>
          <cell r="W1247"/>
          <cell r="X1247"/>
          <cell r="Y1247"/>
          <cell r="Z1247"/>
          <cell r="AA1247"/>
          <cell r="AB1247"/>
          <cell r="AC1247"/>
          <cell r="AD1247"/>
          <cell r="AE1247"/>
          <cell r="AF1247"/>
          <cell r="AG1247"/>
          <cell r="AH1247"/>
          <cell r="AI1247"/>
          <cell r="AJ1247"/>
          <cell r="AK1247"/>
          <cell r="AL1247"/>
          <cell r="AM1247"/>
          <cell r="AN1247"/>
          <cell r="AO1247"/>
          <cell r="AP1247"/>
          <cell r="AQ1247"/>
          <cell r="AR1247"/>
          <cell r="AS1247"/>
          <cell r="AT1247"/>
          <cell r="AU1247"/>
          <cell r="AV1247"/>
          <cell r="AW1247"/>
          <cell r="AX1247"/>
          <cell r="AY1247"/>
          <cell r="AZ1247"/>
          <cell r="BA1247"/>
          <cell r="BB1247"/>
          <cell r="BC1247"/>
          <cell r="BD1247"/>
          <cell r="BE1247">
            <v>32108499.670000002</v>
          </cell>
          <cell r="BF1247"/>
          <cell r="BG1247"/>
          <cell r="BH1247"/>
          <cell r="BI1247"/>
          <cell r="BJ1247"/>
          <cell r="BK1247"/>
          <cell r="BL1247"/>
          <cell r="BM1247"/>
          <cell r="BN1247"/>
          <cell r="BO1247"/>
          <cell r="BP1247"/>
          <cell r="BQ1247"/>
          <cell r="BR1247"/>
          <cell r="BS1247"/>
          <cell r="BT1247"/>
          <cell r="BU1247"/>
          <cell r="BV1247"/>
          <cell r="BW1247"/>
          <cell r="BX1247"/>
          <cell r="BY1247">
            <v>261050490.22</v>
          </cell>
          <cell r="BZ1247"/>
          <cell r="CA1247">
            <v>261050490.22</v>
          </cell>
          <cell r="CB1247"/>
          <cell r="CC1247"/>
          <cell r="CD1247"/>
          <cell r="CE1247"/>
          <cell r="CF1247"/>
          <cell r="CG1247"/>
        </row>
        <row r="1248">
          <cell r="A1248" t="str">
            <v>CBAG1218614</v>
          </cell>
          <cell r="B1248" t="str">
            <v>Bens e Direitos Destinados à Alienação</v>
          </cell>
          <cell r="C1248">
            <v>155639.99</v>
          </cell>
          <cell r="D1248">
            <v>0</v>
          </cell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Y1248"/>
          <cell r="Z1248"/>
          <cell r="AA1248"/>
          <cell r="AB1248"/>
          <cell r="AC1248"/>
          <cell r="AD1248"/>
          <cell r="AE1248"/>
          <cell r="AF1248"/>
          <cell r="AG1248"/>
          <cell r="AH1248"/>
          <cell r="AI1248"/>
          <cell r="AJ1248"/>
          <cell r="AK1248"/>
          <cell r="AL1248"/>
          <cell r="AM1248"/>
          <cell r="AN1248"/>
          <cell r="AO1248"/>
          <cell r="AP1248"/>
          <cell r="AQ1248"/>
          <cell r="AR1248"/>
          <cell r="AS1248"/>
          <cell r="AT1248"/>
          <cell r="AU1248"/>
          <cell r="AV1248"/>
          <cell r="AW1248"/>
          <cell r="AX1248"/>
          <cell r="AY1248"/>
          <cell r="AZ1248"/>
          <cell r="BA1248"/>
          <cell r="BB1248"/>
          <cell r="BC1248"/>
          <cell r="BD1248"/>
          <cell r="BE1248">
            <v>17820.29</v>
          </cell>
          <cell r="BF1248"/>
          <cell r="BG1248"/>
          <cell r="BH1248"/>
          <cell r="BI1248"/>
          <cell r="BJ1248"/>
          <cell r="BK1248"/>
          <cell r="BL1248"/>
          <cell r="BM1248"/>
          <cell r="BN1248"/>
          <cell r="BO1248"/>
          <cell r="BP1248"/>
          <cell r="BQ1248"/>
          <cell r="BR1248"/>
          <cell r="BS1248"/>
          <cell r="BT1248"/>
          <cell r="BU1248"/>
          <cell r="BV1248"/>
          <cell r="BW1248"/>
          <cell r="BX1248"/>
          <cell r="BY1248">
            <v>173460.28</v>
          </cell>
          <cell r="BZ1248"/>
          <cell r="CA1248">
            <v>173460.28</v>
          </cell>
          <cell r="CB1248"/>
          <cell r="CC1248"/>
          <cell r="CD1248"/>
          <cell r="CE1248">
            <v>56327.97</v>
          </cell>
          <cell r="CF1248">
            <v>56327.97</v>
          </cell>
          <cell r="CG1248">
            <v>56327.97</v>
          </cell>
        </row>
        <row r="1249">
          <cell r="A1249" t="str">
            <v>1241200</v>
          </cell>
          <cell r="B1249" t="str">
            <v>TERRENOS</v>
          </cell>
          <cell r="C1249">
            <v>153943.57999999999</v>
          </cell>
          <cell r="D1249">
            <v>0</v>
          </cell>
          <cell r="E1249"/>
          <cell r="F1249"/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Y1249"/>
          <cell r="Z1249"/>
          <cell r="AA1249"/>
          <cell r="AB1249"/>
          <cell r="AC1249"/>
          <cell r="AD1249"/>
          <cell r="AE1249"/>
          <cell r="AF1249"/>
          <cell r="AG1249"/>
          <cell r="AH1249"/>
          <cell r="AI1249"/>
          <cell r="AJ1249"/>
          <cell r="AK1249"/>
          <cell r="AL1249"/>
          <cell r="AM1249"/>
          <cell r="AN1249"/>
          <cell r="AO1249"/>
          <cell r="AP1249"/>
          <cell r="AQ1249"/>
          <cell r="AR1249"/>
          <cell r="AS1249"/>
          <cell r="AT1249"/>
          <cell r="AU1249"/>
          <cell r="AV1249"/>
          <cell r="AW1249"/>
          <cell r="AX1249"/>
          <cell r="AY1249"/>
          <cell r="AZ1249"/>
          <cell r="BA1249"/>
          <cell r="BB1249"/>
          <cell r="BC1249"/>
          <cell r="BD1249"/>
          <cell r="BE1249">
            <v>17820.29</v>
          </cell>
          <cell r="BF1249"/>
          <cell r="BG1249"/>
          <cell r="BH1249"/>
          <cell r="BI1249"/>
          <cell r="BJ1249"/>
          <cell r="BK1249"/>
          <cell r="BL1249"/>
          <cell r="BM1249"/>
          <cell r="BN1249"/>
          <cell r="BO1249"/>
          <cell r="BP1249"/>
          <cell r="BQ1249"/>
          <cell r="BR1249"/>
          <cell r="BS1249"/>
          <cell r="BT1249"/>
          <cell r="BU1249"/>
          <cell r="BV1249"/>
          <cell r="BW1249"/>
          <cell r="BX1249"/>
          <cell r="BY1249">
            <v>171763.87</v>
          </cell>
          <cell r="BZ1249"/>
          <cell r="CA1249">
            <v>171763.87</v>
          </cell>
          <cell r="CB1249"/>
          <cell r="CC1249"/>
          <cell r="CD1249"/>
          <cell r="CE1249">
            <v>54631.56</v>
          </cell>
          <cell r="CF1249">
            <v>54631.56</v>
          </cell>
          <cell r="CG1249">
            <v>54631.56</v>
          </cell>
        </row>
        <row r="1250">
          <cell r="A1250" t="str">
            <v>1241201</v>
          </cell>
          <cell r="B1250" t="str">
            <v>(-) TERRENOS # CPC</v>
          </cell>
          <cell r="C1250">
            <v>-153943.57999999999</v>
          </cell>
          <cell r="D1250">
            <v>0</v>
          </cell>
          <cell r="E1250"/>
          <cell r="F1250"/>
          <cell r="G1250"/>
          <cell r="H1250"/>
          <cell r="I1250"/>
          <cell r="J1250"/>
          <cell r="K1250"/>
          <cell r="L1250"/>
          <cell r="M1250"/>
          <cell r="N1250"/>
          <cell r="O1250"/>
          <cell r="P1250"/>
          <cell r="Q1250"/>
          <cell r="R1250"/>
          <cell r="S1250"/>
          <cell r="T1250"/>
          <cell r="U1250"/>
          <cell r="V1250"/>
          <cell r="W1250"/>
          <cell r="X1250"/>
          <cell r="Y1250"/>
          <cell r="Z1250"/>
          <cell r="AA1250"/>
          <cell r="AB1250"/>
          <cell r="AC1250"/>
          <cell r="AD1250"/>
          <cell r="AE1250"/>
          <cell r="AF1250"/>
          <cell r="AG1250"/>
          <cell r="AH1250"/>
          <cell r="AI1250"/>
          <cell r="AJ1250"/>
          <cell r="AK1250"/>
          <cell r="AL1250"/>
          <cell r="AM1250"/>
          <cell r="AN1250"/>
          <cell r="AO1250"/>
          <cell r="AP1250"/>
          <cell r="AQ1250"/>
          <cell r="AR1250"/>
          <cell r="AS1250"/>
          <cell r="AT1250"/>
          <cell r="AU1250"/>
          <cell r="AV1250"/>
          <cell r="AW1250"/>
          <cell r="AX1250"/>
          <cell r="AY1250"/>
          <cell r="AZ1250"/>
          <cell r="BA1250"/>
          <cell r="BB1250"/>
          <cell r="BC1250"/>
          <cell r="BD1250"/>
          <cell r="BE1250">
            <v>-17820.29</v>
          </cell>
          <cell r="BF1250"/>
          <cell r="BG1250"/>
          <cell r="BH1250"/>
          <cell r="BI1250"/>
          <cell r="BJ1250"/>
          <cell r="BK1250"/>
          <cell r="BL1250"/>
          <cell r="BM1250"/>
          <cell r="BN1250"/>
          <cell r="BO1250"/>
          <cell r="BP1250"/>
          <cell r="BQ1250"/>
          <cell r="BR1250"/>
          <cell r="BS1250"/>
          <cell r="BT1250"/>
          <cell r="BU1250"/>
          <cell r="BV1250"/>
          <cell r="BW1250"/>
          <cell r="BX1250"/>
          <cell r="BY1250">
            <v>-171763.87</v>
          </cell>
          <cell r="BZ1250"/>
          <cell r="CA1250">
            <v>-171763.87</v>
          </cell>
          <cell r="CB1250"/>
          <cell r="CC1250"/>
          <cell r="CD1250"/>
          <cell r="CE1250">
            <v>-54631.56</v>
          </cell>
          <cell r="CF1250">
            <v>-54631.56</v>
          </cell>
          <cell r="CG1250">
            <v>-54631.56</v>
          </cell>
        </row>
        <row r="1251">
          <cell r="A1251" t="str">
            <v>1241210</v>
          </cell>
          <cell r="B1251" t="str">
            <v>TERRENOS # CPC</v>
          </cell>
          <cell r="C1251">
            <v>153943.57999999999</v>
          </cell>
          <cell r="D1251">
            <v>0</v>
          </cell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Y1251"/>
          <cell r="Z1251"/>
          <cell r="AA1251"/>
          <cell r="AB1251"/>
          <cell r="AC1251"/>
          <cell r="AD1251"/>
          <cell r="AE1251"/>
          <cell r="AF1251"/>
          <cell r="AG1251"/>
          <cell r="AH1251"/>
          <cell r="AI1251"/>
          <cell r="AJ1251"/>
          <cell r="AK1251"/>
          <cell r="AL1251"/>
          <cell r="AM1251"/>
          <cell r="AN1251"/>
          <cell r="AO1251"/>
          <cell r="AP1251"/>
          <cell r="AQ1251"/>
          <cell r="AR1251"/>
          <cell r="AS1251"/>
          <cell r="AT1251"/>
          <cell r="AU1251"/>
          <cell r="AV1251"/>
          <cell r="AW1251"/>
          <cell r="AX1251"/>
          <cell r="AY1251"/>
          <cell r="AZ1251"/>
          <cell r="BA1251"/>
          <cell r="BB1251"/>
          <cell r="BC1251"/>
          <cell r="BD1251"/>
          <cell r="BE1251">
            <v>17820.29</v>
          </cell>
          <cell r="BF1251"/>
          <cell r="BG1251"/>
          <cell r="BH1251"/>
          <cell r="BI1251"/>
          <cell r="BJ1251"/>
          <cell r="BK1251"/>
          <cell r="BL1251"/>
          <cell r="BM1251"/>
          <cell r="BN1251"/>
          <cell r="BO1251"/>
          <cell r="BP1251"/>
          <cell r="BQ1251"/>
          <cell r="BR1251"/>
          <cell r="BS1251"/>
          <cell r="BT1251"/>
          <cell r="BU1251"/>
          <cell r="BV1251"/>
          <cell r="BW1251"/>
          <cell r="BX1251"/>
          <cell r="BY1251">
            <v>171763.87</v>
          </cell>
          <cell r="BZ1251"/>
          <cell r="CA1251">
            <v>171763.87</v>
          </cell>
          <cell r="CB1251"/>
          <cell r="CC1251"/>
          <cell r="CD1251"/>
          <cell r="CE1251">
            <v>54631.56</v>
          </cell>
          <cell r="CF1251">
            <v>54631.56</v>
          </cell>
          <cell r="CG1251">
            <v>54631.56</v>
          </cell>
        </row>
        <row r="1252">
          <cell r="A1252" t="str">
            <v>1241400</v>
          </cell>
          <cell r="B1252" t="str">
            <v>EDIFICACAO,OBRAS CIVIS E BENFEITORIAS</v>
          </cell>
          <cell r="C1252">
            <v>11787.31</v>
          </cell>
          <cell r="D1252"/>
          <cell r="E1252"/>
          <cell r="F1252"/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Y1252"/>
          <cell r="Z1252"/>
          <cell r="AA1252"/>
          <cell r="AB1252"/>
          <cell r="AC1252"/>
          <cell r="AD1252"/>
          <cell r="AE1252"/>
          <cell r="AF1252"/>
          <cell r="AG1252"/>
          <cell r="AH1252"/>
          <cell r="AI1252"/>
          <cell r="AJ1252"/>
          <cell r="AK1252"/>
          <cell r="AL1252"/>
          <cell r="AM1252"/>
          <cell r="AN1252"/>
          <cell r="AO1252"/>
          <cell r="AP1252"/>
          <cell r="AQ1252"/>
          <cell r="AR1252"/>
          <cell r="AS1252"/>
          <cell r="AT1252"/>
          <cell r="AU1252"/>
          <cell r="AV1252"/>
          <cell r="AW1252"/>
          <cell r="AX1252"/>
          <cell r="AY1252"/>
          <cell r="AZ1252"/>
          <cell r="BA1252"/>
          <cell r="BB1252"/>
          <cell r="BC1252"/>
          <cell r="BD1252"/>
          <cell r="BE1252"/>
          <cell r="BF1252"/>
          <cell r="BG1252"/>
          <cell r="BH1252"/>
          <cell r="BI1252"/>
          <cell r="BJ1252"/>
          <cell r="BK1252"/>
          <cell r="BL1252"/>
          <cell r="BM1252"/>
          <cell r="BN1252"/>
          <cell r="BO1252"/>
          <cell r="BP1252"/>
          <cell r="BQ1252"/>
          <cell r="BR1252"/>
          <cell r="BS1252"/>
          <cell r="BT1252"/>
          <cell r="BU1252"/>
          <cell r="BV1252"/>
          <cell r="BW1252"/>
          <cell r="BX1252"/>
          <cell r="BY1252">
            <v>11787.31</v>
          </cell>
          <cell r="BZ1252"/>
          <cell r="CA1252">
            <v>11787.31</v>
          </cell>
          <cell r="CB1252"/>
          <cell r="CC1252"/>
          <cell r="CD1252"/>
          <cell r="CE1252">
            <v>11787.31</v>
          </cell>
          <cell r="CF1252">
            <v>11787.31</v>
          </cell>
          <cell r="CG1252">
            <v>11787.31</v>
          </cell>
        </row>
        <row r="1253">
          <cell r="A1253" t="str">
            <v>1241401</v>
          </cell>
          <cell r="B1253" t="str">
            <v>(-) EDIFICACAO,OBRAS CIVIS E BENFEITORIAS # CPC</v>
          </cell>
          <cell r="C1253">
            <v>-11787.31</v>
          </cell>
          <cell r="D1253"/>
          <cell r="E1253"/>
          <cell r="F1253"/>
          <cell r="G1253"/>
          <cell r="H1253"/>
          <cell r="I1253"/>
          <cell r="J1253"/>
          <cell r="K1253"/>
          <cell r="L1253"/>
          <cell r="M1253"/>
          <cell r="N1253"/>
          <cell r="O1253"/>
          <cell r="P1253"/>
          <cell r="Q1253"/>
          <cell r="R1253"/>
          <cell r="S1253"/>
          <cell r="T1253"/>
          <cell r="U1253"/>
          <cell r="V1253"/>
          <cell r="W1253"/>
          <cell r="X1253"/>
          <cell r="Y1253"/>
          <cell r="Z1253"/>
          <cell r="AA1253"/>
          <cell r="AB1253"/>
          <cell r="AC1253"/>
          <cell r="AD1253"/>
          <cell r="AE1253"/>
          <cell r="AF1253"/>
          <cell r="AG1253"/>
          <cell r="AH1253"/>
          <cell r="AI1253"/>
          <cell r="AJ1253"/>
          <cell r="AK1253"/>
          <cell r="AL1253"/>
          <cell r="AM1253"/>
          <cell r="AN1253"/>
          <cell r="AO1253"/>
          <cell r="AP1253"/>
          <cell r="AQ1253"/>
          <cell r="AR1253"/>
          <cell r="AS1253"/>
          <cell r="AT1253"/>
          <cell r="AU1253"/>
          <cell r="AV1253"/>
          <cell r="AW1253"/>
          <cell r="AX1253"/>
          <cell r="AY1253"/>
          <cell r="AZ1253"/>
          <cell r="BA1253"/>
          <cell r="BB1253"/>
          <cell r="BC1253"/>
          <cell r="BD1253"/>
          <cell r="BE1253"/>
          <cell r="BF1253"/>
          <cell r="BG1253"/>
          <cell r="BH1253"/>
          <cell r="BI1253"/>
          <cell r="BJ1253"/>
          <cell r="BK1253"/>
          <cell r="BL1253"/>
          <cell r="BM1253"/>
          <cell r="BN1253"/>
          <cell r="BO1253"/>
          <cell r="BP1253"/>
          <cell r="BQ1253"/>
          <cell r="BR1253"/>
          <cell r="BS1253"/>
          <cell r="BT1253"/>
          <cell r="BU1253"/>
          <cell r="BV1253"/>
          <cell r="BW1253"/>
          <cell r="BX1253"/>
          <cell r="BY1253">
            <v>-11787.31</v>
          </cell>
          <cell r="BZ1253"/>
          <cell r="CA1253">
            <v>-11787.31</v>
          </cell>
          <cell r="CB1253"/>
          <cell r="CC1253"/>
          <cell r="CD1253"/>
          <cell r="CE1253">
            <v>-11787.31</v>
          </cell>
          <cell r="CF1253">
            <v>-11787.31</v>
          </cell>
          <cell r="CG1253">
            <v>-11787.31</v>
          </cell>
        </row>
        <row r="1254">
          <cell r="A1254" t="str">
            <v>1241410</v>
          </cell>
          <cell r="B1254" t="str">
            <v>EDIFICACAO,OBRAS CIVIS E BENFEITORIAS # CPC</v>
          </cell>
          <cell r="C1254">
            <v>11787.31</v>
          </cell>
          <cell r="D1254"/>
          <cell r="E1254"/>
          <cell r="F1254"/>
          <cell r="G1254"/>
          <cell r="H1254"/>
          <cell r="I1254"/>
          <cell r="J1254"/>
          <cell r="K1254"/>
          <cell r="L1254"/>
          <cell r="M1254"/>
          <cell r="N1254"/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Y1254"/>
          <cell r="Z1254"/>
          <cell r="AA1254"/>
          <cell r="AB1254"/>
          <cell r="AC1254"/>
          <cell r="AD1254"/>
          <cell r="AE1254"/>
          <cell r="AF1254"/>
          <cell r="AG1254"/>
          <cell r="AH1254"/>
          <cell r="AI1254"/>
          <cell r="AJ1254"/>
          <cell r="AK1254"/>
          <cell r="AL1254"/>
          <cell r="AM1254"/>
          <cell r="AN1254"/>
          <cell r="AO1254"/>
          <cell r="AP1254"/>
          <cell r="AQ1254"/>
          <cell r="AR1254"/>
          <cell r="AS1254"/>
          <cell r="AT1254"/>
          <cell r="AU1254"/>
          <cell r="AV1254"/>
          <cell r="AW1254"/>
          <cell r="AX1254"/>
          <cell r="AY1254"/>
          <cell r="AZ1254"/>
          <cell r="BA1254"/>
          <cell r="BB1254"/>
          <cell r="BC1254"/>
          <cell r="BD1254"/>
          <cell r="BE1254"/>
          <cell r="BF1254"/>
          <cell r="BG1254"/>
          <cell r="BH1254"/>
          <cell r="BI1254"/>
          <cell r="BJ1254"/>
          <cell r="BK1254"/>
          <cell r="BL1254"/>
          <cell r="BM1254"/>
          <cell r="BN1254"/>
          <cell r="BO1254"/>
          <cell r="BP1254"/>
          <cell r="BQ1254"/>
          <cell r="BR1254"/>
          <cell r="BS1254"/>
          <cell r="BT1254"/>
          <cell r="BU1254"/>
          <cell r="BV1254"/>
          <cell r="BW1254"/>
          <cell r="BX1254"/>
          <cell r="BY1254">
            <v>11787.31</v>
          </cell>
          <cell r="BZ1254"/>
          <cell r="CA1254">
            <v>11787.31</v>
          </cell>
          <cell r="CB1254"/>
          <cell r="CC1254"/>
          <cell r="CD1254"/>
          <cell r="CE1254">
            <v>11787.31</v>
          </cell>
          <cell r="CF1254">
            <v>11787.31</v>
          </cell>
          <cell r="CG1254">
            <v>18158.099999999999</v>
          </cell>
        </row>
        <row r="1255">
          <cell r="A1255" t="str">
            <v>1241460</v>
          </cell>
          <cell r="B1255" t="str">
            <v>EDIFICACAO,OBRAS CIVIS E BENFEITORIAS # CPC</v>
          </cell>
          <cell r="C1255">
            <v>-10090.9</v>
          </cell>
          <cell r="D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Y1255"/>
          <cell r="Z1255"/>
          <cell r="AA1255"/>
          <cell r="AB1255"/>
          <cell r="AC1255"/>
          <cell r="AD1255"/>
          <cell r="AE1255"/>
          <cell r="AF1255"/>
          <cell r="AG1255"/>
          <cell r="AH1255"/>
          <cell r="AI1255"/>
          <cell r="AJ1255"/>
          <cell r="AK1255"/>
          <cell r="AL1255"/>
          <cell r="AM1255"/>
          <cell r="AN1255"/>
          <cell r="AO1255"/>
          <cell r="AP1255"/>
          <cell r="AQ1255"/>
          <cell r="AR1255"/>
          <cell r="AS1255"/>
          <cell r="AT1255"/>
          <cell r="AU1255"/>
          <cell r="AV1255"/>
          <cell r="AW1255"/>
          <cell r="AX1255"/>
          <cell r="AY1255"/>
          <cell r="AZ1255"/>
          <cell r="BA1255"/>
          <cell r="BB1255"/>
          <cell r="BC1255"/>
          <cell r="BD1255"/>
          <cell r="BE1255"/>
          <cell r="BF1255"/>
          <cell r="BG1255"/>
          <cell r="BH1255"/>
          <cell r="BI1255"/>
          <cell r="BJ1255"/>
          <cell r="BK1255"/>
          <cell r="BL1255"/>
          <cell r="BM1255"/>
          <cell r="BN1255"/>
          <cell r="BO1255"/>
          <cell r="BP1255"/>
          <cell r="BQ1255"/>
          <cell r="BR1255"/>
          <cell r="BS1255"/>
          <cell r="BT1255"/>
          <cell r="BU1255"/>
          <cell r="BV1255"/>
          <cell r="BW1255"/>
          <cell r="BX1255"/>
          <cell r="BY1255">
            <v>-10090.9</v>
          </cell>
          <cell r="BZ1255"/>
          <cell r="CA1255">
            <v>-10090.9</v>
          </cell>
          <cell r="CB1255"/>
          <cell r="CC1255"/>
          <cell r="CD1255"/>
          <cell r="CE1255">
            <v>-10090.9</v>
          </cell>
          <cell r="CF1255">
            <v>-10090.9</v>
          </cell>
          <cell r="CG1255">
            <v>-16461.689999999999</v>
          </cell>
        </row>
        <row r="1256">
          <cell r="A1256" t="str">
            <v>CBAG1218615</v>
          </cell>
          <cell r="B1256" t="str">
            <v>Outros Créditos</v>
          </cell>
          <cell r="C1256">
            <v>2348118.67</v>
          </cell>
          <cell r="D1256">
            <v>8850372.1300000008</v>
          </cell>
          <cell r="E1256">
            <v>0</v>
          </cell>
          <cell r="F1256">
            <v>2507530.3199999998</v>
          </cell>
          <cell r="G1256"/>
          <cell r="H1256"/>
          <cell r="I1256"/>
          <cell r="J1256"/>
          <cell r="K1256">
            <v>0</v>
          </cell>
          <cell r="L1256"/>
          <cell r="M1256"/>
          <cell r="N1256"/>
          <cell r="O1256"/>
          <cell r="P1256"/>
          <cell r="Q1256"/>
          <cell r="R1256">
            <v>0</v>
          </cell>
          <cell r="S1256"/>
          <cell r="T1256"/>
          <cell r="U1256"/>
          <cell r="V1256"/>
          <cell r="W1256"/>
          <cell r="X1256"/>
          <cell r="Y1256"/>
          <cell r="Z1256"/>
          <cell r="AA1256"/>
          <cell r="AB1256"/>
          <cell r="AC1256"/>
          <cell r="AD1256"/>
          <cell r="AE1256"/>
          <cell r="AF1256"/>
          <cell r="AG1256"/>
          <cell r="AH1256"/>
          <cell r="AI1256"/>
          <cell r="AJ1256"/>
          <cell r="AK1256"/>
          <cell r="AL1256"/>
          <cell r="AM1256"/>
          <cell r="AN1256"/>
          <cell r="AO1256"/>
          <cell r="AP1256"/>
          <cell r="AQ1256"/>
          <cell r="AR1256"/>
          <cell r="AS1256"/>
          <cell r="AT1256"/>
          <cell r="AU1256"/>
          <cell r="AV1256"/>
          <cell r="AW1256"/>
          <cell r="AX1256"/>
          <cell r="AY1256"/>
          <cell r="AZ1256"/>
          <cell r="BA1256"/>
          <cell r="BB1256"/>
          <cell r="BC1256"/>
          <cell r="BD1256"/>
          <cell r="BE1256"/>
          <cell r="BF1256"/>
          <cell r="BG1256"/>
          <cell r="BH1256"/>
          <cell r="BI1256"/>
          <cell r="BJ1256"/>
          <cell r="BK1256"/>
          <cell r="BL1256"/>
          <cell r="BM1256"/>
          <cell r="BN1256"/>
          <cell r="BO1256"/>
          <cell r="BP1256"/>
          <cell r="BQ1256"/>
          <cell r="BR1256"/>
          <cell r="BS1256"/>
          <cell r="BT1256"/>
          <cell r="BU1256"/>
          <cell r="BV1256"/>
          <cell r="BW1256">
            <v>524327559.77999997</v>
          </cell>
          <cell r="BX1256">
            <v>290482871.94999999</v>
          </cell>
          <cell r="BY1256">
            <v>828516452.85000002</v>
          </cell>
          <cell r="BZ1256"/>
          <cell r="CA1256">
            <v>828516452.85000002</v>
          </cell>
          <cell r="CB1256">
            <v>18816.61</v>
          </cell>
          <cell r="CC1256">
            <v>18816.61</v>
          </cell>
          <cell r="CD1256">
            <v>18816.61</v>
          </cell>
          <cell r="CE1256">
            <v>797543616.71000004</v>
          </cell>
          <cell r="CF1256">
            <v>1033775939.61</v>
          </cell>
          <cell r="CG1256">
            <v>865448499.28999996</v>
          </cell>
        </row>
        <row r="1257">
          <cell r="A1257" t="str">
            <v>1215800</v>
          </cell>
          <cell r="B1257" t="str">
            <v>OUTROS DEVEDORES</v>
          </cell>
          <cell r="C1257"/>
          <cell r="D1257"/>
          <cell r="E1257">
            <v>0</v>
          </cell>
          <cell r="F1257"/>
          <cell r="G1257"/>
          <cell r="H1257"/>
          <cell r="I1257"/>
          <cell r="J1257"/>
          <cell r="K1257">
            <v>0</v>
          </cell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Y1257"/>
          <cell r="Z1257"/>
          <cell r="AA1257"/>
          <cell r="AB1257"/>
          <cell r="AC1257"/>
          <cell r="AD1257"/>
          <cell r="AE1257"/>
          <cell r="AF1257"/>
          <cell r="AG1257"/>
          <cell r="AH1257"/>
          <cell r="AI1257"/>
          <cell r="AJ1257"/>
          <cell r="AK1257"/>
          <cell r="AL1257"/>
          <cell r="AM1257"/>
          <cell r="AN1257"/>
          <cell r="AO1257"/>
          <cell r="AP1257"/>
          <cell r="AQ1257"/>
          <cell r="AR1257"/>
          <cell r="AS1257"/>
          <cell r="AT1257"/>
          <cell r="AU1257"/>
          <cell r="AV1257"/>
          <cell r="AW1257"/>
          <cell r="AX1257"/>
          <cell r="AY1257"/>
          <cell r="AZ1257"/>
          <cell r="BA1257"/>
          <cell r="BB1257"/>
          <cell r="BC1257"/>
          <cell r="BD1257"/>
          <cell r="BE1257"/>
          <cell r="BF1257"/>
          <cell r="BG1257"/>
          <cell r="BH1257"/>
          <cell r="BI1257"/>
          <cell r="BJ1257"/>
          <cell r="BK1257"/>
          <cell r="BL1257"/>
          <cell r="BM1257"/>
          <cell r="BN1257"/>
          <cell r="BO1257"/>
          <cell r="BP1257"/>
          <cell r="BQ1257"/>
          <cell r="BR1257"/>
          <cell r="BS1257"/>
          <cell r="BT1257"/>
          <cell r="BU1257"/>
          <cell r="BV1257"/>
          <cell r="BW1257"/>
          <cell r="BX1257">
            <v>290464055.33999997</v>
          </cell>
          <cell r="BY1257">
            <v>290464055.33999997</v>
          </cell>
          <cell r="BZ1257"/>
          <cell r="CA1257">
            <v>290464055.33999997</v>
          </cell>
          <cell r="CB1257"/>
          <cell r="CC1257"/>
          <cell r="CD1257"/>
          <cell r="CE1257">
            <v>0</v>
          </cell>
          <cell r="CF1257">
            <v>0</v>
          </cell>
          <cell r="CG1257">
            <v>0</v>
          </cell>
        </row>
        <row r="1258">
          <cell r="A1258" t="str">
            <v>1215804</v>
          </cell>
          <cell r="B1258" t="str">
            <v>ENTIDADES SEGURADORAS</v>
          </cell>
          <cell r="C1258"/>
          <cell r="D1258">
            <v>355000.19</v>
          </cell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Y1258"/>
          <cell r="Z1258"/>
          <cell r="AA1258"/>
          <cell r="AB1258"/>
          <cell r="AC1258"/>
          <cell r="AD1258"/>
          <cell r="AE1258"/>
          <cell r="AF1258"/>
          <cell r="AG1258"/>
          <cell r="AH1258"/>
          <cell r="AI1258"/>
          <cell r="AJ1258"/>
          <cell r="AK1258"/>
          <cell r="AL1258"/>
          <cell r="AM1258"/>
          <cell r="AN1258"/>
          <cell r="AO1258"/>
          <cell r="AP1258"/>
          <cell r="AQ1258"/>
          <cell r="AR1258"/>
          <cell r="AS1258"/>
          <cell r="AT1258"/>
          <cell r="AU1258"/>
          <cell r="AV1258"/>
          <cell r="AW1258"/>
          <cell r="AX1258"/>
          <cell r="AY1258"/>
          <cell r="AZ1258"/>
          <cell r="BA1258"/>
          <cell r="BB1258"/>
          <cell r="BC1258"/>
          <cell r="BD1258"/>
          <cell r="BE1258"/>
          <cell r="BF1258"/>
          <cell r="BG1258"/>
          <cell r="BH1258"/>
          <cell r="BI1258"/>
          <cell r="BJ1258"/>
          <cell r="BK1258"/>
          <cell r="BL1258"/>
          <cell r="BM1258"/>
          <cell r="BN1258"/>
          <cell r="BO1258"/>
          <cell r="BP1258"/>
          <cell r="BQ1258"/>
          <cell r="BR1258"/>
          <cell r="BS1258"/>
          <cell r="BT1258"/>
          <cell r="BU1258"/>
          <cell r="BV1258"/>
          <cell r="BW1258"/>
          <cell r="BX1258"/>
          <cell r="BY1258">
            <v>355000.19</v>
          </cell>
          <cell r="BZ1258"/>
          <cell r="CA1258">
            <v>355000.19</v>
          </cell>
          <cell r="CB1258"/>
          <cell r="CC1258"/>
          <cell r="CD1258"/>
          <cell r="CE1258">
            <v>355000.19</v>
          </cell>
          <cell r="CF1258">
            <v>355000.19</v>
          </cell>
          <cell r="CG1258">
            <v>355000.19</v>
          </cell>
        </row>
        <row r="1259">
          <cell r="A1259" t="str">
            <v>1216504</v>
          </cell>
          <cell r="B1259" t="str">
            <v>INDENIZACAO SINISTROS A REEMBOLSAR</v>
          </cell>
          <cell r="C1259"/>
          <cell r="D1259">
            <v>906500.21</v>
          </cell>
          <cell r="E1259"/>
          <cell r="F1259"/>
          <cell r="G1259"/>
          <cell r="H1259"/>
          <cell r="I1259"/>
          <cell r="J1259"/>
          <cell r="K1259"/>
          <cell r="L1259"/>
          <cell r="M1259"/>
          <cell r="N1259"/>
          <cell r="O1259"/>
          <cell r="P1259"/>
          <cell r="Q1259"/>
          <cell r="R1259"/>
          <cell r="S1259"/>
          <cell r="T1259"/>
          <cell r="U1259"/>
          <cell r="V1259"/>
          <cell r="W1259"/>
          <cell r="X1259"/>
          <cell r="Y1259"/>
          <cell r="Z1259"/>
          <cell r="AA1259"/>
          <cell r="AB1259"/>
          <cell r="AC1259"/>
          <cell r="AD1259"/>
          <cell r="AE1259"/>
          <cell r="AF1259"/>
          <cell r="AG1259"/>
          <cell r="AH1259"/>
          <cell r="AI1259"/>
          <cell r="AJ1259"/>
          <cell r="AK1259"/>
          <cell r="AL1259"/>
          <cell r="AM1259"/>
          <cell r="AN1259"/>
          <cell r="AO1259"/>
          <cell r="AP1259"/>
          <cell r="AQ1259"/>
          <cell r="AR1259"/>
          <cell r="AS1259"/>
          <cell r="AT1259"/>
          <cell r="AU1259"/>
          <cell r="AV1259"/>
          <cell r="AW1259"/>
          <cell r="AX1259"/>
          <cell r="AY1259"/>
          <cell r="AZ1259"/>
          <cell r="BA1259"/>
          <cell r="BB1259"/>
          <cell r="BC1259"/>
          <cell r="BD1259"/>
          <cell r="BE1259"/>
          <cell r="BF1259"/>
          <cell r="BG1259"/>
          <cell r="BH1259"/>
          <cell r="BI1259"/>
          <cell r="BJ1259"/>
          <cell r="BK1259"/>
          <cell r="BL1259"/>
          <cell r="BM1259"/>
          <cell r="BN1259"/>
          <cell r="BO1259"/>
          <cell r="BP1259"/>
          <cell r="BQ1259"/>
          <cell r="BR1259"/>
          <cell r="BS1259"/>
          <cell r="BT1259"/>
          <cell r="BU1259"/>
          <cell r="BV1259"/>
          <cell r="BW1259"/>
          <cell r="BX1259"/>
          <cell r="BY1259">
            <v>906500.21</v>
          </cell>
          <cell r="BZ1259"/>
          <cell r="CA1259">
            <v>906500.21</v>
          </cell>
          <cell r="CB1259"/>
          <cell r="CC1259"/>
          <cell r="CD1259"/>
          <cell r="CE1259">
            <v>906500.21</v>
          </cell>
          <cell r="CF1259">
            <v>906500.21</v>
          </cell>
          <cell r="CG1259">
            <v>906500.21</v>
          </cell>
        </row>
        <row r="1260">
          <cell r="A1260" t="str">
            <v>1216505</v>
          </cell>
          <cell r="B1260" t="str">
            <v>OUTROS CREDITOS</v>
          </cell>
          <cell r="C1260"/>
          <cell r="D1260"/>
          <cell r="E1260"/>
          <cell r="F1260">
            <v>2507530.3199999998</v>
          </cell>
          <cell r="G1260"/>
          <cell r="H1260"/>
          <cell r="I1260"/>
          <cell r="J1260"/>
          <cell r="K1260"/>
          <cell r="L1260"/>
          <cell r="M1260"/>
          <cell r="N1260"/>
          <cell r="O1260"/>
          <cell r="P1260"/>
          <cell r="Q1260"/>
          <cell r="R1260">
            <v>0</v>
          </cell>
          <cell r="S1260"/>
          <cell r="T1260"/>
          <cell r="U1260"/>
          <cell r="V1260"/>
          <cell r="W1260"/>
          <cell r="X1260"/>
          <cell r="Y1260"/>
          <cell r="Z1260"/>
          <cell r="AA1260"/>
          <cell r="AB1260"/>
          <cell r="AC1260"/>
          <cell r="AD1260"/>
          <cell r="AE1260"/>
          <cell r="AF1260"/>
          <cell r="AG1260"/>
          <cell r="AH1260"/>
          <cell r="AI1260"/>
          <cell r="AJ1260"/>
          <cell r="AK1260"/>
          <cell r="AL1260"/>
          <cell r="AM1260"/>
          <cell r="AN1260"/>
          <cell r="AO1260"/>
          <cell r="AP1260"/>
          <cell r="AQ1260"/>
          <cell r="AR1260"/>
          <cell r="AS1260"/>
          <cell r="AT1260"/>
          <cell r="AU1260"/>
          <cell r="AV1260"/>
          <cell r="AW1260"/>
          <cell r="AX1260"/>
          <cell r="AY1260"/>
          <cell r="AZ1260"/>
          <cell r="BA1260"/>
          <cell r="BB1260"/>
          <cell r="BC1260"/>
          <cell r="BD1260"/>
          <cell r="BE1260"/>
          <cell r="BF1260"/>
          <cell r="BG1260"/>
          <cell r="BH1260"/>
          <cell r="BI1260"/>
          <cell r="BJ1260"/>
          <cell r="BK1260"/>
          <cell r="BL1260"/>
          <cell r="BM1260"/>
          <cell r="BN1260"/>
          <cell r="BO1260"/>
          <cell r="BP1260"/>
          <cell r="BQ1260"/>
          <cell r="BR1260"/>
          <cell r="BS1260"/>
          <cell r="BT1260"/>
          <cell r="BU1260"/>
          <cell r="BV1260"/>
          <cell r="BW1260"/>
          <cell r="BX1260"/>
          <cell r="BY1260">
            <v>2507530.3199999998</v>
          </cell>
          <cell r="BZ1260"/>
          <cell r="CA1260">
            <v>2507530.3199999998</v>
          </cell>
          <cell r="CB1260"/>
          <cell r="CC1260"/>
          <cell r="CD1260"/>
          <cell r="CE1260">
            <v>2552830.3199999998</v>
          </cell>
          <cell r="CF1260">
            <v>10578505.470000001</v>
          </cell>
          <cell r="CG1260">
            <v>2507530.3199999998</v>
          </cell>
        </row>
        <row r="1261">
          <cell r="A1261" t="str">
            <v>1216507</v>
          </cell>
          <cell r="B1261" t="str">
            <v>FGTS NAO OPTANTES</v>
          </cell>
          <cell r="C1261">
            <v>430291.71</v>
          </cell>
          <cell r="D1261"/>
          <cell r="E1261"/>
          <cell r="F1261"/>
          <cell r="G1261"/>
          <cell r="H1261"/>
          <cell r="I1261"/>
          <cell r="J1261"/>
          <cell r="K1261"/>
          <cell r="L1261"/>
          <cell r="M1261"/>
          <cell r="N1261"/>
          <cell r="O1261"/>
          <cell r="P1261"/>
          <cell r="Q1261"/>
          <cell r="R1261"/>
          <cell r="S1261"/>
          <cell r="T1261"/>
          <cell r="U1261"/>
          <cell r="V1261"/>
          <cell r="W1261"/>
          <cell r="X1261"/>
          <cell r="Y1261"/>
          <cell r="Z1261"/>
          <cell r="AA1261"/>
          <cell r="AB1261"/>
          <cell r="AC1261"/>
          <cell r="AD1261"/>
          <cell r="AE1261"/>
          <cell r="AF1261"/>
          <cell r="AG1261"/>
          <cell r="AH1261"/>
          <cell r="AI1261"/>
          <cell r="AJ1261"/>
          <cell r="AK1261"/>
          <cell r="AL1261"/>
          <cell r="AM1261"/>
          <cell r="AN1261"/>
          <cell r="AO1261"/>
          <cell r="AP1261"/>
          <cell r="AQ1261"/>
          <cell r="AR1261"/>
          <cell r="AS1261"/>
          <cell r="AT1261"/>
          <cell r="AU1261"/>
          <cell r="AV1261"/>
          <cell r="AW1261"/>
          <cell r="AX1261"/>
          <cell r="AY1261"/>
          <cell r="AZ1261"/>
          <cell r="BA1261"/>
          <cell r="BB1261"/>
          <cell r="BC1261"/>
          <cell r="BD1261"/>
          <cell r="BE1261"/>
          <cell r="BF1261"/>
          <cell r="BG1261"/>
          <cell r="BH1261"/>
          <cell r="BI1261"/>
          <cell r="BJ1261"/>
          <cell r="BK1261"/>
          <cell r="BL1261"/>
          <cell r="BM1261"/>
          <cell r="BN1261"/>
          <cell r="BO1261"/>
          <cell r="BP1261"/>
          <cell r="BQ1261"/>
          <cell r="BR1261"/>
          <cell r="BS1261"/>
          <cell r="BT1261"/>
          <cell r="BU1261"/>
          <cell r="BV1261"/>
          <cell r="BW1261"/>
          <cell r="BX1261"/>
          <cell r="BY1261">
            <v>430291.71</v>
          </cell>
          <cell r="BZ1261"/>
          <cell r="CA1261">
            <v>430291.71</v>
          </cell>
          <cell r="CB1261"/>
          <cell r="CC1261"/>
          <cell r="CD1261"/>
          <cell r="CE1261">
            <v>419218.17</v>
          </cell>
          <cell r="CF1261">
            <v>414902.43</v>
          </cell>
          <cell r="CG1261">
            <v>399418.69</v>
          </cell>
        </row>
        <row r="1262">
          <cell r="A1262" t="str">
            <v>1216509</v>
          </cell>
          <cell r="B1262" t="str">
            <v>PARCERIAS EM CONSORCIO</v>
          </cell>
          <cell r="C1262">
            <v>0</v>
          </cell>
          <cell r="D1262"/>
          <cell r="E1262"/>
          <cell r="F1262"/>
          <cell r="G1262"/>
          <cell r="H1262"/>
          <cell r="I1262"/>
          <cell r="J1262"/>
          <cell r="K1262"/>
          <cell r="L1262"/>
          <cell r="M1262"/>
          <cell r="N1262"/>
          <cell r="O1262"/>
          <cell r="P1262"/>
          <cell r="Q1262"/>
          <cell r="R1262"/>
          <cell r="S1262"/>
          <cell r="T1262"/>
          <cell r="U1262"/>
          <cell r="V1262"/>
          <cell r="W1262"/>
          <cell r="X1262"/>
          <cell r="Y1262"/>
          <cell r="Z1262"/>
          <cell r="AA1262"/>
          <cell r="AB1262"/>
          <cell r="AC1262"/>
          <cell r="AD1262"/>
          <cell r="AE1262"/>
          <cell r="AF1262"/>
          <cell r="AG1262"/>
          <cell r="AH1262"/>
          <cell r="AI1262"/>
          <cell r="AJ1262"/>
          <cell r="AK1262"/>
          <cell r="AL1262"/>
          <cell r="AM1262"/>
          <cell r="AN1262"/>
          <cell r="AO1262"/>
          <cell r="AP1262"/>
          <cell r="AQ1262"/>
          <cell r="AR1262"/>
          <cell r="AS1262"/>
          <cell r="AT1262"/>
          <cell r="AU1262"/>
          <cell r="AV1262"/>
          <cell r="AW1262"/>
          <cell r="AX1262"/>
          <cell r="AY1262"/>
          <cell r="AZ1262"/>
          <cell r="BA1262"/>
          <cell r="BB1262"/>
          <cell r="BC1262"/>
          <cell r="BD1262"/>
          <cell r="BE1262"/>
          <cell r="BF1262"/>
          <cell r="BG1262"/>
          <cell r="BH1262"/>
          <cell r="BI1262"/>
          <cell r="BJ1262"/>
          <cell r="BK1262"/>
          <cell r="BL1262"/>
          <cell r="BM1262"/>
          <cell r="BN1262"/>
          <cell r="BO1262"/>
          <cell r="BP1262"/>
          <cell r="BQ1262"/>
          <cell r="BR1262"/>
          <cell r="BS1262"/>
          <cell r="BT1262"/>
          <cell r="BU1262"/>
          <cell r="BV1262"/>
          <cell r="BW1262"/>
          <cell r="BX1262"/>
          <cell r="BY1262">
            <v>0</v>
          </cell>
          <cell r="BZ1262"/>
          <cell r="CA1262">
            <v>0</v>
          </cell>
          <cell r="CB1262"/>
          <cell r="CC1262"/>
          <cell r="CD1262"/>
          <cell r="CE1262">
            <v>101019.22</v>
          </cell>
          <cell r="CF1262">
            <v>0</v>
          </cell>
          <cell r="CG1262"/>
        </row>
        <row r="1263">
          <cell r="A1263" t="str">
            <v>1216510</v>
          </cell>
          <cell r="B1263" t="str">
            <v>ADIANTAMENTO FUNDACAO COPEL - DEP JUDICIAIS</v>
          </cell>
          <cell r="C1263">
            <v>1917800.53</v>
          </cell>
          <cell r="D1263">
            <v>7588871.7300000004</v>
          </cell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Y1263"/>
          <cell r="Z1263"/>
          <cell r="AA1263"/>
          <cell r="AB1263"/>
          <cell r="AC1263"/>
          <cell r="AD1263"/>
          <cell r="AE1263"/>
          <cell r="AF1263"/>
          <cell r="AG1263"/>
          <cell r="AH1263"/>
          <cell r="AI1263"/>
          <cell r="AJ1263"/>
          <cell r="AK1263"/>
          <cell r="AL1263"/>
          <cell r="AM1263"/>
          <cell r="AN1263"/>
          <cell r="AO1263"/>
          <cell r="AP1263"/>
          <cell r="AQ1263"/>
          <cell r="AR1263"/>
          <cell r="AS1263"/>
          <cell r="AT1263"/>
          <cell r="AU1263"/>
          <cell r="AV1263"/>
          <cell r="AW1263"/>
          <cell r="AX1263"/>
          <cell r="AY1263"/>
          <cell r="AZ1263"/>
          <cell r="BA1263"/>
          <cell r="BB1263"/>
          <cell r="BC1263"/>
          <cell r="BD1263"/>
          <cell r="BE1263"/>
          <cell r="BF1263"/>
          <cell r="BG1263"/>
          <cell r="BH1263"/>
          <cell r="BI1263"/>
          <cell r="BJ1263"/>
          <cell r="BK1263"/>
          <cell r="BL1263"/>
          <cell r="BM1263"/>
          <cell r="BN1263"/>
          <cell r="BO1263"/>
          <cell r="BP1263"/>
          <cell r="BQ1263"/>
          <cell r="BR1263"/>
          <cell r="BS1263"/>
          <cell r="BT1263"/>
          <cell r="BU1263"/>
          <cell r="BV1263"/>
          <cell r="BW1263"/>
          <cell r="BX1263">
            <v>18816.61</v>
          </cell>
          <cell r="BY1263">
            <v>9525488.8699999992</v>
          </cell>
          <cell r="BZ1263"/>
          <cell r="CA1263">
            <v>9525488.8699999992</v>
          </cell>
          <cell r="CB1263">
            <v>18816.61</v>
          </cell>
          <cell r="CC1263">
            <v>18816.61</v>
          </cell>
          <cell r="CD1263">
            <v>18816.61</v>
          </cell>
          <cell r="CE1263">
            <v>9446804.8100000005</v>
          </cell>
          <cell r="CF1263">
            <v>9446804.8100000005</v>
          </cell>
          <cell r="CG1263">
            <v>9545896.2699999996</v>
          </cell>
        </row>
        <row r="1264">
          <cell r="A1264" t="str">
            <v>1216511</v>
          </cell>
          <cell r="B1264" t="str">
            <v>PARCERIAS EM CONSORCIO VALORES EM ANALISE</v>
          </cell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  <cell r="AE1264"/>
          <cell r="AF1264"/>
          <cell r="AG1264"/>
          <cell r="AH1264"/>
          <cell r="AI1264"/>
          <cell r="AJ1264"/>
          <cell r="AK1264"/>
          <cell r="AL1264"/>
          <cell r="AM1264"/>
          <cell r="AN1264"/>
          <cell r="AO1264"/>
          <cell r="AP1264"/>
          <cell r="AQ1264"/>
          <cell r="AR1264"/>
          <cell r="AS1264"/>
          <cell r="AT1264"/>
          <cell r="AU1264"/>
          <cell r="AV1264"/>
          <cell r="AW1264"/>
          <cell r="AX1264"/>
          <cell r="AY1264"/>
          <cell r="AZ1264"/>
          <cell r="BA1264"/>
          <cell r="BB1264"/>
          <cell r="BC1264"/>
          <cell r="BD1264"/>
          <cell r="BE1264"/>
          <cell r="BF1264"/>
          <cell r="BG1264"/>
          <cell r="BH1264"/>
          <cell r="BI1264"/>
          <cell r="BJ1264"/>
          <cell r="BK1264"/>
          <cell r="BL1264"/>
          <cell r="BM1264"/>
          <cell r="BN1264"/>
          <cell r="BO1264"/>
          <cell r="BP1264"/>
          <cell r="BQ1264"/>
          <cell r="BR1264"/>
          <cell r="BS1264"/>
          <cell r="BT1264"/>
          <cell r="BU1264"/>
          <cell r="BV1264"/>
          <cell r="BW1264"/>
          <cell r="BX1264"/>
          <cell r="BY1264"/>
          <cell r="BZ1264"/>
          <cell r="CA1264"/>
          <cell r="CB1264"/>
          <cell r="CC1264"/>
          <cell r="CD1264"/>
          <cell r="CE1264">
            <v>0</v>
          </cell>
          <cell r="CF1264">
            <v>0</v>
          </cell>
          <cell r="CG1264">
            <v>1140503.27</v>
          </cell>
        </row>
        <row r="1265">
          <cell r="A1265" t="str">
            <v>1216513</v>
          </cell>
          <cell r="B1265" t="str">
            <v>CONTRATOS DE COMPRA/VENDA A VALOR DE MERCADO</v>
          </cell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/>
          <cell r="W1265"/>
          <cell r="X1265"/>
          <cell r="Y1265"/>
          <cell r="Z1265"/>
          <cell r="AA1265"/>
          <cell r="AB1265"/>
          <cell r="AC1265"/>
          <cell r="AD1265"/>
          <cell r="AE1265"/>
          <cell r="AF1265"/>
          <cell r="AG1265"/>
          <cell r="AH1265"/>
          <cell r="AI1265"/>
          <cell r="AJ1265"/>
          <cell r="AK1265"/>
          <cell r="AL1265"/>
          <cell r="AM1265"/>
          <cell r="AN1265"/>
          <cell r="AO1265"/>
          <cell r="AP1265"/>
          <cell r="AQ1265"/>
          <cell r="AR1265"/>
          <cell r="AS1265"/>
          <cell r="AT1265"/>
          <cell r="AU1265"/>
          <cell r="AV1265"/>
          <cell r="AW1265"/>
          <cell r="AX1265"/>
          <cell r="AY1265"/>
          <cell r="AZ1265"/>
          <cell r="BA1265"/>
          <cell r="BB1265"/>
          <cell r="BC1265"/>
          <cell r="BD1265"/>
          <cell r="BE1265"/>
          <cell r="BF1265"/>
          <cell r="BG1265"/>
          <cell r="BH1265"/>
          <cell r="BI1265"/>
          <cell r="BJ1265"/>
          <cell r="BK1265"/>
          <cell r="BL1265"/>
          <cell r="BM1265"/>
          <cell r="BN1265"/>
          <cell r="BO1265"/>
          <cell r="BP1265"/>
          <cell r="BQ1265"/>
          <cell r="BR1265"/>
          <cell r="BS1265"/>
          <cell r="BT1265"/>
          <cell r="BU1265"/>
          <cell r="BV1265"/>
          <cell r="BW1265">
            <v>524327559.77999997</v>
          </cell>
          <cell r="BX1265"/>
          <cell r="BY1265">
            <v>524327559.77999997</v>
          </cell>
          <cell r="BZ1265"/>
          <cell r="CA1265">
            <v>524327559.77999997</v>
          </cell>
          <cell r="CB1265"/>
          <cell r="CC1265"/>
          <cell r="CD1265"/>
          <cell r="CE1265">
            <v>722423155.67999995</v>
          </cell>
          <cell r="CF1265">
            <v>956784460.97000003</v>
          </cell>
          <cell r="CG1265">
            <v>793338523.79999995</v>
          </cell>
        </row>
        <row r="1266">
          <cell r="A1266" t="str">
            <v>1216514</v>
          </cell>
          <cell r="B1266" t="str">
            <v>PARTICIPACAO CONSORCIOS - UHE BXI</v>
          </cell>
          <cell r="C1266">
            <v>26.43</v>
          </cell>
          <cell r="D1266"/>
          <cell r="E1266"/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  <cell r="P1266"/>
          <cell r="Q1266"/>
          <cell r="R1266"/>
          <cell r="S1266"/>
          <cell r="T1266"/>
          <cell r="U1266"/>
          <cell r="V1266"/>
          <cell r="W1266"/>
          <cell r="X1266"/>
          <cell r="Y1266"/>
          <cell r="Z1266"/>
          <cell r="AA1266"/>
          <cell r="AB1266"/>
          <cell r="AC1266"/>
          <cell r="AD1266"/>
          <cell r="AE1266"/>
          <cell r="AF1266"/>
          <cell r="AG1266"/>
          <cell r="AH1266"/>
          <cell r="AI1266"/>
          <cell r="AJ1266"/>
          <cell r="AK1266"/>
          <cell r="AL1266"/>
          <cell r="AM1266"/>
          <cell r="AN1266"/>
          <cell r="AO1266"/>
          <cell r="AP1266"/>
          <cell r="AQ1266"/>
          <cell r="AR1266"/>
          <cell r="AS1266"/>
          <cell r="AT1266"/>
          <cell r="AU1266"/>
          <cell r="AV1266"/>
          <cell r="AW1266"/>
          <cell r="AX1266"/>
          <cell r="AY1266"/>
          <cell r="AZ1266"/>
          <cell r="BA1266"/>
          <cell r="BB1266"/>
          <cell r="BC1266"/>
          <cell r="BD1266"/>
          <cell r="BE1266"/>
          <cell r="BF1266"/>
          <cell r="BG1266"/>
          <cell r="BH1266"/>
          <cell r="BI1266"/>
          <cell r="BJ1266"/>
          <cell r="BK1266"/>
          <cell r="BL1266"/>
          <cell r="BM1266"/>
          <cell r="BN1266"/>
          <cell r="BO1266"/>
          <cell r="BP1266"/>
          <cell r="BQ1266"/>
          <cell r="BR1266"/>
          <cell r="BS1266"/>
          <cell r="BT1266"/>
          <cell r="BU1266"/>
          <cell r="BV1266"/>
          <cell r="BW1266"/>
          <cell r="BX1266"/>
          <cell r="BY1266">
            <v>26.43</v>
          </cell>
          <cell r="BZ1266"/>
          <cell r="CA1266">
            <v>26.43</v>
          </cell>
          <cell r="CB1266"/>
          <cell r="CC1266"/>
          <cell r="CD1266"/>
          <cell r="CE1266">
            <v>26.43</v>
          </cell>
          <cell r="CF1266">
            <v>26.43</v>
          </cell>
          <cell r="CG1266">
            <v>26.43</v>
          </cell>
        </row>
        <row r="1267">
          <cell r="A1267" t="str">
            <v>1216516</v>
          </cell>
          <cell r="B1267" t="str">
            <v>AQUISICAO COMBUSTIVEL PARA CONTA CCC/CDE</v>
          </cell>
          <cell r="C1267">
            <v>0</v>
          </cell>
          <cell r="D1267"/>
          <cell r="E1267"/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  <cell r="P1267"/>
          <cell r="Q1267"/>
          <cell r="R1267"/>
          <cell r="S1267"/>
          <cell r="T1267"/>
          <cell r="U1267"/>
          <cell r="V1267"/>
          <cell r="W1267"/>
          <cell r="X1267"/>
          <cell r="Y1267"/>
          <cell r="Z1267"/>
          <cell r="AA1267"/>
          <cell r="AB1267"/>
          <cell r="AC1267"/>
          <cell r="AD1267"/>
          <cell r="AE1267"/>
          <cell r="AF1267"/>
          <cell r="AG1267"/>
          <cell r="AH1267"/>
          <cell r="AI1267"/>
          <cell r="AJ1267"/>
          <cell r="AK1267"/>
          <cell r="AL1267"/>
          <cell r="AM1267"/>
          <cell r="AN1267"/>
          <cell r="AO1267"/>
          <cell r="AP1267"/>
          <cell r="AQ1267"/>
          <cell r="AR1267"/>
          <cell r="AS1267"/>
          <cell r="AT1267"/>
          <cell r="AU1267"/>
          <cell r="AV1267"/>
          <cell r="AW1267"/>
          <cell r="AX1267"/>
          <cell r="AY1267"/>
          <cell r="AZ1267"/>
          <cell r="BA1267"/>
          <cell r="BB1267"/>
          <cell r="BC1267"/>
          <cell r="BD1267"/>
          <cell r="BE1267"/>
          <cell r="BF1267"/>
          <cell r="BG1267"/>
          <cell r="BH1267"/>
          <cell r="BI1267"/>
          <cell r="BJ1267"/>
          <cell r="BK1267"/>
          <cell r="BL1267"/>
          <cell r="BM1267"/>
          <cell r="BN1267"/>
          <cell r="BO1267"/>
          <cell r="BP1267"/>
          <cell r="BQ1267"/>
          <cell r="BR1267"/>
          <cell r="BS1267"/>
          <cell r="BT1267"/>
          <cell r="BU1267"/>
          <cell r="BV1267"/>
          <cell r="BW1267"/>
          <cell r="BX1267"/>
          <cell r="BY1267">
            <v>0</v>
          </cell>
          <cell r="BZ1267"/>
          <cell r="CA1267">
            <v>0</v>
          </cell>
          <cell r="CB1267"/>
          <cell r="CC1267"/>
          <cell r="CD1267"/>
          <cell r="CE1267">
            <v>61316999.68</v>
          </cell>
          <cell r="CF1267">
            <v>55251130.600000001</v>
          </cell>
          <cell r="CG1267">
            <v>58367368.780000001</v>
          </cell>
        </row>
        <row r="1268">
          <cell r="A1268" t="str">
            <v>1216599</v>
          </cell>
          <cell r="B1268" t="str">
            <v>PARCELAMENTO DE DEBITOS VENCIDOS</v>
          </cell>
          <cell r="C1268">
            <v>0</v>
          </cell>
          <cell r="D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Y1268"/>
          <cell r="Z1268"/>
          <cell r="AA1268"/>
          <cell r="AB1268"/>
          <cell r="AC1268"/>
          <cell r="AD1268"/>
          <cell r="AE1268"/>
          <cell r="AF1268"/>
          <cell r="AG1268"/>
          <cell r="AH1268"/>
          <cell r="AI1268"/>
          <cell r="AJ1268"/>
          <cell r="AK1268"/>
          <cell r="AL1268"/>
          <cell r="AM1268"/>
          <cell r="AN1268"/>
          <cell r="AO1268"/>
          <cell r="AP1268"/>
          <cell r="AQ1268"/>
          <cell r="AR1268"/>
          <cell r="AS1268"/>
          <cell r="AT1268"/>
          <cell r="AU1268"/>
          <cell r="AV1268"/>
          <cell r="AW1268"/>
          <cell r="AX1268"/>
          <cell r="AY1268"/>
          <cell r="AZ1268"/>
          <cell r="BA1268"/>
          <cell r="BB1268"/>
          <cell r="BC1268"/>
          <cell r="BD1268"/>
          <cell r="BE1268"/>
          <cell r="BF1268"/>
          <cell r="BG1268"/>
          <cell r="BH1268"/>
          <cell r="BI1268"/>
          <cell r="BJ1268"/>
          <cell r="BK1268"/>
          <cell r="BL1268"/>
          <cell r="BM1268"/>
          <cell r="BN1268"/>
          <cell r="BO1268"/>
          <cell r="BP1268"/>
          <cell r="BQ1268"/>
          <cell r="BR1268"/>
          <cell r="BS1268"/>
          <cell r="BT1268"/>
          <cell r="BU1268"/>
          <cell r="BV1268"/>
          <cell r="BW1268">
            <v>0</v>
          </cell>
          <cell r="BX1268"/>
          <cell r="BY1268">
            <v>0</v>
          </cell>
          <cell r="BZ1268"/>
          <cell r="CA1268">
            <v>0</v>
          </cell>
          <cell r="CB1268"/>
          <cell r="CC1268"/>
          <cell r="CD1268"/>
          <cell r="CE1268">
            <v>22062</v>
          </cell>
          <cell r="CF1268">
            <v>38608.5</v>
          </cell>
          <cell r="CG1268">
            <v>28234.6</v>
          </cell>
        </row>
        <row r="1269">
          <cell r="A1269" t="str">
            <v>1216698</v>
          </cell>
          <cell r="B1269" t="str">
            <v>(-) PROVISAO PARA PERDAS PARCERIAS EM CONSORCIO</v>
          </cell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Y1269"/>
          <cell r="Z1269"/>
          <cell r="AA1269"/>
          <cell r="AB1269"/>
          <cell r="AC1269"/>
          <cell r="AD1269"/>
          <cell r="AE1269"/>
          <cell r="AF1269"/>
          <cell r="AG1269"/>
          <cell r="AH1269"/>
          <cell r="AI1269"/>
          <cell r="AJ1269"/>
          <cell r="AK1269"/>
          <cell r="AL1269"/>
          <cell r="AM1269"/>
          <cell r="AN1269"/>
          <cell r="AO1269"/>
          <cell r="AP1269"/>
          <cell r="AQ1269"/>
          <cell r="AR1269"/>
          <cell r="AS1269"/>
          <cell r="AT1269"/>
          <cell r="AU1269"/>
          <cell r="AV1269"/>
          <cell r="AW1269"/>
          <cell r="AX1269"/>
          <cell r="AY1269"/>
          <cell r="AZ1269"/>
          <cell r="BA1269"/>
          <cell r="BB1269"/>
          <cell r="BC1269"/>
          <cell r="BD1269"/>
          <cell r="BE1269"/>
          <cell r="BF1269"/>
          <cell r="BG1269"/>
          <cell r="BH1269"/>
          <cell r="BI1269"/>
          <cell r="BJ1269"/>
          <cell r="BK1269"/>
          <cell r="BL1269"/>
          <cell r="BM1269"/>
          <cell r="BN1269"/>
          <cell r="BO1269"/>
          <cell r="BP1269"/>
          <cell r="BQ1269"/>
          <cell r="BR1269"/>
          <cell r="BS1269"/>
          <cell r="BT1269"/>
          <cell r="BU1269"/>
          <cell r="BV1269"/>
          <cell r="BW1269"/>
          <cell r="BX1269"/>
          <cell r="BY1269"/>
          <cell r="BZ1269"/>
          <cell r="CA1269"/>
          <cell r="CB1269"/>
          <cell r="CC1269"/>
          <cell r="CD1269"/>
          <cell r="CE1269">
            <v>0</v>
          </cell>
          <cell r="CF1269">
            <v>0</v>
          </cell>
          <cell r="CG1269">
            <v>-1140503.27</v>
          </cell>
        </row>
        <row r="1270">
          <cell r="A1270" t="str">
            <v>CBAG1218616</v>
          </cell>
          <cell r="B1270" t="str">
            <v>(-) Prov p/ Créditos de Liquidação Duvidosa</v>
          </cell>
          <cell r="C1270"/>
          <cell r="D1270">
            <v>-119240.76</v>
          </cell>
          <cell r="E1270"/>
          <cell r="F1270"/>
          <cell r="G1270"/>
          <cell r="H1270"/>
          <cell r="I1270"/>
          <cell r="J1270"/>
          <cell r="K1270"/>
          <cell r="L1270"/>
          <cell r="M1270"/>
          <cell r="N1270"/>
          <cell r="O1270"/>
          <cell r="P1270"/>
          <cell r="Q1270"/>
          <cell r="R1270"/>
          <cell r="S1270"/>
          <cell r="T1270"/>
          <cell r="U1270"/>
          <cell r="V1270"/>
          <cell r="W1270"/>
          <cell r="X1270"/>
          <cell r="Y1270"/>
          <cell r="Z1270"/>
          <cell r="AA1270"/>
          <cell r="AB1270"/>
          <cell r="AC1270"/>
          <cell r="AD1270"/>
          <cell r="AE1270"/>
          <cell r="AF1270"/>
          <cell r="AG1270"/>
          <cell r="AH1270"/>
          <cell r="AI1270"/>
          <cell r="AJ1270"/>
          <cell r="AK1270"/>
          <cell r="AL1270"/>
          <cell r="AM1270"/>
          <cell r="AN1270"/>
          <cell r="AO1270"/>
          <cell r="AP1270"/>
          <cell r="AQ1270"/>
          <cell r="AR1270"/>
          <cell r="AS1270"/>
          <cell r="AT1270"/>
          <cell r="AU1270"/>
          <cell r="AV1270"/>
          <cell r="AW1270"/>
          <cell r="AX1270"/>
          <cell r="AY1270"/>
          <cell r="AZ1270"/>
          <cell r="BA1270"/>
          <cell r="BB1270"/>
          <cell r="BC1270"/>
          <cell r="BD1270"/>
          <cell r="BE1270"/>
          <cell r="BF1270"/>
          <cell r="BG1270"/>
          <cell r="BH1270"/>
          <cell r="BI1270"/>
          <cell r="BJ1270"/>
          <cell r="BK1270"/>
          <cell r="BL1270"/>
          <cell r="BM1270"/>
          <cell r="BN1270"/>
          <cell r="BO1270"/>
          <cell r="BP1270"/>
          <cell r="BQ1270"/>
          <cell r="BR1270"/>
          <cell r="BS1270"/>
          <cell r="BT1270"/>
          <cell r="BU1270"/>
          <cell r="BV1270"/>
          <cell r="BW1270"/>
          <cell r="BX1270"/>
          <cell r="BY1270">
            <v>-119240.76</v>
          </cell>
          <cell r="BZ1270"/>
          <cell r="CA1270">
            <v>-119240.76</v>
          </cell>
          <cell r="CB1270"/>
          <cell r="CC1270"/>
          <cell r="CD1270"/>
          <cell r="CE1270">
            <v>-354957.28</v>
          </cell>
          <cell r="CF1270">
            <v>-354957.28</v>
          </cell>
          <cell r="CG1270">
            <v>-355012.31</v>
          </cell>
        </row>
        <row r="1271">
          <cell r="A1271" t="str">
            <v>1216699</v>
          </cell>
          <cell r="B1271" t="str">
            <v>(-)PECLD - OUT CRED-OUTROS</v>
          </cell>
          <cell r="C1271"/>
          <cell r="D1271">
            <v>-119240.76</v>
          </cell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Y1271"/>
          <cell r="Z1271"/>
          <cell r="AA1271"/>
          <cell r="AB1271"/>
          <cell r="AC1271"/>
          <cell r="AD1271"/>
          <cell r="AE1271"/>
          <cell r="AF1271"/>
          <cell r="AG1271"/>
          <cell r="AH1271"/>
          <cell r="AI1271"/>
          <cell r="AJ1271"/>
          <cell r="AK1271"/>
          <cell r="AL1271"/>
          <cell r="AM1271"/>
          <cell r="AN1271"/>
          <cell r="AO1271"/>
          <cell r="AP1271"/>
          <cell r="AQ1271"/>
          <cell r="AR1271"/>
          <cell r="AS1271"/>
          <cell r="AT1271"/>
          <cell r="AU1271"/>
          <cell r="AV1271"/>
          <cell r="AW1271"/>
          <cell r="AX1271"/>
          <cell r="AY1271"/>
          <cell r="AZ1271"/>
          <cell r="BA1271"/>
          <cell r="BB1271"/>
          <cell r="BC1271"/>
          <cell r="BD1271"/>
          <cell r="BE1271"/>
          <cell r="BF1271"/>
          <cell r="BG1271"/>
          <cell r="BH1271"/>
          <cell r="BI1271"/>
          <cell r="BJ1271"/>
          <cell r="BK1271"/>
          <cell r="BL1271"/>
          <cell r="BM1271"/>
          <cell r="BN1271"/>
          <cell r="BO1271"/>
          <cell r="BP1271"/>
          <cell r="BQ1271"/>
          <cell r="BR1271"/>
          <cell r="BS1271"/>
          <cell r="BT1271"/>
          <cell r="BU1271"/>
          <cell r="BV1271"/>
          <cell r="BW1271"/>
          <cell r="BX1271"/>
          <cell r="BY1271">
            <v>-119240.76</v>
          </cell>
          <cell r="BZ1271"/>
          <cell r="CA1271">
            <v>-119240.76</v>
          </cell>
          <cell r="CB1271"/>
          <cell r="CC1271"/>
          <cell r="CD1271"/>
          <cell r="CE1271">
            <v>-354957.28</v>
          </cell>
          <cell r="CF1271">
            <v>-354957.28</v>
          </cell>
          <cell r="CG1271">
            <v>-355012.31</v>
          </cell>
        </row>
        <row r="1272">
          <cell r="A1272" t="str">
            <v>CBAG121862</v>
          </cell>
          <cell r="B1272" t="str">
            <v>Serviços em Curso</v>
          </cell>
          <cell r="C1272">
            <v>2854110.55</v>
          </cell>
          <cell r="D1272">
            <v>27194768.449999999</v>
          </cell>
          <cell r="E1272"/>
          <cell r="F1272"/>
          <cell r="G1272">
            <v>0</v>
          </cell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Y1272"/>
          <cell r="Z1272"/>
          <cell r="AA1272"/>
          <cell r="AB1272"/>
          <cell r="AC1272"/>
          <cell r="AD1272"/>
          <cell r="AE1272"/>
          <cell r="AF1272"/>
          <cell r="AG1272"/>
          <cell r="AH1272"/>
          <cell r="AI1272"/>
          <cell r="AJ1272"/>
          <cell r="AK1272"/>
          <cell r="AL1272"/>
          <cell r="AM1272"/>
          <cell r="AN1272"/>
          <cell r="AO1272"/>
          <cell r="AP1272"/>
          <cell r="AQ1272"/>
          <cell r="AR1272"/>
          <cell r="AS1272"/>
          <cell r="AT1272"/>
          <cell r="AU1272"/>
          <cell r="AV1272"/>
          <cell r="AW1272"/>
          <cell r="AX1272"/>
          <cell r="AY1272"/>
          <cell r="AZ1272"/>
          <cell r="BA1272"/>
          <cell r="BB1272"/>
          <cell r="BC1272"/>
          <cell r="BD1272"/>
          <cell r="BE1272">
            <v>4133574.45</v>
          </cell>
          <cell r="BF1272"/>
          <cell r="BG1272">
            <v>171452.99</v>
          </cell>
          <cell r="BH1272">
            <v>117996.43</v>
          </cell>
          <cell r="BI1272">
            <v>98011.05</v>
          </cell>
          <cell r="BJ1272"/>
          <cell r="BK1272"/>
          <cell r="BL1272"/>
          <cell r="BM1272"/>
          <cell r="BN1272"/>
          <cell r="BO1272"/>
          <cell r="BP1272"/>
          <cell r="BQ1272"/>
          <cell r="BR1272"/>
          <cell r="BS1272"/>
          <cell r="BT1272"/>
          <cell r="BU1272"/>
          <cell r="BV1272"/>
          <cell r="BW1272"/>
          <cell r="BX1272"/>
          <cell r="BY1272">
            <v>34569913.920000002</v>
          </cell>
          <cell r="BZ1272"/>
          <cell r="CA1272">
            <v>34569913.920000002</v>
          </cell>
          <cell r="CB1272"/>
          <cell r="CC1272"/>
          <cell r="CD1272">
            <v>0</v>
          </cell>
          <cell r="CE1272">
            <v>44052639.840000004</v>
          </cell>
          <cell r="CF1272">
            <v>38494396.5</v>
          </cell>
          <cell r="CG1272">
            <v>28000263.969999999</v>
          </cell>
        </row>
        <row r="1273">
          <cell r="A1273" t="str">
            <v>1214300</v>
          </cell>
          <cell r="B1273" t="str">
            <v>ODS # PEE-PROGRAMA EFICIENCIA ENERGETICA</v>
          </cell>
          <cell r="C1273"/>
          <cell r="D1273">
            <v>11959408.800000001</v>
          </cell>
          <cell r="E1273"/>
          <cell r="F1273"/>
          <cell r="G1273"/>
          <cell r="H1273"/>
          <cell r="I1273"/>
          <cell r="J1273"/>
          <cell r="K1273"/>
          <cell r="L1273"/>
          <cell r="M1273"/>
          <cell r="N1273"/>
          <cell r="O1273"/>
          <cell r="P1273"/>
          <cell r="Q1273"/>
          <cell r="R1273"/>
          <cell r="S1273"/>
          <cell r="T1273"/>
          <cell r="U1273"/>
          <cell r="V1273"/>
          <cell r="W1273"/>
          <cell r="X1273"/>
          <cell r="Y1273"/>
          <cell r="Z1273"/>
          <cell r="AA1273"/>
          <cell r="AB1273"/>
          <cell r="AC1273"/>
          <cell r="AD1273"/>
          <cell r="AE1273"/>
          <cell r="AF1273"/>
          <cell r="AG1273"/>
          <cell r="AH1273"/>
          <cell r="AI1273"/>
          <cell r="AJ1273"/>
          <cell r="AK1273"/>
          <cell r="AL1273"/>
          <cell r="AM1273"/>
          <cell r="AN1273"/>
          <cell r="AO1273"/>
          <cell r="AP1273"/>
          <cell r="AQ1273"/>
          <cell r="AR1273"/>
          <cell r="AS1273"/>
          <cell r="AT1273"/>
          <cell r="AU1273"/>
          <cell r="AV1273"/>
          <cell r="AW1273"/>
          <cell r="AX1273"/>
          <cell r="AY1273"/>
          <cell r="AZ1273"/>
          <cell r="BA1273"/>
          <cell r="BB1273"/>
          <cell r="BC1273"/>
          <cell r="BD1273"/>
          <cell r="BE1273"/>
          <cell r="BF1273"/>
          <cell r="BG1273"/>
          <cell r="BH1273"/>
          <cell r="BI1273"/>
          <cell r="BJ1273"/>
          <cell r="BK1273"/>
          <cell r="BL1273"/>
          <cell r="BM1273"/>
          <cell r="BN1273"/>
          <cell r="BO1273"/>
          <cell r="BP1273"/>
          <cell r="BQ1273"/>
          <cell r="BR1273"/>
          <cell r="BS1273"/>
          <cell r="BT1273"/>
          <cell r="BU1273"/>
          <cell r="BV1273"/>
          <cell r="BW1273"/>
          <cell r="BX1273"/>
          <cell r="BY1273">
            <v>11959408.800000001</v>
          </cell>
          <cell r="BZ1273"/>
          <cell r="CA1273">
            <v>11959408.800000001</v>
          </cell>
          <cell r="CB1273"/>
          <cell r="CC1273"/>
          <cell r="CD1273"/>
          <cell r="CE1273">
            <v>27215977.07</v>
          </cell>
          <cell r="CF1273">
            <v>22387453.539999999</v>
          </cell>
          <cell r="CG1273">
            <v>1571932.08</v>
          </cell>
        </row>
        <row r="1274">
          <cell r="A1274" t="str">
            <v>1214301</v>
          </cell>
          <cell r="B1274" t="str">
            <v>ODS # P&amp;D-PROJETO PESQUISA E DESENVOLVIMENTO</v>
          </cell>
          <cell r="C1274">
            <v>2854110.55</v>
          </cell>
          <cell r="D1274">
            <v>15235359.65</v>
          </cell>
          <cell r="E1274"/>
          <cell r="F1274"/>
          <cell r="G1274">
            <v>0</v>
          </cell>
          <cell r="H1274"/>
          <cell r="I1274"/>
          <cell r="J1274"/>
          <cell r="K1274"/>
          <cell r="L1274"/>
          <cell r="M1274"/>
          <cell r="N1274"/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Y1274"/>
          <cell r="Z1274"/>
          <cell r="AA1274"/>
          <cell r="AB1274"/>
          <cell r="AC1274"/>
          <cell r="AD1274"/>
          <cell r="AE1274"/>
          <cell r="AF1274"/>
          <cell r="AG1274"/>
          <cell r="AH1274"/>
          <cell r="AI1274"/>
          <cell r="AJ1274"/>
          <cell r="AK1274"/>
          <cell r="AL1274"/>
          <cell r="AM1274"/>
          <cell r="AN1274"/>
          <cell r="AO1274"/>
          <cell r="AP1274"/>
          <cell r="AQ1274"/>
          <cell r="AR1274"/>
          <cell r="AS1274"/>
          <cell r="AT1274"/>
          <cell r="AU1274"/>
          <cell r="AV1274"/>
          <cell r="AW1274"/>
          <cell r="AX1274"/>
          <cell r="AY1274"/>
          <cell r="AZ1274"/>
          <cell r="BA1274"/>
          <cell r="BB1274"/>
          <cell r="BC1274"/>
          <cell r="BD1274"/>
          <cell r="BE1274">
            <v>4133574.45</v>
          </cell>
          <cell r="BF1274"/>
          <cell r="BG1274">
            <v>171452.99</v>
          </cell>
          <cell r="BH1274">
            <v>117996.43</v>
          </cell>
          <cell r="BI1274">
            <v>98011.05</v>
          </cell>
          <cell r="BJ1274"/>
          <cell r="BK1274"/>
          <cell r="BL1274"/>
          <cell r="BM1274"/>
          <cell r="BN1274"/>
          <cell r="BO1274"/>
          <cell r="BP1274"/>
          <cell r="BQ1274"/>
          <cell r="BR1274"/>
          <cell r="BS1274"/>
          <cell r="BT1274"/>
          <cell r="BU1274"/>
          <cell r="BV1274"/>
          <cell r="BW1274"/>
          <cell r="BX1274"/>
          <cell r="BY1274">
            <v>22610505.120000001</v>
          </cell>
          <cell r="BZ1274"/>
          <cell r="CA1274">
            <v>22610505.120000001</v>
          </cell>
          <cell r="CB1274"/>
          <cell r="CC1274"/>
          <cell r="CD1274"/>
          <cell r="CE1274">
            <v>16836662.77</v>
          </cell>
          <cell r="CF1274">
            <v>16106942.960000001</v>
          </cell>
          <cell r="CG1274">
            <v>26428331.890000001</v>
          </cell>
        </row>
        <row r="1275">
          <cell r="A1275" t="str">
            <v>CBAG12188</v>
          </cell>
          <cell r="B1275" t="str">
            <v>Ativos de contrato</v>
          </cell>
          <cell r="C1275">
            <v>4656519989.8299999</v>
          </cell>
          <cell r="D1275">
            <v>2089303312.3599999</v>
          </cell>
          <cell r="E1275">
            <v>0</v>
          </cell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Y1275"/>
          <cell r="Z1275"/>
          <cell r="AA1275"/>
          <cell r="AB1275"/>
          <cell r="AC1275"/>
          <cell r="AD1275"/>
          <cell r="AE1275"/>
          <cell r="AF1275"/>
          <cell r="AG1275"/>
          <cell r="AH1275"/>
          <cell r="AI1275"/>
          <cell r="AJ1275"/>
          <cell r="AK1275"/>
          <cell r="AL1275"/>
          <cell r="AM1275"/>
          <cell r="AN1275"/>
          <cell r="AO1275"/>
          <cell r="AP1275"/>
          <cell r="AQ1275"/>
          <cell r="AR1275"/>
          <cell r="AS1275"/>
          <cell r="AT1275"/>
          <cell r="AU1275"/>
          <cell r="AV1275"/>
          <cell r="AW1275"/>
          <cell r="AX1275"/>
          <cell r="AY1275"/>
          <cell r="AZ1275"/>
          <cell r="BA1275"/>
          <cell r="BB1275"/>
          <cell r="BC1275"/>
          <cell r="BD1275"/>
          <cell r="BE1275"/>
          <cell r="BF1275"/>
          <cell r="BG1275">
            <v>142280442.88999999</v>
          </cell>
          <cell r="BH1275">
            <v>212823235.90000001</v>
          </cell>
          <cell r="BI1275">
            <v>134053921.15000001</v>
          </cell>
          <cell r="BJ1275"/>
          <cell r="BK1275"/>
          <cell r="BL1275"/>
          <cell r="BM1275"/>
          <cell r="BN1275"/>
          <cell r="BO1275"/>
          <cell r="BP1275"/>
          <cell r="BQ1275"/>
          <cell r="BR1275"/>
          <cell r="BS1275"/>
          <cell r="BT1275"/>
          <cell r="BU1275"/>
          <cell r="BV1275"/>
          <cell r="BW1275"/>
          <cell r="BX1275"/>
          <cell r="BY1275">
            <v>7234980902.1300001</v>
          </cell>
          <cell r="BZ1275">
            <v>-6919254</v>
          </cell>
          <cell r="CA1275">
            <v>7228061648.1300001</v>
          </cell>
          <cell r="CB1275"/>
          <cell r="CC1275"/>
          <cell r="CD1275"/>
          <cell r="CE1275">
            <v>7320444929.6000004</v>
          </cell>
          <cell r="CF1275">
            <v>7423024204.75</v>
          </cell>
          <cell r="CG1275">
            <v>7452020887</v>
          </cell>
        </row>
        <row r="1276">
          <cell r="A1276" t="str">
            <v>CBAG121881</v>
          </cell>
          <cell r="B1276" t="str">
            <v>Propriedades para Uso Futuro - Distribuição</v>
          </cell>
          <cell r="C1276">
            <v>0</v>
          </cell>
          <cell r="D1276">
            <v>44587074.159999996</v>
          </cell>
          <cell r="E1276"/>
          <cell r="F1276"/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/>
          <cell r="Z1276"/>
          <cell r="AA1276"/>
          <cell r="AB1276"/>
          <cell r="AC1276"/>
          <cell r="AD1276"/>
          <cell r="AE1276"/>
          <cell r="AF1276"/>
          <cell r="AG1276"/>
          <cell r="AH1276"/>
          <cell r="AI1276"/>
          <cell r="AJ1276"/>
          <cell r="AK1276"/>
          <cell r="AL1276"/>
          <cell r="AM1276"/>
          <cell r="AN1276"/>
          <cell r="AO1276"/>
          <cell r="AP1276"/>
          <cell r="AQ1276"/>
          <cell r="AR1276"/>
          <cell r="AS1276"/>
          <cell r="AT1276"/>
          <cell r="AU1276"/>
          <cell r="AV1276"/>
          <cell r="AW1276"/>
          <cell r="AX1276"/>
          <cell r="AY1276"/>
          <cell r="AZ1276"/>
          <cell r="BA1276"/>
          <cell r="BB1276"/>
          <cell r="BC1276"/>
          <cell r="BD1276"/>
          <cell r="BE1276"/>
          <cell r="BF1276"/>
          <cell r="BG1276"/>
          <cell r="BH1276"/>
          <cell r="BI1276"/>
          <cell r="BJ1276"/>
          <cell r="BK1276"/>
          <cell r="BL1276"/>
          <cell r="BM1276"/>
          <cell r="BN1276"/>
          <cell r="BO1276"/>
          <cell r="BP1276"/>
          <cell r="BQ1276"/>
          <cell r="BR1276"/>
          <cell r="BS1276"/>
          <cell r="BT1276"/>
          <cell r="BU1276"/>
          <cell r="BV1276"/>
          <cell r="BW1276"/>
          <cell r="BX1276"/>
          <cell r="BY1276">
            <v>44587074.159999996</v>
          </cell>
          <cell r="BZ1276"/>
          <cell r="CA1276">
            <v>44587074.159999996</v>
          </cell>
          <cell r="CB1276"/>
          <cell r="CC1276"/>
          <cell r="CD1276"/>
          <cell r="CE1276">
            <v>45271427.149999999</v>
          </cell>
          <cell r="CF1276">
            <v>51451929.479999997</v>
          </cell>
          <cell r="CG1276">
            <v>67023352.899999999</v>
          </cell>
        </row>
        <row r="1277">
          <cell r="A1277" t="str">
            <v>1311100</v>
          </cell>
          <cell r="B1277" t="str">
            <v>TERRENOS USO FUTURO</v>
          </cell>
          <cell r="C1277"/>
          <cell r="D1277">
            <v>3778926.79</v>
          </cell>
          <cell r="E1277"/>
          <cell r="F1277"/>
          <cell r="G1277"/>
          <cell r="H1277"/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Y1277"/>
          <cell r="Z1277"/>
          <cell r="AA1277"/>
          <cell r="AB1277"/>
          <cell r="AC1277"/>
          <cell r="AD1277"/>
          <cell r="AE1277"/>
          <cell r="AF1277"/>
          <cell r="AG1277"/>
          <cell r="AH1277"/>
          <cell r="AI1277"/>
          <cell r="AJ1277"/>
          <cell r="AK1277"/>
          <cell r="AL1277"/>
          <cell r="AM1277"/>
          <cell r="AN1277"/>
          <cell r="AO1277"/>
          <cell r="AP1277"/>
          <cell r="AQ1277"/>
          <cell r="AR1277"/>
          <cell r="AS1277"/>
          <cell r="AT1277"/>
          <cell r="AU1277"/>
          <cell r="AV1277"/>
          <cell r="AW1277"/>
          <cell r="AX1277"/>
          <cell r="AY1277"/>
          <cell r="AZ1277"/>
          <cell r="BA1277"/>
          <cell r="BB1277"/>
          <cell r="BC1277"/>
          <cell r="BD1277"/>
          <cell r="BE1277"/>
          <cell r="BF1277"/>
          <cell r="BG1277"/>
          <cell r="BH1277"/>
          <cell r="BI1277"/>
          <cell r="BJ1277"/>
          <cell r="BK1277"/>
          <cell r="BL1277"/>
          <cell r="BM1277"/>
          <cell r="BN1277"/>
          <cell r="BO1277"/>
          <cell r="BP1277"/>
          <cell r="BQ1277"/>
          <cell r="BR1277"/>
          <cell r="BS1277"/>
          <cell r="BT1277"/>
          <cell r="BU1277"/>
          <cell r="BV1277"/>
          <cell r="BW1277"/>
          <cell r="BX1277"/>
          <cell r="BY1277">
            <v>3778926.79</v>
          </cell>
          <cell r="BZ1277"/>
          <cell r="CA1277">
            <v>3778926.79</v>
          </cell>
          <cell r="CB1277"/>
          <cell r="CC1277"/>
          <cell r="CD1277"/>
          <cell r="CE1277">
            <v>1699813.58</v>
          </cell>
          <cell r="CF1277"/>
          <cell r="CG1277"/>
        </row>
        <row r="1278">
          <cell r="A1278" t="str">
            <v>1311101</v>
          </cell>
          <cell r="B1278" t="str">
            <v>(-) TERRENOS USO FUTURO - CPC</v>
          </cell>
          <cell r="C1278"/>
          <cell r="D1278">
            <v>-3778926.79</v>
          </cell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/>
          <cell r="Z1278"/>
          <cell r="AA1278"/>
          <cell r="AB1278"/>
          <cell r="AC1278"/>
          <cell r="AD1278"/>
          <cell r="AE1278"/>
          <cell r="AF1278"/>
          <cell r="AG1278"/>
          <cell r="AH1278"/>
          <cell r="AI1278"/>
          <cell r="AJ1278"/>
          <cell r="AK1278"/>
          <cell r="AL1278"/>
          <cell r="AM1278"/>
          <cell r="AN1278"/>
          <cell r="AO1278"/>
          <cell r="AP1278"/>
          <cell r="AQ1278"/>
          <cell r="AR1278"/>
          <cell r="AS1278"/>
          <cell r="AT1278"/>
          <cell r="AU1278"/>
          <cell r="AV1278"/>
          <cell r="AW1278"/>
          <cell r="AX1278"/>
          <cell r="AY1278"/>
          <cell r="AZ1278"/>
          <cell r="BA1278"/>
          <cell r="BB1278"/>
          <cell r="BC1278"/>
          <cell r="BD1278"/>
          <cell r="BE1278"/>
          <cell r="BF1278"/>
          <cell r="BG1278"/>
          <cell r="BH1278"/>
          <cell r="BI1278"/>
          <cell r="BJ1278"/>
          <cell r="BK1278"/>
          <cell r="BL1278"/>
          <cell r="BM1278"/>
          <cell r="BN1278"/>
          <cell r="BO1278"/>
          <cell r="BP1278"/>
          <cell r="BQ1278"/>
          <cell r="BR1278"/>
          <cell r="BS1278"/>
          <cell r="BT1278"/>
          <cell r="BU1278"/>
          <cell r="BV1278"/>
          <cell r="BW1278"/>
          <cell r="BX1278"/>
          <cell r="BY1278">
            <v>-3778926.79</v>
          </cell>
          <cell r="BZ1278"/>
          <cell r="CA1278">
            <v>-3778926.79</v>
          </cell>
          <cell r="CB1278"/>
          <cell r="CC1278"/>
          <cell r="CD1278"/>
          <cell r="CE1278">
            <v>-1699813.58</v>
          </cell>
          <cell r="CF1278"/>
          <cell r="CG1278"/>
        </row>
        <row r="1279">
          <cell r="A1279" t="str">
            <v>1311110</v>
          </cell>
          <cell r="B1279" t="str">
            <v>TERRENOS USO FUTURO - CPC</v>
          </cell>
          <cell r="C1279"/>
          <cell r="D1279">
            <v>3778926.79</v>
          </cell>
          <cell r="E1279"/>
          <cell r="F1279"/>
          <cell r="G1279"/>
          <cell r="H1279"/>
          <cell r="I1279"/>
          <cell r="J1279"/>
          <cell r="K1279"/>
          <cell r="L1279"/>
          <cell r="M1279"/>
          <cell r="N1279"/>
          <cell r="O1279"/>
          <cell r="P1279"/>
          <cell r="Q1279"/>
          <cell r="R1279"/>
          <cell r="S1279"/>
          <cell r="T1279"/>
          <cell r="U1279"/>
          <cell r="V1279"/>
          <cell r="W1279"/>
          <cell r="X1279"/>
          <cell r="Y1279"/>
          <cell r="Z1279"/>
          <cell r="AA1279"/>
          <cell r="AB1279"/>
          <cell r="AC1279"/>
          <cell r="AD1279"/>
          <cell r="AE1279"/>
          <cell r="AF1279"/>
          <cell r="AG1279"/>
          <cell r="AH1279"/>
          <cell r="AI1279"/>
          <cell r="AJ1279"/>
          <cell r="AK1279"/>
          <cell r="AL1279"/>
          <cell r="AM1279"/>
          <cell r="AN1279"/>
          <cell r="AO1279"/>
          <cell r="AP1279"/>
          <cell r="AQ1279"/>
          <cell r="AR1279"/>
          <cell r="AS1279"/>
          <cell r="AT1279"/>
          <cell r="AU1279"/>
          <cell r="AV1279"/>
          <cell r="AW1279"/>
          <cell r="AX1279"/>
          <cell r="AY1279"/>
          <cell r="AZ1279"/>
          <cell r="BA1279"/>
          <cell r="BB1279"/>
          <cell r="BC1279"/>
          <cell r="BD1279"/>
          <cell r="BE1279"/>
          <cell r="BF1279"/>
          <cell r="BG1279"/>
          <cell r="BH1279"/>
          <cell r="BI1279"/>
          <cell r="BJ1279"/>
          <cell r="BK1279"/>
          <cell r="BL1279"/>
          <cell r="BM1279"/>
          <cell r="BN1279"/>
          <cell r="BO1279"/>
          <cell r="BP1279"/>
          <cell r="BQ1279"/>
          <cell r="BR1279"/>
          <cell r="BS1279"/>
          <cell r="BT1279"/>
          <cell r="BU1279"/>
          <cell r="BV1279"/>
          <cell r="BW1279"/>
          <cell r="BX1279"/>
          <cell r="BY1279">
            <v>3778926.79</v>
          </cell>
          <cell r="BZ1279"/>
          <cell r="CA1279">
            <v>3778926.79</v>
          </cell>
          <cell r="CB1279"/>
          <cell r="CC1279"/>
          <cell r="CD1279"/>
          <cell r="CE1279">
            <v>1699813.58</v>
          </cell>
          <cell r="CF1279"/>
          <cell r="CG1279"/>
        </row>
        <row r="1280">
          <cell r="A1280" t="str">
            <v>1311200</v>
          </cell>
          <cell r="B1280" t="str">
            <v>TERRENOS</v>
          </cell>
          <cell r="C1280">
            <v>0</v>
          </cell>
          <cell r="D1280">
            <v>39634724.75</v>
          </cell>
          <cell r="E1280"/>
          <cell r="F1280"/>
          <cell r="G1280"/>
          <cell r="H1280"/>
          <cell r="I1280"/>
          <cell r="J1280"/>
          <cell r="K1280"/>
          <cell r="L1280"/>
          <cell r="M1280"/>
          <cell r="N1280"/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/>
          <cell r="Z1280"/>
          <cell r="AA1280"/>
          <cell r="AB1280"/>
          <cell r="AC1280"/>
          <cell r="AD1280"/>
          <cell r="AE1280"/>
          <cell r="AF1280"/>
          <cell r="AG1280"/>
          <cell r="AH1280"/>
          <cell r="AI1280"/>
          <cell r="AJ1280"/>
          <cell r="AK1280"/>
          <cell r="AL1280"/>
          <cell r="AM1280"/>
          <cell r="AN1280"/>
          <cell r="AO1280"/>
          <cell r="AP1280"/>
          <cell r="AQ1280"/>
          <cell r="AR1280"/>
          <cell r="AS1280"/>
          <cell r="AT1280"/>
          <cell r="AU1280"/>
          <cell r="AV1280"/>
          <cell r="AW1280"/>
          <cell r="AX1280"/>
          <cell r="AY1280"/>
          <cell r="AZ1280"/>
          <cell r="BA1280"/>
          <cell r="BB1280"/>
          <cell r="BC1280"/>
          <cell r="BD1280"/>
          <cell r="BE1280"/>
          <cell r="BF1280"/>
          <cell r="BG1280"/>
          <cell r="BH1280"/>
          <cell r="BI1280"/>
          <cell r="BJ1280"/>
          <cell r="BK1280"/>
          <cell r="BL1280"/>
          <cell r="BM1280"/>
          <cell r="BN1280"/>
          <cell r="BO1280"/>
          <cell r="BP1280"/>
          <cell r="BQ1280"/>
          <cell r="BR1280"/>
          <cell r="BS1280"/>
          <cell r="BT1280"/>
          <cell r="BU1280"/>
          <cell r="BV1280"/>
          <cell r="BW1280"/>
          <cell r="BX1280"/>
          <cell r="BY1280">
            <v>39634724.75</v>
          </cell>
          <cell r="BZ1280"/>
          <cell r="CA1280">
            <v>39634724.75</v>
          </cell>
          <cell r="CB1280"/>
          <cell r="CC1280"/>
          <cell r="CD1280"/>
          <cell r="CE1280">
            <v>42398190.950000003</v>
          </cell>
          <cell r="CF1280">
            <v>50278506.859999999</v>
          </cell>
          <cell r="CG1280">
            <v>64665222.880000003</v>
          </cell>
        </row>
        <row r="1281">
          <cell r="A1281" t="str">
            <v>1311201</v>
          </cell>
          <cell r="B1281" t="str">
            <v>(-) TERRENOS # CPC</v>
          </cell>
          <cell r="C1281">
            <v>0</v>
          </cell>
          <cell r="D1281">
            <v>-39634724.75</v>
          </cell>
          <cell r="E1281"/>
          <cell r="F1281"/>
          <cell r="G1281"/>
          <cell r="H1281"/>
          <cell r="I1281"/>
          <cell r="J1281"/>
          <cell r="K1281"/>
          <cell r="L1281"/>
          <cell r="M1281"/>
          <cell r="N1281"/>
          <cell r="O1281"/>
          <cell r="P1281"/>
          <cell r="Q1281"/>
          <cell r="R1281"/>
          <cell r="S1281"/>
          <cell r="T1281"/>
          <cell r="U1281"/>
          <cell r="V1281"/>
          <cell r="W1281"/>
          <cell r="X1281"/>
          <cell r="Y1281"/>
          <cell r="Z1281"/>
          <cell r="AA1281"/>
          <cell r="AB1281"/>
          <cell r="AC1281"/>
          <cell r="AD1281"/>
          <cell r="AE1281"/>
          <cell r="AF1281"/>
          <cell r="AG1281"/>
          <cell r="AH1281"/>
          <cell r="AI1281"/>
          <cell r="AJ1281"/>
          <cell r="AK1281"/>
          <cell r="AL1281"/>
          <cell r="AM1281"/>
          <cell r="AN1281"/>
          <cell r="AO1281"/>
          <cell r="AP1281"/>
          <cell r="AQ1281"/>
          <cell r="AR1281"/>
          <cell r="AS1281"/>
          <cell r="AT1281"/>
          <cell r="AU1281"/>
          <cell r="AV1281"/>
          <cell r="AW1281"/>
          <cell r="AX1281"/>
          <cell r="AY1281"/>
          <cell r="AZ1281"/>
          <cell r="BA1281"/>
          <cell r="BB1281"/>
          <cell r="BC1281"/>
          <cell r="BD1281"/>
          <cell r="BE1281"/>
          <cell r="BF1281"/>
          <cell r="BG1281"/>
          <cell r="BH1281"/>
          <cell r="BI1281"/>
          <cell r="BJ1281"/>
          <cell r="BK1281"/>
          <cell r="BL1281"/>
          <cell r="BM1281"/>
          <cell r="BN1281"/>
          <cell r="BO1281"/>
          <cell r="BP1281"/>
          <cell r="BQ1281"/>
          <cell r="BR1281"/>
          <cell r="BS1281"/>
          <cell r="BT1281"/>
          <cell r="BU1281"/>
          <cell r="BV1281"/>
          <cell r="BW1281"/>
          <cell r="BX1281"/>
          <cell r="BY1281">
            <v>-39634724.75</v>
          </cell>
          <cell r="BZ1281"/>
          <cell r="CA1281">
            <v>-39634724.75</v>
          </cell>
          <cell r="CB1281"/>
          <cell r="CC1281"/>
          <cell r="CD1281"/>
          <cell r="CE1281">
            <v>-42398190.950000003</v>
          </cell>
          <cell r="CF1281">
            <v>-50278506.859999999</v>
          </cell>
          <cell r="CG1281">
            <v>-64665222.880000003</v>
          </cell>
        </row>
        <row r="1282">
          <cell r="A1282" t="str">
            <v>1311210</v>
          </cell>
          <cell r="B1282" t="str">
            <v>TERRENOS # CPC</v>
          </cell>
          <cell r="C1282">
            <v>0</v>
          </cell>
          <cell r="D1282">
            <v>39634724.75</v>
          </cell>
          <cell r="E1282"/>
          <cell r="F1282"/>
          <cell r="G1282"/>
          <cell r="H1282"/>
          <cell r="I1282"/>
          <cell r="J1282"/>
          <cell r="K1282"/>
          <cell r="L1282"/>
          <cell r="M1282"/>
          <cell r="N1282"/>
          <cell r="O1282"/>
          <cell r="P1282"/>
          <cell r="Q1282"/>
          <cell r="R1282"/>
          <cell r="S1282"/>
          <cell r="T1282"/>
          <cell r="U1282"/>
          <cell r="V1282"/>
          <cell r="W1282"/>
          <cell r="X1282"/>
          <cell r="Y1282"/>
          <cell r="Z1282"/>
          <cell r="AA1282"/>
          <cell r="AB1282"/>
          <cell r="AC1282"/>
          <cell r="AD1282"/>
          <cell r="AE1282"/>
          <cell r="AF1282"/>
          <cell r="AG1282"/>
          <cell r="AH1282"/>
          <cell r="AI1282"/>
          <cell r="AJ1282"/>
          <cell r="AK1282"/>
          <cell r="AL1282"/>
          <cell r="AM1282"/>
          <cell r="AN1282"/>
          <cell r="AO1282"/>
          <cell r="AP1282"/>
          <cell r="AQ1282"/>
          <cell r="AR1282"/>
          <cell r="AS1282"/>
          <cell r="AT1282"/>
          <cell r="AU1282"/>
          <cell r="AV1282"/>
          <cell r="AW1282"/>
          <cell r="AX1282"/>
          <cell r="AY1282"/>
          <cell r="AZ1282"/>
          <cell r="BA1282"/>
          <cell r="BB1282"/>
          <cell r="BC1282"/>
          <cell r="BD1282"/>
          <cell r="BE1282"/>
          <cell r="BF1282"/>
          <cell r="BG1282"/>
          <cell r="BH1282"/>
          <cell r="BI1282"/>
          <cell r="BJ1282"/>
          <cell r="BK1282"/>
          <cell r="BL1282"/>
          <cell r="BM1282"/>
          <cell r="BN1282"/>
          <cell r="BO1282"/>
          <cell r="BP1282"/>
          <cell r="BQ1282"/>
          <cell r="BR1282"/>
          <cell r="BS1282"/>
          <cell r="BT1282"/>
          <cell r="BU1282"/>
          <cell r="BV1282"/>
          <cell r="BW1282"/>
          <cell r="BX1282"/>
          <cell r="BY1282">
            <v>39634724.75</v>
          </cell>
          <cell r="BZ1282"/>
          <cell r="CA1282">
            <v>39634724.75</v>
          </cell>
          <cell r="CB1282"/>
          <cell r="CC1282"/>
          <cell r="CD1282"/>
          <cell r="CE1282">
            <v>42398190.950000003</v>
          </cell>
          <cell r="CF1282">
            <v>50278506.859999999</v>
          </cell>
          <cell r="CG1282">
            <v>64665222.880000003</v>
          </cell>
        </row>
        <row r="1283">
          <cell r="A1283" t="str">
            <v>1311211</v>
          </cell>
          <cell r="B1283" t="str">
            <v>TERRENOS # VLR JUSTO</v>
          </cell>
          <cell r="C1283"/>
          <cell r="D1283">
            <v>1173422.6200000001</v>
          </cell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Y1283"/>
          <cell r="Z1283"/>
          <cell r="AA1283"/>
          <cell r="AB1283"/>
          <cell r="AC1283"/>
          <cell r="AD1283"/>
          <cell r="AE1283"/>
          <cell r="AF1283"/>
          <cell r="AG1283"/>
          <cell r="AH1283"/>
          <cell r="AI1283"/>
          <cell r="AJ1283"/>
          <cell r="AK1283"/>
          <cell r="AL1283"/>
          <cell r="AM1283"/>
          <cell r="AN1283"/>
          <cell r="AO1283"/>
          <cell r="AP1283"/>
          <cell r="AQ1283"/>
          <cell r="AR1283"/>
          <cell r="AS1283"/>
          <cell r="AT1283"/>
          <cell r="AU1283"/>
          <cell r="AV1283"/>
          <cell r="AW1283"/>
          <cell r="AX1283"/>
          <cell r="AY1283"/>
          <cell r="AZ1283"/>
          <cell r="BA1283"/>
          <cell r="BB1283"/>
          <cell r="BC1283"/>
          <cell r="BD1283"/>
          <cell r="BE1283"/>
          <cell r="BF1283"/>
          <cell r="BG1283"/>
          <cell r="BH1283"/>
          <cell r="BI1283"/>
          <cell r="BJ1283"/>
          <cell r="BK1283"/>
          <cell r="BL1283"/>
          <cell r="BM1283"/>
          <cell r="BN1283"/>
          <cell r="BO1283"/>
          <cell r="BP1283"/>
          <cell r="BQ1283"/>
          <cell r="BR1283"/>
          <cell r="BS1283"/>
          <cell r="BT1283"/>
          <cell r="BU1283"/>
          <cell r="BV1283"/>
          <cell r="BW1283"/>
          <cell r="BX1283"/>
          <cell r="BY1283">
            <v>1173422.6200000001</v>
          </cell>
          <cell r="BZ1283"/>
          <cell r="CA1283">
            <v>1173422.6200000001</v>
          </cell>
          <cell r="CB1283"/>
          <cell r="CC1283"/>
          <cell r="CD1283"/>
          <cell r="CE1283">
            <v>1173422.6200000001</v>
          </cell>
          <cell r="CF1283">
            <v>1173422.6200000001</v>
          </cell>
          <cell r="CG1283">
            <v>2358130.02</v>
          </cell>
        </row>
        <row r="1284">
          <cell r="A1284" t="str">
            <v>CBAG121882</v>
          </cell>
          <cell r="B1284" t="str">
            <v>Obras em Andamento - Distribuição</v>
          </cell>
          <cell r="C1284"/>
          <cell r="D1284">
            <v>2044716238.2</v>
          </cell>
          <cell r="E1284">
            <v>0</v>
          </cell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  <cell r="AE1284"/>
          <cell r="AF1284"/>
          <cell r="AG1284"/>
          <cell r="AH1284"/>
          <cell r="AI1284"/>
          <cell r="AJ1284"/>
          <cell r="AK1284"/>
          <cell r="AL1284"/>
          <cell r="AM1284"/>
          <cell r="AN1284"/>
          <cell r="AO1284"/>
          <cell r="AP1284"/>
          <cell r="AQ1284"/>
          <cell r="AR1284"/>
          <cell r="AS1284"/>
          <cell r="AT1284"/>
          <cell r="AU1284"/>
          <cell r="AV1284"/>
          <cell r="AW1284"/>
          <cell r="AX1284"/>
          <cell r="AY1284"/>
          <cell r="AZ1284"/>
          <cell r="BA1284"/>
          <cell r="BB1284"/>
          <cell r="BC1284"/>
          <cell r="BD1284"/>
          <cell r="BE1284"/>
          <cell r="BF1284"/>
          <cell r="BG1284"/>
          <cell r="BH1284"/>
          <cell r="BI1284"/>
          <cell r="BJ1284"/>
          <cell r="BK1284"/>
          <cell r="BL1284"/>
          <cell r="BM1284"/>
          <cell r="BN1284"/>
          <cell r="BO1284"/>
          <cell r="BP1284"/>
          <cell r="BQ1284"/>
          <cell r="BR1284"/>
          <cell r="BS1284"/>
          <cell r="BT1284"/>
          <cell r="BU1284"/>
          <cell r="BV1284"/>
          <cell r="BW1284"/>
          <cell r="BX1284"/>
          <cell r="BY1284">
            <v>2044716238.2</v>
          </cell>
          <cell r="BZ1284">
            <v>0</v>
          </cell>
          <cell r="CA1284">
            <v>2044716238.2</v>
          </cell>
          <cell r="CB1284"/>
          <cell r="CC1284"/>
          <cell r="CD1284"/>
          <cell r="CE1284">
            <v>2156686828.6900001</v>
          </cell>
          <cell r="CF1284">
            <v>2254542391.98</v>
          </cell>
          <cell r="CG1284">
            <v>2295180152.04</v>
          </cell>
        </row>
        <row r="1285">
          <cell r="A1285" t="str">
            <v>CBAG1218821</v>
          </cell>
          <cell r="B1285" t="str">
            <v>Obras em andamento</v>
          </cell>
          <cell r="C1285"/>
          <cell r="D1285">
            <v>2147478270.5699999</v>
          </cell>
          <cell r="E1285">
            <v>0</v>
          </cell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/>
          <cell r="W1285"/>
          <cell r="X1285"/>
          <cell r="Y1285"/>
          <cell r="Z1285"/>
          <cell r="AA1285"/>
          <cell r="AB1285"/>
          <cell r="AC1285"/>
          <cell r="AD1285"/>
          <cell r="AE1285"/>
          <cell r="AF1285"/>
          <cell r="AG1285"/>
          <cell r="AH1285"/>
          <cell r="AI1285"/>
          <cell r="AJ1285"/>
          <cell r="AK1285"/>
          <cell r="AL1285"/>
          <cell r="AM1285"/>
          <cell r="AN1285"/>
          <cell r="AO1285"/>
          <cell r="AP1285"/>
          <cell r="AQ1285"/>
          <cell r="AR1285"/>
          <cell r="AS1285"/>
          <cell r="AT1285"/>
          <cell r="AU1285"/>
          <cell r="AV1285"/>
          <cell r="AW1285"/>
          <cell r="AX1285"/>
          <cell r="AY1285"/>
          <cell r="AZ1285"/>
          <cell r="BA1285"/>
          <cell r="BB1285"/>
          <cell r="BC1285"/>
          <cell r="BD1285"/>
          <cell r="BE1285"/>
          <cell r="BF1285"/>
          <cell r="BG1285"/>
          <cell r="BH1285"/>
          <cell r="BI1285"/>
          <cell r="BJ1285"/>
          <cell r="BK1285"/>
          <cell r="BL1285"/>
          <cell r="BM1285"/>
          <cell r="BN1285"/>
          <cell r="BO1285"/>
          <cell r="BP1285"/>
          <cell r="BQ1285"/>
          <cell r="BR1285"/>
          <cell r="BS1285"/>
          <cell r="BT1285"/>
          <cell r="BU1285"/>
          <cell r="BV1285"/>
          <cell r="BW1285"/>
          <cell r="BX1285"/>
          <cell r="BY1285">
            <v>2147478270.5699999</v>
          </cell>
          <cell r="BZ1285">
            <v>0</v>
          </cell>
          <cell r="CA1285">
            <v>2147478270.5699999</v>
          </cell>
          <cell r="CB1285"/>
          <cell r="CC1285"/>
          <cell r="CD1285"/>
          <cell r="CE1285">
            <v>2239694972.4099998</v>
          </cell>
          <cell r="CF1285">
            <v>2366788358.48</v>
          </cell>
          <cell r="CG1285">
            <v>2368133139.5999999</v>
          </cell>
        </row>
        <row r="1286">
          <cell r="A1286" t="str">
            <v>1379000</v>
          </cell>
          <cell r="B1286" t="str">
            <v>SERVIDOES</v>
          </cell>
          <cell r="C1286"/>
          <cell r="D1286">
            <v>32910889.059999999</v>
          </cell>
          <cell r="E1286"/>
          <cell r="F1286"/>
          <cell r="G1286"/>
          <cell r="H1286"/>
          <cell r="I1286"/>
          <cell r="J1286"/>
          <cell r="K1286"/>
          <cell r="L1286"/>
          <cell r="M1286"/>
          <cell r="N1286"/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/>
          <cell r="Z1286"/>
          <cell r="AA1286"/>
          <cell r="AB1286"/>
          <cell r="AC1286"/>
          <cell r="AD1286"/>
          <cell r="AE1286"/>
          <cell r="AF1286"/>
          <cell r="AG1286"/>
          <cell r="AH1286"/>
          <cell r="AI1286"/>
          <cell r="AJ1286"/>
          <cell r="AK1286"/>
          <cell r="AL1286"/>
          <cell r="AM1286"/>
          <cell r="AN1286"/>
          <cell r="AO1286"/>
          <cell r="AP1286"/>
          <cell r="AQ1286"/>
          <cell r="AR1286"/>
          <cell r="AS1286"/>
          <cell r="AT1286"/>
          <cell r="AU1286"/>
          <cell r="AV1286"/>
          <cell r="AW1286"/>
          <cell r="AX1286"/>
          <cell r="AY1286"/>
          <cell r="AZ1286"/>
          <cell r="BA1286"/>
          <cell r="BB1286"/>
          <cell r="BC1286"/>
          <cell r="BD1286"/>
          <cell r="BE1286"/>
          <cell r="BF1286"/>
          <cell r="BG1286"/>
          <cell r="BH1286"/>
          <cell r="BI1286"/>
          <cell r="BJ1286"/>
          <cell r="BK1286"/>
          <cell r="BL1286"/>
          <cell r="BM1286"/>
          <cell r="BN1286"/>
          <cell r="BO1286"/>
          <cell r="BP1286"/>
          <cell r="BQ1286"/>
          <cell r="BR1286"/>
          <cell r="BS1286"/>
          <cell r="BT1286"/>
          <cell r="BU1286"/>
          <cell r="BV1286"/>
          <cell r="BW1286"/>
          <cell r="BX1286"/>
          <cell r="BY1286">
            <v>32910889.059999999</v>
          </cell>
          <cell r="BZ1286"/>
          <cell r="CA1286">
            <v>32910889.059999999</v>
          </cell>
          <cell r="CB1286"/>
          <cell r="CC1286"/>
          <cell r="CD1286"/>
          <cell r="CE1286">
            <v>31377057.300000001</v>
          </cell>
          <cell r="CF1286">
            <v>37610447.899999999</v>
          </cell>
          <cell r="CG1286">
            <v>36598025.590000004</v>
          </cell>
        </row>
        <row r="1287">
          <cell r="A1287" t="str">
            <v>1379010</v>
          </cell>
          <cell r="B1287" t="str">
            <v>SOFTWARES</v>
          </cell>
          <cell r="C1287"/>
          <cell r="D1287">
            <v>108148995.12</v>
          </cell>
          <cell r="E1287">
            <v>0</v>
          </cell>
          <cell r="F1287"/>
          <cell r="G1287"/>
          <cell r="H1287"/>
          <cell r="I1287"/>
          <cell r="J1287"/>
          <cell r="K1287"/>
          <cell r="L1287"/>
          <cell r="M1287"/>
          <cell r="N1287"/>
          <cell r="O1287"/>
          <cell r="P1287"/>
          <cell r="Q1287"/>
          <cell r="R1287"/>
          <cell r="S1287"/>
          <cell r="T1287"/>
          <cell r="U1287"/>
          <cell r="V1287"/>
          <cell r="W1287"/>
          <cell r="X1287"/>
          <cell r="Y1287"/>
          <cell r="Z1287"/>
          <cell r="AA1287"/>
          <cell r="AB1287"/>
          <cell r="AC1287"/>
          <cell r="AD1287"/>
          <cell r="AE1287"/>
          <cell r="AF1287"/>
          <cell r="AG1287"/>
          <cell r="AH1287"/>
          <cell r="AI1287"/>
          <cell r="AJ1287"/>
          <cell r="AK1287"/>
          <cell r="AL1287"/>
          <cell r="AM1287"/>
          <cell r="AN1287"/>
          <cell r="AO1287"/>
          <cell r="AP1287"/>
          <cell r="AQ1287"/>
          <cell r="AR1287"/>
          <cell r="AS1287"/>
          <cell r="AT1287"/>
          <cell r="AU1287"/>
          <cell r="AV1287"/>
          <cell r="AW1287"/>
          <cell r="AX1287"/>
          <cell r="AY1287"/>
          <cell r="AZ1287"/>
          <cell r="BA1287"/>
          <cell r="BB1287"/>
          <cell r="BC1287"/>
          <cell r="BD1287"/>
          <cell r="BE1287"/>
          <cell r="BF1287"/>
          <cell r="BG1287"/>
          <cell r="BH1287"/>
          <cell r="BI1287"/>
          <cell r="BJ1287"/>
          <cell r="BK1287"/>
          <cell r="BL1287"/>
          <cell r="BM1287"/>
          <cell r="BN1287"/>
          <cell r="BO1287"/>
          <cell r="BP1287"/>
          <cell r="BQ1287"/>
          <cell r="BR1287"/>
          <cell r="BS1287"/>
          <cell r="BT1287"/>
          <cell r="BU1287"/>
          <cell r="BV1287"/>
          <cell r="BW1287"/>
          <cell r="BX1287"/>
          <cell r="BY1287">
            <v>108148995.12</v>
          </cell>
          <cell r="BZ1287">
            <v>0</v>
          </cell>
          <cell r="CA1287">
            <v>108148995.12</v>
          </cell>
          <cell r="CB1287"/>
          <cell r="CC1287"/>
          <cell r="CD1287"/>
          <cell r="CE1287">
            <v>102585684.95</v>
          </cell>
          <cell r="CF1287">
            <v>77589967.609999999</v>
          </cell>
          <cell r="CG1287">
            <v>89031666.359999999</v>
          </cell>
        </row>
        <row r="1288">
          <cell r="A1288" t="str">
            <v>1379020</v>
          </cell>
          <cell r="B1288" t="str">
            <v>TERRENOS</v>
          </cell>
          <cell r="C1288"/>
          <cell r="D1288">
            <v>2051695</v>
          </cell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Y1288"/>
          <cell r="Z1288"/>
          <cell r="AA1288"/>
          <cell r="AB1288"/>
          <cell r="AC1288"/>
          <cell r="AD1288"/>
          <cell r="AE1288"/>
          <cell r="AF1288"/>
          <cell r="AG1288"/>
          <cell r="AH1288"/>
          <cell r="AI1288"/>
          <cell r="AJ1288"/>
          <cell r="AK1288"/>
          <cell r="AL1288"/>
          <cell r="AM1288"/>
          <cell r="AN1288"/>
          <cell r="AO1288"/>
          <cell r="AP1288"/>
          <cell r="AQ1288"/>
          <cell r="AR1288"/>
          <cell r="AS1288"/>
          <cell r="AT1288"/>
          <cell r="AU1288"/>
          <cell r="AV1288"/>
          <cell r="AW1288"/>
          <cell r="AX1288"/>
          <cell r="AY1288"/>
          <cell r="AZ1288"/>
          <cell r="BA1288"/>
          <cell r="BB1288"/>
          <cell r="BC1288"/>
          <cell r="BD1288"/>
          <cell r="BE1288"/>
          <cell r="BF1288"/>
          <cell r="BG1288"/>
          <cell r="BH1288"/>
          <cell r="BI1288"/>
          <cell r="BJ1288"/>
          <cell r="BK1288"/>
          <cell r="BL1288"/>
          <cell r="BM1288"/>
          <cell r="BN1288"/>
          <cell r="BO1288"/>
          <cell r="BP1288"/>
          <cell r="BQ1288"/>
          <cell r="BR1288"/>
          <cell r="BS1288"/>
          <cell r="BT1288"/>
          <cell r="BU1288"/>
          <cell r="BV1288"/>
          <cell r="BW1288"/>
          <cell r="BX1288"/>
          <cell r="BY1288">
            <v>2051695</v>
          </cell>
          <cell r="BZ1288"/>
          <cell r="CA1288">
            <v>2051695</v>
          </cell>
          <cell r="CB1288"/>
          <cell r="CC1288"/>
          <cell r="CD1288"/>
          <cell r="CE1288">
            <v>3135787.08</v>
          </cell>
          <cell r="CF1288">
            <v>6328505.7599999998</v>
          </cell>
          <cell r="CG1288">
            <v>20010135.239999998</v>
          </cell>
        </row>
        <row r="1289">
          <cell r="A1289" t="str">
            <v>1379040</v>
          </cell>
          <cell r="B1289" t="str">
            <v>EDIFICACOES, OBRAS CIVIS E BENFEITORIAS</v>
          </cell>
          <cell r="C1289"/>
          <cell r="D1289">
            <v>80423166.620000005</v>
          </cell>
          <cell r="E1289"/>
          <cell r="F1289"/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Y1289"/>
          <cell r="Z1289"/>
          <cell r="AA1289"/>
          <cell r="AB1289"/>
          <cell r="AC1289"/>
          <cell r="AD1289"/>
          <cell r="AE1289"/>
          <cell r="AF1289"/>
          <cell r="AG1289"/>
          <cell r="AH1289"/>
          <cell r="AI1289"/>
          <cell r="AJ1289"/>
          <cell r="AK1289"/>
          <cell r="AL1289"/>
          <cell r="AM1289"/>
          <cell r="AN1289"/>
          <cell r="AO1289"/>
          <cell r="AP1289"/>
          <cell r="AQ1289"/>
          <cell r="AR1289"/>
          <cell r="AS1289"/>
          <cell r="AT1289"/>
          <cell r="AU1289"/>
          <cell r="AV1289"/>
          <cell r="AW1289"/>
          <cell r="AX1289"/>
          <cell r="AY1289"/>
          <cell r="AZ1289"/>
          <cell r="BA1289"/>
          <cell r="BB1289"/>
          <cell r="BC1289"/>
          <cell r="BD1289"/>
          <cell r="BE1289"/>
          <cell r="BF1289"/>
          <cell r="BG1289"/>
          <cell r="BH1289"/>
          <cell r="BI1289"/>
          <cell r="BJ1289"/>
          <cell r="BK1289"/>
          <cell r="BL1289"/>
          <cell r="BM1289"/>
          <cell r="BN1289"/>
          <cell r="BO1289"/>
          <cell r="BP1289"/>
          <cell r="BQ1289"/>
          <cell r="BR1289"/>
          <cell r="BS1289"/>
          <cell r="BT1289"/>
          <cell r="BU1289"/>
          <cell r="BV1289"/>
          <cell r="BW1289"/>
          <cell r="BX1289"/>
          <cell r="BY1289">
            <v>80423166.620000005</v>
          </cell>
          <cell r="BZ1289"/>
          <cell r="CA1289">
            <v>80423166.620000005</v>
          </cell>
          <cell r="CB1289"/>
          <cell r="CC1289"/>
          <cell r="CD1289"/>
          <cell r="CE1289">
            <v>90246953.120000005</v>
          </cell>
          <cell r="CF1289">
            <v>84583686.069999993</v>
          </cell>
          <cell r="CG1289">
            <v>64838542.259999998</v>
          </cell>
        </row>
        <row r="1290">
          <cell r="A1290" t="str">
            <v>1379042</v>
          </cell>
          <cell r="B1290" t="str">
            <v>EDIFICACOES, OBRAS CIVIS E BENFEITORIAS # CPC</v>
          </cell>
          <cell r="C1290"/>
          <cell r="D1290">
            <v>19684.16</v>
          </cell>
          <cell r="E1290"/>
          <cell r="F1290"/>
          <cell r="G1290"/>
          <cell r="H1290"/>
          <cell r="I1290"/>
          <cell r="J1290"/>
          <cell r="K1290"/>
          <cell r="L1290"/>
          <cell r="M1290"/>
          <cell r="N1290"/>
          <cell r="O1290"/>
          <cell r="P1290"/>
          <cell r="Q1290"/>
          <cell r="R1290"/>
          <cell r="S1290"/>
          <cell r="T1290"/>
          <cell r="U1290"/>
          <cell r="V1290"/>
          <cell r="W1290"/>
          <cell r="X1290"/>
          <cell r="Y1290"/>
          <cell r="Z1290"/>
          <cell r="AA1290"/>
          <cell r="AB1290"/>
          <cell r="AC1290"/>
          <cell r="AD1290"/>
          <cell r="AE1290"/>
          <cell r="AF1290"/>
          <cell r="AG1290"/>
          <cell r="AH1290"/>
          <cell r="AI1290"/>
          <cell r="AJ1290"/>
          <cell r="AK1290"/>
          <cell r="AL1290"/>
          <cell r="AM1290"/>
          <cell r="AN1290"/>
          <cell r="AO1290"/>
          <cell r="AP1290"/>
          <cell r="AQ1290"/>
          <cell r="AR1290"/>
          <cell r="AS1290"/>
          <cell r="AT1290"/>
          <cell r="AU1290"/>
          <cell r="AV1290"/>
          <cell r="AW1290"/>
          <cell r="AX1290"/>
          <cell r="AY1290"/>
          <cell r="AZ1290"/>
          <cell r="BA1290"/>
          <cell r="BB1290"/>
          <cell r="BC1290"/>
          <cell r="BD1290"/>
          <cell r="BE1290"/>
          <cell r="BF1290"/>
          <cell r="BG1290"/>
          <cell r="BH1290"/>
          <cell r="BI1290"/>
          <cell r="BJ1290"/>
          <cell r="BK1290"/>
          <cell r="BL1290"/>
          <cell r="BM1290"/>
          <cell r="BN1290"/>
          <cell r="BO1290"/>
          <cell r="BP1290"/>
          <cell r="BQ1290"/>
          <cell r="BR1290"/>
          <cell r="BS1290"/>
          <cell r="BT1290"/>
          <cell r="BU1290"/>
          <cell r="BV1290"/>
          <cell r="BW1290"/>
          <cell r="BX1290"/>
          <cell r="BY1290">
            <v>19684.16</v>
          </cell>
          <cell r="BZ1290"/>
          <cell r="CA1290">
            <v>19684.16</v>
          </cell>
          <cell r="CB1290"/>
          <cell r="CC1290"/>
          <cell r="CD1290"/>
          <cell r="CE1290">
            <v>31096.15</v>
          </cell>
          <cell r="CF1290">
            <v>57328.639999999999</v>
          </cell>
          <cell r="CG1290">
            <v>69421.13</v>
          </cell>
        </row>
        <row r="1291">
          <cell r="A1291" t="str">
            <v>1379044</v>
          </cell>
          <cell r="B1291" t="str">
            <v>(-)EDIFICACOES, OBRAS CIVIS E BENF - VLR JUSTO</v>
          </cell>
          <cell r="C1291"/>
          <cell r="D1291">
            <v>6311</v>
          </cell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Y1291"/>
          <cell r="Z1291"/>
          <cell r="AA1291"/>
          <cell r="AB1291"/>
          <cell r="AC1291"/>
          <cell r="AD1291"/>
          <cell r="AE1291"/>
          <cell r="AF1291"/>
          <cell r="AG1291"/>
          <cell r="AH1291"/>
          <cell r="AI1291"/>
          <cell r="AJ1291"/>
          <cell r="AK1291"/>
          <cell r="AL1291"/>
          <cell r="AM1291"/>
          <cell r="AN1291"/>
          <cell r="AO1291"/>
          <cell r="AP1291"/>
          <cell r="AQ1291"/>
          <cell r="AR1291"/>
          <cell r="AS1291"/>
          <cell r="AT1291"/>
          <cell r="AU1291"/>
          <cell r="AV1291"/>
          <cell r="AW1291"/>
          <cell r="AX1291"/>
          <cell r="AY1291"/>
          <cell r="AZ1291"/>
          <cell r="BA1291"/>
          <cell r="BB1291"/>
          <cell r="BC1291"/>
          <cell r="BD1291"/>
          <cell r="BE1291"/>
          <cell r="BF1291"/>
          <cell r="BG1291"/>
          <cell r="BH1291"/>
          <cell r="BI1291"/>
          <cell r="BJ1291"/>
          <cell r="BK1291"/>
          <cell r="BL1291"/>
          <cell r="BM1291"/>
          <cell r="BN1291"/>
          <cell r="BO1291"/>
          <cell r="BP1291"/>
          <cell r="BQ1291"/>
          <cell r="BR1291"/>
          <cell r="BS1291"/>
          <cell r="BT1291"/>
          <cell r="BU1291"/>
          <cell r="BV1291"/>
          <cell r="BW1291"/>
          <cell r="BX1291"/>
          <cell r="BY1291">
            <v>6311</v>
          </cell>
          <cell r="BZ1291"/>
          <cell r="CA1291">
            <v>6311</v>
          </cell>
          <cell r="CB1291"/>
          <cell r="CC1291"/>
          <cell r="CD1291"/>
          <cell r="CE1291">
            <v>6311.01</v>
          </cell>
          <cell r="CF1291">
            <v>6311</v>
          </cell>
          <cell r="CG1291">
            <v>-19.05</v>
          </cell>
        </row>
        <row r="1292">
          <cell r="A1292" t="str">
            <v>1379050</v>
          </cell>
          <cell r="B1292" t="str">
            <v>MAQUINAS E EQUIPAMENTOS</v>
          </cell>
          <cell r="C1292"/>
          <cell r="D1292">
            <v>1539349062.8199999</v>
          </cell>
          <cell r="E1292"/>
          <cell r="F1292"/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Y1292"/>
          <cell r="Z1292"/>
          <cell r="AA1292"/>
          <cell r="AB1292"/>
          <cell r="AC1292"/>
          <cell r="AD1292"/>
          <cell r="AE1292"/>
          <cell r="AF1292"/>
          <cell r="AG1292"/>
          <cell r="AH1292"/>
          <cell r="AI1292"/>
          <cell r="AJ1292"/>
          <cell r="AK1292"/>
          <cell r="AL1292"/>
          <cell r="AM1292"/>
          <cell r="AN1292"/>
          <cell r="AO1292"/>
          <cell r="AP1292"/>
          <cell r="AQ1292"/>
          <cell r="AR1292"/>
          <cell r="AS1292"/>
          <cell r="AT1292"/>
          <cell r="AU1292"/>
          <cell r="AV1292"/>
          <cell r="AW1292"/>
          <cell r="AX1292"/>
          <cell r="AY1292"/>
          <cell r="AZ1292"/>
          <cell r="BA1292"/>
          <cell r="BB1292"/>
          <cell r="BC1292"/>
          <cell r="BD1292"/>
          <cell r="BE1292"/>
          <cell r="BF1292"/>
          <cell r="BG1292"/>
          <cell r="BH1292"/>
          <cell r="BI1292"/>
          <cell r="BJ1292"/>
          <cell r="BK1292"/>
          <cell r="BL1292"/>
          <cell r="BM1292"/>
          <cell r="BN1292"/>
          <cell r="BO1292"/>
          <cell r="BP1292"/>
          <cell r="BQ1292"/>
          <cell r="BR1292"/>
          <cell r="BS1292"/>
          <cell r="BT1292"/>
          <cell r="BU1292"/>
          <cell r="BV1292"/>
          <cell r="BW1292"/>
          <cell r="BX1292"/>
          <cell r="BY1292">
            <v>1539349062.8199999</v>
          </cell>
          <cell r="BZ1292"/>
          <cell r="CA1292">
            <v>1539349062.8199999</v>
          </cell>
          <cell r="CB1292"/>
          <cell r="CC1292"/>
          <cell r="CD1292"/>
          <cell r="CE1292">
            <v>1533115895.8699999</v>
          </cell>
          <cell r="CF1292">
            <v>1674345222.54</v>
          </cell>
          <cell r="CG1292">
            <v>1673327079.03</v>
          </cell>
        </row>
        <row r="1293">
          <cell r="A1293" t="str">
            <v>1379052</v>
          </cell>
          <cell r="B1293" t="str">
            <v>MAQUINAS E EQUIPAMENTOS # CPC</v>
          </cell>
          <cell r="C1293"/>
          <cell r="D1293">
            <v>250628.01</v>
          </cell>
          <cell r="E1293"/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  <cell r="P1293"/>
          <cell r="Q1293"/>
          <cell r="R1293"/>
          <cell r="S1293"/>
          <cell r="T1293"/>
          <cell r="U1293"/>
          <cell r="V1293"/>
          <cell r="W1293"/>
          <cell r="X1293"/>
          <cell r="Y1293"/>
          <cell r="Z1293"/>
          <cell r="AA1293"/>
          <cell r="AB1293"/>
          <cell r="AC1293"/>
          <cell r="AD1293"/>
          <cell r="AE1293"/>
          <cell r="AF1293"/>
          <cell r="AG1293"/>
          <cell r="AH1293"/>
          <cell r="AI1293"/>
          <cell r="AJ1293"/>
          <cell r="AK1293"/>
          <cell r="AL1293"/>
          <cell r="AM1293"/>
          <cell r="AN1293"/>
          <cell r="AO1293"/>
          <cell r="AP1293"/>
          <cell r="AQ1293"/>
          <cell r="AR1293"/>
          <cell r="AS1293"/>
          <cell r="AT1293"/>
          <cell r="AU1293"/>
          <cell r="AV1293"/>
          <cell r="AW1293"/>
          <cell r="AX1293"/>
          <cell r="AY1293"/>
          <cell r="AZ1293"/>
          <cell r="BA1293"/>
          <cell r="BB1293"/>
          <cell r="BC1293"/>
          <cell r="BD1293"/>
          <cell r="BE1293"/>
          <cell r="BF1293"/>
          <cell r="BG1293"/>
          <cell r="BH1293"/>
          <cell r="BI1293"/>
          <cell r="BJ1293"/>
          <cell r="BK1293"/>
          <cell r="BL1293"/>
          <cell r="BM1293"/>
          <cell r="BN1293"/>
          <cell r="BO1293"/>
          <cell r="BP1293"/>
          <cell r="BQ1293"/>
          <cell r="BR1293"/>
          <cell r="BS1293"/>
          <cell r="BT1293"/>
          <cell r="BU1293"/>
          <cell r="BV1293"/>
          <cell r="BW1293"/>
          <cell r="BX1293"/>
          <cell r="BY1293">
            <v>250628.01</v>
          </cell>
          <cell r="BZ1293"/>
          <cell r="CA1293">
            <v>250628.01</v>
          </cell>
          <cell r="CB1293"/>
          <cell r="CC1293"/>
          <cell r="CD1293"/>
          <cell r="CE1293">
            <v>349478.22</v>
          </cell>
          <cell r="CF1293">
            <v>416214.27</v>
          </cell>
          <cell r="CG1293">
            <v>617437.57999999996</v>
          </cell>
        </row>
        <row r="1294">
          <cell r="A1294" t="str">
            <v>1379054</v>
          </cell>
          <cell r="B1294" t="str">
            <v>MAQUINAS E EQUIPAMENTOS # VLR JUSTO</v>
          </cell>
          <cell r="C1294"/>
          <cell r="D1294">
            <v>-27948.400000000001</v>
          </cell>
          <cell r="E1294"/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Y1294"/>
          <cell r="Z1294"/>
          <cell r="AA1294"/>
          <cell r="AB1294"/>
          <cell r="AC1294"/>
          <cell r="AD1294"/>
          <cell r="AE1294"/>
          <cell r="AF1294"/>
          <cell r="AG1294"/>
          <cell r="AH1294"/>
          <cell r="AI1294"/>
          <cell r="AJ1294"/>
          <cell r="AK1294"/>
          <cell r="AL1294"/>
          <cell r="AM1294"/>
          <cell r="AN1294"/>
          <cell r="AO1294"/>
          <cell r="AP1294"/>
          <cell r="AQ1294"/>
          <cell r="AR1294"/>
          <cell r="AS1294"/>
          <cell r="AT1294"/>
          <cell r="AU1294"/>
          <cell r="AV1294"/>
          <cell r="AW1294"/>
          <cell r="AX1294"/>
          <cell r="AY1294"/>
          <cell r="AZ1294"/>
          <cell r="BA1294"/>
          <cell r="BB1294"/>
          <cell r="BC1294"/>
          <cell r="BD1294"/>
          <cell r="BE1294"/>
          <cell r="BF1294"/>
          <cell r="BG1294"/>
          <cell r="BH1294"/>
          <cell r="BI1294"/>
          <cell r="BJ1294"/>
          <cell r="BK1294"/>
          <cell r="BL1294"/>
          <cell r="BM1294"/>
          <cell r="BN1294"/>
          <cell r="BO1294"/>
          <cell r="BP1294"/>
          <cell r="BQ1294"/>
          <cell r="BR1294"/>
          <cell r="BS1294"/>
          <cell r="BT1294"/>
          <cell r="BU1294"/>
          <cell r="BV1294"/>
          <cell r="BW1294"/>
          <cell r="BX1294"/>
          <cell r="BY1294">
            <v>-27948.400000000001</v>
          </cell>
          <cell r="BZ1294"/>
          <cell r="CA1294">
            <v>-27948.400000000001</v>
          </cell>
          <cell r="CB1294"/>
          <cell r="CC1294"/>
          <cell r="CD1294"/>
          <cell r="CE1294">
            <v>-27949.02</v>
          </cell>
          <cell r="CF1294">
            <v>-27948.400000000001</v>
          </cell>
          <cell r="CG1294">
            <v>-21618.2</v>
          </cell>
        </row>
        <row r="1295">
          <cell r="A1295" t="str">
            <v>1379070</v>
          </cell>
          <cell r="B1295" t="str">
            <v>MOVEIS E UTENSILIOS</v>
          </cell>
          <cell r="C1295"/>
          <cell r="D1295">
            <v>420720.3</v>
          </cell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Y1295"/>
          <cell r="Z1295"/>
          <cell r="AA1295"/>
          <cell r="AB1295"/>
          <cell r="AC1295"/>
          <cell r="AD1295"/>
          <cell r="AE1295"/>
          <cell r="AF1295"/>
          <cell r="AG1295"/>
          <cell r="AH1295"/>
          <cell r="AI1295"/>
          <cell r="AJ1295"/>
          <cell r="AK1295"/>
          <cell r="AL1295"/>
          <cell r="AM1295"/>
          <cell r="AN1295"/>
          <cell r="AO1295"/>
          <cell r="AP1295"/>
          <cell r="AQ1295"/>
          <cell r="AR1295"/>
          <cell r="AS1295"/>
          <cell r="AT1295"/>
          <cell r="AU1295"/>
          <cell r="AV1295"/>
          <cell r="AW1295"/>
          <cell r="AX1295"/>
          <cell r="AY1295"/>
          <cell r="AZ1295"/>
          <cell r="BA1295"/>
          <cell r="BB1295"/>
          <cell r="BC1295"/>
          <cell r="BD1295"/>
          <cell r="BE1295"/>
          <cell r="BF1295"/>
          <cell r="BG1295"/>
          <cell r="BH1295"/>
          <cell r="BI1295"/>
          <cell r="BJ1295"/>
          <cell r="BK1295"/>
          <cell r="BL1295"/>
          <cell r="BM1295"/>
          <cell r="BN1295"/>
          <cell r="BO1295"/>
          <cell r="BP1295"/>
          <cell r="BQ1295"/>
          <cell r="BR1295"/>
          <cell r="BS1295"/>
          <cell r="BT1295"/>
          <cell r="BU1295"/>
          <cell r="BV1295"/>
          <cell r="BW1295"/>
          <cell r="BX1295"/>
          <cell r="BY1295">
            <v>420720.3</v>
          </cell>
          <cell r="BZ1295"/>
          <cell r="CA1295">
            <v>420720.3</v>
          </cell>
          <cell r="CB1295"/>
          <cell r="CC1295"/>
          <cell r="CD1295"/>
          <cell r="CE1295">
            <v>2985377.88</v>
          </cell>
          <cell r="CF1295">
            <v>80283.75</v>
          </cell>
          <cell r="CG1295">
            <v>1326346.17</v>
          </cell>
        </row>
        <row r="1296">
          <cell r="A1296" t="str">
            <v>1379090</v>
          </cell>
          <cell r="B1296" t="str">
            <v>ESTUDOS E PROJETOS</v>
          </cell>
          <cell r="C1296"/>
          <cell r="D1296">
            <v>0</v>
          </cell>
          <cell r="E1296"/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Y1296"/>
          <cell r="Z1296"/>
          <cell r="AA1296"/>
          <cell r="AB1296"/>
          <cell r="AC1296"/>
          <cell r="AD1296"/>
          <cell r="AE1296"/>
          <cell r="AF1296"/>
          <cell r="AG1296"/>
          <cell r="AH1296"/>
          <cell r="AI1296"/>
          <cell r="AJ1296"/>
          <cell r="AK1296"/>
          <cell r="AL1296"/>
          <cell r="AM1296"/>
          <cell r="AN1296"/>
          <cell r="AO1296"/>
          <cell r="AP1296"/>
          <cell r="AQ1296"/>
          <cell r="AR1296"/>
          <cell r="AS1296"/>
          <cell r="AT1296"/>
          <cell r="AU1296"/>
          <cell r="AV1296"/>
          <cell r="AW1296"/>
          <cell r="AX1296"/>
          <cell r="AY1296"/>
          <cell r="AZ1296"/>
          <cell r="BA1296"/>
          <cell r="BB1296"/>
          <cell r="BC1296"/>
          <cell r="BD1296"/>
          <cell r="BE1296"/>
          <cell r="BF1296"/>
          <cell r="BG1296"/>
          <cell r="BH1296"/>
          <cell r="BI1296"/>
          <cell r="BJ1296"/>
          <cell r="BK1296"/>
          <cell r="BL1296"/>
          <cell r="BM1296"/>
          <cell r="BN1296"/>
          <cell r="BO1296"/>
          <cell r="BP1296"/>
          <cell r="BQ1296"/>
          <cell r="BR1296"/>
          <cell r="BS1296"/>
          <cell r="BT1296"/>
          <cell r="BU1296"/>
          <cell r="BV1296"/>
          <cell r="BW1296"/>
          <cell r="BX1296"/>
          <cell r="BY1296">
            <v>0</v>
          </cell>
          <cell r="BZ1296"/>
          <cell r="CA1296">
            <v>0</v>
          </cell>
          <cell r="CB1296"/>
          <cell r="CC1296"/>
          <cell r="CD1296"/>
          <cell r="CE1296">
            <v>1696</v>
          </cell>
          <cell r="CF1296">
            <v>61114.49</v>
          </cell>
          <cell r="CG1296">
            <v>391680.27</v>
          </cell>
        </row>
        <row r="1297">
          <cell r="A1297" t="str">
            <v>1379100</v>
          </cell>
          <cell r="B1297" t="str">
            <v>TRANSFORMACAO, FABRICACAO E REPARO MATERIAIS</v>
          </cell>
          <cell r="C1297"/>
          <cell r="D1297">
            <v>11761180.880000001</v>
          </cell>
          <cell r="E1297"/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Y1297"/>
          <cell r="Z1297"/>
          <cell r="AA1297"/>
          <cell r="AB1297"/>
          <cell r="AC1297"/>
          <cell r="AD1297"/>
          <cell r="AE1297"/>
          <cell r="AF1297"/>
          <cell r="AG1297"/>
          <cell r="AH1297"/>
          <cell r="AI1297"/>
          <cell r="AJ1297"/>
          <cell r="AK1297"/>
          <cell r="AL1297"/>
          <cell r="AM1297"/>
          <cell r="AN1297"/>
          <cell r="AO1297"/>
          <cell r="AP1297"/>
          <cell r="AQ1297"/>
          <cell r="AR1297"/>
          <cell r="AS1297"/>
          <cell r="AT1297"/>
          <cell r="AU1297"/>
          <cell r="AV1297"/>
          <cell r="AW1297"/>
          <cell r="AX1297"/>
          <cell r="AY1297"/>
          <cell r="AZ1297"/>
          <cell r="BA1297"/>
          <cell r="BB1297"/>
          <cell r="BC1297"/>
          <cell r="BD1297"/>
          <cell r="BE1297"/>
          <cell r="BF1297"/>
          <cell r="BG1297"/>
          <cell r="BH1297"/>
          <cell r="BI1297"/>
          <cell r="BJ1297"/>
          <cell r="BK1297"/>
          <cell r="BL1297"/>
          <cell r="BM1297"/>
          <cell r="BN1297"/>
          <cell r="BO1297"/>
          <cell r="BP1297"/>
          <cell r="BQ1297"/>
          <cell r="BR1297"/>
          <cell r="BS1297"/>
          <cell r="BT1297"/>
          <cell r="BU1297"/>
          <cell r="BV1297"/>
          <cell r="BW1297"/>
          <cell r="BX1297"/>
          <cell r="BY1297">
            <v>11761180.880000001</v>
          </cell>
          <cell r="BZ1297"/>
          <cell r="CA1297">
            <v>11761180.880000001</v>
          </cell>
          <cell r="CB1297"/>
          <cell r="CC1297"/>
          <cell r="CD1297"/>
          <cell r="CE1297">
            <v>0</v>
          </cell>
          <cell r="CF1297">
            <v>0</v>
          </cell>
          <cell r="CG1297">
            <v>0</v>
          </cell>
        </row>
        <row r="1298">
          <cell r="A1298" t="str">
            <v>1379140</v>
          </cell>
          <cell r="B1298" t="str">
            <v>DEPOSITOS JUDICIAIS</v>
          </cell>
          <cell r="C1298"/>
          <cell r="D1298">
            <v>12898996.119999999</v>
          </cell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Y1298"/>
          <cell r="Z1298"/>
          <cell r="AA1298"/>
          <cell r="AB1298"/>
          <cell r="AC1298"/>
          <cell r="AD1298"/>
          <cell r="AE1298"/>
          <cell r="AF1298"/>
          <cell r="AG1298"/>
          <cell r="AH1298"/>
          <cell r="AI1298"/>
          <cell r="AJ1298"/>
          <cell r="AK1298"/>
          <cell r="AL1298"/>
          <cell r="AM1298"/>
          <cell r="AN1298"/>
          <cell r="AO1298"/>
          <cell r="AP1298"/>
          <cell r="AQ1298"/>
          <cell r="AR1298"/>
          <cell r="AS1298"/>
          <cell r="AT1298"/>
          <cell r="AU1298"/>
          <cell r="AV1298"/>
          <cell r="AW1298"/>
          <cell r="AX1298"/>
          <cell r="AY1298"/>
          <cell r="AZ1298"/>
          <cell r="BA1298"/>
          <cell r="BB1298"/>
          <cell r="BC1298"/>
          <cell r="BD1298"/>
          <cell r="BE1298"/>
          <cell r="BF1298"/>
          <cell r="BG1298"/>
          <cell r="BH1298"/>
          <cell r="BI1298"/>
          <cell r="BJ1298"/>
          <cell r="BK1298"/>
          <cell r="BL1298"/>
          <cell r="BM1298"/>
          <cell r="BN1298"/>
          <cell r="BO1298"/>
          <cell r="BP1298"/>
          <cell r="BQ1298"/>
          <cell r="BR1298"/>
          <cell r="BS1298"/>
          <cell r="BT1298"/>
          <cell r="BU1298"/>
          <cell r="BV1298"/>
          <cell r="BW1298"/>
          <cell r="BX1298"/>
          <cell r="BY1298">
            <v>12898996.119999999</v>
          </cell>
          <cell r="BZ1298"/>
          <cell r="CA1298">
            <v>12898996.119999999</v>
          </cell>
          <cell r="CB1298"/>
          <cell r="CC1298"/>
          <cell r="CD1298"/>
          <cell r="CE1298">
            <v>11947478.67</v>
          </cell>
          <cell r="CF1298">
            <v>9497874.4399999995</v>
          </cell>
          <cell r="CG1298">
            <v>37377029.880000003</v>
          </cell>
        </row>
        <row r="1299">
          <cell r="A1299" t="str">
            <v>1379145</v>
          </cell>
          <cell r="B1299" t="str">
            <v>ATUALIZ. DEPOSITOS JUDICIAIS</v>
          </cell>
          <cell r="C1299"/>
          <cell r="D1299">
            <v>1184128.52</v>
          </cell>
          <cell r="E1299"/>
          <cell r="F1299"/>
          <cell r="G1299"/>
          <cell r="H1299"/>
          <cell r="I1299"/>
          <cell r="J1299"/>
          <cell r="K1299"/>
          <cell r="L1299"/>
          <cell r="M1299"/>
          <cell r="N1299"/>
          <cell r="O1299"/>
          <cell r="P1299"/>
          <cell r="Q1299"/>
          <cell r="R1299"/>
          <cell r="S1299"/>
          <cell r="T1299"/>
          <cell r="U1299"/>
          <cell r="V1299"/>
          <cell r="W1299"/>
          <cell r="X1299"/>
          <cell r="Y1299"/>
          <cell r="Z1299"/>
          <cell r="AA1299"/>
          <cell r="AB1299"/>
          <cell r="AC1299"/>
          <cell r="AD1299"/>
          <cell r="AE1299"/>
          <cell r="AF1299"/>
          <cell r="AG1299"/>
          <cell r="AH1299"/>
          <cell r="AI1299"/>
          <cell r="AJ1299"/>
          <cell r="AK1299"/>
          <cell r="AL1299"/>
          <cell r="AM1299"/>
          <cell r="AN1299"/>
          <cell r="AO1299"/>
          <cell r="AP1299"/>
          <cell r="AQ1299"/>
          <cell r="AR1299"/>
          <cell r="AS1299"/>
          <cell r="AT1299"/>
          <cell r="AU1299"/>
          <cell r="AV1299"/>
          <cell r="AW1299"/>
          <cell r="AX1299"/>
          <cell r="AY1299"/>
          <cell r="AZ1299"/>
          <cell r="BA1299"/>
          <cell r="BB1299"/>
          <cell r="BC1299"/>
          <cell r="BD1299"/>
          <cell r="BE1299"/>
          <cell r="BF1299"/>
          <cell r="BG1299"/>
          <cell r="BH1299"/>
          <cell r="BI1299"/>
          <cell r="BJ1299"/>
          <cell r="BK1299"/>
          <cell r="BL1299"/>
          <cell r="BM1299"/>
          <cell r="BN1299"/>
          <cell r="BO1299"/>
          <cell r="BP1299"/>
          <cell r="BQ1299"/>
          <cell r="BR1299"/>
          <cell r="BS1299"/>
          <cell r="BT1299"/>
          <cell r="BU1299"/>
          <cell r="BV1299"/>
          <cell r="BW1299"/>
          <cell r="BX1299"/>
          <cell r="BY1299">
            <v>1184128.52</v>
          </cell>
          <cell r="BZ1299"/>
          <cell r="CA1299">
            <v>1184128.52</v>
          </cell>
          <cell r="CB1299"/>
          <cell r="CC1299"/>
          <cell r="CD1299"/>
          <cell r="CE1299">
            <v>1278704.24</v>
          </cell>
          <cell r="CF1299">
            <v>1243504.42</v>
          </cell>
          <cell r="CG1299">
            <v>1143157.3600000001</v>
          </cell>
        </row>
        <row r="1300">
          <cell r="A1300" t="str">
            <v>1379150</v>
          </cell>
          <cell r="B1300" t="str">
            <v>INTANGÍVEL - OUTROS</v>
          </cell>
          <cell r="C1300"/>
          <cell r="D1300">
            <v>4470598.3499999996</v>
          </cell>
          <cell r="E1300"/>
          <cell r="F1300"/>
          <cell r="G1300"/>
          <cell r="H1300"/>
          <cell r="I1300"/>
          <cell r="J1300"/>
          <cell r="K1300"/>
          <cell r="L1300"/>
          <cell r="M1300"/>
          <cell r="N1300"/>
          <cell r="O1300"/>
          <cell r="P1300"/>
          <cell r="Q1300"/>
          <cell r="R1300"/>
          <cell r="S1300"/>
          <cell r="T1300"/>
          <cell r="U1300"/>
          <cell r="V1300"/>
          <cell r="W1300"/>
          <cell r="X1300"/>
          <cell r="Y1300"/>
          <cell r="Z1300"/>
          <cell r="AA1300"/>
          <cell r="AB1300"/>
          <cell r="AC1300"/>
          <cell r="AD1300"/>
          <cell r="AE1300"/>
          <cell r="AF1300"/>
          <cell r="AG1300"/>
          <cell r="AH1300"/>
          <cell r="AI1300"/>
          <cell r="AJ1300"/>
          <cell r="AK1300"/>
          <cell r="AL1300"/>
          <cell r="AM1300"/>
          <cell r="AN1300"/>
          <cell r="AO1300"/>
          <cell r="AP1300"/>
          <cell r="AQ1300"/>
          <cell r="AR1300"/>
          <cell r="AS1300"/>
          <cell r="AT1300"/>
          <cell r="AU1300"/>
          <cell r="AV1300"/>
          <cell r="AW1300"/>
          <cell r="AX1300"/>
          <cell r="AY1300"/>
          <cell r="AZ1300"/>
          <cell r="BA1300"/>
          <cell r="BB1300"/>
          <cell r="BC1300"/>
          <cell r="BD1300"/>
          <cell r="BE1300"/>
          <cell r="BF1300"/>
          <cell r="BG1300"/>
          <cell r="BH1300"/>
          <cell r="BI1300"/>
          <cell r="BJ1300"/>
          <cell r="BK1300"/>
          <cell r="BL1300"/>
          <cell r="BM1300"/>
          <cell r="BN1300"/>
          <cell r="BO1300"/>
          <cell r="BP1300"/>
          <cell r="BQ1300"/>
          <cell r="BR1300"/>
          <cell r="BS1300"/>
          <cell r="BT1300"/>
          <cell r="BU1300"/>
          <cell r="BV1300"/>
          <cell r="BW1300"/>
          <cell r="BX1300"/>
          <cell r="BY1300">
            <v>4470598.3499999996</v>
          </cell>
          <cell r="BZ1300"/>
          <cell r="CA1300">
            <v>4470598.3499999996</v>
          </cell>
          <cell r="CB1300"/>
          <cell r="CC1300"/>
          <cell r="CD1300"/>
          <cell r="CE1300">
            <v>1248760.6499999999</v>
          </cell>
          <cell r="CF1300"/>
          <cell r="CG1300">
            <v>0</v>
          </cell>
        </row>
        <row r="1301">
          <cell r="A1301" t="str">
            <v>1399116</v>
          </cell>
          <cell r="B1301" t="str">
            <v>MATERIAL EM DEPÓSITO DIS</v>
          </cell>
          <cell r="C1301"/>
          <cell r="D1301">
            <v>348681156.58999997</v>
          </cell>
          <cell r="E1301"/>
          <cell r="F1301"/>
          <cell r="G1301"/>
          <cell r="H1301"/>
          <cell r="I1301"/>
          <cell r="J1301"/>
          <cell r="K1301"/>
          <cell r="L1301"/>
          <cell r="M1301"/>
          <cell r="N1301"/>
          <cell r="O1301"/>
          <cell r="P1301"/>
          <cell r="Q1301"/>
          <cell r="R1301"/>
          <cell r="S1301"/>
          <cell r="T1301"/>
          <cell r="U1301"/>
          <cell r="V1301"/>
          <cell r="W1301"/>
          <cell r="X1301"/>
          <cell r="Y1301"/>
          <cell r="Z1301"/>
          <cell r="AA1301"/>
          <cell r="AB1301"/>
          <cell r="AC1301"/>
          <cell r="AD1301"/>
          <cell r="AE1301"/>
          <cell r="AF1301"/>
          <cell r="AG1301"/>
          <cell r="AH1301"/>
          <cell r="AI1301"/>
          <cell r="AJ1301"/>
          <cell r="AK1301"/>
          <cell r="AL1301"/>
          <cell r="AM1301"/>
          <cell r="AN1301"/>
          <cell r="AO1301"/>
          <cell r="AP1301"/>
          <cell r="AQ1301"/>
          <cell r="AR1301"/>
          <cell r="AS1301"/>
          <cell r="AT1301"/>
          <cell r="AU1301"/>
          <cell r="AV1301"/>
          <cell r="AW1301"/>
          <cell r="AX1301"/>
          <cell r="AY1301"/>
          <cell r="AZ1301"/>
          <cell r="BA1301"/>
          <cell r="BB1301"/>
          <cell r="BC1301"/>
          <cell r="BD1301"/>
          <cell r="BE1301"/>
          <cell r="BF1301"/>
          <cell r="BG1301"/>
          <cell r="BH1301"/>
          <cell r="BI1301"/>
          <cell r="BJ1301"/>
          <cell r="BK1301"/>
          <cell r="BL1301"/>
          <cell r="BM1301"/>
          <cell r="BN1301"/>
          <cell r="BO1301"/>
          <cell r="BP1301"/>
          <cell r="BQ1301"/>
          <cell r="BR1301"/>
          <cell r="BS1301"/>
          <cell r="BT1301"/>
          <cell r="BU1301"/>
          <cell r="BV1301"/>
          <cell r="BW1301"/>
          <cell r="BX1301"/>
          <cell r="BY1301">
            <v>348681156.58999997</v>
          </cell>
          <cell r="BZ1301"/>
          <cell r="CA1301">
            <v>348681156.58999997</v>
          </cell>
          <cell r="CB1301"/>
          <cell r="CC1301"/>
          <cell r="CD1301"/>
          <cell r="CE1301">
            <v>451349530.10000002</v>
          </cell>
          <cell r="CF1301">
            <v>469514984.66000003</v>
          </cell>
          <cell r="CG1301">
            <v>405585734.35000002</v>
          </cell>
        </row>
        <row r="1302">
          <cell r="A1302" t="str">
            <v>1399132</v>
          </cell>
          <cell r="B1302" t="str">
            <v>ADTO FORNECEDORES DIS</v>
          </cell>
          <cell r="C1302"/>
          <cell r="D1302">
            <v>4929006.42</v>
          </cell>
          <cell r="E1302"/>
          <cell r="F1302"/>
          <cell r="G1302"/>
          <cell r="H1302"/>
          <cell r="I1302"/>
          <cell r="J1302"/>
          <cell r="K1302"/>
          <cell r="L1302"/>
          <cell r="M1302"/>
          <cell r="N1302"/>
          <cell r="O1302"/>
          <cell r="P1302"/>
          <cell r="Q1302"/>
          <cell r="R1302"/>
          <cell r="S1302"/>
          <cell r="T1302"/>
          <cell r="U1302"/>
          <cell r="V1302"/>
          <cell r="W1302"/>
          <cell r="X1302"/>
          <cell r="Y1302"/>
          <cell r="Z1302"/>
          <cell r="AA1302"/>
          <cell r="AB1302"/>
          <cell r="AC1302"/>
          <cell r="AD1302"/>
          <cell r="AE1302"/>
          <cell r="AF1302"/>
          <cell r="AG1302"/>
          <cell r="AH1302"/>
          <cell r="AI1302"/>
          <cell r="AJ1302"/>
          <cell r="AK1302"/>
          <cell r="AL1302"/>
          <cell r="AM1302"/>
          <cell r="AN1302"/>
          <cell r="AO1302"/>
          <cell r="AP1302"/>
          <cell r="AQ1302"/>
          <cell r="AR1302"/>
          <cell r="AS1302"/>
          <cell r="AT1302"/>
          <cell r="AU1302"/>
          <cell r="AV1302"/>
          <cell r="AW1302"/>
          <cell r="AX1302"/>
          <cell r="AY1302"/>
          <cell r="AZ1302"/>
          <cell r="BA1302"/>
          <cell r="BB1302"/>
          <cell r="BC1302"/>
          <cell r="BD1302"/>
          <cell r="BE1302"/>
          <cell r="BF1302"/>
          <cell r="BG1302"/>
          <cell r="BH1302"/>
          <cell r="BI1302"/>
          <cell r="BJ1302"/>
          <cell r="BK1302"/>
          <cell r="BL1302"/>
          <cell r="BM1302"/>
          <cell r="BN1302"/>
          <cell r="BO1302"/>
          <cell r="BP1302"/>
          <cell r="BQ1302"/>
          <cell r="BR1302"/>
          <cell r="BS1302"/>
          <cell r="BT1302"/>
          <cell r="BU1302"/>
          <cell r="BV1302"/>
          <cell r="BW1302"/>
          <cell r="BX1302"/>
          <cell r="BY1302">
            <v>4929006.42</v>
          </cell>
          <cell r="BZ1302"/>
          <cell r="CA1302">
            <v>4929006.42</v>
          </cell>
          <cell r="CB1302"/>
          <cell r="CC1302"/>
          <cell r="CD1302"/>
          <cell r="CE1302">
            <v>10063110.189999999</v>
          </cell>
          <cell r="CF1302">
            <v>5480861.3300000001</v>
          </cell>
          <cell r="CG1302">
            <v>37838521.630000003</v>
          </cell>
        </row>
        <row r="1303">
          <cell r="A1303" t="str">
            <v>CBAG1218822</v>
          </cell>
          <cell r="B1303" t="str">
            <v>(-) Obrigações especiais</v>
          </cell>
          <cell r="C1303"/>
          <cell r="D1303">
            <v>-102762032.37</v>
          </cell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Y1303"/>
          <cell r="Z1303"/>
          <cell r="AA1303"/>
          <cell r="AB1303"/>
          <cell r="AC1303"/>
          <cell r="AD1303"/>
          <cell r="AE1303"/>
          <cell r="AF1303"/>
          <cell r="AG1303"/>
          <cell r="AH1303"/>
          <cell r="AI1303"/>
          <cell r="AJ1303"/>
          <cell r="AK1303"/>
          <cell r="AL1303"/>
          <cell r="AM1303"/>
          <cell r="AN1303"/>
          <cell r="AO1303"/>
          <cell r="AP1303"/>
          <cell r="AQ1303"/>
          <cell r="AR1303"/>
          <cell r="AS1303"/>
          <cell r="AT1303"/>
          <cell r="AU1303"/>
          <cell r="AV1303"/>
          <cell r="AW1303"/>
          <cell r="AX1303"/>
          <cell r="AY1303"/>
          <cell r="AZ1303"/>
          <cell r="BA1303"/>
          <cell r="BB1303"/>
          <cell r="BC1303"/>
          <cell r="BD1303"/>
          <cell r="BE1303"/>
          <cell r="BF1303"/>
          <cell r="BG1303"/>
          <cell r="BH1303"/>
          <cell r="BI1303"/>
          <cell r="BJ1303"/>
          <cell r="BK1303"/>
          <cell r="BL1303"/>
          <cell r="BM1303"/>
          <cell r="BN1303"/>
          <cell r="BO1303"/>
          <cell r="BP1303"/>
          <cell r="BQ1303"/>
          <cell r="BR1303"/>
          <cell r="BS1303"/>
          <cell r="BT1303"/>
          <cell r="BU1303"/>
          <cell r="BV1303"/>
          <cell r="BW1303"/>
          <cell r="BX1303"/>
          <cell r="BY1303">
            <v>-102762032.37</v>
          </cell>
          <cell r="BZ1303"/>
          <cell r="CA1303">
            <v>-102762032.37</v>
          </cell>
          <cell r="CB1303"/>
          <cell r="CC1303"/>
          <cell r="CD1303"/>
          <cell r="CE1303">
            <v>-83008143.719999999</v>
          </cell>
          <cell r="CF1303">
            <v>-112245966.5</v>
          </cell>
          <cell r="CG1303">
            <v>-72952987.560000002</v>
          </cell>
        </row>
        <row r="1304">
          <cell r="A1304" t="str">
            <v>1379089</v>
          </cell>
          <cell r="B1304" t="str">
            <v>(-)OE - COMP.-OBRIGACOES ESPECIAIS</v>
          </cell>
          <cell r="C1304"/>
          <cell r="D1304">
            <v>-102762032.37</v>
          </cell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  <cell r="AE1304"/>
          <cell r="AF1304"/>
          <cell r="AG1304"/>
          <cell r="AH1304"/>
          <cell r="AI1304"/>
          <cell r="AJ1304"/>
          <cell r="AK1304"/>
          <cell r="AL1304"/>
          <cell r="AM1304"/>
          <cell r="AN1304"/>
          <cell r="AO1304"/>
          <cell r="AP1304"/>
          <cell r="AQ1304"/>
          <cell r="AR1304"/>
          <cell r="AS1304"/>
          <cell r="AT1304"/>
          <cell r="AU1304"/>
          <cell r="AV1304"/>
          <cell r="AW1304"/>
          <cell r="AX1304"/>
          <cell r="AY1304"/>
          <cell r="AZ1304"/>
          <cell r="BA1304"/>
          <cell r="BB1304"/>
          <cell r="BC1304"/>
          <cell r="BD1304"/>
          <cell r="BE1304"/>
          <cell r="BF1304"/>
          <cell r="BG1304"/>
          <cell r="BH1304"/>
          <cell r="BI1304"/>
          <cell r="BJ1304"/>
          <cell r="BK1304"/>
          <cell r="BL1304"/>
          <cell r="BM1304"/>
          <cell r="BN1304"/>
          <cell r="BO1304"/>
          <cell r="BP1304"/>
          <cell r="BQ1304"/>
          <cell r="BR1304"/>
          <cell r="BS1304"/>
          <cell r="BT1304"/>
          <cell r="BU1304"/>
          <cell r="BV1304"/>
          <cell r="BW1304"/>
          <cell r="BX1304"/>
          <cell r="BY1304">
            <v>-102762032.37</v>
          </cell>
          <cell r="BZ1304"/>
          <cell r="CA1304">
            <v>-102762032.37</v>
          </cell>
          <cell r="CB1304"/>
          <cell r="CC1304"/>
          <cell r="CD1304"/>
          <cell r="CE1304">
            <v>-83008143.719999999</v>
          </cell>
          <cell r="CF1304">
            <v>-112245966.5</v>
          </cell>
          <cell r="CG1304">
            <v>-72952987.560000002</v>
          </cell>
        </row>
        <row r="1305">
          <cell r="A1305" t="str">
            <v>CBAG121883</v>
          </cell>
          <cell r="B1305" t="str">
            <v>Ativo de contrato - Transmissão</v>
          </cell>
          <cell r="C1305">
            <v>4656519989.8299999</v>
          </cell>
          <cell r="D1305"/>
          <cell r="E1305"/>
          <cell r="F1305"/>
          <cell r="G1305"/>
          <cell r="H1305"/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/>
          <cell r="W1305"/>
          <cell r="X1305"/>
          <cell r="Y1305"/>
          <cell r="Z1305"/>
          <cell r="AA1305"/>
          <cell r="AB1305"/>
          <cell r="AC1305"/>
          <cell r="AD1305"/>
          <cell r="AE1305"/>
          <cell r="AF1305"/>
          <cell r="AG1305"/>
          <cell r="AH1305"/>
          <cell r="AI1305"/>
          <cell r="AJ1305"/>
          <cell r="AK1305"/>
          <cell r="AL1305"/>
          <cell r="AM1305"/>
          <cell r="AN1305"/>
          <cell r="AO1305"/>
          <cell r="AP1305"/>
          <cell r="AQ1305"/>
          <cell r="AR1305"/>
          <cell r="AS1305"/>
          <cell r="AT1305"/>
          <cell r="AU1305"/>
          <cell r="AV1305"/>
          <cell r="AW1305"/>
          <cell r="AX1305"/>
          <cell r="AY1305"/>
          <cell r="AZ1305"/>
          <cell r="BA1305"/>
          <cell r="BB1305"/>
          <cell r="BC1305"/>
          <cell r="BD1305"/>
          <cell r="BE1305"/>
          <cell r="BF1305"/>
          <cell r="BG1305">
            <v>142280442.88999999</v>
          </cell>
          <cell r="BH1305">
            <v>212823235.90000001</v>
          </cell>
          <cell r="BI1305">
            <v>134053921.15000001</v>
          </cell>
          <cell r="BJ1305"/>
          <cell r="BK1305"/>
          <cell r="BL1305"/>
          <cell r="BM1305"/>
          <cell r="BN1305"/>
          <cell r="BO1305"/>
          <cell r="BP1305"/>
          <cell r="BQ1305"/>
          <cell r="BR1305"/>
          <cell r="BS1305"/>
          <cell r="BT1305"/>
          <cell r="BU1305"/>
          <cell r="BV1305"/>
          <cell r="BW1305"/>
          <cell r="BX1305"/>
          <cell r="BY1305">
            <v>5145677589.7700005</v>
          </cell>
          <cell r="BZ1305">
            <v>-6919254</v>
          </cell>
          <cell r="CA1305">
            <v>5138758335.7700005</v>
          </cell>
          <cell r="CB1305"/>
          <cell r="CC1305"/>
          <cell r="CD1305"/>
          <cell r="CE1305">
            <v>5118486673.7600002</v>
          </cell>
          <cell r="CF1305">
            <v>5117029883.29</v>
          </cell>
          <cell r="CG1305">
            <v>5089817382.0600004</v>
          </cell>
        </row>
        <row r="1306">
          <cell r="A1306" t="str">
            <v>1271603</v>
          </cell>
          <cell r="B1306" t="str">
            <v>IFRIC 12 - EFEITO DO LAUDO RBSE ECONOMICO</v>
          </cell>
          <cell r="C1306">
            <v>1049265843</v>
          </cell>
          <cell r="D1306"/>
          <cell r="E1306"/>
          <cell r="F1306"/>
          <cell r="G1306"/>
          <cell r="H1306"/>
          <cell r="I1306"/>
          <cell r="J1306"/>
          <cell r="K1306"/>
          <cell r="L1306"/>
          <cell r="M1306"/>
          <cell r="N1306"/>
          <cell r="O1306"/>
          <cell r="P1306"/>
          <cell r="Q1306"/>
          <cell r="R1306"/>
          <cell r="S1306"/>
          <cell r="T1306"/>
          <cell r="U1306"/>
          <cell r="V1306"/>
          <cell r="W1306"/>
          <cell r="X1306"/>
          <cell r="Y1306"/>
          <cell r="Z1306"/>
          <cell r="AA1306"/>
          <cell r="AB1306"/>
          <cell r="AC1306"/>
          <cell r="AD1306"/>
          <cell r="AE1306"/>
          <cell r="AF1306"/>
          <cell r="AG1306"/>
          <cell r="AH1306"/>
          <cell r="AI1306"/>
          <cell r="AJ1306"/>
          <cell r="AK1306"/>
          <cell r="AL1306"/>
          <cell r="AM1306"/>
          <cell r="AN1306"/>
          <cell r="AO1306"/>
          <cell r="AP1306"/>
          <cell r="AQ1306"/>
          <cell r="AR1306"/>
          <cell r="AS1306"/>
          <cell r="AT1306"/>
          <cell r="AU1306"/>
          <cell r="AV1306"/>
          <cell r="AW1306"/>
          <cell r="AX1306"/>
          <cell r="AY1306"/>
          <cell r="AZ1306"/>
          <cell r="BA1306"/>
          <cell r="BB1306"/>
          <cell r="BC1306"/>
          <cell r="BD1306"/>
          <cell r="BE1306"/>
          <cell r="BF1306"/>
          <cell r="BG1306"/>
          <cell r="BH1306"/>
          <cell r="BI1306"/>
          <cell r="BJ1306"/>
          <cell r="BK1306"/>
          <cell r="BL1306"/>
          <cell r="BM1306"/>
          <cell r="BN1306"/>
          <cell r="BO1306"/>
          <cell r="BP1306"/>
          <cell r="BQ1306"/>
          <cell r="BR1306"/>
          <cell r="BS1306"/>
          <cell r="BT1306"/>
          <cell r="BU1306"/>
          <cell r="BV1306"/>
          <cell r="BW1306"/>
          <cell r="BX1306"/>
          <cell r="BY1306">
            <v>1049265843</v>
          </cell>
          <cell r="BZ1306"/>
          <cell r="CA1306">
            <v>1049265843</v>
          </cell>
          <cell r="CB1306"/>
          <cell r="CC1306"/>
          <cell r="CD1306"/>
          <cell r="CE1306">
            <v>1109645260.0799999</v>
          </cell>
          <cell r="CF1306">
            <v>1144256804.1600001</v>
          </cell>
          <cell r="CG1306">
            <v>1268160318.3599999</v>
          </cell>
        </row>
        <row r="1307">
          <cell r="A1307" t="str">
            <v>1278150</v>
          </cell>
          <cell r="B1307" t="str">
            <v>ATIVOS DE CONCESSÃO - OBRAS - SERVIÇO</v>
          </cell>
          <cell r="C1307">
            <v>3494447650.3699999</v>
          </cell>
          <cell r="D1307"/>
          <cell r="E1307"/>
          <cell r="F1307"/>
          <cell r="G1307"/>
          <cell r="H1307"/>
          <cell r="I1307"/>
          <cell r="J1307"/>
          <cell r="K1307"/>
          <cell r="L1307"/>
          <cell r="M1307"/>
          <cell r="N1307"/>
          <cell r="O1307"/>
          <cell r="P1307"/>
          <cell r="Q1307"/>
          <cell r="R1307"/>
          <cell r="S1307"/>
          <cell r="T1307"/>
          <cell r="U1307"/>
          <cell r="V1307"/>
          <cell r="W1307"/>
          <cell r="X1307"/>
          <cell r="Y1307"/>
          <cell r="Z1307"/>
          <cell r="AA1307"/>
          <cell r="AB1307"/>
          <cell r="AC1307"/>
          <cell r="AD1307"/>
          <cell r="AE1307"/>
          <cell r="AF1307"/>
          <cell r="AG1307"/>
          <cell r="AH1307"/>
          <cell r="AI1307"/>
          <cell r="AJ1307"/>
          <cell r="AK1307"/>
          <cell r="AL1307"/>
          <cell r="AM1307"/>
          <cell r="AN1307"/>
          <cell r="AO1307"/>
          <cell r="AP1307"/>
          <cell r="AQ1307"/>
          <cell r="AR1307"/>
          <cell r="AS1307"/>
          <cell r="AT1307"/>
          <cell r="AU1307"/>
          <cell r="AV1307"/>
          <cell r="AW1307"/>
          <cell r="AX1307"/>
          <cell r="AY1307"/>
          <cell r="AZ1307"/>
          <cell r="BA1307"/>
          <cell r="BB1307"/>
          <cell r="BC1307"/>
          <cell r="BD1307"/>
          <cell r="BE1307"/>
          <cell r="BF1307"/>
          <cell r="BG1307">
            <v>142702986.71000001</v>
          </cell>
          <cell r="BH1307">
            <v>199118461.68000001</v>
          </cell>
          <cell r="BI1307">
            <v>134033518.73999999</v>
          </cell>
          <cell r="BJ1307"/>
          <cell r="BK1307"/>
          <cell r="BL1307"/>
          <cell r="BM1307"/>
          <cell r="BN1307"/>
          <cell r="BO1307"/>
          <cell r="BP1307"/>
          <cell r="BQ1307"/>
          <cell r="BR1307"/>
          <cell r="BS1307"/>
          <cell r="BT1307"/>
          <cell r="BU1307"/>
          <cell r="BV1307"/>
          <cell r="BW1307"/>
          <cell r="BX1307"/>
          <cell r="BY1307">
            <v>3970302617.5</v>
          </cell>
          <cell r="BZ1307">
            <v>-6919254</v>
          </cell>
          <cell r="CA1307">
            <v>3963383363.5</v>
          </cell>
          <cell r="CB1307"/>
          <cell r="CC1307"/>
          <cell r="CD1307"/>
          <cell r="CE1307">
            <v>3889463680.6599998</v>
          </cell>
          <cell r="CF1307">
            <v>3873015543.1300001</v>
          </cell>
          <cell r="CG1307">
            <v>3725053019.3000002</v>
          </cell>
        </row>
        <row r="1308">
          <cell r="A1308" t="str">
            <v>1278950</v>
          </cell>
          <cell r="B1308" t="str">
            <v>ATIVOS DE CONCESSÃO - OBRAS</v>
          </cell>
          <cell r="C1308">
            <v>375616557.26999998</v>
          </cell>
          <cell r="D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Y1308"/>
          <cell r="Z1308"/>
          <cell r="AA1308"/>
          <cell r="AB1308"/>
          <cell r="AC1308"/>
          <cell r="AD1308"/>
          <cell r="AE1308"/>
          <cell r="AF1308"/>
          <cell r="AG1308"/>
          <cell r="AH1308"/>
          <cell r="AI1308"/>
          <cell r="AJ1308"/>
          <cell r="AK1308"/>
          <cell r="AL1308"/>
          <cell r="AM1308"/>
          <cell r="AN1308"/>
          <cell r="AO1308"/>
          <cell r="AP1308"/>
          <cell r="AQ1308"/>
          <cell r="AR1308"/>
          <cell r="AS1308"/>
          <cell r="AT1308"/>
          <cell r="AU1308"/>
          <cell r="AV1308"/>
          <cell r="AW1308"/>
          <cell r="AX1308"/>
          <cell r="AY1308"/>
          <cell r="AZ1308"/>
          <cell r="BA1308"/>
          <cell r="BB1308"/>
          <cell r="BC1308"/>
          <cell r="BD1308"/>
          <cell r="BE1308"/>
          <cell r="BF1308"/>
          <cell r="BG1308">
            <v>4444656.21</v>
          </cell>
          <cell r="BH1308">
            <v>13704774.220000001</v>
          </cell>
          <cell r="BI1308">
            <v>20402.41</v>
          </cell>
          <cell r="BJ1308"/>
          <cell r="BK1308"/>
          <cell r="BL1308"/>
          <cell r="BM1308"/>
          <cell r="BN1308"/>
          <cell r="BO1308"/>
          <cell r="BP1308"/>
          <cell r="BQ1308"/>
          <cell r="BR1308"/>
          <cell r="BS1308"/>
          <cell r="BT1308"/>
          <cell r="BU1308"/>
          <cell r="BV1308"/>
          <cell r="BW1308"/>
          <cell r="BX1308"/>
          <cell r="BY1308">
            <v>393786390.11000001</v>
          </cell>
          <cell r="BZ1308"/>
          <cell r="CA1308">
            <v>393786390.11000001</v>
          </cell>
          <cell r="CB1308"/>
          <cell r="CC1308"/>
          <cell r="CD1308"/>
          <cell r="CE1308">
            <v>387054993.86000001</v>
          </cell>
          <cell r="CF1308">
            <v>367434796.83999997</v>
          </cell>
          <cell r="CG1308">
            <v>363643034.38999999</v>
          </cell>
        </row>
        <row r="1309">
          <cell r="A1309" t="str">
            <v>1278989</v>
          </cell>
          <cell r="B1309" t="str">
            <v>(-)OE - COMP.-ATIVO DE CONTRATO SERVIÇO</v>
          </cell>
          <cell r="C1309">
            <v>-262810060.81</v>
          </cell>
          <cell r="D1309"/>
          <cell r="E1309"/>
          <cell r="F1309"/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Y1309"/>
          <cell r="Z1309"/>
          <cell r="AA1309"/>
          <cell r="AB1309"/>
          <cell r="AC1309"/>
          <cell r="AD1309"/>
          <cell r="AE1309"/>
          <cell r="AF1309"/>
          <cell r="AG1309"/>
          <cell r="AH1309"/>
          <cell r="AI1309"/>
          <cell r="AJ1309"/>
          <cell r="AK1309"/>
          <cell r="AL1309"/>
          <cell r="AM1309"/>
          <cell r="AN1309"/>
          <cell r="AO1309"/>
          <cell r="AP1309"/>
          <cell r="AQ1309"/>
          <cell r="AR1309"/>
          <cell r="AS1309"/>
          <cell r="AT1309"/>
          <cell r="AU1309"/>
          <cell r="AV1309"/>
          <cell r="AW1309"/>
          <cell r="AX1309"/>
          <cell r="AY1309"/>
          <cell r="AZ1309"/>
          <cell r="BA1309"/>
          <cell r="BB1309"/>
          <cell r="BC1309"/>
          <cell r="BD1309"/>
          <cell r="BE1309"/>
          <cell r="BF1309"/>
          <cell r="BG1309">
            <v>-4867200.03</v>
          </cell>
          <cell r="BH1309"/>
          <cell r="BI1309"/>
          <cell r="BJ1309"/>
          <cell r="BK1309"/>
          <cell r="BL1309"/>
          <cell r="BM1309"/>
          <cell r="BN1309"/>
          <cell r="BO1309"/>
          <cell r="BP1309"/>
          <cell r="BQ1309"/>
          <cell r="BR1309"/>
          <cell r="BS1309"/>
          <cell r="BT1309"/>
          <cell r="BU1309"/>
          <cell r="BV1309"/>
          <cell r="BW1309"/>
          <cell r="BX1309"/>
          <cell r="BY1309">
            <v>-267677260.84</v>
          </cell>
          <cell r="BZ1309"/>
          <cell r="CA1309">
            <v>-267677260.84</v>
          </cell>
          <cell r="CB1309"/>
          <cell r="CC1309"/>
          <cell r="CD1309"/>
          <cell r="CE1309">
            <v>-267677260.84</v>
          </cell>
          <cell r="CF1309">
            <v>-267677260.84</v>
          </cell>
          <cell r="CG1309">
            <v>-267038989.99000001</v>
          </cell>
        </row>
        <row r="1310">
          <cell r="A1310" t="str">
            <v>CBAG1219</v>
          </cell>
          <cell r="B1310" t="str">
            <v>Ativos Regulatórios</v>
          </cell>
          <cell r="C1310"/>
          <cell r="D1310">
            <v>42222212.850000001</v>
          </cell>
          <cell r="E1310"/>
          <cell r="F1310"/>
          <cell r="G1310"/>
          <cell r="H1310"/>
          <cell r="I1310"/>
          <cell r="J1310"/>
          <cell r="K1310"/>
          <cell r="L1310"/>
          <cell r="M1310"/>
          <cell r="N1310"/>
          <cell r="O1310"/>
          <cell r="P1310"/>
          <cell r="Q1310"/>
          <cell r="R1310"/>
          <cell r="S1310"/>
          <cell r="T1310"/>
          <cell r="U1310"/>
          <cell r="V1310"/>
          <cell r="W1310"/>
          <cell r="X1310"/>
          <cell r="Y1310"/>
          <cell r="Z1310"/>
          <cell r="AA1310"/>
          <cell r="AB1310"/>
          <cell r="AC1310"/>
          <cell r="AD1310"/>
          <cell r="AE1310"/>
          <cell r="AF1310"/>
          <cell r="AG1310"/>
          <cell r="AH1310"/>
          <cell r="AI1310"/>
          <cell r="AJ1310"/>
          <cell r="AK1310"/>
          <cell r="AL1310"/>
          <cell r="AM1310"/>
          <cell r="AN1310"/>
          <cell r="AO1310"/>
          <cell r="AP1310"/>
          <cell r="AQ1310"/>
          <cell r="AR1310"/>
          <cell r="AS1310"/>
          <cell r="AT1310"/>
          <cell r="AU1310"/>
          <cell r="AV1310"/>
          <cell r="AW1310"/>
          <cell r="AX1310"/>
          <cell r="AY1310"/>
          <cell r="AZ1310"/>
          <cell r="BA1310"/>
          <cell r="BB1310"/>
          <cell r="BC1310"/>
          <cell r="BD1310"/>
          <cell r="BE1310"/>
          <cell r="BF1310"/>
          <cell r="BG1310"/>
          <cell r="BH1310"/>
          <cell r="BI1310"/>
          <cell r="BJ1310"/>
          <cell r="BK1310"/>
          <cell r="BL1310"/>
          <cell r="BM1310"/>
          <cell r="BN1310"/>
          <cell r="BO1310"/>
          <cell r="BP1310"/>
          <cell r="BQ1310"/>
          <cell r="BR1310"/>
          <cell r="BS1310"/>
          <cell r="BT1310"/>
          <cell r="BU1310"/>
          <cell r="BV1310"/>
          <cell r="BW1310"/>
          <cell r="BX1310"/>
          <cell r="BY1310">
            <v>42222212.850000001</v>
          </cell>
          <cell r="BZ1310"/>
          <cell r="CA1310">
            <v>42222212.850000001</v>
          </cell>
          <cell r="CB1310"/>
          <cell r="CC1310"/>
          <cell r="CD1310"/>
          <cell r="CE1310">
            <v>15472976.42</v>
          </cell>
          <cell r="CF1310">
            <v>116773376.70999999</v>
          </cell>
          <cell r="CG1310">
            <v>190698789.53</v>
          </cell>
        </row>
        <row r="1311">
          <cell r="A1311" t="str">
            <v>1231550</v>
          </cell>
          <cell r="B1311" t="str">
            <v>ATIVO FINANCEIRO SETORIAL</v>
          </cell>
          <cell r="C1311"/>
          <cell r="D1311">
            <v>42222212.850000001</v>
          </cell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Y1311"/>
          <cell r="Z1311"/>
          <cell r="AA1311"/>
          <cell r="AB1311"/>
          <cell r="AC1311"/>
          <cell r="AD1311"/>
          <cell r="AE1311"/>
          <cell r="AF1311"/>
          <cell r="AG1311"/>
          <cell r="AH1311"/>
          <cell r="AI1311"/>
          <cell r="AJ1311"/>
          <cell r="AK1311"/>
          <cell r="AL1311"/>
          <cell r="AM1311"/>
          <cell r="AN1311"/>
          <cell r="AO1311"/>
          <cell r="AP1311"/>
          <cell r="AQ1311"/>
          <cell r="AR1311"/>
          <cell r="AS1311"/>
          <cell r="AT1311"/>
          <cell r="AU1311"/>
          <cell r="AV1311"/>
          <cell r="AW1311"/>
          <cell r="AX1311"/>
          <cell r="AY1311"/>
          <cell r="AZ1311"/>
          <cell r="BA1311"/>
          <cell r="BB1311"/>
          <cell r="BC1311"/>
          <cell r="BD1311"/>
          <cell r="BE1311"/>
          <cell r="BF1311"/>
          <cell r="BG1311"/>
          <cell r="BH1311"/>
          <cell r="BI1311"/>
          <cell r="BJ1311"/>
          <cell r="BK1311"/>
          <cell r="BL1311"/>
          <cell r="BM1311"/>
          <cell r="BN1311"/>
          <cell r="BO1311"/>
          <cell r="BP1311"/>
          <cell r="BQ1311"/>
          <cell r="BR1311"/>
          <cell r="BS1311"/>
          <cell r="BT1311"/>
          <cell r="BU1311"/>
          <cell r="BV1311"/>
          <cell r="BW1311"/>
          <cell r="BX1311"/>
          <cell r="BY1311">
            <v>42222212.850000001</v>
          </cell>
          <cell r="BZ1311"/>
          <cell r="CA1311">
            <v>42222212.850000001</v>
          </cell>
          <cell r="CB1311"/>
          <cell r="CC1311"/>
          <cell r="CD1311"/>
          <cell r="CE1311">
            <v>15472976.42</v>
          </cell>
          <cell r="CF1311">
            <v>116773376.70999999</v>
          </cell>
          <cell r="CG1311">
            <v>190698789.53</v>
          </cell>
        </row>
        <row r="1312">
          <cell r="A1312" t="str">
            <v>CBAG122</v>
          </cell>
          <cell r="B1312" t="str">
            <v>Investimentos</v>
          </cell>
          <cell r="C1312">
            <v>8557333346</v>
          </cell>
          <cell r="D1312">
            <v>442072.59</v>
          </cell>
          <cell r="E1312"/>
          <cell r="F1312"/>
          <cell r="G1312">
            <v>0</v>
          </cell>
          <cell r="H1312">
            <v>0</v>
          </cell>
          <cell r="I1312"/>
          <cell r="J1312"/>
          <cell r="K1312"/>
          <cell r="L1312"/>
          <cell r="M1312"/>
          <cell r="N1312"/>
          <cell r="O1312"/>
          <cell r="P1312">
            <v>238469075.65000001</v>
          </cell>
          <cell r="Q1312"/>
          <cell r="R1312"/>
          <cell r="S1312"/>
          <cell r="T1312"/>
          <cell r="U1312">
            <v>1901277297.5599999</v>
          </cell>
          <cell r="V1312"/>
          <cell r="W1312"/>
          <cell r="X1312"/>
          <cell r="Y1312"/>
          <cell r="Z1312"/>
          <cell r="AA1312"/>
          <cell r="AB1312"/>
          <cell r="AC1312"/>
          <cell r="AD1312"/>
          <cell r="AE1312"/>
          <cell r="AF1312"/>
          <cell r="AG1312"/>
          <cell r="AH1312"/>
          <cell r="AI1312"/>
          <cell r="AJ1312"/>
          <cell r="AK1312"/>
          <cell r="AL1312"/>
          <cell r="AM1312">
            <v>47710129.140000001</v>
          </cell>
          <cell r="AN1312"/>
          <cell r="AO1312">
            <v>153474193.19</v>
          </cell>
          <cell r="AP1312"/>
          <cell r="AQ1312"/>
          <cell r="AR1312"/>
          <cell r="AS1312"/>
          <cell r="AT1312">
            <v>164853344.63999999</v>
          </cell>
          <cell r="AU1312"/>
          <cell r="AV1312"/>
          <cell r="AW1312"/>
          <cell r="AX1312"/>
          <cell r="AY1312">
            <v>214076089.25999999</v>
          </cell>
          <cell r="AZ1312"/>
          <cell r="BA1312"/>
          <cell r="BB1312"/>
          <cell r="BC1312"/>
          <cell r="BD1312"/>
          <cell r="BE1312"/>
          <cell r="BF1312"/>
          <cell r="BG1312"/>
          <cell r="BH1312"/>
          <cell r="BI1312"/>
          <cell r="BJ1312"/>
          <cell r="BK1312"/>
          <cell r="BL1312"/>
          <cell r="BM1312"/>
          <cell r="BN1312"/>
          <cell r="BO1312"/>
          <cell r="BP1312"/>
          <cell r="BQ1312"/>
          <cell r="BR1312"/>
          <cell r="BS1312"/>
          <cell r="BT1312"/>
          <cell r="BU1312"/>
          <cell r="BV1312"/>
          <cell r="BW1312">
            <v>0</v>
          </cell>
          <cell r="BX1312">
            <v>21553127147.400002</v>
          </cell>
          <cell r="BY1312">
            <v>32830762695.43</v>
          </cell>
          <cell r="BZ1312">
            <v>-29248580905.84</v>
          </cell>
          <cell r="CA1312">
            <v>3582181789.5900002</v>
          </cell>
          <cell r="CB1312">
            <v>19906237229.669998</v>
          </cell>
          <cell r="CC1312">
            <v>19665640421.59</v>
          </cell>
          <cell r="CD1312">
            <v>20339344357.560001</v>
          </cell>
          <cell r="CE1312">
            <v>3511797140.9299998</v>
          </cell>
          <cell r="CF1312">
            <v>3566466566.7399998</v>
          </cell>
          <cell r="CG1312">
            <v>3325730529.8600001</v>
          </cell>
        </row>
        <row r="1313">
          <cell r="A1313" t="str">
            <v>CBAG1221</v>
          </cell>
          <cell r="B1313" t="str">
            <v>Participações Societárias</v>
          </cell>
          <cell r="C1313">
            <v>8557333346</v>
          </cell>
          <cell r="D1313"/>
          <cell r="E1313"/>
          <cell r="F1313"/>
          <cell r="G1313">
            <v>0</v>
          </cell>
          <cell r="H1313">
            <v>0</v>
          </cell>
          <cell r="I1313"/>
          <cell r="J1313"/>
          <cell r="K1313"/>
          <cell r="L1313"/>
          <cell r="M1313"/>
          <cell r="N1313"/>
          <cell r="O1313"/>
          <cell r="P1313">
            <v>238469075.65000001</v>
          </cell>
          <cell r="Q1313"/>
          <cell r="R1313"/>
          <cell r="S1313"/>
          <cell r="T1313"/>
          <cell r="U1313">
            <v>1901277297.5599999</v>
          </cell>
          <cell r="V1313"/>
          <cell r="W1313"/>
          <cell r="X1313"/>
          <cell r="Y1313"/>
          <cell r="Z1313"/>
          <cell r="AA1313"/>
          <cell r="AB1313"/>
          <cell r="AC1313"/>
          <cell r="AD1313"/>
          <cell r="AE1313"/>
          <cell r="AF1313"/>
          <cell r="AG1313"/>
          <cell r="AH1313"/>
          <cell r="AI1313"/>
          <cell r="AJ1313"/>
          <cell r="AK1313"/>
          <cell r="AL1313"/>
          <cell r="AM1313">
            <v>47710129.140000001</v>
          </cell>
          <cell r="AN1313"/>
          <cell r="AO1313">
            <v>153474193.19</v>
          </cell>
          <cell r="AP1313"/>
          <cell r="AQ1313"/>
          <cell r="AR1313"/>
          <cell r="AS1313"/>
          <cell r="AT1313">
            <v>164853344.63999999</v>
          </cell>
          <cell r="AU1313"/>
          <cell r="AV1313"/>
          <cell r="AW1313"/>
          <cell r="AX1313"/>
          <cell r="AY1313">
            <v>214076089.25999999</v>
          </cell>
          <cell r="AZ1313"/>
          <cell r="BA1313"/>
          <cell r="BB1313"/>
          <cell r="BC1313"/>
          <cell r="BD1313"/>
          <cell r="BE1313"/>
          <cell r="BF1313"/>
          <cell r="BG1313"/>
          <cell r="BH1313"/>
          <cell r="BI1313"/>
          <cell r="BJ1313"/>
          <cell r="BK1313"/>
          <cell r="BL1313"/>
          <cell r="BM1313"/>
          <cell r="BN1313"/>
          <cell r="BO1313"/>
          <cell r="BP1313"/>
          <cell r="BQ1313"/>
          <cell r="BR1313"/>
          <cell r="BS1313"/>
          <cell r="BT1313"/>
          <cell r="BU1313"/>
          <cell r="BV1313"/>
          <cell r="BW1313">
            <v>0</v>
          </cell>
          <cell r="BX1313">
            <v>21553127147.400002</v>
          </cell>
          <cell r="BY1313">
            <v>32830320622.84</v>
          </cell>
          <cell r="BZ1313">
            <v>-29248580905.84</v>
          </cell>
          <cell r="CA1313">
            <v>3581739717</v>
          </cell>
          <cell r="CB1313">
            <v>19906237229.669998</v>
          </cell>
          <cell r="CC1313">
            <v>19665640421.59</v>
          </cell>
          <cell r="CD1313">
            <v>20339344357.560001</v>
          </cell>
          <cell r="CE1313">
            <v>3511354130.8299999</v>
          </cell>
          <cell r="CF1313">
            <v>3566023244.1399999</v>
          </cell>
          <cell r="CG1313">
            <v>3325197023.4299998</v>
          </cell>
        </row>
        <row r="1314">
          <cell r="A1314" t="str">
            <v>CBAG12211</v>
          </cell>
          <cell r="B1314" t="str">
            <v>Participações em Coligadas</v>
          </cell>
          <cell r="C1314">
            <v>16115418.23</v>
          </cell>
          <cell r="D1314"/>
          <cell r="E1314"/>
          <cell r="F1314"/>
          <cell r="G1314">
            <v>0</v>
          </cell>
          <cell r="H1314"/>
          <cell r="I1314"/>
          <cell r="J1314"/>
          <cell r="K1314"/>
          <cell r="L1314"/>
          <cell r="M1314"/>
          <cell r="N1314"/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Y1314"/>
          <cell r="Z1314"/>
          <cell r="AA1314"/>
          <cell r="AB1314"/>
          <cell r="AC1314"/>
          <cell r="AD1314"/>
          <cell r="AE1314"/>
          <cell r="AF1314"/>
          <cell r="AG1314"/>
          <cell r="AH1314"/>
          <cell r="AI1314"/>
          <cell r="AJ1314"/>
          <cell r="AK1314"/>
          <cell r="AL1314"/>
          <cell r="AM1314"/>
          <cell r="AN1314"/>
          <cell r="AO1314"/>
          <cell r="AP1314"/>
          <cell r="AQ1314"/>
          <cell r="AR1314"/>
          <cell r="AS1314"/>
          <cell r="AT1314"/>
          <cell r="AU1314"/>
          <cell r="AV1314"/>
          <cell r="AW1314"/>
          <cell r="AX1314"/>
          <cell r="AY1314"/>
          <cell r="AZ1314"/>
          <cell r="BA1314"/>
          <cell r="BB1314"/>
          <cell r="BC1314"/>
          <cell r="BD1314"/>
          <cell r="BE1314"/>
          <cell r="BF1314"/>
          <cell r="BG1314"/>
          <cell r="BH1314"/>
          <cell r="BI1314"/>
          <cell r="BJ1314"/>
          <cell r="BK1314"/>
          <cell r="BL1314"/>
          <cell r="BM1314"/>
          <cell r="BN1314"/>
          <cell r="BO1314"/>
          <cell r="BP1314"/>
          <cell r="BQ1314"/>
          <cell r="BR1314"/>
          <cell r="BS1314"/>
          <cell r="BT1314"/>
          <cell r="BU1314"/>
          <cell r="BV1314"/>
          <cell r="BW1314"/>
          <cell r="BX1314">
            <v>34813631.329999998</v>
          </cell>
          <cell r="BY1314">
            <v>50929049.560000002</v>
          </cell>
          <cell r="BZ1314"/>
          <cell r="CA1314">
            <v>50929049.560000002</v>
          </cell>
          <cell r="CB1314">
            <v>32742192.780000001</v>
          </cell>
          <cell r="CC1314">
            <v>33705916.420000002</v>
          </cell>
          <cell r="CD1314">
            <v>29976675.050000001</v>
          </cell>
          <cell r="CE1314">
            <v>48856960.600000001</v>
          </cell>
          <cell r="CF1314">
            <v>49600448.990000002</v>
          </cell>
          <cell r="CG1314">
            <v>47093578.189999998</v>
          </cell>
        </row>
        <row r="1315">
          <cell r="A1315" t="str">
            <v>CBAG122111</v>
          </cell>
          <cell r="B1315" t="str">
            <v>Participação em Coligadas</v>
          </cell>
          <cell r="C1315">
            <v>16115418.23</v>
          </cell>
          <cell r="D1315"/>
          <cell r="E1315"/>
          <cell r="F1315"/>
          <cell r="G1315">
            <v>0</v>
          </cell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Y1315"/>
          <cell r="Z1315"/>
          <cell r="AA1315"/>
          <cell r="AB1315"/>
          <cell r="AC1315"/>
          <cell r="AD1315"/>
          <cell r="AE1315"/>
          <cell r="AF1315"/>
          <cell r="AG1315"/>
          <cell r="AH1315"/>
          <cell r="AI1315"/>
          <cell r="AJ1315"/>
          <cell r="AK1315"/>
          <cell r="AL1315"/>
          <cell r="AM1315"/>
          <cell r="AN1315"/>
          <cell r="AO1315"/>
          <cell r="AP1315"/>
          <cell r="AQ1315"/>
          <cell r="AR1315"/>
          <cell r="AS1315"/>
          <cell r="AT1315"/>
          <cell r="AU1315"/>
          <cell r="AV1315"/>
          <cell r="AW1315"/>
          <cell r="AX1315"/>
          <cell r="AY1315"/>
          <cell r="AZ1315"/>
          <cell r="BA1315"/>
          <cell r="BB1315"/>
          <cell r="BC1315"/>
          <cell r="BD1315"/>
          <cell r="BE1315"/>
          <cell r="BF1315"/>
          <cell r="BG1315"/>
          <cell r="BH1315"/>
          <cell r="BI1315"/>
          <cell r="BJ1315"/>
          <cell r="BK1315"/>
          <cell r="BL1315"/>
          <cell r="BM1315"/>
          <cell r="BN1315"/>
          <cell r="BO1315"/>
          <cell r="BP1315"/>
          <cell r="BQ1315"/>
          <cell r="BR1315"/>
          <cell r="BS1315"/>
          <cell r="BT1315"/>
          <cell r="BU1315"/>
          <cell r="BV1315"/>
          <cell r="BW1315"/>
          <cell r="BX1315">
            <v>34813631.329999998</v>
          </cell>
          <cell r="BY1315">
            <v>50929049.560000002</v>
          </cell>
          <cell r="BZ1315"/>
          <cell r="CA1315">
            <v>50929049.560000002</v>
          </cell>
          <cell r="CB1315">
            <v>32742192.780000001</v>
          </cell>
          <cell r="CC1315">
            <v>33705916.420000002</v>
          </cell>
          <cell r="CD1315">
            <v>29976675.050000001</v>
          </cell>
          <cell r="CE1315">
            <v>48856960.600000001</v>
          </cell>
          <cell r="CF1315">
            <v>49600448.990000002</v>
          </cell>
          <cell r="CG1315">
            <v>47093578.189999998</v>
          </cell>
        </row>
        <row r="1316">
          <cell r="A1316" t="str">
            <v>CBAG1221111</v>
          </cell>
          <cell r="B1316" t="str">
            <v>Valor patrimonial - Coligadas</v>
          </cell>
          <cell r="C1316">
            <v>16115418.23</v>
          </cell>
          <cell r="D1316"/>
          <cell r="E1316"/>
          <cell r="F1316"/>
          <cell r="G1316">
            <v>0</v>
          </cell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Y1316"/>
          <cell r="Z1316"/>
          <cell r="AA1316"/>
          <cell r="AB1316"/>
          <cell r="AC1316"/>
          <cell r="AD1316"/>
          <cell r="AE1316"/>
          <cell r="AF1316"/>
          <cell r="AG1316"/>
          <cell r="AH1316"/>
          <cell r="AI1316"/>
          <cell r="AJ1316"/>
          <cell r="AK1316"/>
          <cell r="AL1316"/>
          <cell r="AM1316"/>
          <cell r="AN1316"/>
          <cell r="AO1316"/>
          <cell r="AP1316"/>
          <cell r="AQ1316"/>
          <cell r="AR1316"/>
          <cell r="AS1316"/>
          <cell r="AT1316"/>
          <cell r="AU1316"/>
          <cell r="AV1316"/>
          <cell r="AW1316"/>
          <cell r="AX1316"/>
          <cell r="AY1316"/>
          <cell r="AZ1316"/>
          <cell r="BA1316"/>
          <cell r="BB1316"/>
          <cell r="BC1316"/>
          <cell r="BD1316"/>
          <cell r="BE1316"/>
          <cell r="BF1316"/>
          <cell r="BG1316"/>
          <cell r="BH1316"/>
          <cell r="BI1316"/>
          <cell r="BJ1316"/>
          <cell r="BK1316"/>
          <cell r="BL1316"/>
          <cell r="BM1316"/>
          <cell r="BN1316"/>
          <cell r="BO1316"/>
          <cell r="BP1316"/>
          <cell r="BQ1316"/>
          <cell r="BR1316"/>
          <cell r="BS1316"/>
          <cell r="BT1316"/>
          <cell r="BU1316"/>
          <cell r="BV1316"/>
          <cell r="BW1316"/>
          <cell r="BX1316">
            <v>34813631.329999998</v>
          </cell>
          <cell r="BY1316">
            <v>50929049.560000002</v>
          </cell>
          <cell r="BZ1316"/>
          <cell r="CA1316">
            <v>50929049.560000002</v>
          </cell>
          <cell r="CB1316">
            <v>32742192.780000001</v>
          </cell>
          <cell r="CC1316">
            <v>33705916.420000002</v>
          </cell>
          <cell r="CD1316">
            <v>29976675.050000001</v>
          </cell>
          <cell r="CE1316">
            <v>48856960.600000001</v>
          </cell>
          <cell r="CF1316">
            <v>49600448.990000002</v>
          </cell>
          <cell r="CG1316">
            <v>47093578.189999998</v>
          </cell>
        </row>
        <row r="1317">
          <cell r="A1317" t="str">
            <v>1314603</v>
          </cell>
          <cell r="B1317" t="str">
            <v>2300 - FOZ DO CHOPIM ENERGETICA</v>
          </cell>
          <cell r="C1317">
            <v>16115418.23</v>
          </cell>
          <cell r="D1317"/>
          <cell r="E1317"/>
          <cell r="F1317"/>
          <cell r="G1317"/>
          <cell r="H1317"/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Y1317"/>
          <cell r="Z1317"/>
          <cell r="AA1317"/>
          <cell r="AB1317"/>
          <cell r="AC1317"/>
          <cell r="AD1317"/>
          <cell r="AE1317"/>
          <cell r="AF1317"/>
          <cell r="AG1317"/>
          <cell r="AH1317"/>
          <cell r="AI1317"/>
          <cell r="AJ1317"/>
          <cell r="AK1317"/>
          <cell r="AL1317"/>
          <cell r="AM1317"/>
          <cell r="AN1317"/>
          <cell r="AO1317"/>
          <cell r="AP1317"/>
          <cell r="AQ1317"/>
          <cell r="AR1317"/>
          <cell r="AS1317"/>
          <cell r="AT1317"/>
          <cell r="AU1317"/>
          <cell r="AV1317"/>
          <cell r="AW1317"/>
          <cell r="AX1317"/>
          <cell r="AY1317"/>
          <cell r="AZ1317"/>
          <cell r="BA1317"/>
          <cell r="BB1317"/>
          <cell r="BC1317"/>
          <cell r="BD1317"/>
          <cell r="BE1317"/>
          <cell r="BF1317"/>
          <cell r="BG1317"/>
          <cell r="BH1317"/>
          <cell r="BI1317"/>
          <cell r="BJ1317"/>
          <cell r="BK1317"/>
          <cell r="BL1317"/>
          <cell r="BM1317"/>
          <cell r="BN1317"/>
          <cell r="BO1317"/>
          <cell r="BP1317"/>
          <cell r="BQ1317"/>
          <cell r="BR1317"/>
          <cell r="BS1317"/>
          <cell r="BT1317"/>
          <cell r="BU1317"/>
          <cell r="BV1317"/>
          <cell r="BW1317"/>
          <cell r="BX1317"/>
          <cell r="BY1317">
            <v>16115418.23</v>
          </cell>
          <cell r="BZ1317"/>
          <cell r="CA1317">
            <v>16115418.23</v>
          </cell>
          <cell r="CB1317"/>
          <cell r="CC1317"/>
          <cell r="CD1317"/>
          <cell r="CE1317">
            <v>16114767.82</v>
          </cell>
          <cell r="CF1317">
            <v>15894532.57</v>
          </cell>
          <cell r="CG1317">
            <v>17116903.140000001</v>
          </cell>
        </row>
        <row r="1318">
          <cell r="A1318" t="str">
            <v>1314604</v>
          </cell>
          <cell r="B1318" t="str">
            <v>2500 - DONA FRANCISCA ENERGETICA</v>
          </cell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Y1318"/>
          <cell r="Z1318"/>
          <cell r="AA1318"/>
          <cell r="AB1318"/>
          <cell r="AC1318"/>
          <cell r="AD1318"/>
          <cell r="AE1318"/>
          <cell r="AF1318"/>
          <cell r="AG1318"/>
          <cell r="AH1318"/>
          <cell r="AI1318"/>
          <cell r="AJ1318"/>
          <cell r="AK1318"/>
          <cell r="AL1318"/>
          <cell r="AM1318"/>
          <cell r="AN1318"/>
          <cell r="AO1318"/>
          <cell r="AP1318"/>
          <cell r="AQ1318"/>
          <cell r="AR1318"/>
          <cell r="AS1318"/>
          <cell r="AT1318"/>
          <cell r="AU1318"/>
          <cell r="AV1318"/>
          <cell r="AW1318"/>
          <cell r="AX1318"/>
          <cell r="AY1318"/>
          <cell r="AZ1318"/>
          <cell r="BA1318"/>
          <cell r="BB1318"/>
          <cell r="BC1318"/>
          <cell r="BD1318"/>
          <cell r="BE1318"/>
          <cell r="BF1318"/>
          <cell r="BG1318"/>
          <cell r="BH1318"/>
          <cell r="BI1318"/>
          <cell r="BJ1318"/>
          <cell r="BK1318"/>
          <cell r="BL1318"/>
          <cell r="BM1318"/>
          <cell r="BN1318"/>
          <cell r="BO1318"/>
          <cell r="BP1318"/>
          <cell r="BQ1318"/>
          <cell r="BR1318"/>
          <cell r="BS1318"/>
          <cell r="BT1318"/>
          <cell r="BU1318"/>
          <cell r="BV1318"/>
          <cell r="BW1318"/>
          <cell r="BX1318">
            <v>34813631.329999998</v>
          </cell>
          <cell r="BY1318">
            <v>34813631.329999998</v>
          </cell>
          <cell r="BZ1318"/>
          <cell r="CA1318">
            <v>34813631.329999998</v>
          </cell>
          <cell r="CB1318">
            <v>30811485.75</v>
          </cell>
          <cell r="CC1318">
            <v>31775753.239999998</v>
          </cell>
          <cell r="CD1318">
            <v>28045418.449999999</v>
          </cell>
          <cell r="CE1318">
            <v>30811485.75</v>
          </cell>
          <cell r="CF1318">
            <v>31775753.239999998</v>
          </cell>
          <cell r="CG1318">
            <v>28045418.449999999</v>
          </cell>
        </row>
        <row r="1319">
          <cell r="A1319" t="str">
            <v>1314607</v>
          </cell>
          <cell r="B1319" t="str">
            <v>3300 - CARBOCAMPEL</v>
          </cell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  <cell r="M1319"/>
          <cell r="N1319"/>
          <cell r="O1319"/>
          <cell r="P1319"/>
          <cell r="Q1319"/>
          <cell r="R1319"/>
          <cell r="S1319"/>
          <cell r="T1319"/>
          <cell r="U1319"/>
          <cell r="V1319"/>
          <cell r="W1319"/>
          <cell r="X1319"/>
          <cell r="Y1319"/>
          <cell r="Z1319"/>
          <cell r="AA1319"/>
          <cell r="AB1319"/>
          <cell r="AC1319"/>
          <cell r="AD1319"/>
          <cell r="AE1319"/>
          <cell r="AF1319"/>
          <cell r="AG1319"/>
          <cell r="AH1319"/>
          <cell r="AI1319"/>
          <cell r="AJ1319"/>
          <cell r="AK1319"/>
          <cell r="AL1319"/>
          <cell r="AM1319"/>
          <cell r="AN1319"/>
          <cell r="AO1319"/>
          <cell r="AP1319"/>
          <cell r="AQ1319"/>
          <cell r="AR1319"/>
          <cell r="AS1319"/>
          <cell r="AT1319"/>
          <cell r="AU1319"/>
          <cell r="AV1319"/>
          <cell r="AW1319"/>
          <cell r="AX1319"/>
          <cell r="AY1319"/>
          <cell r="AZ1319"/>
          <cell r="BA1319"/>
          <cell r="BB1319"/>
          <cell r="BC1319"/>
          <cell r="BD1319"/>
          <cell r="BE1319"/>
          <cell r="BF1319"/>
          <cell r="BG1319"/>
          <cell r="BH1319"/>
          <cell r="BI1319"/>
          <cell r="BJ1319"/>
          <cell r="BK1319"/>
          <cell r="BL1319"/>
          <cell r="BM1319"/>
          <cell r="BN1319"/>
          <cell r="BO1319"/>
          <cell r="BP1319"/>
          <cell r="BQ1319"/>
          <cell r="BR1319"/>
          <cell r="BS1319"/>
          <cell r="BT1319"/>
          <cell r="BU1319"/>
          <cell r="BV1319"/>
          <cell r="BW1319"/>
          <cell r="BX1319">
            <v>0</v>
          </cell>
          <cell r="BY1319">
            <v>0</v>
          </cell>
          <cell r="BZ1319"/>
          <cell r="CA1319">
            <v>0</v>
          </cell>
          <cell r="CB1319">
            <v>1930707.03</v>
          </cell>
          <cell r="CC1319">
            <v>1930163.18</v>
          </cell>
          <cell r="CD1319">
            <v>1931256.6</v>
          </cell>
          <cell r="CE1319">
            <v>1930707.03</v>
          </cell>
          <cell r="CF1319">
            <v>1930163.18</v>
          </cell>
          <cell r="CG1319">
            <v>1931256.6</v>
          </cell>
        </row>
        <row r="1320">
          <cell r="A1320" t="str">
            <v>CBAG12212</v>
          </cell>
          <cell r="B1320" t="str">
            <v>Participações em Controladas</v>
          </cell>
          <cell r="C1320">
            <v>5142246164.3400002</v>
          </cell>
          <cell r="D1320"/>
          <cell r="E1320"/>
          <cell r="F1320"/>
          <cell r="G1320"/>
          <cell r="H1320">
            <v>0</v>
          </cell>
          <cell r="I1320"/>
          <cell r="J1320"/>
          <cell r="K1320"/>
          <cell r="L1320"/>
          <cell r="M1320"/>
          <cell r="N1320"/>
          <cell r="O1320"/>
          <cell r="P1320">
            <v>238469075.65000001</v>
          </cell>
          <cell r="Q1320"/>
          <cell r="R1320"/>
          <cell r="S1320"/>
          <cell r="T1320"/>
          <cell r="U1320">
            <v>1901277297.5599999</v>
          </cell>
          <cell r="V1320"/>
          <cell r="W1320"/>
          <cell r="X1320"/>
          <cell r="Y1320"/>
          <cell r="Z1320"/>
          <cell r="AA1320"/>
          <cell r="AB1320"/>
          <cell r="AC1320"/>
          <cell r="AD1320"/>
          <cell r="AE1320"/>
          <cell r="AF1320"/>
          <cell r="AG1320"/>
          <cell r="AH1320"/>
          <cell r="AI1320"/>
          <cell r="AJ1320"/>
          <cell r="AK1320"/>
          <cell r="AL1320"/>
          <cell r="AM1320">
            <v>47710129.140000001</v>
          </cell>
          <cell r="AN1320"/>
          <cell r="AO1320">
            <v>153474193.19</v>
          </cell>
          <cell r="AP1320"/>
          <cell r="AQ1320"/>
          <cell r="AR1320"/>
          <cell r="AS1320"/>
          <cell r="AT1320">
            <v>164853344.63999999</v>
          </cell>
          <cell r="AU1320"/>
          <cell r="AV1320"/>
          <cell r="AW1320"/>
          <cell r="AX1320"/>
          <cell r="AY1320">
            <v>214076089.25999999</v>
          </cell>
          <cell r="AZ1320"/>
          <cell r="BA1320"/>
          <cell r="BB1320"/>
          <cell r="BC1320"/>
          <cell r="BD1320"/>
          <cell r="BE1320"/>
          <cell r="BF1320"/>
          <cell r="BG1320"/>
          <cell r="BH1320"/>
          <cell r="BI1320"/>
          <cell r="BJ1320"/>
          <cell r="BK1320"/>
          <cell r="BL1320"/>
          <cell r="BM1320"/>
          <cell r="BN1320"/>
          <cell r="BO1320"/>
          <cell r="BP1320"/>
          <cell r="BQ1320"/>
          <cell r="BR1320"/>
          <cell r="BS1320"/>
          <cell r="BT1320"/>
          <cell r="BU1320"/>
          <cell r="BV1320"/>
          <cell r="BW1320"/>
          <cell r="BX1320">
            <v>21386475256.25</v>
          </cell>
          <cell r="BY1320">
            <v>29248581550.029999</v>
          </cell>
          <cell r="BZ1320">
            <v>-29248580905.84</v>
          </cell>
          <cell r="CA1320">
            <v>644.19000000000005</v>
          </cell>
          <cell r="CB1320">
            <v>19740235112.360001</v>
          </cell>
          <cell r="CC1320">
            <v>19500735800.580002</v>
          </cell>
          <cell r="CD1320">
            <v>20177300892.279999</v>
          </cell>
          <cell r="CE1320">
            <v>383.87</v>
          </cell>
          <cell r="CF1320">
            <v>383.28</v>
          </cell>
          <cell r="CG1320">
            <v>-79.48</v>
          </cell>
        </row>
        <row r="1321">
          <cell r="A1321" t="str">
            <v>CBAG122121</v>
          </cell>
          <cell r="B1321" t="str">
            <v>Participações em Controladas</v>
          </cell>
          <cell r="C1321">
            <v>4542084514.5100002</v>
          </cell>
          <cell r="D1321"/>
          <cell r="E1321"/>
          <cell r="F1321"/>
          <cell r="G1321"/>
          <cell r="H1321">
            <v>0</v>
          </cell>
          <cell r="I1321"/>
          <cell r="J1321"/>
          <cell r="K1321"/>
          <cell r="L1321"/>
          <cell r="M1321"/>
          <cell r="N1321"/>
          <cell r="O1321"/>
          <cell r="P1321">
            <v>238469075.65000001</v>
          </cell>
          <cell r="Q1321"/>
          <cell r="R1321"/>
          <cell r="S1321"/>
          <cell r="T1321"/>
          <cell r="U1321">
            <v>1901277297.5599999</v>
          </cell>
          <cell r="V1321"/>
          <cell r="W1321"/>
          <cell r="X1321"/>
          <cell r="Y1321"/>
          <cell r="Z1321"/>
          <cell r="AA1321"/>
          <cell r="AB1321"/>
          <cell r="AC1321"/>
          <cell r="AD1321"/>
          <cell r="AE1321"/>
          <cell r="AF1321"/>
          <cell r="AG1321"/>
          <cell r="AH1321"/>
          <cell r="AI1321"/>
          <cell r="AJ1321"/>
          <cell r="AK1321"/>
          <cell r="AL1321"/>
          <cell r="AM1321">
            <v>47710129.140000001</v>
          </cell>
          <cell r="AN1321"/>
          <cell r="AO1321">
            <v>153474193.19</v>
          </cell>
          <cell r="AP1321"/>
          <cell r="AQ1321"/>
          <cell r="AR1321"/>
          <cell r="AS1321"/>
          <cell r="AT1321">
            <v>164853344.63999999</v>
          </cell>
          <cell r="AU1321"/>
          <cell r="AV1321"/>
          <cell r="AW1321"/>
          <cell r="AX1321"/>
          <cell r="AY1321">
            <v>214076089.25999999</v>
          </cell>
          <cell r="AZ1321"/>
          <cell r="BA1321"/>
          <cell r="BB1321"/>
          <cell r="BC1321"/>
          <cell r="BD1321"/>
          <cell r="BE1321"/>
          <cell r="BF1321"/>
          <cell r="BG1321"/>
          <cell r="BH1321"/>
          <cell r="BI1321"/>
          <cell r="BJ1321"/>
          <cell r="BK1321"/>
          <cell r="BL1321"/>
          <cell r="BM1321"/>
          <cell r="BN1321"/>
          <cell r="BO1321"/>
          <cell r="BP1321"/>
          <cell r="BQ1321"/>
          <cell r="BR1321"/>
          <cell r="BS1321"/>
          <cell r="BT1321"/>
          <cell r="BU1321"/>
          <cell r="BV1321"/>
          <cell r="BW1321"/>
          <cell r="BX1321">
            <v>21377801992.93</v>
          </cell>
          <cell r="BY1321">
            <v>28639746636.880001</v>
          </cell>
          <cell r="BZ1321">
            <v>-28639745992.689999</v>
          </cell>
          <cell r="CA1321">
            <v>644.19000000000005</v>
          </cell>
          <cell r="CB1321">
            <v>19730996191.700001</v>
          </cell>
          <cell r="CC1321">
            <v>19491308327.48</v>
          </cell>
          <cell r="CD1321">
            <v>20167307761.84</v>
          </cell>
          <cell r="CE1321">
            <v>383.87</v>
          </cell>
          <cell r="CF1321">
            <v>383.28</v>
          </cell>
          <cell r="CG1321">
            <v>-79.48</v>
          </cell>
        </row>
        <row r="1322">
          <cell r="A1322" t="str">
            <v>CBAG1221211</v>
          </cell>
          <cell r="B1322" t="str">
            <v>Valor patrimonial - Controladas</v>
          </cell>
          <cell r="C1322">
            <v>4542084514.5100002</v>
          </cell>
          <cell r="D1322"/>
          <cell r="E1322"/>
          <cell r="F1322"/>
          <cell r="G1322"/>
          <cell r="H1322">
            <v>0</v>
          </cell>
          <cell r="I1322"/>
          <cell r="J1322"/>
          <cell r="K1322"/>
          <cell r="L1322"/>
          <cell r="M1322"/>
          <cell r="N1322"/>
          <cell r="O1322"/>
          <cell r="P1322">
            <v>238469075.65000001</v>
          </cell>
          <cell r="Q1322"/>
          <cell r="R1322"/>
          <cell r="S1322"/>
          <cell r="T1322"/>
          <cell r="U1322">
            <v>1901277297.5599999</v>
          </cell>
          <cell r="V1322"/>
          <cell r="W1322"/>
          <cell r="X1322"/>
          <cell r="Y1322"/>
          <cell r="Z1322"/>
          <cell r="AA1322"/>
          <cell r="AB1322"/>
          <cell r="AC1322"/>
          <cell r="AD1322"/>
          <cell r="AE1322"/>
          <cell r="AF1322"/>
          <cell r="AG1322"/>
          <cell r="AH1322"/>
          <cell r="AI1322"/>
          <cell r="AJ1322"/>
          <cell r="AK1322"/>
          <cell r="AL1322"/>
          <cell r="AM1322">
            <v>47710129.140000001</v>
          </cell>
          <cell r="AN1322"/>
          <cell r="AO1322">
            <v>153474193.19</v>
          </cell>
          <cell r="AP1322"/>
          <cell r="AQ1322"/>
          <cell r="AR1322"/>
          <cell r="AS1322"/>
          <cell r="AT1322">
            <v>164853344.63999999</v>
          </cell>
          <cell r="AU1322"/>
          <cell r="AV1322"/>
          <cell r="AW1322"/>
          <cell r="AX1322"/>
          <cell r="AY1322">
            <v>214076089.25999999</v>
          </cell>
          <cell r="AZ1322"/>
          <cell r="BA1322"/>
          <cell r="BB1322"/>
          <cell r="BC1322"/>
          <cell r="BD1322"/>
          <cell r="BE1322"/>
          <cell r="BF1322"/>
          <cell r="BG1322"/>
          <cell r="BH1322"/>
          <cell r="BI1322"/>
          <cell r="BJ1322"/>
          <cell r="BK1322"/>
          <cell r="BL1322"/>
          <cell r="BM1322"/>
          <cell r="BN1322"/>
          <cell r="BO1322"/>
          <cell r="BP1322"/>
          <cell r="BQ1322"/>
          <cell r="BR1322"/>
          <cell r="BS1322"/>
          <cell r="BT1322"/>
          <cell r="BU1322"/>
          <cell r="BV1322"/>
          <cell r="BW1322"/>
          <cell r="BX1322">
            <v>21377801992.93</v>
          </cell>
          <cell r="BY1322">
            <v>28639746636.880001</v>
          </cell>
          <cell r="BZ1322">
            <v>-28639745992.689999</v>
          </cell>
          <cell r="CA1322">
            <v>644.19000000000005</v>
          </cell>
          <cell r="CB1322">
            <v>19682046191.700001</v>
          </cell>
          <cell r="CC1322">
            <v>19456058327.48</v>
          </cell>
          <cell r="CD1322">
            <v>20165707761.84</v>
          </cell>
          <cell r="CE1322">
            <v>383.87</v>
          </cell>
          <cell r="CF1322">
            <v>383.28</v>
          </cell>
          <cell r="CG1322">
            <v>-79.48</v>
          </cell>
        </row>
        <row r="1323">
          <cell r="A1323" t="str">
            <v>1313101</v>
          </cell>
          <cell r="B1323" t="str">
            <v>VALOR PATRIMONIAL-CONTROLADAS</v>
          </cell>
          <cell r="C1323">
            <v>0</v>
          </cell>
          <cell r="D1323"/>
          <cell r="E1323"/>
          <cell r="F1323"/>
          <cell r="G1323"/>
          <cell r="H1323">
            <v>0</v>
          </cell>
          <cell r="I1323"/>
          <cell r="J1323"/>
          <cell r="K1323"/>
          <cell r="L1323"/>
          <cell r="M1323"/>
          <cell r="N1323"/>
          <cell r="O1323"/>
          <cell r="P1323">
            <v>0</v>
          </cell>
          <cell r="Q1323"/>
          <cell r="R1323"/>
          <cell r="S1323"/>
          <cell r="T1323"/>
          <cell r="U1323">
            <v>0</v>
          </cell>
          <cell r="V1323"/>
          <cell r="W1323"/>
          <cell r="X1323"/>
          <cell r="Y1323"/>
          <cell r="Z1323"/>
          <cell r="AA1323"/>
          <cell r="AB1323"/>
          <cell r="AC1323"/>
          <cell r="AD1323"/>
          <cell r="AE1323"/>
          <cell r="AF1323"/>
          <cell r="AG1323"/>
          <cell r="AH1323"/>
          <cell r="AI1323"/>
          <cell r="AJ1323"/>
          <cell r="AK1323"/>
          <cell r="AL1323"/>
          <cell r="AM1323">
            <v>0</v>
          </cell>
          <cell r="AN1323"/>
          <cell r="AO1323">
            <v>0</v>
          </cell>
          <cell r="AP1323"/>
          <cell r="AQ1323"/>
          <cell r="AR1323"/>
          <cell r="AS1323"/>
          <cell r="AT1323">
            <v>0</v>
          </cell>
          <cell r="AU1323"/>
          <cell r="AV1323"/>
          <cell r="AW1323"/>
          <cell r="AX1323"/>
          <cell r="AY1323">
            <v>0</v>
          </cell>
          <cell r="AZ1323"/>
          <cell r="BA1323"/>
          <cell r="BB1323"/>
          <cell r="BC1323"/>
          <cell r="BD1323"/>
          <cell r="BE1323"/>
          <cell r="BF1323"/>
          <cell r="BG1323"/>
          <cell r="BH1323"/>
          <cell r="BI1323"/>
          <cell r="BJ1323"/>
          <cell r="BK1323"/>
          <cell r="BL1323"/>
          <cell r="BM1323"/>
          <cell r="BN1323"/>
          <cell r="BO1323"/>
          <cell r="BP1323"/>
          <cell r="BQ1323"/>
          <cell r="BR1323"/>
          <cell r="BS1323"/>
          <cell r="BT1323"/>
          <cell r="BU1323"/>
          <cell r="BV1323"/>
          <cell r="BW1323"/>
          <cell r="BX1323">
            <v>0</v>
          </cell>
          <cell r="BY1323">
            <v>0</v>
          </cell>
          <cell r="BZ1323">
            <v>1537756728.46</v>
          </cell>
          <cell r="CA1323">
            <v>1537756728.46</v>
          </cell>
          <cell r="CB1323">
            <v>0</v>
          </cell>
          <cell r="CC1323">
            <v>0</v>
          </cell>
          <cell r="CD1323">
            <v>0</v>
          </cell>
          <cell r="CE1323">
            <v>2414143483.1500001</v>
          </cell>
          <cell r="CF1323">
            <v>2120255198.5599999</v>
          </cell>
          <cell r="CG1323">
            <v>1138240674.6199999</v>
          </cell>
        </row>
        <row r="1324">
          <cell r="A1324" t="str">
            <v>1313899</v>
          </cell>
          <cell r="B1324" t="str">
            <v>DIFERENCAS DE ELIMINACAO # INVESTIMENTOS  (So BCS)</v>
          </cell>
          <cell r="C1324">
            <v>0</v>
          </cell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  <cell r="AE1324"/>
          <cell r="AF1324"/>
          <cell r="AG1324"/>
          <cell r="AH1324"/>
          <cell r="AI1324"/>
          <cell r="AJ1324"/>
          <cell r="AK1324"/>
          <cell r="AL1324"/>
          <cell r="AM1324"/>
          <cell r="AN1324"/>
          <cell r="AO1324"/>
          <cell r="AP1324"/>
          <cell r="AQ1324"/>
          <cell r="AR1324"/>
          <cell r="AS1324"/>
          <cell r="AT1324"/>
          <cell r="AU1324"/>
          <cell r="AV1324"/>
          <cell r="AW1324"/>
          <cell r="AX1324"/>
          <cell r="AY1324"/>
          <cell r="AZ1324"/>
          <cell r="BA1324"/>
          <cell r="BB1324"/>
          <cell r="BC1324"/>
          <cell r="BD1324"/>
          <cell r="BE1324"/>
          <cell r="BF1324"/>
          <cell r="BG1324"/>
          <cell r="BH1324"/>
          <cell r="BI1324"/>
          <cell r="BJ1324"/>
          <cell r="BK1324"/>
          <cell r="BL1324"/>
          <cell r="BM1324"/>
          <cell r="BN1324"/>
          <cell r="BO1324"/>
          <cell r="BP1324"/>
          <cell r="BQ1324"/>
          <cell r="BR1324"/>
          <cell r="BS1324"/>
          <cell r="BT1324"/>
          <cell r="BU1324"/>
          <cell r="BV1324"/>
          <cell r="BW1324"/>
          <cell r="BX1324"/>
          <cell r="BY1324">
            <v>0</v>
          </cell>
          <cell r="BZ1324">
            <v>-1537756083.95</v>
          </cell>
          <cell r="CA1324">
            <v>-1537756083.95</v>
          </cell>
          <cell r="CB1324">
            <v>0</v>
          </cell>
          <cell r="CC1324">
            <v>0</v>
          </cell>
          <cell r="CD1324">
            <v>0</v>
          </cell>
          <cell r="CE1324">
            <v>-2414143099</v>
          </cell>
          <cell r="CF1324">
            <v>-2120254815.02</v>
          </cell>
          <cell r="CG1324">
            <v>-1138240753.95</v>
          </cell>
        </row>
        <row r="1325">
          <cell r="A1325" t="str">
            <v>1314001</v>
          </cell>
          <cell r="B1325" t="str">
            <v>1100-COPEL GERACAO E TRANSMISSAO</v>
          </cell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/>
          <cell r="W1325"/>
          <cell r="X1325"/>
          <cell r="Y1325"/>
          <cell r="Z1325"/>
          <cell r="AA1325"/>
          <cell r="AB1325"/>
          <cell r="AC1325"/>
          <cell r="AD1325"/>
          <cell r="AE1325"/>
          <cell r="AF1325"/>
          <cell r="AG1325"/>
          <cell r="AH1325"/>
          <cell r="AI1325"/>
          <cell r="AJ1325"/>
          <cell r="AK1325"/>
          <cell r="AL1325"/>
          <cell r="AM1325"/>
          <cell r="AN1325"/>
          <cell r="AO1325"/>
          <cell r="AP1325"/>
          <cell r="AQ1325"/>
          <cell r="AR1325"/>
          <cell r="AS1325"/>
          <cell r="AT1325"/>
          <cell r="AU1325"/>
          <cell r="AV1325"/>
          <cell r="AW1325"/>
          <cell r="AX1325"/>
          <cell r="AY1325"/>
          <cell r="AZ1325"/>
          <cell r="BA1325"/>
          <cell r="BB1325"/>
          <cell r="BC1325"/>
          <cell r="BD1325"/>
          <cell r="BE1325"/>
          <cell r="BF1325"/>
          <cell r="BG1325"/>
          <cell r="BH1325"/>
          <cell r="BI1325"/>
          <cell r="BJ1325"/>
          <cell r="BK1325"/>
          <cell r="BL1325"/>
          <cell r="BM1325"/>
          <cell r="BN1325"/>
          <cell r="BO1325"/>
          <cell r="BP1325"/>
          <cell r="BQ1325"/>
          <cell r="BR1325"/>
          <cell r="BS1325"/>
          <cell r="BT1325"/>
          <cell r="BU1325"/>
          <cell r="BV1325"/>
          <cell r="BW1325"/>
          <cell r="BX1325">
            <v>12982230539</v>
          </cell>
          <cell r="BY1325">
            <v>12982230539</v>
          </cell>
          <cell r="BZ1325">
            <v>-12982230539</v>
          </cell>
          <cell r="CA1325">
            <v>0</v>
          </cell>
          <cell r="CB1325">
            <v>11986879158.51</v>
          </cell>
          <cell r="CC1325">
            <v>11708739490.17</v>
          </cell>
          <cell r="CD1325">
            <v>12192793341.450001</v>
          </cell>
          <cell r="CE1325">
            <v>0</v>
          </cell>
          <cell r="CF1325">
            <v>0</v>
          </cell>
          <cell r="CG1325">
            <v>0</v>
          </cell>
        </row>
        <row r="1326">
          <cell r="A1326" t="str">
            <v>1314002</v>
          </cell>
          <cell r="B1326" t="str">
            <v>1300-COPEL DISTRIBUICAO</v>
          </cell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  <cell r="P1326"/>
          <cell r="Q1326"/>
          <cell r="R1326"/>
          <cell r="S1326"/>
          <cell r="T1326"/>
          <cell r="U1326"/>
          <cell r="V1326"/>
          <cell r="W1326"/>
          <cell r="X1326"/>
          <cell r="Y1326"/>
          <cell r="Z1326"/>
          <cell r="AA1326"/>
          <cell r="AB1326"/>
          <cell r="AC1326"/>
          <cell r="AD1326"/>
          <cell r="AE1326"/>
          <cell r="AF1326"/>
          <cell r="AG1326"/>
          <cell r="AH1326"/>
          <cell r="AI1326"/>
          <cell r="AJ1326"/>
          <cell r="AK1326"/>
          <cell r="AL1326"/>
          <cell r="AM1326"/>
          <cell r="AN1326"/>
          <cell r="AO1326"/>
          <cell r="AP1326"/>
          <cell r="AQ1326"/>
          <cell r="AR1326"/>
          <cell r="AS1326"/>
          <cell r="AT1326"/>
          <cell r="AU1326"/>
          <cell r="AV1326"/>
          <cell r="AW1326"/>
          <cell r="AX1326"/>
          <cell r="AY1326"/>
          <cell r="AZ1326"/>
          <cell r="BA1326"/>
          <cell r="BB1326"/>
          <cell r="BC1326"/>
          <cell r="BD1326"/>
          <cell r="BE1326"/>
          <cell r="BF1326"/>
          <cell r="BG1326"/>
          <cell r="BH1326"/>
          <cell r="BI1326"/>
          <cell r="BJ1326"/>
          <cell r="BK1326"/>
          <cell r="BL1326"/>
          <cell r="BM1326"/>
          <cell r="BN1326"/>
          <cell r="BO1326"/>
          <cell r="BP1326"/>
          <cell r="BQ1326"/>
          <cell r="BR1326"/>
          <cell r="BS1326"/>
          <cell r="BT1326"/>
          <cell r="BU1326"/>
          <cell r="BV1326"/>
          <cell r="BW1326"/>
          <cell r="BX1326">
            <v>7042977278.5799999</v>
          </cell>
          <cell r="BY1326">
            <v>7042977278.5799999</v>
          </cell>
          <cell r="BZ1326">
            <v>-7042977278.5799999</v>
          </cell>
          <cell r="CA1326">
            <v>0</v>
          </cell>
          <cell r="CB1326">
            <v>6368271083.3100004</v>
          </cell>
          <cell r="CC1326">
            <v>6398299475.79</v>
          </cell>
          <cell r="CD1326">
            <v>6227451282.8299999</v>
          </cell>
          <cell r="CE1326">
            <v>0</v>
          </cell>
          <cell r="CF1326">
            <v>0</v>
          </cell>
          <cell r="CG1326">
            <v>0</v>
          </cell>
        </row>
        <row r="1327">
          <cell r="A1327" t="str">
            <v>1314004</v>
          </cell>
          <cell r="B1327" t="str">
            <v>1400-COPEL SERVIÇOS S.A.</v>
          </cell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  <cell r="P1327"/>
          <cell r="Q1327"/>
          <cell r="R1327"/>
          <cell r="S1327"/>
          <cell r="T1327"/>
          <cell r="U1327"/>
          <cell r="V1327"/>
          <cell r="W1327"/>
          <cell r="X1327"/>
          <cell r="Y1327"/>
          <cell r="Z1327"/>
          <cell r="AA1327"/>
          <cell r="AB1327"/>
          <cell r="AC1327"/>
          <cell r="AD1327"/>
          <cell r="AE1327"/>
          <cell r="AF1327"/>
          <cell r="AG1327"/>
          <cell r="AH1327"/>
          <cell r="AI1327"/>
          <cell r="AJ1327"/>
          <cell r="AK1327"/>
          <cell r="AL1327"/>
          <cell r="AM1327"/>
          <cell r="AN1327"/>
          <cell r="AO1327"/>
          <cell r="AP1327"/>
          <cell r="AQ1327"/>
          <cell r="AR1327"/>
          <cell r="AS1327"/>
          <cell r="AT1327"/>
          <cell r="AU1327"/>
          <cell r="AV1327"/>
          <cell r="AW1327"/>
          <cell r="AX1327"/>
          <cell r="AY1327"/>
          <cell r="AZ1327"/>
          <cell r="BA1327"/>
          <cell r="BB1327"/>
          <cell r="BC1327"/>
          <cell r="BD1327"/>
          <cell r="BE1327"/>
          <cell r="BF1327"/>
          <cell r="BG1327"/>
          <cell r="BH1327"/>
          <cell r="BI1327"/>
          <cell r="BJ1327"/>
          <cell r="BK1327"/>
          <cell r="BL1327"/>
          <cell r="BM1327"/>
          <cell r="BN1327"/>
          <cell r="BO1327"/>
          <cell r="BP1327"/>
          <cell r="BQ1327"/>
          <cell r="BR1327"/>
          <cell r="BS1327"/>
          <cell r="BT1327"/>
          <cell r="BU1327"/>
          <cell r="BV1327"/>
          <cell r="BW1327"/>
          <cell r="BX1327">
            <v>64621737.18</v>
          </cell>
          <cell r="BY1327">
            <v>64621737.18</v>
          </cell>
          <cell r="BZ1327">
            <v>-64621737.18</v>
          </cell>
          <cell r="CA1327">
            <v>0</v>
          </cell>
          <cell r="CB1327">
            <v>5372971.3899999997</v>
          </cell>
          <cell r="CC1327">
            <v>7175239.9400000004</v>
          </cell>
          <cell r="CD1327">
            <v>7034646.9500000002</v>
          </cell>
          <cell r="CE1327">
            <v>0</v>
          </cell>
          <cell r="CF1327">
            <v>0</v>
          </cell>
          <cell r="CG1327">
            <v>0</v>
          </cell>
        </row>
        <row r="1328">
          <cell r="A1328" t="str">
            <v>1314005</v>
          </cell>
          <cell r="B1328" t="str">
            <v>1600-COPEL COMERCIALIZAÇÃO</v>
          </cell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Y1328"/>
          <cell r="Z1328"/>
          <cell r="AA1328"/>
          <cell r="AB1328"/>
          <cell r="AC1328"/>
          <cell r="AD1328"/>
          <cell r="AE1328"/>
          <cell r="AF1328"/>
          <cell r="AG1328"/>
          <cell r="AH1328"/>
          <cell r="AI1328"/>
          <cell r="AJ1328"/>
          <cell r="AK1328"/>
          <cell r="AL1328"/>
          <cell r="AM1328"/>
          <cell r="AN1328"/>
          <cell r="AO1328"/>
          <cell r="AP1328"/>
          <cell r="AQ1328"/>
          <cell r="AR1328"/>
          <cell r="AS1328"/>
          <cell r="AT1328"/>
          <cell r="AU1328"/>
          <cell r="AV1328"/>
          <cell r="AW1328"/>
          <cell r="AX1328"/>
          <cell r="AY1328"/>
          <cell r="AZ1328"/>
          <cell r="BA1328"/>
          <cell r="BB1328"/>
          <cell r="BC1328"/>
          <cell r="BD1328"/>
          <cell r="BE1328"/>
          <cell r="BF1328"/>
          <cell r="BG1328"/>
          <cell r="BH1328"/>
          <cell r="BI1328"/>
          <cell r="BJ1328"/>
          <cell r="BK1328"/>
          <cell r="BL1328"/>
          <cell r="BM1328"/>
          <cell r="BN1328"/>
          <cell r="BO1328"/>
          <cell r="BP1328"/>
          <cell r="BQ1328"/>
          <cell r="BR1328"/>
          <cell r="BS1328"/>
          <cell r="BT1328"/>
          <cell r="BU1328"/>
          <cell r="BV1328"/>
          <cell r="BW1328"/>
          <cell r="BX1328">
            <v>315792906.70999998</v>
          </cell>
          <cell r="BY1328">
            <v>315792906.70999998</v>
          </cell>
          <cell r="BZ1328">
            <v>-315792906.70999998</v>
          </cell>
          <cell r="CA1328">
            <v>0</v>
          </cell>
          <cell r="CB1328">
            <v>342206363.39999998</v>
          </cell>
          <cell r="CC1328">
            <v>361017088.66000003</v>
          </cell>
          <cell r="CD1328">
            <v>418781422.58999997</v>
          </cell>
          <cell r="CE1328">
            <v>0</v>
          </cell>
          <cell r="CF1328">
            <v>0</v>
          </cell>
          <cell r="CG1328">
            <v>0</v>
          </cell>
        </row>
        <row r="1329">
          <cell r="A1329" t="str">
            <v>1314006</v>
          </cell>
          <cell r="B1329" t="str">
            <v>1700-COMPAGAS-COMPANHIA PARANAENSE DE GAS</v>
          </cell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Y1329"/>
          <cell r="Z1329"/>
          <cell r="AA1329"/>
          <cell r="AB1329"/>
          <cell r="AC1329"/>
          <cell r="AD1329"/>
          <cell r="AE1329"/>
          <cell r="AF1329"/>
          <cell r="AG1329"/>
          <cell r="AH1329"/>
          <cell r="AI1329"/>
          <cell r="AJ1329"/>
          <cell r="AK1329"/>
          <cell r="AL1329"/>
          <cell r="AM1329"/>
          <cell r="AN1329"/>
          <cell r="AO1329"/>
          <cell r="AP1329"/>
          <cell r="AQ1329"/>
          <cell r="AR1329"/>
          <cell r="AS1329"/>
          <cell r="AT1329"/>
          <cell r="AU1329"/>
          <cell r="AV1329"/>
          <cell r="AW1329"/>
          <cell r="AX1329"/>
          <cell r="AY1329"/>
          <cell r="AZ1329"/>
          <cell r="BA1329"/>
          <cell r="BB1329"/>
          <cell r="BC1329"/>
          <cell r="BD1329"/>
          <cell r="BE1329"/>
          <cell r="BF1329"/>
          <cell r="BG1329"/>
          <cell r="BH1329"/>
          <cell r="BI1329"/>
          <cell r="BJ1329"/>
          <cell r="BK1329"/>
          <cell r="BL1329"/>
          <cell r="BM1329"/>
          <cell r="BN1329"/>
          <cell r="BO1329"/>
          <cell r="BP1329"/>
          <cell r="BQ1329"/>
          <cell r="BR1329"/>
          <cell r="BS1329"/>
          <cell r="BT1329"/>
          <cell r="BU1329"/>
          <cell r="BV1329"/>
          <cell r="BW1329"/>
          <cell r="BX1329">
            <v>0</v>
          </cell>
          <cell r="BY1329">
            <v>0</v>
          </cell>
          <cell r="BZ1329">
            <v>0</v>
          </cell>
          <cell r="CA1329">
            <v>0</v>
          </cell>
          <cell r="CB1329">
            <v>0</v>
          </cell>
          <cell r="CC1329">
            <v>0</v>
          </cell>
          <cell r="CD1329">
            <v>284136309.48000002</v>
          </cell>
          <cell r="CE1329">
            <v>0</v>
          </cell>
          <cell r="CF1329">
            <v>0</v>
          </cell>
          <cell r="CG1329">
            <v>0</v>
          </cell>
        </row>
        <row r="1330">
          <cell r="A1330" t="str">
            <v>1314008</v>
          </cell>
          <cell r="B1330" t="str">
            <v>4300-UEG ARAUCARIA</v>
          </cell>
          <cell r="C1330">
            <v>0</v>
          </cell>
          <cell r="D1330"/>
          <cell r="E1330"/>
          <cell r="F1330"/>
          <cell r="G1330"/>
          <cell r="H1330"/>
          <cell r="I1330"/>
          <cell r="J1330"/>
          <cell r="K1330"/>
          <cell r="L1330"/>
          <cell r="M1330"/>
          <cell r="N1330"/>
          <cell r="O1330"/>
          <cell r="P1330"/>
          <cell r="Q1330"/>
          <cell r="R1330"/>
          <cell r="S1330"/>
          <cell r="T1330"/>
          <cell r="U1330"/>
          <cell r="V1330"/>
          <cell r="W1330"/>
          <cell r="X1330"/>
          <cell r="Y1330"/>
          <cell r="Z1330"/>
          <cell r="AA1330"/>
          <cell r="AB1330"/>
          <cell r="AC1330"/>
          <cell r="AD1330"/>
          <cell r="AE1330"/>
          <cell r="AF1330"/>
          <cell r="AG1330"/>
          <cell r="AH1330"/>
          <cell r="AI1330"/>
          <cell r="AJ1330"/>
          <cell r="AK1330"/>
          <cell r="AL1330"/>
          <cell r="AM1330"/>
          <cell r="AN1330"/>
          <cell r="AO1330"/>
          <cell r="AP1330"/>
          <cell r="AQ1330"/>
          <cell r="AR1330"/>
          <cell r="AS1330"/>
          <cell r="AT1330"/>
          <cell r="AU1330"/>
          <cell r="AV1330"/>
          <cell r="AW1330"/>
          <cell r="AX1330"/>
          <cell r="AY1330"/>
          <cell r="AZ1330"/>
          <cell r="BA1330"/>
          <cell r="BB1330"/>
          <cell r="BC1330"/>
          <cell r="BD1330"/>
          <cell r="BE1330"/>
          <cell r="BF1330"/>
          <cell r="BG1330"/>
          <cell r="BH1330"/>
          <cell r="BI1330"/>
          <cell r="BJ1330"/>
          <cell r="BK1330"/>
          <cell r="BL1330"/>
          <cell r="BM1330"/>
          <cell r="BN1330"/>
          <cell r="BO1330"/>
          <cell r="BP1330"/>
          <cell r="BQ1330"/>
          <cell r="BR1330"/>
          <cell r="BS1330"/>
          <cell r="BT1330"/>
          <cell r="BU1330"/>
          <cell r="BV1330"/>
          <cell r="BW1330"/>
          <cell r="BX1330">
            <v>0</v>
          </cell>
          <cell r="BY1330">
            <v>0</v>
          </cell>
          <cell r="BZ1330">
            <v>0</v>
          </cell>
          <cell r="CA1330">
            <v>0</v>
          </cell>
          <cell r="CB1330">
            <v>0</v>
          </cell>
          <cell r="CC1330">
            <v>0</v>
          </cell>
          <cell r="CD1330">
            <v>55415229.009999998</v>
          </cell>
          <cell r="CE1330">
            <v>0</v>
          </cell>
          <cell r="CF1330">
            <v>0</v>
          </cell>
          <cell r="CG1330">
            <v>0</v>
          </cell>
        </row>
        <row r="1331">
          <cell r="A1331" t="str">
            <v>1314010</v>
          </cell>
          <cell r="B1331" t="str">
            <v>6000-NOVA ASA BRANCA I ENERGIAS RENOVAVEIS</v>
          </cell>
          <cell r="C1331">
            <v>39973286.109999999</v>
          </cell>
          <cell r="D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Y1331"/>
          <cell r="Z1331"/>
          <cell r="AA1331"/>
          <cell r="AB1331"/>
          <cell r="AC1331"/>
          <cell r="AD1331"/>
          <cell r="AE1331"/>
          <cell r="AF1331"/>
          <cell r="AG1331"/>
          <cell r="AH1331"/>
          <cell r="AI1331"/>
          <cell r="AJ1331"/>
          <cell r="AK1331"/>
          <cell r="AL1331"/>
          <cell r="AM1331"/>
          <cell r="AN1331"/>
          <cell r="AO1331"/>
          <cell r="AP1331"/>
          <cell r="AQ1331"/>
          <cell r="AR1331"/>
          <cell r="AS1331"/>
          <cell r="AT1331"/>
          <cell r="AU1331"/>
          <cell r="AV1331"/>
          <cell r="AW1331"/>
          <cell r="AX1331"/>
          <cell r="AY1331"/>
          <cell r="AZ1331"/>
          <cell r="BA1331"/>
          <cell r="BB1331"/>
          <cell r="BC1331"/>
          <cell r="BD1331"/>
          <cell r="BE1331"/>
          <cell r="BF1331"/>
          <cell r="BG1331"/>
          <cell r="BH1331"/>
          <cell r="BI1331"/>
          <cell r="BJ1331"/>
          <cell r="BK1331"/>
          <cell r="BL1331"/>
          <cell r="BM1331"/>
          <cell r="BN1331"/>
          <cell r="BO1331"/>
          <cell r="BP1331"/>
          <cell r="BQ1331"/>
          <cell r="BR1331"/>
          <cell r="BS1331"/>
          <cell r="BT1331"/>
          <cell r="BU1331"/>
          <cell r="BV1331"/>
          <cell r="BW1331"/>
          <cell r="BX1331">
            <v>0</v>
          </cell>
          <cell r="BY1331">
            <v>39973286.109999999</v>
          </cell>
          <cell r="BZ1331">
            <v>-39973286.109999999</v>
          </cell>
          <cell r="CA1331">
            <v>0</v>
          </cell>
          <cell r="CB1331">
            <v>0</v>
          </cell>
          <cell r="CC1331">
            <v>0</v>
          </cell>
          <cell r="CD1331">
            <v>0</v>
          </cell>
          <cell r="CE1331">
            <v>0</v>
          </cell>
          <cell r="CF1331">
            <v>0</v>
          </cell>
          <cell r="CG1331">
            <v>0</v>
          </cell>
        </row>
        <row r="1332">
          <cell r="A1332" t="str">
            <v>1314011</v>
          </cell>
          <cell r="B1332" t="str">
            <v>6100-NOVA ASA BRANCA II ENERGIAS RENOVAVEIS</v>
          </cell>
          <cell r="C1332">
            <v>17919144.489999998</v>
          </cell>
          <cell r="D1332"/>
          <cell r="E1332"/>
          <cell r="F1332"/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Y1332"/>
          <cell r="Z1332"/>
          <cell r="AA1332"/>
          <cell r="AB1332"/>
          <cell r="AC1332"/>
          <cell r="AD1332"/>
          <cell r="AE1332"/>
          <cell r="AF1332"/>
          <cell r="AG1332"/>
          <cell r="AH1332"/>
          <cell r="AI1332"/>
          <cell r="AJ1332"/>
          <cell r="AK1332"/>
          <cell r="AL1332"/>
          <cell r="AM1332"/>
          <cell r="AN1332"/>
          <cell r="AO1332"/>
          <cell r="AP1332"/>
          <cell r="AQ1332"/>
          <cell r="AR1332"/>
          <cell r="AS1332"/>
          <cell r="AT1332"/>
          <cell r="AU1332"/>
          <cell r="AV1332"/>
          <cell r="AW1332"/>
          <cell r="AX1332"/>
          <cell r="AY1332"/>
          <cell r="AZ1332"/>
          <cell r="BA1332"/>
          <cell r="BB1332"/>
          <cell r="BC1332"/>
          <cell r="BD1332"/>
          <cell r="BE1332"/>
          <cell r="BF1332"/>
          <cell r="BG1332"/>
          <cell r="BH1332"/>
          <cell r="BI1332"/>
          <cell r="BJ1332"/>
          <cell r="BK1332"/>
          <cell r="BL1332"/>
          <cell r="BM1332"/>
          <cell r="BN1332"/>
          <cell r="BO1332"/>
          <cell r="BP1332"/>
          <cell r="BQ1332"/>
          <cell r="BR1332"/>
          <cell r="BS1332"/>
          <cell r="BT1332"/>
          <cell r="BU1332"/>
          <cell r="BV1332"/>
          <cell r="BW1332"/>
          <cell r="BX1332">
            <v>0</v>
          </cell>
          <cell r="BY1332">
            <v>17919144.489999998</v>
          </cell>
          <cell r="BZ1332">
            <v>-17919144.489999998</v>
          </cell>
          <cell r="CA1332">
            <v>0</v>
          </cell>
          <cell r="CB1332">
            <v>0</v>
          </cell>
          <cell r="CC1332">
            <v>0</v>
          </cell>
          <cell r="CD1332">
            <v>0</v>
          </cell>
          <cell r="CE1332">
            <v>0</v>
          </cell>
          <cell r="CF1332">
            <v>0</v>
          </cell>
          <cell r="CG1332">
            <v>0</v>
          </cell>
        </row>
        <row r="1333">
          <cell r="A1333" t="str">
            <v>1314012</v>
          </cell>
          <cell r="B1333" t="str">
            <v>6200-NOVA ASA BRANCA III ENERGIAS RENOVAVEIS</v>
          </cell>
          <cell r="C1333">
            <v>30772163.48</v>
          </cell>
          <cell r="D1333"/>
          <cell r="E1333"/>
          <cell r="F1333"/>
          <cell r="G1333"/>
          <cell r="H1333"/>
          <cell r="I1333"/>
          <cell r="J1333"/>
          <cell r="K1333"/>
          <cell r="L1333"/>
          <cell r="M1333"/>
          <cell r="N1333"/>
          <cell r="O1333"/>
          <cell r="P1333"/>
          <cell r="Q1333"/>
          <cell r="R1333"/>
          <cell r="S1333"/>
          <cell r="T1333"/>
          <cell r="U1333"/>
          <cell r="V1333"/>
          <cell r="W1333"/>
          <cell r="X1333"/>
          <cell r="Y1333"/>
          <cell r="Z1333"/>
          <cell r="AA1333"/>
          <cell r="AB1333"/>
          <cell r="AC1333"/>
          <cell r="AD1333"/>
          <cell r="AE1333"/>
          <cell r="AF1333"/>
          <cell r="AG1333"/>
          <cell r="AH1333"/>
          <cell r="AI1333"/>
          <cell r="AJ1333"/>
          <cell r="AK1333"/>
          <cell r="AL1333"/>
          <cell r="AM1333"/>
          <cell r="AN1333"/>
          <cell r="AO1333"/>
          <cell r="AP1333"/>
          <cell r="AQ1333"/>
          <cell r="AR1333"/>
          <cell r="AS1333"/>
          <cell r="AT1333"/>
          <cell r="AU1333"/>
          <cell r="AV1333"/>
          <cell r="AW1333"/>
          <cell r="AX1333"/>
          <cell r="AY1333"/>
          <cell r="AZ1333"/>
          <cell r="BA1333"/>
          <cell r="BB1333"/>
          <cell r="BC1333"/>
          <cell r="BD1333"/>
          <cell r="BE1333"/>
          <cell r="BF1333"/>
          <cell r="BG1333"/>
          <cell r="BH1333"/>
          <cell r="BI1333"/>
          <cell r="BJ1333"/>
          <cell r="BK1333"/>
          <cell r="BL1333"/>
          <cell r="BM1333"/>
          <cell r="BN1333"/>
          <cell r="BO1333"/>
          <cell r="BP1333"/>
          <cell r="BQ1333"/>
          <cell r="BR1333"/>
          <cell r="BS1333"/>
          <cell r="BT1333"/>
          <cell r="BU1333"/>
          <cell r="BV1333"/>
          <cell r="BW1333"/>
          <cell r="BX1333">
            <v>0</v>
          </cell>
          <cell r="BY1333">
            <v>30772163.48</v>
          </cell>
          <cell r="BZ1333">
            <v>-30772163.48</v>
          </cell>
          <cell r="CA1333">
            <v>0</v>
          </cell>
          <cell r="CB1333">
            <v>0</v>
          </cell>
          <cell r="CC1333">
            <v>0</v>
          </cell>
          <cell r="CD1333">
            <v>0</v>
          </cell>
          <cell r="CE1333">
            <v>0</v>
          </cell>
          <cell r="CF1333">
            <v>0</v>
          </cell>
          <cell r="CG1333">
            <v>0</v>
          </cell>
        </row>
        <row r="1334">
          <cell r="A1334" t="str">
            <v>1314013</v>
          </cell>
          <cell r="B1334" t="str">
            <v>6300-NOVA EURUS IV ENERGIAS RENOVAVEIS</v>
          </cell>
          <cell r="C1334">
            <v>17108607.649999999</v>
          </cell>
          <cell r="D1334"/>
          <cell r="E1334"/>
          <cell r="F1334"/>
          <cell r="G1334"/>
          <cell r="H1334"/>
          <cell r="I1334"/>
          <cell r="J1334"/>
          <cell r="K1334"/>
          <cell r="L1334"/>
          <cell r="M1334"/>
          <cell r="N1334"/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Y1334"/>
          <cell r="Z1334"/>
          <cell r="AA1334"/>
          <cell r="AB1334"/>
          <cell r="AC1334"/>
          <cell r="AD1334"/>
          <cell r="AE1334"/>
          <cell r="AF1334"/>
          <cell r="AG1334"/>
          <cell r="AH1334"/>
          <cell r="AI1334"/>
          <cell r="AJ1334"/>
          <cell r="AK1334"/>
          <cell r="AL1334"/>
          <cell r="AM1334"/>
          <cell r="AN1334"/>
          <cell r="AO1334"/>
          <cell r="AP1334"/>
          <cell r="AQ1334"/>
          <cell r="AR1334"/>
          <cell r="AS1334"/>
          <cell r="AT1334"/>
          <cell r="AU1334"/>
          <cell r="AV1334"/>
          <cell r="AW1334"/>
          <cell r="AX1334"/>
          <cell r="AY1334"/>
          <cell r="AZ1334"/>
          <cell r="BA1334"/>
          <cell r="BB1334"/>
          <cell r="BC1334"/>
          <cell r="BD1334"/>
          <cell r="BE1334"/>
          <cell r="BF1334"/>
          <cell r="BG1334"/>
          <cell r="BH1334"/>
          <cell r="BI1334"/>
          <cell r="BJ1334"/>
          <cell r="BK1334"/>
          <cell r="BL1334"/>
          <cell r="BM1334"/>
          <cell r="BN1334"/>
          <cell r="BO1334"/>
          <cell r="BP1334"/>
          <cell r="BQ1334"/>
          <cell r="BR1334"/>
          <cell r="BS1334"/>
          <cell r="BT1334"/>
          <cell r="BU1334"/>
          <cell r="BV1334"/>
          <cell r="BW1334"/>
          <cell r="BX1334">
            <v>0</v>
          </cell>
          <cell r="BY1334">
            <v>17108607.649999999</v>
          </cell>
          <cell r="BZ1334">
            <v>-17108607.649999999</v>
          </cell>
          <cell r="CA1334">
            <v>0</v>
          </cell>
          <cell r="CB1334">
            <v>0</v>
          </cell>
          <cell r="CC1334">
            <v>0</v>
          </cell>
          <cell r="CD1334">
            <v>0</v>
          </cell>
          <cell r="CE1334">
            <v>0</v>
          </cell>
          <cell r="CF1334">
            <v>0</v>
          </cell>
          <cell r="CG1334">
            <v>0</v>
          </cell>
        </row>
        <row r="1335">
          <cell r="A1335" t="str">
            <v>1314014</v>
          </cell>
          <cell r="B1335" t="str">
            <v>6400-SANTA MARIA ENERGIA RENOVAVEIS</v>
          </cell>
          <cell r="C1335">
            <v>81508983.010000005</v>
          </cell>
          <cell r="D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Y1335"/>
          <cell r="Z1335"/>
          <cell r="AA1335"/>
          <cell r="AB1335"/>
          <cell r="AC1335"/>
          <cell r="AD1335"/>
          <cell r="AE1335"/>
          <cell r="AF1335"/>
          <cell r="AG1335"/>
          <cell r="AH1335"/>
          <cell r="AI1335"/>
          <cell r="AJ1335"/>
          <cell r="AK1335"/>
          <cell r="AL1335"/>
          <cell r="AM1335"/>
          <cell r="AN1335"/>
          <cell r="AO1335"/>
          <cell r="AP1335"/>
          <cell r="AQ1335"/>
          <cell r="AR1335"/>
          <cell r="AS1335"/>
          <cell r="AT1335"/>
          <cell r="AU1335"/>
          <cell r="AV1335"/>
          <cell r="AW1335"/>
          <cell r="AX1335"/>
          <cell r="AY1335"/>
          <cell r="AZ1335"/>
          <cell r="BA1335"/>
          <cell r="BB1335"/>
          <cell r="BC1335"/>
          <cell r="BD1335"/>
          <cell r="BE1335"/>
          <cell r="BF1335"/>
          <cell r="BG1335"/>
          <cell r="BH1335"/>
          <cell r="BI1335"/>
          <cell r="BJ1335"/>
          <cell r="BK1335"/>
          <cell r="BL1335"/>
          <cell r="BM1335"/>
          <cell r="BN1335"/>
          <cell r="BO1335"/>
          <cell r="BP1335"/>
          <cell r="BQ1335"/>
          <cell r="BR1335"/>
          <cell r="BS1335"/>
          <cell r="BT1335"/>
          <cell r="BU1335"/>
          <cell r="BV1335"/>
          <cell r="BW1335"/>
          <cell r="BX1335">
            <v>0</v>
          </cell>
          <cell r="BY1335">
            <v>81508983.010000005</v>
          </cell>
          <cell r="BZ1335">
            <v>-81508983.010000005</v>
          </cell>
          <cell r="CA1335">
            <v>0</v>
          </cell>
          <cell r="CB1335">
            <v>0</v>
          </cell>
          <cell r="CC1335">
            <v>0</v>
          </cell>
          <cell r="CD1335">
            <v>0</v>
          </cell>
          <cell r="CE1335">
            <v>0</v>
          </cell>
          <cell r="CF1335">
            <v>0</v>
          </cell>
          <cell r="CG1335">
            <v>0</v>
          </cell>
        </row>
        <row r="1336">
          <cell r="A1336" t="str">
            <v>1314015</v>
          </cell>
          <cell r="B1336" t="str">
            <v>6500-SANTA HELENA ENERGIA RENOVAVEIS</v>
          </cell>
          <cell r="C1336">
            <v>88196687.260000005</v>
          </cell>
          <cell r="D1336"/>
          <cell r="E1336"/>
          <cell r="F1336"/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Y1336"/>
          <cell r="Z1336"/>
          <cell r="AA1336"/>
          <cell r="AB1336"/>
          <cell r="AC1336"/>
          <cell r="AD1336"/>
          <cell r="AE1336"/>
          <cell r="AF1336"/>
          <cell r="AG1336"/>
          <cell r="AH1336"/>
          <cell r="AI1336"/>
          <cell r="AJ1336"/>
          <cell r="AK1336"/>
          <cell r="AL1336"/>
          <cell r="AM1336"/>
          <cell r="AN1336"/>
          <cell r="AO1336"/>
          <cell r="AP1336"/>
          <cell r="AQ1336"/>
          <cell r="AR1336"/>
          <cell r="AS1336"/>
          <cell r="AT1336"/>
          <cell r="AU1336"/>
          <cell r="AV1336"/>
          <cell r="AW1336"/>
          <cell r="AX1336"/>
          <cell r="AY1336"/>
          <cell r="AZ1336"/>
          <cell r="BA1336"/>
          <cell r="BB1336"/>
          <cell r="BC1336"/>
          <cell r="BD1336"/>
          <cell r="BE1336"/>
          <cell r="BF1336"/>
          <cell r="BG1336"/>
          <cell r="BH1336"/>
          <cell r="BI1336"/>
          <cell r="BJ1336"/>
          <cell r="BK1336"/>
          <cell r="BL1336"/>
          <cell r="BM1336"/>
          <cell r="BN1336"/>
          <cell r="BO1336"/>
          <cell r="BP1336"/>
          <cell r="BQ1336"/>
          <cell r="BR1336"/>
          <cell r="BS1336"/>
          <cell r="BT1336"/>
          <cell r="BU1336"/>
          <cell r="BV1336"/>
          <cell r="BW1336"/>
          <cell r="BX1336">
            <v>0</v>
          </cell>
          <cell r="BY1336">
            <v>88196687.260000005</v>
          </cell>
          <cell r="BZ1336">
            <v>-88196687.260000005</v>
          </cell>
          <cell r="CA1336">
            <v>0</v>
          </cell>
          <cell r="CB1336">
            <v>0</v>
          </cell>
          <cell r="CC1336">
            <v>0</v>
          </cell>
          <cell r="CD1336">
            <v>0</v>
          </cell>
          <cell r="CE1336">
            <v>0</v>
          </cell>
          <cell r="CF1336">
            <v>0</v>
          </cell>
          <cell r="CG1336">
            <v>0</v>
          </cell>
        </row>
        <row r="1337">
          <cell r="A1337" t="str">
            <v>1314016</v>
          </cell>
          <cell r="B1337" t="str">
            <v>6600-VENTOS DE SANTO URIEL S.A.</v>
          </cell>
          <cell r="C1337">
            <v>18104655.800000001</v>
          </cell>
          <cell r="D1337"/>
          <cell r="E1337"/>
          <cell r="F1337"/>
          <cell r="G1337"/>
          <cell r="H1337"/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Y1337"/>
          <cell r="Z1337"/>
          <cell r="AA1337"/>
          <cell r="AB1337"/>
          <cell r="AC1337"/>
          <cell r="AD1337"/>
          <cell r="AE1337"/>
          <cell r="AF1337"/>
          <cell r="AG1337"/>
          <cell r="AH1337"/>
          <cell r="AI1337"/>
          <cell r="AJ1337"/>
          <cell r="AK1337"/>
          <cell r="AL1337"/>
          <cell r="AM1337"/>
          <cell r="AN1337"/>
          <cell r="AO1337"/>
          <cell r="AP1337"/>
          <cell r="AQ1337"/>
          <cell r="AR1337"/>
          <cell r="AS1337"/>
          <cell r="AT1337"/>
          <cell r="AU1337"/>
          <cell r="AV1337"/>
          <cell r="AW1337"/>
          <cell r="AX1337"/>
          <cell r="AY1337"/>
          <cell r="AZ1337"/>
          <cell r="BA1337"/>
          <cell r="BB1337"/>
          <cell r="BC1337"/>
          <cell r="BD1337"/>
          <cell r="BE1337"/>
          <cell r="BF1337"/>
          <cell r="BG1337"/>
          <cell r="BH1337"/>
          <cell r="BI1337"/>
          <cell r="BJ1337"/>
          <cell r="BK1337"/>
          <cell r="BL1337"/>
          <cell r="BM1337"/>
          <cell r="BN1337"/>
          <cell r="BO1337"/>
          <cell r="BP1337"/>
          <cell r="BQ1337"/>
          <cell r="BR1337"/>
          <cell r="BS1337"/>
          <cell r="BT1337"/>
          <cell r="BU1337"/>
          <cell r="BV1337"/>
          <cell r="BW1337"/>
          <cell r="BX1337">
            <v>0</v>
          </cell>
          <cell r="BY1337">
            <v>18104655.800000001</v>
          </cell>
          <cell r="BZ1337">
            <v>-18104655.800000001</v>
          </cell>
          <cell r="CA1337">
            <v>0</v>
          </cell>
          <cell r="CB1337">
            <v>0</v>
          </cell>
          <cell r="CC1337">
            <v>0</v>
          </cell>
          <cell r="CD1337">
            <v>0</v>
          </cell>
          <cell r="CE1337">
            <v>0</v>
          </cell>
          <cell r="CF1337">
            <v>0</v>
          </cell>
          <cell r="CG1337">
            <v>0</v>
          </cell>
        </row>
        <row r="1338">
          <cell r="A1338" t="str">
            <v>1314017</v>
          </cell>
          <cell r="B1338" t="str">
            <v>5300-S BENTO ENERGIA, INVEST E PARTICIPACOES</v>
          </cell>
          <cell r="C1338">
            <v>252939299.74000001</v>
          </cell>
          <cell r="D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Y1338"/>
          <cell r="Z1338"/>
          <cell r="AA1338"/>
          <cell r="AB1338"/>
          <cell r="AC1338"/>
          <cell r="AD1338"/>
          <cell r="AE1338"/>
          <cell r="AF1338"/>
          <cell r="AG1338"/>
          <cell r="AH1338"/>
          <cell r="AI1338"/>
          <cell r="AJ1338"/>
          <cell r="AK1338"/>
          <cell r="AL1338"/>
          <cell r="AM1338"/>
          <cell r="AN1338"/>
          <cell r="AO1338"/>
          <cell r="AP1338"/>
          <cell r="AQ1338"/>
          <cell r="AR1338"/>
          <cell r="AS1338"/>
          <cell r="AT1338"/>
          <cell r="AU1338"/>
          <cell r="AV1338"/>
          <cell r="AW1338"/>
          <cell r="AX1338"/>
          <cell r="AY1338"/>
          <cell r="AZ1338"/>
          <cell r="BA1338"/>
          <cell r="BB1338"/>
          <cell r="BC1338"/>
          <cell r="BD1338"/>
          <cell r="BE1338"/>
          <cell r="BF1338"/>
          <cell r="BG1338"/>
          <cell r="BH1338"/>
          <cell r="BI1338"/>
          <cell r="BJ1338"/>
          <cell r="BK1338"/>
          <cell r="BL1338"/>
          <cell r="BM1338"/>
          <cell r="BN1338"/>
          <cell r="BO1338"/>
          <cell r="BP1338"/>
          <cell r="BQ1338"/>
          <cell r="BR1338"/>
          <cell r="BS1338"/>
          <cell r="BT1338"/>
          <cell r="BU1338"/>
          <cell r="BV1338"/>
          <cell r="BW1338"/>
          <cell r="BX1338">
            <v>0</v>
          </cell>
          <cell r="BY1338">
            <v>252939299.74000001</v>
          </cell>
          <cell r="BZ1338">
            <v>-252939299.74000001</v>
          </cell>
          <cell r="CA1338">
            <v>0</v>
          </cell>
          <cell r="CB1338">
            <v>0</v>
          </cell>
          <cell r="CC1338">
            <v>0</v>
          </cell>
          <cell r="CD1338">
            <v>0</v>
          </cell>
          <cell r="CE1338">
            <v>0</v>
          </cell>
          <cell r="CF1338">
            <v>0</v>
          </cell>
          <cell r="CG1338">
            <v>0</v>
          </cell>
        </row>
        <row r="1339">
          <cell r="A1339" t="str">
            <v>1314018</v>
          </cell>
          <cell r="B1339" t="str">
            <v>7000-GE BOA VISTA</v>
          </cell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  <cell r="M1339"/>
          <cell r="N1339"/>
          <cell r="O1339"/>
          <cell r="P1339">
            <v>26431431.449999999</v>
          </cell>
          <cell r="Q1339"/>
          <cell r="R1339"/>
          <cell r="S1339"/>
          <cell r="T1339"/>
          <cell r="U1339"/>
          <cell r="V1339"/>
          <cell r="W1339"/>
          <cell r="X1339"/>
          <cell r="Y1339"/>
          <cell r="Z1339"/>
          <cell r="AA1339"/>
          <cell r="AB1339"/>
          <cell r="AC1339"/>
          <cell r="AD1339"/>
          <cell r="AE1339"/>
          <cell r="AF1339"/>
          <cell r="AG1339"/>
          <cell r="AH1339"/>
          <cell r="AI1339"/>
          <cell r="AJ1339"/>
          <cell r="AK1339"/>
          <cell r="AL1339"/>
          <cell r="AM1339"/>
          <cell r="AN1339"/>
          <cell r="AO1339"/>
          <cell r="AP1339"/>
          <cell r="AQ1339"/>
          <cell r="AR1339"/>
          <cell r="AS1339"/>
          <cell r="AT1339"/>
          <cell r="AU1339"/>
          <cell r="AV1339"/>
          <cell r="AW1339"/>
          <cell r="AX1339"/>
          <cell r="AY1339"/>
          <cell r="AZ1339"/>
          <cell r="BA1339"/>
          <cell r="BB1339"/>
          <cell r="BC1339"/>
          <cell r="BD1339"/>
          <cell r="BE1339"/>
          <cell r="BF1339"/>
          <cell r="BG1339"/>
          <cell r="BH1339"/>
          <cell r="BI1339"/>
          <cell r="BJ1339"/>
          <cell r="BK1339"/>
          <cell r="BL1339"/>
          <cell r="BM1339"/>
          <cell r="BN1339"/>
          <cell r="BO1339"/>
          <cell r="BP1339"/>
          <cell r="BQ1339"/>
          <cell r="BR1339"/>
          <cell r="BS1339"/>
          <cell r="BT1339"/>
          <cell r="BU1339"/>
          <cell r="BV1339"/>
          <cell r="BW1339"/>
          <cell r="BX1339"/>
          <cell r="BY1339">
            <v>26431431.449999999</v>
          </cell>
          <cell r="BZ1339">
            <v>-26431431.449999999</v>
          </cell>
          <cell r="CA1339">
            <v>0</v>
          </cell>
          <cell r="CB1339"/>
          <cell r="CC1339"/>
          <cell r="CD1339"/>
          <cell r="CE1339">
            <v>0</v>
          </cell>
          <cell r="CF1339">
            <v>0</v>
          </cell>
          <cell r="CG1339">
            <v>0</v>
          </cell>
        </row>
        <row r="1340">
          <cell r="A1340" t="str">
            <v>1314019</v>
          </cell>
          <cell r="B1340" t="str">
            <v>7100-GE FAROL</v>
          </cell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  <cell r="M1340"/>
          <cell r="N1340"/>
          <cell r="O1340"/>
          <cell r="P1340">
            <v>54421198.030000001</v>
          </cell>
          <cell r="Q1340"/>
          <cell r="R1340"/>
          <cell r="S1340"/>
          <cell r="T1340"/>
          <cell r="U1340"/>
          <cell r="V1340"/>
          <cell r="W1340"/>
          <cell r="X1340"/>
          <cell r="Y1340"/>
          <cell r="Z1340"/>
          <cell r="AA1340"/>
          <cell r="AB1340"/>
          <cell r="AC1340"/>
          <cell r="AD1340"/>
          <cell r="AE1340"/>
          <cell r="AF1340"/>
          <cell r="AG1340"/>
          <cell r="AH1340"/>
          <cell r="AI1340"/>
          <cell r="AJ1340"/>
          <cell r="AK1340"/>
          <cell r="AL1340"/>
          <cell r="AM1340"/>
          <cell r="AN1340"/>
          <cell r="AO1340"/>
          <cell r="AP1340"/>
          <cell r="AQ1340"/>
          <cell r="AR1340"/>
          <cell r="AS1340"/>
          <cell r="AT1340"/>
          <cell r="AU1340"/>
          <cell r="AV1340"/>
          <cell r="AW1340"/>
          <cell r="AX1340"/>
          <cell r="AY1340"/>
          <cell r="AZ1340"/>
          <cell r="BA1340"/>
          <cell r="BB1340"/>
          <cell r="BC1340"/>
          <cell r="BD1340"/>
          <cell r="BE1340"/>
          <cell r="BF1340"/>
          <cell r="BG1340"/>
          <cell r="BH1340"/>
          <cell r="BI1340"/>
          <cell r="BJ1340"/>
          <cell r="BK1340"/>
          <cell r="BL1340"/>
          <cell r="BM1340"/>
          <cell r="BN1340"/>
          <cell r="BO1340"/>
          <cell r="BP1340"/>
          <cell r="BQ1340"/>
          <cell r="BR1340"/>
          <cell r="BS1340"/>
          <cell r="BT1340"/>
          <cell r="BU1340"/>
          <cell r="BV1340"/>
          <cell r="BW1340"/>
          <cell r="BX1340"/>
          <cell r="BY1340">
            <v>54421198.030000001</v>
          </cell>
          <cell r="BZ1340">
            <v>-54421198.030000001</v>
          </cell>
          <cell r="CA1340">
            <v>0</v>
          </cell>
          <cell r="CB1340"/>
          <cell r="CC1340"/>
          <cell r="CD1340"/>
          <cell r="CE1340">
            <v>0</v>
          </cell>
          <cell r="CF1340">
            <v>0</v>
          </cell>
          <cell r="CG1340">
            <v>0</v>
          </cell>
        </row>
        <row r="1341">
          <cell r="A1341" t="str">
            <v>1314020</v>
          </cell>
          <cell r="B1341" t="str">
            <v>7200-GE OLHO D AGUA</v>
          </cell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  <cell r="M1341"/>
          <cell r="N1341"/>
          <cell r="O1341"/>
          <cell r="P1341">
            <v>91288937.079999998</v>
          </cell>
          <cell r="Q1341"/>
          <cell r="R1341"/>
          <cell r="S1341"/>
          <cell r="T1341"/>
          <cell r="U1341"/>
          <cell r="V1341"/>
          <cell r="W1341"/>
          <cell r="X1341"/>
          <cell r="Y1341"/>
          <cell r="Z1341"/>
          <cell r="AA1341"/>
          <cell r="AB1341"/>
          <cell r="AC1341"/>
          <cell r="AD1341"/>
          <cell r="AE1341"/>
          <cell r="AF1341"/>
          <cell r="AG1341"/>
          <cell r="AH1341"/>
          <cell r="AI1341"/>
          <cell r="AJ1341"/>
          <cell r="AK1341"/>
          <cell r="AL1341"/>
          <cell r="AM1341"/>
          <cell r="AN1341"/>
          <cell r="AO1341"/>
          <cell r="AP1341"/>
          <cell r="AQ1341"/>
          <cell r="AR1341"/>
          <cell r="AS1341"/>
          <cell r="AT1341"/>
          <cell r="AU1341"/>
          <cell r="AV1341"/>
          <cell r="AW1341"/>
          <cell r="AX1341"/>
          <cell r="AY1341"/>
          <cell r="AZ1341"/>
          <cell r="BA1341"/>
          <cell r="BB1341"/>
          <cell r="BC1341"/>
          <cell r="BD1341"/>
          <cell r="BE1341"/>
          <cell r="BF1341"/>
          <cell r="BG1341"/>
          <cell r="BH1341"/>
          <cell r="BI1341"/>
          <cell r="BJ1341"/>
          <cell r="BK1341"/>
          <cell r="BL1341"/>
          <cell r="BM1341"/>
          <cell r="BN1341"/>
          <cell r="BO1341"/>
          <cell r="BP1341"/>
          <cell r="BQ1341"/>
          <cell r="BR1341"/>
          <cell r="BS1341"/>
          <cell r="BT1341"/>
          <cell r="BU1341"/>
          <cell r="BV1341"/>
          <cell r="BW1341"/>
          <cell r="BX1341"/>
          <cell r="BY1341">
            <v>91288937.079999998</v>
          </cell>
          <cell r="BZ1341">
            <v>-91288937.079999998</v>
          </cell>
          <cell r="CA1341">
            <v>0</v>
          </cell>
          <cell r="CB1341"/>
          <cell r="CC1341"/>
          <cell r="CD1341"/>
          <cell r="CE1341">
            <v>0</v>
          </cell>
          <cell r="CF1341">
            <v>0</v>
          </cell>
          <cell r="CG1341">
            <v>0</v>
          </cell>
        </row>
        <row r="1342">
          <cell r="A1342" t="str">
            <v>1314021</v>
          </cell>
          <cell r="B1342" t="str">
            <v>7300-GE SAO BENTO DO NORTE</v>
          </cell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  <cell r="M1342"/>
          <cell r="N1342"/>
          <cell r="O1342"/>
          <cell r="P1342">
            <v>66327509.090000004</v>
          </cell>
          <cell r="Q1342"/>
          <cell r="R1342"/>
          <cell r="S1342"/>
          <cell r="T1342"/>
          <cell r="U1342"/>
          <cell r="V1342"/>
          <cell r="W1342"/>
          <cell r="X1342"/>
          <cell r="Y1342"/>
          <cell r="Z1342"/>
          <cell r="AA1342"/>
          <cell r="AB1342"/>
          <cell r="AC1342"/>
          <cell r="AD1342"/>
          <cell r="AE1342"/>
          <cell r="AF1342"/>
          <cell r="AG1342"/>
          <cell r="AH1342"/>
          <cell r="AI1342"/>
          <cell r="AJ1342"/>
          <cell r="AK1342"/>
          <cell r="AL1342"/>
          <cell r="AM1342"/>
          <cell r="AN1342"/>
          <cell r="AO1342"/>
          <cell r="AP1342"/>
          <cell r="AQ1342"/>
          <cell r="AR1342"/>
          <cell r="AS1342"/>
          <cell r="AT1342"/>
          <cell r="AU1342"/>
          <cell r="AV1342"/>
          <cell r="AW1342"/>
          <cell r="AX1342"/>
          <cell r="AY1342"/>
          <cell r="AZ1342"/>
          <cell r="BA1342"/>
          <cell r="BB1342"/>
          <cell r="BC1342"/>
          <cell r="BD1342"/>
          <cell r="BE1342"/>
          <cell r="BF1342"/>
          <cell r="BG1342"/>
          <cell r="BH1342"/>
          <cell r="BI1342"/>
          <cell r="BJ1342"/>
          <cell r="BK1342"/>
          <cell r="BL1342"/>
          <cell r="BM1342"/>
          <cell r="BN1342"/>
          <cell r="BO1342"/>
          <cell r="BP1342"/>
          <cell r="BQ1342"/>
          <cell r="BR1342"/>
          <cell r="BS1342"/>
          <cell r="BT1342"/>
          <cell r="BU1342"/>
          <cell r="BV1342"/>
          <cell r="BW1342"/>
          <cell r="BX1342"/>
          <cell r="BY1342">
            <v>66327509.090000004</v>
          </cell>
          <cell r="BZ1342">
            <v>-66327509.090000004</v>
          </cell>
          <cell r="CA1342">
            <v>0</v>
          </cell>
          <cell r="CB1342"/>
          <cell r="CC1342"/>
          <cell r="CD1342"/>
          <cell r="CE1342">
            <v>0</v>
          </cell>
          <cell r="CF1342">
            <v>0</v>
          </cell>
          <cell r="CG1342">
            <v>0</v>
          </cell>
        </row>
        <row r="1343">
          <cell r="A1343" t="str">
            <v>1314022</v>
          </cell>
          <cell r="B1343" t="str">
            <v>5400-CUTIA EMPREENDIMENTOS EOLICOS</v>
          </cell>
          <cell r="C1343">
            <v>1112334995.7</v>
          </cell>
          <cell r="D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Y1343"/>
          <cell r="Z1343"/>
          <cell r="AA1343"/>
          <cell r="AB1343"/>
          <cell r="AC1343"/>
          <cell r="AD1343"/>
          <cell r="AE1343"/>
          <cell r="AF1343"/>
          <cell r="AG1343"/>
          <cell r="AH1343"/>
          <cell r="AI1343"/>
          <cell r="AJ1343"/>
          <cell r="AK1343"/>
          <cell r="AL1343"/>
          <cell r="AM1343"/>
          <cell r="AN1343"/>
          <cell r="AO1343"/>
          <cell r="AP1343"/>
          <cell r="AQ1343"/>
          <cell r="AR1343"/>
          <cell r="AS1343"/>
          <cell r="AT1343"/>
          <cell r="AU1343"/>
          <cell r="AV1343"/>
          <cell r="AW1343"/>
          <cell r="AX1343"/>
          <cell r="AY1343"/>
          <cell r="AZ1343"/>
          <cell r="BA1343"/>
          <cell r="BB1343"/>
          <cell r="BC1343"/>
          <cell r="BD1343"/>
          <cell r="BE1343"/>
          <cell r="BF1343"/>
          <cell r="BG1343"/>
          <cell r="BH1343"/>
          <cell r="BI1343"/>
          <cell r="BJ1343"/>
          <cell r="BK1343"/>
          <cell r="BL1343"/>
          <cell r="BM1343"/>
          <cell r="BN1343"/>
          <cell r="BO1343"/>
          <cell r="BP1343"/>
          <cell r="BQ1343"/>
          <cell r="BR1343"/>
          <cell r="BS1343"/>
          <cell r="BT1343"/>
          <cell r="BU1343"/>
          <cell r="BV1343"/>
          <cell r="BW1343"/>
          <cell r="BX1343">
            <v>0</v>
          </cell>
          <cell r="BY1343">
            <v>1112334995.7</v>
          </cell>
          <cell r="BZ1343">
            <v>-1112334995.7</v>
          </cell>
          <cell r="CA1343">
            <v>0</v>
          </cell>
          <cell r="CB1343">
            <v>0</v>
          </cell>
          <cell r="CC1343">
            <v>0</v>
          </cell>
          <cell r="CD1343">
            <v>0</v>
          </cell>
          <cell r="CE1343">
            <v>0</v>
          </cell>
          <cell r="CF1343">
            <v>0</v>
          </cell>
          <cell r="CG1343">
            <v>0</v>
          </cell>
        </row>
        <row r="1344">
          <cell r="A1344" t="str">
            <v>1314023</v>
          </cell>
          <cell r="B1344" t="str">
            <v>7800-CENTRAL GERADORA EOLICA S BENTO DO NORTE I</v>
          </cell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>
            <v>136244046.97999999</v>
          </cell>
          <cell r="V1344"/>
          <cell r="W1344"/>
          <cell r="X1344"/>
          <cell r="Y1344"/>
          <cell r="Z1344"/>
          <cell r="AA1344"/>
          <cell r="AB1344"/>
          <cell r="AC1344"/>
          <cell r="AD1344"/>
          <cell r="AE1344"/>
          <cell r="AF1344"/>
          <cell r="AG1344"/>
          <cell r="AH1344"/>
          <cell r="AI1344"/>
          <cell r="AJ1344"/>
          <cell r="AK1344"/>
          <cell r="AL1344"/>
          <cell r="AM1344"/>
          <cell r="AN1344"/>
          <cell r="AO1344"/>
          <cell r="AP1344"/>
          <cell r="AQ1344"/>
          <cell r="AR1344"/>
          <cell r="AS1344"/>
          <cell r="AT1344"/>
          <cell r="AU1344"/>
          <cell r="AV1344"/>
          <cell r="AW1344"/>
          <cell r="AX1344"/>
          <cell r="AY1344"/>
          <cell r="AZ1344"/>
          <cell r="BA1344"/>
          <cell r="BB1344"/>
          <cell r="BC1344"/>
          <cell r="BD1344"/>
          <cell r="BE1344"/>
          <cell r="BF1344"/>
          <cell r="BG1344"/>
          <cell r="BH1344"/>
          <cell r="BI1344"/>
          <cell r="BJ1344"/>
          <cell r="BK1344"/>
          <cell r="BL1344"/>
          <cell r="BM1344"/>
          <cell r="BN1344"/>
          <cell r="BO1344"/>
          <cell r="BP1344"/>
          <cell r="BQ1344"/>
          <cell r="BR1344"/>
          <cell r="BS1344"/>
          <cell r="BT1344"/>
          <cell r="BU1344"/>
          <cell r="BV1344"/>
          <cell r="BW1344"/>
          <cell r="BX1344"/>
          <cell r="BY1344">
            <v>136244046.97999999</v>
          </cell>
          <cell r="BZ1344">
            <v>-136244046.97999999</v>
          </cell>
          <cell r="CA1344">
            <v>0</v>
          </cell>
          <cell r="CB1344"/>
          <cell r="CC1344"/>
          <cell r="CD1344"/>
          <cell r="CE1344">
            <v>0</v>
          </cell>
          <cell r="CF1344">
            <v>0</v>
          </cell>
          <cell r="CG1344">
            <v>0</v>
          </cell>
        </row>
        <row r="1345">
          <cell r="A1345" t="str">
            <v>1314024</v>
          </cell>
          <cell r="B1345" t="str">
            <v>7801-CENTRAL GERADORA EOLICA S BENTO DO NORTE II</v>
          </cell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>
            <v>137432534.87</v>
          </cell>
          <cell r="V1345"/>
          <cell r="W1345"/>
          <cell r="X1345"/>
          <cell r="Y1345"/>
          <cell r="Z1345"/>
          <cell r="AA1345"/>
          <cell r="AB1345"/>
          <cell r="AC1345"/>
          <cell r="AD1345"/>
          <cell r="AE1345"/>
          <cell r="AF1345"/>
          <cell r="AG1345"/>
          <cell r="AH1345"/>
          <cell r="AI1345"/>
          <cell r="AJ1345"/>
          <cell r="AK1345"/>
          <cell r="AL1345"/>
          <cell r="AM1345"/>
          <cell r="AN1345"/>
          <cell r="AO1345"/>
          <cell r="AP1345"/>
          <cell r="AQ1345"/>
          <cell r="AR1345"/>
          <cell r="AS1345"/>
          <cell r="AT1345"/>
          <cell r="AU1345"/>
          <cell r="AV1345"/>
          <cell r="AW1345"/>
          <cell r="AX1345"/>
          <cell r="AY1345"/>
          <cell r="AZ1345"/>
          <cell r="BA1345"/>
          <cell r="BB1345"/>
          <cell r="BC1345"/>
          <cell r="BD1345"/>
          <cell r="BE1345"/>
          <cell r="BF1345"/>
          <cell r="BG1345"/>
          <cell r="BH1345"/>
          <cell r="BI1345"/>
          <cell r="BJ1345"/>
          <cell r="BK1345"/>
          <cell r="BL1345"/>
          <cell r="BM1345"/>
          <cell r="BN1345"/>
          <cell r="BO1345"/>
          <cell r="BP1345"/>
          <cell r="BQ1345"/>
          <cell r="BR1345"/>
          <cell r="BS1345"/>
          <cell r="BT1345"/>
          <cell r="BU1345"/>
          <cell r="BV1345"/>
          <cell r="BW1345"/>
          <cell r="BX1345"/>
          <cell r="BY1345">
            <v>137432534.87</v>
          </cell>
          <cell r="BZ1345">
            <v>-137432534.87</v>
          </cell>
          <cell r="CA1345">
            <v>0</v>
          </cell>
          <cell r="CB1345"/>
          <cell r="CC1345"/>
          <cell r="CD1345"/>
          <cell r="CE1345">
            <v>0</v>
          </cell>
          <cell r="CF1345">
            <v>0</v>
          </cell>
          <cell r="CG1345">
            <v>0</v>
          </cell>
        </row>
        <row r="1346">
          <cell r="A1346" t="str">
            <v>1314025</v>
          </cell>
          <cell r="B1346" t="str">
            <v>7802-CENTRAL GERADORA EOLICA S BENTO DO NORTE III</v>
          </cell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  <cell r="M1346"/>
          <cell r="N1346"/>
          <cell r="O1346"/>
          <cell r="P1346"/>
          <cell r="Q1346"/>
          <cell r="R1346"/>
          <cell r="S1346"/>
          <cell r="T1346"/>
          <cell r="U1346">
            <v>143341236.65000001</v>
          </cell>
          <cell r="V1346"/>
          <cell r="W1346"/>
          <cell r="X1346"/>
          <cell r="Y1346"/>
          <cell r="Z1346"/>
          <cell r="AA1346"/>
          <cell r="AB1346"/>
          <cell r="AC1346"/>
          <cell r="AD1346"/>
          <cell r="AE1346"/>
          <cell r="AF1346"/>
          <cell r="AG1346"/>
          <cell r="AH1346"/>
          <cell r="AI1346"/>
          <cell r="AJ1346"/>
          <cell r="AK1346"/>
          <cell r="AL1346"/>
          <cell r="AM1346"/>
          <cell r="AN1346"/>
          <cell r="AO1346"/>
          <cell r="AP1346"/>
          <cell r="AQ1346"/>
          <cell r="AR1346"/>
          <cell r="AS1346"/>
          <cell r="AT1346"/>
          <cell r="AU1346"/>
          <cell r="AV1346"/>
          <cell r="AW1346"/>
          <cell r="AX1346"/>
          <cell r="AY1346"/>
          <cell r="AZ1346"/>
          <cell r="BA1346"/>
          <cell r="BB1346"/>
          <cell r="BC1346"/>
          <cell r="BD1346"/>
          <cell r="BE1346"/>
          <cell r="BF1346"/>
          <cell r="BG1346"/>
          <cell r="BH1346"/>
          <cell r="BI1346"/>
          <cell r="BJ1346"/>
          <cell r="BK1346"/>
          <cell r="BL1346"/>
          <cell r="BM1346"/>
          <cell r="BN1346"/>
          <cell r="BO1346"/>
          <cell r="BP1346"/>
          <cell r="BQ1346"/>
          <cell r="BR1346"/>
          <cell r="BS1346"/>
          <cell r="BT1346"/>
          <cell r="BU1346"/>
          <cell r="BV1346"/>
          <cell r="BW1346"/>
          <cell r="BX1346"/>
          <cell r="BY1346">
            <v>143341236.65000001</v>
          </cell>
          <cell r="BZ1346">
            <v>-143341236.65000001</v>
          </cell>
          <cell r="CA1346">
            <v>0</v>
          </cell>
          <cell r="CB1346"/>
          <cell r="CC1346"/>
          <cell r="CD1346"/>
          <cell r="CE1346">
            <v>0</v>
          </cell>
          <cell r="CF1346">
            <v>0</v>
          </cell>
          <cell r="CG1346">
            <v>0</v>
          </cell>
        </row>
        <row r="1347">
          <cell r="A1347" t="str">
            <v>1314026</v>
          </cell>
          <cell r="B1347" t="str">
            <v>7803-CENTRAL GERADORA EOLICA SAO MIGUEL I</v>
          </cell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  <cell r="M1347"/>
          <cell r="N1347"/>
          <cell r="O1347"/>
          <cell r="P1347"/>
          <cell r="Q1347"/>
          <cell r="R1347"/>
          <cell r="S1347"/>
          <cell r="T1347"/>
          <cell r="U1347">
            <v>121536731.34</v>
          </cell>
          <cell r="V1347"/>
          <cell r="W1347"/>
          <cell r="X1347"/>
          <cell r="Y1347"/>
          <cell r="Z1347"/>
          <cell r="AA1347"/>
          <cell r="AB1347"/>
          <cell r="AC1347"/>
          <cell r="AD1347"/>
          <cell r="AE1347"/>
          <cell r="AF1347"/>
          <cell r="AG1347"/>
          <cell r="AH1347"/>
          <cell r="AI1347"/>
          <cell r="AJ1347"/>
          <cell r="AK1347"/>
          <cell r="AL1347"/>
          <cell r="AM1347"/>
          <cell r="AN1347"/>
          <cell r="AO1347"/>
          <cell r="AP1347"/>
          <cell r="AQ1347"/>
          <cell r="AR1347"/>
          <cell r="AS1347"/>
          <cell r="AT1347"/>
          <cell r="AU1347"/>
          <cell r="AV1347"/>
          <cell r="AW1347"/>
          <cell r="AX1347"/>
          <cell r="AY1347"/>
          <cell r="AZ1347"/>
          <cell r="BA1347"/>
          <cell r="BB1347"/>
          <cell r="BC1347"/>
          <cell r="BD1347"/>
          <cell r="BE1347"/>
          <cell r="BF1347"/>
          <cell r="BG1347"/>
          <cell r="BH1347"/>
          <cell r="BI1347"/>
          <cell r="BJ1347"/>
          <cell r="BK1347"/>
          <cell r="BL1347"/>
          <cell r="BM1347"/>
          <cell r="BN1347"/>
          <cell r="BO1347"/>
          <cell r="BP1347"/>
          <cell r="BQ1347"/>
          <cell r="BR1347"/>
          <cell r="BS1347"/>
          <cell r="BT1347"/>
          <cell r="BU1347"/>
          <cell r="BV1347"/>
          <cell r="BW1347"/>
          <cell r="BX1347"/>
          <cell r="BY1347">
            <v>121536731.34</v>
          </cell>
          <cell r="BZ1347">
            <v>-121536731.34</v>
          </cell>
          <cell r="CA1347">
            <v>0</v>
          </cell>
          <cell r="CB1347"/>
          <cell r="CC1347"/>
          <cell r="CD1347"/>
          <cell r="CE1347">
            <v>0</v>
          </cell>
          <cell r="CF1347">
            <v>0</v>
          </cell>
          <cell r="CG1347">
            <v>0</v>
          </cell>
        </row>
        <row r="1348">
          <cell r="A1348" t="str">
            <v>1314027</v>
          </cell>
          <cell r="B1348" t="str">
            <v>7804-CENTRAL GERADORA EOLICA SAO MIGUEL II</v>
          </cell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>
            <v>125669763.92</v>
          </cell>
          <cell r="V1348"/>
          <cell r="W1348"/>
          <cell r="X1348"/>
          <cell r="Y1348"/>
          <cell r="Z1348"/>
          <cell r="AA1348"/>
          <cell r="AB1348"/>
          <cell r="AC1348"/>
          <cell r="AD1348"/>
          <cell r="AE1348"/>
          <cell r="AF1348"/>
          <cell r="AG1348"/>
          <cell r="AH1348"/>
          <cell r="AI1348"/>
          <cell r="AJ1348"/>
          <cell r="AK1348"/>
          <cell r="AL1348"/>
          <cell r="AM1348"/>
          <cell r="AN1348"/>
          <cell r="AO1348"/>
          <cell r="AP1348"/>
          <cell r="AQ1348"/>
          <cell r="AR1348"/>
          <cell r="AS1348"/>
          <cell r="AT1348"/>
          <cell r="AU1348"/>
          <cell r="AV1348"/>
          <cell r="AW1348"/>
          <cell r="AX1348"/>
          <cell r="AY1348"/>
          <cell r="AZ1348"/>
          <cell r="BA1348"/>
          <cell r="BB1348"/>
          <cell r="BC1348"/>
          <cell r="BD1348"/>
          <cell r="BE1348"/>
          <cell r="BF1348"/>
          <cell r="BG1348"/>
          <cell r="BH1348"/>
          <cell r="BI1348"/>
          <cell r="BJ1348"/>
          <cell r="BK1348"/>
          <cell r="BL1348"/>
          <cell r="BM1348"/>
          <cell r="BN1348"/>
          <cell r="BO1348"/>
          <cell r="BP1348"/>
          <cell r="BQ1348"/>
          <cell r="BR1348"/>
          <cell r="BS1348"/>
          <cell r="BT1348"/>
          <cell r="BU1348"/>
          <cell r="BV1348"/>
          <cell r="BW1348"/>
          <cell r="BX1348"/>
          <cell r="BY1348">
            <v>125669763.92</v>
          </cell>
          <cell r="BZ1348">
            <v>-125669763.92</v>
          </cell>
          <cell r="CA1348">
            <v>0</v>
          </cell>
          <cell r="CB1348"/>
          <cell r="CC1348"/>
          <cell r="CD1348"/>
          <cell r="CE1348">
            <v>0</v>
          </cell>
          <cell r="CF1348">
            <v>0</v>
          </cell>
          <cell r="CG1348">
            <v>0</v>
          </cell>
        </row>
        <row r="1349">
          <cell r="A1349" t="str">
            <v>1314028</v>
          </cell>
          <cell r="B1349" t="str">
            <v>7805-CENTRAL GERADORA EOLICA SAO MIGUEL III</v>
          </cell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>
            <v>124110160.55</v>
          </cell>
          <cell r="V1349"/>
          <cell r="W1349"/>
          <cell r="X1349"/>
          <cell r="Y1349"/>
          <cell r="Z1349"/>
          <cell r="AA1349"/>
          <cell r="AB1349"/>
          <cell r="AC1349"/>
          <cell r="AD1349"/>
          <cell r="AE1349"/>
          <cell r="AF1349"/>
          <cell r="AG1349"/>
          <cell r="AH1349"/>
          <cell r="AI1349"/>
          <cell r="AJ1349"/>
          <cell r="AK1349"/>
          <cell r="AL1349"/>
          <cell r="AM1349"/>
          <cell r="AN1349"/>
          <cell r="AO1349"/>
          <cell r="AP1349"/>
          <cell r="AQ1349"/>
          <cell r="AR1349"/>
          <cell r="AS1349"/>
          <cell r="AT1349"/>
          <cell r="AU1349"/>
          <cell r="AV1349"/>
          <cell r="AW1349"/>
          <cell r="AX1349"/>
          <cell r="AY1349"/>
          <cell r="AZ1349"/>
          <cell r="BA1349"/>
          <cell r="BB1349"/>
          <cell r="BC1349"/>
          <cell r="BD1349"/>
          <cell r="BE1349"/>
          <cell r="BF1349"/>
          <cell r="BG1349"/>
          <cell r="BH1349"/>
          <cell r="BI1349"/>
          <cell r="BJ1349"/>
          <cell r="BK1349"/>
          <cell r="BL1349"/>
          <cell r="BM1349"/>
          <cell r="BN1349"/>
          <cell r="BO1349"/>
          <cell r="BP1349"/>
          <cell r="BQ1349"/>
          <cell r="BR1349"/>
          <cell r="BS1349"/>
          <cell r="BT1349"/>
          <cell r="BU1349"/>
          <cell r="BV1349"/>
          <cell r="BW1349"/>
          <cell r="BX1349"/>
          <cell r="BY1349">
            <v>124110160.55</v>
          </cell>
          <cell r="BZ1349">
            <v>-124110160.55</v>
          </cell>
          <cell r="CA1349">
            <v>0</v>
          </cell>
          <cell r="CB1349"/>
          <cell r="CC1349"/>
          <cell r="CD1349"/>
          <cell r="CE1349">
            <v>0</v>
          </cell>
          <cell r="CF1349">
            <v>0</v>
          </cell>
          <cell r="CG1349">
            <v>0</v>
          </cell>
        </row>
        <row r="1350">
          <cell r="A1350" t="str">
            <v>1314029</v>
          </cell>
          <cell r="B1350" t="str">
            <v>7806-USINA DE ENERGIA EOLICA GUAJIRU</v>
          </cell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  <cell r="M1350"/>
          <cell r="N1350"/>
          <cell r="O1350"/>
          <cell r="P1350"/>
          <cell r="Q1350"/>
          <cell r="R1350"/>
          <cell r="S1350"/>
          <cell r="T1350"/>
          <cell r="U1350">
            <v>120277029.86</v>
          </cell>
          <cell r="V1350"/>
          <cell r="W1350"/>
          <cell r="X1350"/>
          <cell r="Y1350"/>
          <cell r="Z1350"/>
          <cell r="AA1350"/>
          <cell r="AB1350"/>
          <cell r="AC1350"/>
          <cell r="AD1350"/>
          <cell r="AE1350"/>
          <cell r="AF1350"/>
          <cell r="AG1350"/>
          <cell r="AH1350"/>
          <cell r="AI1350"/>
          <cell r="AJ1350"/>
          <cell r="AK1350"/>
          <cell r="AL1350"/>
          <cell r="AM1350"/>
          <cell r="AN1350"/>
          <cell r="AO1350"/>
          <cell r="AP1350"/>
          <cell r="AQ1350"/>
          <cell r="AR1350"/>
          <cell r="AS1350"/>
          <cell r="AT1350"/>
          <cell r="AU1350"/>
          <cell r="AV1350"/>
          <cell r="AW1350"/>
          <cell r="AX1350"/>
          <cell r="AY1350"/>
          <cell r="AZ1350"/>
          <cell r="BA1350"/>
          <cell r="BB1350"/>
          <cell r="BC1350"/>
          <cell r="BD1350"/>
          <cell r="BE1350"/>
          <cell r="BF1350"/>
          <cell r="BG1350"/>
          <cell r="BH1350"/>
          <cell r="BI1350"/>
          <cell r="BJ1350"/>
          <cell r="BK1350"/>
          <cell r="BL1350"/>
          <cell r="BM1350"/>
          <cell r="BN1350"/>
          <cell r="BO1350"/>
          <cell r="BP1350"/>
          <cell r="BQ1350"/>
          <cell r="BR1350"/>
          <cell r="BS1350"/>
          <cell r="BT1350"/>
          <cell r="BU1350"/>
          <cell r="BV1350"/>
          <cell r="BW1350"/>
          <cell r="BX1350"/>
          <cell r="BY1350">
            <v>120277029.86</v>
          </cell>
          <cell r="BZ1350">
            <v>-120277029.86</v>
          </cell>
          <cell r="CA1350">
            <v>0</v>
          </cell>
          <cell r="CB1350"/>
          <cell r="CC1350"/>
          <cell r="CD1350"/>
          <cell r="CE1350">
            <v>0</v>
          </cell>
          <cell r="CF1350">
            <v>0</v>
          </cell>
          <cell r="CG1350">
            <v>0</v>
          </cell>
        </row>
        <row r="1351">
          <cell r="A1351" t="str">
            <v>1314030</v>
          </cell>
          <cell r="B1351" t="str">
            <v>7807-USINA DE ENERGIA EOLICA JANGADA</v>
          </cell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>
            <v>168393161.62</v>
          </cell>
          <cell r="V1351"/>
          <cell r="W1351"/>
          <cell r="X1351"/>
          <cell r="Y1351"/>
          <cell r="Z1351"/>
          <cell r="AA1351"/>
          <cell r="AB1351"/>
          <cell r="AC1351"/>
          <cell r="AD1351"/>
          <cell r="AE1351"/>
          <cell r="AF1351"/>
          <cell r="AG1351"/>
          <cell r="AH1351"/>
          <cell r="AI1351"/>
          <cell r="AJ1351"/>
          <cell r="AK1351"/>
          <cell r="AL1351"/>
          <cell r="AM1351"/>
          <cell r="AN1351"/>
          <cell r="AO1351"/>
          <cell r="AP1351"/>
          <cell r="AQ1351"/>
          <cell r="AR1351"/>
          <cell r="AS1351"/>
          <cell r="AT1351"/>
          <cell r="AU1351"/>
          <cell r="AV1351"/>
          <cell r="AW1351"/>
          <cell r="AX1351"/>
          <cell r="AY1351"/>
          <cell r="AZ1351"/>
          <cell r="BA1351"/>
          <cell r="BB1351"/>
          <cell r="BC1351"/>
          <cell r="BD1351"/>
          <cell r="BE1351"/>
          <cell r="BF1351"/>
          <cell r="BG1351"/>
          <cell r="BH1351"/>
          <cell r="BI1351"/>
          <cell r="BJ1351"/>
          <cell r="BK1351"/>
          <cell r="BL1351"/>
          <cell r="BM1351"/>
          <cell r="BN1351"/>
          <cell r="BO1351"/>
          <cell r="BP1351"/>
          <cell r="BQ1351"/>
          <cell r="BR1351"/>
          <cell r="BS1351"/>
          <cell r="BT1351"/>
          <cell r="BU1351"/>
          <cell r="BV1351"/>
          <cell r="BW1351"/>
          <cell r="BX1351"/>
          <cell r="BY1351">
            <v>168393161.62</v>
          </cell>
          <cell r="BZ1351">
            <v>-168393161.62</v>
          </cell>
          <cell r="CA1351">
            <v>0</v>
          </cell>
          <cell r="CB1351"/>
          <cell r="CC1351"/>
          <cell r="CD1351"/>
          <cell r="CE1351">
            <v>0</v>
          </cell>
          <cell r="CF1351">
            <v>0</v>
          </cell>
          <cell r="CG1351">
            <v>0</v>
          </cell>
        </row>
        <row r="1352">
          <cell r="A1352" t="str">
            <v>1314031</v>
          </cell>
          <cell r="B1352" t="str">
            <v>7808-USINA DE ENERGIA EOLICA POTIGUAR</v>
          </cell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>
            <v>155737633.30000001</v>
          </cell>
          <cell r="V1352"/>
          <cell r="W1352"/>
          <cell r="X1352"/>
          <cell r="Y1352"/>
          <cell r="Z1352"/>
          <cell r="AA1352"/>
          <cell r="AB1352"/>
          <cell r="AC1352"/>
          <cell r="AD1352"/>
          <cell r="AE1352"/>
          <cell r="AF1352"/>
          <cell r="AG1352"/>
          <cell r="AH1352"/>
          <cell r="AI1352"/>
          <cell r="AJ1352"/>
          <cell r="AK1352"/>
          <cell r="AL1352"/>
          <cell r="AM1352"/>
          <cell r="AN1352"/>
          <cell r="AO1352"/>
          <cell r="AP1352"/>
          <cell r="AQ1352"/>
          <cell r="AR1352"/>
          <cell r="AS1352"/>
          <cell r="AT1352"/>
          <cell r="AU1352"/>
          <cell r="AV1352"/>
          <cell r="AW1352"/>
          <cell r="AX1352"/>
          <cell r="AY1352"/>
          <cell r="AZ1352"/>
          <cell r="BA1352"/>
          <cell r="BB1352"/>
          <cell r="BC1352"/>
          <cell r="BD1352"/>
          <cell r="BE1352"/>
          <cell r="BF1352"/>
          <cell r="BG1352"/>
          <cell r="BH1352"/>
          <cell r="BI1352"/>
          <cell r="BJ1352"/>
          <cell r="BK1352"/>
          <cell r="BL1352"/>
          <cell r="BM1352"/>
          <cell r="BN1352"/>
          <cell r="BO1352"/>
          <cell r="BP1352"/>
          <cell r="BQ1352"/>
          <cell r="BR1352"/>
          <cell r="BS1352"/>
          <cell r="BT1352"/>
          <cell r="BU1352"/>
          <cell r="BV1352"/>
          <cell r="BW1352"/>
          <cell r="BX1352"/>
          <cell r="BY1352">
            <v>155737633.30000001</v>
          </cell>
          <cell r="BZ1352">
            <v>-155737633.30000001</v>
          </cell>
          <cell r="CA1352">
            <v>0</v>
          </cell>
          <cell r="CB1352"/>
          <cell r="CC1352"/>
          <cell r="CD1352"/>
          <cell r="CE1352">
            <v>0</v>
          </cell>
          <cell r="CF1352">
            <v>0</v>
          </cell>
          <cell r="CG1352">
            <v>0</v>
          </cell>
        </row>
        <row r="1353">
          <cell r="A1353" t="str">
            <v>1314032</v>
          </cell>
          <cell r="B1353" t="str">
            <v>7809-USINA DE ENERGIA EOLICA CUTIA</v>
          </cell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  <cell r="P1353"/>
          <cell r="Q1353"/>
          <cell r="R1353"/>
          <cell r="S1353"/>
          <cell r="T1353"/>
          <cell r="U1353">
            <v>199011869.97</v>
          </cell>
          <cell r="V1353"/>
          <cell r="W1353"/>
          <cell r="X1353"/>
          <cell r="Y1353"/>
          <cell r="Z1353"/>
          <cell r="AA1353"/>
          <cell r="AB1353"/>
          <cell r="AC1353"/>
          <cell r="AD1353"/>
          <cell r="AE1353"/>
          <cell r="AF1353"/>
          <cell r="AG1353"/>
          <cell r="AH1353"/>
          <cell r="AI1353"/>
          <cell r="AJ1353"/>
          <cell r="AK1353"/>
          <cell r="AL1353"/>
          <cell r="AM1353"/>
          <cell r="AN1353"/>
          <cell r="AO1353"/>
          <cell r="AP1353"/>
          <cell r="AQ1353"/>
          <cell r="AR1353"/>
          <cell r="AS1353"/>
          <cell r="AT1353"/>
          <cell r="AU1353"/>
          <cell r="AV1353"/>
          <cell r="AW1353"/>
          <cell r="AX1353"/>
          <cell r="AY1353"/>
          <cell r="AZ1353"/>
          <cell r="BA1353"/>
          <cell r="BB1353"/>
          <cell r="BC1353"/>
          <cell r="BD1353"/>
          <cell r="BE1353"/>
          <cell r="BF1353"/>
          <cell r="BG1353"/>
          <cell r="BH1353"/>
          <cell r="BI1353"/>
          <cell r="BJ1353"/>
          <cell r="BK1353"/>
          <cell r="BL1353"/>
          <cell r="BM1353"/>
          <cell r="BN1353"/>
          <cell r="BO1353"/>
          <cell r="BP1353"/>
          <cell r="BQ1353"/>
          <cell r="BR1353"/>
          <cell r="BS1353"/>
          <cell r="BT1353"/>
          <cell r="BU1353"/>
          <cell r="BV1353"/>
          <cell r="BW1353"/>
          <cell r="BX1353"/>
          <cell r="BY1353">
            <v>199011869.97</v>
          </cell>
          <cell r="BZ1353">
            <v>-199011869.97</v>
          </cell>
          <cell r="CA1353">
            <v>0</v>
          </cell>
          <cell r="CB1353"/>
          <cell r="CC1353"/>
          <cell r="CD1353"/>
          <cell r="CE1353">
            <v>0</v>
          </cell>
          <cell r="CF1353">
            <v>0</v>
          </cell>
          <cell r="CG1353">
            <v>0</v>
          </cell>
        </row>
        <row r="1354">
          <cell r="A1354" t="str">
            <v>1314033</v>
          </cell>
          <cell r="B1354" t="str">
            <v>7810-USINA DE ENERGIA EOLICA MARIA HELENA</v>
          </cell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  <cell r="P1354"/>
          <cell r="Q1354"/>
          <cell r="R1354"/>
          <cell r="S1354"/>
          <cell r="T1354"/>
          <cell r="U1354">
            <v>161692219.46000001</v>
          </cell>
          <cell r="V1354"/>
          <cell r="W1354"/>
          <cell r="X1354"/>
          <cell r="Y1354"/>
          <cell r="Z1354"/>
          <cell r="AA1354"/>
          <cell r="AB1354"/>
          <cell r="AC1354"/>
          <cell r="AD1354"/>
          <cell r="AE1354"/>
          <cell r="AF1354"/>
          <cell r="AG1354"/>
          <cell r="AH1354"/>
          <cell r="AI1354"/>
          <cell r="AJ1354"/>
          <cell r="AK1354"/>
          <cell r="AL1354"/>
          <cell r="AM1354"/>
          <cell r="AN1354"/>
          <cell r="AO1354"/>
          <cell r="AP1354"/>
          <cell r="AQ1354"/>
          <cell r="AR1354"/>
          <cell r="AS1354"/>
          <cell r="AT1354"/>
          <cell r="AU1354"/>
          <cell r="AV1354"/>
          <cell r="AW1354"/>
          <cell r="AX1354"/>
          <cell r="AY1354"/>
          <cell r="AZ1354"/>
          <cell r="BA1354"/>
          <cell r="BB1354"/>
          <cell r="BC1354"/>
          <cell r="BD1354"/>
          <cell r="BE1354"/>
          <cell r="BF1354"/>
          <cell r="BG1354"/>
          <cell r="BH1354"/>
          <cell r="BI1354"/>
          <cell r="BJ1354"/>
          <cell r="BK1354"/>
          <cell r="BL1354"/>
          <cell r="BM1354"/>
          <cell r="BN1354"/>
          <cell r="BO1354"/>
          <cell r="BP1354"/>
          <cell r="BQ1354"/>
          <cell r="BR1354"/>
          <cell r="BS1354"/>
          <cell r="BT1354"/>
          <cell r="BU1354"/>
          <cell r="BV1354"/>
          <cell r="BW1354"/>
          <cell r="BX1354"/>
          <cell r="BY1354">
            <v>161692219.46000001</v>
          </cell>
          <cell r="BZ1354">
            <v>-161692219.46000001</v>
          </cell>
          <cell r="CA1354">
            <v>0</v>
          </cell>
          <cell r="CB1354"/>
          <cell r="CC1354"/>
          <cell r="CD1354"/>
          <cell r="CE1354">
            <v>0</v>
          </cell>
          <cell r="CF1354">
            <v>0</v>
          </cell>
          <cell r="CG1354">
            <v>0</v>
          </cell>
        </row>
        <row r="1355">
          <cell r="A1355" t="str">
            <v>1314034</v>
          </cell>
          <cell r="B1355" t="str">
            <v>7811-USINA DE ENERG EOLICA ESPERANCA DO NORDESTE</v>
          </cell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>
            <v>152486886.5</v>
          </cell>
          <cell r="V1355"/>
          <cell r="W1355"/>
          <cell r="X1355"/>
          <cell r="Y1355"/>
          <cell r="Z1355"/>
          <cell r="AA1355"/>
          <cell r="AB1355"/>
          <cell r="AC1355"/>
          <cell r="AD1355"/>
          <cell r="AE1355"/>
          <cell r="AF1355"/>
          <cell r="AG1355"/>
          <cell r="AH1355"/>
          <cell r="AI1355"/>
          <cell r="AJ1355"/>
          <cell r="AK1355"/>
          <cell r="AL1355"/>
          <cell r="AM1355"/>
          <cell r="AN1355"/>
          <cell r="AO1355"/>
          <cell r="AP1355"/>
          <cell r="AQ1355"/>
          <cell r="AR1355"/>
          <cell r="AS1355"/>
          <cell r="AT1355"/>
          <cell r="AU1355"/>
          <cell r="AV1355"/>
          <cell r="AW1355"/>
          <cell r="AX1355"/>
          <cell r="AY1355"/>
          <cell r="AZ1355"/>
          <cell r="BA1355"/>
          <cell r="BB1355"/>
          <cell r="BC1355"/>
          <cell r="BD1355"/>
          <cell r="BE1355"/>
          <cell r="BF1355"/>
          <cell r="BG1355"/>
          <cell r="BH1355"/>
          <cell r="BI1355"/>
          <cell r="BJ1355"/>
          <cell r="BK1355"/>
          <cell r="BL1355"/>
          <cell r="BM1355"/>
          <cell r="BN1355"/>
          <cell r="BO1355"/>
          <cell r="BP1355"/>
          <cell r="BQ1355"/>
          <cell r="BR1355"/>
          <cell r="BS1355"/>
          <cell r="BT1355"/>
          <cell r="BU1355"/>
          <cell r="BV1355"/>
          <cell r="BW1355"/>
          <cell r="BX1355"/>
          <cell r="BY1355">
            <v>152486886.5</v>
          </cell>
          <cell r="BZ1355">
            <v>-152486886.5</v>
          </cell>
          <cell r="CA1355">
            <v>0</v>
          </cell>
          <cell r="CB1355"/>
          <cell r="CC1355"/>
          <cell r="CD1355"/>
          <cell r="CE1355">
            <v>0</v>
          </cell>
          <cell r="CF1355">
            <v>0</v>
          </cell>
          <cell r="CG1355">
            <v>0</v>
          </cell>
        </row>
        <row r="1356">
          <cell r="A1356" t="str">
            <v>1314035</v>
          </cell>
          <cell r="B1356" t="str">
            <v>7812-USINA DE ENERG EOL P DOS VENTOS DO NORDESTE</v>
          </cell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>
            <v>155344022.53999999</v>
          </cell>
          <cell r="V1356"/>
          <cell r="W1356"/>
          <cell r="X1356"/>
          <cell r="Y1356"/>
          <cell r="Z1356"/>
          <cell r="AA1356"/>
          <cell r="AB1356"/>
          <cell r="AC1356"/>
          <cell r="AD1356"/>
          <cell r="AE1356"/>
          <cell r="AF1356"/>
          <cell r="AG1356"/>
          <cell r="AH1356"/>
          <cell r="AI1356"/>
          <cell r="AJ1356"/>
          <cell r="AK1356"/>
          <cell r="AL1356"/>
          <cell r="AM1356"/>
          <cell r="AN1356"/>
          <cell r="AO1356"/>
          <cell r="AP1356"/>
          <cell r="AQ1356"/>
          <cell r="AR1356"/>
          <cell r="AS1356"/>
          <cell r="AT1356"/>
          <cell r="AU1356"/>
          <cell r="AV1356"/>
          <cell r="AW1356"/>
          <cell r="AX1356"/>
          <cell r="AY1356"/>
          <cell r="AZ1356"/>
          <cell r="BA1356"/>
          <cell r="BB1356"/>
          <cell r="BC1356"/>
          <cell r="BD1356"/>
          <cell r="BE1356"/>
          <cell r="BF1356"/>
          <cell r="BG1356"/>
          <cell r="BH1356"/>
          <cell r="BI1356"/>
          <cell r="BJ1356"/>
          <cell r="BK1356"/>
          <cell r="BL1356"/>
          <cell r="BM1356"/>
          <cell r="BN1356"/>
          <cell r="BO1356"/>
          <cell r="BP1356"/>
          <cell r="BQ1356"/>
          <cell r="BR1356"/>
          <cell r="BS1356"/>
          <cell r="BT1356"/>
          <cell r="BU1356"/>
          <cell r="BV1356"/>
          <cell r="BW1356"/>
          <cell r="BX1356"/>
          <cell r="BY1356">
            <v>155344022.53999999</v>
          </cell>
          <cell r="BZ1356">
            <v>-155344022.53999999</v>
          </cell>
          <cell r="CA1356">
            <v>0</v>
          </cell>
          <cell r="CB1356"/>
          <cell r="CC1356"/>
          <cell r="CD1356"/>
          <cell r="CE1356">
            <v>0</v>
          </cell>
          <cell r="CF1356">
            <v>0</v>
          </cell>
          <cell r="CG1356">
            <v>0</v>
          </cell>
        </row>
        <row r="1357">
          <cell r="A1357" t="str">
            <v>1314036</v>
          </cell>
          <cell r="B1357" t="str">
            <v>4800 - COSTA OESTE TRANSM. ENERG. S.A</v>
          </cell>
          <cell r="C1357">
            <v>141308549.81</v>
          </cell>
          <cell r="D1357"/>
          <cell r="E1357"/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Y1357"/>
          <cell r="Z1357"/>
          <cell r="AA1357"/>
          <cell r="AB1357"/>
          <cell r="AC1357"/>
          <cell r="AD1357"/>
          <cell r="AE1357"/>
          <cell r="AF1357"/>
          <cell r="AG1357"/>
          <cell r="AH1357"/>
          <cell r="AI1357"/>
          <cell r="AJ1357"/>
          <cell r="AK1357"/>
          <cell r="AL1357"/>
          <cell r="AM1357"/>
          <cell r="AN1357"/>
          <cell r="AO1357"/>
          <cell r="AP1357"/>
          <cell r="AQ1357"/>
          <cell r="AR1357"/>
          <cell r="AS1357"/>
          <cell r="AT1357"/>
          <cell r="AU1357"/>
          <cell r="AV1357"/>
          <cell r="AW1357"/>
          <cell r="AX1357"/>
          <cell r="AY1357"/>
          <cell r="AZ1357"/>
          <cell r="BA1357"/>
          <cell r="BB1357"/>
          <cell r="BC1357"/>
          <cell r="BD1357"/>
          <cell r="BE1357"/>
          <cell r="BF1357"/>
          <cell r="BG1357"/>
          <cell r="BH1357"/>
          <cell r="BI1357"/>
          <cell r="BJ1357"/>
          <cell r="BK1357"/>
          <cell r="BL1357"/>
          <cell r="BM1357"/>
          <cell r="BN1357"/>
          <cell r="BO1357"/>
          <cell r="BP1357"/>
          <cell r="BQ1357"/>
          <cell r="BR1357"/>
          <cell r="BS1357"/>
          <cell r="BT1357"/>
          <cell r="BU1357"/>
          <cell r="BV1357"/>
          <cell r="BW1357"/>
          <cell r="BX1357"/>
          <cell r="BY1357">
            <v>141308549.81</v>
          </cell>
          <cell r="BZ1357">
            <v>-141308549.81</v>
          </cell>
          <cell r="CA1357">
            <v>0</v>
          </cell>
          <cell r="CB1357"/>
          <cell r="CC1357"/>
          <cell r="CD1357"/>
          <cell r="CE1357">
            <v>0</v>
          </cell>
          <cell r="CF1357">
            <v>0</v>
          </cell>
          <cell r="CG1357">
            <v>0</v>
          </cell>
        </row>
        <row r="1358">
          <cell r="A1358" t="str">
            <v>1314037</v>
          </cell>
          <cell r="B1358" t="str">
            <v>4900 - MARUMBI TRANSM. ENERG. S.A</v>
          </cell>
          <cell r="C1358">
            <v>215042850.80000001</v>
          </cell>
          <cell r="D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Y1358"/>
          <cell r="Z1358"/>
          <cell r="AA1358"/>
          <cell r="AB1358"/>
          <cell r="AC1358"/>
          <cell r="AD1358"/>
          <cell r="AE1358"/>
          <cell r="AF1358"/>
          <cell r="AG1358"/>
          <cell r="AH1358"/>
          <cell r="AI1358"/>
          <cell r="AJ1358"/>
          <cell r="AK1358"/>
          <cell r="AL1358"/>
          <cell r="AM1358"/>
          <cell r="AN1358"/>
          <cell r="AO1358"/>
          <cell r="AP1358"/>
          <cell r="AQ1358"/>
          <cell r="AR1358"/>
          <cell r="AS1358"/>
          <cell r="AT1358"/>
          <cell r="AU1358"/>
          <cell r="AV1358"/>
          <cell r="AW1358"/>
          <cell r="AX1358"/>
          <cell r="AY1358"/>
          <cell r="AZ1358"/>
          <cell r="BA1358"/>
          <cell r="BB1358"/>
          <cell r="BC1358"/>
          <cell r="BD1358"/>
          <cell r="BE1358"/>
          <cell r="BF1358"/>
          <cell r="BG1358"/>
          <cell r="BH1358"/>
          <cell r="BI1358"/>
          <cell r="BJ1358"/>
          <cell r="BK1358"/>
          <cell r="BL1358"/>
          <cell r="BM1358"/>
          <cell r="BN1358"/>
          <cell r="BO1358"/>
          <cell r="BP1358"/>
          <cell r="BQ1358"/>
          <cell r="BR1358"/>
          <cell r="BS1358"/>
          <cell r="BT1358"/>
          <cell r="BU1358"/>
          <cell r="BV1358"/>
          <cell r="BW1358"/>
          <cell r="BX1358"/>
          <cell r="BY1358">
            <v>215042850.80000001</v>
          </cell>
          <cell r="BZ1358">
            <v>-215042850.80000001</v>
          </cell>
          <cell r="CA1358">
            <v>0</v>
          </cell>
          <cell r="CB1358"/>
          <cell r="CC1358"/>
          <cell r="CD1358"/>
          <cell r="CE1358">
            <v>0</v>
          </cell>
          <cell r="CF1358">
            <v>0</v>
          </cell>
          <cell r="CG1358">
            <v>0</v>
          </cell>
        </row>
        <row r="1359">
          <cell r="A1359" t="str">
            <v>1314038</v>
          </cell>
          <cell r="B1359" t="str">
            <v>2600-BELA VISTA GERACAO DE ENERGIA S.A.</v>
          </cell>
          <cell r="C1359">
            <v>237512647.36000001</v>
          </cell>
          <cell r="D1359"/>
          <cell r="E1359"/>
          <cell r="F1359"/>
          <cell r="G1359"/>
          <cell r="H1359"/>
          <cell r="I1359"/>
          <cell r="J1359"/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  <cell r="U1359"/>
          <cell r="V1359"/>
          <cell r="W1359"/>
          <cell r="X1359"/>
          <cell r="Y1359"/>
          <cell r="Z1359"/>
          <cell r="AA1359"/>
          <cell r="AB1359"/>
          <cell r="AC1359"/>
          <cell r="AD1359"/>
          <cell r="AE1359"/>
          <cell r="AF1359"/>
          <cell r="AG1359"/>
          <cell r="AH1359"/>
          <cell r="AI1359"/>
          <cell r="AJ1359"/>
          <cell r="AK1359"/>
          <cell r="AL1359"/>
          <cell r="AM1359"/>
          <cell r="AN1359"/>
          <cell r="AO1359"/>
          <cell r="AP1359"/>
          <cell r="AQ1359"/>
          <cell r="AR1359"/>
          <cell r="AS1359"/>
          <cell r="AT1359"/>
          <cell r="AU1359"/>
          <cell r="AV1359"/>
          <cell r="AW1359"/>
          <cell r="AX1359"/>
          <cell r="AY1359"/>
          <cell r="AZ1359"/>
          <cell r="BA1359"/>
          <cell r="BB1359"/>
          <cell r="BC1359"/>
          <cell r="BD1359"/>
          <cell r="BE1359"/>
          <cell r="BF1359"/>
          <cell r="BG1359"/>
          <cell r="BH1359"/>
          <cell r="BI1359"/>
          <cell r="BJ1359"/>
          <cell r="BK1359"/>
          <cell r="BL1359"/>
          <cell r="BM1359"/>
          <cell r="BN1359"/>
          <cell r="BO1359"/>
          <cell r="BP1359"/>
          <cell r="BQ1359"/>
          <cell r="BR1359"/>
          <cell r="BS1359"/>
          <cell r="BT1359"/>
          <cell r="BU1359"/>
          <cell r="BV1359"/>
          <cell r="BW1359"/>
          <cell r="BX1359"/>
          <cell r="BY1359">
            <v>237512647.36000001</v>
          </cell>
          <cell r="BZ1359">
            <v>-237512647.36000001</v>
          </cell>
          <cell r="CA1359">
            <v>0</v>
          </cell>
          <cell r="CB1359"/>
          <cell r="CC1359"/>
          <cell r="CD1359"/>
          <cell r="CE1359">
            <v>0</v>
          </cell>
          <cell r="CF1359">
            <v>0</v>
          </cell>
          <cell r="CG1359">
            <v>0</v>
          </cell>
        </row>
        <row r="1360">
          <cell r="A1360" t="str">
            <v>1314039</v>
          </cell>
          <cell r="B1360" t="str">
            <v>5350 - UIRAPURU TRANSMISSORA DE ENERGIA S.A</v>
          </cell>
          <cell r="C1360">
            <v>186798522.34999999</v>
          </cell>
          <cell r="D1360"/>
          <cell r="E1360"/>
          <cell r="F1360"/>
          <cell r="G1360"/>
          <cell r="H1360"/>
          <cell r="I1360"/>
          <cell r="J1360"/>
          <cell r="K1360"/>
          <cell r="L1360"/>
          <cell r="M1360"/>
          <cell r="N1360"/>
          <cell r="O1360"/>
          <cell r="P1360"/>
          <cell r="Q1360"/>
          <cell r="R1360"/>
          <cell r="S1360"/>
          <cell r="T1360"/>
          <cell r="U1360"/>
          <cell r="V1360"/>
          <cell r="W1360"/>
          <cell r="X1360"/>
          <cell r="Y1360"/>
          <cell r="Z1360"/>
          <cell r="AA1360"/>
          <cell r="AB1360"/>
          <cell r="AC1360"/>
          <cell r="AD1360"/>
          <cell r="AE1360"/>
          <cell r="AF1360"/>
          <cell r="AG1360"/>
          <cell r="AH1360"/>
          <cell r="AI1360"/>
          <cell r="AJ1360"/>
          <cell r="AK1360"/>
          <cell r="AL1360"/>
          <cell r="AM1360"/>
          <cell r="AN1360"/>
          <cell r="AO1360"/>
          <cell r="AP1360"/>
          <cell r="AQ1360"/>
          <cell r="AR1360"/>
          <cell r="AS1360"/>
          <cell r="AT1360"/>
          <cell r="AU1360"/>
          <cell r="AV1360"/>
          <cell r="AW1360"/>
          <cell r="AX1360"/>
          <cell r="AY1360"/>
          <cell r="AZ1360"/>
          <cell r="BA1360"/>
          <cell r="BB1360"/>
          <cell r="BC1360"/>
          <cell r="BD1360"/>
          <cell r="BE1360"/>
          <cell r="BF1360"/>
          <cell r="BG1360"/>
          <cell r="BH1360"/>
          <cell r="BI1360"/>
          <cell r="BJ1360"/>
          <cell r="BK1360"/>
          <cell r="BL1360"/>
          <cell r="BM1360"/>
          <cell r="BN1360"/>
          <cell r="BO1360"/>
          <cell r="BP1360"/>
          <cell r="BQ1360"/>
          <cell r="BR1360"/>
          <cell r="BS1360"/>
          <cell r="BT1360"/>
          <cell r="BU1360"/>
          <cell r="BV1360"/>
          <cell r="BW1360"/>
          <cell r="BX1360"/>
          <cell r="BY1360">
            <v>186798522.34999999</v>
          </cell>
          <cell r="BZ1360">
            <v>-186798522.34999999</v>
          </cell>
          <cell r="CA1360">
            <v>0</v>
          </cell>
          <cell r="CB1360"/>
          <cell r="CC1360"/>
          <cell r="CD1360"/>
          <cell r="CE1360">
            <v>0</v>
          </cell>
          <cell r="CF1360">
            <v>0</v>
          </cell>
          <cell r="CG1360">
            <v>0</v>
          </cell>
        </row>
        <row r="1361">
          <cell r="A1361" t="str">
            <v>1314040</v>
          </cell>
          <cell r="B1361" t="str">
            <v>5370 - FDA Geração de Energia S.A.</v>
          </cell>
          <cell r="C1361">
            <v>560735923.30999994</v>
          </cell>
          <cell r="D1361"/>
          <cell r="E1361"/>
          <cell r="F1361"/>
          <cell r="G1361"/>
          <cell r="H1361"/>
          <cell r="I1361"/>
          <cell r="J1361"/>
          <cell r="K1361"/>
          <cell r="L1361"/>
          <cell r="M1361"/>
          <cell r="N1361"/>
          <cell r="O1361"/>
          <cell r="P1361"/>
          <cell r="Q1361"/>
          <cell r="R1361"/>
          <cell r="S1361"/>
          <cell r="T1361"/>
          <cell r="U1361"/>
          <cell r="V1361"/>
          <cell r="W1361"/>
          <cell r="X1361"/>
          <cell r="Y1361"/>
          <cell r="Z1361"/>
          <cell r="AA1361"/>
          <cell r="AB1361"/>
          <cell r="AC1361"/>
          <cell r="AD1361"/>
          <cell r="AE1361"/>
          <cell r="AF1361"/>
          <cell r="AG1361"/>
          <cell r="AH1361"/>
          <cell r="AI1361"/>
          <cell r="AJ1361"/>
          <cell r="AK1361"/>
          <cell r="AL1361"/>
          <cell r="AM1361"/>
          <cell r="AN1361"/>
          <cell r="AO1361"/>
          <cell r="AP1361"/>
          <cell r="AQ1361"/>
          <cell r="AR1361"/>
          <cell r="AS1361"/>
          <cell r="AT1361"/>
          <cell r="AU1361"/>
          <cell r="AV1361"/>
          <cell r="AW1361"/>
          <cell r="AX1361"/>
          <cell r="AY1361"/>
          <cell r="AZ1361"/>
          <cell r="BA1361"/>
          <cell r="BB1361"/>
          <cell r="BC1361"/>
          <cell r="BD1361"/>
          <cell r="BE1361"/>
          <cell r="BF1361"/>
          <cell r="BG1361"/>
          <cell r="BH1361"/>
          <cell r="BI1361"/>
          <cell r="BJ1361"/>
          <cell r="BK1361"/>
          <cell r="BL1361"/>
          <cell r="BM1361"/>
          <cell r="BN1361"/>
          <cell r="BO1361"/>
          <cell r="BP1361"/>
          <cell r="BQ1361"/>
          <cell r="BR1361"/>
          <cell r="BS1361"/>
          <cell r="BT1361"/>
          <cell r="BU1361"/>
          <cell r="BV1361"/>
          <cell r="BW1361"/>
          <cell r="BX1361"/>
          <cell r="BY1361">
            <v>560735923.30999994</v>
          </cell>
          <cell r="BZ1361">
            <v>-560735923.30999994</v>
          </cell>
          <cell r="CA1361">
            <v>0</v>
          </cell>
          <cell r="CB1361"/>
          <cell r="CC1361"/>
          <cell r="CD1361"/>
          <cell r="CE1361">
            <v>0</v>
          </cell>
          <cell r="CF1361">
            <v>0</v>
          </cell>
          <cell r="CG1361">
            <v>0</v>
          </cell>
        </row>
        <row r="1362">
          <cell r="A1362" t="str">
            <v>1314041</v>
          </cell>
          <cell r="B1362" t="str">
            <v>5360-JANDAIRA I ENERGIAS RENOVAVEIS S.A.</v>
          </cell>
          <cell r="C1362">
            <v>73207592.390000001</v>
          </cell>
          <cell r="D1362"/>
          <cell r="E1362"/>
          <cell r="F1362"/>
          <cell r="G1362"/>
          <cell r="H1362"/>
          <cell r="I1362"/>
          <cell r="J1362"/>
          <cell r="K1362"/>
          <cell r="L1362"/>
          <cell r="M1362"/>
          <cell r="N1362"/>
          <cell r="O1362"/>
          <cell r="P1362"/>
          <cell r="Q1362"/>
          <cell r="R1362"/>
          <cell r="S1362"/>
          <cell r="T1362"/>
          <cell r="U1362">
            <v>0</v>
          </cell>
          <cell r="V1362"/>
          <cell r="W1362"/>
          <cell r="X1362"/>
          <cell r="Y1362"/>
          <cell r="Z1362"/>
          <cell r="AA1362"/>
          <cell r="AB1362"/>
          <cell r="AC1362"/>
          <cell r="AD1362"/>
          <cell r="AE1362"/>
          <cell r="AF1362"/>
          <cell r="AG1362"/>
          <cell r="AH1362"/>
          <cell r="AI1362"/>
          <cell r="AJ1362"/>
          <cell r="AK1362"/>
          <cell r="AL1362"/>
          <cell r="AM1362"/>
          <cell r="AN1362"/>
          <cell r="AO1362"/>
          <cell r="AP1362"/>
          <cell r="AQ1362"/>
          <cell r="AR1362"/>
          <cell r="AS1362"/>
          <cell r="AT1362"/>
          <cell r="AU1362"/>
          <cell r="AV1362"/>
          <cell r="AW1362"/>
          <cell r="AX1362"/>
          <cell r="AY1362"/>
          <cell r="AZ1362"/>
          <cell r="BA1362"/>
          <cell r="BB1362"/>
          <cell r="BC1362"/>
          <cell r="BD1362"/>
          <cell r="BE1362"/>
          <cell r="BF1362"/>
          <cell r="BG1362"/>
          <cell r="BH1362"/>
          <cell r="BI1362"/>
          <cell r="BJ1362"/>
          <cell r="BK1362"/>
          <cell r="BL1362"/>
          <cell r="BM1362"/>
          <cell r="BN1362"/>
          <cell r="BO1362"/>
          <cell r="BP1362"/>
          <cell r="BQ1362"/>
          <cell r="BR1362"/>
          <cell r="BS1362"/>
          <cell r="BT1362"/>
          <cell r="BU1362"/>
          <cell r="BV1362"/>
          <cell r="BW1362"/>
          <cell r="BX1362"/>
          <cell r="BY1362">
            <v>73207592.390000001</v>
          </cell>
          <cell r="BZ1362">
            <v>-73207592.390000001</v>
          </cell>
          <cell r="CA1362">
            <v>0</v>
          </cell>
          <cell r="CB1362"/>
          <cell r="CC1362"/>
          <cell r="CD1362"/>
          <cell r="CE1362">
            <v>0</v>
          </cell>
          <cell r="CF1362">
            <v>0</v>
          </cell>
          <cell r="CG1362">
            <v>0</v>
          </cell>
        </row>
        <row r="1363">
          <cell r="A1363" t="str">
            <v>1314042</v>
          </cell>
          <cell r="B1363" t="str">
            <v>5361-JANDAIRA II ENERGIAS RENOVAVEIS S.A.</v>
          </cell>
          <cell r="C1363">
            <v>71426212</v>
          </cell>
          <cell r="D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>
            <v>0</v>
          </cell>
          <cell r="V1363"/>
          <cell r="W1363"/>
          <cell r="X1363"/>
          <cell r="Y1363"/>
          <cell r="Z1363"/>
          <cell r="AA1363"/>
          <cell r="AB1363"/>
          <cell r="AC1363"/>
          <cell r="AD1363"/>
          <cell r="AE1363"/>
          <cell r="AF1363"/>
          <cell r="AG1363"/>
          <cell r="AH1363"/>
          <cell r="AI1363"/>
          <cell r="AJ1363"/>
          <cell r="AK1363"/>
          <cell r="AL1363"/>
          <cell r="AM1363"/>
          <cell r="AN1363"/>
          <cell r="AO1363"/>
          <cell r="AP1363"/>
          <cell r="AQ1363"/>
          <cell r="AR1363"/>
          <cell r="AS1363"/>
          <cell r="AT1363"/>
          <cell r="AU1363"/>
          <cell r="AV1363"/>
          <cell r="AW1363"/>
          <cell r="AX1363"/>
          <cell r="AY1363"/>
          <cell r="AZ1363"/>
          <cell r="BA1363"/>
          <cell r="BB1363"/>
          <cell r="BC1363"/>
          <cell r="BD1363"/>
          <cell r="BE1363"/>
          <cell r="BF1363"/>
          <cell r="BG1363"/>
          <cell r="BH1363"/>
          <cell r="BI1363"/>
          <cell r="BJ1363"/>
          <cell r="BK1363"/>
          <cell r="BL1363"/>
          <cell r="BM1363"/>
          <cell r="BN1363"/>
          <cell r="BO1363"/>
          <cell r="BP1363"/>
          <cell r="BQ1363"/>
          <cell r="BR1363"/>
          <cell r="BS1363"/>
          <cell r="BT1363"/>
          <cell r="BU1363"/>
          <cell r="BV1363"/>
          <cell r="BW1363"/>
          <cell r="BX1363"/>
          <cell r="BY1363">
            <v>71426212</v>
          </cell>
          <cell r="BZ1363">
            <v>-71426212</v>
          </cell>
          <cell r="CA1363">
            <v>0</v>
          </cell>
          <cell r="CB1363"/>
          <cell r="CC1363"/>
          <cell r="CD1363"/>
          <cell r="CE1363">
            <v>0</v>
          </cell>
          <cell r="CF1363">
            <v>0</v>
          </cell>
          <cell r="CG1363">
            <v>0</v>
          </cell>
        </row>
        <row r="1364">
          <cell r="A1364" t="str">
            <v>1314043</v>
          </cell>
          <cell r="B1364" t="str">
            <v>5362-JANDAIRA III ENERGIAS RENOVAVEIS S.A.</v>
          </cell>
          <cell r="C1364">
            <v>85948092.540000007</v>
          </cell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>
            <v>0</v>
          </cell>
          <cell r="V1364"/>
          <cell r="W1364"/>
          <cell r="X1364"/>
          <cell r="Y1364"/>
          <cell r="Z1364"/>
          <cell r="AA1364"/>
          <cell r="AB1364"/>
          <cell r="AC1364"/>
          <cell r="AD1364"/>
          <cell r="AE1364"/>
          <cell r="AF1364"/>
          <cell r="AG1364"/>
          <cell r="AH1364"/>
          <cell r="AI1364"/>
          <cell r="AJ1364"/>
          <cell r="AK1364"/>
          <cell r="AL1364"/>
          <cell r="AM1364"/>
          <cell r="AN1364"/>
          <cell r="AO1364"/>
          <cell r="AP1364"/>
          <cell r="AQ1364"/>
          <cell r="AR1364"/>
          <cell r="AS1364"/>
          <cell r="AT1364"/>
          <cell r="AU1364"/>
          <cell r="AV1364"/>
          <cell r="AW1364"/>
          <cell r="AX1364"/>
          <cell r="AY1364"/>
          <cell r="AZ1364"/>
          <cell r="BA1364"/>
          <cell r="BB1364"/>
          <cell r="BC1364"/>
          <cell r="BD1364"/>
          <cell r="BE1364"/>
          <cell r="BF1364"/>
          <cell r="BG1364"/>
          <cell r="BH1364"/>
          <cell r="BI1364"/>
          <cell r="BJ1364"/>
          <cell r="BK1364"/>
          <cell r="BL1364"/>
          <cell r="BM1364"/>
          <cell r="BN1364"/>
          <cell r="BO1364"/>
          <cell r="BP1364"/>
          <cell r="BQ1364"/>
          <cell r="BR1364"/>
          <cell r="BS1364"/>
          <cell r="BT1364"/>
          <cell r="BU1364"/>
          <cell r="BV1364"/>
          <cell r="BW1364"/>
          <cell r="BX1364"/>
          <cell r="BY1364">
            <v>85948092.540000007</v>
          </cell>
          <cell r="BZ1364">
            <v>-85948092.540000007</v>
          </cell>
          <cell r="CA1364">
            <v>0</v>
          </cell>
          <cell r="CB1364"/>
          <cell r="CC1364"/>
          <cell r="CD1364"/>
          <cell r="CE1364">
            <v>0</v>
          </cell>
          <cell r="CF1364">
            <v>0</v>
          </cell>
          <cell r="CG1364">
            <v>0</v>
          </cell>
        </row>
        <row r="1365">
          <cell r="A1365" t="str">
            <v>1314044</v>
          </cell>
          <cell r="B1365" t="str">
            <v>5363-JANDAIRA IV ENERGIAS RENOVAVEIS S.A.</v>
          </cell>
          <cell r="C1365">
            <v>79645856.549999997</v>
          </cell>
          <cell r="D1365"/>
          <cell r="E1365"/>
          <cell r="F1365"/>
          <cell r="G1365"/>
          <cell r="H1365"/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>
            <v>0</v>
          </cell>
          <cell r="V1365"/>
          <cell r="W1365"/>
          <cell r="X1365"/>
          <cell r="Y1365"/>
          <cell r="Z1365"/>
          <cell r="AA1365"/>
          <cell r="AB1365"/>
          <cell r="AC1365"/>
          <cell r="AD1365"/>
          <cell r="AE1365"/>
          <cell r="AF1365"/>
          <cell r="AG1365"/>
          <cell r="AH1365"/>
          <cell r="AI1365"/>
          <cell r="AJ1365"/>
          <cell r="AK1365"/>
          <cell r="AL1365"/>
          <cell r="AM1365"/>
          <cell r="AN1365"/>
          <cell r="AO1365"/>
          <cell r="AP1365"/>
          <cell r="AQ1365"/>
          <cell r="AR1365"/>
          <cell r="AS1365"/>
          <cell r="AT1365"/>
          <cell r="AU1365"/>
          <cell r="AV1365"/>
          <cell r="AW1365"/>
          <cell r="AX1365"/>
          <cell r="AY1365"/>
          <cell r="AZ1365"/>
          <cell r="BA1365"/>
          <cell r="BB1365"/>
          <cell r="BC1365"/>
          <cell r="BD1365"/>
          <cell r="BE1365"/>
          <cell r="BF1365"/>
          <cell r="BG1365"/>
          <cell r="BH1365"/>
          <cell r="BI1365"/>
          <cell r="BJ1365"/>
          <cell r="BK1365"/>
          <cell r="BL1365"/>
          <cell r="BM1365"/>
          <cell r="BN1365"/>
          <cell r="BO1365"/>
          <cell r="BP1365"/>
          <cell r="BQ1365"/>
          <cell r="BR1365"/>
          <cell r="BS1365"/>
          <cell r="BT1365"/>
          <cell r="BU1365"/>
          <cell r="BV1365"/>
          <cell r="BW1365"/>
          <cell r="BX1365"/>
          <cell r="BY1365">
            <v>79645856.549999997</v>
          </cell>
          <cell r="BZ1365">
            <v>-79645856.549999997</v>
          </cell>
          <cell r="CA1365">
            <v>0</v>
          </cell>
          <cell r="CB1365"/>
          <cell r="CC1365"/>
          <cell r="CD1365"/>
          <cell r="CE1365">
            <v>0</v>
          </cell>
          <cell r="CF1365">
            <v>0</v>
          </cell>
          <cell r="CG1365">
            <v>0</v>
          </cell>
        </row>
        <row r="1366">
          <cell r="A1366" t="str">
            <v>1314045</v>
          </cell>
          <cell r="B1366" t="str">
            <v>5310-BROWNFIELD INVESTMENT HOLDING LTDA</v>
          </cell>
          <cell r="C1366">
            <v>47644445.350000001</v>
          </cell>
          <cell r="D1366"/>
          <cell r="E1366"/>
          <cell r="F1366"/>
          <cell r="G1366"/>
          <cell r="H1366"/>
          <cell r="I1366"/>
          <cell r="J1366"/>
          <cell r="K1366"/>
          <cell r="L1366"/>
          <cell r="M1366"/>
          <cell r="N1366"/>
          <cell r="O1366"/>
          <cell r="P1366"/>
          <cell r="Q1366"/>
          <cell r="R1366"/>
          <cell r="S1366"/>
          <cell r="T1366"/>
          <cell r="U1366"/>
          <cell r="V1366"/>
          <cell r="W1366"/>
          <cell r="X1366"/>
          <cell r="Y1366"/>
          <cell r="Z1366"/>
          <cell r="AA1366"/>
          <cell r="AB1366"/>
          <cell r="AC1366"/>
          <cell r="AD1366"/>
          <cell r="AE1366"/>
          <cell r="AF1366"/>
          <cell r="AG1366"/>
          <cell r="AH1366"/>
          <cell r="AI1366"/>
          <cell r="AJ1366"/>
          <cell r="AK1366"/>
          <cell r="AL1366"/>
          <cell r="AM1366"/>
          <cell r="AN1366"/>
          <cell r="AO1366"/>
          <cell r="AP1366"/>
          <cell r="AQ1366"/>
          <cell r="AR1366"/>
          <cell r="AS1366"/>
          <cell r="AT1366"/>
          <cell r="AU1366"/>
          <cell r="AV1366"/>
          <cell r="AW1366"/>
          <cell r="AX1366"/>
          <cell r="AY1366"/>
          <cell r="AZ1366"/>
          <cell r="BA1366"/>
          <cell r="BB1366"/>
          <cell r="BC1366"/>
          <cell r="BD1366"/>
          <cell r="BE1366"/>
          <cell r="BF1366"/>
          <cell r="BG1366"/>
          <cell r="BH1366"/>
          <cell r="BI1366"/>
          <cell r="BJ1366"/>
          <cell r="BK1366"/>
          <cell r="BL1366"/>
          <cell r="BM1366"/>
          <cell r="BN1366"/>
          <cell r="BO1366"/>
          <cell r="BP1366"/>
          <cell r="BQ1366"/>
          <cell r="BR1366"/>
          <cell r="BS1366"/>
          <cell r="BT1366"/>
          <cell r="BU1366"/>
          <cell r="BV1366"/>
          <cell r="BW1366"/>
          <cell r="BX1366"/>
          <cell r="BY1366">
            <v>47644445.350000001</v>
          </cell>
          <cell r="BZ1366">
            <v>-47644445.350000001</v>
          </cell>
          <cell r="CA1366">
            <v>0</v>
          </cell>
          <cell r="CB1366"/>
          <cell r="CC1366"/>
          <cell r="CD1366"/>
          <cell r="CE1366">
            <v>0</v>
          </cell>
          <cell r="CF1366">
            <v>0</v>
          </cell>
          <cell r="CG1366">
            <v>0</v>
          </cell>
        </row>
        <row r="1367">
          <cell r="A1367" t="str">
            <v>1314046</v>
          </cell>
          <cell r="B1367" t="str">
            <v>5320-VENTOS DE SERRA DO MEL B S.A</v>
          </cell>
          <cell r="C1367">
            <v>105381622.18000001</v>
          </cell>
          <cell r="D1367"/>
          <cell r="E1367"/>
          <cell r="F1367"/>
          <cell r="G1367"/>
          <cell r="H1367"/>
          <cell r="I1367"/>
          <cell r="J1367"/>
          <cell r="K1367"/>
          <cell r="L1367"/>
          <cell r="M1367"/>
          <cell r="N1367"/>
          <cell r="O1367"/>
          <cell r="P1367"/>
          <cell r="Q1367"/>
          <cell r="R1367"/>
          <cell r="S1367"/>
          <cell r="T1367"/>
          <cell r="U1367"/>
          <cell r="V1367"/>
          <cell r="W1367"/>
          <cell r="X1367"/>
          <cell r="Y1367"/>
          <cell r="Z1367"/>
          <cell r="AA1367"/>
          <cell r="AB1367"/>
          <cell r="AC1367"/>
          <cell r="AD1367"/>
          <cell r="AE1367"/>
          <cell r="AF1367"/>
          <cell r="AG1367"/>
          <cell r="AH1367"/>
          <cell r="AI1367"/>
          <cell r="AJ1367"/>
          <cell r="AK1367"/>
          <cell r="AL1367"/>
          <cell r="AM1367">
            <v>47710033.170000002</v>
          </cell>
          <cell r="AN1367"/>
          <cell r="AO1367"/>
          <cell r="AP1367"/>
          <cell r="AQ1367"/>
          <cell r="AR1367"/>
          <cell r="AS1367"/>
          <cell r="AT1367"/>
          <cell r="AU1367"/>
          <cell r="AV1367"/>
          <cell r="AW1367"/>
          <cell r="AX1367"/>
          <cell r="AY1367"/>
          <cell r="AZ1367"/>
          <cell r="BA1367"/>
          <cell r="BB1367"/>
          <cell r="BC1367"/>
          <cell r="BD1367"/>
          <cell r="BE1367"/>
          <cell r="BF1367"/>
          <cell r="BG1367"/>
          <cell r="BH1367"/>
          <cell r="BI1367"/>
          <cell r="BJ1367"/>
          <cell r="BK1367"/>
          <cell r="BL1367"/>
          <cell r="BM1367"/>
          <cell r="BN1367"/>
          <cell r="BO1367"/>
          <cell r="BP1367"/>
          <cell r="BQ1367"/>
          <cell r="BR1367"/>
          <cell r="BS1367"/>
          <cell r="BT1367"/>
          <cell r="BU1367"/>
          <cell r="BV1367"/>
          <cell r="BW1367"/>
          <cell r="BX1367"/>
          <cell r="BY1367">
            <v>153091655.34999999</v>
          </cell>
          <cell r="BZ1367">
            <v>-153091655.34999999</v>
          </cell>
          <cell r="CA1367">
            <v>0</v>
          </cell>
          <cell r="CB1367"/>
          <cell r="CC1367"/>
          <cell r="CD1367"/>
          <cell r="CE1367">
            <v>0</v>
          </cell>
          <cell r="CF1367">
            <v>0</v>
          </cell>
          <cell r="CG1367">
            <v>0</v>
          </cell>
        </row>
        <row r="1368">
          <cell r="A1368" t="str">
            <v>1314047</v>
          </cell>
          <cell r="B1368" t="str">
            <v>7820-EOL POTIGUAR B141 SPE S.A.</v>
          </cell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Y1368"/>
          <cell r="Z1368"/>
          <cell r="AA1368"/>
          <cell r="AB1368"/>
          <cell r="AC1368"/>
          <cell r="AD1368"/>
          <cell r="AE1368"/>
          <cell r="AF1368"/>
          <cell r="AG1368"/>
          <cell r="AH1368"/>
          <cell r="AI1368"/>
          <cell r="AJ1368"/>
          <cell r="AK1368"/>
          <cell r="AL1368"/>
          <cell r="AM1368"/>
          <cell r="AN1368"/>
          <cell r="AO1368">
            <v>36287294.219999999</v>
          </cell>
          <cell r="AP1368"/>
          <cell r="AQ1368"/>
          <cell r="AR1368"/>
          <cell r="AS1368"/>
          <cell r="AT1368"/>
          <cell r="AU1368"/>
          <cell r="AV1368"/>
          <cell r="AW1368"/>
          <cell r="AX1368"/>
          <cell r="AY1368"/>
          <cell r="AZ1368"/>
          <cell r="BA1368"/>
          <cell r="BB1368"/>
          <cell r="BC1368"/>
          <cell r="BD1368"/>
          <cell r="BE1368"/>
          <cell r="BF1368"/>
          <cell r="BG1368"/>
          <cell r="BH1368"/>
          <cell r="BI1368"/>
          <cell r="BJ1368"/>
          <cell r="BK1368"/>
          <cell r="BL1368"/>
          <cell r="BM1368"/>
          <cell r="BN1368"/>
          <cell r="BO1368"/>
          <cell r="BP1368"/>
          <cell r="BQ1368"/>
          <cell r="BR1368"/>
          <cell r="BS1368"/>
          <cell r="BT1368"/>
          <cell r="BU1368"/>
          <cell r="BV1368"/>
          <cell r="BW1368"/>
          <cell r="BX1368"/>
          <cell r="BY1368">
            <v>36287294.219999999</v>
          </cell>
          <cell r="BZ1368">
            <v>-36287294.219999999</v>
          </cell>
          <cell r="CA1368">
            <v>0</v>
          </cell>
          <cell r="CB1368"/>
          <cell r="CC1368"/>
          <cell r="CD1368"/>
          <cell r="CE1368">
            <v>0</v>
          </cell>
          <cell r="CF1368">
            <v>0</v>
          </cell>
          <cell r="CG1368">
            <v>0</v>
          </cell>
        </row>
        <row r="1369">
          <cell r="A1369" t="str">
            <v>1314048</v>
          </cell>
          <cell r="B1369" t="str">
            <v>7830-EOL POTIGUAR B142 SPE S.A.</v>
          </cell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Y1369"/>
          <cell r="Z1369"/>
          <cell r="AA1369"/>
          <cell r="AB1369"/>
          <cell r="AC1369"/>
          <cell r="AD1369"/>
          <cell r="AE1369"/>
          <cell r="AF1369"/>
          <cell r="AG1369"/>
          <cell r="AH1369"/>
          <cell r="AI1369"/>
          <cell r="AJ1369"/>
          <cell r="AK1369"/>
          <cell r="AL1369"/>
          <cell r="AM1369"/>
          <cell r="AN1369"/>
          <cell r="AO1369">
            <v>39191016.619999997</v>
          </cell>
          <cell r="AP1369"/>
          <cell r="AQ1369"/>
          <cell r="AR1369"/>
          <cell r="AS1369"/>
          <cell r="AT1369"/>
          <cell r="AU1369"/>
          <cell r="AV1369"/>
          <cell r="AW1369"/>
          <cell r="AX1369"/>
          <cell r="AY1369"/>
          <cell r="AZ1369"/>
          <cell r="BA1369"/>
          <cell r="BB1369"/>
          <cell r="BC1369"/>
          <cell r="BD1369"/>
          <cell r="BE1369"/>
          <cell r="BF1369"/>
          <cell r="BG1369"/>
          <cell r="BH1369"/>
          <cell r="BI1369"/>
          <cell r="BJ1369"/>
          <cell r="BK1369"/>
          <cell r="BL1369"/>
          <cell r="BM1369"/>
          <cell r="BN1369"/>
          <cell r="BO1369"/>
          <cell r="BP1369"/>
          <cell r="BQ1369"/>
          <cell r="BR1369"/>
          <cell r="BS1369"/>
          <cell r="BT1369"/>
          <cell r="BU1369"/>
          <cell r="BV1369"/>
          <cell r="BW1369"/>
          <cell r="BX1369"/>
          <cell r="BY1369">
            <v>39191016.619999997</v>
          </cell>
          <cell r="BZ1369">
            <v>-39191016.619999997</v>
          </cell>
          <cell r="CA1369">
            <v>0</v>
          </cell>
          <cell r="CB1369"/>
          <cell r="CC1369"/>
          <cell r="CD1369"/>
          <cell r="CE1369">
            <v>0</v>
          </cell>
          <cell r="CF1369">
            <v>0</v>
          </cell>
          <cell r="CG1369">
            <v>0</v>
          </cell>
        </row>
        <row r="1370">
          <cell r="A1370" t="str">
            <v>1314049</v>
          </cell>
          <cell r="B1370" t="str">
            <v>7840-EOL POTIGUAR B143 SPE S.A.</v>
          </cell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  <cell r="M1370"/>
          <cell r="N1370"/>
          <cell r="O1370"/>
          <cell r="P1370"/>
          <cell r="Q1370"/>
          <cell r="R1370"/>
          <cell r="S1370"/>
          <cell r="T1370"/>
          <cell r="U1370"/>
          <cell r="V1370"/>
          <cell r="W1370"/>
          <cell r="X1370"/>
          <cell r="Y1370"/>
          <cell r="Z1370"/>
          <cell r="AA1370"/>
          <cell r="AB1370"/>
          <cell r="AC1370"/>
          <cell r="AD1370"/>
          <cell r="AE1370"/>
          <cell r="AF1370"/>
          <cell r="AG1370"/>
          <cell r="AH1370"/>
          <cell r="AI1370"/>
          <cell r="AJ1370"/>
          <cell r="AK1370"/>
          <cell r="AL1370"/>
          <cell r="AM1370"/>
          <cell r="AN1370"/>
          <cell r="AO1370">
            <v>38165629.890000001</v>
          </cell>
          <cell r="AP1370"/>
          <cell r="AQ1370"/>
          <cell r="AR1370"/>
          <cell r="AS1370"/>
          <cell r="AT1370"/>
          <cell r="AU1370"/>
          <cell r="AV1370"/>
          <cell r="AW1370"/>
          <cell r="AX1370"/>
          <cell r="AY1370"/>
          <cell r="AZ1370"/>
          <cell r="BA1370"/>
          <cell r="BB1370"/>
          <cell r="BC1370"/>
          <cell r="BD1370"/>
          <cell r="BE1370"/>
          <cell r="BF1370"/>
          <cell r="BG1370"/>
          <cell r="BH1370"/>
          <cell r="BI1370"/>
          <cell r="BJ1370"/>
          <cell r="BK1370"/>
          <cell r="BL1370"/>
          <cell r="BM1370"/>
          <cell r="BN1370"/>
          <cell r="BO1370"/>
          <cell r="BP1370"/>
          <cell r="BQ1370"/>
          <cell r="BR1370"/>
          <cell r="BS1370"/>
          <cell r="BT1370"/>
          <cell r="BU1370"/>
          <cell r="BV1370"/>
          <cell r="BW1370"/>
          <cell r="BX1370"/>
          <cell r="BY1370">
            <v>38165629.890000001</v>
          </cell>
          <cell r="BZ1370">
            <v>-38165629.890000001</v>
          </cell>
          <cell r="CA1370">
            <v>0</v>
          </cell>
          <cell r="CB1370"/>
          <cell r="CC1370"/>
          <cell r="CD1370"/>
          <cell r="CE1370">
            <v>0</v>
          </cell>
          <cell r="CF1370">
            <v>0</v>
          </cell>
          <cell r="CG1370">
            <v>0</v>
          </cell>
        </row>
        <row r="1371">
          <cell r="A1371" t="str">
            <v>1314050</v>
          </cell>
          <cell r="B1371" t="str">
            <v>7850-VENTOS DE VILA PARAIBA IV SPE S.A.</v>
          </cell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Y1371"/>
          <cell r="Z1371"/>
          <cell r="AA1371"/>
          <cell r="AB1371"/>
          <cell r="AC1371"/>
          <cell r="AD1371"/>
          <cell r="AE1371"/>
          <cell r="AF1371"/>
          <cell r="AG1371"/>
          <cell r="AH1371"/>
          <cell r="AI1371"/>
          <cell r="AJ1371"/>
          <cell r="AK1371"/>
          <cell r="AL1371"/>
          <cell r="AM1371"/>
          <cell r="AN1371"/>
          <cell r="AO1371">
            <v>39830252.460000001</v>
          </cell>
          <cell r="AP1371"/>
          <cell r="AQ1371"/>
          <cell r="AR1371"/>
          <cell r="AS1371"/>
          <cell r="AT1371"/>
          <cell r="AU1371"/>
          <cell r="AV1371"/>
          <cell r="AW1371"/>
          <cell r="AX1371"/>
          <cell r="AY1371"/>
          <cell r="AZ1371"/>
          <cell r="BA1371"/>
          <cell r="BB1371"/>
          <cell r="BC1371"/>
          <cell r="BD1371"/>
          <cell r="BE1371"/>
          <cell r="BF1371"/>
          <cell r="BG1371"/>
          <cell r="BH1371"/>
          <cell r="BI1371"/>
          <cell r="BJ1371"/>
          <cell r="BK1371"/>
          <cell r="BL1371"/>
          <cell r="BM1371"/>
          <cell r="BN1371"/>
          <cell r="BO1371"/>
          <cell r="BP1371"/>
          <cell r="BQ1371"/>
          <cell r="BR1371"/>
          <cell r="BS1371"/>
          <cell r="BT1371"/>
          <cell r="BU1371"/>
          <cell r="BV1371"/>
          <cell r="BW1371"/>
          <cell r="BX1371"/>
          <cell r="BY1371">
            <v>39830252.460000001</v>
          </cell>
          <cell r="BZ1371">
            <v>-39830252.460000001</v>
          </cell>
          <cell r="CA1371">
            <v>0</v>
          </cell>
          <cell r="CB1371"/>
          <cell r="CC1371"/>
          <cell r="CD1371"/>
          <cell r="CE1371">
            <v>0</v>
          </cell>
          <cell r="CF1371">
            <v>0</v>
          </cell>
          <cell r="CG1371">
            <v>0</v>
          </cell>
        </row>
        <row r="1372">
          <cell r="A1372" t="str">
            <v>1314051</v>
          </cell>
          <cell r="B1372" t="str">
            <v>7860-EOL POTIGUAR B61 SPE S.A.</v>
          </cell>
          <cell r="C1372">
            <v>119968176.2</v>
          </cell>
          <cell r="D1372"/>
          <cell r="E1372"/>
          <cell r="F1372"/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Y1372"/>
          <cell r="Z1372"/>
          <cell r="AA1372"/>
          <cell r="AB1372"/>
          <cell r="AC1372"/>
          <cell r="AD1372"/>
          <cell r="AE1372"/>
          <cell r="AF1372"/>
          <cell r="AG1372"/>
          <cell r="AH1372"/>
          <cell r="AI1372"/>
          <cell r="AJ1372"/>
          <cell r="AK1372"/>
          <cell r="AL1372"/>
          <cell r="AM1372">
            <v>95.97</v>
          </cell>
          <cell r="AN1372"/>
          <cell r="AO1372"/>
          <cell r="AP1372"/>
          <cell r="AQ1372"/>
          <cell r="AR1372"/>
          <cell r="AS1372"/>
          <cell r="AT1372"/>
          <cell r="AU1372"/>
          <cell r="AV1372"/>
          <cell r="AW1372"/>
          <cell r="AX1372"/>
          <cell r="AY1372"/>
          <cell r="AZ1372"/>
          <cell r="BA1372"/>
          <cell r="BB1372"/>
          <cell r="BC1372"/>
          <cell r="BD1372"/>
          <cell r="BE1372"/>
          <cell r="BF1372"/>
          <cell r="BG1372"/>
          <cell r="BH1372"/>
          <cell r="BI1372"/>
          <cell r="BJ1372"/>
          <cell r="BK1372"/>
          <cell r="BL1372"/>
          <cell r="BM1372"/>
          <cell r="BN1372"/>
          <cell r="BO1372"/>
          <cell r="BP1372"/>
          <cell r="BQ1372"/>
          <cell r="BR1372"/>
          <cell r="BS1372"/>
          <cell r="BT1372"/>
          <cell r="BU1372"/>
          <cell r="BV1372"/>
          <cell r="BW1372"/>
          <cell r="BX1372"/>
          <cell r="BY1372">
            <v>119968272.17</v>
          </cell>
          <cell r="BZ1372">
            <v>-119968272.17</v>
          </cell>
          <cell r="CA1372">
            <v>0</v>
          </cell>
          <cell r="CB1372"/>
          <cell r="CC1372"/>
          <cell r="CD1372"/>
          <cell r="CE1372">
            <v>0</v>
          </cell>
          <cell r="CF1372">
            <v>0</v>
          </cell>
          <cell r="CG1372">
            <v>0</v>
          </cell>
        </row>
        <row r="1373">
          <cell r="A1373" t="str">
            <v>1314053</v>
          </cell>
          <cell r="B1373" t="str">
            <v>4000-SRMN HOLDING S.A.</v>
          </cell>
          <cell r="C1373">
            <v>217290623.22</v>
          </cell>
          <cell r="D1373"/>
          <cell r="E1373"/>
          <cell r="F1373"/>
          <cell r="G1373"/>
          <cell r="H1373"/>
          <cell r="I1373"/>
          <cell r="J1373"/>
          <cell r="K1373"/>
          <cell r="L1373"/>
          <cell r="M1373"/>
          <cell r="N1373"/>
          <cell r="O1373"/>
          <cell r="P1373"/>
          <cell r="Q1373"/>
          <cell r="R1373"/>
          <cell r="S1373"/>
          <cell r="T1373"/>
          <cell r="U1373"/>
          <cell r="V1373"/>
          <cell r="W1373"/>
          <cell r="X1373"/>
          <cell r="Y1373"/>
          <cell r="Z1373"/>
          <cell r="AA1373"/>
          <cell r="AB1373"/>
          <cell r="AC1373"/>
          <cell r="AD1373"/>
          <cell r="AE1373"/>
          <cell r="AF1373"/>
          <cell r="AG1373"/>
          <cell r="AH1373"/>
          <cell r="AI1373"/>
          <cell r="AJ1373"/>
          <cell r="AK1373"/>
          <cell r="AL1373"/>
          <cell r="AM1373"/>
          <cell r="AN1373"/>
          <cell r="AO1373"/>
          <cell r="AP1373"/>
          <cell r="AQ1373"/>
          <cell r="AR1373"/>
          <cell r="AS1373"/>
          <cell r="AT1373"/>
          <cell r="AU1373"/>
          <cell r="AV1373"/>
          <cell r="AW1373"/>
          <cell r="AX1373"/>
          <cell r="AY1373"/>
          <cell r="AZ1373"/>
          <cell r="BA1373"/>
          <cell r="BB1373"/>
          <cell r="BC1373"/>
          <cell r="BD1373"/>
          <cell r="BE1373"/>
          <cell r="BF1373"/>
          <cell r="BG1373"/>
          <cell r="BH1373"/>
          <cell r="BI1373"/>
          <cell r="BJ1373"/>
          <cell r="BK1373"/>
          <cell r="BL1373"/>
          <cell r="BM1373"/>
          <cell r="BN1373"/>
          <cell r="BO1373"/>
          <cell r="BP1373"/>
          <cell r="BQ1373"/>
          <cell r="BR1373"/>
          <cell r="BS1373"/>
          <cell r="BT1373"/>
          <cell r="BU1373"/>
          <cell r="BV1373"/>
          <cell r="BW1373"/>
          <cell r="BX1373"/>
          <cell r="BY1373">
            <v>217290623.22</v>
          </cell>
          <cell r="BZ1373">
            <v>-217290623.22</v>
          </cell>
          <cell r="CA1373">
            <v>0</v>
          </cell>
          <cell r="CB1373"/>
          <cell r="CC1373"/>
          <cell r="CD1373"/>
          <cell r="CE1373">
            <v>0</v>
          </cell>
          <cell r="CF1373">
            <v>0</v>
          </cell>
          <cell r="CG1373"/>
        </row>
        <row r="1374">
          <cell r="A1374" t="str">
            <v>1314054</v>
          </cell>
          <cell r="B1374" t="str">
            <v>4200-AVENTURA HOLDING S.A.</v>
          </cell>
          <cell r="C1374">
            <v>165339663.16999999</v>
          </cell>
          <cell r="D1374"/>
          <cell r="E1374"/>
          <cell r="F1374"/>
          <cell r="G1374"/>
          <cell r="H1374"/>
          <cell r="I1374"/>
          <cell r="J1374"/>
          <cell r="K1374"/>
          <cell r="L1374"/>
          <cell r="M1374"/>
          <cell r="N1374"/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Y1374"/>
          <cell r="Z1374"/>
          <cell r="AA1374"/>
          <cell r="AB1374"/>
          <cell r="AC1374"/>
          <cell r="AD1374"/>
          <cell r="AE1374"/>
          <cell r="AF1374"/>
          <cell r="AG1374"/>
          <cell r="AH1374"/>
          <cell r="AI1374"/>
          <cell r="AJ1374"/>
          <cell r="AK1374"/>
          <cell r="AL1374"/>
          <cell r="AM1374"/>
          <cell r="AN1374"/>
          <cell r="AO1374"/>
          <cell r="AP1374"/>
          <cell r="AQ1374"/>
          <cell r="AR1374"/>
          <cell r="AS1374"/>
          <cell r="AT1374"/>
          <cell r="AU1374"/>
          <cell r="AV1374"/>
          <cell r="AW1374"/>
          <cell r="AX1374"/>
          <cell r="AY1374"/>
          <cell r="AZ1374"/>
          <cell r="BA1374"/>
          <cell r="BB1374"/>
          <cell r="BC1374"/>
          <cell r="BD1374"/>
          <cell r="BE1374"/>
          <cell r="BF1374"/>
          <cell r="BG1374"/>
          <cell r="BH1374"/>
          <cell r="BI1374"/>
          <cell r="BJ1374"/>
          <cell r="BK1374"/>
          <cell r="BL1374"/>
          <cell r="BM1374"/>
          <cell r="BN1374"/>
          <cell r="BO1374"/>
          <cell r="BP1374"/>
          <cell r="BQ1374"/>
          <cell r="BR1374"/>
          <cell r="BS1374"/>
          <cell r="BT1374"/>
          <cell r="BU1374"/>
          <cell r="BV1374"/>
          <cell r="BW1374"/>
          <cell r="BX1374"/>
          <cell r="BY1374">
            <v>165339663.16999999</v>
          </cell>
          <cell r="BZ1374">
            <v>-165339663.16999999</v>
          </cell>
          <cell r="CA1374">
            <v>0</v>
          </cell>
          <cell r="CB1374"/>
          <cell r="CC1374"/>
          <cell r="CD1374"/>
          <cell r="CE1374">
            <v>0</v>
          </cell>
          <cell r="CF1374">
            <v>0</v>
          </cell>
          <cell r="CG1374"/>
        </row>
        <row r="1375">
          <cell r="A1375" t="str">
            <v>1314055</v>
          </cell>
          <cell r="B1375" t="str">
            <v>4010-SANTA ROSA &amp; MUNDO NOVO I</v>
          </cell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Y1375"/>
          <cell r="Z1375"/>
          <cell r="AA1375"/>
          <cell r="AB1375"/>
          <cell r="AC1375"/>
          <cell r="AD1375"/>
          <cell r="AE1375"/>
          <cell r="AF1375"/>
          <cell r="AG1375"/>
          <cell r="AH1375"/>
          <cell r="AI1375"/>
          <cell r="AJ1375"/>
          <cell r="AK1375"/>
          <cell r="AL1375"/>
          <cell r="AM1375"/>
          <cell r="AN1375"/>
          <cell r="AO1375"/>
          <cell r="AP1375"/>
          <cell r="AQ1375"/>
          <cell r="AR1375"/>
          <cell r="AS1375"/>
          <cell r="AT1375"/>
          <cell r="AU1375"/>
          <cell r="AV1375"/>
          <cell r="AW1375"/>
          <cell r="AX1375"/>
          <cell r="AY1375">
            <v>31165194.800000001</v>
          </cell>
          <cell r="AZ1375"/>
          <cell r="BA1375"/>
          <cell r="BB1375"/>
          <cell r="BC1375"/>
          <cell r="BD1375"/>
          <cell r="BE1375"/>
          <cell r="BF1375"/>
          <cell r="BG1375"/>
          <cell r="BH1375"/>
          <cell r="BI1375"/>
          <cell r="BJ1375"/>
          <cell r="BK1375"/>
          <cell r="BL1375"/>
          <cell r="BM1375"/>
          <cell r="BN1375"/>
          <cell r="BO1375"/>
          <cell r="BP1375"/>
          <cell r="BQ1375"/>
          <cell r="BR1375"/>
          <cell r="BS1375"/>
          <cell r="BT1375"/>
          <cell r="BU1375"/>
          <cell r="BV1375"/>
          <cell r="BW1375"/>
          <cell r="BX1375"/>
          <cell r="BY1375">
            <v>31165194.800000001</v>
          </cell>
          <cell r="BZ1375">
            <v>-31165194.800000001</v>
          </cell>
          <cell r="CA1375">
            <v>0</v>
          </cell>
          <cell r="CB1375"/>
          <cell r="CC1375"/>
          <cell r="CD1375"/>
          <cell r="CE1375">
            <v>0</v>
          </cell>
          <cell r="CF1375">
            <v>0</v>
          </cell>
          <cell r="CG1375"/>
        </row>
        <row r="1376">
          <cell r="A1376" t="str">
            <v>1314056</v>
          </cell>
          <cell r="B1376" t="str">
            <v>4020-SANTA ROSA &amp; MUNDO NOVO II</v>
          </cell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Y1376"/>
          <cell r="Z1376"/>
          <cell r="AA1376"/>
          <cell r="AB1376"/>
          <cell r="AC1376"/>
          <cell r="AD1376"/>
          <cell r="AE1376"/>
          <cell r="AF1376"/>
          <cell r="AG1376"/>
          <cell r="AH1376"/>
          <cell r="AI1376"/>
          <cell r="AJ1376"/>
          <cell r="AK1376"/>
          <cell r="AL1376"/>
          <cell r="AM1376"/>
          <cell r="AN1376"/>
          <cell r="AO1376"/>
          <cell r="AP1376"/>
          <cell r="AQ1376"/>
          <cell r="AR1376"/>
          <cell r="AS1376"/>
          <cell r="AT1376"/>
          <cell r="AU1376"/>
          <cell r="AV1376"/>
          <cell r="AW1376"/>
          <cell r="AX1376"/>
          <cell r="AY1376">
            <v>55820613.859999999</v>
          </cell>
          <cell r="AZ1376"/>
          <cell r="BA1376"/>
          <cell r="BB1376"/>
          <cell r="BC1376"/>
          <cell r="BD1376"/>
          <cell r="BE1376"/>
          <cell r="BF1376"/>
          <cell r="BG1376"/>
          <cell r="BH1376"/>
          <cell r="BI1376"/>
          <cell r="BJ1376"/>
          <cell r="BK1376"/>
          <cell r="BL1376"/>
          <cell r="BM1376"/>
          <cell r="BN1376"/>
          <cell r="BO1376"/>
          <cell r="BP1376"/>
          <cell r="BQ1376"/>
          <cell r="BR1376"/>
          <cell r="BS1376"/>
          <cell r="BT1376"/>
          <cell r="BU1376"/>
          <cell r="BV1376"/>
          <cell r="BW1376"/>
          <cell r="BX1376"/>
          <cell r="BY1376">
            <v>55820613.859999999</v>
          </cell>
          <cell r="BZ1376">
            <v>-55820613.859999999</v>
          </cell>
          <cell r="CA1376">
            <v>0</v>
          </cell>
          <cell r="CB1376"/>
          <cell r="CC1376"/>
          <cell r="CD1376"/>
          <cell r="CE1376">
            <v>0</v>
          </cell>
          <cell r="CF1376">
            <v>0</v>
          </cell>
          <cell r="CG1376"/>
        </row>
        <row r="1377">
          <cell r="A1377" t="str">
            <v>1314057</v>
          </cell>
          <cell r="B1377" t="str">
            <v>4030-SANTA ROSA &amp; MUNDO NOVO III</v>
          </cell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Y1377"/>
          <cell r="Z1377"/>
          <cell r="AA1377"/>
          <cell r="AB1377"/>
          <cell r="AC1377"/>
          <cell r="AD1377"/>
          <cell r="AE1377"/>
          <cell r="AF1377"/>
          <cell r="AG1377"/>
          <cell r="AH1377"/>
          <cell r="AI1377"/>
          <cell r="AJ1377"/>
          <cell r="AK1377"/>
          <cell r="AL1377"/>
          <cell r="AM1377"/>
          <cell r="AN1377"/>
          <cell r="AO1377"/>
          <cell r="AP1377"/>
          <cell r="AQ1377"/>
          <cell r="AR1377"/>
          <cell r="AS1377"/>
          <cell r="AT1377"/>
          <cell r="AU1377"/>
          <cell r="AV1377"/>
          <cell r="AW1377"/>
          <cell r="AX1377"/>
          <cell r="AY1377">
            <v>44852052.990000002</v>
          </cell>
          <cell r="AZ1377"/>
          <cell r="BA1377"/>
          <cell r="BB1377"/>
          <cell r="BC1377"/>
          <cell r="BD1377"/>
          <cell r="BE1377"/>
          <cell r="BF1377"/>
          <cell r="BG1377"/>
          <cell r="BH1377"/>
          <cell r="BI1377"/>
          <cell r="BJ1377"/>
          <cell r="BK1377"/>
          <cell r="BL1377"/>
          <cell r="BM1377"/>
          <cell r="BN1377"/>
          <cell r="BO1377"/>
          <cell r="BP1377"/>
          <cell r="BQ1377"/>
          <cell r="BR1377"/>
          <cell r="BS1377"/>
          <cell r="BT1377"/>
          <cell r="BU1377"/>
          <cell r="BV1377"/>
          <cell r="BW1377"/>
          <cell r="BX1377"/>
          <cell r="BY1377">
            <v>44852052.990000002</v>
          </cell>
          <cell r="BZ1377">
            <v>-44852052.990000002</v>
          </cell>
          <cell r="CA1377">
            <v>0</v>
          </cell>
          <cell r="CB1377"/>
          <cell r="CC1377"/>
          <cell r="CD1377"/>
          <cell r="CE1377">
            <v>0</v>
          </cell>
          <cell r="CF1377">
            <v>0</v>
          </cell>
          <cell r="CG1377"/>
        </row>
        <row r="1378">
          <cell r="A1378" t="str">
            <v>1314058</v>
          </cell>
          <cell r="B1378" t="str">
            <v>4040-SANTA ROSA &amp; MUNDO NOVO IV</v>
          </cell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Y1378"/>
          <cell r="Z1378"/>
          <cell r="AA1378"/>
          <cell r="AB1378"/>
          <cell r="AC1378"/>
          <cell r="AD1378"/>
          <cell r="AE1378"/>
          <cell r="AF1378"/>
          <cell r="AG1378"/>
          <cell r="AH1378"/>
          <cell r="AI1378"/>
          <cell r="AJ1378"/>
          <cell r="AK1378"/>
          <cell r="AL1378"/>
          <cell r="AM1378"/>
          <cell r="AN1378"/>
          <cell r="AO1378"/>
          <cell r="AP1378"/>
          <cell r="AQ1378"/>
          <cell r="AR1378"/>
          <cell r="AS1378"/>
          <cell r="AT1378"/>
          <cell r="AU1378"/>
          <cell r="AV1378"/>
          <cell r="AW1378"/>
          <cell r="AX1378"/>
          <cell r="AY1378">
            <v>42899551.130000003</v>
          </cell>
          <cell r="AZ1378"/>
          <cell r="BA1378"/>
          <cell r="BB1378"/>
          <cell r="BC1378"/>
          <cell r="BD1378"/>
          <cell r="BE1378"/>
          <cell r="BF1378"/>
          <cell r="BG1378"/>
          <cell r="BH1378"/>
          <cell r="BI1378"/>
          <cell r="BJ1378"/>
          <cell r="BK1378"/>
          <cell r="BL1378"/>
          <cell r="BM1378"/>
          <cell r="BN1378"/>
          <cell r="BO1378"/>
          <cell r="BP1378"/>
          <cell r="BQ1378"/>
          <cell r="BR1378"/>
          <cell r="BS1378"/>
          <cell r="BT1378"/>
          <cell r="BU1378"/>
          <cell r="BV1378"/>
          <cell r="BW1378"/>
          <cell r="BX1378"/>
          <cell r="BY1378">
            <v>42899551.130000003</v>
          </cell>
          <cell r="BZ1378">
            <v>-42899551.130000003</v>
          </cell>
          <cell r="CA1378">
            <v>0</v>
          </cell>
          <cell r="CB1378"/>
          <cell r="CC1378"/>
          <cell r="CD1378"/>
          <cell r="CE1378">
            <v>0</v>
          </cell>
          <cell r="CF1378">
            <v>0</v>
          </cell>
          <cell r="CG1378"/>
        </row>
        <row r="1379">
          <cell r="A1379" t="str">
            <v>1314059</v>
          </cell>
          <cell r="B1379" t="str">
            <v>4050-SANTA ROSA &amp; MUNDO NOVO V</v>
          </cell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  <cell r="M1379"/>
          <cell r="N1379"/>
          <cell r="O1379"/>
          <cell r="P1379"/>
          <cell r="Q1379"/>
          <cell r="R1379"/>
          <cell r="S1379"/>
          <cell r="T1379"/>
          <cell r="U1379"/>
          <cell r="V1379"/>
          <cell r="W1379"/>
          <cell r="X1379"/>
          <cell r="Y1379"/>
          <cell r="Z1379"/>
          <cell r="AA1379"/>
          <cell r="AB1379"/>
          <cell r="AC1379"/>
          <cell r="AD1379"/>
          <cell r="AE1379"/>
          <cell r="AF1379"/>
          <cell r="AG1379"/>
          <cell r="AH1379"/>
          <cell r="AI1379"/>
          <cell r="AJ1379"/>
          <cell r="AK1379"/>
          <cell r="AL1379"/>
          <cell r="AM1379"/>
          <cell r="AN1379"/>
          <cell r="AO1379"/>
          <cell r="AP1379"/>
          <cell r="AQ1379"/>
          <cell r="AR1379"/>
          <cell r="AS1379"/>
          <cell r="AT1379"/>
          <cell r="AU1379"/>
          <cell r="AV1379"/>
          <cell r="AW1379"/>
          <cell r="AX1379"/>
          <cell r="AY1379">
            <v>39338676.479999997</v>
          </cell>
          <cell r="AZ1379"/>
          <cell r="BA1379"/>
          <cell r="BB1379"/>
          <cell r="BC1379"/>
          <cell r="BD1379"/>
          <cell r="BE1379"/>
          <cell r="BF1379"/>
          <cell r="BG1379"/>
          <cell r="BH1379"/>
          <cell r="BI1379"/>
          <cell r="BJ1379"/>
          <cell r="BK1379"/>
          <cell r="BL1379"/>
          <cell r="BM1379"/>
          <cell r="BN1379"/>
          <cell r="BO1379"/>
          <cell r="BP1379"/>
          <cell r="BQ1379"/>
          <cell r="BR1379"/>
          <cell r="BS1379"/>
          <cell r="BT1379"/>
          <cell r="BU1379"/>
          <cell r="BV1379"/>
          <cell r="BW1379"/>
          <cell r="BX1379"/>
          <cell r="BY1379">
            <v>39338676.479999997</v>
          </cell>
          <cell r="BZ1379">
            <v>-39338676.479999997</v>
          </cell>
          <cell r="CA1379">
            <v>0</v>
          </cell>
          <cell r="CB1379"/>
          <cell r="CC1379"/>
          <cell r="CD1379"/>
          <cell r="CE1379">
            <v>0</v>
          </cell>
          <cell r="CF1379">
            <v>0</v>
          </cell>
          <cell r="CG1379"/>
        </row>
        <row r="1380">
          <cell r="A1380" t="str">
            <v>1314060</v>
          </cell>
          <cell r="B1380" t="str">
            <v>4210-EÓLICA AVENTURA II</v>
          </cell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  <cell r="M1380"/>
          <cell r="N1380"/>
          <cell r="O1380"/>
          <cell r="P1380"/>
          <cell r="Q1380"/>
          <cell r="R1380"/>
          <cell r="S1380"/>
          <cell r="T1380"/>
          <cell r="U1380"/>
          <cell r="V1380"/>
          <cell r="W1380"/>
          <cell r="X1380"/>
          <cell r="Y1380"/>
          <cell r="Z1380"/>
          <cell r="AA1380"/>
          <cell r="AB1380"/>
          <cell r="AC1380"/>
          <cell r="AD1380"/>
          <cell r="AE1380"/>
          <cell r="AF1380"/>
          <cell r="AG1380"/>
          <cell r="AH1380"/>
          <cell r="AI1380"/>
          <cell r="AJ1380"/>
          <cell r="AK1380"/>
          <cell r="AL1380"/>
          <cell r="AM1380"/>
          <cell r="AN1380"/>
          <cell r="AO1380"/>
          <cell r="AP1380"/>
          <cell r="AQ1380"/>
          <cell r="AR1380"/>
          <cell r="AS1380"/>
          <cell r="AT1380">
            <v>38460600.130000003</v>
          </cell>
          <cell r="AU1380"/>
          <cell r="AV1380"/>
          <cell r="AW1380"/>
          <cell r="AX1380"/>
          <cell r="AY1380"/>
          <cell r="AZ1380"/>
          <cell r="BA1380"/>
          <cell r="BB1380"/>
          <cell r="BC1380"/>
          <cell r="BD1380"/>
          <cell r="BE1380"/>
          <cell r="BF1380"/>
          <cell r="BG1380"/>
          <cell r="BH1380"/>
          <cell r="BI1380"/>
          <cell r="BJ1380"/>
          <cell r="BK1380"/>
          <cell r="BL1380"/>
          <cell r="BM1380"/>
          <cell r="BN1380"/>
          <cell r="BO1380"/>
          <cell r="BP1380"/>
          <cell r="BQ1380"/>
          <cell r="BR1380"/>
          <cell r="BS1380"/>
          <cell r="BT1380"/>
          <cell r="BU1380"/>
          <cell r="BV1380"/>
          <cell r="BW1380"/>
          <cell r="BX1380"/>
          <cell r="BY1380">
            <v>38460600.130000003</v>
          </cell>
          <cell r="BZ1380">
            <v>-38460600.130000003</v>
          </cell>
          <cell r="CA1380">
            <v>0</v>
          </cell>
          <cell r="CB1380"/>
          <cell r="CC1380"/>
          <cell r="CD1380"/>
          <cell r="CE1380">
            <v>0</v>
          </cell>
          <cell r="CF1380">
            <v>0</v>
          </cell>
          <cell r="CG1380"/>
        </row>
        <row r="1381">
          <cell r="A1381" t="str">
            <v>1314061</v>
          </cell>
          <cell r="B1381" t="str">
            <v>4220-EÓLICA AVENTURA III</v>
          </cell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  <cell r="M1381"/>
          <cell r="N1381"/>
          <cell r="O1381"/>
          <cell r="P1381"/>
          <cell r="Q1381"/>
          <cell r="R1381"/>
          <cell r="S1381"/>
          <cell r="T1381"/>
          <cell r="U1381"/>
          <cell r="V1381"/>
          <cell r="W1381"/>
          <cell r="X1381"/>
          <cell r="Y1381"/>
          <cell r="Z1381"/>
          <cell r="AA1381"/>
          <cell r="AB1381"/>
          <cell r="AC1381"/>
          <cell r="AD1381"/>
          <cell r="AE1381"/>
          <cell r="AF1381"/>
          <cell r="AG1381"/>
          <cell r="AH1381"/>
          <cell r="AI1381"/>
          <cell r="AJ1381"/>
          <cell r="AK1381"/>
          <cell r="AL1381"/>
          <cell r="AM1381"/>
          <cell r="AN1381"/>
          <cell r="AO1381"/>
          <cell r="AP1381"/>
          <cell r="AQ1381"/>
          <cell r="AR1381"/>
          <cell r="AS1381"/>
          <cell r="AT1381">
            <v>44002741.359999999</v>
          </cell>
          <cell r="AU1381"/>
          <cell r="AV1381"/>
          <cell r="AW1381"/>
          <cell r="AX1381"/>
          <cell r="AY1381"/>
          <cell r="AZ1381"/>
          <cell r="BA1381"/>
          <cell r="BB1381"/>
          <cell r="BC1381"/>
          <cell r="BD1381"/>
          <cell r="BE1381"/>
          <cell r="BF1381"/>
          <cell r="BG1381"/>
          <cell r="BH1381"/>
          <cell r="BI1381"/>
          <cell r="BJ1381"/>
          <cell r="BK1381"/>
          <cell r="BL1381"/>
          <cell r="BM1381"/>
          <cell r="BN1381"/>
          <cell r="BO1381"/>
          <cell r="BP1381"/>
          <cell r="BQ1381"/>
          <cell r="BR1381"/>
          <cell r="BS1381"/>
          <cell r="BT1381"/>
          <cell r="BU1381"/>
          <cell r="BV1381"/>
          <cell r="BW1381"/>
          <cell r="BX1381"/>
          <cell r="BY1381">
            <v>44002741.359999999</v>
          </cell>
          <cell r="BZ1381">
            <v>-44002741.359999999</v>
          </cell>
          <cell r="CA1381">
            <v>0</v>
          </cell>
          <cell r="CB1381"/>
          <cell r="CC1381"/>
          <cell r="CD1381"/>
          <cell r="CE1381">
            <v>0</v>
          </cell>
          <cell r="CF1381">
            <v>0</v>
          </cell>
          <cell r="CG1381"/>
        </row>
        <row r="1382">
          <cell r="A1382" t="str">
            <v>1314062</v>
          </cell>
          <cell r="B1382" t="str">
            <v>4230-EÓLICA AVENTUR IV</v>
          </cell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  <cell r="M1382"/>
          <cell r="N1382"/>
          <cell r="O1382"/>
          <cell r="P1382"/>
          <cell r="Q1382"/>
          <cell r="R1382"/>
          <cell r="S1382"/>
          <cell r="T1382"/>
          <cell r="U1382"/>
          <cell r="V1382"/>
          <cell r="W1382"/>
          <cell r="X1382"/>
          <cell r="Y1382"/>
          <cell r="Z1382"/>
          <cell r="AA1382"/>
          <cell r="AB1382"/>
          <cell r="AC1382"/>
          <cell r="AD1382"/>
          <cell r="AE1382"/>
          <cell r="AF1382"/>
          <cell r="AG1382"/>
          <cell r="AH1382"/>
          <cell r="AI1382"/>
          <cell r="AJ1382"/>
          <cell r="AK1382"/>
          <cell r="AL1382"/>
          <cell r="AM1382"/>
          <cell r="AN1382"/>
          <cell r="AO1382"/>
          <cell r="AP1382"/>
          <cell r="AQ1382"/>
          <cell r="AR1382"/>
          <cell r="AS1382"/>
          <cell r="AT1382">
            <v>44807339.030000001</v>
          </cell>
          <cell r="AU1382"/>
          <cell r="AV1382"/>
          <cell r="AW1382"/>
          <cell r="AX1382"/>
          <cell r="AY1382"/>
          <cell r="AZ1382"/>
          <cell r="BA1382"/>
          <cell r="BB1382"/>
          <cell r="BC1382"/>
          <cell r="BD1382"/>
          <cell r="BE1382"/>
          <cell r="BF1382"/>
          <cell r="BG1382"/>
          <cell r="BH1382"/>
          <cell r="BI1382"/>
          <cell r="BJ1382"/>
          <cell r="BK1382"/>
          <cell r="BL1382"/>
          <cell r="BM1382"/>
          <cell r="BN1382"/>
          <cell r="BO1382"/>
          <cell r="BP1382"/>
          <cell r="BQ1382"/>
          <cell r="BR1382"/>
          <cell r="BS1382"/>
          <cell r="BT1382"/>
          <cell r="BU1382"/>
          <cell r="BV1382"/>
          <cell r="BW1382"/>
          <cell r="BX1382"/>
          <cell r="BY1382">
            <v>44807339.030000001</v>
          </cell>
          <cell r="BZ1382">
            <v>-44807339.030000001</v>
          </cell>
          <cell r="CA1382">
            <v>0</v>
          </cell>
          <cell r="CB1382"/>
          <cell r="CC1382"/>
          <cell r="CD1382"/>
          <cell r="CE1382">
            <v>0</v>
          </cell>
          <cell r="CF1382">
            <v>0</v>
          </cell>
          <cell r="CG1382"/>
        </row>
        <row r="1383">
          <cell r="A1383" t="str">
            <v>1314063</v>
          </cell>
          <cell r="B1383" t="str">
            <v>4240-EÓLICA AVENTURA V</v>
          </cell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Y1383"/>
          <cell r="Z1383"/>
          <cell r="AA1383"/>
          <cell r="AB1383"/>
          <cell r="AC1383"/>
          <cell r="AD1383"/>
          <cell r="AE1383"/>
          <cell r="AF1383"/>
          <cell r="AG1383"/>
          <cell r="AH1383"/>
          <cell r="AI1383"/>
          <cell r="AJ1383"/>
          <cell r="AK1383"/>
          <cell r="AL1383"/>
          <cell r="AM1383"/>
          <cell r="AN1383"/>
          <cell r="AO1383"/>
          <cell r="AP1383"/>
          <cell r="AQ1383"/>
          <cell r="AR1383"/>
          <cell r="AS1383"/>
          <cell r="AT1383">
            <v>37582664.119999997</v>
          </cell>
          <cell r="AU1383"/>
          <cell r="AV1383"/>
          <cell r="AW1383"/>
          <cell r="AX1383"/>
          <cell r="AY1383"/>
          <cell r="AZ1383"/>
          <cell r="BA1383"/>
          <cell r="BB1383"/>
          <cell r="BC1383"/>
          <cell r="BD1383"/>
          <cell r="BE1383"/>
          <cell r="BF1383"/>
          <cell r="BG1383"/>
          <cell r="BH1383"/>
          <cell r="BI1383"/>
          <cell r="BJ1383"/>
          <cell r="BK1383"/>
          <cell r="BL1383"/>
          <cell r="BM1383"/>
          <cell r="BN1383"/>
          <cell r="BO1383"/>
          <cell r="BP1383"/>
          <cell r="BQ1383"/>
          <cell r="BR1383"/>
          <cell r="BS1383"/>
          <cell r="BT1383"/>
          <cell r="BU1383"/>
          <cell r="BV1383"/>
          <cell r="BW1383"/>
          <cell r="BX1383"/>
          <cell r="BY1383">
            <v>37582664.119999997</v>
          </cell>
          <cell r="BZ1383">
            <v>-37582664.119999997</v>
          </cell>
          <cell r="CA1383">
            <v>0</v>
          </cell>
          <cell r="CB1383"/>
          <cell r="CC1383"/>
          <cell r="CD1383"/>
          <cell r="CE1383">
            <v>0</v>
          </cell>
          <cell r="CF1383">
            <v>0</v>
          </cell>
          <cell r="CG1383"/>
        </row>
        <row r="1384">
          <cell r="A1384" t="str">
            <v>1314075</v>
          </cell>
          <cell r="B1384" t="str">
            <v>2765 - UHE GUARICANA</v>
          </cell>
          <cell r="C1384">
            <v>22.31</v>
          </cell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  <cell r="AE1384"/>
          <cell r="AF1384"/>
          <cell r="AG1384"/>
          <cell r="AH1384"/>
          <cell r="AI1384"/>
          <cell r="AJ1384"/>
          <cell r="AK1384"/>
          <cell r="AL1384"/>
          <cell r="AM1384"/>
          <cell r="AN1384"/>
          <cell r="AO1384"/>
          <cell r="AP1384"/>
          <cell r="AQ1384"/>
          <cell r="AR1384"/>
          <cell r="AS1384"/>
          <cell r="AT1384"/>
          <cell r="AU1384"/>
          <cell r="AV1384"/>
          <cell r="AW1384"/>
          <cell r="AX1384"/>
          <cell r="AY1384"/>
          <cell r="AZ1384"/>
          <cell r="BA1384"/>
          <cell r="BB1384"/>
          <cell r="BC1384"/>
          <cell r="BD1384"/>
          <cell r="BE1384"/>
          <cell r="BF1384"/>
          <cell r="BG1384"/>
          <cell r="BH1384"/>
          <cell r="BI1384"/>
          <cell r="BJ1384"/>
          <cell r="BK1384"/>
          <cell r="BL1384"/>
          <cell r="BM1384"/>
          <cell r="BN1384"/>
          <cell r="BO1384"/>
          <cell r="BP1384"/>
          <cell r="BQ1384"/>
          <cell r="BR1384"/>
          <cell r="BS1384"/>
          <cell r="BT1384"/>
          <cell r="BU1384"/>
          <cell r="BV1384"/>
          <cell r="BW1384"/>
          <cell r="BX1384"/>
          <cell r="BY1384">
            <v>22.31</v>
          </cell>
          <cell r="BZ1384"/>
          <cell r="CA1384">
            <v>22.31</v>
          </cell>
          <cell r="CB1384"/>
          <cell r="CC1384"/>
          <cell r="CD1384"/>
          <cell r="CE1384"/>
          <cell r="CF1384"/>
          <cell r="CG1384"/>
        </row>
        <row r="1385">
          <cell r="A1385" t="str">
            <v>1314076</v>
          </cell>
          <cell r="B1385" t="str">
            <v>2770 - UTE FIGUEIRA</v>
          </cell>
          <cell r="C1385">
            <v>-22.31</v>
          </cell>
          <cell r="D1385"/>
          <cell r="E1385"/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/>
          <cell r="W1385"/>
          <cell r="X1385"/>
          <cell r="Y1385"/>
          <cell r="Z1385"/>
          <cell r="AA1385"/>
          <cell r="AB1385"/>
          <cell r="AC1385"/>
          <cell r="AD1385"/>
          <cell r="AE1385"/>
          <cell r="AF1385"/>
          <cell r="AG1385"/>
          <cell r="AH1385"/>
          <cell r="AI1385"/>
          <cell r="AJ1385"/>
          <cell r="AK1385"/>
          <cell r="AL1385"/>
          <cell r="AM1385"/>
          <cell r="AN1385"/>
          <cell r="AO1385"/>
          <cell r="AP1385"/>
          <cell r="AQ1385"/>
          <cell r="AR1385"/>
          <cell r="AS1385"/>
          <cell r="AT1385"/>
          <cell r="AU1385"/>
          <cell r="AV1385"/>
          <cell r="AW1385"/>
          <cell r="AX1385"/>
          <cell r="AY1385"/>
          <cell r="AZ1385"/>
          <cell r="BA1385"/>
          <cell r="BB1385"/>
          <cell r="BC1385"/>
          <cell r="BD1385"/>
          <cell r="BE1385"/>
          <cell r="BF1385"/>
          <cell r="BG1385"/>
          <cell r="BH1385"/>
          <cell r="BI1385"/>
          <cell r="BJ1385"/>
          <cell r="BK1385"/>
          <cell r="BL1385"/>
          <cell r="BM1385"/>
          <cell r="BN1385"/>
          <cell r="BO1385"/>
          <cell r="BP1385"/>
          <cell r="BQ1385"/>
          <cell r="BR1385"/>
          <cell r="BS1385"/>
          <cell r="BT1385"/>
          <cell r="BU1385"/>
          <cell r="BV1385"/>
          <cell r="BW1385"/>
          <cell r="BX1385"/>
          <cell r="BY1385">
            <v>-22.31</v>
          </cell>
          <cell r="BZ1385"/>
          <cell r="CA1385">
            <v>-22.31</v>
          </cell>
          <cell r="CB1385"/>
          <cell r="CC1385"/>
          <cell r="CD1385"/>
          <cell r="CE1385"/>
          <cell r="CF1385"/>
          <cell r="CG1385"/>
        </row>
        <row r="1386">
          <cell r="A1386" t="str">
            <v>1314800</v>
          </cell>
          <cell r="B1386" t="str">
            <v>VALOR JUSTO-COPEL GERACAO E TRANSMISSAO S.A.</v>
          </cell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  <cell r="P1386"/>
          <cell r="Q1386"/>
          <cell r="R1386"/>
          <cell r="S1386"/>
          <cell r="T1386"/>
          <cell r="U1386"/>
          <cell r="V1386"/>
          <cell r="W1386"/>
          <cell r="X1386"/>
          <cell r="Y1386"/>
          <cell r="Z1386"/>
          <cell r="AA1386"/>
          <cell r="AB1386"/>
          <cell r="AC1386"/>
          <cell r="AD1386"/>
          <cell r="AE1386"/>
          <cell r="AF1386"/>
          <cell r="AG1386"/>
          <cell r="AH1386"/>
          <cell r="AI1386"/>
          <cell r="AJ1386"/>
          <cell r="AK1386"/>
          <cell r="AL1386"/>
          <cell r="AM1386"/>
          <cell r="AN1386"/>
          <cell r="AO1386"/>
          <cell r="AP1386"/>
          <cell r="AQ1386"/>
          <cell r="AR1386"/>
          <cell r="AS1386"/>
          <cell r="AT1386"/>
          <cell r="AU1386"/>
          <cell r="AV1386"/>
          <cell r="AW1386"/>
          <cell r="AX1386"/>
          <cell r="AY1386"/>
          <cell r="AZ1386"/>
          <cell r="BA1386"/>
          <cell r="BB1386"/>
          <cell r="BC1386"/>
          <cell r="BD1386"/>
          <cell r="BE1386"/>
          <cell r="BF1386"/>
          <cell r="BG1386"/>
          <cell r="BH1386"/>
          <cell r="BI1386"/>
          <cell r="BJ1386"/>
          <cell r="BK1386"/>
          <cell r="BL1386"/>
          <cell r="BM1386"/>
          <cell r="BN1386"/>
          <cell r="BO1386"/>
          <cell r="BP1386"/>
          <cell r="BQ1386"/>
          <cell r="BR1386"/>
          <cell r="BS1386"/>
          <cell r="BT1386"/>
          <cell r="BU1386"/>
          <cell r="BV1386"/>
          <cell r="BW1386"/>
          <cell r="BX1386">
            <v>538701520.91999996</v>
          </cell>
          <cell r="BY1386">
            <v>538701520.91999996</v>
          </cell>
          <cell r="BZ1386">
            <v>-538701520.91999996</v>
          </cell>
          <cell r="CA1386">
            <v>0</v>
          </cell>
          <cell r="CB1386">
            <v>564722646.74000001</v>
          </cell>
          <cell r="CC1386">
            <v>572624853.66999996</v>
          </cell>
          <cell r="CD1386">
            <v>597274944.22000003</v>
          </cell>
          <cell r="CE1386">
            <v>0</v>
          </cell>
          <cell r="CF1386">
            <v>0</v>
          </cell>
          <cell r="CG1386">
            <v>0</v>
          </cell>
        </row>
        <row r="1387">
          <cell r="A1387" t="str">
            <v>1314801</v>
          </cell>
          <cell r="B1387" t="str">
            <v>VALOR JUSTO-COPEL DISTRIBUICAO S.A.</v>
          </cell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  <cell r="P1387"/>
          <cell r="Q1387"/>
          <cell r="R1387"/>
          <cell r="S1387"/>
          <cell r="T1387"/>
          <cell r="U1387"/>
          <cell r="V1387"/>
          <cell r="W1387"/>
          <cell r="X1387"/>
          <cell r="Y1387"/>
          <cell r="Z1387"/>
          <cell r="AA1387"/>
          <cell r="AB1387"/>
          <cell r="AC1387"/>
          <cell r="AD1387"/>
          <cell r="AE1387"/>
          <cell r="AF1387"/>
          <cell r="AG1387"/>
          <cell r="AH1387"/>
          <cell r="AI1387"/>
          <cell r="AJ1387"/>
          <cell r="AK1387"/>
          <cell r="AL1387"/>
          <cell r="AM1387"/>
          <cell r="AN1387"/>
          <cell r="AO1387"/>
          <cell r="AP1387"/>
          <cell r="AQ1387"/>
          <cell r="AR1387"/>
          <cell r="AS1387"/>
          <cell r="AT1387"/>
          <cell r="AU1387"/>
          <cell r="AV1387"/>
          <cell r="AW1387"/>
          <cell r="AX1387"/>
          <cell r="AY1387"/>
          <cell r="AZ1387"/>
          <cell r="BA1387"/>
          <cell r="BB1387"/>
          <cell r="BC1387"/>
          <cell r="BD1387"/>
          <cell r="BE1387"/>
          <cell r="BF1387"/>
          <cell r="BG1387"/>
          <cell r="BH1387"/>
          <cell r="BI1387"/>
          <cell r="BJ1387"/>
          <cell r="BK1387"/>
          <cell r="BL1387"/>
          <cell r="BM1387"/>
          <cell r="BN1387"/>
          <cell r="BO1387"/>
          <cell r="BP1387"/>
          <cell r="BQ1387"/>
          <cell r="BR1387"/>
          <cell r="BS1387"/>
          <cell r="BT1387"/>
          <cell r="BU1387"/>
          <cell r="BV1387"/>
          <cell r="BW1387"/>
          <cell r="BX1387">
            <v>433478010.54000002</v>
          </cell>
          <cell r="BY1387">
            <v>433478010.54000002</v>
          </cell>
          <cell r="BZ1387">
            <v>-433478010.54000002</v>
          </cell>
          <cell r="CA1387">
            <v>0</v>
          </cell>
          <cell r="CB1387">
            <v>414593968.35000002</v>
          </cell>
          <cell r="CC1387">
            <v>408202179.25</v>
          </cell>
          <cell r="CD1387">
            <v>382820585.31</v>
          </cell>
          <cell r="CE1387">
            <v>0</v>
          </cell>
          <cell r="CF1387">
            <v>0</v>
          </cell>
          <cell r="CG1387">
            <v>0</v>
          </cell>
        </row>
        <row r="1388">
          <cell r="A1388" t="str">
            <v>1314805</v>
          </cell>
          <cell r="B1388" t="str">
            <v>VALOR JUSTO-FDA GERAÇÃO DE ENERGIA S.A.</v>
          </cell>
          <cell r="C1388">
            <v>24747818.649999999</v>
          </cell>
          <cell r="D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Y1388"/>
          <cell r="Z1388"/>
          <cell r="AA1388"/>
          <cell r="AB1388"/>
          <cell r="AC1388"/>
          <cell r="AD1388"/>
          <cell r="AE1388"/>
          <cell r="AF1388"/>
          <cell r="AG1388"/>
          <cell r="AH1388"/>
          <cell r="AI1388"/>
          <cell r="AJ1388"/>
          <cell r="AK1388"/>
          <cell r="AL1388"/>
          <cell r="AM1388"/>
          <cell r="AN1388"/>
          <cell r="AO1388"/>
          <cell r="AP1388"/>
          <cell r="AQ1388"/>
          <cell r="AR1388"/>
          <cell r="AS1388"/>
          <cell r="AT1388"/>
          <cell r="AU1388"/>
          <cell r="AV1388"/>
          <cell r="AW1388"/>
          <cell r="AX1388"/>
          <cell r="AY1388"/>
          <cell r="AZ1388"/>
          <cell r="BA1388"/>
          <cell r="BB1388"/>
          <cell r="BC1388"/>
          <cell r="BD1388"/>
          <cell r="BE1388"/>
          <cell r="BF1388"/>
          <cell r="BG1388"/>
          <cell r="BH1388"/>
          <cell r="BI1388"/>
          <cell r="BJ1388"/>
          <cell r="BK1388"/>
          <cell r="BL1388"/>
          <cell r="BM1388"/>
          <cell r="BN1388"/>
          <cell r="BO1388"/>
          <cell r="BP1388"/>
          <cell r="BQ1388"/>
          <cell r="BR1388"/>
          <cell r="BS1388"/>
          <cell r="BT1388"/>
          <cell r="BU1388"/>
          <cell r="BV1388"/>
          <cell r="BW1388"/>
          <cell r="BX1388"/>
          <cell r="BY1388">
            <v>24747818.649999999</v>
          </cell>
          <cell r="BZ1388">
            <v>-24747818.649999999</v>
          </cell>
          <cell r="CA1388">
            <v>0</v>
          </cell>
          <cell r="CB1388"/>
          <cell r="CC1388"/>
          <cell r="CD1388"/>
          <cell r="CE1388">
            <v>0</v>
          </cell>
          <cell r="CF1388">
            <v>0</v>
          </cell>
          <cell r="CG1388">
            <v>0</v>
          </cell>
        </row>
        <row r="1389">
          <cell r="A1389" t="str">
            <v>1314900</v>
          </cell>
          <cell r="B1389" t="str">
            <v>COSTA OESTE - M. VALIA ATIVO FINANCEIRO ANTERIOR</v>
          </cell>
          <cell r="C1389">
            <v>2115170.41</v>
          </cell>
          <cell r="D1389"/>
          <cell r="E1389"/>
          <cell r="F1389"/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Y1389"/>
          <cell r="Z1389"/>
          <cell r="AA1389"/>
          <cell r="AB1389"/>
          <cell r="AC1389"/>
          <cell r="AD1389"/>
          <cell r="AE1389"/>
          <cell r="AF1389"/>
          <cell r="AG1389"/>
          <cell r="AH1389"/>
          <cell r="AI1389"/>
          <cell r="AJ1389"/>
          <cell r="AK1389"/>
          <cell r="AL1389"/>
          <cell r="AM1389"/>
          <cell r="AN1389"/>
          <cell r="AO1389"/>
          <cell r="AP1389"/>
          <cell r="AQ1389"/>
          <cell r="AR1389"/>
          <cell r="AS1389"/>
          <cell r="AT1389"/>
          <cell r="AU1389"/>
          <cell r="AV1389"/>
          <cell r="AW1389"/>
          <cell r="AX1389"/>
          <cell r="AY1389"/>
          <cell r="AZ1389"/>
          <cell r="BA1389"/>
          <cell r="BB1389"/>
          <cell r="BC1389"/>
          <cell r="BD1389"/>
          <cell r="BE1389"/>
          <cell r="BF1389"/>
          <cell r="BG1389"/>
          <cell r="BH1389"/>
          <cell r="BI1389"/>
          <cell r="BJ1389"/>
          <cell r="BK1389"/>
          <cell r="BL1389"/>
          <cell r="BM1389"/>
          <cell r="BN1389"/>
          <cell r="BO1389"/>
          <cell r="BP1389"/>
          <cell r="BQ1389"/>
          <cell r="BR1389"/>
          <cell r="BS1389"/>
          <cell r="BT1389"/>
          <cell r="BU1389"/>
          <cell r="BV1389"/>
          <cell r="BW1389"/>
          <cell r="BX1389"/>
          <cell r="BY1389">
            <v>2115170.41</v>
          </cell>
          <cell r="BZ1389">
            <v>-2115170.48</v>
          </cell>
          <cell r="CA1389">
            <v>-7.0000000000000007E-2</v>
          </cell>
          <cell r="CB1389"/>
          <cell r="CC1389"/>
          <cell r="CD1389"/>
          <cell r="CE1389">
            <v>-0.05</v>
          </cell>
          <cell r="CF1389">
            <v>-0.04</v>
          </cell>
          <cell r="CG1389">
            <v>0</v>
          </cell>
        </row>
        <row r="1390">
          <cell r="A1390" t="str">
            <v>1314901</v>
          </cell>
          <cell r="B1390" t="str">
            <v>COSTA OESTE - M. VALIA ATIVO FINANCEIRO ADQUIRIDO</v>
          </cell>
          <cell r="C1390">
            <v>2032222.5</v>
          </cell>
          <cell r="D1390"/>
          <cell r="E1390"/>
          <cell r="F1390"/>
          <cell r="G1390"/>
          <cell r="H1390"/>
          <cell r="I1390"/>
          <cell r="J1390"/>
          <cell r="K1390"/>
          <cell r="L1390"/>
          <cell r="M1390"/>
          <cell r="N1390"/>
          <cell r="O1390"/>
          <cell r="P1390"/>
          <cell r="Q1390"/>
          <cell r="R1390"/>
          <cell r="S1390"/>
          <cell r="T1390"/>
          <cell r="U1390"/>
          <cell r="V1390"/>
          <cell r="W1390"/>
          <cell r="X1390"/>
          <cell r="Y1390"/>
          <cell r="Z1390"/>
          <cell r="AA1390"/>
          <cell r="AB1390"/>
          <cell r="AC1390"/>
          <cell r="AD1390"/>
          <cell r="AE1390"/>
          <cell r="AF1390"/>
          <cell r="AG1390"/>
          <cell r="AH1390"/>
          <cell r="AI1390"/>
          <cell r="AJ1390"/>
          <cell r="AK1390"/>
          <cell r="AL1390"/>
          <cell r="AM1390"/>
          <cell r="AN1390"/>
          <cell r="AO1390"/>
          <cell r="AP1390"/>
          <cell r="AQ1390"/>
          <cell r="AR1390"/>
          <cell r="AS1390"/>
          <cell r="AT1390"/>
          <cell r="AU1390"/>
          <cell r="AV1390"/>
          <cell r="AW1390"/>
          <cell r="AX1390"/>
          <cell r="AY1390"/>
          <cell r="AZ1390"/>
          <cell r="BA1390"/>
          <cell r="BB1390"/>
          <cell r="BC1390"/>
          <cell r="BD1390"/>
          <cell r="BE1390"/>
          <cell r="BF1390"/>
          <cell r="BG1390"/>
          <cell r="BH1390"/>
          <cell r="BI1390"/>
          <cell r="BJ1390"/>
          <cell r="BK1390"/>
          <cell r="BL1390"/>
          <cell r="BM1390"/>
          <cell r="BN1390"/>
          <cell r="BO1390"/>
          <cell r="BP1390"/>
          <cell r="BQ1390"/>
          <cell r="BR1390"/>
          <cell r="BS1390"/>
          <cell r="BT1390"/>
          <cell r="BU1390"/>
          <cell r="BV1390"/>
          <cell r="BW1390"/>
          <cell r="BX1390"/>
          <cell r="BY1390">
            <v>2032222.5</v>
          </cell>
          <cell r="BZ1390">
            <v>-2032222.5</v>
          </cell>
          <cell r="CA1390">
            <v>0</v>
          </cell>
          <cell r="CB1390"/>
          <cell r="CC1390"/>
          <cell r="CD1390"/>
          <cell r="CE1390">
            <v>0</v>
          </cell>
          <cell r="CF1390">
            <v>0</v>
          </cell>
          <cell r="CG1390">
            <v>0</v>
          </cell>
        </row>
        <row r="1391">
          <cell r="A1391" t="str">
            <v>1314903</v>
          </cell>
          <cell r="B1391" t="str">
            <v>COSTA OESTE-M. VALIA PASSIVO CONTINGENTE ADQUIRIDO</v>
          </cell>
          <cell r="C1391">
            <v>-0.01</v>
          </cell>
          <cell r="D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Y1391"/>
          <cell r="Z1391"/>
          <cell r="AA1391"/>
          <cell r="AB1391"/>
          <cell r="AC1391"/>
          <cell r="AD1391"/>
          <cell r="AE1391"/>
          <cell r="AF1391"/>
          <cell r="AG1391"/>
          <cell r="AH1391"/>
          <cell r="AI1391"/>
          <cell r="AJ1391"/>
          <cell r="AK1391"/>
          <cell r="AL1391"/>
          <cell r="AM1391"/>
          <cell r="AN1391"/>
          <cell r="AO1391"/>
          <cell r="AP1391"/>
          <cell r="AQ1391"/>
          <cell r="AR1391"/>
          <cell r="AS1391"/>
          <cell r="AT1391"/>
          <cell r="AU1391"/>
          <cell r="AV1391"/>
          <cell r="AW1391"/>
          <cell r="AX1391"/>
          <cell r="AY1391"/>
          <cell r="AZ1391"/>
          <cell r="BA1391"/>
          <cell r="BB1391"/>
          <cell r="BC1391"/>
          <cell r="BD1391"/>
          <cell r="BE1391"/>
          <cell r="BF1391"/>
          <cell r="BG1391"/>
          <cell r="BH1391"/>
          <cell r="BI1391"/>
          <cell r="BJ1391"/>
          <cell r="BK1391"/>
          <cell r="BL1391"/>
          <cell r="BM1391"/>
          <cell r="BN1391"/>
          <cell r="BO1391"/>
          <cell r="BP1391"/>
          <cell r="BQ1391"/>
          <cell r="BR1391"/>
          <cell r="BS1391"/>
          <cell r="BT1391"/>
          <cell r="BU1391"/>
          <cell r="BV1391"/>
          <cell r="BW1391"/>
          <cell r="BX1391"/>
          <cell r="BY1391">
            <v>-0.01</v>
          </cell>
          <cell r="BZ1391">
            <v>0.01</v>
          </cell>
          <cell r="CA1391">
            <v>0</v>
          </cell>
          <cell r="CB1391"/>
          <cell r="CC1391"/>
          <cell r="CD1391"/>
          <cell r="CE1391">
            <v>0</v>
          </cell>
          <cell r="CF1391">
            <v>0</v>
          </cell>
          <cell r="CG1391">
            <v>0</v>
          </cell>
        </row>
        <row r="1392">
          <cell r="A1392" t="str">
            <v>1314904</v>
          </cell>
          <cell r="B1392" t="str">
            <v>COSTA OESTE-IMP. DIFERIDO SOBRE M. VALIA ANTERIOR</v>
          </cell>
          <cell r="C1392">
            <v>-719157.89</v>
          </cell>
          <cell r="D1392"/>
          <cell r="E1392"/>
          <cell r="F1392"/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Y1392"/>
          <cell r="Z1392"/>
          <cell r="AA1392"/>
          <cell r="AB1392"/>
          <cell r="AC1392"/>
          <cell r="AD1392"/>
          <cell r="AE1392"/>
          <cell r="AF1392"/>
          <cell r="AG1392"/>
          <cell r="AH1392"/>
          <cell r="AI1392"/>
          <cell r="AJ1392"/>
          <cell r="AK1392"/>
          <cell r="AL1392"/>
          <cell r="AM1392"/>
          <cell r="AN1392"/>
          <cell r="AO1392"/>
          <cell r="AP1392"/>
          <cell r="AQ1392"/>
          <cell r="AR1392"/>
          <cell r="AS1392"/>
          <cell r="AT1392"/>
          <cell r="AU1392"/>
          <cell r="AV1392"/>
          <cell r="AW1392"/>
          <cell r="AX1392"/>
          <cell r="AY1392"/>
          <cell r="AZ1392"/>
          <cell r="BA1392"/>
          <cell r="BB1392"/>
          <cell r="BC1392"/>
          <cell r="BD1392"/>
          <cell r="BE1392"/>
          <cell r="BF1392"/>
          <cell r="BG1392"/>
          <cell r="BH1392"/>
          <cell r="BI1392"/>
          <cell r="BJ1392"/>
          <cell r="BK1392"/>
          <cell r="BL1392"/>
          <cell r="BM1392"/>
          <cell r="BN1392"/>
          <cell r="BO1392"/>
          <cell r="BP1392"/>
          <cell r="BQ1392"/>
          <cell r="BR1392"/>
          <cell r="BS1392"/>
          <cell r="BT1392"/>
          <cell r="BU1392"/>
          <cell r="BV1392"/>
          <cell r="BW1392"/>
          <cell r="BX1392"/>
          <cell r="BY1392">
            <v>-719157.89</v>
          </cell>
          <cell r="BZ1392">
            <v>719157.89</v>
          </cell>
          <cell r="CA1392">
            <v>0</v>
          </cell>
          <cell r="CB1392"/>
          <cell r="CC1392"/>
          <cell r="CD1392"/>
          <cell r="CE1392">
            <v>0</v>
          </cell>
          <cell r="CF1392">
            <v>0</v>
          </cell>
          <cell r="CG1392">
            <v>0</v>
          </cell>
        </row>
        <row r="1393">
          <cell r="A1393" t="str">
            <v>1314905</v>
          </cell>
          <cell r="B1393" t="str">
            <v>COSTA OESTE-IMP. DIFERIDO SOBRE M. VALIA ADQUIRIDO</v>
          </cell>
          <cell r="C1393">
            <v>-690955.65</v>
          </cell>
          <cell r="D1393"/>
          <cell r="E1393"/>
          <cell r="F1393"/>
          <cell r="G1393"/>
          <cell r="H1393"/>
          <cell r="I1393"/>
          <cell r="J1393"/>
          <cell r="K1393"/>
          <cell r="L1393"/>
          <cell r="M1393"/>
          <cell r="N1393"/>
          <cell r="O1393"/>
          <cell r="P1393"/>
          <cell r="Q1393"/>
          <cell r="R1393"/>
          <cell r="S1393"/>
          <cell r="T1393"/>
          <cell r="U1393"/>
          <cell r="V1393"/>
          <cell r="W1393"/>
          <cell r="X1393"/>
          <cell r="Y1393"/>
          <cell r="Z1393"/>
          <cell r="AA1393"/>
          <cell r="AB1393"/>
          <cell r="AC1393"/>
          <cell r="AD1393"/>
          <cell r="AE1393"/>
          <cell r="AF1393"/>
          <cell r="AG1393"/>
          <cell r="AH1393"/>
          <cell r="AI1393"/>
          <cell r="AJ1393"/>
          <cell r="AK1393"/>
          <cell r="AL1393"/>
          <cell r="AM1393"/>
          <cell r="AN1393"/>
          <cell r="AO1393"/>
          <cell r="AP1393"/>
          <cell r="AQ1393"/>
          <cell r="AR1393"/>
          <cell r="AS1393"/>
          <cell r="AT1393"/>
          <cell r="AU1393"/>
          <cell r="AV1393"/>
          <cell r="AW1393"/>
          <cell r="AX1393"/>
          <cell r="AY1393"/>
          <cell r="AZ1393"/>
          <cell r="BA1393"/>
          <cell r="BB1393"/>
          <cell r="BC1393"/>
          <cell r="BD1393"/>
          <cell r="BE1393"/>
          <cell r="BF1393"/>
          <cell r="BG1393"/>
          <cell r="BH1393"/>
          <cell r="BI1393"/>
          <cell r="BJ1393"/>
          <cell r="BK1393"/>
          <cell r="BL1393"/>
          <cell r="BM1393"/>
          <cell r="BN1393"/>
          <cell r="BO1393"/>
          <cell r="BP1393"/>
          <cell r="BQ1393"/>
          <cell r="BR1393"/>
          <cell r="BS1393"/>
          <cell r="BT1393"/>
          <cell r="BU1393"/>
          <cell r="BV1393"/>
          <cell r="BW1393"/>
          <cell r="BX1393"/>
          <cell r="BY1393">
            <v>-690955.65</v>
          </cell>
          <cell r="BZ1393">
            <v>690955.65</v>
          </cell>
          <cell r="CA1393">
            <v>0</v>
          </cell>
          <cell r="CB1393"/>
          <cell r="CC1393"/>
          <cell r="CD1393"/>
          <cell r="CE1393">
            <v>0</v>
          </cell>
          <cell r="CF1393">
            <v>0</v>
          </cell>
          <cell r="CG1393">
            <v>0</v>
          </cell>
        </row>
        <row r="1394">
          <cell r="A1394" t="str">
            <v>1314906</v>
          </cell>
          <cell r="B1394" t="str">
            <v>MARUMBI - M. VALIA ATIVO FINANCEIRO ANTERIOR</v>
          </cell>
          <cell r="C1394">
            <v>-2046402.91</v>
          </cell>
          <cell r="D1394"/>
          <cell r="E1394"/>
          <cell r="F1394"/>
          <cell r="G1394"/>
          <cell r="H1394"/>
          <cell r="I1394"/>
          <cell r="J1394"/>
          <cell r="K1394"/>
          <cell r="L1394"/>
          <cell r="M1394"/>
          <cell r="N1394"/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Y1394"/>
          <cell r="Z1394"/>
          <cell r="AA1394"/>
          <cell r="AB1394"/>
          <cell r="AC1394"/>
          <cell r="AD1394"/>
          <cell r="AE1394"/>
          <cell r="AF1394"/>
          <cell r="AG1394"/>
          <cell r="AH1394"/>
          <cell r="AI1394"/>
          <cell r="AJ1394"/>
          <cell r="AK1394"/>
          <cell r="AL1394"/>
          <cell r="AM1394"/>
          <cell r="AN1394"/>
          <cell r="AO1394"/>
          <cell r="AP1394"/>
          <cell r="AQ1394"/>
          <cell r="AR1394"/>
          <cell r="AS1394"/>
          <cell r="AT1394"/>
          <cell r="AU1394"/>
          <cell r="AV1394"/>
          <cell r="AW1394"/>
          <cell r="AX1394"/>
          <cell r="AY1394"/>
          <cell r="AZ1394"/>
          <cell r="BA1394"/>
          <cell r="BB1394"/>
          <cell r="BC1394"/>
          <cell r="BD1394"/>
          <cell r="BE1394"/>
          <cell r="BF1394"/>
          <cell r="BG1394"/>
          <cell r="BH1394"/>
          <cell r="BI1394"/>
          <cell r="BJ1394"/>
          <cell r="BK1394"/>
          <cell r="BL1394"/>
          <cell r="BM1394"/>
          <cell r="BN1394"/>
          <cell r="BO1394"/>
          <cell r="BP1394"/>
          <cell r="BQ1394"/>
          <cell r="BR1394"/>
          <cell r="BS1394"/>
          <cell r="BT1394"/>
          <cell r="BU1394"/>
          <cell r="BV1394"/>
          <cell r="BW1394"/>
          <cell r="BX1394"/>
          <cell r="BY1394">
            <v>-2046402.91</v>
          </cell>
          <cell r="BZ1394">
            <v>2046402.91</v>
          </cell>
          <cell r="CA1394">
            <v>0</v>
          </cell>
          <cell r="CB1394"/>
          <cell r="CC1394"/>
          <cell r="CD1394"/>
          <cell r="CE1394">
            <v>0</v>
          </cell>
          <cell r="CF1394">
            <v>0</v>
          </cell>
          <cell r="CG1394">
            <v>0</v>
          </cell>
        </row>
        <row r="1395">
          <cell r="A1395" t="str">
            <v>1314907</v>
          </cell>
          <cell r="B1395" t="str">
            <v>MARUMBI - M. VALIA ATIVO FINANCEIRO ADQUIRIDO</v>
          </cell>
          <cell r="C1395">
            <v>-511600.76</v>
          </cell>
          <cell r="D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Y1395"/>
          <cell r="Z1395"/>
          <cell r="AA1395"/>
          <cell r="AB1395"/>
          <cell r="AC1395"/>
          <cell r="AD1395"/>
          <cell r="AE1395"/>
          <cell r="AF1395"/>
          <cell r="AG1395"/>
          <cell r="AH1395"/>
          <cell r="AI1395"/>
          <cell r="AJ1395"/>
          <cell r="AK1395"/>
          <cell r="AL1395"/>
          <cell r="AM1395"/>
          <cell r="AN1395"/>
          <cell r="AO1395"/>
          <cell r="AP1395"/>
          <cell r="AQ1395"/>
          <cell r="AR1395"/>
          <cell r="AS1395"/>
          <cell r="AT1395"/>
          <cell r="AU1395"/>
          <cell r="AV1395"/>
          <cell r="AW1395"/>
          <cell r="AX1395"/>
          <cell r="AY1395"/>
          <cell r="AZ1395"/>
          <cell r="BA1395"/>
          <cell r="BB1395"/>
          <cell r="BC1395"/>
          <cell r="BD1395"/>
          <cell r="BE1395"/>
          <cell r="BF1395"/>
          <cell r="BG1395"/>
          <cell r="BH1395"/>
          <cell r="BI1395"/>
          <cell r="BJ1395"/>
          <cell r="BK1395"/>
          <cell r="BL1395"/>
          <cell r="BM1395"/>
          <cell r="BN1395"/>
          <cell r="BO1395"/>
          <cell r="BP1395"/>
          <cell r="BQ1395"/>
          <cell r="BR1395"/>
          <cell r="BS1395"/>
          <cell r="BT1395"/>
          <cell r="BU1395"/>
          <cell r="BV1395"/>
          <cell r="BW1395"/>
          <cell r="BX1395"/>
          <cell r="BY1395">
            <v>-511600.76</v>
          </cell>
          <cell r="BZ1395">
            <v>511600.51</v>
          </cell>
          <cell r="CA1395">
            <v>-0.25</v>
          </cell>
          <cell r="CB1395"/>
          <cell r="CC1395"/>
          <cell r="CD1395"/>
          <cell r="CE1395">
            <v>-0.23</v>
          </cell>
          <cell r="CF1395">
            <v>-0.22</v>
          </cell>
          <cell r="CG1395">
            <v>-0.15</v>
          </cell>
        </row>
        <row r="1396">
          <cell r="A1396" t="str">
            <v>1314910</v>
          </cell>
          <cell r="B1396" t="str">
            <v>MARUMBI - IMP. DIFERIDO SOBRE M. VALIA ANTERIOR</v>
          </cell>
          <cell r="C1396">
            <v>695777.01</v>
          </cell>
          <cell r="D1396"/>
          <cell r="E1396"/>
          <cell r="F1396"/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Y1396"/>
          <cell r="Z1396"/>
          <cell r="AA1396"/>
          <cell r="AB1396"/>
          <cell r="AC1396"/>
          <cell r="AD1396"/>
          <cell r="AE1396"/>
          <cell r="AF1396"/>
          <cell r="AG1396"/>
          <cell r="AH1396"/>
          <cell r="AI1396"/>
          <cell r="AJ1396"/>
          <cell r="AK1396"/>
          <cell r="AL1396"/>
          <cell r="AM1396"/>
          <cell r="AN1396"/>
          <cell r="AO1396"/>
          <cell r="AP1396"/>
          <cell r="AQ1396"/>
          <cell r="AR1396"/>
          <cell r="AS1396"/>
          <cell r="AT1396"/>
          <cell r="AU1396"/>
          <cell r="AV1396"/>
          <cell r="AW1396"/>
          <cell r="AX1396"/>
          <cell r="AY1396"/>
          <cell r="AZ1396"/>
          <cell r="BA1396"/>
          <cell r="BB1396"/>
          <cell r="BC1396"/>
          <cell r="BD1396"/>
          <cell r="BE1396"/>
          <cell r="BF1396"/>
          <cell r="BG1396"/>
          <cell r="BH1396"/>
          <cell r="BI1396"/>
          <cell r="BJ1396"/>
          <cell r="BK1396"/>
          <cell r="BL1396"/>
          <cell r="BM1396"/>
          <cell r="BN1396"/>
          <cell r="BO1396"/>
          <cell r="BP1396"/>
          <cell r="BQ1396"/>
          <cell r="BR1396"/>
          <cell r="BS1396"/>
          <cell r="BT1396"/>
          <cell r="BU1396"/>
          <cell r="BV1396"/>
          <cell r="BW1396"/>
          <cell r="BX1396"/>
          <cell r="BY1396">
            <v>695777.01</v>
          </cell>
          <cell r="BZ1396">
            <v>-695777.01</v>
          </cell>
          <cell r="CA1396">
            <v>0</v>
          </cell>
          <cell r="CB1396"/>
          <cell r="CC1396"/>
          <cell r="CD1396"/>
          <cell r="CE1396">
            <v>0</v>
          </cell>
          <cell r="CF1396">
            <v>0</v>
          </cell>
          <cell r="CG1396">
            <v>0</v>
          </cell>
        </row>
        <row r="1397">
          <cell r="A1397" t="str">
            <v>1314911</v>
          </cell>
          <cell r="B1397" t="str">
            <v>MARUMBI - IMP. DIFERIDO SOBRE M. VALIA ADQUIRIDO</v>
          </cell>
          <cell r="C1397">
            <v>173944.26</v>
          </cell>
          <cell r="D1397"/>
          <cell r="E1397"/>
          <cell r="F1397"/>
          <cell r="G1397"/>
          <cell r="H1397"/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Y1397"/>
          <cell r="Z1397"/>
          <cell r="AA1397"/>
          <cell r="AB1397"/>
          <cell r="AC1397"/>
          <cell r="AD1397"/>
          <cell r="AE1397"/>
          <cell r="AF1397"/>
          <cell r="AG1397"/>
          <cell r="AH1397"/>
          <cell r="AI1397"/>
          <cell r="AJ1397"/>
          <cell r="AK1397"/>
          <cell r="AL1397"/>
          <cell r="AM1397"/>
          <cell r="AN1397"/>
          <cell r="AO1397"/>
          <cell r="AP1397"/>
          <cell r="AQ1397"/>
          <cell r="AR1397"/>
          <cell r="AS1397"/>
          <cell r="AT1397"/>
          <cell r="AU1397"/>
          <cell r="AV1397"/>
          <cell r="AW1397"/>
          <cell r="AX1397"/>
          <cell r="AY1397"/>
          <cell r="AZ1397"/>
          <cell r="BA1397"/>
          <cell r="BB1397"/>
          <cell r="BC1397"/>
          <cell r="BD1397"/>
          <cell r="BE1397"/>
          <cell r="BF1397"/>
          <cell r="BG1397"/>
          <cell r="BH1397"/>
          <cell r="BI1397"/>
          <cell r="BJ1397"/>
          <cell r="BK1397"/>
          <cell r="BL1397"/>
          <cell r="BM1397"/>
          <cell r="BN1397"/>
          <cell r="BO1397"/>
          <cell r="BP1397"/>
          <cell r="BQ1397"/>
          <cell r="BR1397"/>
          <cell r="BS1397"/>
          <cell r="BT1397"/>
          <cell r="BU1397"/>
          <cell r="BV1397"/>
          <cell r="BW1397"/>
          <cell r="BX1397"/>
          <cell r="BY1397">
            <v>173944.26</v>
          </cell>
          <cell r="BZ1397">
            <v>-173944.26</v>
          </cell>
          <cell r="CA1397">
            <v>0</v>
          </cell>
          <cell r="CB1397"/>
          <cell r="CC1397"/>
          <cell r="CD1397"/>
          <cell r="CE1397">
            <v>0</v>
          </cell>
          <cell r="CF1397">
            <v>0</v>
          </cell>
          <cell r="CG1397">
            <v>0</v>
          </cell>
        </row>
        <row r="1398">
          <cell r="A1398" t="str">
            <v>1314912</v>
          </cell>
          <cell r="B1398" t="str">
            <v>UIRAPURU - M. VALIA ATIVO FINANCEIRO ADQUIRIDO</v>
          </cell>
          <cell r="C1398">
            <v>-8508643.5600000005</v>
          </cell>
          <cell r="D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Y1398"/>
          <cell r="Z1398"/>
          <cell r="AA1398"/>
          <cell r="AB1398"/>
          <cell r="AC1398"/>
          <cell r="AD1398"/>
          <cell r="AE1398"/>
          <cell r="AF1398"/>
          <cell r="AG1398"/>
          <cell r="AH1398"/>
          <cell r="AI1398"/>
          <cell r="AJ1398"/>
          <cell r="AK1398"/>
          <cell r="AL1398"/>
          <cell r="AM1398"/>
          <cell r="AN1398"/>
          <cell r="AO1398"/>
          <cell r="AP1398"/>
          <cell r="AQ1398"/>
          <cell r="AR1398"/>
          <cell r="AS1398"/>
          <cell r="AT1398"/>
          <cell r="AU1398"/>
          <cell r="AV1398"/>
          <cell r="AW1398"/>
          <cell r="AX1398"/>
          <cell r="AY1398"/>
          <cell r="AZ1398"/>
          <cell r="BA1398"/>
          <cell r="BB1398"/>
          <cell r="BC1398"/>
          <cell r="BD1398"/>
          <cell r="BE1398"/>
          <cell r="BF1398"/>
          <cell r="BG1398"/>
          <cell r="BH1398"/>
          <cell r="BI1398"/>
          <cell r="BJ1398"/>
          <cell r="BK1398"/>
          <cell r="BL1398"/>
          <cell r="BM1398"/>
          <cell r="BN1398"/>
          <cell r="BO1398"/>
          <cell r="BP1398"/>
          <cell r="BQ1398"/>
          <cell r="BR1398"/>
          <cell r="BS1398"/>
          <cell r="BT1398"/>
          <cell r="BU1398"/>
          <cell r="BV1398"/>
          <cell r="BW1398"/>
          <cell r="BX1398"/>
          <cell r="BY1398">
            <v>-8508643.5600000005</v>
          </cell>
          <cell r="BZ1398">
            <v>8508643.5600000005</v>
          </cell>
          <cell r="CA1398">
            <v>0</v>
          </cell>
          <cell r="CB1398"/>
          <cell r="CC1398"/>
          <cell r="CD1398"/>
          <cell r="CE1398">
            <v>0</v>
          </cell>
          <cell r="CF1398">
            <v>0</v>
          </cell>
          <cell r="CG1398">
            <v>0</v>
          </cell>
        </row>
        <row r="1399">
          <cell r="A1399" t="str">
            <v>1314913</v>
          </cell>
          <cell r="B1399" t="str">
            <v>UIRAPURU - M. VALIA PASSIVO CONTINGENTE ADQUIRIDO</v>
          </cell>
          <cell r="C1399">
            <v>-1398912.33</v>
          </cell>
          <cell r="D1399"/>
          <cell r="E1399"/>
          <cell r="F1399"/>
          <cell r="G1399"/>
          <cell r="H1399"/>
          <cell r="I1399"/>
          <cell r="J1399"/>
          <cell r="K1399"/>
          <cell r="L1399"/>
          <cell r="M1399"/>
          <cell r="N1399"/>
          <cell r="O1399"/>
          <cell r="P1399"/>
          <cell r="Q1399"/>
          <cell r="R1399"/>
          <cell r="S1399"/>
          <cell r="T1399"/>
          <cell r="U1399"/>
          <cell r="V1399"/>
          <cell r="W1399"/>
          <cell r="X1399"/>
          <cell r="Y1399"/>
          <cell r="Z1399"/>
          <cell r="AA1399"/>
          <cell r="AB1399"/>
          <cell r="AC1399"/>
          <cell r="AD1399"/>
          <cell r="AE1399"/>
          <cell r="AF1399"/>
          <cell r="AG1399"/>
          <cell r="AH1399"/>
          <cell r="AI1399"/>
          <cell r="AJ1399"/>
          <cell r="AK1399"/>
          <cell r="AL1399"/>
          <cell r="AM1399"/>
          <cell r="AN1399"/>
          <cell r="AO1399"/>
          <cell r="AP1399"/>
          <cell r="AQ1399"/>
          <cell r="AR1399"/>
          <cell r="AS1399"/>
          <cell r="AT1399"/>
          <cell r="AU1399"/>
          <cell r="AV1399"/>
          <cell r="AW1399"/>
          <cell r="AX1399"/>
          <cell r="AY1399"/>
          <cell r="AZ1399"/>
          <cell r="BA1399"/>
          <cell r="BB1399"/>
          <cell r="BC1399"/>
          <cell r="BD1399"/>
          <cell r="BE1399"/>
          <cell r="BF1399"/>
          <cell r="BG1399"/>
          <cell r="BH1399"/>
          <cell r="BI1399"/>
          <cell r="BJ1399"/>
          <cell r="BK1399"/>
          <cell r="BL1399"/>
          <cell r="BM1399"/>
          <cell r="BN1399"/>
          <cell r="BO1399"/>
          <cell r="BP1399"/>
          <cell r="BQ1399"/>
          <cell r="BR1399"/>
          <cell r="BS1399"/>
          <cell r="BT1399"/>
          <cell r="BU1399"/>
          <cell r="BV1399"/>
          <cell r="BW1399"/>
          <cell r="BX1399"/>
          <cell r="BY1399">
            <v>-1398912.33</v>
          </cell>
          <cell r="BZ1399">
            <v>1398912.33</v>
          </cell>
          <cell r="CA1399">
            <v>0</v>
          </cell>
          <cell r="CB1399"/>
          <cell r="CC1399"/>
          <cell r="CD1399"/>
          <cell r="CE1399">
            <v>0</v>
          </cell>
          <cell r="CF1399">
            <v>0</v>
          </cell>
          <cell r="CG1399">
            <v>0</v>
          </cell>
        </row>
        <row r="1400">
          <cell r="A1400" t="str">
            <v>1314914</v>
          </cell>
          <cell r="B1400" t="str">
            <v>UIRAPURU - IMP. DIFERIDO SOBRE M. VALIA ADQUIRIDO</v>
          </cell>
          <cell r="C1400">
            <v>3368569.06</v>
          </cell>
          <cell r="D1400"/>
          <cell r="E1400"/>
          <cell r="F1400"/>
          <cell r="G1400"/>
          <cell r="H1400"/>
          <cell r="I1400"/>
          <cell r="J1400"/>
          <cell r="K1400"/>
          <cell r="L1400"/>
          <cell r="M1400"/>
          <cell r="N1400"/>
          <cell r="O1400"/>
          <cell r="P1400"/>
          <cell r="Q1400"/>
          <cell r="R1400"/>
          <cell r="S1400"/>
          <cell r="T1400"/>
          <cell r="U1400"/>
          <cell r="V1400"/>
          <cell r="W1400"/>
          <cell r="X1400"/>
          <cell r="Y1400"/>
          <cell r="Z1400"/>
          <cell r="AA1400"/>
          <cell r="AB1400"/>
          <cell r="AC1400"/>
          <cell r="AD1400"/>
          <cell r="AE1400"/>
          <cell r="AF1400"/>
          <cell r="AG1400"/>
          <cell r="AH1400"/>
          <cell r="AI1400"/>
          <cell r="AJ1400"/>
          <cell r="AK1400"/>
          <cell r="AL1400"/>
          <cell r="AM1400"/>
          <cell r="AN1400"/>
          <cell r="AO1400"/>
          <cell r="AP1400"/>
          <cell r="AQ1400"/>
          <cell r="AR1400"/>
          <cell r="AS1400"/>
          <cell r="AT1400"/>
          <cell r="AU1400"/>
          <cell r="AV1400"/>
          <cell r="AW1400"/>
          <cell r="AX1400"/>
          <cell r="AY1400"/>
          <cell r="AZ1400"/>
          <cell r="BA1400"/>
          <cell r="BB1400"/>
          <cell r="BC1400"/>
          <cell r="BD1400"/>
          <cell r="BE1400"/>
          <cell r="BF1400"/>
          <cell r="BG1400"/>
          <cell r="BH1400"/>
          <cell r="BI1400"/>
          <cell r="BJ1400"/>
          <cell r="BK1400"/>
          <cell r="BL1400"/>
          <cell r="BM1400"/>
          <cell r="BN1400"/>
          <cell r="BO1400"/>
          <cell r="BP1400"/>
          <cell r="BQ1400"/>
          <cell r="BR1400"/>
          <cell r="BS1400"/>
          <cell r="BT1400"/>
          <cell r="BU1400"/>
          <cell r="BV1400"/>
          <cell r="BW1400"/>
          <cell r="BX1400"/>
          <cell r="BY1400">
            <v>3368569.06</v>
          </cell>
          <cell r="BZ1400">
            <v>-3368569.06</v>
          </cell>
          <cell r="CA1400">
            <v>0</v>
          </cell>
          <cell r="CB1400"/>
          <cell r="CC1400"/>
          <cell r="CD1400"/>
          <cell r="CE1400">
            <v>0</v>
          </cell>
          <cell r="CF1400">
            <v>0</v>
          </cell>
          <cell r="CG1400">
            <v>0</v>
          </cell>
        </row>
        <row r="1401">
          <cell r="A1401" t="str">
            <v>1314915</v>
          </cell>
          <cell r="B1401" t="str">
            <v>BROWNFIELD - M. VALIA ATIVO INTANGÍVEL ADQUIRIDO</v>
          </cell>
          <cell r="C1401">
            <v>68718289.25</v>
          </cell>
          <cell r="D1401"/>
          <cell r="E1401"/>
          <cell r="F1401"/>
          <cell r="G1401"/>
          <cell r="H1401"/>
          <cell r="I1401"/>
          <cell r="J1401"/>
          <cell r="K1401"/>
          <cell r="L1401"/>
          <cell r="M1401"/>
          <cell r="N1401"/>
          <cell r="O1401"/>
          <cell r="P1401"/>
          <cell r="Q1401"/>
          <cell r="R1401"/>
          <cell r="S1401"/>
          <cell r="T1401"/>
          <cell r="U1401"/>
          <cell r="V1401"/>
          <cell r="W1401"/>
          <cell r="X1401"/>
          <cell r="Y1401"/>
          <cell r="Z1401"/>
          <cell r="AA1401"/>
          <cell r="AB1401"/>
          <cell r="AC1401"/>
          <cell r="AD1401"/>
          <cell r="AE1401"/>
          <cell r="AF1401"/>
          <cell r="AG1401"/>
          <cell r="AH1401"/>
          <cell r="AI1401"/>
          <cell r="AJ1401"/>
          <cell r="AK1401"/>
          <cell r="AL1401"/>
          <cell r="AM1401"/>
          <cell r="AN1401"/>
          <cell r="AO1401"/>
          <cell r="AP1401"/>
          <cell r="AQ1401"/>
          <cell r="AR1401"/>
          <cell r="AS1401"/>
          <cell r="AT1401"/>
          <cell r="AU1401"/>
          <cell r="AV1401"/>
          <cell r="AW1401"/>
          <cell r="AX1401"/>
          <cell r="AY1401"/>
          <cell r="AZ1401"/>
          <cell r="BA1401"/>
          <cell r="BB1401"/>
          <cell r="BC1401"/>
          <cell r="BD1401"/>
          <cell r="BE1401"/>
          <cell r="BF1401"/>
          <cell r="BG1401"/>
          <cell r="BH1401"/>
          <cell r="BI1401"/>
          <cell r="BJ1401"/>
          <cell r="BK1401"/>
          <cell r="BL1401"/>
          <cell r="BM1401"/>
          <cell r="BN1401"/>
          <cell r="BO1401"/>
          <cell r="BP1401"/>
          <cell r="BQ1401"/>
          <cell r="BR1401"/>
          <cell r="BS1401"/>
          <cell r="BT1401"/>
          <cell r="BU1401"/>
          <cell r="BV1401"/>
          <cell r="BW1401"/>
          <cell r="BX1401"/>
          <cell r="BY1401">
            <v>68718289.25</v>
          </cell>
          <cell r="BZ1401">
            <v>-68718289.25</v>
          </cell>
          <cell r="CA1401">
            <v>0</v>
          </cell>
          <cell r="CB1401"/>
          <cell r="CC1401"/>
          <cell r="CD1401"/>
          <cell r="CE1401">
            <v>0</v>
          </cell>
          <cell r="CF1401">
            <v>0</v>
          </cell>
          <cell r="CG1401">
            <v>0</v>
          </cell>
        </row>
        <row r="1402">
          <cell r="A1402" t="str">
            <v>1314917</v>
          </cell>
          <cell r="B1402" t="str">
            <v>BROWNFIELD - IMP. DIFERIDO SOBRE M.VALIA ADQUIRIDO</v>
          </cell>
          <cell r="C1402">
            <v>-23364218.350000001</v>
          </cell>
          <cell r="D1402"/>
          <cell r="E1402"/>
          <cell r="F1402"/>
          <cell r="G1402"/>
          <cell r="H1402"/>
          <cell r="I1402"/>
          <cell r="J1402"/>
          <cell r="K1402"/>
          <cell r="L1402"/>
          <cell r="M1402"/>
          <cell r="N1402"/>
          <cell r="O1402"/>
          <cell r="P1402"/>
          <cell r="Q1402"/>
          <cell r="R1402"/>
          <cell r="S1402"/>
          <cell r="T1402"/>
          <cell r="U1402"/>
          <cell r="V1402"/>
          <cell r="W1402"/>
          <cell r="X1402"/>
          <cell r="Y1402"/>
          <cell r="Z1402"/>
          <cell r="AA1402"/>
          <cell r="AB1402"/>
          <cell r="AC1402"/>
          <cell r="AD1402"/>
          <cell r="AE1402"/>
          <cell r="AF1402"/>
          <cell r="AG1402"/>
          <cell r="AH1402"/>
          <cell r="AI1402"/>
          <cell r="AJ1402"/>
          <cell r="AK1402"/>
          <cell r="AL1402"/>
          <cell r="AM1402"/>
          <cell r="AN1402"/>
          <cell r="AO1402"/>
          <cell r="AP1402"/>
          <cell r="AQ1402"/>
          <cell r="AR1402"/>
          <cell r="AS1402"/>
          <cell r="AT1402"/>
          <cell r="AU1402"/>
          <cell r="AV1402"/>
          <cell r="AW1402"/>
          <cell r="AX1402"/>
          <cell r="AY1402"/>
          <cell r="AZ1402"/>
          <cell r="BA1402"/>
          <cell r="BB1402"/>
          <cell r="BC1402"/>
          <cell r="BD1402"/>
          <cell r="BE1402"/>
          <cell r="BF1402"/>
          <cell r="BG1402"/>
          <cell r="BH1402"/>
          <cell r="BI1402"/>
          <cell r="BJ1402"/>
          <cell r="BK1402"/>
          <cell r="BL1402"/>
          <cell r="BM1402"/>
          <cell r="BN1402"/>
          <cell r="BO1402"/>
          <cell r="BP1402"/>
          <cell r="BQ1402"/>
          <cell r="BR1402"/>
          <cell r="BS1402"/>
          <cell r="BT1402"/>
          <cell r="BU1402"/>
          <cell r="BV1402"/>
          <cell r="BW1402"/>
          <cell r="BX1402"/>
          <cell r="BY1402">
            <v>-23364218.350000001</v>
          </cell>
          <cell r="BZ1402">
            <v>23364218.350000001</v>
          </cell>
          <cell r="CA1402">
            <v>0</v>
          </cell>
          <cell r="CB1402"/>
          <cell r="CC1402"/>
          <cell r="CD1402"/>
          <cell r="CE1402">
            <v>0</v>
          </cell>
          <cell r="CF1402">
            <v>0</v>
          </cell>
          <cell r="CG1402">
            <v>0</v>
          </cell>
        </row>
        <row r="1403">
          <cell r="A1403" t="str">
            <v>1314918</v>
          </cell>
          <cell r="B1403" t="str">
            <v>VSM B - M. VALIA ATIVO INTANGÍVEL ADQUIRIDO</v>
          </cell>
          <cell r="C1403">
            <v>151784622.36000001</v>
          </cell>
          <cell r="D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Y1403"/>
          <cell r="Z1403"/>
          <cell r="AA1403"/>
          <cell r="AB1403"/>
          <cell r="AC1403"/>
          <cell r="AD1403"/>
          <cell r="AE1403"/>
          <cell r="AF1403"/>
          <cell r="AG1403"/>
          <cell r="AH1403"/>
          <cell r="AI1403"/>
          <cell r="AJ1403"/>
          <cell r="AK1403"/>
          <cell r="AL1403"/>
          <cell r="AM1403"/>
          <cell r="AN1403"/>
          <cell r="AO1403"/>
          <cell r="AP1403"/>
          <cell r="AQ1403"/>
          <cell r="AR1403"/>
          <cell r="AS1403"/>
          <cell r="AT1403"/>
          <cell r="AU1403"/>
          <cell r="AV1403"/>
          <cell r="AW1403"/>
          <cell r="AX1403"/>
          <cell r="AY1403"/>
          <cell r="AZ1403"/>
          <cell r="BA1403"/>
          <cell r="BB1403"/>
          <cell r="BC1403"/>
          <cell r="BD1403"/>
          <cell r="BE1403"/>
          <cell r="BF1403"/>
          <cell r="BG1403"/>
          <cell r="BH1403"/>
          <cell r="BI1403"/>
          <cell r="BJ1403"/>
          <cell r="BK1403"/>
          <cell r="BL1403"/>
          <cell r="BM1403"/>
          <cell r="BN1403"/>
          <cell r="BO1403"/>
          <cell r="BP1403"/>
          <cell r="BQ1403"/>
          <cell r="BR1403"/>
          <cell r="BS1403"/>
          <cell r="BT1403"/>
          <cell r="BU1403"/>
          <cell r="BV1403"/>
          <cell r="BW1403"/>
          <cell r="BX1403"/>
          <cell r="BY1403">
            <v>151784622.36000001</v>
          </cell>
          <cell r="BZ1403">
            <v>-151784622.36000001</v>
          </cell>
          <cell r="CA1403">
            <v>0</v>
          </cell>
          <cell r="CB1403"/>
          <cell r="CC1403"/>
          <cell r="CD1403"/>
          <cell r="CE1403">
            <v>0</v>
          </cell>
          <cell r="CF1403">
            <v>0</v>
          </cell>
          <cell r="CG1403">
            <v>0</v>
          </cell>
        </row>
        <row r="1404">
          <cell r="A1404" t="str">
            <v>1314920</v>
          </cell>
          <cell r="B1404" t="str">
            <v>VSM B - IMP. DIFERIDO SOBRE M. VALIA ADQUIRIDO</v>
          </cell>
          <cell r="C1404">
            <v>-51606771.579999998</v>
          </cell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  <cell r="AE1404"/>
          <cell r="AF1404"/>
          <cell r="AG1404"/>
          <cell r="AH1404"/>
          <cell r="AI1404"/>
          <cell r="AJ1404"/>
          <cell r="AK1404"/>
          <cell r="AL1404"/>
          <cell r="AM1404"/>
          <cell r="AN1404"/>
          <cell r="AO1404"/>
          <cell r="AP1404"/>
          <cell r="AQ1404"/>
          <cell r="AR1404"/>
          <cell r="AS1404"/>
          <cell r="AT1404"/>
          <cell r="AU1404"/>
          <cell r="AV1404"/>
          <cell r="AW1404"/>
          <cell r="AX1404"/>
          <cell r="AY1404"/>
          <cell r="AZ1404"/>
          <cell r="BA1404"/>
          <cell r="BB1404"/>
          <cell r="BC1404"/>
          <cell r="BD1404"/>
          <cell r="BE1404"/>
          <cell r="BF1404"/>
          <cell r="BG1404"/>
          <cell r="BH1404"/>
          <cell r="BI1404"/>
          <cell r="BJ1404"/>
          <cell r="BK1404"/>
          <cell r="BL1404"/>
          <cell r="BM1404"/>
          <cell r="BN1404"/>
          <cell r="BO1404"/>
          <cell r="BP1404"/>
          <cell r="BQ1404"/>
          <cell r="BR1404"/>
          <cell r="BS1404"/>
          <cell r="BT1404"/>
          <cell r="BU1404"/>
          <cell r="BV1404"/>
          <cell r="BW1404"/>
          <cell r="BX1404"/>
          <cell r="BY1404">
            <v>-51606771.579999998</v>
          </cell>
          <cell r="BZ1404">
            <v>51606771.579999998</v>
          </cell>
          <cell r="CA1404">
            <v>0</v>
          </cell>
          <cell r="CB1404"/>
          <cell r="CC1404"/>
          <cell r="CD1404"/>
          <cell r="CE1404">
            <v>0</v>
          </cell>
          <cell r="CF1404">
            <v>0</v>
          </cell>
          <cell r="CG1404">
            <v>0</v>
          </cell>
        </row>
        <row r="1405">
          <cell r="A1405" t="str">
            <v>1314921</v>
          </cell>
          <cell r="B1405" t="str">
            <v>B61 - M. VALIA ATIVO INTANGÍVEL ADQUIRIDO</v>
          </cell>
          <cell r="C1405">
            <v>54746892.57</v>
          </cell>
          <cell r="D1405"/>
          <cell r="E1405"/>
          <cell r="F1405"/>
          <cell r="G1405"/>
          <cell r="H1405"/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/>
          <cell r="W1405"/>
          <cell r="X1405"/>
          <cell r="Y1405"/>
          <cell r="Z1405"/>
          <cell r="AA1405"/>
          <cell r="AB1405"/>
          <cell r="AC1405"/>
          <cell r="AD1405"/>
          <cell r="AE1405"/>
          <cell r="AF1405"/>
          <cell r="AG1405"/>
          <cell r="AH1405"/>
          <cell r="AI1405"/>
          <cell r="AJ1405"/>
          <cell r="AK1405"/>
          <cell r="AL1405"/>
          <cell r="AM1405"/>
          <cell r="AN1405"/>
          <cell r="AO1405"/>
          <cell r="AP1405"/>
          <cell r="AQ1405"/>
          <cell r="AR1405"/>
          <cell r="AS1405"/>
          <cell r="AT1405"/>
          <cell r="AU1405"/>
          <cell r="AV1405"/>
          <cell r="AW1405"/>
          <cell r="AX1405"/>
          <cell r="AY1405"/>
          <cell r="AZ1405"/>
          <cell r="BA1405"/>
          <cell r="BB1405"/>
          <cell r="BC1405"/>
          <cell r="BD1405"/>
          <cell r="BE1405"/>
          <cell r="BF1405"/>
          <cell r="BG1405"/>
          <cell r="BH1405"/>
          <cell r="BI1405"/>
          <cell r="BJ1405"/>
          <cell r="BK1405"/>
          <cell r="BL1405"/>
          <cell r="BM1405"/>
          <cell r="BN1405"/>
          <cell r="BO1405"/>
          <cell r="BP1405"/>
          <cell r="BQ1405"/>
          <cell r="BR1405"/>
          <cell r="BS1405"/>
          <cell r="BT1405"/>
          <cell r="BU1405"/>
          <cell r="BV1405"/>
          <cell r="BW1405"/>
          <cell r="BX1405"/>
          <cell r="BY1405">
            <v>54746892.57</v>
          </cell>
          <cell r="BZ1405">
            <v>-54746892.57</v>
          </cell>
          <cell r="CA1405">
            <v>0</v>
          </cell>
          <cell r="CB1405"/>
          <cell r="CC1405"/>
          <cell r="CD1405"/>
          <cell r="CE1405">
            <v>0</v>
          </cell>
          <cell r="CF1405">
            <v>0</v>
          </cell>
          <cell r="CG1405">
            <v>0</v>
          </cell>
        </row>
        <row r="1406">
          <cell r="A1406" t="str">
            <v>1314923</v>
          </cell>
          <cell r="B1406" t="str">
            <v>B61 - IMP. DIFERIDO SOBRE M. VALIA ADQUIRIDO</v>
          </cell>
          <cell r="C1406">
            <v>-18613943.48</v>
          </cell>
          <cell r="D1406"/>
          <cell r="E1406"/>
          <cell r="F1406"/>
          <cell r="G1406"/>
          <cell r="H1406"/>
          <cell r="I1406"/>
          <cell r="J1406"/>
          <cell r="K1406"/>
          <cell r="L1406"/>
          <cell r="M1406"/>
          <cell r="N1406"/>
          <cell r="O1406"/>
          <cell r="P1406"/>
          <cell r="Q1406"/>
          <cell r="R1406"/>
          <cell r="S1406"/>
          <cell r="T1406"/>
          <cell r="U1406"/>
          <cell r="V1406"/>
          <cell r="W1406"/>
          <cell r="X1406"/>
          <cell r="Y1406"/>
          <cell r="Z1406"/>
          <cell r="AA1406"/>
          <cell r="AB1406"/>
          <cell r="AC1406"/>
          <cell r="AD1406"/>
          <cell r="AE1406"/>
          <cell r="AF1406"/>
          <cell r="AG1406"/>
          <cell r="AH1406"/>
          <cell r="AI1406"/>
          <cell r="AJ1406"/>
          <cell r="AK1406"/>
          <cell r="AL1406"/>
          <cell r="AM1406"/>
          <cell r="AN1406"/>
          <cell r="AO1406"/>
          <cell r="AP1406"/>
          <cell r="AQ1406"/>
          <cell r="AR1406"/>
          <cell r="AS1406"/>
          <cell r="AT1406"/>
          <cell r="AU1406"/>
          <cell r="AV1406"/>
          <cell r="AW1406"/>
          <cell r="AX1406"/>
          <cell r="AY1406"/>
          <cell r="AZ1406"/>
          <cell r="BA1406"/>
          <cell r="BB1406"/>
          <cell r="BC1406"/>
          <cell r="BD1406"/>
          <cell r="BE1406"/>
          <cell r="BF1406"/>
          <cell r="BG1406"/>
          <cell r="BH1406"/>
          <cell r="BI1406"/>
          <cell r="BJ1406"/>
          <cell r="BK1406"/>
          <cell r="BL1406"/>
          <cell r="BM1406"/>
          <cell r="BN1406"/>
          <cell r="BO1406"/>
          <cell r="BP1406"/>
          <cell r="BQ1406"/>
          <cell r="BR1406"/>
          <cell r="BS1406"/>
          <cell r="BT1406"/>
          <cell r="BU1406"/>
          <cell r="BV1406"/>
          <cell r="BW1406"/>
          <cell r="BX1406"/>
          <cell r="BY1406">
            <v>-18613943.48</v>
          </cell>
          <cell r="BZ1406">
            <v>18613943.48</v>
          </cell>
          <cell r="CA1406">
            <v>0</v>
          </cell>
          <cell r="CB1406"/>
          <cell r="CC1406"/>
          <cell r="CD1406"/>
          <cell r="CE1406">
            <v>0</v>
          </cell>
          <cell r="CF1406">
            <v>0</v>
          </cell>
          <cell r="CG1406">
            <v>0</v>
          </cell>
        </row>
        <row r="1407">
          <cell r="A1407" t="str">
            <v>1314924</v>
          </cell>
          <cell r="B1407" t="str">
            <v>AVENTURA HOL-M. VALIA ATIVO INTANGIVEL ADQUIRIDO</v>
          </cell>
          <cell r="C1407">
            <v>240412826.69999999</v>
          </cell>
          <cell r="D1407"/>
          <cell r="E1407"/>
          <cell r="F1407"/>
          <cell r="G1407"/>
          <cell r="H1407"/>
          <cell r="I1407"/>
          <cell r="J1407"/>
          <cell r="K1407"/>
          <cell r="L1407"/>
          <cell r="M1407"/>
          <cell r="N1407"/>
          <cell r="O1407"/>
          <cell r="P1407"/>
          <cell r="Q1407"/>
          <cell r="R1407"/>
          <cell r="S1407"/>
          <cell r="T1407"/>
          <cell r="U1407"/>
          <cell r="V1407"/>
          <cell r="W1407"/>
          <cell r="X1407"/>
          <cell r="Y1407"/>
          <cell r="Z1407"/>
          <cell r="AA1407"/>
          <cell r="AB1407"/>
          <cell r="AC1407"/>
          <cell r="AD1407"/>
          <cell r="AE1407"/>
          <cell r="AF1407"/>
          <cell r="AG1407"/>
          <cell r="AH1407"/>
          <cell r="AI1407"/>
          <cell r="AJ1407"/>
          <cell r="AK1407"/>
          <cell r="AL1407"/>
          <cell r="AM1407"/>
          <cell r="AN1407"/>
          <cell r="AO1407"/>
          <cell r="AP1407"/>
          <cell r="AQ1407"/>
          <cell r="AR1407"/>
          <cell r="AS1407"/>
          <cell r="AT1407"/>
          <cell r="AU1407"/>
          <cell r="AV1407"/>
          <cell r="AW1407"/>
          <cell r="AX1407"/>
          <cell r="AY1407"/>
          <cell r="AZ1407"/>
          <cell r="BA1407"/>
          <cell r="BB1407"/>
          <cell r="BC1407"/>
          <cell r="BD1407"/>
          <cell r="BE1407"/>
          <cell r="BF1407"/>
          <cell r="BG1407"/>
          <cell r="BH1407"/>
          <cell r="BI1407"/>
          <cell r="BJ1407"/>
          <cell r="BK1407"/>
          <cell r="BL1407"/>
          <cell r="BM1407"/>
          <cell r="BN1407"/>
          <cell r="BO1407"/>
          <cell r="BP1407"/>
          <cell r="BQ1407"/>
          <cell r="BR1407"/>
          <cell r="BS1407"/>
          <cell r="BT1407"/>
          <cell r="BU1407"/>
          <cell r="BV1407"/>
          <cell r="BW1407"/>
          <cell r="BX1407"/>
          <cell r="BY1407">
            <v>240412826.69999999</v>
          </cell>
          <cell r="BZ1407">
            <v>-240412826.69999999</v>
          </cell>
          <cell r="CA1407">
            <v>0</v>
          </cell>
          <cell r="CB1407"/>
          <cell r="CC1407"/>
          <cell r="CD1407"/>
          <cell r="CE1407">
            <v>0</v>
          </cell>
          <cell r="CF1407">
            <v>0</v>
          </cell>
          <cell r="CG1407"/>
        </row>
        <row r="1408">
          <cell r="A1408" t="str">
            <v>1314925</v>
          </cell>
          <cell r="B1408" t="str">
            <v>AVENTURA HOL-IMP. DIFERIDO S/ M. VALIA ADQUIRIDO</v>
          </cell>
          <cell r="C1408">
            <v>-78847528.989999995</v>
          </cell>
          <cell r="D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Y1408"/>
          <cell r="Z1408"/>
          <cell r="AA1408"/>
          <cell r="AB1408"/>
          <cell r="AC1408"/>
          <cell r="AD1408"/>
          <cell r="AE1408"/>
          <cell r="AF1408"/>
          <cell r="AG1408"/>
          <cell r="AH1408"/>
          <cell r="AI1408"/>
          <cell r="AJ1408"/>
          <cell r="AK1408"/>
          <cell r="AL1408"/>
          <cell r="AM1408"/>
          <cell r="AN1408"/>
          <cell r="AO1408"/>
          <cell r="AP1408"/>
          <cell r="AQ1408"/>
          <cell r="AR1408"/>
          <cell r="AS1408"/>
          <cell r="AT1408"/>
          <cell r="AU1408"/>
          <cell r="AV1408"/>
          <cell r="AW1408"/>
          <cell r="AX1408"/>
          <cell r="AY1408"/>
          <cell r="AZ1408"/>
          <cell r="BA1408"/>
          <cell r="BB1408"/>
          <cell r="BC1408"/>
          <cell r="BD1408"/>
          <cell r="BE1408"/>
          <cell r="BF1408"/>
          <cell r="BG1408"/>
          <cell r="BH1408"/>
          <cell r="BI1408"/>
          <cell r="BJ1408"/>
          <cell r="BK1408"/>
          <cell r="BL1408"/>
          <cell r="BM1408"/>
          <cell r="BN1408"/>
          <cell r="BO1408"/>
          <cell r="BP1408"/>
          <cell r="BQ1408"/>
          <cell r="BR1408"/>
          <cell r="BS1408"/>
          <cell r="BT1408"/>
          <cell r="BU1408"/>
          <cell r="BV1408"/>
          <cell r="BW1408"/>
          <cell r="BX1408"/>
          <cell r="BY1408">
            <v>-78847528.989999995</v>
          </cell>
          <cell r="BZ1408">
            <v>78847528.989999995</v>
          </cell>
          <cell r="CA1408">
            <v>0</v>
          </cell>
          <cell r="CB1408"/>
          <cell r="CC1408"/>
          <cell r="CD1408"/>
          <cell r="CE1408">
            <v>0</v>
          </cell>
          <cell r="CF1408">
            <v>0</v>
          </cell>
          <cell r="CG1408"/>
        </row>
        <row r="1409">
          <cell r="A1409" t="str">
            <v>1314926</v>
          </cell>
          <cell r="B1409" t="str">
            <v>AVENTURA HOL-M. VALIA PASSIVO CONTINGENTE</v>
          </cell>
          <cell r="C1409">
            <v>-8508329.6699999999</v>
          </cell>
          <cell r="D1409"/>
          <cell r="E1409"/>
          <cell r="F1409"/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Y1409"/>
          <cell r="Z1409"/>
          <cell r="AA1409"/>
          <cell r="AB1409"/>
          <cell r="AC1409"/>
          <cell r="AD1409"/>
          <cell r="AE1409"/>
          <cell r="AF1409"/>
          <cell r="AG1409"/>
          <cell r="AH1409"/>
          <cell r="AI1409"/>
          <cell r="AJ1409"/>
          <cell r="AK1409"/>
          <cell r="AL1409"/>
          <cell r="AM1409"/>
          <cell r="AN1409"/>
          <cell r="AO1409"/>
          <cell r="AP1409"/>
          <cell r="AQ1409"/>
          <cell r="AR1409"/>
          <cell r="AS1409"/>
          <cell r="AT1409"/>
          <cell r="AU1409"/>
          <cell r="AV1409"/>
          <cell r="AW1409"/>
          <cell r="AX1409"/>
          <cell r="AY1409"/>
          <cell r="AZ1409"/>
          <cell r="BA1409"/>
          <cell r="BB1409"/>
          <cell r="BC1409"/>
          <cell r="BD1409"/>
          <cell r="BE1409"/>
          <cell r="BF1409"/>
          <cell r="BG1409"/>
          <cell r="BH1409"/>
          <cell r="BI1409"/>
          <cell r="BJ1409"/>
          <cell r="BK1409"/>
          <cell r="BL1409"/>
          <cell r="BM1409"/>
          <cell r="BN1409"/>
          <cell r="BO1409"/>
          <cell r="BP1409"/>
          <cell r="BQ1409"/>
          <cell r="BR1409"/>
          <cell r="BS1409"/>
          <cell r="BT1409"/>
          <cell r="BU1409"/>
          <cell r="BV1409"/>
          <cell r="BW1409"/>
          <cell r="BX1409"/>
          <cell r="BY1409">
            <v>-8508329.6699999999</v>
          </cell>
          <cell r="BZ1409">
            <v>8508329.6699999999</v>
          </cell>
          <cell r="CA1409">
            <v>0</v>
          </cell>
          <cell r="CB1409"/>
          <cell r="CC1409"/>
          <cell r="CD1409"/>
          <cell r="CE1409">
            <v>0</v>
          </cell>
          <cell r="CF1409">
            <v>0</v>
          </cell>
          <cell r="CG1409"/>
        </row>
        <row r="1410">
          <cell r="A1410" t="str">
            <v>1314927</v>
          </cell>
          <cell r="B1410" t="str">
            <v>SRMN HOL-M. VALIA ATIVO INTANGIVEL ADQUIRIDO</v>
          </cell>
          <cell r="C1410">
            <v>340756234.91000003</v>
          </cell>
          <cell r="D1410"/>
          <cell r="E1410"/>
          <cell r="F1410"/>
          <cell r="G1410"/>
          <cell r="H1410"/>
          <cell r="I1410"/>
          <cell r="J1410"/>
          <cell r="K1410"/>
          <cell r="L1410"/>
          <cell r="M1410"/>
          <cell r="N1410"/>
          <cell r="O1410"/>
          <cell r="P1410"/>
          <cell r="Q1410"/>
          <cell r="R1410"/>
          <cell r="S1410"/>
          <cell r="T1410"/>
          <cell r="U1410"/>
          <cell r="V1410"/>
          <cell r="W1410"/>
          <cell r="X1410"/>
          <cell r="Y1410"/>
          <cell r="Z1410"/>
          <cell r="AA1410"/>
          <cell r="AB1410"/>
          <cell r="AC1410"/>
          <cell r="AD1410"/>
          <cell r="AE1410"/>
          <cell r="AF1410"/>
          <cell r="AG1410"/>
          <cell r="AH1410"/>
          <cell r="AI1410"/>
          <cell r="AJ1410"/>
          <cell r="AK1410"/>
          <cell r="AL1410"/>
          <cell r="AM1410"/>
          <cell r="AN1410"/>
          <cell r="AO1410"/>
          <cell r="AP1410"/>
          <cell r="AQ1410"/>
          <cell r="AR1410"/>
          <cell r="AS1410"/>
          <cell r="AT1410"/>
          <cell r="AU1410"/>
          <cell r="AV1410"/>
          <cell r="AW1410"/>
          <cell r="AX1410"/>
          <cell r="AY1410"/>
          <cell r="AZ1410"/>
          <cell r="BA1410"/>
          <cell r="BB1410"/>
          <cell r="BC1410"/>
          <cell r="BD1410"/>
          <cell r="BE1410"/>
          <cell r="BF1410"/>
          <cell r="BG1410"/>
          <cell r="BH1410"/>
          <cell r="BI1410"/>
          <cell r="BJ1410"/>
          <cell r="BK1410"/>
          <cell r="BL1410"/>
          <cell r="BM1410"/>
          <cell r="BN1410"/>
          <cell r="BO1410"/>
          <cell r="BP1410"/>
          <cell r="BQ1410"/>
          <cell r="BR1410"/>
          <cell r="BS1410"/>
          <cell r="BT1410"/>
          <cell r="BU1410"/>
          <cell r="BV1410"/>
          <cell r="BW1410"/>
          <cell r="BX1410"/>
          <cell r="BY1410">
            <v>340756234.91000003</v>
          </cell>
          <cell r="BZ1410">
            <v>-340756234.91000003</v>
          </cell>
          <cell r="CA1410">
            <v>0</v>
          </cell>
          <cell r="CB1410"/>
          <cell r="CC1410"/>
          <cell r="CD1410"/>
          <cell r="CE1410">
            <v>0</v>
          </cell>
          <cell r="CF1410">
            <v>0</v>
          </cell>
          <cell r="CG1410"/>
        </row>
        <row r="1411">
          <cell r="A1411" t="str">
            <v>1314928</v>
          </cell>
          <cell r="B1411" t="str">
            <v>SRMN HOL-IMP. DIFERIDO S/ M. VALIA ADQUIRIDO</v>
          </cell>
          <cell r="C1411">
            <v>-114361702.73</v>
          </cell>
          <cell r="D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Y1411"/>
          <cell r="Z1411"/>
          <cell r="AA1411"/>
          <cell r="AB1411"/>
          <cell r="AC1411"/>
          <cell r="AD1411"/>
          <cell r="AE1411"/>
          <cell r="AF1411"/>
          <cell r="AG1411"/>
          <cell r="AH1411"/>
          <cell r="AI1411"/>
          <cell r="AJ1411"/>
          <cell r="AK1411"/>
          <cell r="AL1411"/>
          <cell r="AM1411"/>
          <cell r="AN1411"/>
          <cell r="AO1411"/>
          <cell r="AP1411"/>
          <cell r="AQ1411"/>
          <cell r="AR1411"/>
          <cell r="AS1411"/>
          <cell r="AT1411"/>
          <cell r="AU1411"/>
          <cell r="AV1411"/>
          <cell r="AW1411"/>
          <cell r="AX1411"/>
          <cell r="AY1411"/>
          <cell r="AZ1411"/>
          <cell r="BA1411"/>
          <cell r="BB1411"/>
          <cell r="BC1411"/>
          <cell r="BD1411"/>
          <cell r="BE1411"/>
          <cell r="BF1411"/>
          <cell r="BG1411"/>
          <cell r="BH1411"/>
          <cell r="BI1411"/>
          <cell r="BJ1411"/>
          <cell r="BK1411"/>
          <cell r="BL1411"/>
          <cell r="BM1411"/>
          <cell r="BN1411"/>
          <cell r="BO1411"/>
          <cell r="BP1411"/>
          <cell r="BQ1411"/>
          <cell r="BR1411"/>
          <cell r="BS1411"/>
          <cell r="BT1411"/>
          <cell r="BU1411"/>
          <cell r="BV1411"/>
          <cell r="BW1411"/>
          <cell r="BX1411"/>
          <cell r="BY1411">
            <v>-114361702.73</v>
          </cell>
          <cell r="BZ1411">
            <v>114361702.73</v>
          </cell>
          <cell r="CA1411">
            <v>0</v>
          </cell>
          <cell r="CB1411"/>
          <cell r="CC1411"/>
          <cell r="CD1411"/>
          <cell r="CE1411">
            <v>0</v>
          </cell>
          <cell r="CF1411">
            <v>0</v>
          </cell>
          <cell r="CG1411"/>
        </row>
        <row r="1412">
          <cell r="A1412" t="str">
            <v>1314929</v>
          </cell>
          <cell r="B1412" t="str">
            <v>SRMN HOL-M. VALIA PASSIVO CONTINGENTE</v>
          </cell>
          <cell r="C1412">
            <v>-4398285.7300000004</v>
          </cell>
          <cell r="D1412"/>
          <cell r="E1412"/>
          <cell r="F1412"/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Y1412"/>
          <cell r="Z1412"/>
          <cell r="AA1412"/>
          <cell r="AB1412"/>
          <cell r="AC1412"/>
          <cell r="AD1412"/>
          <cell r="AE1412"/>
          <cell r="AF1412"/>
          <cell r="AG1412"/>
          <cell r="AH1412"/>
          <cell r="AI1412"/>
          <cell r="AJ1412"/>
          <cell r="AK1412"/>
          <cell r="AL1412"/>
          <cell r="AM1412"/>
          <cell r="AN1412"/>
          <cell r="AO1412"/>
          <cell r="AP1412"/>
          <cell r="AQ1412"/>
          <cell r="AR1412"/>
          <cell r="AS1412"/>
          <cell r="AT1412"/>
          <cell r="AU1412"/>
          <cell r="AV1412"/>
          <cell r="AW1412"/>
          <cell r="AX1412"/>
          <cell r="AY1412"/>
          <cell r="AZ1412"/>
          <cell r="BA1412"/>
          <cell r="BB1412"/>
          <cell r="BC1412"/>
          <cell r="BD1412"/>
          <cell r="BE1412"/>
          <cell r="BF1412"/>
          <cell r="BG1412"/>
          <cell r="BH1412"/>
          <cell r="BI1412"/>
          <cell r="BJ1412"/>
          <cell r="BK1412"/>
          <cell r="BL1412"/>
          <cell r="BM1412"/>
          <cell r="BN1412"/>
          <cell r="BO1412"/>
          <cell r="BP1412"/>
          <cell r="BQ1412"/>
          <cell r="BR1412"/>
          <cell r="BS1412"/>
          <cell r="BT1412"/>
          <cell r="BU1412"/>
          <cell r="BV1412"/>
          <cell r="BW1412"/>
          <cell r="BX1412"/>
          <cell r="BY1412">
            <v>-4398285.7300000004</v>
          </cell>
          <cell r="BZ1412">
            <v>4398285.7300000004</v>
          </cell>
          <cell r="CA1412">
            <v>0</v>
          </cell>
          <cell r="CB1412"/>
          <cell r="CC1412"/>
          <cell r="CD1412"/>
          <cell r="CE1412">
            <v>0</v>
          </cell>
          <cell r="CF1412">
            <v>0</v>
          </cell>
          <cell r="CG1412"/>
        </row>
        <row r="1413">
          <cell r="A1413" t="str">
            <v>CBAG1221212</v>
          </cell>
          <cell r="B1413" t="str">
            <v>AFAC - Controladas</v>
          </cell>
          <cell r="C1413">
            <v>0</v>
          </cell>
          <cell r="D1413"/>
          <cell r="E1413"/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  <cell r="P1413">
            <v>0</v>
          </cell>
          <cell r="Q1413"/>
          <cell r="R1413"/>
          <cell r="S1413"/>
          <cell r="T1413"/>
          <cell r="U1413">
            <v>0</v>
          </cell>
          <cell r="V1413"/>
          <cell r="W1413"/>
          <cell r="X1413"/>
          <cell r="Y1413"/>
          <cell r="Z1413"/>
          <cell r="AA1413"/>
          <cell r="AB1413"/>
          <cell r="AC1413"/>
          <cell r="AD1413"/>
          <cell r="AE1413"/>
          <cell r="AF1413"/>
          <cell r="AG1413"/>
          <cell r="AH1413"/>
          <cell r="AI1413"/>
          <cell r="AJ1413"/>
          <cell r="AK1413"/>
          <cell r="AL1413"/>
          <cell r="AM1413"/>
          <cell r="AN1413"/>
          <cell r="AO1413">
            <v>0</v>
          </cell>
          <cell r="AP1413"/>
          <cell r="AQ1413"/>
          <cell r="AR1413"/>
          <cell r="AS1413"/>
          <cell r="AT1413"/>
          <cell r="AU1413"/>
          <cell r="AV1413"/>
          <cell r="AW1413"/>
          <cell r="AX1413"/>
          <cell r="AY1413"/>
          <cell r="AZ1413"/>
          <cell r="BA1413"/>
          <cell r="BB1413"/>
          <cell r="BC1413"/>
          <cell r="BD1413"/>
          <cell r="BE1413"/>
          <cell r="BF1413"/>
          <cell r="BG1413"/>
          <cell r="BH1413"/>
          <cell r="BI1413"/>
          <cell r="BJ1413"/>
          <cell r="BK1413"/>
          <cell r="BL1413"/>
          <cell r="BM1413"/>
          <cell r="BN1413"/>
          <cell r="BO1413"/>
          <cell r="BP1413"/>
          <cell r="BQ1413"/>
          <cell r="BR1413"/>
          <cell r="BS1413"/>
          <cell r="BT1413"/>
          <cell r="BU1413"/>
          <cell r="BV1413"/>
          <cell r="BW1413"/>
          <cell r="BX1413">
            <v>0</v>
          </cell>
          <cell r="BY1413">
            <v>0</v>
          </cell>
          <cell r="BZ1413">
            <v>0</v>
          </cell>
          <cell r="CA1413">
            <v>0</v>
          </cell>
          <cell r="CB1413">
            <v>48950000</v>
          </cell>
          <cell r="CC1413">
            <v>35250000</v>
          </cell>
          <cell r="CD1413">
            <v>1600000</v>
          </cell>
          <cell r="CE1413">
            <v>0</v>
          </cell>
          <cell r="CF1413">
            <v>0</v>
          </cell>
          <cell r="CG1413">
            <v>0</v>
          </cell>
        </row>
        <row r="1414">
          <cell r="A1414" t="str">
            <v>1315004</v>
          </cell>
          <cell r="B1414" t="str">
            <v>1400-AFAC COPEL SERVIÇOS S.A.</v>
          </cell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Y1414"/>
          <cell r="Z1414"/>
          <cell r="AA1414"/>
          <cell r="AB1414"/>
          <cell r="AC1414"/>
          <cell r="AD1414"/>
          <cell r="AE1414"/>
          <cell r="AF1414"/>
          <cell r="AG1414"/>
          <cell r="AH1414"/>
          <cell r="AI1414"/>
          <cell r="AJ1414"/>
          <cell r="AK1414"/>
          <cell r="AL1414"/>
          <cell r="AM1414"/>
          <cell r="AN1414"/>
          <cell r="AO1414"/>
          <cell r="AP1414"/>
          <cell r="AQ1414"/>
          <cell r="AR1414"/>
          <cell r="AS1414"/>
          <cell r="AT1414"/>
          <cell r="AU1414"/>
          <cell r="AV1414"/>
          <cell r="AW1414"/>
          <cell r="AX1414"/>
          <cell r="AY1414"/>
          <cell r="AZ1414"/>
          <cell r="BA1414"/>
          <cell r="BB1414"/>
          <cell r="BC1414"/>
          <cell r="BD1414"/>
          <cell r="BE1414"/>
          <cell r="BF1414"/>
          <cell r="BG1414"/>
          <cell r="BH1414"/>
          <cell r="BI1414"/>
          <cell r="BJ1414"/>
          <cell r="BK1414"/>
          <cell r="BL1414"/>
          <cell r="BM1414"/>
          <cell r="BN1414"/>
          <cell r="BO1414"/>
          <cell r="BP1414"/>
          <cell r="BQ1414"/>
          <cell r="BR1414"/>
          <cell r="BS1414"/>
          <cell r="BT1414"/>
          <cell r="BU1414"/>
          <cell r="BV1414"/>
          <cell r="BW1414"/>
          <cell r="BX1414">
            <v>0</v>
          </cell>
          <cell r="BY1414">
            <v>0</v>
          </cell>
          <cell r="BZ1414">
            <v>0</v>
          </cell>
          <cell r="CA1414">
            <v>0</v>
          </cell>
          <cell r="CB1414">
            <v>48950000</v>
          </cell>
          <cell r="CC1414">
            <v>35250000</v>
          </cell>
          <cell r="CD1414">
            <v>1600000</v>
          </cell>
          <cell r="CE1414">
            <v>0</v>
          </cell>
          <cell r="CF1414">
            <v>0</v>
          </cell>
          <cell r="CG1414">
            <v>0</v>
          </cell>
        </row>
        <row r="1415">
          <cell r="A1415" t="str">
            <v>CBAG122122</v>
          </cell>
          <cell r="B1415" t="str">
            <v>Ágio e Concessão na Aquisição de Controladas</v>
          </cell>
          <cell r="C1415">
            <v>600161649.83000004</v>
          </cell>
          <cell r="D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>
            <v>0</v>
          </cell>
          <cell r="V1415"/>
          <cell r="W1415"/>
          <cell r="X1415"/>
          <cell r="Y1415"/>
          <cell r="Z1415"/>
          <cell r="AA1415"/>
          <cell r="AB1415"/>
          <cell r="AC1415"/>
          <cell r="AD1415"/>
          <cell r="AE1415"/>
          <cell r="AF1415"/>
          <cell r="AG1415"/>
          <cell r="AH1415"/>
          <cell r="AI1415"/>
          <cell r="AJ1415"/>
          <cell r="AK1415"/>
          <cell r="AL1415"/>
          <cell r="AM1415"/>
          <cell r="AN1415"/>
          <cell r="AO1415"/>
          <cell r="AP1415"/>
          <cell r="AQ1415"/>
          <cell r="AR1415"/>
          <cell r="AS1415"/>
          <cell r="AT1415"/>
          <cell r="AU1415"/>
          <cell r="AV1415"/>
          <cell r="AW1415"/>
          <cell r="AX1415"/>
          <cell r="AY1415"/>
          <cell r="AZ1415"/>
          <cell r="BA1415"/>
          <cell r="BB1415"/>
          <cell r="BC1415"/>
          <cell r="BD1415"/>
          <cell r="BE1415"/>
          <cell r="BF1415"/>
          <cell r="BG1415"/>
          <cell r="BH1415"/>
          <cell r="BI1415"/>
          <cell r="BJ1415"/>
          <cell r="BK1415"/>
          <cell r="BL1415"/>
          <cell r="BM1415"/>
          <cell r="BN1415"/>
          <cell r="BO1415"/>
          <cell r="BP1415"/>
          <cell r="BQ1415"/>
          <cell r="BR1415"/>
          <cell r="BS1415"/>
          <cell r="BT1415"/>
          <cell r="BU1415"/>
          <cell r="BV1415"/>
          <cell r="BW1415"/>
          <cell r="BX1415">
            <v>8673263.3200000003</v>
          </cell>
          <cell r="BY1415">
            <v>608834913.14999998</v>
          </cell>
          <cell r="BZ1415">
            <v>-608834913.14999998</v>
          </cell>
          <cell r="CA1415">
            <v>0</v>
          </cell>
          <cell r="CB1415">
            <v>9238920.6600000001</v>
          </cell>
          <cell r="CC1415">
            <v>9427473.0999999996</v>
          </cell>
          <cell r="CD1415">
            <v>9993130.4399999995</v>
          </cell>
          <cell r="CE1415">
            <v>0</v>
          </cell>
          <cell r="CF1415">
            <v>0</v>
          </cell>
          <cell r="CG1415">
            <v>0</v>
          </cell>
        </row>
        <row r="1416">
          <cell r="A1416" t="str">
            <v>CBAG1221221</v>
          </cell>
          <cell r="B1416" t="str">
            <v>Concessão - ágio/deságio</v>
          </cell>
          <cell r="C1416">
            <v>725281956.34000003</v>
          </cell>
          <cell r="D1416"/>
          <cell r="E1416"/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>
            <v>0</v>
          </cell>
          <cell r="V1416"/>
          <cell r="W1416"/>
          <cell r="X1416"/>
          <cell r="Y1416"/>
          <cell r="Z1416"/>
          <cell r="AA1416"/>
          <cell r="AB1416"/>
          <cell r="AC1416"/>
          <cell r="AD1416"/>
          <cell r="AE1416"/>
          <cell r="AF1416"/>
          <cell r="AG1416"/>
          <cell r="AH1416"/>
          <cell r="AI1416"/>
          <cell r="AJ1416"/>
          <cell r="AK1416"/>
          <cell r="AL1416"/>
          <cell r="AM1416"/>
          <cell r="AN1416"/>
          <cell r="AO1416"/>
          <cell r="AP1416"/>
          <cell r="AQ1416"/>
          <cell r="AR1416"/>
          <cell r="AS1416"/>
          <cell r="AT1416"/>
          <cell r="AU1416"/>
          <cell r="AV1416"/>
          <cell r="AW1416"/>
          <cell r="AX1416"/>
          <cell r="AY1416"/>
          <cell r="AZ1416"/>
          <cell r="BA1416"/>
          <cell r="BB1416"/>
          <cell r="BC1416"/>
          <cell r="BD1416"/>
          <cell r="BE1416"/>
          <cell r="BF1416"/>
          <cell r="BG1416"/>
          <cell r="BH1416"/>
          <cell r="BI1416"/>
          <cell r="BJ1416"/>
          <cell r="BK1416"/>
          <cell r="BL1416"/>
          <cell r="BM1416"/>
          <cell r="BN1416"/>
          <cell r="BO1416"/>
          <cell r="BP1416"/>
          <cell r="BQ1416"/>
          <cell r="BR1416"/>
          <cell r="BS1416"/>
          <cell r="BT1416"/>
          <cell r="BU1416"/>
          <cell r="BV1416"/>
          <cell r="BW1416"/>
          <cell r="BX1416">
            <v>22626293.530000001</v>
          </cell>
          <cell r="BY1416">
            <v>747908249.87</v>
          </cell>
          <cell r="BZ1416">
            <v>-747908249.87</v>
          </cell>
          <cell r="CA1416">
            <v>0</v>
          </cell>
          <cell r="CB1416">
            <v>22626293.530000001</v>
          </cell>
          <cell r="CC1416">
            <v>22626293.530000001</v>
          </cell>
          <cell r="CD1416">
            <v>22626293.530000001</v>
          </cell>
          <cell r="CE1416">
            <v>0</v>
          </cell>
          <cell r="CF1416">
            <v>0</v>
          </cell>
          <cell r="CG1416">
            <v>0</v>
          </cell>
        </row>
        <row r="1417">
          <cell r="A1417" t="str">
            <v>1316021</v>
          </cell>
          <cell r="B1417" t="str">
            <v>DIREITO DE AUTORIZAÇAO/CONCESSAO</v>
          </cell>
          <cell r="C1417">
            <v>725281956.34000003</v>
          </cell>
          <cell r="D1417"/>
          <cell r="E1417"/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Y1417"/>
          <cell r="Z1417"/>
          <cell r="AA1417"/>
          <cell r="AB1417"/>
          <cell r="AC1417"/>
          <cell r="AD1417"/>
          <cell r="AE1417"/>
          <cell r="AF1417"/>
          <cell r="AG1417"/>
          <cell r="AH1417"/>
          <cell r="AI1417"/>
          <cell r="AJ1417"/>
          <cell r="AK1417"/>
          <cell r="AL1417"/>
          <cell r="AM1417"/>
          <cell r="AN1417"/>
          <cell r="AO1417"/>
          <cell r="AP1417"/>
          <cell r="AQ1417"/>
          <cell r="AR1417"/>
          <cell r="AS1417"/>
          <cell r="AT1417"/>
          <cell r="AU1417"/>
          <cell r="AV1417"/>
          <cell r="AW1417"/>
          <cell r="AX1417"/>
          <cell r="AY1417"/>
          <cell r="AZ1417"/>
          <cell r="BA1417"/>
          <cell r="BB1417"/>
          <cell r="BC1417"/>
          <cell r="BD1417"/>
          <cell r="BE1417"/>
          <cell r="BF1417"/>
          <cell r="BG1417"/>
          <cell r="BH1417"/>
          <cell r="BI1417"/>
          <cell r="BJ1417"/>
          <cell r="BK1417"/>
          <cell r="BL1417"/>
          <cell r="BM1417"/>
          <cell r="BN1417"/>
          <cell r="BO1417"/>
          <cell r="BP1417"/>
          <cell r="BQ1417"/>
          <cell r="BR1417"/>
          <cell r="BS1417"/>
          <cell r="BT1417"/>
          <cell r="BU1417"/>
          <cell r="BV1417"/>
          <cell r="BW1417"/>
          <cell r="BX1417">
            <v>22626293.530000001</v>
          </cell>
          <cell r="BY1417">
            <v>747908249.87</v>
          </cell>
          <cell r="BZ1417">
            <v>-747908249.87</v>
          </cell>
          <cell r="CA1417">
            <v>0</v>
          </cell>
          <cell r="CB1417">
            <v>22626293.530000001</v>
          </cell>
          <cell r="CC1417">
            <v>22626293.530000001</v>
          </cell>
          <cell r="CD1417">
            <v>22626293.530000001</v>
          </cell>
          <cell r="CE1417">
            <v>0</v>
          </cell>
          <cell r="CF1417">
            <v>0</v>
          </cell>
          <cell r="CG1417">
            <v>0</v>
          </cell>
        </row>
        <row r="1418">
          <cell r="A1418" t="str">
            <v>CBAG1221222</v>
          </cell>
          <cell r="B1418" t="str">
            <v>(-) Amortização da Concessão - ágio/deságio</v>
          </cell>
          <cell r="C1418">
            <v>-125120306.51000001</v>
          </cell>
          <cell r="D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Y1418"/>
          <cell r="Z1418"/>
          <cell r="AA1418"/>
          <cell r="AB1418"/>
          <cell r="AC1418"/>
          <cell r="AD1418"/>
          <cell r="AE1418"/>
          <cell r="AF1418"/>
          <cell r="AG1418"/>
          <cell r="AH1418"/>
          <cell r="AI1418"/>
          <cell r="AJ1418"/>
          <cell r="AK1418"/>
          <cell r="AL1418"/>
          <cell r="AM1418"/>
          <cell r="AN1418"/>
          <cell r="AO1418"/>
          <cell r="AP1418"/>
          <cell r="AQ1418"/>
          <cell r="AR1418"/>
          <cell r="AS1418"/>
          <cell r="AT1418"/>
          <cell r="AU1418"/>
          <cell r="AV1418"/>
          <cell r="AW1418"/>
          <cell r="AX1418"/>
          <cell r="AY1418"/>
          <cell r="AZ1418"/>
          <cell r="BA1418"/>
          <cell r="BB1418"/>
          <cell r="BC1418"/>
          <cell r="BD1418"/>
          <cell r="BE1418"/>
          <cell r="BF1418"/>
          <cell r="BG1418"/>
          <cell r="BH1418"/>
          <cell r="BI1418"/>
          <cell r="BJ1418"/>
          <cell r="BK1418"/>
          <cell r="BL1418"/>
          <cell r="BM1418"/>
          <cell r="BN1418"/>
          <cell r="BO1418"/>
          <cell r="BP1418"/>
          <cell r="BQ1418"/>
          <cell r="BR1418"/>
          <cell r="BS1418"/>
          <cell r="BT1418"/>
          <cell r="BU1418"/>
          <cell r="BV1418"/>
          <cell r="BW1418"/>
          <cell r="BX1418">
            <v>-13953030.210000001</v>
          </cell>
          <cell r="BY1418">
            <v>-139073336.72</v>
          </cell>
          <cell r="BZ1418">
            <v>139073336.72</v>
          </cell>
          <cell r="CA1418">
            <v>0</v>
          </cell>
          <cell r="CB1418">
            <v>-13387372.869999999</v>
          </cell>
          <cell r="CC1418">
            <v>-13198820.43</v>
          </cell>
          <cell r="CD1418">
            <v>-12633163.09</v>
          </cell>
          <cell r="CE1418">
            <v>0</v>
          </cell>
          <cell r="CF1418">
            <v>0</v>
          </cell>
          <cell r="CG1418">
            <v>0</v>
          </cell>
        </row>
        <row r="1419">
          <cell r="A1419" t="str">
            <v>1316521</v>
          </cell>
          <cell r="B1419" t="str">
            <v>AMORTIZACAO DIR AUTORIZACAO/CONCESSAO</v>
          </cell>
          <cell r="C1419">
            <v>-125120306.51000001</v>
          </cell>
          <cell r="D1419"/>
          <cell r="E1419"/>
          <cell r="F1419"/>
          <cell r="G1419"/>
          <cell r="H1419"/>
          <cell r="I1419"/>
          <cell r="J1419"/>
          <cell r="K1419"/>
          <cell r="L1419"/>
          <cell r="M1419"/>
          <cell r="N1419"/>
          <cell r="O1419"/>
          <cell r="P1419"/>
          <cell r="Q1419"/>
          <cell r="R1419"/>
          <cell r="S1419"/>
          <cell r="T1419"/>
          <cell r="U1419"/>
          <cell r="V1419"/>
          <cell r="W1419"/>
          <cell r="X1419"/>
          <cell r="Y1419"/>
          <cell r="Z1419"/>
          <cell r="AA1419"/>
          <cell r="AB1419"/>
          <cell r="AC1419"/>
          <cell r="AD1419"/>
          <cell r="AE1419"/>
          <cell r="AF1419"/>
          <cell r="AG1419"/>
          <cell r="AH1419"/>
          <cell r="AI1419"/>
          <cell r="AJ1419"/>
          <cell r="AK1419"/>
          <cell r="AL1419"/>
          <cell r="AM1419"/>
          <cell r="AN1419"/>
          <cell r="AO1419"/>
          <cell r="AP1419"/>
          <cell r="AQ1419"/>
          <cell r="AR1419"/>
          <cell r="AS1419"/>
          <cell r="AT1419"/>
          <cell r="AU1419"/>
          <cell r="AV1419"/>
          <cell r="AW1419"/>
          <cell r="AX1419"/>
          <cell r="AY1419"/>
          <cell r="AZ1419"/>
          <cell r="BA1419"/>
          <cell r="BB1419"/>
          <cell r="BC1419"/>
          <cell r="BD1419"/>
          <cell r="BE1419"/>
          <cell r="BF1419"/>
          <cell r="BG1419"/>
          <cell r="BH1419"/>
          <cell r="BI1419"/>
          <cell r="BJ1419"/>
          <cell r="BK1419"/>
          <cell r="BL1419"/>
          <cell r="BM1419"/>
          <cell r="BN1419"/>
          <cell r="BO1419"/>
          <cell r="BP1419"/>
          <cell r="BQ1419"/>
          <cell r="BR1419"/>
          <cell r="BS1419"/>
          <cell r="BT1419"/>
          <cell r="BU1419"/>
          <cell r="BV1419"/>
          <cell r="BW1419"/>
          <cell r="BX1419">
            <v>-13953030.210000001</v>
          </cell>
          <cell r="BY1419">
            <v>-139073336.72</v>
          </cell>
          <cell r="BZ1419">
            <v>139073336.72</v>
          </cell>
          <cell r="CA1419">
            <v>0</v>
          </cell>
          <cell r="CB1419">
            <v>-13387372.869999999</v>
          </cell>
          <cell r="CC1419">
            <v>-13198820.43</v>
          </cell>
          <cell r="CD1419">
            <v>-12633163.09</v>
          </cell>
          <cell r="CE1419">
            <v>0</v>
          </cell>
          <cell r="CF1419">
            <v>0</v>
          </cell>
          <cell r="CG1419">
            <v>0</v>
          </cell>
        </row>
        <row r="1420">
          <cell r="A1420" t="str">
            <v>CBAG12213</v>
          </cell>
          <cell r="B1420" t="str">
            <v>Participação em Controladas em Conjunto</v>
          </cell>
          <cell r="C1420">
            <v>3398971763.4299998</v>
          </cell>
          <cell r="D1420"/>
          <cell r="E1420"/>
          <cell r="F1420"/>
          <cell r="G1420"/>
          <cell r="H1420"/>
          <cell r="I1420"/>
          <cell r="J1420"/>
          <cell r="K1420"/>
          <cell r="L1420"/>
          <cell r="M1420"/>
          <cell r="N1420"/>
          <cell r="O1420"/>
          <cell r="P1420"/>
          <cell r="Q1420"/>
          <cell r="R1420"/>
          <cell r="S1420"/>
          <cell r="T1420"/>
          <cell r="U1420"/>
          <cell r="V1420"/>
          <cell r="W1420"/>
          <cell r="X1420"/>
          <cell r="Y1420"/>
          <cell r="Z1420"/>
          <cell r="AA1420"/>
          <cell r="AB1420"/>
          <cell r="AC1420"/>
          <cell r="AD1420"/>
          <cell r="AE1420"/>
          <cell r="AF1420"/>
          <cell r="AG1420"/>
          <cell r="AH1420"/>
          <cell r="AI1420"/>
          <cell r="AJ1420"/>
          <cell r="AK1420"/>
          <cell r="AL1420"/>
          <cell r="AM1420"/>
          <cell r="AN1420"/>
          <cell r="AO1420"/>
          <cell r="AP1420"/>
          <cell r="AQ1420"/>
          <cell r="AR1420"/>
          <cell r="AS1420"/>
          <cell r="AT1420"/>
          <cell r="AU1420"/>
          <cell r="AV1420"/>
          <cell r="AW1420"/>
          <cell r="AX1420"/>
          <cell r="AY1420"/>
          <cell r="AZ1420"/>
          <cell r="BA1420"/>
          <cell r="BB1420"/>
          <cell r="BC1420"/>
          <cell r="BD1420"/>
          <cell r="BE1420"/>
          <cell r="BF1420"/>
          <cell r="BG1420"/>
          <cell r="BH1420"/>
          <cell r="BI1420"/>
          <cell r="BJ1420"/>
          <cell r="BK1420"/>
          <cell r="BL1420"/>
          <cell r="BM1420"/>
          <cell r="BN1420"/>
          <cell r="BO1420"/>
          <cell r="BP1420"/>
          <cell r="BQ1420"/>
          <cell r="BR1420"/>
          <cell r="BS1420"/>
          <cell r="BT1420"/>
          <cell r="BU1420"/>
          <cell r="BV1420"/>
          <cell r="BW1420">
            <v>0</v>
          </cell>
          <cell r="BX1420">
            <v>131838259.81999999</v>
          </cell>
          <cell r="BY1420">
            <v>3530810023.25</v>
          </cell>
          <cell r="BZ1420">
            <v>0</v>
          </cell>
          <cell r="CA1420">
            <v>3530810023.25</v>
          </cell>
          <cell r="CB1420">
            <v>133259924.53</v>
          </cell>
          <cell r="CC1420">
            <v>131198704.59</v>
          </cell>
          <cell r="CD1420">
            <v>132066790.23</v>
          </cell>
          <cell r="CE1420">
            <v>3462496786.3600001</v>
          </cell>
          <cell r="CF1420">
            <v>3516422411.8699999</v>
          </cell>
          <cell r="CG1420">
            <v>3278103524.7199998</v>
          </cell>
        </row>
        <row r="1421">
          <cell r="A1421" t="str">
            <v>CBAG122131</v>
          </cell>
          <cell r="B1421" t="str">
            <v>Valor patrimonial - Controladas em Conjunto</v>
          </cell>
          <cell r="C1421">
            <v>3398971763.4299998</v>
          </cell>
          <cell r="D1421"/>
          <cell r="E1421"/>
          <cell r="F1421"/>
          <cell r="G1421"/>
          <cell r="H1421"/>
          <cell r="I1421"/>
          <cell r="J1421"/>
          <cell r="K1421"/>
          <cell r="L1421"/>
          <cell r="M1421"/>
          <cell r="N1421"/>
          <cell r="O1421"/>
          <cell r="P1421"/>
          <cell r="Q1421"/>
          <cell r="R1421"/>
          <cell r="S1421"/>
          <cell r="T1421"/>
          <cell r="U1421"/>
          <cell r="V1421"/>
          <cell r="W1421"/>
          <cell r="X1421"/>
          <cell r="Y1421"/>
          <cell r="Z1421"/>
          <cell r="AA1421"/>
          <cell r="AB1421"/>
          <cell r="AC1421"/>
          <cell r="AD1421"/>
          <cell r="AE1421"/>
          <cell r="AF1421"/>
          <cell r="AG1421"/>
          <cell r="AH1421"/>
          <cell r="AI1421"/>
          <cell r="AJ1421"/>
          <cell r="AK1421"/>
          <cell r="AL1421"/>
          <cell r="AM1421"/>
          <cell r="AN1421"/>
          <cell r="AO1421"/>
          <cell r="AP1421"/>
          <cell r="AQ1421"/>
          <cell r="AR1421"/>
          <cell r="AS1421"/>
          <cell r="AT1421"/>
          <cell r="AU1421"/>
          <cell r="AV1421"/>
          <cell r="AW1421"/>
          <cell r="AX1421"/>
          <cell r="AY1421"/>
          <cell r="AZ1421"/>
          <cell r="BA1421"/>
          <cell r="BB1421"/>
          <cell r="BC1421"/>
          <cell r="BD1421"/>
          <cell r="BE1421"/>
          <cell r="BF1421"/>
          <cell r="BG1421"/>
          <cell r="BH1421"/>
          <cell r="BI1421"/>
          <cell r="BJ1421"/>
          <cell r="BK1421"/>
          <cell r="BL1421"/>
          <cell r="BM1421"/>
          <cell r="BN1421"/>
          <cell r="BO1421"/>
          <cell r="BP1421"/>
          <cell r="BQ1421"/>
          <cell r="BR1421"/>
          <cell r="BS1421"/>
          <cell r="BT1421"/>
          <cell r="BU1421"/>
          <cell r="BV1421"/>
          <cell r="BW1421">
            <v>0</v>
          </cell>
          <cell r="BX1421">
            <v>123547184.98999999</v>
          </cell>
          <cell r="BY1421">
            <v>3522518948.4200001</v>
          </cell>
          <cell r="BZ1421"/>
          <cell r="CA1421">
            <v>3522518948.4200001</v>
          </cell>
          <cell r="CB1421">
            <v>124693174.59999999</v>
          </cell>
          <cell r="CC1421">
            <v>122540062.95999999</v>
          </cell>
          <cell r="CD1421">
            <v>123132473.5</v>
          </cell>
          <cell r="CE1421">
            <v>3453930036.4299998</v>
          </cell>
          <cell r="CF1421">
            <v>3507763770.2399998</v>
          </cell>
          <cell r="CG1421">
            <v>3269169207.9899998</v>
          </cell>
        </row>
        <row r="1422">
          <cell r="A1422" t="str">
            <v>1314302</v>
          </cell>
          <cell r="B1422" t="str">
            <v>6801-VOLTALIA S MIGUEL DO GOSTOSO I PARTICIPACOES</v>
          </cell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  <cell r="M1422"/>
          <cell r="N1422"/>
          <cell r="O1422"/>
          <cell r="P1422"/>
          <cell r="Q1422"/>
          <cell r="R1422"/>
          <cell r="S1422"/>
          <cell r="T1422"/>
          <cell r="U1422"/>
          <cell r="V1422"/>
          <cell r="W1422"/>
          <cell r="X1422"/>
          <cell r="Y1422"/>
          <cell r="Z1422"/>
          <cell r="AA1422"/>
          <cell r="AB1422"/>
          <cell r="AC1422"/>
          <cell r="AD1422"/>
          <cell r="AE1422"/>
          <cell r="AF1422"/>
          <cell r="AG1422"/>
          <cell r="AH1422"/>
          <cell r="AI1422"/>
          <cell r="AJ1422"/>
          <cell r="AK1422"/>
          <cell r="AL1422"/>
          <cell r="AM1422"/>
          <cell r="AN1422"/>
          <cell r="AO1422"/>
          <cell r="AP1422"/>
          <cell r="AQ1422"/>
          <cell r="AR1422"/>
          <cell r="AS1422"/>
          <cell r="AT1422"/>
          <cell r="AU1422"/>
          <cell r="AV1422"/>
          <cell r="AW1422"/>
          <cell r="AX1422"/>
          <cell r="AY1422"/>
          <cell r="AZ1422"/>
          <cell r="BA1422"/>
          <cell r="BB1422"/>
          <cell r="BC1422"/>
          <cell r="BD1422"/>
          <cell r="BE1422"/>
          <cell r="BF1422"/>
          <cell r="BG1422"/>
          <cell r="BH1422"/>
          <cell r="BI1422"/>
          <cell r="BJ1422"/>
          <cell r="BK1422"/>
          <cell r="BL1422"/>
          <cell r="BM1422"/>
          <cell r="BN1422"/>
          <cell r="BO1422"/>
          <cell r="BP1422"/>
          <cell r="BQ1422"/>
          <cell r="BR1422"/>
          <cell r="BS1422"/>
          <cell r="BT1422"/>
          <cell r="BU1422"/>
          <cell r="BV1422"/>
          <cell r="BW1422"/>
          <cell r="BX1422">
            <v>116293953.41</v>
          </cell>
          <cell r="BY1422">
            <v>116293953.41</v>
          </cell>
          <cell r="BZ1422"/>
          <cell r="CA1422">
            <v>116293953.41</v>
          </cell>
          <cell r="CB1422">
            <v>117482918.38</v>
          </cell>
          <cell r="CC1422">
            <v>115372103.41</v>
          </cell>
          <cell r="CD1422">
            <v>115975934.19</v>
          </cell>
          <cell r="CE1422">
            <v>117482918.38</v>
          </cell>
          <cell r="CF1422">
            <v>115372103.41</v>
          </cell>
          <cell r="CG1422">
            <v>115975934.19</v>
          </cell>
        </row>
        <row r="1423">
          <cell r="A1423" t="str">
            <v>1314306</v>
          </cell>
          <cell r="B1423" t="str">
            <v>5100-CAIUA TRANSMISSORA DE ENERGIA</v>
          </cell>
          <cell r="C1423">
            <v>138005946.06</v>
          </cell>
          <cell r="D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Y1423"/>
          <cell r="Z1423"/>
          <cell r="AA1423"/>
          <cell r="AB1423"/>
          <cell r="AC1423"/>
          <cell r="AD1423"/>
          <cell r="AE1423"/>
          <cell r="AF1423"/>
          <cell r="AG1423"/>
          <cell r="AH1423"/>
          <cell r="AI1423"/>
          <cell r="AJ1423"/>
          <cell r="AK1423"/>
          <cell r="AL1423"/>
          <cell r="AM1423"/>
          <cell r="AN1423"/>
          <cell r="AO1423"/>
          <cell r="AP1423"/>
          <cell r="AQ1423"/>
          <cell r="AR1423"/>
          <cell r="AS1423"/>
          <cell r="AT1423"/>
          <cell r="AU1423"/>
          <cell r="AV1423"/>
          <cell r="AW1423"/>
          <cell r="AX1423"/>
          <cell r="AY1423"/>
          <cell r="AZ1423"/>
          <cell r="BA1423"/>
          <cell r="BB1423"/>
          <cell r="BC1423"/>
          <cell r="BD1423"/>
          <cell r="BE1423"/>
          <cell r="BF1423"/>
          <cell r="BG1423"/>
          <cell r="BH1423"/>
          <cell r="BI1423"/>
          <cell r="BJ1423"/>
          <cell r="BK1423"/>
          <cell r="BL1423"/>
          <cell r="BM1423"/>
          <cell r="BN1423"/>
          <cell r="BO1423"/>
          <cell r="BP1423"/>
          <cell r="BQ1423"/>
          <cell r="BR1423"/>
          <cell r="BS1423"/>
          <cell r="BT1423"/>
          <cell r="BU1423"/>
          <cell r="BV1423"/>
          <cell r="BW1423"/>
          <cell r="BX1423"/>
          <cell r="BY1423">
            <v>138005946.06</v>
          </cell>
          <cell r="BZ1423"/>
          <cell r="CA1423">
            <v>138005946.06</v>
          </cell>
          <cell r="CB1423"/>
          <cell r="CC1423"/>
          <cell r="CD1423"/>
          <cell r="CE1423">
            <v>133073528.78</v>
          </cell>
          <cell r="CF1423">
            <v>134705780.78999999</v>
          </cell>
          <cell r="CG1423">
            <v>125296646.58</v>
          </cell>
        </row>
        <row r="1424">
          <cell r="A1424" t="str">
            <v>1314307</v>
          </cell>
          <cell r="B1424" t="str">
            <v>5200-INTEGRACAO MARANHENSE TRANS DE ENERGIA</v>
          </cell>
          <cell r="C1424">
            <v>213363352.37</v>
          </cell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  <cell r="AE1424"/>
          <cell r="AF1424"/>
          <cell r="AG1424"/>
          <cell r="AH1424"/>
          <cell r="AI1424"/>
          <cell r="AJ1424"/>
          <cell r="AK1424"/>
          <cell r="AL1424"/>
          <cell r="AM1424"/>
          <cell r="AN1424"/>
          <cell r="AO1424"/>
          <cell r="AP1424"/>
          <cell r="AQ1424"/>
          <cell r="AR1424"/>
          <cell r="AS1424"/>
          <cell r="AT1424"/>
          <cell r="AU1424"/>
          <cell r="AV1424"/>
          <cell r="AW1424"/>
          <cell r="AX1424"/>
          <cell r="AY1424"/>
          <cell r="AZ1424"/>
          <cell r="BA1424"/>
          <cell r="BB1424"/>
          <cell r="BC1424"/>
          <cell r="BD1424"/>
          <cell r="BE1424"/>
          <cell r="BF1424"/>
          <cell r="BG1424"/>
          <cell r="BH1424"/>
          <cell r="BI1424"/>
          <cell r="BJ1424"/>
          <cell r="BK1424"/>
          <cell r="BL1424"/>
          <cell r="BM1424"/>
          <cell r="BN1424"/>
          <cell r="BO1424"/>
          <cell r="BP1424"/>
          <cell r="BQ1424"/>
          <cell r="BR1424"/>
          <cell r="BS1424"/>
          <cell r="BT1424"/>
          <cell r="BU1424"/>
          <cell r="BV1424"/>
          <cell r="BW1424"/>
          <cell r="BX1424"/>
          <cell r="BY1424">
            <v>213363352.37</v>
          </cell>
          <cell r="BZ1424"/>
          <cell r="CA1424">
            <v>213363352.37</v>
          </cell>
          <cell r="CB1424"/>
          <cell r="CC1424"/>
          <cell r="CD1424"/>
          <cell r="CE1424">
            <v>212060558.16999999</v>
          </cell>
          <cell r="CF1424">
            <v>222627363.05000001</v>
          </cell>
          <cell r="CG1424">
            <v>192502390.84</v>
          </cell>
        </row>
        <row r="1425">
          <cell r="A1425" t="str">
            <v>1314308</v>
          </cell>
          <cell r="B1425" t="str">
            <v>5600-MATRINCHA TRANSMISSORA DE ENERGIA</v>
          </cell>
          <cell r="C1425">
            <v>1029480625.58</v>
          </cell>
          <cell r="D1425"/>
          <cell r="E1425"/>
          <cell r="F1425"/>
          <cell r="G1425"/>
          <cell r="H1425"/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/>
          <cell r="W1425"/>
          <cell r="X1425"/>
          <cell r="Y1425"/>
          <cell r="Z1425"/>
          <cell r="AA1425"/>
          <cell r="AB1425"/>
          <cell r="AC1425"/>
          <cell r="AD1425"/>
          <cell r="AE1425"/>
          <cell r="AF1425"/>
          <cell r="AG1425"/>
          <cell r="AH1425"/>
          <cell r="AI1425"/>
          <cell r="AJ1425"/>
          <cell r="AK1425"/>
          <cell r="AL1425"/>
          <cell r="AM1425"/>
          <cell r="AN1425"/>
          <cell r="AO1425"/>
          <cell r="AP1425"/>
          <cell r="AQ1425"/>
          <cell r="AR1425"/>
          <cell r="AS1425"/>
          <cell r="AT1425"/>
          <cell r="AU1425"/>
          <cell r="AV1425"/>
          <cell r="AW1425"/>
          <cell r="AX1425"/>
          <cell r="AY1425"/>
          <cell r="AZ1425"/>
          <cell r="BA1425"/>
          <cell r="BB1425"/>
          <cell r="BC1425"/>
          <cell r="BD1425"/>
          <cell r="BE1425"/>
          <cell r="BF1425"/>
          <cell r="BG1425"/>
          <cell r="BH1425"/>
          <cell r="BI1425"/>
          <cell r="BJ1425"/>
          <cell r="BK1425"/>
          <cell r="BL1425"/>
          <cell r="BM1425"/>
          <cell r="BN1425"/>
          <cell r="BO1425"/>
          <cell r="BP1425"/>
          <cell r="BQ1425"/>
          <cell r="BR1425"/>
          <cell r="BS1425"/>
          <cell r="BT1425"/>
          <cell r="BU1425"/>
          <cell r="BV1425"/>
          <cell r="BW1425"/>
          <cell r="BX1425"/>
          <cell r="BY1425">
            <v>1029480625.58</v>
          </cell>
          <cell r="BZ1425"/>
          <cell r="CA1425">
            <v>1029480625.58</v>
          </cell>
          <cell r="CB1425"/>
          <cell r="CC1425"/>
          <cell r="CD1425"/>
          <cell r="CE1425">
            <v>995000381.05999994</v>
          </cell>
          <cell r="CF1425">
            <v>996293145.11000001</v>
          </cell>
          <cell r="CG1425">
            <v>931529997.13999999</v>
          </cell>
        </row>
        <row r="1426">
          <cell r="A1426" t="str">
            <v>1314309</v>
          </cell>
          <cell r="B1426" t="str">
            <v>5700-GUARACIABA TRANSMISSORA DE ENERGIA</v>
          </cell>
          <cell r="C1426">
            <v>527282356.50999999</v>
          </cell>
          <cell r="D1426"/>
          <cell r="E1426"/>
          <cell r="F1426"/>
          <cell r="G1426"/>
          <cell r="H1426"/>
          <cell r="I1426"/>
          <cell r="J1426"/>
          <cell r="K1426"/>
          <cell r="L1426"/>
          <cell r="M1426"/>
          <cell r="N1426"/>
          <cell r="O1426"/>
          <cell r="P1426"/>
          <cell r="Q1426"/>
          <cell r="R1426"/>
          <cell r="S1426"/>
          <cell r="T1426"/>
          <cell r="U1426"/>
          <cell r="V1426"/>
          <cell r="W1426"/>
          <cell r="X1426"/>
          <cell r="Y1426"/>
          <cell r="Z1426"/>
          <cell r="AA1426"/>
          <cell r="AB1426"/>
          <cell r="AC1426"/>
          <cell r="AD1426"/>
          <cell r="AE1426"/>
          <cell r="AF1426"/>
          <cell r="AG1426"/>
          <cell r="AH1426"/>
          <cell r="AI1426"/>
          <cell r="AJ1426"/>
          <cell r="AK1426"/>
          <cell r="AL1426"/>
          <cell r="AM1426"/>
          <cell r="AN1426"/>
          <cell r="AO1426"/>
          <cell r="AP1426"/>
          <cell r="AQ1426"/>
          <cell r="AR1426"/>
          <cell r="AS1426"/>
          <cell r="AT1426"/>
          <cell r="AU1426"/>
          <cell r="AV1426"/>
          <cell r="AW1426"/>
          <cell r="AX1426"/>
          <cell r="AY1426"/>
          <cell r="AZ1426"/>
          <cell r="BA1426"/>
          <cell r="BB1426"/>
          <cell r="BC1426"/>
          <cell r="BD1426"/>
          <cell r="BE1426"/>
          <cell r="BF1426"/>
          <cell r="BG1426"/>
          <cell r="BH1426"/>
          <cell r="BI1426"/>
          <cell r="BJ1426"/>
          <cell r="BK1426"/>
          <cell r="BL1426"/>
          <cell r="BM1426"/>
          <cell r="BN1426"/>
          <cell r="BO1426"/>
          <cell r="BP1426"/>
          <cell r="BQ1426"/>
          <cell r="BR1426"/>
          <cell r="BS1426"/>
          <cell r="BT1426"/>
          <cell r="BU1426"/>
          <cell r="BV1426"/>
          <cell r="BW1426"/>
          <cell r="BX1426"/>
          <cell r="BY1426">
            <v>527282356.50999999</v>
          </cell>
          <cell r="BZ1426"/>
          <cell r="CA1426">
            <v>527282356.50999999</v>
          </cell>
          <cell r="CB1426"/>
          <cell r="CC1426"/>
          <cell r="CD1426"/>
          <cell r="CE1426">
            <v>492083809.06</v>
          </cell>
          <cell r="CF1426">
            <v>493036748.75999999</v>
          </cell>
          <cell r="CG1426">
            <v>467098818.01999998</v>
          </cell>
        </row>
        <row r="1427">
          <cell r="A1427" t="str">
            <v>1314310</v>
          </cell>
          <cell r="B1427" t="str">
            <v>5800-PARANAIBA TRANSMISSORA DE ENERGIA</v>
          </cell>
          <cell r="C1427">
            <v>311822191.51999998</v>
          </cell>
          <cell r="D1427"/>
          <cell r="E1427"/>
          <cell r="F1427"/>
          <cell r="G1427"/>
          <cell r="H1427"/>
          <cell r="I1427"/>
          <cell r="J1427"/>
          <cell r="K1427"/>
          <cell r="L1427"/>
          <cell r="M1427"/>
          <cell r="N1427"/>
          <cell r="O1427"/>
          <cell r="P1427"/>
          <cell r="Q1427"/>
          <cell r="R1427"/>
          <cell r="S1427"/>
          <cell r="T1427"/>
          <cell r="U1427"/>
          <cell r="V1427"/>
          <cell r="W1427"/>
          <cell r="X1427"/>
          <cell r="Y1427"/>
          <cell r="Z1427"/>
          <cell r="AA1427"/>
          <cell r="AB1427"/>
          <cell r="AC1427"/>
          <cell r="AD1427"/>
          <cell r="AE1427"/>
          <cell r="AF1427"/>
          <cell r="AG1427"/>
          <cell r="AH1427"/>
          <cell r="AI1427"/>
          <cell r="AJ1427"/>
          <cell r="AK1427"/>
          <cell r="AL1427"/>
          <cell r="AM1427"/>
          <cell r="AN1427"/>
          <cell r="AO1427"/>
          <cell r="AP1427"/>
          <cell r="AQ1427"/>
          <cell r="AR1427"/>
          <cell r="AS1427"/>
          <cell r="AT1427"/>
          <cell r="AU1427"/>
          <cell r="AV1427"/>
          <cell r="AW1427"/>
          <cell r="AX1427"/>
          <cell r="AY1427"/>
          <cell r="AZ1427"/>
          <cell r="BA1427"/>
          <cell r="BB1427"/>
          <cell r="BC1427"/>
          <cell r="BD1427"/>
          <cell r="BE1427"/>
          <cell r="BF1427"/>
          <cell r="BG1427"/>
          <cell r="BH1427"/>
          <cell r="BI1427"/>
          <cell r="BJ1427"/>
          <cell r="BK1427"/>
          <cell r="BL1427"/>
          <cell r="BM1427"/>
          <cell r="BN1427"/>
          <cell r="BO1427"/>
          <cell r="BP1427"/>
          <cell r="BQ1427"/>
          <cell r="BR1427"/>
          <cell r="BS1427"/>
          <cell r="BT1427"/>
          <cell r="BU1427"/>
          <cell r="BV1427"/>
          <cell r="BW1427"/>
          <cell r="BX1427"/>
          <cell r="BY1427">
            <v>311822191.51999998</v>
          </cell>
          <cell r="BZ1427"/>
          <cell r="CA1427">
            <v>311822191.51999998</v>
          </cell>
          <cell r="CB1427"/>
          <cell r="CC1427"/>
          <cell r="CD1427"/>
          <cell r="CE1427">
            <v>292021607.74000001</v>
          </cell>
          <cell r="CF1427">
            <v>293765117.20999998</v>
          </cell>
          <cell r="CG1427">
            <v>263979235.25999999</v>
          </cell>
        </row>
        <row r="1428">
          <cell r="A1428" t="str">
            <v>1314311</v>
          </cell>
          <cell r="B1428" t="str">
            <v>6700-MATA DE SANTA GENEBRA TRANSMISSAO</v>
          </cell>
          <cell r="C1428">
            <v>694808295.36000001</v>
          </cell>
          <cell r="D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Y1428"/>
          <cell r="Z1428"/>
          <cell r="AA1428"/>
          <cell r="AB1428"/>
          <cell r="AC1428"/>
          <cell r="AD1428"/>
          <cell r="AE1428"/>
          <cell r="AF1428"/>
          <cell r="AG1428"/>
          <cell r="AH1428"/>
          <cell r="AI1428"/>
          <cell r="AJ1428"/>
          <cell r="AK1428"/>
          <cell r="AL1428"/>
          <cell r="AM1428"/>
          <cell r="AN1428"/>
          <cell r="AO1428"/>
          <cell r="AP1428"/>
          <cell r="AQ1428"/>
          <cell r="AR1428"/>
          <cell r="AS1428"/>
          <cell r="AT1428"/>
          <cell r="AU1428"/>
          <cell r="AV1428"/>
          <cell r="AW1428"/>
          <cell r="AX1428"/>
          <cell r="AY1428"/>
          <cell r="AZ1428"/>
          <cell r="BA1428"/>
          <cell r="BB1428"/>
          <cell r="BC1428"/>
          <cell r="BD1428"/>
          <cell r="BE1428"/>
          <cell r="BF1428"/>
          <cell r="BG1428"/>
          <cell r="BH1428"/>
          <cell r="BI1428"/>
          <cell r="BJ1428"/>
          <cell r="BK1428"/>
          <cell r="BL1428"/>
          <cell r="BM1428"/>
          <cell r="BN1428"/>
          <cell r="BO1428"/>
          <cell r="BP1428"/>
          <cell r="BQ1428"/>
          <cell r="BR1428"/>
          <cell r="BS1428"/>
          <cell r="BT1428"/>
          <cell r="BU1428"/>
          <cell r="BV1428"/>
          <cell r="BW1428"/>
          <cell r="BX1428"/>
          <cell r="BY1428">
            <v>694808295.36000001</v>
          </cell>
          <cell r="BZ1428"/>
          <cell r="CA1428">
            <v>694808295.36000001</v>
          </cell>
          <cell r="CB1428"/>
          <cell r="CC1428"/>
          <cell r="CD1428"/>
          <cell r="CE1428">
            <v>736685607.34000003</v>
          </cell>
          <cell r="CF1428">
            <v>737662020.07000005</v>
          </cell>
          <cell r="CG1428">
            <v>692260540.05999994</v>
          </cell>
        </row>
        <row r="1429">
          <cell r="A1429" t="str">
            <v>1314312</v>
          </cell>
          <cell r="B1429" t="str">
            <v>6900-CANTAREIRA TRANSMISSORA DE ENERGIA</v>
          </cell>
          <cell r="C1429">
            <v>484208996.02999997</v>
          </cell>
          <cell r="D1429"/>
          <cell r="E1429"/>
          <cell r="F1429"/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Y1429"/>
          <cell r="Z1429"/>
          <cell r="AA1429"/>
          <cell r="AB1429"/>
          <cell r="AC1429"/>
          <cell r="AD1429"/>
          <cell r="AE1429"/>
          <cell r="AF1429"/>
          <cell r="AG1429"/>
          <cell r="AH1429"/>
          <cell r="AI1429"/>
          <cell r="AJ1429"/>
          <cell r="AK1429"/>
          <cell r="AL1429"/>
          <cell r="AM1429"/>
          <cell r="AN1429"/>
          <cell r="AO1429"/>
          <cell r="AP1429"/>
          <cell r="AQ1429"/>
          <cell r="AR1429"/>
          <cell r="AS1429"/>
          <cell r="AT1429"/>
          <cell r="AU1429"/>
          <cell r="AV1429"/>
          <cell r="AW1429"/>
          <cell r="AX1429"/>
          <cell r="AY1429"/>
          <cell r="AZ1429"/>
          <cell r="BA1429"/>
          <cell r="BB1429"/>
          <cell r="BC1429"/>
          <cell r="BD1429"/>
          <cell r="BE1429"/>
          <cell r="BF1429"/>
          <cell r="BG1429"/>
          <cell r="BH1429"/>
          <cell r="BI1429"/>
          <cell r="BJ1429"/>
          <cell r="BK1429"/>
          <cell r="BL1429"/>
          <cell r="BM1429"/>
          <cell r="BN1429"/>
          <cell r="BO1429"/>
          <cell r="BP1429"/>
          <cell r="BQ1429"/>
          <cell r="BR1429"/>
          <cell r="BS1429"/>
          <cell r="BT1429"/>
          <cell r="BU1429"/>
          <cell r="BV1429"/>
          <cell r="BW1429"/>
          <cell r="BX1429"/>
          <cell r="BY1429">
            <v>484208996.02999997</v>
          </cell>
          <cell r="BZ1429"/>
          <cell r="CA1429">
            <v>484208996.02999997</v>
          </cell>
          <cell r="CB1429"/>
          <cell r="CC1429"/>
          <cell r="CD1429"/>
          <cell r="CE1429">
            <v>468311369.68000001</v>
          </cell>
          <cell r="CF1429">
            <v>507133532.29000002</v>
          </cell>
          <cell r="CG1429">
            <v>473369106.58999997</v>
          </cell>
        </row>
        <row r="1430">
          <cell r="A1430" t="str">
            <v>1314314</v>
          </cell>
          <cell r="B1430" t="str">
            <v>2800-SOLAR PARANA GD PARTICIPACOES</v>
          </cell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  <cell r="M1430"/>
          <cell r="N1430"/>
          <cell r="O1430"/>
          <cell r="P1430"/>
          <cell r="Q1430"/>
          <cell r="R1430"/>
          <cell r="S1430"/>
          <cell r="T1430"/>
          <cell r="U1430"/>
          <cell r="V1430"/>
          <cell r="W1430"/>
          <cell r="X1430"/>
          <cell r="Y1430"/>
          <cell r="Z1430"/>
          <cell r="AA1430"/>
          <cell r="AB1430"/>
          <cell r="AC1430"/>
          <cell r="AD1430"/>
          <cell r="AE1430"/>
          <cell r="AF1430"/>
          <cell r="AG1430"/>
          <cell r="AH1430"/>
          <cell r="AI1430"/>
          <cell r="AJ1430"/>
          <cell r="AK1430"/>
          <cell r="AL1430"/>
          <cell r="AM1430"/>
          <cell r="AN1430"/>
          <cell r="AO1430"/>
          <cell r="AP1430"/>
          <cell r="AQ1430"/>
          <cell r="AR1430"/>
          <cell r="AS1430"/>
          <cell r="AT1430"/>
          <cell r="AU1430"/>
          <cell r="AV1430"/>
          <cell r="AW1430"/>
          <cell r="AX1430"/>
          <cell r="AY1430"/>
          <cell r="AZ1430"/>
          <cell r="BA1430"/>
          <cell r="BB1430"/>
          <cell r="BC1430"/>
          <cell r="BD1430"/>
          <cell r="BE1430"/>
          <cell r="BF1430"/>
          <cell r="BG1430"/>
          <cell r="BH1430"/>
          <cell r="BI1430"/>
          <cell r="BJ1430"/>
          <cell r="BK1430"/>
          <cell r="BL1430"/>
          <cell r="BM1430"/>
          <cell r="BN1430"/>
          <cell r="BO1430"/>
          <cell r="BP1430"/>
          <cell r="BQ1430"/>
          <cell r="BR1430"/>
          <cell r="BS1430"/>
          <cell r="BT1430"/>
          <cell r="BU1430"/>
          <cell r="BV1430"/>
          <cell r="BW1430"/>
          <cell r="BX1430">
            <v>7253231.5800000001</v>
          </cell>
          <cell r="BY1430">
            <v>7253231.5800000001</v>
          </cell>
          <cell r="BZ1430"/>
          <cell r="CA1430">
            <v>7253231.5800000001</v>
          </cell>
          <cell r="CB1430">
            <v>7210256.2199999997</v>
          </cell>
          <cell r="CC1430">
            <v>7167959.5499999998</v>
          </cell>
          <cell r="CD1430">
            <v>7156539.3099999996</v>
          </cell>
          <cell r="CE1430">
            <v>7210256.2199999997</v>
          </cell>
          <cell r="CF1430">
            <v>7167959.5499999998</v>
          </cell>
          <cell r="CG1430">
            <v>7156539.3099999996</v>
          </cell>
        </row>
        <row r="1431">
          <cell r="A1431" t="str">
            <v>CBAG122133</v>
          </cell>
          <cell r="B1431" t="str">
            <v>Ágio/Concessão Aquisição Contr. Cjto</v>
          </cell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Y1431"/>
          <cell r="Z1431"/>
          <cell r="AA1431"/>
          <cell r="AB1431"/>
          <cell r="AC1431"/>
          <cell r="AD1431"/>
          <cell r="AE1431"/>
          <cell r="AF1431"/>
          <cell r="AG1431"/>
          <cell r="AH1431"/>
          <cell r="AI1431"/>
          <cell r="AJ1431"/>
          <cell r="AK1431"/>
          <cell r="AL1431"/>
          <cell r="AM1431"/>
          <cell r="AN1431"/>
          <cell r="AO1431"/>
          <cell r="AP1431"/>
          <cell r="AQ1431"/>
          <cell r="AR1431"/>
          <cell r="AS1431"/>
          <cell r="AT1431"/>
          <cell r="AU1431"/>
          <cell r="AV1431"/>
          <cell r="AW1431"/>
          <cell r="AX1431"/>
          <cell r="AY1431"/>
          <cell r="AZ1431"/>
          <cell r="BA1431"/>
          <cell r="BB1431"/>
          <cell r="BC1431"/>
          <cell r="BD1431"/>
          <cell r="BE1431"/>
          <cell r="BF1431"/>
          <cell r="BG1431"/>
          <cell r="BH1431"/>
          <cell r="BI1431"/>
          <cell r="BJ1431"/>
          <cell r="BK1431"/>
          <cell r="BL1431"/>
          <cell r="BM1431"/>
          <cell r="BN1431"/>
          <cell r="BO1431"/>
          <cell r="BP1431"/>
          <cell r="BQ1431"/>
          <cell r="BR1431"/>
          <cell r="BS1431"/>
          <cell r="BT1431"/>
          <cell r="BU1431"/>
          <cell r="BV1431"/>
          <cell r="BW1431"/>
          <cell r="BX1431">
            <v>8291074.8300000001</v>
          </cell>
          <cell r="BY1431">
            <v>8291074.8300000001</v>
          </cell>
          <cell r="BZ1431">
            <v>0</v>
          </cell>
          <cell r="CA1431">
            <v>8291074.8300000001</v>
          </cell>
          <cell r="CB1431">
            <v>8566749.9299999997</v>
          </cell>
          <cell r="CC1431">
            <v>8658641.6300000008</v>
          </cell>
          <cell r="CD1431">
            <v>8934316.7300000004</v>
          </cell>
          <cell r="CE1431">
            <v>8566749.9299999997</v>
          </cell>
          <cell r="CF1431">
            <v>8658641.6300000008</v>
          </cell>
          <cell r="CG1431">
            <v>8934316.7300000004</v>
          </cell>
        </row>
        <row r="1432">
          <cell r="A1432" t="str">
            <v>CBAG1221331</v>
          </cell>
          <cell r="B1432" t="str">
            <v>Concessão - ágio/deságio</v>
          </cell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Y1432"/>
          <cell r="Z1432"/>
          <cell r="AA1432"/>
          <cell r="AB1432"/>
          <cell r="AC1432"/>
          <cell r="AD1432"/>
          <cell r="AE1432"/>
          <cell r="AF1432"/>
          <cell r="AG1432"/>
          <cell r="AH1432"/>
          <cell r="AI1432"/>
          <cell r="AJ1432"/>
          <cell r="AK1432"/>
          <cell r="AL1432"/>
          <cell r="AM1432"/>
          <cell r="AN1432"/>
          <cell r="AO1432"/>
          <cell r="AP1432"/>
          <cell r="AQ1432"/>
          <cell r="AR1432"/>
          <cell r="AS1432"/>
          <cell r="AT1432"/>
          <cell r="AU1432"/>
          <cell r="AV1432"/>
          <cell r="AW1432"/>
          <cell r="AX1432"/>
          <cell r="AY1432"/>
          <cell r="AZ1432"/>
          <cell r="BA1432"/>
          <cell r="BB1432"/>
          <cell r="BC1432"/>
          <cell r="BD1432"/>
          <cell r="BE1432"/>
          <cell r="BF1432"/>
          <cell r="BG1432"/>
          <cell r="BH1432"/>
          <cell r="BI1432"/>
          <cell r="BJ1432"/>
          <cell r="BK1432"/>
          <cell r="BL1432"/>
          <cell r="BM1432"/>
          <cell r="BN1432"/>
          <cell r="BO1432"/>
          <cell r="BP1432"/>
          <cell r="BQ1432"/>
          <cell r="BR1432"/>
          <cell r="BS1432"/>
          <cell r="BT1432"/>
          <cell r="BU1432"/>
          <cell r="BV1432"/>
          <cell r="BW1432"/>
          <cell r="BX1432">
            <v>11693062.279999999</v>
          </cell>
          <cell r="BY1432">
            <v>11693062.279999999</v>
          </cell>
          <cell r="BZ1432">
            <v>0</v>
          </cell>
          <cell r="CA1432">
            <v>11693062.279999999</v>
          </cell>
          <cell r="CB1432">
            <v>11693062.279999999</v>
          </cell>
          <cell r="CC1432">
            <v>11693062.279999999</v>
          </cell>
          <cell r="CD1432">
            <v>11693062.279999999</v>
          </cell>
          <cell r="CE1432">
            <v>11693062.279999999</v>
          </cell>
          <cell r="CF1432">
            <v>11693062.279999999</v>
          </cell>
          <cell r="CG1432">
            <v>11693062.279999999</v>
          </cell>
        </row>
        <row r="1433">
          <cell r="A1433" t="str">
            <v>1316022</v>
          </cell>
          <cell r="B1433" t="str">
            <v>DIREITO DE AUTORIZAÇAO/CONCESSAO</v>
          </cell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  <cell r="M1433"/>
          <cell r="N1433"/>
          <cell r="O1433"/>
          <cell r="P1433"/>
          <cell r="Q1433"/>
          <cell r="R1433"/>
          <cell r="S1433"/>
          <cell r="T1433"/>
          <cell r="U1433"/>
          <cell r="V1433"/>
          <cell r="W1433"/>
          <cell r="X1433"/>
          <cell r="Y1433"/>
          <cell r="Z1433"/>
          <cell r="AA1433"/>
          <cell r="AB1433"/>
          <cell r="AC1433"/>
          <cell r="AD1433"/>
          <cell r="AE1433"/>
          <cell r="AF1433"/>
          <cell r="AG1433"/>
          <cell r="AH1433"/>
          <cell r="AI1433"/>
          <cell r="AJ1433"/>
          <cell r="AK1433"/>
          <cell r="AL1433"/>
          <cell r="AM1433"/>
          <cell r="AN1433"/>
          <cell r="AO1433"/>
          <cell r="AP1433"/>
          <cell r="AQ1433"/>
          <cell r="AR1433"/>
          <cell r="AS1433"/>
          <cell r="AT1433"/>
          <cell r="AU1433"/>
          <cell r="AV1433"/>
          <cell r="AW1433"/>
          <cell r="AX1433"/>
          <cell r="AY1433"/>
          <cell r="AZ1433"/>
          <cell r="BA1433"/>
          <cell r="BB1433"/>
          <cell r="BC1433"/>
          <cell r="BD1433"/>
          <cell r="BE1433"/>
          <cell r="BF1433"/>
          <cell r="BG1433"/>
          <cell r="BH1433"/>
          <cell r="BI1433"/>
          <cell r="BJ1433"/>
          <cell r="BK1433"/>
          <cell r="BL1433"/>
          <cell r="BM1433"/>
          <cell r="BN1433"/>
          <cell r="BO1433"/>
          <cell r="BP1433"/>
          <cell r="BQ1433"/>
          <cell r="BR1433"/>
          <cell r="BS1433"/>
          <cell r="BT1433"/>
          <cell r="BU1433"/>
          <cell r="BV1433"/>
          <cell r="BW1433"/>
          <cell r="BX1433">
            <v>11693062.279999999</v>
          </cell>
          <cell r="BY1433">
            <v>11693062.279999999</v>
          </cell>
          <cell r="BZ1433"/>
          <cell r="CA1433">
            <v>11693062.279999999</v>
          </cell>
          <cell r="CB1433">
            <v>11693062.279999999</v>
          </cell>
          <cell r="CC1433">
            <v>11693062.279999999</v>
          </cell>
          <cell r="CD1433">
            <v>11693062.279999999</v>
          </cell>
          <cell r="CE1433">
            <v>11693062.279999999</v>
          </cell>
          <cell r="CF1433">
            <v>11693062.279999999</v>
          </cell>
          <cell r="CG1433">
            <v>11693062.279999999</v>
          </cell>
        </row>
        <row r="1434">
          <cell r="A1434" t="str">
            <v>CBAG1221332</v>
          </cell>
          <cell r="B1434" t="str">
            <v>(-) Amortização da Concessão - ágio/deságio</v>
          </cell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  <cell r="M1434"/>
          <cell r="N1434"/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Y1434"/>
          <cell r="Z1434"/>
          <cell r="AA1434"/>
          <cell r="AB1434"/>
          <cell r="AC1434"/>
          <cell r="AD1434"/>
          <cell r="AE1434"/>
          <cell r="AF1434"/>
          <cell r="AG1434"/>
          <cell r="AH1434"/>
          <cell r="AI1434"/>
          <cell r="AJ1434"/>
          <cell r="AK1434"/>
          <cell r="AL1434"/>
          <cell r="AM1434"/>
          <cell r="AN1434"/>
          <cell r="AO1434"/>
          <cell r="AP1434"/>
          <cell r="AQ1434"/>
          <cell r="AR1434"/>
          <cell r="AS1434"/>
          <cell r="AT1434"/>
          <cell r="AU1434"/>
          <cell r="AV1434"/>
          <cell r="AW1434"/>
          <cell r="AX1434"/>
          <cell r="AY1434"/>
          <cell r="AZ1434"/>
          <cell r="BA1434"/>
          <cell r="BB1434"/>
          <cell r="BC1434"/>
          <cell r="BD1434"/>
          <cell r="BE1434"/>
          <cell r="BF1434"/>
          <cell r="BG1434"/>
          <cell r="BH1434"/>
          <cell r="BI1434"/>
          <cell r="BJ1434"/>
          <cell r="BK1434"/>
          <cell r="BL1434"/>
          <cell r="BM1434"/>
          <cell r="BN1434"/>
          <cell r="BO1434"/>
          <cell r="BP1434"/>
          <cell r="BQ1434"/>
          <cell r="BR1434"/>
          <cell r="BS1434"/>
          <cell r="BT1434"/>
          <cell r="BU1434"/>
          <cell r="BV1434"/>
          <cell r="BW1434"/>
          <cell r="BX1434">
            <v>-3401987.45</v>
          </cell>
          <cell r="BY1434">
            <v>-3401987.45</v>
          </cell>
          <cell r="BZ1434"/>
          <cell r="CA1434">
            <v>-3401987.45</v>
          </cell>
          <cell r="CB1434">
            <v>-3126312.35</v>
          </cell>
          <cell r="CC1434">
            <v>-3034420.65</v>
          </cell>
          <cell r="CD1434">
            <v>-2758745.55</v>
          </cell>
          <cell r="CE1434">
            <v>-3126312.35</v>
          </cell>
          <cell r="CF1434">
            <v>-3034420.65</v>
          </cell>
          <cell r="CG1434">
            <v>-2758745.55</v>
          </cell>
        </row>
        <row r="1435">
          <cell r="A1435" t="str">
            <v>1316522</v>
          </cell>
          <cell r="B1435" t="str">
            <v>AMORTIZACAO DIR AUTORIZACAO/CONCESSAO</v>
          </cell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Y1435"/>
          <cell r="Z1435"/>
          <cell r="AA1435"/>
          <cell r="AB1435"/>
          <cell r="AC1435"/>
          <cell r="AD1435"/>
          <cell r="AE1435"/>
          <cell r="AF1435"/>
          <cell r="AG1435"/>
          <cell r="AH1435"/>
          <cell r="AI1435"/>
          <cell r="AJ1435"/>
          <cell r="AK1435"/>
          <cell r="AL1435"/>
          <cell r="AM1435"/>
          <cell r="AN1435"/>
          <cell r="AO1435"/>
          <cell r="AP1435"/>
          <cell r="AQ1435"/>
          <cell r="AR1435"/>
          <cell r="AS1435"/>
          <cell r="AT1435"/>
          <cell r="AU1435"/>
          <cell r="AV1435"/>
          <cell r="AW1435"/>
          <cell r="AX1435"/>
          <cell r="AY1435"/>
          <cell r="AZ1435"/>
          <cell r="BA1435"/>
          <cell r="BB1435"/>
          <cell r="BC1435"/>
          <cell r="BD1435"/>
          <cell r="BE1435"/>
          <cell r="BF1435"/>
          <cell r="BG1435"/>
          <cell r="BH1435"/>
          <cell r="BI1435"/>
          <cell r="BJ1435"/>
          <cell r="BK1435"/>
          <cell r="BL1435"/>
          <cell r="BM1435"/>
          <cell r="BN1435"/>
          <cell r="BO1435"/>
          <cell r="BP1435"/>
          <cell r="BQ1435"/>
          <cell r="BR1435"/>
          <cell r="BS1435"/>
          <cell r="BT1435"/>
          <cell r="BU1435"/>
          <cell r="BV1435"/>
          <cell r="BW1435"/>
          <cell r="BX1435">
            <v>-3401987.45</v>
          </cell>
          <cell r="BY1435">
            <v>-3401987.45</v>
          </cell>
          <cell r="BZ1435"/>
          <cell r="CA1435">
            <v>-3401987.45</v>
          </cell>
          <cell r="CB1435">
            <v>-3126312.35</v>
          </cell>
          <cell r="CC1435">
            <v>-3034420.65</v>
          </cell>
          <cell r="CD1435">
            <v>-2758745.55</v>
          </cell>
          <cell r="CE1435">
            <v>-3126312.35</v>
          </cell>
          <cell r="CF1435">
            <v>-3034420.65</v>
          </cell>
          <cell r="CG1435">
            <v>-2758745.55</v>
          </cell>
        </row>
        <row r="1436">
          <cell r="A1436" t="str">
            <v>CBAG12214</v>
          </cell>
          <cell r="B1436" t="str">
            <v>Outras Participações Societárias</v>
          </cell>
          <cell r="C1436">
            <v>0</v>
          </cell>
          <cell r="D1436"/>
          <cell r="E1436"/>
          <cell r="F1436"/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Y1436"/>
          <cell r="Z1436"/>
          <cell r="AA1436"/>
          <cell r="AB1436"/>
          <cell r="AC1436"/>
          <cell r="AD1436"/>
          <cell r="AE1436"/>
          <cell r="AF1436"/>
          <cell r="AG1436"/>
          <cell r="AH1436"/>
          <cell r="AI1436"/>
          <cell r="AJ1436"/>
          <cell r="AK1436"/>
          <cell r="AL1436"/>
          <cell r="AM1436"/>
          <cell r="AN1436"/>
          <cell r="AO1436"/>
          <cell r="AP1436"/>
          <cell r="AQ1436"/>
          <cell r="AR1436"/>
          <cell r="AS1436"/>
          <cell r="AT1436"/>
          <cell r="AU1436"/>
          <cell r="AV1436"/>
          <cell r="AW1436"/>
          <cell r="AX1436"/>
          <cell r="AY1436"/>
          <cell r="AZ1436"/>
          <cell r="BA1436"/>
          <cell r="BB1436"/>
          <cell r="BC1436"/>
          <cell r="BD1436"/>
          <cell r="BE1436"/>
          <cell r="BF1436"/>
          <cell r="BG1436"/>
          <cell r="BH1436"/>
          <cell r="BI1436"/>
          <cell r="BJ1436"/>
          <cell r="BK1436"/>
          <cell r="BL1436"/>
          <cell r="BM1436"/>
          <cell r="BN1436"/>
          <cell r="BO1436"/>
          <cell r="BP1436"/>
          <cell r="BQ1436"/>
          <cell r="BR1436"/>
          <cell r="BS1436"/>
          <cell r="BT1436"/>
          <cell r="BU1436"/>
          <cell r="BV1436"/>
          <cell r="BW1436"/>
          <cell r="BX1436">
            <v>0</v>
          </cell>
          <cell r="BY1436">
            <v>0</v>
          </cell>
          <cell r="BZ1436"/>
          <cell r="CA1436">
            <v>0</v>
          </cell>
          <cell r="CB1436">
            <v>0</v>
          </cell>
          <cell r="CC1436">
            <v>0</v>
          </cell>
          <cell r="CD1436">
            <v>0</v>
          </cell>
          <cell r="CE1436">
            <v>0</v>
          </cell>
          <cell r="CF1436">
            <v>0</v>
          </cell>
          <cell r="CG1436">
            <v>0</v>
          </cell>
        </row>
        <row r="1437">
          <cell r="A1437" t="str">
            <v>CBAG122142</v>
          </cell>
          <cell r="B1437" t="str">
            <v>Participações Avaliadas pelo Custo Aquisição</v>
          </cell>
          <cell r="C1437">
            <v>0</v>
          </cell>
          <cell r="D1437"/>
          <cell r="E1437"/>
          <cell r="F1437"/>
          <cell r="G1437"/>
          <cell r="H1437"/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Y1437"/>
          <cell r="Z1437"/>
          <cell r="AA1437"/>
          <cell r="AB1437"/>
          <cell r="AC1437"/>
          <cell r="AD1437"/>
          <cell r="AE1437"/>
          <cell r="AF1437"/>
          <cell r="AG1437"/>
          <cell r="AH1437"/>
          <cell r="AI1437"/>
          <cell r="AJ1437"/>
          <cell r="AK1437"/>
          <cell r="AL1437"/>
          <cell r="AM1437"/>
          <cell r="AN1437"/>
          <cell r="AO1437"/>
          <cell r="AP1437"/>
          <cell r="AQ1437"/>
          <cell r="AR1437"/>
          <cell r="AS1437"/>
          <cell r="AT1437"/>
          <cell r="AU1437"/>
          <cell r="AV1437"/>
          <cell r="AW1437"/>
          <cell r="AX1437"/>
          <cell r="AY1437"/>
          <cell r="AZ1437"/>
          <cell r="BA1437"/>
          <cell r="BB1437"/>
          <cell r="BC1437"/>
          <cell r="BD1437"/>
          <cell r="BE1437"/>
          <cell r="BF1437"/>
          <cell r="BG1437"/>
          <cell r="BH1437"/>
          <cell r="BI1437"/>
          <cell r="BJ1437"/>
          <cell r="BK1437"/>
          <cell r="BL1437"/>
          <cell r="BM1437"/>
          <cell r="BN1437"/>
          <cell r="BO1437"/>
          <cell r="BP1437"/>
          <cell r="BQ1437"/>
          <cell r="BR1437"/>
          <cell r="BS1437"/>
          <cell r="BT1437"/>
          <cell r="BU1437"/>
          <cell r="BV1437"/>
          <cell r="BW1437"/>
          <cell r="BX1437">
            <v>0</v>
          </cell>
          <cell r="BY1437">
            <v>0</v>
          </cell>
          <cell r="BZ1437"/>
          <cell r="CA1437">
            <v>0</v>
          </cell>
          <cell r="CB1437">
            <v>0</v>
          </cell>
          <cell r="CC1437">
            <v>0</v>
          </cell>
          <cell r="CD1437">
            <v>0</v>
          </cell>
          <cell r="CE1437">
            <v>0</v>
          </cell>
          <cell r="CF1437">
            <v>0</v>
          </cell>
          <cell r="CG1437">
            <v>0</v>
          </cell>
        </row>
        <row r="1438">
          <cell r="A1438" t="str">
            <v>CBAG1221421</v>
          </cell>
          <cell r="B1438" t="str">
            <v>Participações Avaliadas pelo Custo Aquisição</v>
          </cell>
          <cell r="C1438">
            <v>1044000</v>
          </cell>
          <cell r="D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Y1438"/>
          <cell r="Z1438"/>
          <cell r="AA1438"/>
          <cell r="AB1438"/>
          <cell r="AC1438"/>
          <cell r="AD1438"/>
          <cell r="AE1438"/>
          <cell r="AF1438"/>
          <cell r="AG1438"/>
          <cell r="AH1438"/>
          <cell r="AI1438"/>
          <cell r="AJ1438"/>
          <cell r="AK1438"/>
          <cell r="AL1438"/>
          <cell r="AM1438"/>
          <cell r="AN1438"/>
          <cell r="AO1438"/>
          <cell r="AP1438"/>
          <cell r="AQ1438"/>
          <cell r="AR1438"/>
          <cell r="AS1438"/>
          <cell r="AT1438"/>
          <cell r="AU1438"/>
          <cell r="AV1438"/>
          <cell r="AW1438"/>
          <cell r="AX1438"/>
          <cell r="AY1438"/>
          <cell r="AZ1438"/>
          <cell r="BA1438"/>
          <cell r="BB1438"/>
          <cell r="BC1438"/>
          <cell r="BD1438"/>
          <cell r="BE1438"/>
          <cell r="BF1438"/>
          <cell r="BG1438"/>
          <cell r="BH1438"/>
          <cell r="BI1438"/>
          <cell r="BJ1438"/>
          <cell r="BK1438"/>
          <cell r="BL1438"/>
          <cell r="BM1438"/>
          <cell r="BN1438"/>
          <cell r="BO1438"/>
          <cell r="BP1438"/>
          <cell r="BQ1438"/>
          <cell r="BR1438"/>
          <cell r="BS1438"/>
          <cell r="BT1438"/>
          <cell r="BU1438"/>
          <cell r="BV1438"/>
          <cell r="BW1438"/>
          <cell r="BX1438">
            <v>0</v>
          </cell>
          <cell r="BY1438">
            <v>1044000</v>
          </cell>
          <cell r="BZ1438"/>
          <cell r="CA1438">
            <v>1044000</v>
          </cell>
          <cell r="CB1438">
            <v>0</v>
          </cell>
          <cell r="CC1438">
            <v>0</v>
          </cell>
          <cell r="CD1438">
            <v>0</v>
          </cell>
          <cell r="CE1438">
            <v>1044000</v>
          </cell>
          <cell r="CF1438">
            <v>1044000</v>
          </cell>
          <cell r="CG1438">
            <v>1044000</v>
          </cell>
        </row>
        <row r="1439">
          <cell r="A1439" t="str">
            <v>1313400</v>
          </cell>
          <cell r="B1439" t="str">
            <v>CUSTO DE AQUISICAO</v>
          </cell>
          <cell r="C1439">
            <v>1044000</v>
          </cell>
          <cell r="D1439"/>
          <cell r="E1439"/>
          <cell r="F1439"/>
          <cell r="G1439"/>
          <cell r="H1439"/>
          <cell r="I1439"/>
          <cell r="J1439"/>
          <cell r="K1439"/>
          <cell r="L1439"/>
          <cell r="M1439"/>
          <cell r="N1439"/>
          <cell r="O1439"/>
          <cell r="P1439"/>
          <cell r="Q1439"/>
          <cell r="R1439"/>
          <cell r="S1439"/>
          <cell r="T1439"/>
          <cell r="U1439"/>
          <cell r="V1439"/>
          <cell r="W1439"/>
          <cell r="X1439"/>
          <cell r="Y1439"/>
          <cell r="Z1439"/>
          <cell r="AA1439"/>
          <cell r="AB1439"/>
          <cell r="AC1439"/>
          <cell r="AD1439"/>
          <cell r="AE1439"/>
          <cell r="AF1439"/>
          <cell r="AG1439"/>
          <cell r="AH1439"/>
          <cell r="AI1439"/>
          <cell r="AJ1439"/>
          <cell r="AK1439"/>
          <cell r="AL1439"/>
          <cell r="AM1439"/>
          <cell r="AN1439"/>
          <cell r="AO1439"/>
          <cell r="AP1439"/>
          <cell r="AQ1439"/>
          <cell r="AR1439"/>
          <cell r="AS1439"/>
          <cell r="AT1439"/>
          <cell r="AU1439"/>
          <cell r="AV1439"/>
          <cell r="AW1439"/>
          <cell r="AX1439"/>
          <cell r="AY1439"/>
          <cell r="AZ1439"/>
          <cell r="BA1439"/>
          <cell r="BB1439"/>
          <cell r="BC1439"/>
          <cell r="BD1439"/>
          <cell r="BE1439"/>
          <cell r="BF1439"/>
          <cell r="BG1439"/>
          <cell r="BH1439"/>
          <cell r="BI1439"/>
          <cell r="BJ1439"/>
          <cell r="BK1439"/>
          <cell r="BL1439"/>
          <cell r="BM1439"/>
          <cell r="BN1439"/>
          <cell r="BO1439"/>
          <cell r="BP1439"/>
          <cell r="BQ1439"/>
          <cell r="BR1439"/>
          <cell r="BS1439"/>
          <cell r="BT1439"/>
          <cell r="BU1439"/>
          <cell r="BV1439"/>
          <cell r="BW1439"/>
          <cell r="BX1439">
            <v>0</v>
          </cell>
          <cell r="BY1439">
            <v>1044000</v>
          </cell>
          <cell r="BZ1439"/>
          <cell r="CA1439">
            <v>1044000</v>
          </cell>
          <cell r="CB1439">
            <v>0</v>
          </cell>
          <cell r="CC1439">
            <v>0</v>
          </cell>
          <cell r="CD1439">
            <v>0</v>
          </cell>
          <cell r="CE1439">
            <v>1044000</v>
          </cell>
          <cell r="CF1439">
            <v>1044000</v>
          </cell>
          <cell r="CG1439">
            <v>1044000</v>
          </cell>
        </row>
        <row r="1440">
          <cell r="A1440" t="str">
            <v>CBAG1221422</v>
          </cell>
          <cell r="B1440" t="str">
            <v>(-) Prov Desvaloriz Particip Custo Aquisição</v>
          </cell>
          <cell r="C1440">
            <v>-1044000</v>
          </cell>
          <cell r="D1440"/>
          <cell r="E1440"/>
          <cell r="F1440"/>
          <cell r="G1440"/>
          <cell r="H1440"/>
          <cell r="I1440"/>
          <cell r="J1440"/>
          <cell r="K1440"/>
          <cell r="L1440"/>
          <cell r="M1440"/>
          <cell r="N1440"/>
          <cell r="O1440"/>
          <cell r="P1440"/>
          <cell r="Q1440"/>
          <cell r="R1440"/>
          <cell r="S1440"/>
          <cell r="T1440"/>
          <cell r="U1440"/>
          <cell r="V1440"/>
          <cell r="W1440"/>
          <cell r="X1440"/>
          <cell r="Y1440"/>
          <cell r="Z1440"/>
          <cell r="AA1440"/>
          <cell r="AB1440"/>
          <cell r="AC1440"/>
          <cell r="AD1440"/>
          <cell r="AE1440"/>
          <cell r="AF1440"/>
          <cell r="AG1440"/>
          <cell r="AH1440"/>
          <cell r="AI1440"/>
          <cell r="AJ1440"/>
          <cell r="AK1440"/>
          <cell r="AL1440"/>
          <cell r="AM1440"/>
          <cell r="AN1440"/>
          <cell r="AO1440"/>
          <cell r="AP1440"/>
          <cell r="AQ1440"/>
          <cell r="AR1440"/>
          <cell r="AS1440"/>
          <cell r="AT1440"/>
          <cell r="AU1440"/>
          <cell r="AV1440"/>
          <cell r="AW1440"/>
          <cell r="AX1440"/>
          <cell r="AY1440"/>
          <cell r="AZ1440"/>
          <cell r="BA1440"/>
          <cell r="BB1440"/>
          <cell r="BC1440"/>
          <cell r="BD1440"/>
          <cell r="BE1440"/>
          <cell r="BF1440"/>
          <cell r="BG1440"/>
          <cell r="BH1440"/>
          <cell r="BI1440"/>
          <cell r="BJ1440"/>
          <cell r="BK1440"/>
          <cell r="BL1440"/>
          <cell r="BM1440"/>
          <cell r="BN1440"/>
          <cell r="BO1440"/>
          <cell r="BP1440"/>
          <cell r="BQ1440"/>
          <cell r="BR1440"/>
          <cell r="BS1440"/>
          <cell r="BT1440"/>
          <cell r="BU1440"/>
          <cell r="BV1440"/>
          <cell r="BW1440"/>
          <cell r="BX1440">
            <v>0</v>
          </cell>
          <cell r="BY1440">
            <v>-1044000</v>
          </cell>
          <cell r="BZ1440"/>
          <cell r="CA1440">
            <v>-1044000</v>
          </cell>
          <cell r="CB1440">
            <v>0</v>
          </cell>
          <cell r="CC1440">
            <v>0</v>
          </cell>
          <cell r="CD1440">
            <v>0</v>
          </cell>
          <cell r="CE1440">
            <v>-1044000</v>
          </cell>
          <cell r="CF1440">
            <v>-1044000</v>
          </cell>
          <cell r="CG1440">
            <v>-1044000</v>
          </cell>
        </row>
        <row r="1441">
          <cell r="A1441" t="str">
            <v>1313703</v>
          </cell>
          <cell r="B1441" t="str">
            <v>AVALIACAO PELO CUSTO DE AQUISICAO</v>
          </cell>
          <cell r="C1441">
            <v>-1044000</v>
          </cell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/>
          <cell r="R1441"/>
          <cell r="S1441"/>
          <cell r="T1441"/>
          <cell r="U1441"/>
          <cell r="V1441"/>
          <cell r="W1441"/>
          <cell r="X1441"/>
          <cell r="Y1441"/>
          <cell r="Z1441"/>
          <cell r="AA1441"/>
          <cell r="AB1441"/>
          <cell r="AC1441"/>
          <cell r="AD1441"/>
          <cell r="AE1441"/>
          <cell r="AF1441"/>
          <cell r="AG1441"/>
          <cell r="AH1441"/>
          <cell r="AI1441"/>
          <cell r="AJ1441"/>
          <cell r="AK1441"/>
          <cell r="AL1441"/>
          <cell r="AM1441"/>
          <cell r="AN1441"/>
          <cell r="AO1441"/>
          <cell r="AP1441"/>
          <cell r="AQ1441"/>
          <cell r="AR1441"/>
          <cell r="AS1441"/>
          <cell r="AT1441"/>
          <cell r="AU1441"/>
          <cell r="AV1441"/>
          <cell r="AW1441"/>
          <cell r="AX1441"/>
          <cell r="AY1441"/>
          <cell r="AZ1441"/>
          <cell r="BA1441"/>
          <cell r="BB1441"/>
          <cell r="BC1441"/>
          <cell r="BD1441"/>
          <cell r="BE1441"/>
          <cell r="BF1441"/>
          <cell r="BG1441"/>
          <cell r="BH1441"/>
          <cell r="BI1441"/>
          <cell r="BJ1441"/>
          <cell r="BK1441"/>
          <cell r="BL1441"/>
          <cell r="BM1441"/>
          <cell r="BN1441"/>
          <cell r="BO1441"/>
          <cell r="BP1441"/>
          <cell r="BQ1441"/>
          <cell r="BR1441"/>
          <cell r="BS1441"/>
          <cell r="BT1441"/>
          <cell r="BU1441"/>
          <cell r="BV1441"/>
          <cell r="BW1441"/>
          <cell r="BX1441">
            <v>0</v>
          </cell>
          <cell r="BY1441">
            <v>-1044000</v>
          </cell>
          <cell r="BZ1441"/>
          <cell r="CA1441">
            <v>-1044000</v>
          </cell>
          <cell r="CB1441">
            <v>0</v>
          </cell>
          <cell r="CC1441">
            <v>0</v>
          </cell>
          <cell r="CD1441">
            <v>0</v>
          </cell>
          <cell r="CE1441">
            <v>-1044000</v>
          </cell>
          <cell r="CF1441">
            <v>-1044000</v>
          </cell>
          <cell r="CG1441">
            <v>-1044000</v>
          </cell>
        </row>
        <row r="1442">
          <cell r="A1442" t="str">
            <v>CBAG1222</v>
          </cell>
          <cell r="B1442" t="str">
            <v>Propriedades para investimento</v>
          </cell>
          <cell r="C1442">
            <v>0</v>
          </cell>
          <cell r="D1442">
            <v>442072.59</v>
          </cell>
          <cell r="E1442"/>
          <cell r="F1442"/>
          <cell r="G1442"/>
          <cell r="H1442"/>
          <cell r="I1442"/>
          <cell r="J1442"/>
          <cell r="K1442"/>
          <cell r="L1442"/>
          <cell r="M1442"/>
          <cell r="N1442"/>
          <cell r="O1442"/>
          <cell r="P1442"/>
          <cell r="Q1442"/>
          <cell r="R1442"/>
          <cell r="S1442"/>
          <cell r="T1442"/>
          <cell r="U1442"/>
          <cell r="V1442"/>
          <cell r="W1442"/>
          <cell r="X1442"/>
          <cell r="Y1442"/>
          <cell r="Z1442"/>
          <cell r="AA1442"/>
          <cell r="AB1442"/>
          <cell r="AC1442"/>
          <cell r="AD1442"/>
          <cell r="AE1442"/>
          <cell r="AF1442"/>
          <cell r="AG1442"/>
          <cell r="AH1442"/>
          <cell r="AI1442"/>
          <cell r="AJ1442"/>
          <cell r="AK1442"/>
          <cell r="AL1442"/>
          <cell r="AM1442"/>
          <cell r="AN1442"/>
          <cell r="AO1442"/>
          <cell r="AP1442"/>
          <cell r="AQ1442"/>
          <cell r="AR1442"/>
          <cell r="AS1442"/>
          <cell r="AT1442"/>
          <cell r="AU1442"/>
          <cell r="AV1442"/>
          <cell r="AW1442"/>
          <cell r="AX1442"/>
          <cell r="AY1442"/>
          <cell r="AZ1442"/>
          <cell r="BA1442"/>
          <cell r="BB1442"/>
          <cell r="BC1442"/>
          <cell r="BD1442"/>
          <cell r="BE1442"/>
          <cell r="BF1442"/>
          <cell r="BG1442"/>
          <cell r="BH1442"/>
          <cell r="BI1442"/>
          <cell r="BJ1442"/>
          <cell r="BK1442"/>
          <cell r="BL1442"/>
          <cell r="BM1442"/>
          <cell r="BN1442"/>
          <cell r="BO1442"/>
          <cell r="BP1442"/>
          <cell r="BQ1442"/>
          <cell r="BR1442"/>
          <cell r="BS1442"/>
          <cell r="BT1442"/>
          <cell r="BU1442"/>
          <cell r="BV1442"/>
          <cell r="BW1442"/>
          <cell r="BX1442"/>
          <cell r="BY1442">
            <v>442072.59</v>
          </cell>
          <cell r="BZ1442"/>
          <cell r="CA1442">
            <v>442072.59</v>
          </cell>
          <cell r="CB1442"/>
          <cell r="CC1442"/>
          <cell r="CD1442"/>
          <cell r="CE1442">
            <v>443010.1</v>
          </cell>
          <cell r="CF1442">
            <v>443322.6</v>
          </cell>
          <cell r="CG1442">
            <v>533506.43000000005</v>
          </cell>
        </row>
        <row r="1443">
          <cell r="A1443" t="str">
            <v>1312500</v>
          </cell>
          <cell r="B1443" t="str">
            <v>TERRENOS - PROP INVEST</v>
          </cell>
          <cell r="C1443"/>
          <cell r="D1443">
            <v>249580.68</v>
          </cell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Y1443"/>
          <cell r="Z1443"/>
          <cell r="AA1443"/>
          <cell r="AB1443"/>
          <cell r="AC1443"/>
          <cell r="AD1443"/>
          <cell r="AE1443"/>
          <cell r="AF1443"/>
          <cell r="AG1443"/>
          <cell r="AH1443"/>
          <cell r="AI1443"/>
          <cell r="AJ1443"/>
          <cell r="AK1443"/>
          <cell r="AL1443"/>
          <cell r="AM1443"/>
          <cell r="AN1443"/>
          <cell r="AO1443"/>
          <cell r="AP1443"/>
          <cell r="AQ1443"/>
          <cell r="AR1443"/>
          <cell r="AS1443"/>
          <cell r="AT1443"/>
          <cell r="AU1443"/>
          <cell r="AV1443"/>
          <cell r="AW1443"/>
          <cell r="AX1443"/>
          <cell r="AY1443"/>
          <cell r="AZ1443"/>
          <cell r="BA1443"/>
          <cell r="BB1443"/>
          <cell r="BC1443"/>
          <cell r="BD1443"/>
          <cell r="BE1443"/>
          <cell r="BF1443"/>
          <cell r="BG1443"/>
          <cell r="BH1443"/>
          <cell r="BI1443"/>
          <cell r="BJ1443"/>
          <cell r="BK1443"/>
          <cell r="BL1443"/>
          <cell r="BM1443"/>
          <cell r="BN1443"/>
          <cell r="BO1443"/>
          <cell r="BP1443"/>
          <cell r="BQ1443"/>
          <cell r="BR1443"/>
          <cell r="BS1443"/>
          <cell r="BT1443"/>
          <cell r="BU1443"/>
          <cell r="BV1443"/>
          <cell r="BW1443"/>
          <cell r="BX1443"/>
          <cell r="BY1443">
            <v>249580.68</v>
          </cell>
          <cell r="BZ1443"/>
          <cell r="CA1443">
            <v>249580.68</v>
          </cell>
          <cell r="CB1443"/>
          <cell r="CC1443"/>
          <cell r="CD1443"/>
          <cell r="CE1443">
            <v>249580.68</v>
          </cell>
          <cell r="CF1443">
            <v>249580.68</v>
          </cell>
          <cell r="CG1443">
            <v>288693.40999999997</v>
          </cell>
        </row>
        <row r="1444">
          <cell r="A1444" t="str">
            <v>1312501</v>
          </cell>
          <cell r="B1444" t="str">
            <v>(-) TERRENOS - PROP INVEST - CPC</v>
          </cell>
          <cell r="C1444"/>
          <cell r="D1444">
            <v>-249580.68</v>
          </cell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  <cell r="AE1444"/>
          <cell r="AF1444"/>
          <cell r="AG1444"/>
          <cell r="AH1444"/>
          <cell r="AI1444"/>
          <cell r="AJ1444"/>
          <cell r="AK1444"/>
          <cell r="AL1444"/>
          <cell r="AM1444"/>
          <cell r="AN1444"/>
          <cell r="AO1444"/>
          <cell r="AP1444"/>
          <cell r="AQ1444"/>
          <cell r="AR1444"/>
          <cell r="AS1444"/>
          <cell r="AT1444"/>
          <cell r="AU1444"/>
          <cell r="AV1444"/>
          <cell r="AW1444"/>
          <cell r="AX1444"/>
          <cell r="AY1444"/>
          <cell r="AZ1444"/>
          <cell r="BA1444"/>
          <cell r="BB1444"/>
          <cell r="BC1444"/>
          <cell r="BD1444"/>
          <cell r="BE1444"/>
          <cell r="BF1444"/>
          <cell r="BG1444"/>
          <cell r="BH1444"/>
          <cell r="BI1444"/>
          <cell r="BJ1444"/>
          <cell r="BK1444"/>
          <cell r="BL1444"/>
          <cell r="BM1444"/>
          <cell r="BN1444"/>
          <cell r="BO1444"/>
          <cell r="BP1444"/>
          <cell r="BQ1444"/>
          <cell r="BR1444"/>
          <cell r="BS1444"/>
          <cell r="BT1444"/>
          <cell r="BU1444"/>
          <cell r="BV1444"/>
          <cell r="BW1444"/>
          <cell r="BX1444"/>
          <cell r="BY1444">
            <v>-249580.68</v>
          </cell>
          <cell r="BZ1444"/>
          <cell r="CA1444">
            <v>-249580.68</v>
          </cell>
          <cell r="CB1444"/>
          <cell r="CC1444"/>
          <cell r="CD1444"/>
          <cell r="CE1444">
            <v>-249580.68</v>
          </cell>
          <cell r="CF1444">
            <v>-249580.68</v>
          </cell>
          <cell r="CG1444">
            <v>-288693.40999999997</v>
          </cell>
        </row>
        <row r="1445">
          <cell r="A1445" t="str">
            <v>1312510</v>
          </cell>
          <cell r="B1445" t="str">
            <v>TERRENOS - PROP INVEST - CPC</v>
          </cell>
          <cell r="C1445"/>
          <cell r="D1445">
            <v>249580.68</v>
          </cell>
          <cell r="E1445"/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/>
          <cell r="W1445"/>
          <cell r="X1445"/>
          <cell r="Y1445"/>
          <cell r="Z1445"/>
          <cell r="AA1445"/>
          <cell r="AB1445"/>
          <cell r="AC1445"/>
          <cell r="AD1445"/>
          <cell r="AE1445"/>
          <cell r="AF1445"/>
          <cell r="AG1445"/>
          <cell r="AH1445"/>
          <cell r="AI1445"/>
          <cell r="AJ1445"/>
          <cell r="AK1445"/>
          <cell r="AL1445"/>
          <cell r="AM1445"/>
          <cell r="AN1445"/>
          <cell r="AO1445"/>
          <cell r="AP1445"/>
          <cell r="AQ1445"/>
          <cell r="AR1445"/>
          <cell r="AS1445"/>
          <cell r="AT1445"/>
          <cell r="AU1445"/>
          <cell r="AV1445"/>
          <cell r="AW1445"/>
          <cell r="AX1445"/>
          <cell r="AY1445"/>
          <cell r="AZ1445"/>
          <cell r="BA1445"/>
          <cell r="BB1445"/>
          <cell r="BC1445"/>
          <cell r="BD1445"/>
          <cell r="BE1445"/>
          <cell r="BF1445"/>
          <cell r="BG1445"/>
          <cell r="BH1445"/>
          <cell r="BI1445"/>
          <cell r="BJ1445"/>
          <cell r="BK1445"/>
          <cell r="BL1445"/>
          <cell r="BM1445"/>
          <cell r="BN1445"/>
          <cell r="BO1445"/>
          <cell r="BP1445"/>
          <cell r="BQ1445"/>
          <cell r="BR1445"/>
          <cell r="BS1445"/>
          <cell r="BT1445"/>
          <cell r="BU1445"/>
          <cell r="BV1445"/>
          <cell r="BW1445"/>
          <cell r="BX1445"/>
          <cell r="BY1445">
            <v>249580.68</v>
          </cell>
          <cell r="BZ1445"/>
          <cell r="CA1445">
            <v>249580.68</v>
          </cell>
          <cell r="CB1445"/>
          <cell r="CC1445"/>
          <cell r="CD1445"/>
          <cell r="CE1445">
            <v>249580.68</v>
          </cell>
          <cell r="CF1445">
            <v>249580.68</v>
          </cell>
          <cell r="CG1445">
            <v>288693.40999999997</v>
          </cell>
        </row>
        <row r="1446">
          <cell r="A1446" t="str">
            <v>1312511</v>
          </cell>
          <cell r="B1446" t="str">
            <v>TERRENOS - PROP INVEST - VLR JUSTO</v>
          </cell>
          <cell r="C1446"/>
          <cell r="D1446">
            <v>163429.26</v>
          </cell>
          <cell r="E1446"/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  <cell r="P1446"/>
          <cell r="Q1446"/>
          <cell r="R1446"/>
          <cell r="S1446"/>
          <cell r="T1446"/>
          <cell r="U1446"/>
          <cell r="V1446"/>
          <cell r="W1446"/>
          <cell r="X1446"/>
          <cell r="Y1446"/>
          <cell r="Z1446"/>
          <cell r="AA1446"/>
          <cell r="AB1446"/>
          <cell r="AC1446"/>
          <cell r="AD1446"/>
          <cell r="AE1446"/>
          <cell r="AF1446"/>
          <cell r="AG1446"/>
          <cell r="AH1446"/>
          <cell r="AI1446"/>
          <cell r="AJ1446"/>
          <cell r="AK1446"/>
          <cell r="AL1446"/>
          <cell r="AM1446"/>
          <cell r="AN1446"/>
          <cell r="AO1446"/>
          <cell r="AP1446"/>
          <cell r="AQ1446"/>
          <cell r="AR1446"/>
          <cell r="AS1446"/>
          <cell r="AT1446"/>
          <cell r="AU1446"/>
          <cell r="AV1446"/>
          <cell r="AW1446"/>
          <cell r="AX1446"/>
          <cell r="AY1446"/>
          <cell r="AZ1446"/>
          <cell r="BA1446"/>
          <cell r="BB1446"/>
          <cell r="BC1446"/>
          <cell r="BD1446"/>
          <cell r="BE1446"/>
          <cell r="BF1446"/>
          <cell r="BG1446"/>
          <cell r="BH1446"/>
          <cell r="BI1446"/>
          <cell r="BJ1446"/>
          <cell r="BK1446"/>
          <cell r="BL1446"/>
          <cell r="BM1446"/>
          <cell r="BN1446"/>
          <cell r="BO1446"/>
          <cell r="BP1446"/>
          <cell r="BQ1446"/>
          <cell r="BR1446"/>
          <cell r="BS1446"/>
          <cell r="BT1446"/>
          <cell r="BU1446"/>
          <cell r="BV1446"/>
          <cell r="BW1446"/>
          <cell r="BX1446"/>
          <cell r="BY1446">
            <v>163429.26</v>
          </cell>
          <cell r="BZ1446"/>
          <cell r="CA1446">
            <v>163429.26</v>
          </cell>
          <cell r="CB1446"/>
          <cell r="CC1446"/>
          <cell r="CD1446"/>
          <cell r="CE1446">
            <v>163429.26</v>
          </cell>
          <cell r="CF1446">
            <v>163429.26</v>
          </cell>
          <cell r="CG1446">
            <v>163429.26</v>
          </cell>
        </row>
        <row r="1447">
          <cell r="A1447" t="str">
            <v>1312600</v>
          </cell>
          <cell r="B1447" t="str">
            <v>EDIFICACAO,OBR CIV E BENFEIT#PROP INVEST</v>
          </cell>
          <cell r="C1447"/>
          <cell r="D1447">
            <v>41124.699999999997</v>
          </cell>
          <cell r="E1447"/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  <cell r="P1447"/>
          <cell r="Q1447"/>
          <cell r="R1447"/>
          <cell r="S1447"/>
          <cell r="T1447"/>
          <cell r="U1447"/>
          <cell r="V1447"/>
          <cell r="W1447"/>
          <cell r="X1447"/>
          <cell r="Y1447"/>
          <cell r="Z1447"/>
          <cell r="AA1447"/>
          <cell r="AB1447"/>
          <cell r="AC1447"/>
          <cell r="AD1447"/>
          <cell r="AE1447"/>
          <cell r="AF1447"/>
          <cell r="AG1447"/>
          <cell r="AH1447"/>
          <cell r="AI1447"/>
          <cell r="AJ1447"/>
          <cell r="AK1447"/>
          <cell r="AL1447"/>
          <cell r="AM1447"/>
          <cell r="AN1447"/>
          <cell r="AO1447"/>
          <cell r="AP1447"/>
          <cell r="AQ1447"/>
          <cell r="AR1447"/>
          <cell r="AS1447"/>
          <cell r="AT1447"/>
          <cell r="AU1447"/>
          <cell r="AV1447"/>
          <cell r="AW1447"/>
          <cell r="AX1447"/>
          <cell r="AY1447"/>
          <cell r="AZ1447"/>
          <cell r="BA1447"/>
          <cell r="BB1447"/>
          <cell r="BC1447"/>
          <cell r="BD1447"/>
          <cell r="BE1447"/>
          <cell r="BF1447"/>
          <cell r="BG1447"/>
          <cell r="BH1447"/>
          <cell r="BI1447"/>
          <cell r="BJ1447"/>
          <cell r="BK1447"/>
          <cell r="BL1447"/>
          <cell r="BM1447"/>
          <cell r="BN1447"/>
          <cell r="BO1447"/>
          <cell r="BP1447"/>
          <cell r="BQ1447"/>
          <cell r="BR1447"/>
          <cell r="BS1447"/>
          <cell r="BT1447"/>
          <cell r="BU1447"/>
          <cell r="BV1447"/>
          <cell r="BW1447"/>
          <cell r="BX1447"/>
          <cell r="BY1447">
            <v>41124.699999999997</v>
          </cell>
          <cell r="BZ1447"/>
          <cell r="CA1447">
            <v>41124.699999999997</v>
          </cell>
          <cell r="CB1447"/>
          <cell r="CC1447"/>
          <cell r="CD1447"/>
          <cell r="CE1447">
            <v>41974.25</v>
          </cell>
          <cell r="CF1447">
            <v>41974.25</v>
          </cell>
          <cell r="CG1447">
            <v>327028.18</v>
          </cell>
        </row>
        <row r="1448">
          <cell r="A1448" t="str">
            <v>1312601</v>
          </cell>
          <cell r="B1448" t="str">
            <v>(-) EDIFICACAO,OBR CIV E BENFEIT#PROP INVEST-CPC</v>
          </cell>
          <cell r="C1448"/>
          <cell r="D1448">
            <v>-41124.699999999997</v>
          </cell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Y1448"/>
          <cell r="Z1448"/>
          <cell r="AA1448"/>
          <cell r="AB1448"/>
          <cell r="AC1448"/>
          <cell r="AD1448"/>
          <cell r="AE1448"/>
          <cell r="AF1448"/>
          <cell r="AG1448"/>
          <cell r="AH1448"/>
          <cell r="AI1448"/>
          <cell r="AJ1448"/>
          <cell r="AK1448"/>
          <cell r="AL1448"/>
          <cell r="AM1448"/>
          <cell r="AN1448"/>
          <cell r="AO1448"/>
          <cell r="AP1448"/>
          <cell r="AQ1448"/>
          <cell r="AR1448"/>
          <cell r="AS1448"/>
          <cell r="AT1448"/>
          <cell r="AU1448"/>
          <cell r="AV1448"/>
          <cell r="AW1448"/>
          <cell r="AX1448"/>
          <cell r="AY1448"/>
          <cell r="AZ1448"/>
          <cell r="BA1448"/>
          <cell r="BB1448"/>
          <cell r="BC1448"/>
          <cell r="BD1448"/>
          <cell r="BE1448"/>
          <cell r="BF1448"/>
          <cell r="BG1448"/>
          <cell r="BH1448"/>
          <cell r="BI1448"/>
          <cell r="BJ1448"/>
          <cell r="BK1448"/>
          <cell r="BL1448"/>
          <cell r="BM1448"/>
          <cell r="BN1448"/>
          <cell r="BO1448"/>
          <cell r="BP1448"/>
          <cell r="BQ1448"/>
          <cell r="BR1448"/>
          <cell r="BS1448"/>
          <cell r="BT1448"/>
          <cell r="BU1448"/>
          <cell r="BV1448"/>
          <cell r="BW1448"/>
          <cell r="BX1448"/>
          <cell r="BY1448">
            <v>-41124.699999999997</v>
          </cell>
          <cell r="BZ1448"/>
          <cell r="CA1448">
            <v>-41124.699999999997</v>
          </cell>
          <cell r="CB1448"/>
          <cell r="CC1448"/>
          <cell r="CD1448"/>
          <cell r="CE1448">
            <v>-41974.25</v>
          </cell>
          <cell r="CF1448">
            <v>-41974.25</v>
          </cell>
          <cell r="CG1448">
            <v>-327028.18</v>
          </cell>
        </row>
        <row r="1449">
          <cell r="A1449" t="str">
            <v>1312610</v>
          </cell>
          <cell r="B1449" t="str">
            <v>EDIFICACAO,OBR CIV E BENFEIT#PROP INVEST-CPC</v>
          </cell>
          <cell r="C1449"/>
          <cell r="D1449">
            <v>41124.699999999997</v>
          </cell>
          <cell r="E1449"/>
          <cell r="F1449"/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Y1449"/>
          <cell r="Z1449"/>
          <cell r="AA1449"/>
          <cell r="AB1449"/>
          <cell r="AC1449"/>
          <cell r="AD1449"/>
          <cell r="AE1449"/>
          <cell r="AF1449"/>
          <cell r="AG1449"/>
          <cell r="AH1449"/>
          <cell r="AI1449"/>
          <cell r="AJ1449"/>
          <cell r="AK1449"/>
          <cell r="AL1449"/>
          <cell r="AM1449"/>
          <cell r="AN1449"/>
          <cell r="AO1449"/>
          <cell r="AP1449"/>
          <cell r="AQ1449"/>
          <cell r="AR1449"/>
          <cell r="AS1449"/>
          <cell r="AT1449"/>
          <cell r="AU1449"/>
          <cell r="AV1449"/>
          <cell r="AW1449"/>
          <cell r="AX1449"/>
          <cell r="AY1449"/>
          <cell r="AZ1449"/>
          <cell r="BA1449"/>
          <cell r="BB1449"/>
          <cell r="BC1449"/>
          <cell r="BD1449"/>
          <cell r="BE1449"/>
          <cell r="BF1449"/>
          <cell r="BG1449"/>
          <cell r="BH1449"/>
          <cell r="BI1449"/>
          <cell r="BJ1449"/>
          <cell r="BK1449"/>
          <cell r="BL1449"/>
          <cell r="BM1449"/>
          <cell r="BN1449"/>
          <cell r="BO1449"/>
          <cell r="BP1449"/>
          <cell r="BQ1449"/>
          <cell r="BR1449"/>
          <cell r="BS1449"/>
          <cell r="BT1449"/>
          <cell r="BU1449"/>
          <cell r="BV1449"/>
          <cell r="BW1449"/>
          <cell r="BX1449"/>
          <cell r="BY1449">
            <v>41124.699999999997</v>
          </cell>
          <cell r="BZ1449"/>
          <cell r="CA1449">
            <v>41124.699999999997</v>
          </cell>
          <cell r="CB1449"/>
          <cell r="CC1449"/>
          <cell r="CD1449"/>
          <cell r="CE1449">
            <v>41974.25</v>
          </cell>
          <cell r="CF1449">
            <v>41974.25</v>
          </cell>
          <cell r="CG1449">
            <v>327028.18</v>
          </cell>
        </row>
        <row r="1450">
          <cell r="A1450" t="str">
            <v>1312660</v>
          </cell>
          <cell r="B1450" t="str">
            <v>EDIFICACAO,OBR CIV E BENFEIT#PROP INVEST-CPC</v>
          </cell>
          <cell r="C1450"/>
          <cell r="D1450">
            <v>-12062.05</v>
          </cell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  <cell r="T1450"/>
          <cell r="U1450"/>
          <cell r="V1450"/>
          <cell r="W1450"/>
          <cell r="X1450"/>
          <cell r="Y1450"/>
          <cell r="Z1450"/>
          <cell r="AA1450"/>
          <cell r="AB1450"/>
          <cell r="AC1450"/>
          <cell r="AD1450"/>
          <cell r="AE1450"/>
          <cell r="AF1450"/>
          <cell r="AG1450"/>
          <cell r="AH1450"/>
          <cell r="AI1450"/>
          <cell r="AJ1450"/>
          <cell r="AK1450"/>
          <cell r="AL1450"/>
          <cell r="AM1450"/>
          <cell r="AN1450"/>
          <cell r="AO1450"/>
          <cell r="AP1450"/>
          <cell r="AQ1450"/>
          <cell r="AR1450"/>
          <cell r="AS1450"/>
          <cell r="AT1450"/>
          <cell r="AU1450"/>
          <cell r="AV1450"/>
          <cell r="AW1450"/>
          <cell r="AX1450"/>
          <cell r="AY1450"/>
          <cell r="AZ1450"/>
          <cell r="BA1450"/>
          <cell r="BB1450"/>
          <cell r="BC1450"/>
          <cell r="BD1450"/>
          <cell r="BE1450"/>
          <cell r="BF1450"/>
          <cell r="BG1450"/>
          <cell r="BH1450"/>
          <cell r="BI1450"/>
          <cell r="BJ1450"/>
          <cell r="BK1450"/>
          <cell r="BL1450"/>
          <cell r="BM1450"/>
          <cell r="BN1450"/>
          <cell r="BO1450"/>
          <cell r="BP1450"/>
          <cell r="BQ1450"/>
          <cell r="BR1450"/>
          <cell r="BS1450"/>
          <cell r="BT1450"/>
          <cell r="BU1450"/>
          <cell r="BV1450"/>
          <cell r="BW1450"/>
          <cell r="BX1450"/>
          <cell r="BY1450">
            <v>-12062.05</v>
          </cell>
          <cell r="BZ1450"/>
          <cell r="CA1450">
            <v>-12062.05</v>
          </cell>
          <cell r="CB1450"/>
          <cell r="CC1450"/>
          <cell r="CD1450"/>
          <cell r="CE1450">
            <v>-11974.09</v>
          </cell>
          <cell r="CF1450">
            <v>-11661.59</v>
          </cell>
          <cell r="CG1450">
            <v>-245644.42</v>
          </cell>
        </row>
        <row r="1451">
          <cell r="A1451" t="str">
            <v>CBAG123</v>
          </cell>
          <cell r="B1451" t="str">
            <v>Imobilizado</v>
          </cell>
          <cell r="C1451">
            <v>4814527522.4899998</v>
          </cell>
          <cell r="D1451">
            <v>0</v>
          </cell>
          <cell r="E1451">
            <v>0</v>
          </cell>
          <cell r="F1451">
            <v>319005871.39999998</v>
          </cell>
          <cell r="G1451">
            <v>0</v>
          </cell>
          <cell r="H1451">
            <v>81191928.280000001</v>
          </cell>
          <cell r="I1451">
            <v>59409673.600000001</v>
          </cell>
          <cell r="J1451">
            <v>60775838.170000002</v>
          </cell>
          <cell r="K1451">
            <v>85592372.329999998</v>
          </cell>
          <cell r="L1451">
            <v>57675545.969999999</v>
          </cell>
          <cell r="M1451">
            <v>60842063.890000001</v>
          </cell>
          <cell r="N1451">
            <v>90559830.599999994</v>
          </cell>
          <cell r="O1451">
            <v>36571238.789999999</v>
          </cell>
          <cell r="P1451"/>
          <cell r="Q1451">
            <v>28342523.309999999</v>
          </cell>
          <cell r="R1451">
            <v>36761097.329999998</v>
          </cell>
          <cell r="S1451">
            <v>97763343.400000006</v>
          </cell>
          <cell r="T1451">
            <v>65132550.840000004</v>
          </cell>
          <cell r="U1451">
            <v>0</v>
          </cell>
          <cell r="V1451">
            <v>109359013.51000001</v>
          </cell>
          <cell r="W1451">
            <v>109050260.04000001</v>
          </cell>
          <cell r="X1451">
            <v>115042467</v>
          </cell>
          <cell r="Y1451">
            <v>103712075.12</v>
          </cell>
          <cell r="Z1451">
            <v>102848278.41</v>
          </cell>
          <cell r="AA1451">
            <v>102038790.73999999</v>
          </cell>
          <cell r="AB1451">
            <v>94865693.700000003</v>
          </cell>
          <cell r="AC1451">
            <v>126440759.98</v>
          </cell>
          <cell r="AD1451">
            <v>127710325.56</v>
          </cell>
          <cell r="AE1451">
            <v>168704926.55000001</v>
          </cell>
          <cell r="AF1451">
            <v>129602297.25</v>
          </cell>
          <cell r="AG1451">
            <v>126673596.75</v>
          </cell>
          <cell r="AH1451">
            <v>129486101.13</v>
          </cell>
          <cell r="AI1451">
            <v>111433569.63</v>
          </cell>
          <cell r="AJ1451">
            <v>107348965.52</v>
          </cell>
          <cell r="AK1451">
            <v>124237249.01000001</v>
          </cell>
          <cell r="AL1451">
            <v>122757848.45</v>
          </cell>
          <cell r="AM1451"/>
          <cell r="AN1451">
            <v>237427196.25</v>
          </cell>
          <cell r="AO1451"/>
          <cell r="AP1451">
            <v>111879284.18000001</v>
          </cell>
          <cell r="AQ1451">
            <v>114907545.52</v>
          </cell>
          <cell r="AR1451">
            <v>103539151.89</v>
          </cell>
          <cell r="AS1451">
            <v>107151182.52</v>
          </cell>
          <cell r="AT1451"/>
          <cell r="AU1451">
            <v>83624145.510000005</v>
          </cell>
          <cell r="AV1451">
            <v>103688593.01000001</v>
          </cell>
          <cell r="AW1451">
            <v>117423116.72</v>
          </cell>
          <cell r="AX1451">
            <v>114980209.17</v>
          </cell>
          <cell r="AY1451"/>
          <cell r="AZ1451">
            <v>148522793.86000001</v>
          </cell>
          <cell r="BA1451">
            <v>130614348.43000001</v>
          </cell>
          <cell r="BB1451">
            <v>147308720.25</v>
          </cell>
          <cell r="BC1451">
            <v>145806971.03999999</v>
          </cell>
          <cell r="BD1451">
            <v>126756302.20999999</v>
          </cell>
          <cell r="BE1451">
            <v>314080083.86000001</v>
          </cell>
          <cell r="BF1451">
            <v>182647050.84999999</v>
          </cell>
          <cell r="BG1451">
            <v>26.15</v>
          </cell>
          <cell r="BH1451">
            <v>83473.3</v>
          </cell>
          <cell r="BI1451">
            <v>150262.12</v>
          </cell>
          <cell r="BJ1451"/>
          <cell r="BK1451"/>
          <cell r="BL1451"/>
          <cell r="BM1451"/>
          <cell r="BN1451"/>
          <cell r="BO1451"/>
          <cell r="BP1451"/>
          <cell r="BQ1451"/>
          <cell r="BR1451"/>
          <cell r="BS1451"/>
          <cell r="BT1451"/>
          <cell r="BU1451"/>
          <cell r="BV1451"/>
          <cell r="BW1451">
            <v>725089.01</v>
          </cell>
          <cell r="BX1451">
            <v>7550714.4900000002</v>
          </cell>
          <cell r="BY1451">
            <v>10204329879.09</v>
          </cell>
          <cell r="BZ1451">
            <v>0</v>
          </cell>
          <cell r="CA1451">
            <v>10204329879.09</v>
          </cell>
          <cell r="CB1451">
            <v>8424068.4900000002</v>
          </cell>
          <cell r="CC1451">
            <v>7522942.5499999998</v>
          </cell>
          <cell r="CD1451">
            <v>7948105.2400000002</v>
          </cell>
          <cell r="CE1451">
            <v>10825421203.52</v>
          </cell>
          <cell r="CF1451">
            <v>10811117438.360001</v>
          </cell>
          <cell r="CG1451">
            <v>10069468249.58</v>
          </cell>
        </row>
        <row r="1452">
          <cell r="A1452" t="str">
            <v>CBAG1231</v>
          </cell>
          <cell r="B1452" t="str">
            <v>Imobilizado em Operação</v>
          </cell>
          <cell r="C1452">
            <v>4580016709.7700005</v>
          </cell>
          <cell r="D1452">
            <v>0</v>
          </cell>
          <cell r="E1452"/>
          <cell r="F1452">
            <v>319005871.38</v>
          </cell>
          <cell r="G1452">
            <v>0</v>
          </cell>
          <cell r="H1452">
            <v>81191928.280000001</v>
          </cell>
          <cell r="I1452">
            <v>59409673.600000001</v>
          </cell>
          <cell r="J1452">
            <v>60775838.170000002</v>
          </cell>
          <cell r="K1452">
            <v>77463736.870000005</v>
          </cell>
          <cell r="L1452">
            <v>57675545.969999999</v>
          </cell>
          <cell r="M1452">
            <v>60814944.909999996</v>
          </cell>
          <cell r="N1452">
            <v>78796067.219999999</v>
          </cell>
          <cell r="O1452">
            <v>34908967.020000003</v>
          </cell>
          <cell r="P1452"/>
          <cell r="Q1452">
            <v>28342523.309999999</v>
          </cell>
          <cell r="R1452">
            <v>36761097.329999998</v>
          </cell>
          <cell r="S1452">
            <v>97750915.390000001</v>
          </cell>
          <cell r="T1452">
            <v>65132550.840000004</v>
          </cell>
          <cell r="U1452">
            <v>0</v>
          </cell>
          <cell r="V1452">
            <v>109359013.51000001</v>
          </cell>
          <cell r="W1452">
            <v>109044966.77</v>
          </cell>
          <cell r="X1452">
            <v>115041352.06</v>
          </cell>
          <cell r="Y1452">
            <v>103712075.12</v>
          </cell>
          <cell r="Z1452">
            <v>102848278.41</v>
          </cell>
          <cell r="AA1452">
            <v>102038790.73999999</v>
          </cell>
          <cell r="AB1452">
            <v>94250843.719999999</v>
          </cell>
          <cell r="AC1452">
            <v>126235809.98999999</v>
          </cell>
          <cell r="AD1452">
            <v>127710325.56</v>
          </cell>
          <cell r="AE1452">
            <v>166520310.63999999</v>
          </cell>
          <cell r="AF1452">
            <v>129602297.25</v>
          </cell>
          <cell r="AG1452">
            <v>126673596.75</v>
          </cell>
          <cell r="AH1452">
            <v>129484806.06</v>
          </cell>
          <cell r="AI1452">
            <v>111241584.14</v>
          </cell>
          <cell r="AJ1452">
            <v>107348965.52</v>
          </cell>
          <cell r="AK1452">
            <v>124237249.01000001</v>
          </cell>
          <cell r="AL1452">
            <v>122752129.77</v>
          </cell>
          <cell r="AM1452"/>
          <cell r="AN1452">
            <v>237427196.25</v>
          </cell>
          <cell r="AO1452"/>
          <cell r="AP1452">
            <v>111879284.18000001</v>
          </cell>
          <cell r="AQ1452">
            <v>114907545.52</v>
          </cell>
          <cell r="AR1452">
            <v>103508727.62</v>
          </cell>
          <cell r="AS1452">
            <v>107151182.52</v>
          </cell>
          <cell r="AT1452"/>
          <cell r="AU1452">
            <v>83624145.510000005</v>
          </cell>
          <cell r="AV1452">
            <v>103688593.01000001</v>
          </cell>
          <cell r="AW1452">
            <v>117417398.04000001</v>
          </cell>
          <cell r="AX1452">
            <v>114980109.53</v>
          </cell>
          <cell r="AY1452"/>
          <cell r="AZ1452">
            <v>148522793.86000001</v>
          </cell>
          <cell r="BA1452">
            <v>130614348.43000001</v>
          </cell>
          <cell r="BB1452">
            <v>147282862.03</v>
          </cell>
          <cell r="BC1452">
            <v>145801252.36000001</v>
          </cell>
          <cell r="BD1452">
            <v>126753442.87</v>
          </cell>
          <cell r="BE1452">
            <v>304224897.81999999</v>
          </cell>
          <cell r="BF1452">
            <v>182101934.72</v>
          </cell>
          <cell r="BG1452">
            <v>26.15</v>
          </cell>
          <cell r="BH1452">
            <v>83473.3</v>
          </cell>
          <cell r="BI1452">
            <v>150262.12</v>
          </cell>
          <cell r="BJ1452"/>
          <cell r="BK1452"/>
          <cell r="BL1452"/>
          <cell r="BM1452"/>
          <cell r="BN1452"/>
          <cell r="BO1452"/>
          <cell r="BP1452"/>
          <cell r="BQ1452"/>
          <cell r="BR1452"/>
          <cell r="BS1452"/>
          <cell r="BT1452"/>
          <cell r="BU1452"/>
          <cell r="BV1452"/>
          <cell r="BW1452">
            <v>415197.69</v>
          </cell>
          <cell r="BX1452">
            <v>6610047.3799999999</v>
          </cell>
          <cell r="BY1452">
            <v>9933293485.9899998</v>
          </cell>
          <cell r="BZ1452">
            <v>0</v>
          </cell>
          <cell r="CA1452">
            <v>9933293485.9899998</v>
          </cell>
          <cell r="CB1452">
            <v>6805506.1200000001</v>
          </cell>
          <cell r="CC1452">
            <v>7055989.3899999997</v>
          </cell>
          <cell r="CD1452">
            <v>4550175.7699999996</v>
          </cell>
          <cell r="CE1452">
            <v>10424702905.629999</v>
          </cell>
          <cell r="CF1452">
            <v>10411547379.75</v>
          </cell>
          <cell r="CG1452">
            <v>9680770663.0599995</v>
          </cell>
        </row>
        <row r="1453">
          <cell r="A1453" t="str">
            <v>CBAG12311</v>
          </cell>
          <cell r="B1453" t="str">
            <v>Imobilizado em Serviço, líquido</v>
          </cell>
          <cell r="C1453">
            <v>5116902528.1099997</v>
          </cell>
          <cell r="D1453">
            <v>0</v>
          </cell>
          <cell r="E1453"/>
          <cell r="F1453">
            <v>319005871.38</v>
          </cell>
          <cell r="G1453">
            <v>0</v>
          </cell>
          <cell r="H1453">
            <v>81191928.280000001</v>
          </cell>
          <cell r="I1453">
            <v>59409673.600000001</v>
          </cell>
          <cell r="J1453">
            <v>60775838.170000002</v>
          </cell>
          <cell r="K1453">
            <v>77463736.870000005</v>
          </cell>
          <cell r="L1453">
            <v>57675545.969999999</v>
          </cell>
          <cell r="M1453">
            <v>60814944.909999996</v>
          </cell>
          <cell r="N1453">
            <v>78796067.219999999</v>
          </cell>
          <cell r="O1453">
            <v>34908967.020000003</v>
          </cell>
          <cell r="P1453"/>
          <cell r="Q1453">
            <v>28342523.309999999</v>
          </cell>
          <cell r="R1453">
            <v>36761097.329999998</v>
          </cell>
          <cell r="S1453">
            <v>97750915.390000001</v>
          </cell>
          <cell r="T1453">
            <v>65132550.840000004</v>
          </cell>
          <cell r="U1453">
            <v>0</v>
          </cell>
          <cell r="V1453">
            <v>109359013.51000001</v>
          </cell>
          <cell r="W1453">
            <v>109044966.77</v>
          </cell>
          <cell r="X1453">
            <v>115041352.06</v>
          </cell>
          <cell r="Y1453">
            <v>103712075.12</v>
          </cell>
          <cell r="Z1453">
            <v>102848278.41</v>
          </cell>
          <cell r="AA1453">
            <v>102038790.73999999</v>
          </cell>
          <cell r="AB1453">
            <v>94250843.719999999</v>
          </cell>
          <cell r="AC1453">
            <v>126235809.98999999</v>
          </cell>
          <cell r="AD1453">
            <v>127710325.56</v>
          </cell>
          <cell r="AE1453">
            <v>166520310.63999999</v>
          </cell>
          <cell r="AF1453">
            <v>129602297.25</v>
          </cell>
          <cell r="AG1453">
            <v>126673596.75</v>
          </cell>
          <cell r="AH1453">
            <v>129484806.06</v>
          </cell>
          <cell r="AI1453">
            <v>111241584.14</v>
          </cell>
          <cell r="AJ1453">
            <v>107348965.52</v>
          </cell>
          <cell r="AK1453">
            <v>124237249.01000001</v>
          </cell>
          <cell r="AL1453">
            <v>122752129.77</v>
          </cell>
          <cell r="AM1453"/>
          <cell r="AN1453">
            <v>237427196.25</v>
          </cell>
          <cell r="AO1453"/>
          <cell r="AP1453">
            <v>111879284.18000001</v>
          </cell>
          <cell r="AQ1453">
            <v>114907545.52</v>
          </cell>
          <cell r="AR1453">
            <v>103508727.62</v>
          </cell>
          <cell r="AS1453">
            <v>107151182.52</v>
          </cell>
          <cell r="AT1453"/>
          <cell r="AU1453">
            <v>83624145.510000005</v>
          </cell>
          <cell r="AV1453">
            <v>103688593.01000001</v>
          </cell>
          <cell r="AW1453">
            <v>117417398.04000001</v>
          </cell>
          <cell r="AX1453">
            <v>114980109.53</v>
          </cell>
          <cell r="AY1453"/>
          <cell r="AZ1453">
            <v>148522793.86000001</v>
          </cell>
          <cell r="BA1453">
            <v>130614348.43000001</v>
          </cell>
          <cell r="BB1453">
            <v>147282862.03</v>
          </cell>
          <cell r="BC1453">
            <v>145801252.36000001</v>
          </cell>
          <cell r="BD1453">
            <v>126753442.87</v>
          </cell>
          <cell r="BE1453">
            <v>304224897.81999999</v>
          </cell>
          <cell r="BF1453">
            <v>182101934.72</v>
          </cell>
          <cell r="BG1453">
            <v>26.15</v>
          </cell>
          <cell r="BH1453">
            <v>83473.3</v>
          </cell>
          <cell r="BI1453">
            <v>150262.12</v>
          </cell>
          <cell r="BJ1453"/>
          <cell r="BK1453"/>
          <cell r="BL1453"/>
          <cell r="BM1453"/>
          <cell r="BN1453"/>
          <cell r="BO1453"/>
          <cell r="BP1453"/>
          <cell r="BQ1453"/>
          <cell r="BR1453"/>
          <cell r="BS1453"/>
          <cell r="BT1453"/>
          <cell r="BU1453"/>
          <cell r="BV1453"/>
          <cell r="BW1453">
            <v>415197.69</v>
          </cell>
          <cell r="BX1453">
            <v>6610047.3799999999</v>
          </cell>
          <cell r="BY1453">
            <v>10470179304.33</v>
          </cell>
          <cell r="BZ1453">
            <v>0</v>
          </cell>
          <cell r="CA1453">
            <v>10470179304.33</v>
          </cell>
          <cell r="CB1453">
            <v>6805506.1200000001</v>
          </cell>
          <cell r="CC1453">
            <v>7055989.3899999997</v>
          </cell>
          <cell r="CD1453">
            <v>4550175.7699999996</v>
          </cell>
          <cell r="CE1453">
            <v>11140465665.309999</v>
          </cell>
          <cell r="CF1453">
            <v>11251334405.219999</v>
          </cell>
          <cell r="CG1453">
            <v>10506577406.52</v>
          </cell>
        </row>
        <row r="1454">
          <cell r="A1454" t="str">
            <v>CBAG123111</v>
          </cell>
          <cell r="B1454" t="str">
            <v>Imobilizado em Serviço</v>
          </cell>
          <cell r="C1454">
            <v>11004312299.85</v>
          </cell>
          <cell r="D1454">
            <v>0</v>
          </cell>
          <cell r="E1454"/>
          <cell r="F1454">
            <v>667051325.60000002</v>
          </cell>
          <cell r="G1454">
            <v>0</v>
          </cell>
          <cell r="H1454">
            <v>89024180.159999996</v>
          </cell>
          <cell r="I1454">
            <v>103537117.33</v>
          </cell>
          <cell r="J1454">
            <v>105369361</v>
          </cell>
          <cell r="K1454">
            <v>127660231.05</v>
          </cell>
          <cell r="L1454">
            <v>100403972.77</v>
          </cell>
          <cell r="M1454">
            <v>107563668.81999999</v>
          </cell>
          <cell r="N1454">
            <v>133061019.39</v>
          </cell>
          <cell r="O1454">
            <v>61778644.189999998</v>
          </cell>
          <cell r="P1454"/>
          <cell r="Q1454">
            <v>48540853.890000001</v>
          </cell>
          <cell r="R1454">
            <v>81376377.629999995</v>
          </cell>
          <cell r="S1454">
            <v>139302750.52000001</v>
          </cell>
          <cell r="T1454">
            <v>90173742.890000001</v>
          </cell>
          <cell r="U1454">
            <v>18875</v>
          </cell>
          <cell r="V1454">
            <v>153105574.15000001</v>
          </cell>
          <cell r="W1454">
            <v>152582668.50999999</v>
          </cell>
          <cell r="X1454">
            <v>158081410.52000001</v>
          </cell>
          <cell r="Y1454">
            <v>143395876.44</v>
          </cell>
          <cell r="Z1454">
            <v>143359454.66999999</v>
          </cell>
          <cell r="AA1454">
            <v>141659564.37</v>
          </cell>
          <cell r="AB1454">
            <v>134828992.55000001</v>
          </cell>
          <cell r="AC1454">
            <v>179770491.75999999</v>
          </cell>
          <cell r="AD1454">
            <v>176972299.27000001</v>
          </cell>
          <cell r="AE1454">
            <v>230715190.05000001</v>
          </cell>
          <cell r="AF1454">
            <v>181542754.18000001</v>
          </cell>
          <cell r="AG1454">
            <v>175852673.34999999</v>
          </cell>
          <cell r="AH1454">
            <v>179545729.49000001</v>
          </cell>
          <cell r="AI1454">
            <v>120974039.98999999</v>
          </cell>
          <cell r="AJ1454">
            <v>118421683.86</v>
          </cell>
          <cell r="AK1454">
            <v>136387510.66999999</v>
          </cell>
          <cell r="AL1454">
            <v>135247374.13999999</v>
          </cell>
          <cell r="AM1454"/>
          <cell r="AN1454">
            <v>276212323.5</v>
          </cell>
          <cell r="AO1454"/>
          <cell r="AP1454">
            <v>131173650.40000001</v>
          </cell>
          <cell r="AQ1454">
            <v>133450815.40000001</v>
          </cell>
          <cell r="AR1454">
            <v>123772553.29000001</v>
          </cell>
          <cell r="AS1454">
            <v>126833121.20999999</v>
          </cell>
          <cell r="AT1454"/>
          <cell r="AU1454">
            <v>94744012.780000001</v>
          </cell>
          <cell r="AV1454">
            <v>117483941.62</v>
          </cell>
          <cell r="AW1454">
            <v>133088693.67</v>
          </cell>
          <cell r="AX1454">
            <v>130246956.58</v>
          </cell>
          <cell r="AY1454"/>
          <cell r="AZ1454">
            <v>163653468.25</v>
          </cell>
          <cell r="BA1454">
            <v>144595476.16</v>
          </cell>
          <cell r="BB1454">
            <v>162777819.53999999</v>
          </cell>
          <cell r="BC1454">
            <v>161103971.24000001</v>
          </cell>
          <cell r="BD1454">
            <v>138917453.99000001</v>
          </cell>
          <cell r="BE1454">
            <v>3481763903.48</v>
          </cell>
          <cell r="BF1454">
            <v>218734337.22</v>
          </cell>
          <cell r="BG1454">
            <v>30188.91</v>
          </cell>
          <cell r="BH1454">
            <v>124785.92</v>
          </cell>
          <cell r="BI1454">
            <v>165806.6</v>
          </cell>
          <cell r="BJ1454"/>
          <cell r="BK1454"/>
          <cell r="BL1454"/>
          <cell r="BM1454"/>
          <cell r="BN1454"/>
          <cell r="BO1454"/>
          <cell r="BP1454"/>
          <cell r="BQ1454"/>
          <cell r="BR1454"/>
          <cell r="BS1454"/>
          <cell r="BT1454"/>
          <cell r="BU1454"/>
          <cell r="BV1454"/>
          <cell r="BW1454">
            <v>700328.52</v>
          </cell>
          <cell r="BX1454">
            <v>10044900.130000001</v>
          </cell>
          <cell r="BY1454">
            <v>21271236216.470001</v>
          </cell>
          <cell r="BZ1454">
            <v>0</v>
          </cell>
          <cell r="CA1454">
            <v>21271236216.470001</v>
          </cell>
          <cell r="CB1454">
            <v>9390711.7400000002</v>
          </cell>
          <cell r="CC1454">
            <v>9416991.3900000006</v>
          </cell>
          <cell r="CD1454">
            <v>6107719.3300000001</v>
          </cell>
          <cell r="CE1454">
            <v>21956877312.580002</v>
          </cell>
          <cell r="CF1454">
            <v>21948373288.240002</v>
          </cell>
          <cell r="CG1454">
            <v>21156278025.380001</v>
          </cell>
        </row>
        <row r="1455">
          <cell r="A1455" t="str">
            <v>CBAG1231111</v>
          </cell>
          <cell r="B1455" t="str">
            <v>Terrenos</v>
          </cell>
          <cell r="C1455">
            <v>437615922.10000002</v>
          </cell>
          <cell r="D1455">
            <v>0</v>
          </cell>
          <cell r="E1455"/>
          <cell r="F1455">
            <v>32840940.27</v>
          </cell>
          <cell r="G1455">
            <v>0</v>
          </cell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Y1455"/>
          <cell r="Z1455"/>
          <cell r="AA1455"/>
          <cell r="AB1455"/>
          <cell r="AC1455"/>
          <cell r="AD1455"/>
          <cell r="AE1455"/>
          <cell r="AF1455"/>
          <cell r="AG1455"/>
          <cell r="AH1455"/>
          <cell r="AI1455"/>
          <cell r="AJ1455"/>
          <cell r="AK1455"/>
          <cell r="AL1455"/>
          <cell r="AM1455"/>
          <cell r="AN1455"/>
          <cell r="AO1455"/>
          <cell r="AP1455"/>
          <cell r="AQ1455"/>
          <cell r="AR1455"/>
          <cell r="AS1455"/>
          <cell r="AT1455"/>
          <cell r="AU1455"/>
          <cell r="AV1455"/>
          <cell r="AW1455"/>
          <cell r="AX1455"/>
          <cell r="AY1455"/>
          <cell r="AZ1455"/>
          <cell r="BA1455"/>
          <cell r="BB1455"/>
          <cell r="BC1455"/>
          <cell r="BD1455"/>
          <cell r="BE1455">
            <v>14990375.220000001</v>
          </cell>
          <cell r="BF1455">
            <v>20817814.41</v>
          </cell>
          <cell r="BG1455">
            <v>0</v>
          </cell>
          <cell r="BH1455">
            <v>0</v>
          </cell>
          <cell r="BI1455"/>
          <cell r="BJ1455"/>
          <cell r="BK1455"/>
          <cell r="BL1455"/>
          <cell r="BM1455"/>
          <cell r="BN1455"/>
          <cell r="BO1455"/>
          <cell r="BP1455"/>
          <cell r="BQ1455"/>
          <cell r="BR1455"/>
          <cell r="BS1455"/>
          <cell r="BT1455"/>
          <cell r="BU1455"/>
          <cell r="BV1455"/>
          <cell r="BW1455"/>
          <cell r="BX1455"/>
          <cell r="BY1455">
            <v>506265052</v>
          </cell>
          <cell r="BZ1455">
            <v>0</v>
          </cell>
          <cell r="CA1455">
            <v>506265052</v>
          </cell>
          <cell r="CB1455"/>
          <cell r="CC1455"/>
          <cell r="CD1455"/>
          <cell r="CE1455">
            <v>499930839.98000002</v>
          </cell>
          <cell r="CF1455">
            <v>500983610.39999998</v>
          </cell>
          <cell r="CG1455">
            <v>511592255.10000002</v>
          </cell>
        </row>
        <row r="1456">
          <cell r="A1456" t="str">
            <v>1320820</v>
          </cell>
          <cell r="B1456" t="str">
            <v>(-)ALIEN. USINAS - TERRENOS</v>
          </cell>
          <cell r="C1456">
            <v>-1999784.36</v>
          </cell>
          <cell r="D1456"/>
          <cell r="E1456"/>
          <cell r="F1456"/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Y1456"/>
          <cell r="Z1456"/>
          <cell r="AA1456"/>
          <cell r="AB1456"/>
          <cell r="AC1456"/>
          <cell r="AD1456"/>
          <cell r="AE1456"/>
          <cell r="AF1456"/>
          <cell r="AG1456"/>
          <cell r="AH1456"/>
          <cell r="AI1456"/>
          <cell r="AJ1456"/>
          <cell r="AK1456"/>
          <cell r="AL1456"/>
          <cell r="AM1456"/>
          <cell r="AN1456"/>
          <cell r="AO1456"/>
          <cell r="AP1456"/>
          <cell r="AQ1456"/>
          <cell r="AR1456"/>
          <cell r="AS1456"/>
          <cell r="AT1456"/>
          <cell r="AU1456"/>
          <cell r="AV1456"/>
          <cell r="AW1456"/>
          <cell r="AX1456"/>
          <cell r="AY1456"/>
          <cell r="AZ1456"/>
          <cell r="BA1456"/>
          <cell r="BB1456"/>
          <cell r="BC1456"/>
          <cell r="BD1456"/>
          <cell r="BE1456"/>
          <cell r="BF1456"/>
          <cell r="BG1456"/>
          <cell r="BH1456"/>
          <cell r="BI1456"/>
          <cell r="BJ1456"/>
          <cell r="BK1456"/>
          <cell r="BL1456"/>
          <cell r="BM1456"/>
          <cell r="BN1456"/>
          <cell r="BO1456"/>
          <cell r="BP1456"/>
          <cell r="BQ1456"/>
          <cell r="BR1456"/>
          <cell r="BS1456"/>
          <cell r="BT1456"/>
          <cell r="BU1456"/>
          <cell r="BV1456"/>
          <cell r="BW1456"/>
          <cell r="BX1456"/>
          <cell r="BY1456">
            <v>-1999784.36</v>
          </cell>
          <cell r="BZ1456"/>
          <cell r="CA1456">
            <v>-1999784.36</v>
          </cell>
          <cell r="CB1456"/>
          <cell r="CC1456"/>
          <cell r="CD1456"/>
          <cell r="CE1456"/>
          <cell r="CF1456"/>
          <cell r="CG1456"/>
        </row>
        <row r="1457">
          <cell r="A1457" t="str">
            <v>1320823</v>
          </cell>
          <cell r="B1457" t="str">
            <v>(-)ALIEN. USINAS - TERRENOS - DEEMED</v>
          </cell>
          <cell r="C1457">
            <v>-154370.57</v>
          </cell>
          <cell r="D1457"/>
          <cell r="E1457"/>
          <cell r="F1457"/>
          <cell r="G1457"/>
          <cell r="H1457"/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Y1457"/>
          <cell r="Z1457"/>
          <cell r="AA1457"/>
          <cell r="AB1457"/>
          <cell r="AC1457"/>
          <cell r="AD1457"/>
          <cell r="AE1457"/>
          <cell r="AF1457"/>
          <cell r="AG1457"/>
          <cell r="AH1457"/>
          <cell r="AI1457"/>
          <cell r="AJ1457"/>
          <cell r="AK1457"/>
          <cell r="AL1457"/>
          <cell r="AM1457"/>
          <cell r="AN1457"/>
          <cell r="AO1457"/>
          <cell r="AP1457"/>
          <cell r="AQ1457"/>
          <cell r="AR1457"/>
          <cell r="AS1457"/>
          <cell r="AT1457"/>
          <cell r="AU1457"/>
          <cell r="AV1457"/>
          <cell r="AW1457"/>
          <cell r="AX1457"/>
          <cell r="AY1457"/>
          <cell r="AZ1457"/>
          <cell r="BA1457"/>
          <cell r="BB1457"/>
          <cell r="BC1457"/>
          <cell r="BD1457"/>
          <cell r="BE1457"/>
          <cell r="BF1457"/>
          <cell r="BG1457"/>
          <cell r="BH1457"/>
          <cell r="BI1457"/>
          <cell r="BJ1457"/>
          <cell r="BK1457"/>
          <cell r="BL1457"/>
          <cell r="BM1457"/>
          <cell r="BN1457"/>
          <cell r="BO1457"/>
          <cell r="BP1457"/>
          <cell r="BQ1457"/>
          <cell r="BR1457"/>
          <cell r="BS1457"/>
          <cell r="BT1457"/>
          <cell r="BU1457"/>
          <cell r="BV1457"/>
          <cell r="BW1457"/>
          <cell r="BX1457"/>
          <cell r="BY1457">
            <v>-154370.57</v>
          </cell>
          <cell r="BZ1457"/>
          <cell r="CA1457">
            <v>-154370.57</v>
          </cell>
          <cell r="CB1457"/>
          <cell r="CC1457"/>
          <cell r="CD1457"/>
          <cell r="CE1457"/>
          <cell r="CF1457"/>
          <cell r="CG1457"/>
        </row>
        <row r="1458">
          <cell r="A1458" t="str">
            <v>1321020</v>
          </cell>
          <cell r="B1458" t="str">
            <v>TERRENOS</v>
          </cell>
          <cell r="C1458">
            <v>386951620.44999999</v>
          </cell>
          <cell r="D1458">
            <v>90812151.680000007</v>
          </cell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Y1458"/>
          <cell r="Z1458"/>
          <cell r="AA1458"/>
          <cell r="AB1458"/>
          <cell r="AC1458"/>
          <cell r="AD1458"/>
          <cell r="AE1458"/>
          <cell r="AF1458"/>
          <cell r="AG1458"/>
          <cell r="AH1458"/>
          <cell r="AI1458"/>
          <cell r="AJ1458"/>
          <cell r="AK1458"/>
          <cell r="AL1458"/>
          <cell r="AM1458"/>
          <cell r="AN1458"/>
          <cell r="AO1458"/>
          <cell r="AP1458"/>
          <cell r="AQ1458"/>
          <cell r="AR1458"/>
          <cell r="AS1458"/>
          <cell r="AT1458"/>
          <cell r="AU1458"/>
          <cell r="AV1458"/>
          <cell r="AW1458"/>
          <cell r="AX1458"/>
          <cell r="AY1458"/>
          <cell r="AZ1458"/>
          <cell r="BA1458"/>
          <cell r="BB1458"/>
          <cell r="BC1458"/>
          <cell r="BD1458"/>
          <cell r="BE1458">
            <v>6498676.0199999996</v>
          </cell>
          <cell r="BF1458">
            <v>20817814.41</v>
          </cell>
          <cell r="BG1458">
            <v>1054849.6499999999</v>
          </cell>
          <cell r="BH1458">
            <v>2582048</v>
          </cell>
          <cell r="BI1458"/>
          <cell r="BJ1458"/>
          <cell r="BK1458"/>
          <cell r="BL1458"/>
          <cell r="BM1458"/>
          <cell r="BN1458"/>
          <cell r="BO1458"/>
          <cell r="BP1458"/>
          <cell r="BQ1458"/>
          <cell r="BR1458"/>
          <cell r="BS1458"/>
          <cell r="BT1458"/>
          <cell r="BU1458"/>
          <cell r="BV1458"/>
          <cell r="BW1458"/>
          <cell r="BX1458"/>
          <cell r="BY1458">
            <v>508717160.20999998</v>
          </cell>
          <cell r="BZ1458"/>
          <cell r="CA1458">
            <v>508717160.20999998</v>
          </cell>
          <cell r="CB1458"/>
          <cell r="CC1458"/>
          <cell r="CD1458"/>
          <cell r="CE1458">
            <v>503149553.77999997</v>
          </cell>
          <cell r="CF1458">
            <v>496311620.44999999</v>
          </cell>
          <cell r="CG1458">
            <v>469534111.44</v>
          </cell>
        </row>
        <row r="1459">
          <cell r="A1459" t="str">
            <v>1321021</v>
          </cell>
          <cell r="B1459" t="str">
            <v>(-)TERRENOS # CPC</v>
          </cell>
          <cell r="C1459">
            <v>-386951620.44999999</v>
          </cell>
          <cell r="D1459">
            <v>-90812151.680000007</v>
          </cell>
          <cell r="E1459"/>
          <cell r="F1459"/>
          <cell r="G1459"/>
          <cell r="H1459"/>
          <cell r="I1459"/>
          <cell r="J1459"/>
          <cell r="K1459"/>
          <cell r="L1459"/>
          <cell r="M1459"/>
          <cell r="N1459"/>
          <cell r="O1459"/>
          <cell r="P1459"/>
          <cell r="Q1459"/>
          <cell r="R1459"/>
          <cell r="S1459"/>
          <cell r="T1459"/>
          <cell r="U1459"/>
          <cell r="V1459"/>
          <cell r="W1459"/>
          <cell r="X1459"/>
          <cell r="Y1459"/>
          <cell r="Z1459"/>
          <cell r="AA1459"/>
          <cell r="AB1459"/>
          <cell r="AC1459"/>
          <cell r="AD1459"/>
          <cell r="AE1459"/>
          <cell r="AF1459"/>
          <cell r="AG1459"/>
          <cell r="AH1459"/>
          <cell r="AI1459"/>
          <cell r="AJ1459"/>
          <cell r="AK1459"/>
          <cell r="AL1459"/>
          <cell r="AM1459"/>
          <cell r="AN1459"/>
          <cell r="AO1459"/>
          <cell r="AP1459"/>
          <cell r="AQ1459"/>
          <cell r="AR1459"/>
          <cell r="AS1459"/>
          <cell r="AT1459"/>
          <cell r="AU1459"/>
          <cell r="AV1459"/>
          <cell r="AW1459"/>
          <cell r="AX1459"/>
          <cell r="AY1459"/>
          <cell r="AZ1459"/>
          <cell r="BA1459"/>
          <cell r="BB1459"/>
          <cell r="BC1459"/>
          <cell r="BD1459"/>
          <cell r="BE1459">
            <v>-6498676.0199999996</v>
          </cell>
          <cell r="BF1459">
            <v>-20817814.41</v>
          </cell>
          <cell r="BG1459">
            <v>-1054849.6499999999</v>
          </cell>
          <cell r="BH1459">
            <v>-2582048</v>
          </cell>
          <cell r="BI1459"/>
          <cell r="BJ1459"/>
          <cell r="BK1459"/>
          <cell r="BL1459"/>
          <cell r="BM1459"/>
          <cell r="BN1459"/>
          <cell r="BO1459"/>
          <cell r="BP1459"/>
          <cell r="BQ1459"/>
          <cell r="BR1459"/>
          <cell r="BS1459"/>
          <cell r="BT1459"/>
          <cell r="BU1459"/>
          <cell r="BV1459"/>
          <cell r="BW1459"/>
          <cell r="BX1459"/>
          <cell r="BY1459">
            <v>-508717160.20999998</v>
          </cell>
          <cell r="BZ1459"/>
          <cell r="CA1459">
            <v>-508717160.20999998</v>
          </cell>
          <cell r="CB1459"/>
          <cell r="CC1459"/>
          <cell r="CD1459"/>
          <cell r="CE1459">
            <v>-503149553.77999997</v>
          </cell>
          <cell r="CF1459">
            <v>-496311620.44999999</v>
          </cell>
          <cell r="CG1459">
            <v>-469534111.44</v>
          </cell>
        </row>
        <row r="1460">
          <cell r="A1460" t="str">
            <v>1321320</v>
          </cell>
          <cell r="B1460" t="str">
            <v>TERRENOS</v>
          </cell>
          <cell r="C1460">
            <v>329255518.18000001</v>
          </cell>
          <cell r="D1460"/>
          <cell r="E1460"/>
          <cell r="F1460">
            <v>32840940.27</v>
          </cell>
          <cell r="G1460">
            <v>0</v>
          </cell>
          <cell r="H1460"/>
          <cell r="I1460"/>
          <cell r="J1460"/>
          <cell r="K1460"/>
          <cell r="L1460"/>
          <cell r="M1460"/>
          <cell r="N1460"/>
          <cell r="O1460"/>
          <cell r="P1460"/>
          <cell r="Q1460"/>
          <cell r="R1460"/>
          <cell r="S1460"/>
          <cell r="T1460"/>
          <cell r="U1460"/>
          <cell r="V1460"/>
          <cell r="W1460"/>
          <cell r="X1460"/>
          <cell r="Y1460"/>
          <cell r="Z1460"/>
          <cell r="AA1460"/>
          <cell r="AB1460"/>
          <cell r="AC1460"/>
          <cell r="AD1460"/>
          <cell r="AE1460"/>
          <cell r="AF1460"/>
          <cell r="AG1460"/>
          <cell r="AH1460"/>
          <cell r="AI1460"/>
          <cell r="AJ1460"/>
          <cell r="AK1460"/>
          <cell r="AL1460"/>
          <cell r="AM1460"/>
          <cell r="AN1460"/>
          <cell r="AO1460"/>
          <cell r="AP1460"/>
          <cell r="AQ1460"/>
          <cell r="AR1460"/>
          <cell r="AS1460"/>
          <cell r="AT1460"/>
          <cell r="AU1460"/>
          <cell r="AV1460"/>
          <cell r="AW1460"/>
          <cell r="AX1460"/>
          <cell r="AY1460"/>
          <cell r="AZ1460"/>
          <cell r="BA1460"/>
          <cell r="BB1460"/>
          <cell r="BC1460"/>
          <cell r="BD1460"/>
          <cell r="BE1460">
            <v>6498676.0199999996</v>
          </cell>
          <cell r="BF1460">
            <v>20817814.41</v>
          </cell>
          <cell r="BG1460"/>
          <cell r="BH1460"/>
          <cell r="BI1460"/>
          <cell r="BJ1460"/>
          <cell r="BK1460"/>
          <cell r="BL1460"/>
          <cell r="BM1460"/>
          <cell r="BN1460"/>
          <cell r="BO1460"/>
          <cell r="BP1460"/>
          <cell r="BQ1460"/>
          <cell r="BR1460"/>
          <cell r="BS1460"/>
          <cell r="BT1460"/>
          <cell r="BU1460"/>
          <cell r="BV1460"/>
          <cell r="BW1460"/>
          <cell r="BX1460"/>
          <cell r="BY1460">
            <v>389412948.88</v>
          </cell>
          <cell r="BZ1460">
            <v>0</v>
          </cell>
          <cell r="CA1460">
            <v>389412948.88</v>
          </cell>
          <cell r="CB1460"/>
          <cell r="CC1460"/>
          <cell r="CD1460"/>
          <cell r="CE1460">
            <v>377395099.27999997</v>
          </cell>
          <cell r="CF1460">
            <v>378437481.86000001</v>
          </cell>
          <cell r="CG1460">
            <v>388864524.19999999</v>
          </cell>
        </row>
        <row r="1461">
          <cell r="A1461" t="str">
            <v>1321322</v>
          </cell>
          <cell r="B1461" t="str">
            <v>TERRENOS # CPC</v>
          </cell>
          <cell r="C1461">
            <v>40042076.240000002</v>
          </cell>
          <cell r="D1461"/>
          <cell r="E1461"/>
          <cell r="F1461"/>
          <cell r="G1461"/>
          <cell r="H1461"/>
          <cell r="I1461"/>
          <cell r="J1461"/>
          <cell r="K1461"/>
          <cell r="L1461"/>
          <cell r="M1461"/>
          <cell r="N1461"/>
          <cell r="O1461"/>
          <cell r="P1461"/>
          <cell r="Q1461"/>
          <cell r="R1461"/>
          <cell r="S1461"/>
          <cell r="T1461"/>
          <cell r="U1461"/>
          <cell r="V1461"/>
          <cell r="W1461"/>
          <cell r="X1461"/>
          <cell r="Y1461"/>
          <cell r="Z1461"/>
          <cell r="AA1461"/>
          <cell r="AB1461"/>
          <cell r="AC1461"/>
          <cell r="AD1461"/>
          <cell r="AE1461"/>
          <cell r="AF1461"/>
          <cell r="AG1461"/>
          <cell r="AH1461"/>
          <cell r="AI1461"/>
          <cell r="AJ1461"/>
          <cell r="AK1461"/>
          <cell r="AL1461"/>
          <cell r="AM1461"/>
          <cell r="AN1461"/>
          <cell r="AO1461"/>
          <cell r="AP1461"/>
          <cell r="AQ1461"/>
          <cell r="AR1461"/>
          <cell r="AS1461"/>
          <cell r="AT1461"/>
          <cell r="AU1461"/>
          <cell r="AV1461"/>
          <cell r="AW1461"/>
          <cell r="AX1461"/>
          <cell r="AY1461"/>
          <cell r="AZ1461"/>
          <cell r="BA1461"/>
          <cell r="BB1461"/>
          <cell r="BC1461"/>
          <cell r="BD1461"/>
          <cell r="BE1461"/>
          <cell r="BF1461"/>
          <cell r="BG1461"/>
          <cell r="BH1461"/>
          <cell r="BI1461"/>
          <cell r="BJ1461"/>
          <cell r="BK1461"/>
          <cell r="BL1461"/>
          <cell r="BM1461"/>
          <cell r="BN1461"/>
          <cell r="BO1461"/>
          <cell r="BP1461"/>
          <cell r="BQ1461"/>
          <cell r="BR1461"/>
          <cell r="BS1461"/>
          <cell r="BT1461"/>
          <cell r="BU1461"/>
          <cell r="BV1461"/>
          <cell r="BW1461"/>
          <cell r="BX1461"/>
          <cell r="BY1461">
            <v>40042076.240000002</v>
          </cell>
          <cell r="BZ1461"/>
          <cell r="CA1461">
            <v>40042076.240000002</v>
          </cell>
          <cell r="CB1461"/>
          <cell r="CC1461"/>
          <cell r="CD1461"/>
          <cell r="CE1461">
            <v>40042076.240000002</v>
          </cell>
          <cell r="CF1461">
            <v>40042076.240000002</v>
          </cell>
          <cell r="CG1461">
            <v>40042076.240000002</v>
          </cell>
        </row>
        <row r="1462">
          <cell r="A1462" t="str">
            <v>1321323</v>
          </cell>
          <cell r="B1462" t="str">
            <v>TERRENOS # CPC</v>
          </cell>
          <cell r="C1462">
            <v>70472482.609999999</v>
          </cell>
          <cell r="D1462"/>
          <cell r="E1462"/>
          <cell r="F1462"/>
          <cell r="G1462"/>
          <cell r="H1462"/>
          <cell r="I1462"/>
          <cell r="J1462"/>
          <cell r="K1462"/>
          <cell r="L1462"/>
          <cell r="M1462"/>
          <cell r="N1462"/>
          <cell r="O1462"/>
          <cell r="P1462"/>
          <cell r="Q1462"/>
          <cell r="R1462"/>
          <cell r="S1462"/>
          <cell r="T1462"/>
          <cell r="U1462"/>
          <cell r="V1462"/>
          <cell r="W1462"/>
          <cell r="X1462"/>
          <cell r="Y1462"/>
          <cell r="Z1462"/>
          <cell r="AA1462"/>
          <cell r="AB1462"/>
          <cell r="AC1462"/>
          <cell r="AD1462"/>
          <cell r="AE1462"/>
          <cell r="AF1462"/>
          <cell r="AG1462"/>
          <cell r="AH1462"/>
          <cell r="AI1462"/>
          <cell r="AJ1462"/>
          <cell r="AK1462"/>
          <cell r="AL1462"/>
          <cell r="AM1462"/>
          <cell r="AN1462"/>
          <cell r="AO1462"/>
          <cell r="AP1462"/>
          <cell r="AQ1462"/>
          <cell r="AR1462"/>
          <cell r="AS1462"/>
          <cell r="AT1462"/>
          <cell r="AU1462"/>
          <cell r="AV1462"/>
          <cell r="AW1462"/>
          <cell r="AX1462"/>
          <cell r="AY1462"/>
          <cell r="AZ1462"/>
          <cell r="BA1462"/>
          <cell r="BB1462"/>
          <cell r="BC1462"/>
          <cell r="BD1462"/>
          <cell r="BE1462">
            <v>8491699.1999999993</v>
          </cell>
          <cell r="BF1462"/>
          <cell r="BG1462"/>
          <cell r="BH1462"/>
          <cell r="BI1462"/>
          <cell r="BJ1462"/>
          <cell r="BK1462"/>
          <cell r="BL1462"/>
          <cell r="BM1462"/>
          <cell r="BN1462"/>
          <cell r="BO1462"/>
          <cell r="BP1462"/>
          <cell r="BQ1462"/>
          <cell r="BR1462"/>
          <cell r="BS1462"/>
          <cell r="BT1462"/>
          <cell r="BU1462"/>
          <cell r="BV1462"/>
          <cell r="BW1462"/>
          <cell r="BX1462"/>
          <cell r="BY1462">
            <v>78964181.810000002</v>
          </cell>
          <cell r="BZ1462"/>
          <cell r="CA1462">
            <v>78964181.810000002</v>
          </cell>
          <cell r="CB1462"/>
          <cell r="CC1462"/>
          <cell r="CD1462"/>
          <cell r="CE1462">
            <v>82493664.459999993</v>
          </cell>
          <cell r="CF1462">
            <v>82504052.299999997</v>
          </cell>
          <cell r="CG1462">
            <v>82685654.659999996</v>
          </cell>
        </row>
        <row r="1463">
          <cell r="A1463" t="str">
            <v>CBAG1231112</v>
          </cell>
          <cell r="B1463" t="str">
            <v>Reservatórios, Barragens e Adutoras</v>
          </cell>
          <cell r="C1463">
            <v>6269893062.5900002</v>
          </cell>
          <cell r="D1463"/>
          <cell r="E1463"/>
          <cell r="F1463">
            <v>355388354.33999997</v>
          </cell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Y1463"/>
          <cell r="Z1463"/>
          <cell r="AA1463"/>
          <cell r="AB1463"/>
          <cell r="AC1463"/>
          <cell r="AD1463"/>
          <cell r="AE1463"/>
          <cell r="AF1463"/>
          <cell r="AG1463"/>
          <cell r="AH1463"/>
          <cell r="AI1463"/>
          <cell r="AJ1463"/>
          <cell r="AK1463"/>
          <cell r="AL1463"/>
          <cell r="AM1463"/>
          <cell r="AN1463"/>
          <cell r="AO1463"/>
          <cell r="AP1463"/>
          <cell r="AQ1463"/>
          <cell r="AR1463"/>
          <cell r="AS1463"/>
          <cell r="AT1463"/>
          <cell r="AU1463"/>
          <cell r="AV1463"/>
          <cell r="AW1463"/>
          <cell r="AX1463"/>
          <cell r="AY1463"/>
          <cell r="AZ1463"/>
          <cell r="BA1463"/>
          <cell r="BB1463"/>
          <cell r="BC1463"/>
          <cell r="BD1463"/>
          <cell r="BE1463">
            <v>2337872208.8299999</v>
          </cell>
          <cell r="BF1463">
            <v>75992094.859999999</v>
          </cell>
          <cell r="BG1463"/>
          <cell r="BH1463"/>
          <cell r="BI1463"/>
          <cell r="BJ1463"/>
          <cell r="BK1463"/>
          <cell r="BL1463"/>
          <cell r="BM1463"/>
          <cell r="BN1463"/>
          <cell r="BO1463"/>
          <cell r="BP1463"/>
          <cell r="BQ1463"/>
          <cell r="BR1463"/>
          <cell r="BS1463"/>
          <cell r="BT1463"/>
          <cell r="BU1463"/>
          <cell r="BV1463"/>
          <cell r="BW1463"/>
          <cell r="BX1463"/>
          <cell r="BY1463">
            <v>9039145720.6200008</v>
          </cell>
          <cell r="BZ1463"/>
          <cell r="CA1463">
            <v>9039145720.6200008</v>
          </cell>
          <cell r="CB1463"/>
          <cell r="CC1463"/>
          <cell r="CD1463"/>
          <cell r="CE1463">
            <v>9218476682.6200008</v>
          </cell>
          <cell r="CF1463">
            <v>9218430953.9699993</v>
          </cell>
          <cell r="CG1463">
            <v>9218027086.8400002</v>
          </cell>
        </row>
        <row r="1464">
          <cell r="A1464" t="str">
            <v>1320830</v>
          </cell>
          <cell r="B1464" t="str">
            <v>(-)ALIEN. USINAS - RES. BARRAGEM</v>
          </cell>
          <cell r="C1464">
            <v>-106329803.08</v>
          </cell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  <cell r="AE1464"/>
          <cell r="AF1464"/>
          <cell r="AG1464"/>
          <cell r="AH1464"/>
          <cell r="AI1464"/>
          <cell r="AJ1464"/>
          <cell r="AK1464"/>
          <cell r="AL1464"/>
          <cell r="AM1464"/>
          <cell r="AN1464"/>
          <cell r="AO1464"/>
          <cell r="AP1464"/>
          <cell r="AQ1464"/>
          <cell r="AR1464"/>
          <cell r="AS1464"/>
          <cell r="AT1464"/>
          <cell r="AU1464"/>
          <cell r="AV1464"/>
          <cell r="AW1464"/>
          <cell r="AX1464"/>
          <cell r="AY1464"/>
          <cell r="AZ1464"/>
          <cell r="BA1464"/>
          <cell r="BB1464"/>
          <cell r="BC1464"/>
          <cell r="BD1464"/>
          <cell r="BE1464"/>
          <cell r="BF1464"/>
          <cell r="BG1464"/>
          <cell r="BH1464"/>
          <cell r="BI1464"/>
          <cell r="BJ1464"/>
          <cell r="BK1464"/>
          <cell r="BL1464"/>
          <cell r="BM1464"/>
          <cell r="BN1464"/>
          <cell r="BO1464"/>
          <cell r="BP1464"/>
          <cell r="BQ1464"/>
          <cell r="BR1464"/>
          <cell r="BS1464"/>
          <cell r="BT1464"/>
          <cell r="BU1464"/>
          <cell r="BV1464"/>
          <cell r="BW1464"/>
          <cell r="BX1464"/>
          <cell r="BY1464">
            <v>-106329803.08</v>
          </cell>
          <cell r="BZ1464"/>
          <cell r="CA1464">
            <v>-106329803.08</v>
          </cell>
          <cell r="CB1464"/>
          <cell r="CC1464"/>
          <cell r="CD1464"/>
          <cell r="CE1464"/>
          <cell r="CF1464"/>
          <cell r="CG1464"/>
        </row>
        <row r="1465">
          <cell r="A1465" t="str">
            <v>1320833</v>
          </cell>
          <cell r="B1465" t="str">
            <v>(-)ALIEN. USINAS - RES. BARRAGEM - DEEMED</v>
          </cell>
          <cell r="C1465">
            <v>-75615341.310000002</v>
          </cell>
          <cell r="D1465"/>
          <cell r="E1465"/>
          <cell r="F1465"/>
          <cell r="G1465"/>
          <cell r="H1465"/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/>
          <cell r="W1465"/>
          <cell r="X1465"/>
          <cell r="Y1465"/>
          <cell r="Z1465"/>
          <cell r="AA1465"/>
          <cell r="AB1465"/>
          <cell r="AC1465"/>
          <cell r="AD1465"/>
          <cell r="AE1465"/>
          <cell r="AF1465"/>
          <cell r="AG1465"/>
          <cell r="AH1465"/>
          <cell r="AI1465"/>
          <cell r="AJ1465"/>
          <cell r="AK1465"/>
          <cell r="AL1465"/>
          <cell r="AM1465"/>
          <cell r="AN1465"/>
          <cell r="AO1465"/>
          <cell r="AP1465"/>
          <cell r="AQ1465"/>
          <cell r="AR1465"/>
          <cell r="AS1465"/>
          <cell r="AT1465"/>
          <cell r="AU1465"/>
          <cell r="AV1465"/>
          <cell r="AW1465"/>
          <cell r="AX1465"/>
          <cell r="AY1465"/>
          <cell r="AZ1465"/>
          <cell r="BA1465"/>
          <cell r="BB1465"/>
          <cell r="BC1465"/>
          <cell r="BD1465"/>
          <cell r="BE1465"/>
          <cell r="BF1465"/>
          <cell r="BG1465"/>
          <cell r="BH1465"/>
          <cell r="BI1465"/>
          <cell r="BJ1465"/>
          <cell r="BK1465"/>
          <cell r="BL1465"/>
          <cell r="BM1465"/>
          <cell r="BN1465"/>
          <cell r="BO1465"/>
          <cell r="BP1465"/>
          <cell r="BQ1465"/>
          <cell r="BR1465"/>
          <cell r="BS1465"/>
          <cell r="BT1465"/>
          <cell r="BU1465"/>
          <cell r="BV1465"/>
          <cell r="BW1465"/>
          <cell r="BX1465"/>
          <cell r="BY1465">
            <v>-75615341.310000002</v>
          </cell>
          <cell r="BZ1465"/>
          <cell r="CA1465">
            <v>-75615341.310000002</v>
          </cell>
          <cell r="CB1465"/>
          <cell r="CC1465"/>
          <cell r="CD1465"/>
          <cell r="CE1465"/>
          <cell r="CF1465"/>
          <cell r="CG1465"/>
        </row>
        <row r="1466">
          <cell r="A1466" t="str">
            <v>1321030</v>
          </cell>
          <cell r="B1466" t="str">
            <v>RESERVATORIOS, BARRAGENS E ADUTORAS</v>
          </cell>
          <cell r="C1466">
            <v>4209585647</v>
          </cell>
          <cell r="D1466"/>
          <cell r="E1466"/>
          <cell r="F1466"/>
          <cell r="G1466"/>
          <cell r="H1466"/>
          <cell r="I1466"/>
          <cell r="J1466"/>
          <cell r="K1466"/>
          <cell r="L1466"/>
          <cell r="M1466"/>
          <cell r="N1466"/>
          <cell r="O1466"/>
          <cell r="P1466"/>
          <cell r="Q1466"/>
          <cell r="R1466"/>
          <cell r="S1466"/>
          <cell r="T1466"/>
          <cell r="U1466"/>
          <cell r="V1466"/>
          <cell r="W1466"/>
          <cell r="X1466"/>
          <cell r="Y1466"/>
          <cell r="Z1466"/>
          <cell r="AA1466"/>
          <cell r="AB1466"/>
          <cell r="AC1466"/>
          <cell r="AD1466"/>
          <cell r="AE1466"/>
          <cell r="AF1466"/>
          <cell r="AG1466"/>
          <cell r="AH1466"/>
          <cell r="AI1466"/>
          <cell r="AJ1466"/>
          <cell r="AK1466"/>
          <cell r="AL1466"/>
          <cell r="AM1466"/>
          <cell r="AN1466"/>
          <cell r="AO1466"/>
          <cell r="AP1466"/>
          <cell r="AQ1466"/>
          <cell r="AR1466"/>
          <cell r="AS1466"/>
          <cell r="AT1466"/>
          <cell r="AU1466"/>
          <cell r="AV1466"/>
          <cell r="AW1466"/>
          <cell r="AX1466"/>
          <cell r="AY1466"/>
          <cell r="AZ1466"/>
          <cell r="BA1466"/>
          <cell r="BB1466"/>
          <cell r="BC1466"/>
          <cell r="BD1466"/>
          <cell r="BE1466">
            <v>343136835.32999998</v>
          </cell>
          <cell r="BF1466">
            <v>75992094.859999999</v>
          </cell>
          <cell r="BG1466"/>
          <cell r="BH1466"/>
          <cell r="BI1466"/>
          <cell r="BJ1466"/>
          <cell r="BK1466"/>
          <cell r="BL1466"/>
          <cell r="BM1466"/>
          <cell r="BN1466"/>
          <cell r="BO1466"/>
          <cell r="BP1466"/>
          <cell r="BQ1466"/>
          <cell r="BR1466"/>
          <cell r="BS1466"/>
          <cell r="BT1466"/>
          <cell r="BU1466"/>
          <cell r="BV1466"/>
          <cell r="BW1466"/>
          <cell r="BX1466"/>
          <cell r="BY1466">
            <v>4628714577.1899996</v>
          </cell>
          <cell r="BZ1466"/>
          <cell r="CA1466">
            <v>4628714577.1899996</v>
          </cell>
          <cell r="CB1466"/>
          <cell r="CC1466"/>
          <cell r="CD1466"/>
          <cell r="CE1466">
            <v>4626215601.4300003</v>
          </cell>
          <cell r="CF1466">
            <v>4626169872.7799997</v>
          </cell>
          <cell r="CG1466">
            <v>4625750137.4099998</v>
          </cell>
        </row>
        <row r="1467">
          <cell r="A1467" t="str">
            <v>1321031</v>
          </cell>
          <cell r="B1467" t="str">
            <v>(-)RESERVATORIOS, BARRAGENS E ADUTORAS # CPC</v>
          </cell>
          <cell r="C1467">
            <v>-4209585647</v>
          </cell>
          <cell r="D1467"/>
          <cell r="E1467"/>
          <cell r="F1467"/>
          <cell r="G1467"/>
          <cell r="H1467"/>
          <cell r="I1467"/>
          <cell r="J1467"/>
          <cell r="K1467"/>
          <cell r="L1467"/>
          <cell r="M1467"/>
          <cell r="N1467"/>
          <cell r="O1467"/>
          <cell r="P1467"/>
          <cell r="Q1467"/>
          <cell r="R1467"/>
          <cell r="S1467"/>
          <cell r="T1467"/>
          <cell r="U1467"/>
          <cell r="V1467"/>
          <cell r="W1467"/>
          <cell r="X1467"/>
          <cell r="Y1467"/>
          <cell r="Z1467"/>
          <cell r="AA1467"/>
          <cell r="AB1467"/>
          <cell r="AC1467"/>
          <cell r="AD1467"/>
          <cell r="AE1467"/>
          <cell r="AF1467"/>
          <cell r="AG1467"/>
          <cell r="AH1467"/>
          <cell r="AI1467"/>
          <cell r="AJ1467"/>
          <cell r="AK1467"/>
          <cell r="AL1467"/>
          <cell r="AM1467"/>
          <cell r="AN1467"/>
          <cell r="AO1467"/>
          <cell r="AP1467"/>
          <cell r="AQ1467"/>
          <cell r="AR1467"/>
          <cell r="AS1467"/>
          <cell r="AT1467"/>
          <cell r="AU1467"/>
          <cell r="AV1467"/>
          <cell r="AW1467"/>
          <cell r="AX1467"/>
          <cell r="AY1467"/>
          <cell r="AZ1467"/>
          <cell r="BA1467"/>
          <cell r="BB1467"/>
          <cell r="BC1467"/>
          <cell r="BD1467"/>
          <cell r="BE1467">
            <v>-343136835.32999998</v>
          </cell>
          <cell r="BF1467">
            <v>-75992094.859999999</v>
          </cell>
          <cell r="BG1467"/>
          <cell r="BH1467"/>
          <cell r="BI1467"/>
          <cell r="BJ1467"/>
          <cell r="BK1467"/>
          <cell r="BL1467"/>
          <cell r="BM1467"/>
          <cell r="BN1467"/>
          <cell r="BO1467"/>
          <cell r="BP1467"/>
          <cell r="BQ1467"/>
          <cell r="BR1467"/>
          <cell r="BS1467"/>
          <cell r="BT1467"/>
          <cell r="BU1467"/>
          <cell r="BV1467"/>
          <cell r="BW1467"/>
          <cell r="BX1467"/>
          <cell r="BY1467">
            <v>-4628714577.1899996</v>
          </cell>
          <cell r="BZ1467"/>
          <cell r="CA1467">
            <v>-4628714577.1899996</v>
          </cell>
          <cell r="CB1467"/>
          <cell r="CC1467"/>
          <cell r="CD1467"/>
          <cell r="CE1467">
            <v>-4626215601.4300003</v>
          </cell>
          <cell r="CF1467">
            <v>-4626169872.7799997</v>
          </cell>
          <cell r="CG1467">
            <v>-4625750137.4099998</v>
          </cell>
        </row>
        <row r="1468">
          <cell r="A1468" t="str">
            <v>1321330</v>
          </cell>
          <cell r="B1468" t="str">
            <v>RESERVATORIOS, BARRAGENS E ADUTORAS</v>
          </cell>
          <cell r="C1468">
            <v>4169619333.8899999</v>
          </cell>
          <cell r="D1468"/>
          <cell r="E1468"/>
          <cell r="F1468">
            <v>355388354.33999997</v>
          </cell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Y1468"/>
          <cell r="Z1468"/>
          <cell r="AA1468"/>
          <cell r="AB1468"/>
          <cell r="AC1468"/>
          <cell r="AD1468"/>
          <cell r="AE1468"/>
          <cell r="AF1468"/>
          <cell r="AG1468"/>
          <cell r="AH1468"/>
          <cell r="AI1468"/>
          <cell r="AJ1468"/>
          <cell r="AK1468"/>
          <cell r="AL1468"/>
          <cell r="AM1468"/>
          <cell r="AN1468"/>
          <cell r="AO1468"/>
          <cell r="AP1468"/>
          <cell r="AQ1468"/>
          <cell r="AR1468"/>
          <cell r="AS1468"/>
          <cell r="AT1468"/>
          <cell r="AU1468"/>
          <cell r="AV1468"/>
          <cell r="AW1468"/>
          <cell r="AX1468"/>
          <cell r="AY1468"/>
          <cell r="AZ1468"/>
          <cell r="BA1468"/>
          <cell r="BB1468"/>
          <cell r="BC1468"/>
          <cell r="BD1468"/>
          <cell r="BE1468">
            <v>343136835.32999998</v>
          </cell>
          <cell r="BF1468">
            <v>75992094.859999999</v>
          </cell>
          <cell r="BG1468"/>
          <cell r="BH1468"/>
          <cell r="BI1468"/>
          <cell r="BJ1468"/>
          <cell r="BK1468"/>
          <cell r="BL1468"/>
          <cell r="BM1468"/>
          <cell r="BN1468"/>
          <cell r="BO1468"/>
          <cell r="BP1468"/>
          <cell r="BQ1468"/>
          <cell r="BR1468"/>
          <cell r="BS1468"/>
          <cell r="BT1468"/>
          <cell r="BU1468"/>
          <cell r="BV1468"/>
          <cell r="BW1468"/>
          <cell r="BX1468"/>
          <cell r="BY1468">
            <v>4944136618.4200001</v>
          </cell>
          <cell r="BZ1468"/>
          <cell r="CA1468">
            <v>4944136618.4200001</v>
          </cell>
          <cell r="CB1468"/>
          <cell r="CC1468"/>
          <cell r="CD1468"/>
          <cell r="CE1468">
            <v>4941637642.6599998</v>
          </cell>
          <cell r="CF1468">
            <v>4941591914.0100002</v>
          </cell>
          <cell r="CG1468">
            <v>4941172178.6400003</v>
          </cell>
        </row>
        <row r="1469">
          <cell r="A1469" t="str">
            <v>1321332</v>
          </cell>
          <cell r="B1469" t="str">
            <v>RESERVATORIOS, BARRAGENS E ADUTORAS # CPC</v>
          </cell>
          <cell r="C1469">
            <v>50570924.990000002</v>
          </cell>
          <cell r="D1469"/>
          <cell r="E1469"/>
          <cell r="F1469"/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Y1469"/>
          <cell r="Z1469"/>
          <cell r="AA1469"/>
          <cell r="AB1469"/>
          <cell r="AC1469"/>
          <cell r="AD1469"/>
          <cell r="AE1469"/>
          <cell r="AF1469"/>
          <cell r="AG1469"/>
          <cell r="AH1469"/>
          <cell r="AI1469"/>
          <cell r="AJ1469"/>
          <cell r="AK1469"/>
          <cell r="AL1469"/>
          <cell r="AM1469"/>
          <cell r="AN1469"/>
          <cell r="AO1469"/>
          <cell r="AP1469"/>
          <cell r="AQ1469"/>
          <cell r="AR1469"/>
          <cell r="AS1469"/>
          <cell r="AT1469"/>
          <cell r="AU1469"/>
          <cell r="AV1469"/>
          <cell r="AW1469"/>
          <cell r="AX1469"/>
          <cell r="AY1469"/>
          <cell r="AZ1469"/>
          <cell r="BA1469"/>
          <cell r="BB1469"/>
          <cell r="BC1469"/>
          <cell r="BD1469"/>
          <cell r="BE1469">
            <v>1057534.98</v>
          </cell>
          <cell r="BF1469"/>
          <cell r="BG1469"/>
          <cell r="BH1469"/>
          <cell r="BI1469"/>
          <cell r="BJ1469"/>
          <cell r="BK1469"/>
          <cell r="BL1469"/>
          <cell r="BM1469"/>
          <cell r="BN1469"/>
          <cell r="BO1469"/>
          <cell r="BP1469"/>
          <cell r="BQ1469"/>
          <cell r="BR1469"/>
          <cell r="BS1469"/>
          <cell r="BT1469"/>
          <cell r="BU1469"/>
          <cell r="BV1469"/>
          <cell r="BW1469"/>
          <cell r="BX1469"/>
          <cell r="BY1469">
            <v>51628459.969999999</v>
          </cell>
          <cell r="BZ1469"/>
          <cell r="CA1469">
            <v>51628459.969999999</v>
          </cell>
          <cell r="CB1469"/>
          <cell r="CC1469"/>
          <cell r="CD1469"/>
          <cell r="CE1469">
            <v>51513253.340000004</v>
          </cell>
          <cell r="CF1469">
            <v>51513253.340000004</v>
          </cell>
          <cell r="CG1469">
            <v>51513253.340000004</v>
          </cell>
        </row>
        <row r="1470">
          <cell r="A1470" t="str">
            <v>1321333</v>
          </cell>
          <cell r="B1470" t="str">
            <v>RESERVATORIOS, BARRAGENS E ADUTORAS # CPC</v>
          </cell>
          <cell r="C1470">
            <v>2231647948.0999999</v>
          </cell>
          <cell r="D1470"/>
          <cell r="E1470"/>
          <cell r="F1470"/>
          <cell r="G1470"/>
          <cell r="H1470"/>
          <cell r="I1470"/>
          <cell r="J1470"/>
          <cell r="K1470"/>
          <cell r="L1470"/>
          <cell r="M1470"/>
          <cell r="N1470"/>
          <cell r="O1470"/>
          <cell r="P1470"/>
          <cell r="Q1470"/>
          <cell r="R1470"/>
          <cell r="S1470"/>
          <cell r="T1470"/>
          <cell r="U1470"/>
          <cell r="V1470"/>
          <cell r="W1470"/>
          <cell r="X1470"/>
          <cell r="Y1470"/>
          <cell r="Z1470"/>
          <cell r="AA1470"/>
          <cell r="AB1470"/>
          <cell r="AC1470"/>
          <cell r="AD1470"/>
          <cell r="AE1470"/>
          <cell r="AF1470"/>
          <cell r="AG1470"/>
          <cell r="AH1470"/>
          <cell r="AI1470"/>
          <cell r="AJ1470"/>
          <cell r="AK1470"/>
          <cell r="AL1470"/>
          <cell r="AM1470"/>
          <cell r="AN1470"/>
          <cell r="AO1470"/>
          <cell r="AP1470"/>
          <cell r="AQ1470"/>
          <cell r="AR1470"/>
          <cell r="AS1470"/>
          <cell r="AT1470"/>
          <cell r="AU1470"/>
          <cell r="AV1470"/>
          <cell r="AW1470"/>
          <cell r="AX1470"/>
          <cell r="AY1470"/>
          <cell r="AZ1470"/>
          <cell r="BA1470"/>
          <cell r="BB1470"/>
          <cell r="BC1470"/>
          <cell r="BD1470"/>
          <cell r="BE1470">
            <v>1993677838.52</v>
          </cell>
          <cell r="BF1470"/>
          <cell r="BG1470"/>
          <cell r="BH1470"/>
          <cell r="BI1470"/>
          <cell r="BJ1470"/>
          <cell r="BK1470"/>
          <cell r="BL1470"/>
          <cell r="BM1470"/>
          <cell r="BN1470"/>
          <cell r="BO1470"/>
          <cell r="BP1470"/>
          <cell r="BQ1470"/>
          <cell r="BR1470"/>
          <cell r="BS1470"/>
          <cell r="BT1470"/>
          <cell r="BU1470"/>
          <cell r="BV1470"/>
          <cell r="BW1470"/>
          <cell r="BX1470"/>
          <cell r="BY1470">
            <v>4225325786.6199999</v>
          </cell>
          <cell r="BZ1470"/>
          <cell r="CA1470">
            <v>4225325786.6199999</v>
          </cell>
          <cell r="CB1470"/>
          <cell r="CC1470"/>
          <cell r="CD1470"/>
          <cell r="CE1470">
            <v>4225325786.6199999</v>
          </cell>
          <cell r="CF1470">
            <v>4225325786.6199999</v>
          </cell>
          <cell r="CG1470">
            <v>4225341654.8600001</v>
          </cell>
        </row>
        <row r="1471">
          <cell r="A1471" t="str">
            <v>CBAG1231113</v>
          </cell>
          <cell r="B1471" t="str">
            <v>Edificações, Obras Civis e Benfeitorias</v>
          </cell>
          <cell r="C1471">
            <v>1235915973.4300001</v>
          </cell>
          <cell r="D1471">
            <v>0</v>
          </cell>
          <cell r="E1471"/>
          <cell r="F1471">
            <v>64818063.490000002</v>
          </cell>
          <cell r="G1471">
            <v>0</v>
          </cell>
          <cell r="H1471">
            <v>11069417.689999999</v>
          </cell>
          <cell r="I1471">
            <v>0</v>
          </cell>
          <cell r="J1471">
            <v>0</v>
          </cell>
          <cell r="K1471">
            <v>888818.28</v>
          </cell>
          <cell r="L1471">
            <v>0</v>
          </cell>
          <cell r="M1471">
            <v>0</v>
          </cell>
          <cell r="N1471">
            <v>687306.78</v>
          </cell>
          <cell r="O1471">
            <v>0</v>
          </cell>
          <cell r="P1471"/>
          <cell r="Q1471"/>
          <cell r="R1471"/>
          <cell r="S1471">
            <v>446871.6</v>
          </cell>
          <cell r="T1471"/>
          <cell r="U1471"/>
          <cell r="V1471">
            <v>401804.64</v>
          </cell>
          <cell r="W1471">
            <v>398856.46</v>
          </cell>
          <cell r="X1471">
            <v>435438.18</v>
          </cell>
          <cell r="Y1471">
            <v>608366.57999999996</v>
          </cell>
          <cell r="Z1471">
            <v>441718.14</v>
          </cell>
          <cell r="AA1471">
            <v>402317.66</v>
          </cell>
          <cell r="AB1471"/>
          <cell r="AC1471">
            <v>528292.75</v>
          </cell>
          <cell r="AD1471">
            <v>12195.69</v>
          </cell>
          <cell r="AE1471">
            <v>989175.78</v>
          </cell>
          <cell r="AF1471">
            <v>33413.71</v>
          </cell>
          <cell r="AG1471">
            <v>67366.679999999993</v>
          </cell>
          <cell r="AH1471">
            <v>8483.0499999999993</v>
          </cell>
          <cell r="AI1471">
            <v>6669004.3799999999</v>
          </cell>
          <cell r="AJ1471">
            <v>687227.63</v>
          </cell>
          <cell r="AK1471">
            <v>986460.84</v>
          </cell>
          <cell r="AL1471">
            <v>390516.79</v>
          </cell>
          <cell r="AM1471"/>
          <cell r="AN1471"/>
          <cell r="AO1471"/>
          <cell r="AP1471"/>
          <cell r="AQ1471"/>
          <cell r="AR1471"/>
          <cell r="AS1471"/>
          <cell r="AT1471"/>
          <cell r="AU1471">
            <v>3343667.49</v>
          </cell>
          <cell r="AV1471">
            <v>3693620.76</v>
          </cell>
          <cell r="AW1471">
            <v>3181487.12</v>
          </cell>
          <cell r="AX1471">
            <v>807487.65</v>
          </cell>
          <cell r="AY1471"/>
          <cell r="AZ1471">
            <v>247396.09</v>
          </cell>
          <cell r="BA1471">
            <v>4444813.3899999997</v>
          </cell>
          <cell r="BB1471">
            <v>5613617.8200000003</v>
          </cell>
          <cell r="BC1471">
            <v>703290.42</v>
          </cell>
          <cell r="BD1471">
            <v>364368.21</v>
          </cell>
          <cell r="BE1471">
            <v>541613792.50999999</v>
          </cell>
          <cell r="BF1471">
            <v>36346663.859999999</v>
          </cell>
          <cell r="BG1471">
            <v>0</v>
          </cell>
          <cell r="BH1471">
            <v>0</v>
          </cell>
          <cell r="BI1471"/>
          <cell r="BJ1471"/>
          <cell r="BK1471"/>
          <cell r="BL1471"/>
          <cell r="BM1471"/>
          <cell r="BN1471"/>
          <cell r="BO1471"/>
          <cell r="BP1471"/>
          <cell r="BQ1471"/>
          <cell r="BR1471"/>
          <cell r="BS1471"/>
          <cell r="BT1471"/>
          <cell r="BU1471"/>
          <cell r="BV1471"/>
          <cell r="BW1471"/>
          <cell r="BX1471">
            <v>251202.38</v>
          </cell>
          <cell r="BY1471">
            <v>1927498497.9300001</v>
          </cell>
          <cell r="BZ1471">
            <v>0</v>
          </cell>
          <cell r="CA1471">
            <v>1927498497.9300001</v>
          </cell>
          <cell r="CB1471"/>
          <cell r="CC1471"/>
          <cell r="CD1471"/>
          <cell r="CE1471">
            <v>2161225170.8000002</v>
          </cell>
          <cell r="CF1471">
            <v>2137282423.1199999</v>
          </cell>
          <cell r="CG1471">
            <v>2153968636.7800002</v>
          </cell>
        </row>
        <row r="1472">
          <cell r="A1472" t="str">
            <v>1320840</v>
          </cell>
          <cell r="B1472" t="str">
            <v>(-)ALIEN. USINAS - EDIFICACOES</v>
          </cell>
          <cell r="C1472">
            <v>-49945234.189999998</v>
          </cell>
          <cell r="D1472"/>
          <cell r="E1472"/>
          <cell r="F1472"/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Y1472"/>
          <cell r="Z1472"/>
          <cell r="AA1472"/>
          <cell r="AB1472"/>
          <cell r="AC1472"/>
          <cell r="AD1472"/>
          <cell r="AE1472"/>
          <cell r="AF1472"/>
          <cell r="AG1472"/>
          <cell r="AH1472"/>
          <cell r="AI1472"/>
          <cell r="AJ1472"/>
          <cell r="AK1472"/>
          <cell r="AL1472"/>
          <cell r="AM1472"/>
          <cell r="AN1472"/>
          <cell r="AO1472"/>
          <cell r="AP1472"/>
          <cell r="AQ1472"/>
          <cell r="AR1472"/>
          <cell r="AS1472"/>
          <cell r="AT1472"/>
          <cell r="AU1472"/>
          <cell r="AV1472"/>
          <cell r="AW1472"/>
          <cell r="AX1472"/>
          <cell r="AY1472"/>
          <cell r="AZ1472"/>
          <cell r="BA1472"/>
          <cell r="BB1472"/>
          <cell r="BC1472"/>
          <cell r="BD1472"/>
          <cell r="BE1472"/>
          <cell r="BF1472"/>
          <cell r="BG1472"/>
          <cell r="BH1472"/>
          <cell r="BI1472"/>
          <cell r="BJ1472"/>
          <cell r="BK1472"/>
          <cell r="BL1472"/>
          <cell r="BM1472"/>
          <cell r="BN1472"/>
          <cell r="BO1472"/>
          <cell r="BP1472"/>
          <cell r="BQ1472"/>
          <cell r="BR1472"/>
          <cell r="BS1472"/>
          <cell r="BT1472"/>
          <cell r="BU1472"/>
          <cell r="BV1472"/>
          <cell r="BW1472"/>
          <cell r="BX1472"/>
          <cell r="BY1472">
            <v>-49945234.189999998</v>
          </cell>
          <cell r="BZ1472"/>
          <cell r="CA1472">
            <v>-49945234.189999998</v>
          </cell>
          <cell r="CB1472"/>
          <cell r="CC1472"/>
          <cell r="CD1472"/>
          <cell r="CE1472"/>
          <cell r="CF1472"/>
          <cell r="CG1472"/>
        </row>
        <row r="1473">
          <cell r="A1473" t="str">
            <v>1320843</v>
          </cell>
          <cell r="B1473" t="str">
            <v>(-)ALIEN. USINAS - EDIFICACOES - DEEMED</v>
          </cell>
          <cell r="C1473">
            <v>-22015293.77</v>
          </cell>
          <cell r="D1473"/>
          <cell r="E1473"/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  <cell r="P1473"/>
          <cell r="Q1473"/>
          <cell r="R1473"/>
          <cell r="S1473"/>
          <cell r="T1473"/>
          <cell r="U1473"/>
          <cell r="V1473"/>
          <cell r="W1473"/>
          <cell r="X1473"/>
          <cell r="Y1473"/>
          <cell r="Z1473"/>
          <cell r="AA1473"/>
          <cell r="AB1473"/>
          <cell r="AC1473"/>
          <cell r="AD1473"/>
          <cell r="AE1473"/>
          <cell r="AF1473"/>
          <cell r="AG1473"/>
          <cell r="AH1473"/>
          <cell r="AI1473"/>
          <cell r="AJ1473"/>
          <cell r="AK1473"/>
          <cell r="AL1473"/>
          <cell r="AM1473"/>
          <cell r="AN1473"/>
          <cell r="AO1473"/>
          <cell r="AP1473"/>
          <cell r="AQ1473"/>
          <cell r="AR1473"/>
          <cell r="AS1473"/>
          <cell r="AT1473"/>
          <cell r="AU1473"/>
          <cell r="AV1473"/>
          <cell r="AW1473"/>
          <cell r="AX1473"/>
          <cell r="AY1473"/>
          <cell r="AZ1473"/>
          <cell r="BA1473"/>
          <cell r="BB1473"/>
          <cell r="BC1473"/>
          <cell r="BD1473"/>
          <cell r="BE1473"/>
          <cell r="BF1473"/>
          <cell r="BG1473"/>
          <cell r="BH1473"/>
          <cell r="BI1473"/>
          <cell r="BJ1473"/>
          <cell r="BK1473"/>
          <cell r="BL1473"/>
          <cell r="BM1473"/>
          <cell r="BN1473"/>
          <cell r="BO1473"/>
          <cell r="BP1473"/>
          <cell r="BQ1473"/>
          <cell r="BR1473"/>
          <cell r="BS1473"/>
          <cell r="BT1473"/>
          <cell r="BU1473"/>
          <cell r="BV1473"/>
          <cell r="BW1473"/>
          <cell r="BX1473"/>
          <cell r="BY1473">
            <v>-22015293.77</v>
          </cell>
          <cell r="BZ1473"/>
          <cell r="CA1473">
            <v>-22015293.77</v>
          </cell>
          <cell r="CB1473"/>
          <cell r="CC1473"/>
          <cell r="CD1473"/>
          <cell r="CE1473"/>
          <cell r="CF1473"/>
          <cell r="CG1473"/>
        </row>
        <row r="1474">
          <cell r="A1474" t="str">
            <v>1321040</v>
          </cell>
          <cell r="B1474" t="str">
            <v>EDIFICACOES,OBRAS CIVIS E BENFEITORIAS</v>
          </cell>
          <cell r="C1474">
            <v>1134486158.4000001</v>
          </cell>
          <cell r="D1474">
            <v>417439278.92000002</v>
          </cell>
          <cell r="E1474"/>
          <cell r="F1474"/>
          <cell r="G1474"/>
          <cell r="H1474">
            <v>11069417.689999999</v>
          </cell>
          <cell r="I1474">
            <v>0</v>
          </cell>
          <cell r="J1474">
            <v>0</v>
          </cell>
          <cell r="K1474">
            <v>888818.28</v>
          </cell>
          <cell r="L1474">
            <v>0</v>
          </cell>
          <cell r="M1474">
            <v>0</v>
          </cell>
          <cell r="N1474">
            <v>687306.78</v>
          </cell>
          <cell r="O1474">
            <v>0</v>
          </cell>
          <cell r="P1474"/>
          <cell r="Q1474"/>
          <cell r="R1474"/>
          <cell r="S1474">
            <v>446871.6</v>
          </cell>
          <cell r="T1474"/>
          <cell r="U1474"/>
          <cell r="V1474">
            <v>401804.64</v>
          </cell>
          <cell r="W1474">
            <v>398856.46</v>
          </cell>
          <cell r="X1474">
            <v>435438.18</v>
          </cell>
          <cell r="Y1474">
            <v>608366.57999999996</v>
          </cell>
          <cell r="Z1474">
            <v>441718.14</v>
          </cell>
          <cell r="AA1474">
            <v>402317.66</v>
          </cell>
          <cell r="AB1474"/>
          <cell r="AC1474">
            <v>528292.75</v>
          </cell>
          <cell r="AD1474">
            <v>12195.69</v>
          </cell>
          <cell r="AE1474">
            <v>989175.78</v>
          </cell>
          <cell r="AF1474">
            <v>33413.71</v>
          </cell>
          <cell r="AG1474">
            <v>67366.679999999993</v>
          </cell>
          <cell r="AH1474">
            <v>8483.0499999999993</v>
          </cell>
          <cell r="AI1474">
            <v>6669004.3799999999</v>
          </cell>
          <cell r="AJ1474">
            <v>687227.63</v>
          </cell>
          <cell r="AK1474">
            <v>986460.84</v>
          </cell>
          <cell r="AL1474">
            <v>390516.79</v>
          </cell>
          <cell r="AM1474"/>
          <cell r="AN1474"/>
          <cell r="AO1474"/>
          <cell r="AP1474"/>
          <cell r="AQ1474"/>
          <cell r="AR1474"/>
          <cell r="AS1474"/>
          <cell r="AT1474"/>
          <cell r="AU1474">
            <v>3343667.49</v>
          </cell>
          <cell r="AV1474">
            <v>3693620.76</v>
          </cell>
          <cell r="AW1474">
            <v>3181487.12</v>
          </cell>
          <cell r="AX1474">
            <v>807487.65</v>
          </cell>
          <cell r="AY1474"/>
          <cell r="AZ1474">
            <v>247396.09</v>
          </cell>
          <cell r="BA1474">
            <v>4444813.3899999997</v>
          </cell>
          <cell r="BB1474">
            <v>5613617.8200000003</v>
          </cell>
          <cell r="BC1474">
            <v>703290.42</v>
          </cell>
          <cell r="BD1474">
            <v>364368.21</v>
          </cell>
          <cell r="BE1474">
            <v>91509311.030000001</v>
          </cell>
          <cell r="BF1474">
            <v>36346663.859999999</v>
          </cell>
          <cell r="BG1474">
            <v>3848717.36</v>
          </cell>
          <cell r="BH1474">
            <v>10395838.880000001</v>
          </cell>
          <cell r="BI1474"/>
          <cell r="BJ1474"/>
          <cell r="BK1474"/>
          <cell r="BL1474"/>
          <cell r="BM1474"/>
          <cell r="BN1474"/>
          <cell r="BO1474"/>
          <cell r="BP1474"/>
          <cell r="BQ1474"/>
          <cell r="BR1474"/>
          <cell r="BS1474"/>
          <cell r="BT1474"/>
          <cell r="BU1474"/>
          <cell r="BV1474"/>
          <cell r="BW1474"/>
          <cell r="BX1474">
            <v>251202.38</v>
          </cell>
          <cell r="BY1474">
            <v>1742829973.0899999</v>
          </cell>
          <cell r="BZ1474"/>
          <cell r="CA1474">
            <v>1742829973.0899999</v>
          </cell>
          <cell r="CB1474"/>
          <cell r="CC1474"/>
          <cell r="CD1474"/>
          <cell r="CE1474">
            <v>1786691959.0699999</v>
          </cell>
          <cell r="CF1474">
            <v>1749043740.1099999</v>
          </cell>
          <cell r="CG1474">
            <v>1718091446.05</v>
          </cell>
        </row>
        <row r="1475">
          <cell r="A1475" t="str">
            <v>1321041</v>
          </cell>
          <cell r="B1475" t="str">
            <v>(-) EDIFICACOES, OBRAS CIVIS E BENFEITORIAS # CPC</v>
          </cell>
          <cell r="C1475">
            <v>-1134486158.4000001</v>
          </cell>
          <cell r="D1475">
            <v>-417439278.92000002</v>
          </cell>
          <cell r="E1475"/>
          <cell r="F1475"/>
          <cell r="G1475"/>
          <cell r="H1475">
            <v>-11069417.689999999</v>
          </cell>
          <cell r="I1475">
            <v>0</v>
          </cell>
          <cell r="J1475">
            <v>0</v>
          </cell>
          <cell r="K1475">
            <v>-888818.28</v>
          </cell>
          <cell r="L1475">
            <v>0</v>
          </cell>
          <cell r="M1475">
            <v>0</v>
          </cell>
          <cell r="N1475">
            <v>-687306.78</v>
          </cell>
          <cell r="O1475">
            <v>0</v>
          </cell>
          <cell r="P1475"/>
          <cell r="Q1475"/>
          <cell r="R1475"/>
          <cell r="S1475">
            <v>-446871.6</v>
          </cell>
          <cell r="T1475"/>
          <cell r="U1475"/>
          <cell r="V1475">
            <v>-401804.64</v>
          </cell>
          <cell r="W1475">
            <v>-398856.46</v>
          </cell>
          <cell r="X1475">
            <v>-435438.18</v>
          </cell>
          <cell r="Y1475">
            <v>-608366.57999999996</v>
          </cell>
          <cell r="Z1475">
            <v>-441718.14</v>
          </cell>
          <cell r="AA1475">
            <v>-402317.66</v>
          </cell>
          <cell r="AB1475"/>
          <cell r="AC1475">
            <v>-528292.75</v>
          </cell>
          <cell r="AD1475">
            <v>-12195.69</v>
          </cell>
          <cell r="AE1475">
            <v>-989175.78</v>
          </cell>
          <cell r="AF1475">
            <v>-33413.71</v>
          </cell>
          <cell r="AG1475">
            <v>-67366.679999999993</v>
          </cell>
          <cell r="AH1475">
            <v>-8483.0499999999993</v>
          </cell>
          <cell r="AI1475">
            <v>-6669004.3799999999</v>
          </cell>
          <cell r="AJ1475">
            <v>-687227.63</v>
          </cell>
          <cell r="AK1475">
            <v>-986460.84</v>
          </cell>
          <cell r="AL1475">
            <v>-390516.79</v>
          </cell>
          <cell r="AM1475"/>
          <cell r="AN1475"/>
          <cell r="AO1475"/>
          <cell r="AP1475"/>
          <cell r="AQ1475"/>
          <cell r="AR1475"/>
          <cell r="AS1475"/>
          <cell r="AT1475"/>
          <cell r="AU1475">
            <v>-3343667.49</v>
          </cell>
          <cell r="AV1475">
            <v>-3693620.76</v>
          </cell>
          <cell r="AW1475">
            <v>-3181487.12</v>
          </cell>
          <cell r="AX1475">
            <v>-807487.65</v>
          </cell>
          <cell r="AY1475"/>
          <cell r="AZ1475">
            <v>-247396.09</v>
          </cell>
          <cell r="BA1475">
            <v>-4444813.3899999997</v>
          </cell>
          <cell r="BB1475">
            <v>-5613617.8200000003</v>
          </cell>
          <cell r="BC1475">
            <v>-703290.42</v>
          </cell>
          <cell r="BD1475">
            <v>-364368.21</v>
          </cell>
          <cell r="BE1475">
            <v>-91509311.030000001</v>
          </cell>
          <cell r="BF1475">
            <v>-36346663.859999999</v>
          </cell>
          <cell r="BG1475">
            <v>-3848717.36</v>
          </cell>
          <cell r="BH1475">
            <v>-10395838.880000001</v>
          </cell>
          <cell r="BI1475"/>
          <cell r="BJ1475"/>
          <cell r="BK1475"/>
          <cell r="BL1475"/>
          <cell r="BM1475"/>
          <cell r="BN1475"/>
          <cell r="BO1475"/>
          <cell r="BP1475"/>
          <cell r="BQ1475"/>
          <cell r="BR1475"/>
          <cell r="BS1475"/>
          <cell r="BT1475"/>
          <cell r="BU1475"/>
          <cell r="BV1475"/>
          <cell r="BW1475"/>
          <cell r="BX1475">
            <v>-251202.38</v>
          </cell>
          <cell r="BY1475">
            <v>-1742829973.0899999</v>
          </cell>
          <cell r="BZ1475"/>
          <cell r="CA1475">
            <v>-1742829973.0899999</v>
          </cell>
          <cell r="CB1475"/>
          <cell r="CC1475"/>
          <cell r="CD1475"/>
          <cell r="CE1475">
            <v>-1786691959.0699999</v>
          </cell>
          <cell r="CF1475">
            <v>-1749043740.1099999</v>
          </cell>
          <cell r="CG1475">
            <v>-1718091446.05</v>
          </cell>
        </row>
        <row r="1476">
          <cell r="A1476" t="str">
            <v>1321340</v>
          </cell>
          <cell r="B1476" t="str">
            <v>EDIFICACOES, OBRAS CIVIS E BENFEITORIAS</v>
          </cell>
          <cell r="C1476">
            <v>994067154.99000001</v>
          </cell>
          <cell r="D1476"/>
          <cell r="E1476"/>
          <cell r="F1476">
            <v>64818063.490000002</v>
          </cell>
          <cell r="G1476">
            <v>0</v>
          </cell>
          <cell r="H1476">
            <v>11069417.689999999</v>
          </cell>
          <cell r="I1476">
            <v>0</v>
          </cell>
          <cell r="J1476">
            <v>0</v>
          </cell>
          <cell r="K1476">
            <v>888818.28</v>
          </cell>
          <cell r="L1476">
            <v>0</v>
          </cell>
          <cell r="M1476">
            <v>0</v>
          </cell>
          <cell r="N1476">
            <v>687306.78</v>
          </cell>
          <cell r="O1476">
            <v>0</v>
          </cell>
          <cell r="P1476"/>
          <cell r="Q1476"/>
          <cell r="R1476"/>
          <cell r="S1476">
            <v>446871.6</v>
          </cell>
          <cell r="T1476"/>
          <cell r="U1476"/>
          <cell r="V1476">
            <v>401804.64</v>
          </cell>
          <cell r="W1476">
            <v>398856.46</v>
          </cell>
          <cell r="X1476">
            <v>435438.18</v>
          </cell>
          <cell r="Y1476">
            <v>608366.57999999996</v>
          </cell>
          <cell r="Z1476">
            <v>441718.14</v>
          </cell>
          <cell r="AA1476">
            <v>402317.66</v>
          </cell>
          <cell r="AB1476"/>
          <cell r="AC1476">
            <v>528292.75</v>
          </cell>
          <cell r="AD1476">
            <v>12195.69</v>
          </cell>
          <cell r="AE1476">
            <v>989175.78</v>
          </cell>
          <cell r="AF1476">
            <v>33413.71</v>
          </cell>
          <cell r="AG1476">
            <v>67366.679999999993</v>
          </cell>
          <cell r="AH1476">
            <v>8483.0499999999993</v>
          </cell>
          <cell r="AI1476">
            <v>6669004.3799999999</v>
          </cell>
          <cell r="AJ1476">
            <v>687227.63</v>
          </cell>
          <cell r="AK1476">
            <v>986460.84</v>
          </cell>
          <cell r="AL1476">
            <v>390516.79</v>
          </cell>
          <cell r="AM1476"/>
          <cell r="AN1476"/>
          <cell r="AO1476"/>
          <cell r="AP1476"/>
          <cell r="AQ1476"/>
          <cell r="AR1476"/>
          <cell r="AS1476"/>
          <cell r="AT1476"/>
          <cell r="AU1476">
            <v>3343667.49</v>
          </cell>
          <cell r="AV1476">
            <v>3693620.76</v>
          </cell>
          <cell r="AW1476">
            <v>3181487.12</v>
          </cell>
          <cell r="AX1476">
            <v>807487.65</v>
          </cell>
          <cell r="AY1476"/>
          <cell r="AZ1476">
            <v>247396.09</v>
          </cell>
          <cell r="BA1476">
            <v>4444813.3899999997</v>
          </cell>
          <cell r="BB1476">
            <v>5613617.8200000003</v>
          </cell>
          <cell r="BC1476">
            <v>703290.42</v>
          </cell>
          <cell r="BD1476">
            <v>364368.21</v>
          </cell>
          <cell r="BE1476">
            <v>91509311.030000001</v>
          </cell>
          <cell r="BF1476">
            <v>36346663.859999999</v>
          </cell>
          <cell r="BG1476"/>
          <cell r="BH1476"/>
          <cell r="BI1476"/>
          <cell r="BJ1476"/>
          <cell r="BK1476"/>
          <cell r="BL1476"/>
          <cell r="BM1476"/>
          <cell r="BN1476"/>
          <cell r="BO1476"/>
          <cell r="BP1476"/>
          <cell r="BQ1476"/>
          <cell r="BR1476"/>
          <cell r="BS1476"/>
          <cell r="BT1476"/>
          <cell r="BU1476"/>
          <cell r="BV1476"/>
          <cell r="BW1476"/>
          <cell r="BX1476">
            <v>251202.38</v>
          </cell>
          <cell r="BY1476">
            <v>1235545198.01</v>
          </cell>
          <cell r="BZ1476">
            <v>0</v>
          </cell>
          <cell r="CA1476">
            <v>1235545198.01</v>
          </cell>
          <cell r="CB1476"/>
          <cell r="CC1476"/>
          <cell r="CD1476"/>
          <cell r="CE1476">
            <v>1298355767.46</v>
          </cell>
          <cell r="CF1476">
            <v>1274482044.5799999</v>
          </cell>
          <cell r="CG1476">
            <v>1290434931.1099999</v>
          </cell>
        </row>
        <row r="1477">
          <cell r="A1477" t="str">
            <v>1321342</v>
          </cell>
          <cell r="B1477" t="str">
            <v>EDIFICACOES, OBRAS CIVIS E BENFEITORIAS # CPC</v>
          </cell>
          <cell r="C1477">
            <v>18779278.510000002</v>
          </cell>
          <cell r="D1477"/>
          <cell r="E1477"/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Y1477"/>
          <cell r="Z1477"/>
          <cell r="AA1477"/>
          <cell r="AB1477"/>
          <cell r="AC1477"/>
          <cell r="AD1477"/>
          <cell r="AE1477"/>
          <cell r="AF1477"/>
          <cell r="AG1477"/>
          <cell r="AH1477"/>
          <cell r="AI1477"/>
          <cell r="AJ1477"/>
          <cell r="AK1477"/>
          <cell r="AL1477"/>
          <cell r="AM1477"/>
          <cell r="AN1477"/>
          <cell r="AO1477"/>
          <cell r="AP1477"/>
          <cell r="AQ1477"/>
          <cell r="AR1477"/>
          <cell r="AS1477"/>
          <cell r="AT1477"/>
          <cell r="AU1477"/>
          <cell r="AV1477"/>
          <cell r="AW1477"/>
          <cell r="AX1477"/>
          <cell r="AY1477"/>
          <cell r="AZ1477"/>
          <cell r="BA1477"/>
          <cell r="BB1477"/>
          <cell r="BC1477"/>
          <cell r="BD1477"/>
          <cell r="BE1477">
            <v>440212.94</v>
          </cell>
          <cell r="BF1477"/>
          <cell r="BG1477"/>
          <cell r="BH1477"/>
          <cell r="BI1477"/>
          <cell r="BJ1477"/>
          <cell r="BK1477"/>
          <cell r="BL1477"/>
          <cell r="BM1477"/>
          <cell r="BN1477"/>
          <cell r="BO1477"/>
          <cell r="BP1477"/>
          <cell r="BQ1477"/>
          <cell r="BR1477"/>
          <cell r="BS1477"/>
          <cell r="BT1477"/>
          <cell r="BU1477"/>
          <cell r="BV1477"/>
          <cell r="BW1477"/>
          <cell r="BX1477"/>
          <cell r="BY1477">
            <v>19219491.449999999</v>
          </cell>
          <cell r="BZ1477"/>
          <cell r="CA1477">
            <v>19219491.449999999</v>
          </cell>
          <cell r="CB1477"/>
          <cell r="CC1477"/>
          <cell r="CD1477"/>
          <cell r="CE1477">
            <v>18834970.57</v>
          </cell>
          <cell r="CF1477">
            <v>18762959.390000001</v>
          </cell>
          <cell r="CG1477">
            <v>18762959.390000001</v>
          </cell>
        </row>
        <row r="1478">
          <cell r="A1478" t="str">
            <v>1321343</v>
          </cell>
          <cell r="B1478" t="str">
            <v>EDIFICACOES, OBRAS CIVIS E BENFEITORIAS # CPC</v>
          </cell>
          <cell r="C1478">
            <v>295030067.88999999</v>
          </cell>
          <cell r="D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Y1478"/>
          <cell r="Z1478"/>
          <cell r="AA1478"/>
          <cell r="AB1478"/>
          <cell r="AC1478"/>
          <cell r="AD1478"/>
          <cell r="AE1478"/>
          <cell r="AF1478"/>
          <cell r="AG1478"/>
          <cell r="AH1478"/>
          <cell r="AI1478"/>
          <cell r="AJ1478"/>
          <cell r="AK1478"/>
          <cell r="AL1478"/>
          <cell r="AM1478"/>
          <cell r="AN1478"/>
          <cell r="AO1478"/>
          <cell r="AP1478"/>
          <cell r="AQ1478"/>
          <cell r="AR1478"/>
          <cell r="AS1478"/>
          <cell r="AT1478"/>
          <cell r="AU1478"/>
          <cell r="AV1478"/>
          <cell r="AW1478"/>
          <cell r="AX1478"/>
          <cell r="AY1478"/>
          <cell r="AZ1478"/>
          <cell r="BA1478"/>
          <cell r="BB1478"/>
          <cell r="BC1478"/>
          <cell r="BD1478"/>
          <cell r="BE1478">
            <v>449664268.54000002</v>
          </cell>
          <cell r="BF1478"/>
          <cell r="BG1478"/>
          <cell r="BH1478"/>
          <cell r="BI1478"/>
          <cell r="BJ1478"/>
          <cell r="BK1478"/>
          <cell r="BL1478"/>
          <cell r="BM1478"/>
          <cell r="BN1478"/>
          <cell r="BO1478"/>
          <cell r="BP1478"/>
          <cell r="BQ1478"/>
          <cell r="BR1478"/>
          <cell r="BS1478"/>
          <cell r="BT1478"/>
          <cell r="BU1478"/>
          <cell r="BV1478"/>
          <cell r="BW1478"/>
          <cell r="BX1478"/>
          <cell r="BY1478">
            <v>744694336.42999995</v>
          </cell>
          <cell r="BZ1478"/>
          <cell r="CA1478">
            <v>744694336.42999995</v>
          </cell>
          <cell r="CB1478"/>
          <cell r="CC1478"/>
          <cell r="CD1478"/>
          <cell r="CE1478">
            <v>844034432.76999998</v>
          </cell>
          <cell r="CF1478">
            <v>844037419.14999998</v>
          </cell>
          <cell r="CG1478">
            <v>844770746.27999997</v>
          </cell>
        </row>
        <row r="1479">
          <cell r="A1479" t="str">
            <v>CBAG1231114</v>
          </cell>
          <cell r="B1479" t="str">
            <v>Máquinas e Equipamentos</v>
          </cell>
          <cell r="C1479">
            <v>3040115266.71</v>
          </cell>
          <cell r="D1479">
            <v>0</v>
          </cell>
          <cell r="E1479"/>
          <cell r="F1479">
            <v>213118117.72</v>
          </cell>
          <cell r="G1479">
            <v>0</v>
          </cell>
          <cell r="H1479">
            <v>76986563.950000003</v>
          </cell>
          <cell r="I1479">
            <v>103537117.33</v>
          </cell>
          <cell r="J1479">
            <v>105369361</v>
          </cell>
          <cell r="K1479">
            <v>126738358.12</v>
          </cell>
          <cell r="L1479">
            <v>100403972.77</v>
          </cell>
          <cell r="M1479">
            <v>107563668.81999999</v>
          </cell>
          <cell r="N1479">
            <v>132335639.86</v>
          </cell>
          <cell r="O1479">
            <v>61778644.189999998</v>
          </cell>
          <cell r="P1479"/>
          <cell r="Q1479">
            <v>48540853.890000001</v>
          </cell>
          <cell r="R1479">
            <v>81376377.629999995</v>
          </cell>
          <cell r="S1479">
            <v>138840066.96000001</v>
          </cell>
          <cell r="T1479">
            <v>90173742.890000001</v>
          </cell>
          <cell r="U1479">
            <v>18875</v>
          </cell>
          <cell r="V1479">
            <v>152703769.50999999</v>
          </cell>
          <cell r="W1479">
            <v>152183812.05000001</v>
          </cell>
          <cell r="X1479">
            <v>157645972.34</v>
          </cell>
          <cell r="Y1479">
            <v>142787509.86000001</v>
          </cell>
          <cell r="Z1479">
            <v>142917736.53</v>
          </cell>
          <cell r="AA1479">
            <v>141257246.71000001</v>
          </cell>
          <cell r="AB1479">
            <v>134828992.55000001</v>
          </cell>
          <cell r="AC1479">
            <v>179242199.00999999</v>
          </cell>
          <cell r="AD1479">
            <v>176960103.58000001</v>
          </cell>
          <cell r="AE1479">
            <v>229700348.30000001</v>
          </cell>
          <cell r="AF1479">
            <v>181509340.47</v>
          </cell>
          <cell r="AG1479">
            <v>175785306.66999999</v>
          </cell>
          <cell r="AH1479">
            <v>179537246.44</v>
          </cell>
          <cell r="AI1479">
            <v>114299944.26000001</v>
          </cell>
          <cell r="AJ1479">
            <v>117734456.23</v>
          </cell>
          <cell r="AK1479">
            <v>135401049.83000001</v>
          </cell>
          <cell r="AL1479">
            <v>134856857.34999999</v>
          </cell>
          <cell r="AM1479"/>
          <cell r="AN1479">
            <v>276209924.5</v>
          </cell>
          <cell r="AO1479"/>
          <cell r="AP1479">
            <v>131173650.40000001</v>
          </cell>
          <cell r="AQ1479">
            <v>133450815.40000001</v>
          </cell>
          <cell r="AR1479">
            <v>123772553.29000001</v>
          </cell>
          <cell r="AS1479">
            <v>126833121.20999999</v>
          </cell>
          <cell r="AT1479"/>
          <cell r="AU1479">
            <v>91400345.290000007</v>
          </cell>
          <cell r="AV1479">
            <v>113604828.56</v>
          </cell>
          <cell r="AW1479">
            <v>129907206.55</v>
          </cell>
          <cell r="AX1479">
            <v>129438799.04000001</v>
          </cell>
          <cell r="AY1479"/>
          <cell r="AZ1479">
            <v>163406072.16</v>
          </cell>
          <cell r="BA1479">
            <v>140055426.06999999</v>
          </cell>
          <cell r="BB1479">
            <v>157164201.72</v>
          </cell>
          <cell r="BC1479">
            <v>160400680.81999999</v>
          </cell>
          <cell r="BD1479">
            <v>138547993.18000001</v>
          </cell>
          <cell r="BE1479">
            <v>586808294.82000005</v>
          </cell>
          <cell r="BF1479">
            <v>85577764.090000004</v>
          </cell>
          <cell r="BG1479">
            <v>0</v>
          </cell>
          <cell r="BH1479">
            <v>89903.03</v>
          </cell>
          <cell r="BI1479">
            <v>165806.6</v>
          </cell>
          <cell r="BJ1479"/>
          <cell r="BK1479"/>
          <cell r="BL1479"/>
          <cell r="BM1479"/>
          <cell r="BN1479"/>
          <cell r="BO1479"/>
          <cell r="BP1479"/>
          <cell r="BQ1479"/>
          <cell r="BR1479"/>
          <cell r="BS1479"/>
          <cell r="BT1479"/>
          <cell r="BU1479"/>
          <cell r="BV1479"/>
          <cell r="BW1479">
            <v>566242.74</v>
          </cell>
          <cell r="BX1479">
            <v>7850963.2699999996</v>
          </cell>
          <cell r="BY1479">
            <v>9772673111.2700005</v>
          </cell>
          <cell r="BZ1479">
            <v>0</v>
          </cell>
          <cell r="CA1479">
            <v>9772673111.2700005</v>
          </cell>
          <cell r="CB1479">
            <v>7453100.71</v>
          </cell>
          <cell r="CC1479">
            <v>7350565.1100000003</v>
          </cell>
          <cell r="CD1479">
            <v>4189912.38</v>
          </cell>
          <cell r="CE1479">
            <v>10049491541.93</v>
          </cell>
          <cell r="CF1479">
            <v>10041432349.889999</v>
          </cell>
          <cell r="CG1479">
            <v>9219733461.0100002</v>
          </cell>
        </row>
        <row r="1480">
          <cell r="A1480" t="str">
            <v>1320850</v>
          </cell>
          <cell r="B1480" t="str">
            <v>(-)ALIEN. USINAS - MÁQ.EQUIPAMENTOS</v>
          </cell>
          <cell r="C1480">
            <v>-363293966.49000001</v>
          </cell>
          <cell r="D1480"/>
          <cell r="E1480"/>
          <cell r="F1480"/>
          <cell r="G1480"/>
          <cell r="H1480"/>
          <cell r="I1480"/>
          <cell r="J1480"/>
          <cell r="K1480"/>
          <cell r="L1480"/>
          <cell r="M1480"/>
          <cell r="N1480"/>
          <cell r="O1480"/>
          <cell r="P1480"/>
          <cell r="Q1480"/>
          <cell r="R1480"/>
          <cell r="S1480"/>
          <cell r="T1480"/>
          <cell r="U1480"/>
          <cell r="V1480"/>
          <cell r="W1480"/>
          <cell r="X1480"/>
          <cell r="Y1480"/>
          <cell r="Z1480"/>
          <cell r="AA1480"/>
          <cell r="AB1480"/>
          <cell r="AC1480"/>
          <cell r="AD1480"/>
          <cell r="AE1480"/>
          <cell r="AF1480"/>
          <cell r="AG1480"/>
          <cell r="AH1480"/>
          <cell r="AI1480"/>
          <cell r="AJ1480"/>
          <cell r="AK1480"/>
          <cell r="AL1480"/>
          <cell r="AM1480"/>
          <cell r="AN1480"/>
          <cell r="AO1480"/>
          <cell r="AP1480"/>
          <cell r="AQ1480"/>
          <cell r="AR1480"/>
          <cell r="AS1480"/>
          <cell r="AT1480"/>
          <cell r="AU1480"/>
          <cell r="AV1480"/>
          <cell r="AW1480"/>
          <cell r="AX1480"/>
          <cell r="AY1480"/>
          <cell r="AZ1480"/>
          <cell r="BA1480"/>
          <cell r="BB1480"/>
          <cell r="BC1480"/>
          <cell r="BD1480"/>
          <cell r="BE1480"/>
          <cell r="BF1480"/>
          <cell r="BG1480"/>
          <cell r="BH1480"/>
          <cell r="BI1480"/>
          <cell r="BJ1480"/>
          <cell r="BK1480"/>
          <cell r="BL1480"/>
          <cell r="BM1480"/>
          <cell r="BN1480"/>
          <cell r="BO1480"/>
          <cell r="BP1480"/>
          <cell r="BQ1480"/>
          <cell r="BR1480"/>
          <cell r="BS1480"/>
          <cell r="BT1480"/>
          <cell r="BU1480"/>
          <cell r="BV1480"/>
          <cell r="BW1480"/>
          <cell r="BX1480"/>
          <cell r="BY1480">
            <v>-363293966.49000001</v>
          </cell>
          <cell r="BZ1480"/>
          <cell r="CA1480">
            <v>-363293966.49000001</v>
          </cell>
          <cell r="CB1480"/>
          <cell r="CC1480"/>
          <cell r="CD1480"/>
          <cell r="CE1480"/>
          <cell r="CF1480"/>
          <cell r="CG1480"/>
        </row>
        <row r="1481">
          <cell r="A1481" t="str">
            <v>1320853</v>
          </cell>
          <cell r="B1481" t="str">
            <v>(-)ALIEN. USINAS - MÁQ. EQUIPAMENTOS - DEEMED</v>
          </cell>
          <cell r="C1481">
            <v>-72831681.890000001</v>
          </cell>
          <cell r="D1481"/>
          <cell r="E1481"/>
          <cell r="F1481"/>
          <cell r="G1481"/>
          <cell r="H1481"/>
          <cell r="I1481"/>
          <cell r="J1481"/>
          <cell r="K1481"/>
          <cell r="L1481"/>
          <cell r="M1481"/>
          <cell r="N1481"/>
          <cell r="O1481"/>
          <cell r="P1481"/>
          <cell r="Q1481"/>
          <cell r="R1481"/>
          <cell r="S1481"/>
          <cell r="T1481"/>
          <cell r="U1481"/>
          <cell r="V1481"/>
          <cell r="W1481"/>
          <cell r="X1481"/>
          <cell r="Y1481"/>
          <cell r="Z1481"/>
          <cell r="AA1481"/>
          <cell r="AB1481"/>
          <cell r="AC1481"/>
          <cell r="AD1481"/>
          <cell r="AE1481"/>
          <cell r="AF1481"/>
          <cell r="AG1481"/>
          <cell r="AH1481"/>
          <cell r="AI1481"/>
          <cell r="AJ1481"/>
          <cell r="AK1481"/>
          <cell r="AL1481"/>
          <cell r="AM1481"/>
          <cell r="AN1481"/>
          <cell r="AO1481"/>
          <cell r="AP1481"/>
          <cell r="AQ1481"/>
          <cell r="AR1481"/>
          <cell r="AS1481"/>
          <cell r="AT1481"/>
          <cell r="AU1481"/>
          <cell r="AV1481"/>
          <cell r="AW1481"/>
          <cell r="AX1481"/>
          <cell r="AY1481"/>
          <cell r="AZ1481"/>
          <cell r="BA1481"/>
          <cell r="BB1481"/>
          <cell r="BC1481"/>
          <cell r="BD1481"/>
          <cell r="BE1481"/>
          <cell r="BF1481"/>
          <cell r="BG1481"/>
          <cell r="BH1481"/>
          <cell r="BI1481"/>
          <cell r="BJ1481"/>
          <cell r="BK1481"/>
          <cell r="BL1481"/>
          <cell r="BM1481"/>
          <cell r="BN1481"/>
          <cell r="BO1481"/>
          <cell r="BP1481"/>
          <cell r="BQ1481"/>
          <cell r="BR1481"/>
          <cell r="BS1481"/>
          <cell r="BT1481"/>
          <cell r="BU1481"/>
          <cell r="BV1481"/>
          <cell r="BW1481"/>
          <cell r="BX1481"/>
          <cell r="BY1481">
            <v>-72831681.890000001</v>
          </cell>
          <cell r="BZ1481"/>
          <cell r="CA1481">
            <v>-72831681.890000001</v>
          </cell>
          <cell r="CB1481"/>
          <cell r="CC1481"/>
          <cell r="CD1481"/>
          <cell r="CE1481"/>
          <cell r="CF1481"/>
          <cell r="CG1481"/>
        </row>
        <row r="1482">
          <cell r="A1482" t="str">
            <v>1321050</v>
          </cell>
          <cell r="B1482" t="str">
            <v>MAQUINAS E EQUIPAMENTOS</v>
          </cell>
          <cell r="C1482">
            <v>5912581677.0299997</v>
          </cell>
          <cell r="D1482">
            <v>18931379826.189999</v>
          </cell>
          <cell r="E1482"/>
          <cell r="F1482"/>
          <cell r="G1482"/>
          <cell r="H1482">
            <v>76986563.950000003</v>
          </cell>
          <cell r="I1482">
            <v>103537117.33</v>
          </cell>
          <cell r="J1482">
            <v>105369361</v>
          </cell>
          <cell r="K1482">
            <v>126738358.12</v>
          </cell>
          <cell r="L1482">
            <v>100403972.77</v>
          </cell>
          <cell r="M1482">
            <v>107563668.81999999</v>
          </cell>
          <cell r="N1482">
            <v>132335639.86</v>
          </cell>
          <cell r="O1482">
            <v>61778644.189999998</v>
          </cell>
          <cell r="P1482"/>
          <cell r="Q1482">
            <v>48540853.890000001</v>
          </cell>
          <cell r="R1482">
            <v>81376377.629999995</v>
          </cell>
          <cell r="S1482">
            <v>138840066.96000001</v>
          </cell>
          <cell r="T1482">
            <v>90173742.890000001</v>
          </cell>
          <cell r="U1482">
            <v>18875</v>
          </cell>
          <cell r="V1482">
            <v>152703769.50999999</v>
          </cell>
          <cell r="W1482">
            <v>152183812.05000001</v>
          </cell>
          <cell r="X1482">
            <v>157645972.34</v>
          </cell>
          <cell r="Y1482">
            <v>142787509.86000001</v>
          </cell>
          <cell r="Z1482">
            <v>142917736.53</v>
          </cell>
          <cell r="AA1482">
            <v>141257246.71000001</v>
          </cell>
          <cell r="AB1482">
            <v>134828992.55000001</v>
          </cell>
          <cell r="AC1482">
            <v>179242199.00999999</v>
          </cell>
          <cell r="AD1482">
            <v>176960103.58000001</v>
          </cell>
          <cell r="AE1482">
            <v>229700348.30000001</v>
          </cell>
          <cell r="AF1482">
            <v>181509340.47</v>
          </cell>
          <cell r="AG1482">
            <v>175785306.66999999</v>
          </cell>
          <cell r="AH1482">
            <v>179537246.44</v>
          </cell>
          <cell r="AI1482">
            <v>112929720.87</v>
          </cell>
          <cell r="AJ1482">
            <v>114469769.77</v>
          </cell>
          <cell r="AK1482">
            <v>131263491.25</v>
          </cell>
          <cell r="AL1482">
            <v>130768668.65000001</v>
          </cell>
          <cell r="AM1482"/>
          <cell r="AN1482">
            <v>274534675.44</v>
          </cell>
          <cell r="AO1482"/>
          <cell r="AP1482">
            <v>129202579.42</v>
          </cell>
          <cell r="AQ1482">
            <v>130539291.97</v>
          </cell>
          <cell r="AR1482">
            <v>123599391.97</v>
          </cell>
          <cell r="AS1482">
            <v>125402205.87</v>
          </cell>
          <cell r="AT1482"/>
          <cell r="AU1482">
            <v>91400345.290000007</v>
          </cell>
          <cell r="AV1482">
            <v>113604828.56</v>
          </cell>
          <cell r="AW1482">
            <v>129907206.55</v>
          </cell>
          <cell r="AX1482">
            <v>129438799.04000001</v>
          </cell>
          <cell r="AY1482"/>
          <cell r="AZ1482">
            <v>163406072.16</v>
          </cell>
          <cell r="BA1482">
            <v>140055426.06999999</v>
          </cell>
          <cell r="BB1482">
            <v>157164201.72</v>
          </cell>
          <cell r="BC1482">
            <v>160400680.81999999</v>
          </cell>
          <cell r="BD1482">
            <v>138547993.18000001</v>
          </cell>
          <cell r="BE1482">
            <v>322637080.00999999</v>
          </cell>
          <cell r="BF1482">
            <v>85577764.090000004</v>
          </cell>
          <cell r="BG1482">
            <v>73024634.189999998</v>
          </cell>
          <cell r="BH1482">
            <v>93929988.599999994</v>
          </cell>
          <cell r="BI1482">
            <v>91172469.969999999</v>
          </cell>
          <cell r="BJ1482"/>
          <cell r="BK1482"/>
          <cell r="BL1482"/>
          <cell r="BM1482"/>
          <cell r="BN1482"/>
          <cell r="BO1482"/>
          <cell r="BP1482"/>
          <cell r="BQ1482"/>
          <cell r="BR1482"/>
          <cell r="BS1482"/>
          <cell r="BT1482"/>
          <cell r="BU1482"/>
          <cell r="BV1482"/>
          <cell r="BW1482">
            <v>566242.74</v>
          </cell>
          <cell r="BX1482">
            <v>7850963.2699999996</v>
          </cell>
          <cell r="BY1482">
            <v>31336078821.119999</v>
          </cell>
          <cell r="BZ1482"/>
          <cell r="CA1482">
            <v>31336078821.119999</v>
          </cell>
          <cell r="CB1482">
            <v>7453100.71</v>
          </cell>
          <cell r="CC1482">
            <v>7350565.1100000003</v>
          </cell>
          <cell r="CD1482">
            <v>4189912.38</v>
          </cell>
          <cell r="CE1482">
            <v>29413535192.599998</v>
          </cell>
          <cell r="CF1482">
            <v>28749840031.439999</v>
          </cell>
          <cell r="CG1482">
            <v>25778425081.77</v>
          </cell>
        </row>
        <row r="1483">
          <cell r="A1483" t="str">
            <v>1321051</v>
          </cell>
          <cell r="B1483" t="str">
            <v>(-) MAQUINAS E EQUIPAMENTOS # CPC</v>
          </cell>
          <cell r="C1483">
            <v>-5912581677.0299997</v>
          </cell>
          <cell r="D1483">
            <v>-18931379826.189999</v>
          </cell>
          <cell r="E1483"/>
          <cell r="F1483"/>
          <cell r="G1483"/>
          <cell r="H1483">
            <v>-76986563.950000003</v>
          </cell>
          <cell r="I1483">
            <v>-103537117.33</v>
          </cell>
          <cell r="J1483">
            <v>-105369361</v>
          </cell>
          <cell r="K1483">
            <v>-126738358.12</v>
          </cell>
          <cell r="L1483">
            <v>-100403972.77</v>
          </cell>
          <cell r="M1483">
            <v>-107563668.81999999</v>
          </cell>
          <cell r="N1483">
            <v>-132335639.86</v>
          </cell>
          <cell r="O1483">
            <v>-61778644.189999998</v>
          </cell>
          <cell r="P1483"/>
          <cell r="Q1483">
            <v>-48540853.890000001</v>
          </cell>
          <cell r="R1483">
            <v>-81376377.629999995</v>
          </cell>
          <cell r="S1483">
            <v>-138840066.96000001</v>
          </cell>
          <cell r="T1483">
            <v>-90173742.890000001</v>
          </cell>
          <cell r="U1483">
            <v>-18875</v>
          </cell>
          <cell r="V1483">
            <v>-152703769.50999999</v>
          </cell>
          <cell r="W1483">
            <v>-152183812.05000001</v>
          </cell>
          <cell r="X1483">
            <v>-157645972.34</v>
          </cell>
          <cell r="Y1483">
            <v>-142787509.86000001</v>
          </cell>
          <cell r="Z1483">
            <v>-142917736.53</v>
          </cell>
          <cell r="AA1483">
            <v>-141257246.71000001</v>
          </cell>
          <cell r="AB1483">
            <v>-134828992.55000001</v>
          </cell>
          <cell r="AC1483">
            <v>-179242199.00999999</v>
          </cell>
          <cell r="AD1483">
            <v>-176960103.58000001</v>
          </cell>
          <cell r="AE1483">
            <v>-229700348.30000001</v>
          </cell>
          <cell r="AF1483">
            <v>-181509340.47</v>
          </cell>
          <cell r="AG1483">
            <v>-175785306.66999999</v>
          </cell>
          <cell r="AH1483">
            <v>-179537246.44</v>
          </cell>
          <cell r="AI1483">
            <v>-112929720.87</v>
          </cell>
          <cell r="AJ1483">
            <v>-114469769.77</v>
          </cell>
          <cell r="AK1483">
            <v>-131263491.25</v>
          </cell>
          <cell r="AL1483">
            <v>-130768668.65000001</v>
          </cell>
          <cell r="AM1483"/>
          <cell r="AN1483">
            <v>-274534675.44</v>
          </cell>
          <cell r="AO1483"/>
          <cell r="AP1483">
            <v>-129202579.42</v>
          </cell>
          <cell r="AQ1483">
            <v>-130539291.97</v>
          </cell>
          <cell r="AR1483">
            <v>-123599391.97</v>
          </cell>
          <cell r="AS1483">
            <v>-125402205.87</v>
          </cell>
          <cell r="AT1483"/>
          <cell r="AU1483">
            <v>-91400345.290000007</v>
          </cell>
          <cell r="AV1483">
            <v>-113604828.56</v>
          </cell>
          <cell r="AW1483">
            <v>-129907206.55</v>
          </cell>
          <cell r="AX1483">
            <v>-129438799.04000001</v>
          </cell>
          <cell r="AY1483"/>
          <cell r="AZ1483">
            <v>-163406072.16</v>
          </cell>
          <cell r="BA1483">
            <v>-140055426.06999999</v>
          </cell>
          <cell r="BB1483">
            <v>-157164201.72</v>
          </cell>
          <cell r="BC1483">
            <v>-160400680.81999999</v>
          </cell>
          <cell r="BD1483">
            <v>-138547993.18000001</v>
          </cell>
          <cell r="BE1483">
            <v>-322637080.00999999</v>
          </cell>
          <cell r="BF1483">
            <v>-85577764.090000004</v>
          </cell>
          <cell r="BG1483">
            <v>-73024634.189999998</v>
          </cell>
          <cell r="BH1483">
            <v>-93929988.599999994</v>
          </cell>
          <cell r="BI1483">
            <v>-91172469.969999999</v>
          </cell>
          <cell r="BJ1483"/>
          <cell r="BK1483"/>
          <cell r="BL1483"/>
          <cell r="BM1483"/>
          <cell r="BN1483"/>
          <cell r="BO1483"/>
          <cell r="BP1483"/>
          <cell r="BQ1483"/>
          <cell r="BR1483"/>
          <cell r="BS1483"/>
          <cell r="BT1483"/>
          <cell r="BU1483"/>
          <cell r="BV1483"/>
          <cell r="BW1483">
            <v>-566242.74</v>
          </cell>
          <cell r="BX1483">
            <v>-7850963.2699999996</v>
          </cell>
          <cell r="BY1483">
            <v>-31336078821.119999</v>
          </cell>
          <cell r="BZ1483"/>
          <cell r="CA1483">
            <v>-31336078821.119999</v>
          </cell>
          <cell r="CB1483">
            <v>-7453100.71</v>
          </cell>
          <cell r="CC1483">
            <v>-7350565.1100000003</v>
          </cell>
          <cell r="CD1483">
            <v>-4189912.38</v>
          </cell>
          <cell r="CE1483">
            <v>-29413535192.599998</v>
          </cell>
          <cell r="CF1483">
            <v>-28749840031.439999</v>
          </cell>
          <cell r="CG1483">
            <v>-25778425081.77</v>
          </cell>
        </row>
        <row r="1484">
          <cell r="A1484" t="str">
            <v>1321350</v>
          </cell>
          <cell r="B1484" t="str">
            <v>MAQUINAS E EQUIPAMENTOS</v>
          </cell>
          <cell r="C1484">
            <v>2670997850.4699998</v>
          </cell>
          <cell r="D1484"/>
          <cell r="E1484"/>
          <cell r="F1484">
            <v>213118117.72</v>
          </cell>
          <cell r="G1484">
            <v>0</v>
          </cell>
          <cell r="H1484">
            <v>76986563.950000003</v>
          </cell>
          <cell r="I1484">
            <v>103537117.33</v>
          </cell>
          <cell r="J1484">
            <v>105369361</v>
          </cell>
          <cell r="K1484">
            <v>126738358.12</v>
          </cell>
          <cell r="L1484">
            <v>100403972.77</v>
          </cell>
          <cell r="M1484">
            <v>107563668.81999999</v>
          </cell>
          <cell r="N1484">
            <v>132335639.86</v>
          </cell>
          <cell r="O1484">
            <v>61778644.189999998</v>
          </cell>
          <cell r="P1484"/>
          <cell r="Q1484">
            <v>48540853.890000001</v>
          </cell>
          <cell r="R1484">
            <v>81376377.629999995</v>
          </cell>
          <cell r="S1484">
            <v>138840066.96000001</v>
          </cell>
          <cell r="T1484">
            <v>90173742.890000001</v>
          </cell>
          <cell r="U1484">
            <v>18875</v>
          </cell>
          <cell r="V1484">
            <v>152703769.50999999</v>
          </cell>
          <cell r="W1484">
            <v>152183812.05000001</v>
          </cell>
          <cell r="X1484">
            <v>157645972.34</v>
          </cell>
          <cell r="Y1484">
            <v>142787509.86000001</v>
          </cell>
          <cell r="Z1484">
            <v>142917736.53</v>
          </cell>
          <cell r="AA1484">
            <v>141257246.71000001</v>
          </cell>
          <cell r="AB1484">
            <v>134828992.55000001</v>
          </cell>
          <cell r="AC1484">
            <v>179242199.00999999</v>
          </cell>
          <cell r="AD1484">
            <v>176960103.58000001</v>
          </cell>
          <cell r="AE1484">
            <v>229700348.30000001</v>
          </cell>
          <cell r="AF1484">
            <v>181509340.47</v>
          </cell>
          <cell r="AG1484">
            <v>175785306.66999999</v>
          </cell>
          <cell r="AH1484">
            <v>179537246.44</v>
          </cell>
          <cell r="AI1484">
            <v>112929720.87</v>
          </cell>
          <cell r="AJ1484">
            <v>114469769.77</v>
          </cell>
          <cell r="AK1484">
            <v>131263491.25</v>
          </cell>
          <cell r="AL1484">
            <v>130768668.65000001</v>
          </cell>
          <cell r="AM1484"/>
          <cell r="AN1484">
            <v>274534675.44</v>
          </cell>
          <cell r="AO1484"/>
          <cell r="AP1484">
            <v>129202579.42</v>
          </cell>
          <cell r="AQ1484">
            <v>130539291.97</v>
          </cell>
          <cell r="AR1484">
            <v>123599391.97</v>
          </cell>
          <cell r="AS1484">
            <v>125402205.87</v>
          </cell>
          <cell r="AT1484"/>
          <cell r="AU1484">
            <v>91400345.290000007</v>
          </cell>
          <cell r="AV1484">
            <v>113604828.56</v>
          </cell>
          <cell r="AW1484">
            <v>129907206.55</v>
          </cell>
          <cell r="AX1484">
            <v>129438799.04000001</v>
          </cell>
          <cell r="AY1484"/>
          <cell r="AZ1484">
            <v>163406072.16</v>
          </cell>
          <cell r="BA1484">
            <v>140055426.06999999</v>
          </cell>
          <cell r="BB1484">
            <v>157164201.72</v>
          </cell>
          <cell r="BC1484">
            <v>160400680.81999999</v>
          </cell>
          <cell r="BD1484">
            <v>138547993.18000001</v>
          </cell>
          <cell r="BE1484">
            <v>322637080.00999999</v>
          </cell>
          <cell r="BF1484">
            <v>85577764.090000004</v>
          </cell>
          <cell r="BG1484"/>
          <cell r="BH1484">
            <v>89903.03</v>
          </cell>
          <cell r="BI1484">
            <v>165806.6</v>
          </cell>
          <cell r="BJ1484"/>
          <cell r="BK1484"/>
          <cell r="BL1484"/>
          <cell r="BM1484"/>
          <cell r="BN1484"/>
          <cell r="BO1484"/>
          <cell r="BP1484"/>
          <cell r="BQ1484"/>
          <cell r="BR1484"/>
          <cell r="BS1484"/>
          <cell r="BT1484"/>
          <cell r="BU1484"/>
          <cell r="BV1484"/>
          <cell r="BW1484">
            <v>566242.74</v>
          </cell>
          <cell r="BX1484">
            <v>7850963.2699999996</v>
          </cell>
          <cell r="BY1484">
            <v>9118361902.9599991</v>
          </cell>
          <cell r="BZ1484">
            <v>0</v>
          </cell>
          <cell r="CA1484">
            <v>9118361902.9599991</v>
          </cell>
          <cell r="CB1484">
            <v>7453100.71</v>
          </cell>
          <cell r="CC1484">
            <v>7350565.1100000003</v>
          </cell>
          <cell r="CD1484">
            <v>4189912.38</v>
          </cell>
          <cell r="CE1484">
            <v>8956020757.1200008</v>
          </cell>
          <cell r="CF1484">
            <v>8947187067.0799999</v>
          </cell>
          <cell r="CG1484">
            <v>8113765466.5200005</v>
          </cell>
        </row>
        <row r="1485">
          <cell r="A1485" t="str">
            <v>1321352</v>
          </cell>
          <cell r="B1485" t="str">
            <v>MAQUINAS E EQUIPAMENTOS # CPC</v>
          </cell>
          <cell r="C1485">
            <v>40789610.530000001</v>
          </cell>
          <cell r="D1485"/>
          <cell r="E1485"/>
          <cell r="F1485"/>
          <cell r="G1485"/>
          <cell r="H1485"/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/>
          <cell r="W1485"/>
          <cell r="X1485"/>
          <cell r="Y1485"/>
          <cell r="Z1485"/>
          <cell r="AA1485"/>
          <cell r="AB1485"/>
          <cell r="AC1485"/>
          <cell r="AD1485"/>
          <cell r="AE1485"/>
          <cell r="AF1485"/>
          <cell r="AG1485"/>
          <cell r="AH1485"/>
          <cell r="AI1485">
            <v>1370223.39</v>
          </cell>
          <cell r="AJ1485">
            <v>3264686.46</v>
          </cell>
          <cell r="AK1485">
            <v>4137558.58</v>
          </cell>
          <cell r="AL1485">
            <v>4088188.7</v>
          </cell>
          <cell r="AM1485"/>
          <cell r="AN1485">
            <v>1675249.06</v>
          </cell>
          <cell r="AO1485"/>
          <cell r="AP1485">
            <v>1971070.98</v>
          </cell>
          <cell r="AQ1485">
            <v>2911523.43</v>
          </cell>
          <cell r="AR1485">
            <v>173161.32</v>
          </cell>
          <cell r="AS1485">
            <v>1430915.34</v>
          </cell>
          <cell r="AT1485"/>
          <cell r="AU1485"/>
          <cell r="AV1485"/>
          <cell r="AW1485"/>
          <cell r="AX1485"/>
          <cell r="AY1485"/>
          <cell r="AZ1485"/>
          <cell r="BA1485"/>
          <cell r="BB1485"/>
          <cell r="BC1485"/>
          <cell r="BD1485"/>
          <cell r="BE1485">
            <v>23672479.370000001</v>
          </cell>
          <cell r="BF1485"/>
          <cell r="BG1485"/>
          <cell r="BH1485"/>
          <cell r="BI1485"/>
          <cell r="BJ1485"/>
          <cell r="BK1485"/>
          <cell r="BL1485"/>
          <cell r="BM1485"/>
          <cell r="BN1485"/>
          <cell r="BO1485"/>
          <cell r="BP1485"/>
          <cell r="BQ1485"/>
          <cell r="BR1485"/>
          <cell r="BS1485"/>
          <cell r="BT1485"/>
          <cell r="BU1485"/>
          <cell r="BV1485"/>
          <cell r="BW1485"/>
          <cell r="BX1485"/>
          <cell r="BY1485">
            <v>85484667.159999996</v>
          </cell>
          <cell r="BZ1485"/>
          <cell r="CA1485">
            <v>85484667.159999996</v>
          </cell>
          <cell r="CB1485"/>
          <cell r="CC1485"/>
          <cell r="CD1485"/>
          <cell r="CE1485">
            <v>85380129.950000003</v>
          </cell>
          <cell r="CF1485">
            <v>84993384.090000004</v>
          </cell>
          <cell r="CG1485">
            <v>76250783.709999993</v>
          </cell>
        </row>
        <row r="1486">
          <cell r="A1486" t="str">
            <v>1321353</v>
          </cell>
          <cell r="B1486" t="str">
            <v>MAQUINAS E EQUIPAMENTOS # CPC</v>
          </cell>
          <cell r="C1486">
            <v>764453454.09000003</v>
          </cell>
          <cell r="D1486"/>
          <cell r="E1486"/>
          <cell r="F1486"/>
          <cell r="G1486"/>
          <cell r="H1486"/>
          <cell r="I1486"/>
          <cell r="J1486"/>
          <cell r="K1486"/>
          <cell r="L1486"/>
          <cell r="M1486"/>
          <cell r="N1486"/>
          <cell r="O1486"/>
          <cell r="P1486"/>
          <cell r="Q1486"/>
          <cell r="R1486"/>
          <cell r="S1486"/>
          <cell r="T1486"/>
          <cell r="U1486"/>
          <cell r="V1486"/>
          <cell r="W1486"/>
          <cell r="X1486"/>
          <cell r="Y1486"/>
          <cell r="Z1486"/>
          <cell r="AA1486"/>
          <cell r="AB1486"/>
          <cell r="AC1486"/>
          <cell r="AD1486"/>
          <cell r="AE1486"/>
          <cell r="AF1486"/>
          <cell r="AG1486"/>
          <cell r="AH1486"/>
          <cell r="AI1486"/>
          <cell r="AJ1486"/>
          <cell r="AK1486"/>
          <cell r="AL1486"/>
          <cell r="AM1486"/>
          <cell r="AN1486"/>
          <cell r="AO1486"/>
          <cell r="AP1486"/>
          <cell r="AQ1486"/>
          <cell r="AR1486"/>
          <cell r="AS1486"/>
          <cell r="AT1486"/>
          <cell r="AU1486"/>
          <cell r="AV1486"/>
          <cell r="AW1486"/>
          <cell r="AX1486"/>
          <cell r="AY1486"/>
          <cell r="AZ1486"/>
          <cell r="BA1486"/>
          <cell r="BB1486"/>
          <cell r="BC1486"/>
          <cell r="BD1486"/>
          <cell r="BE1486">
            <v>240498735.44</v>
          </cell>
          <cell r="BF1486"/>
          <cell r="BG1486"/>
          <cell r="BH1486"/>
          <cell r="BI1486"/>
          <cell r="BJ1486"/>
          <cell r="BK1486"/>
          <cell r="BL1486"/>
          <cell r="BM1486"/>
          <cell r="BN1486"/>
          <cell r="BO1486"/>
          <cell r="BP1486"/>
          <cell r="BQ1486"/>
          <cell r="BR1486"/>
          <cell r="BS1486"/>
          <cell r="BT1486"/>
          <cell r="BU1486"/>
          <cell r="BV1486"/>
          <cell r="BW1486"/>
          <cell r="BX1486"/>
          <cell r="BY1486">
            <v>1004952189.53</v>
          </cell>
          <cell r="BZ1486"/>
          <cell r="CA1486">
            <v>1004952189.53</v>
          </cell>
          <cell r="CB1486"/>
          <cell r="CC1486"/>
          <cell r="CD1486"/>
          <cell r="CE1486">
            <v>1008090654.86</v>
          </cell>
          <cell r="CF1486">
            <v>1009251898.72</v>
          </cell>
          <cell r="CG1486">
            <v>1029717210.78</v>
          </cell>
        </row>
        <row r="1487">
          <cell r="A1487" t="str">
            <v>CBAG1231115</v>
          </cell>
          <cell r="B1487" t="str">
            <v>Veículos</v>
          </cell>
          <cell r="C1487">
            <v>13095758.84</v>
          </cell>
          <cell r="D1487">
            <v>0</v>
          </cell>
          <cell r="E1487"/>
          <cell r="F1487"/>
          <cell r="G1487">
            <v>0</v>
          </cell>
          <cell r="H1487">
            <v>51731.79</v>
          </cell>
          <cell r="I1487"/>
          <cell r="J1487"/>
          <cell r="K1487"/>
          <cell r="L1487"/>
          <cell r="M1487"/>
          <cell r="N1487"/>
          <cell r="O1487"/>
          <cell r="P1487"/>
          <cell r="Q1487"/>
          <cell r="R1487"/>
          <cell r="S1487"/>
          <cell r="T1487"/>
          <cell r="U1487"/>
          <cell r="V1487"/>
          <cell r="W1487"/>
          <cell r="X1487"/>
          <cell r="Y1487"/>
          <cell r="Z1487"/>
          <cell r="AA1487"/>
          <cell r="AB1487"/>
          <cell r="AC1487"/>
          <cell r="AD1487"/>
          <cell r="AE1487"/>
          <cell r="AF1487"/>
          <cell r="AG1487"/>
          <cell r="AH1487"/>
          <cell r="AI1487"/>
          <cell r="AJ1487"/>
          <cell r="AK1487"/>
          <cell r="AL1487"/>
          <cell r="AM1487"/>
          <cell r="AN1487"/>
          <cell r="AO1487"/>
          <cell r="AP1487"/>
          <cell r="AQ1487"/>
          <cell r="AR1487"/>
          <cell r="AS1487"/>
          <cell r="AT1487"/>
          <cell r="AU1487"/>
          <cell r="AV1487"/>
          <cell r="AW1487"/>
          <cell r="AX1487"/>
          <cell r="AY1487"/>
          <cell r="AZ1487"/>
          <cell r="BA1487"/>
          <cell r="BB1487"/>
          <cell r="BC1487"/>
          <cell r="BD1487"/>
          <cell r="BE1487"/>
          <cell r="BF1487"/>
          <cell r="BG1487"/>
          <cell r="BH1487"/>
          <cell r="BI1487"/>
          <cell r="BJ1487"/>
          <cell r="BK1487"/>
          <cell r="BL1487"/>
          <cell r="BM1487"/>
          <cell r="BN1487"/>
          <cell r="BO1487"/>
          <cell r="BP1487"/>
          <cell r="BQ1487"/>
          <cell r="BR1487"/>
          <cell r="BS1487"/>
          <cell r="BT1487"/>
          <cell r="BU1487"/>
          <cell r="BV1487"/>
          <cell r="BW1487"/>
          <cell r="BX1487">
            <v>4489.99</v>
          </cell>
          <cell r="BY1487">
            <v>13151980.619999999</v>
          </cell>
          <cell r="BZ1487"/>
          <cell r="CA1487">
            <v>13151980.619999999</v>
          </cell>
          <cell r="CB1487">
            <v>4489.99</v>
          </cell>
          <cell r="CC1487">
            <v>4489.99</v>
          </cell>
          <cell r="CD1487">
            <v>4489.99</v>
          </cell>
          <cell r="CE1487">
            <v>13115437.58</v>
          </cell>
          <cell r="CF1487">
            <v>15634745.640000001</v>
          </cell>
          <cell r="CG1487">
            <v>18449777.84</v>
          </cell>
        </row>
        <row r="1488">
          <cell r="A1488" t="str">
            <v>1320860</v>
          </cell>
          <cell r="B1488" t="str">
            <v>(-)ALIEN. USINAS - VEICULOS</v>
          </cell>
          <cell r="C1488">
            <v>-22538</v>
          </cell>
          <cell r="D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Y1488"/>
          <cell r="Z1488"/>
          <cell r="AA1488"/>
          <cell r="AB1488"/>
          <cell r="AC1488"/>
          <cell r="AD1488"/>
          <cell r="AE1488"/>
          <cell r="AF1488"/>
          <cell r="AG1488"/>
          <cell r="AH1488"/>
          <cell r="AI1488"/>
          <cell r="AJ1488"/>
          <cell r="AK1488"/>
          <cell r="AL1488"/>
          <cell r="AM1488"/>
          <cell r="AN1488"/>
          <cell r="AO1488"/>
          <cell r="AP1488"/>
          <cell r="AQ1488"/>
          <cell r="AR1488"/>
          <cell r="AS1488"/>
          <cell r="AT1488"/>
          <cell r="AU1488"/>
          <cell r="AV1488"/>
          <cell r="AW1488"/>
          <cell r="AX1488"/>
          <cell r="AY1488"/>
          <cell r="AZ1488"/>
          <cell r="BA1488"/>
          <cell r="BB1488"/>
          <cell r="BC1488"/>
          <cell r="BD1488"/>
          <cell r="BE1488"/>
          <cell r="BF1488"/>
          <cell r="BG1488"/>
          <cell r="BH1488"/>
          <cell r="BI1488"/>
          <cell r="BJ1488"/>
          <cell r="BK1488"/>
          <cell r="BL1488"/>
          <cell r="BM1488"/>
          <cell r="BN1488"/>
          <cell r="BO1488"/>
          <cell r="BP1488"/>
          <cell r="BQ1488"/>
          <cell r="BR1488"/>
          <cell r="BS1488"/>
          <cell r="BT1488"/>
          <cell r="BU1488"/>
          <cell r="BV1488"/>
          <cell r="BW1488"/>
          <cell r="BX1488"/>
          <cell r="BY1488">
            <v>-22538</v>
          </cell>
          <cell r="BZ1488"/>
          <cell r="CA1488">
            <v>-22538</v>
          </cell>
          <cell r="CB1488"/>
          <cell r="CC1488"/>
          <cell r="CD1488"/>
          <cell r="CE1488"/>
          <cell r="CF1488"/>
          <cell r="CG1488"/>
        </row>
        <row r="1489">
          <cell r="A1489" t="str">
            <v>1320863</v>
          </cell>
          <cell r="B1489" t="str">
            <v>(-)ALIEN. USINAS - VEICULOS - DEEMED</v>
          </cell>
          <cell r="C1489">
            <v>-2497.15</v>
          </cell>
          <cell r="D1489"/>
          <cell r="E1489"/>
          <cell r="F1489"/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Y1489"/>
          <cell r="Z1489"/>
          <cell r="AA1489"/>
          <cell r="AB1489"/>
          <cell r="AC1489"/>
          <cell r="AD1489"/>
          <cell r="AE1489"/>
          <cell r="AF1489"/>
          <cell r="AG1489"/>
          <cell r="AH1489"/>
          <cell r="AI1489"/>
          <cell r="AJ1489"/>
          <cell r="AK1489"/>
          <cell r="AL1489"/>
          <cell r="AM1489"/>
          <cell r="AN1489"/>
          <cell r="AO1489"/>
          <cell r="AP1489"/>
          <cell r="AQ1489"/>
          <cell r="AR1489"/>
          <cell r="AS1489"/>
          <cell r="AT1489"/>
          <cell r="AU1489"/>
          <cell r="AV1489"/>
          <cell r="AW1489"/>
          <cell r="AX1489"/>
          <cell r="AY1489"/>
          <cell r="AZ1489"/>
          <cell r="BA1489"/>
          <cell r="BB1489"/>
          <cell r="BC1489"/>
          <cell r="BD1489"/>
          <cell r="BE1489"/>
          <cell r="BF1489"/>
          <cell r="BG1489"/>
          <cell r="BH1489"/>
          <cell r="BI1489"/>
          <cell r="BJ1489"/>
          <cell r="BK1489"/>
          <cell r="BL1489"/>
          <cell r="BM1489"/>
          <cell r="BN1489"/>
          <cell r="BO1489"/>
          <cell r="BP1489"/>
          <cell r="BQ1489"/>
          <cell r="BR1489"/>
          <cell r="BS1489"/>
          <cell r="BT1489"/>
          <cell r="BU1489"/>
          <cell r="BV1489"/>
          <cell r="BW1489"/>
          <cell r="BX1489"/>
          <cell r="BY1489">
            <v>-2497.15</v>
          </cell>
          <cell r="BZ1489"/>
          <cell r="CA1489">
            <v>-2497.15</v>
          </cell>
          <cell r="CB1489"/>
          <cell r="CC1489"/>
          <cell r="CD1489"/>
          <cell r="CE1489"/>
          <cell r="CF1489"/>
          <cell r="CG1489"/>
        </row>
        <row r="1490">
          <cell r="A1490" t="str">
            <v>1321060</v>
          </cell>
          <cell r="B1490" t="str">
            <v>VEICULOS</v>
          </cell>
          <cell r="C1490">
            <v>12233349.529999999</v>
          </cell>
          <cell r="D1490">
            <v>61087862.859999999</v>
          </cell>
          <cell r="E1490"/>
          <cell r="F1490"/>
          <cell r="G1490"/>
          <cell r="H1490">
            <v>51731.79</v>
          </cell>
          <cell r="I1490"/>
          <cell r="J1490"/>
          <cell r="K1490"/>
          <cell r="L1490"/>
          <cell r="M1490"/>
          <cell r="N1490"/>
          <cell r="O1490"/>
          <cell r="P1490"/>
          <cell r="Q1490"/>
          <cell r="R1490"/>
          <cell r="S1490"/>
          <cell r="T1490"/>
          <cell r="U1490"/>
          <cell r="V1490"/>
          <cell r="W1490"/>
          <cell r="X1490"/>
          <cell r="Y1490"/>
          <cell r="Z1490"/>
          <cell r="AA1490"/>
          <cell r="AB1490"/>
          <cell r="AC1490"/>
          <cell r="AD1490"/>
          <cell r="AE1490"/>
          <cell r="AF1490"/>
          <cell r="AG1490"/>
          <cell r="AH1490"/>
          <cell r="AI1490"/>
          <cell r="AJ1490"/>
          <cell r="AK1490"/>
          <cell r="AL1490"/>
          <cell r="AM1490"/>
          <cell r="AN1490"/>
          <cell r="AO1490"/>
          <cell r="AP1490"/>
          <cell r="AQ1490"/>
          <cell r="AR1490"/>
          <cell r="AS1490"/>
          <cell r="AT1490"/>
          <cell r="AU1490"/>
          <cell r="AV1490"/>
          <cell r="AW1490"/>
          <cell r="AX1490"/>
          <cell r="AY1490"/>
          <cell r="AZ1490"/>
          <cell r="BA1490"/>
          <cell r="BB1490"/>
          <cell r="BC1490"/>
          <cell r="BD1490"/>
          <cell r="BE1490"/>
          <cell r="BF1490"/>
          <cell r="BG1490"/>
          <cell r="BH1490"/>
          <cell r="BI1490"/>
          <cell r="BJ1490"/>
          <cell r="BK1490"/>
          <cell r="BL1490"/>
          <cell r="BM1490"/>
          <cell r="BN1490"/>
          <cell r="BO1490"/>
          <cell r="BP1490"/>
          <cell r="BQ1490"/>
          <cell r="BR1490"/>
          <cell r="BS1490"/>
          <cell r="BT1490"/>
          <cell r="BU1490"/>
          <cell r="BV1490"/>
          <cell r="BW1490"/>
          <cell r="BX1490">
            <v>4489.99</v>
          </cell>
          <cell r="BY1490">
            <v>73377434.170000002</v>
          </cell>
          <cell r="BZ1490"/>
          <cell r="CA1490">
            <v>73377434.170000002</v>
          </cell>
          <cell r="CB1490">
            <v>4489.99</v>
          </cell>
          <cell r="CC1490">
            <v>4489.99</v>
          </cell>
          <cell r="CD1490">
            <v>4489.99</v>
          </cell>
          <cell r="CE1490">
            <v>82830395.409999996</v>
          </cell>
          <cell r="CF1490">
            <v>86395919.629999995</v>
          </cell>
          <cell r="CG1490">
            <v>132958921.67</v>
          </cell>
        </row>
        <row r="1491">
          <cell r="A1491" t="str">
            <v>1321061</v>
          </cell>
          <cell r="B1491" t="str">
            <v>(-)VEICULOS # CPC</v>
          </cell>
          <cell r="C1491">
            <v>-12233349.529999999</v>
          </cell>
          <cell r="D1491">
            <v>-61087862.859999999</v>
          </cell>
          <cell r="E1491"/>
          <cell r="F1491"/>
          <cell r="G1491"/>
          <cell r="H1491">
            <v>-51731.79</v>
          </cell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Y1491"/>
          <cell r="Z1491"/>
          <cell r="AA1491"/>
          <cell r="AB1491"/>
          <cell r="AC1491"/>
          <cell r="AD1491"/>
          <cell r="AE1491"/>
          <cell r="AF1491"/>
          <cell r="AG1491"/>
          <cell r="AH1491"/>
          <cell r="AI1491"/>
          <cell r="AJ1491"/>
          <cell r="AK1491"/>
          <cell r="AL1491"/>
          <cell r="AM1491"/>
          <cell r="AN1491"/>
          <cell r="AO1491"/>
          <cell r="AP1491"/>
          <cell r="AQ1491"/>
          <cell r="AR1491"/>
          <cell r="AS1491"/>
          <cell r="AT1491"/>
          <cell r="AU1491"/>
          <cell r="AV1491"/>
          <cell r="AW1491"/>
          <cell r="AX1491"/>
          <cell r="AY1491"/>
          <cell r="AZ1491"/>
          <cell r="BA1491"/>
          <cell r="BB1491"/>
          <cell r="BC1491"/>
          <cell r="BD1491"/>
          <cell r="BE1491"/>
          <cell r="BF1491"/>
          <cell r="BG1491"/>
          <cell r="BH1491"/>
          <cell r="BI1491"/>
          <cell r="BJ1491"/>
          <cell r="BK1491"/>
          <cell r="BL1491"/>
          <cell r="BM1491"/>
          <cell r="BN1491"/>
          <cell r="BO1491"/>
          <cell r="BP1491"/>
          <cell r="BQ1491"/>
          <cell r="BR1491"/>
          <cell r="BS1491"/>
          <cell r="BT1491"/>
          <cell r="BU1491"/>
          <cell r="BV1491"/>
          <cell r="BW1491"/>
          <cell r="BX1491">
            <v>-4489.99</v>
          </cell>
          <cell r="BY1491">
            <v>-73377434.170000002</v>
          </cell>
          <cell r="BZ1491"/>
          <cell r="CA1491">
            <v>-73377434.170000002</v>
          </cell>
          <cell r="CB1491">
            <v>-4489.99</v>
          </cell>
          <cell r="CC1491">
            <v>-4489.99</v>
          </cell>
          <cell r="CD1491">
            <v>-4489.99</v>
          </cell>
          <cell r="CE1491">
            <v>-82830395.409999996</v>
          </cell>
          <cell r="CF1491">
            <v>-86395919.629999995</v>
          </cell>
          <cell r="CG1491">
            <v>-132958921.67</v>
          </cell>
        </row>
        <row r="1492">
          <cell r="A1492" t="str">
            <v>1321360</v>
          </cell>
          <cell r="B1492" t="str">
            <v>VEICULOS</v>
          </cell>
          <cell r="C1492">
            <v>12233349.529999999</v>
          </cell>
          <cell r="D1492"/>
          <cell r="E1492"/>
          <cell r="F1492"/>
          <cell r="G1492">
            <v>0</v>
          </cell>
          <cell r="H1492">
            <v>51731.79</v>
          </cell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Y1492"/>
          <cell r="Z1492"/>
          <cell r="AA1492"/>
          <cell r="AB1492"/>
          <cell r="AC1492"/>
          <cell r="AD1492"/>
          <cell r="AE1492"/>
          <cell r="AF1492"/>
          <cell r="AG1492"/>
          <cell r="AH1492"/>
          <cell r="AI1492"/>
          <cell r="AJ1492"/>
          <cell r="AK1492"/>
          <cell r="AL1492"/>
          <cell r="AM1492"/>
          <cell r="AN1492"/>
          <cell r="AO1492"/>
          <cell r="AP1492"/>
          <cell r="AQ1492"/>
          <cell r="AR1492"/>
          <cell r="AS1492"/>
          <cell r="AT1492"/>
          <cell r="AU1492"/>
          <cell r="AV1492"/>
          <cell r="AW1492"/>
          <cell r="AX1492"/>
          <cell r="AY1492"/>
          <cell r="AZ1492"/>
          <cell r="BA1492"/>
          <cell r="BB1492"/>
          <cell r="BC1492"/>
          <cell r="BD1492"/>
          <cell r="BE1492"/>
          <cell r="BF1492"/>
          <cell r="BG1492"/>
          <cell r="BH1492"/>
          <cell r="BI1492"/>
          <cell r="BJ1492"/>
          <cell r="BK1492"/>
          <cell r="BL1492"/>
          <cell r="BM1492"/>
          <cell r="BN1492"/>
          <cell r="BO1492"/>
          <cell r="BP1492"/>
          <cell r="BQ1492"/>
          <cell r="BR1492"/>
          <cell r="BS1492"/>
          <cell r="BT1492"/>
          <cell r="BU1492"/>
          <cell r="BV1492"/>
          <cell r="BW1492"/>
          <cell r="BX1492">
            <v>4489.99</v>
          </cell>
          <cell r="BY1492">
            <v>12289571.310000001</v>
          </cell>
          <cell r="BZ1492"/>
          <cell r="CA1492">
            <v>12289571.310000001</v>
          </cell>
          <cell r="CB1492">
            <v>4489.99</v>
          </cell>
          <cell r="CC1492">
            <v>4489.99</v>
          </cell>
          <cell r="CD1492">
            <v>4489.99</v>
          </cell>
          <cell r="CE1492">
            <v>12129215.970000001</v>
          </cell>
          <cell r="CF1492">
            <v>14571164.33</v>
          </cell>
          <cell r="CG1492">
            <v>16996517.559999999</v>
          </cell>
        </row>
        <row r="1493">
          <cell r="A1493" t="str">
            <v>1321363</v>
          </cell>
          <cell r="B1493" t="str">
            <v>VEICULOS # CPC</v>
          </cell>
          <cell r="C1493">
            <v>887444.46</v>
          </cell>
          <cell r="D1493"/>
          <cell r="E1493"/>
          <cell r="F1493"/>
          <cell r="G1493"/>
          <cell r="H1493"/>
          <cell r="I1493"/>
          <cell r="J1493"/>
          <cell r="K1493"/>
          <cell r="L1493"/>
          <cell r="M1493"/>
          <cell r="N1493"/>
          <cell r="O1493"/>
          <cell r="P1493"/>
          <cell r="Q1493"/>
          <cell r="R1493"/>
          <cell r="S1493"/>
          <cell r="T1493"/>
          <cell r="U1493"/>
          <cell r="V1493"/>
          <cell r="W1493"/>
          <cell r="X1493"/>
          <cell r="Y1493"/>
          <cell r="Z1493"/>
          <cell r="AA1493"/>
          <cell r="AB1493"/>
          <cell r="AC1493"/>
          <cell r="AD1493"/>
          <cell r="AE1493"/>
          <cell r="AF1493"/>
          <cell r="AG1493"/>
          <cell r="AH1493"/>
          <cell r="AI1493"/>
          <cell r="AJ1493"/>
          <cell r="AK1493"/>
          <cell r="AL1493"/>
          <cell r="AM1493"/>
          <cell r="AN1493"/>
          <cell r="AO1493"/>
          <cell r="AP1493"/>
          <cell r="AQ1493"/>
          <cell r="AR1493"/>
          <cell r="AS1493"/>
          <cell r="AT1493"/>
          <cell r="AU1493"/>
          <cell r="AV1493"/>
          <cell r="AW1493"/>
          <cell r="AX1493"/>
          <cell r="AY1493"/>
          <cell r="AZ1493"/>
          <cell r="BA1493"/>
          <cell r="BB1493"/>
          <cell r="BC1493"/>
          <cell r="BD1493"/>
          <cell r="BE1493"/>
          <cell r="BF1493"/>
          <cell r="BG1493"/>
          <cell r="BH1493"/>
          <cell r="BI1493"/>
          <cell r="BJ1493"/>
          <cell r="BK1493"/>
          <cell r="BL1493"/>
          <cell r="BM1493"/>
          <cell r="BN1493"/>
          <cell r="BO1493"/>
          <cell r="BP1493"/>
          <cell r="BQ1493"/>
          <cell r="BR1493"/>
          <cell r="BS1493"/>
          <cell r="BT1493"/>
          <cell r="BU1493"/>
          <cell r="BV1493"/>
          <cell r="BW1493"/>
          <cell r="BX1493"/>
          <cell r="BY1493">
            <v>887444.46</v>
          </cell>
          <cell r="BZ1493"/>
          <cell r="CA1493">
            <v>887444.46</v>
          </cell>
          <cell r="CB1493"/>
          <cell r="CC1493"/>
          <cell r="CD1493"/>
          <cell r="CE1493">
            <v>986221.61</v>
          </cell>
          <cell r="CF1493">
            <v>1063581.31</v>
          </cell>
          <cell r="CG1493">
            <v>1453260.28</v>
          </cell>
        </row>
        <row r="1494">
          <cell r="A1494" t="str">
            <v>CBAG1231116</v>
          </cell>
          <cell r="B1494" t="str">
            <v>Móveis e Utensílios</v>
          </cell>
          <cell r="C1494">
            <v>7676316.1799999997</v>
          </cell>
          <cell r="D1494">
            <v>0</v>
          </cell>
          <cell r="E1494"/>
          <cell r="F1494">
            <v>885849.78</v>
          </cell>
          <cell r="G1494">
            <v>0</v>
          </cell>
          <cell r="H1494">
            <v>916466.73</v>
          </cell>
          <cell r="I1494"/>
          <cell r="J1494"/>
          <cell r="K1494">
            <v>33054.65</v>
          </cell>
          <cell r="L1494"/>
          <cell r="M1494"/>
          <cell r="N1494">
            <v>38072.75</v>
          </cell>
          <cell r="O1494"/>
          <cell r="P1494"/>
          <cell r="Q1494"/>
          <cell r="R1494"/>
          <cell r="S1494">
            <v>15811.96</v>
          </cell>
          <cell r="T1494"/>
          <cell r="U1494"/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25665.97</v>
          </cell>
          <cell r="AF1494">
            <v>0</v>
          </cell>
          <cell r="AG1494">
            <v>0</v>
          </cell>
          <cell r="AH1494">
            <v>0</v>
          </cell>
          <cell r="AI1494">
            <v>5091.3500000000004</v>
          </cell>
          <cell r="AJ1494"/>
          <cell r="AK1494"/>
          <cell r="AL1494"/>
          <cell r="AM1494"/>
          <cell r="AN1494">
            <v>2399</v>
          </cell>
          <cell r="AO1494"/>
          <cell r="AP1494"/>
          <cell r="AQ1494"/>
          <cell r="AR1494"/>
          <cell r="AS1494"/>
          <cell r="AT1494"/>
          <cell r="AU1494"/>
          <cell r="AV1494">
            <v>185492.3</v>
          </cell>
          <cell r="AW1494"/>
          <cell r="AX1494">
            <v>669.89</v>
          </cell>
          <cell r="AY1494"/>
          <cell r="AZ1494"/>
          <cell r="BA1494">
            <v>95236.7</v>
          </cell>
          <cell r="BB1494"/>
          <cell r="BC1494"/>
          <cell r="BD1494">
            <v>5092.6000000000004</v>
          </cell>
          <cell r="BE1494">
            <v>479232.1</v>
          </cell>
          <cell r="BF1494"/>
          <cell r="BG1494">
            <v>30188.91</v>
          </cell>
          <cell r="BH1494">
            <v>34882.89</v>
          </cell>
          <cell r="BI1494">
            <v>0</v>
          </cell>
          <cell r="BJ1494"/>
          <cell r="BK1494"/>
          <cell r="BL1494"/>
          <cell r="BM1494"/>
          <cell r="BN1494"/>
          <cell r="BO1494"/>
          <cell r="BP1494"/>
          <cell r="BQ1494"/>
          <cell r="BR1494"/>
          <cell r="BS1494"/>
          <cell r="BT1494"/>
          <cell r="BU1494"/>
          <cell r="BV1494"/>
          <cell r="BW1494">
            <v>134085.78</v>
          </cell>
          <cell r="BX1494">
            <v>1938244.49</v>
          </cell>
          <cell r="BY1494">
            <v>12501854.029999999</v>
          </cell>
          <cell r="BZ1494">
            <v>0</v>
          </cell>
          <cell r="CA1494">
            <v>12501854.029999999</v>
          </cell>
          <cell r="CB1494">
            <v>1933121.04</v>
          </cell>
          <cell r="CC1494">
            <v>2061936.29</v>
          </cell>
          <cell r="CD1494">
            <v>1913316.96</v>
          </cell>
          <cell r="CE1494">
            <v>14637639.67</v>
          </cell>
          <cell r="CF1494">
            <v>17542570.399999999</v>
          </cell>
          <cell r="CG1494">
            <v>17440172.989999998</v>
          </cell>
        </row>
        <row r="1495">
          <cell r="A1495" t="str">
            <v>1320870</v>
          </cell>
          <cell r="B1495" t="str">
            <v>(-)ALIEN. USINAS - MOV. UTENSILIOS</v>
          </cell>
          <cell r="C1495">
            <v>-174270.48</v>
          </cell>
          <cell r="D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Y1495"/>
          <cell r="Z1495"/>
          <cell r="AA1495"/>
          <cell r="AB1495"/>
          <cell r="AC1495"/>
          <cell r="AD1495"/>
          <cell r="AE1495"/>
          <cell r="AF1495"/>
          <cell r="AG1495"/>
          <cell r="AH1495"/>
          <cell r="AI1495"/>
          <cell r="AJ1495"/>
          <cell r="AK1495"/>
          <cell r="AL1495"/>
          <cell r="AM1495"/>
          <cell r="AN1495"/>
          <cell r="AO1495"/>
          <cell r="AP1495"/>
          <cell r="AQ1495"/>
          <cell r="AR1495"/>
          <cell r="AS1495"/>
          <cell r="AT1495"/>
          <cell r="AU1495"/>
          <cell r="AV1495"/>
          <cell r="AW1495"/>
          <cell r="AX1495"/>
          <cell r="AY1495"/>
          <cell r="AZ1495"/>
          <cell r="BA1495"/>
          <cell r="BB1495"/>
          <cell r="BC1495"/>
          <cell r="BD1495"/>
          <cell r="BE1495"/>
          <cell r="BF1495"/>
          <cell r="BG1495"/>
          <cell r="BH1495"/>
          <cell r="BI1495"/>
          <cell r="BJ1495"/>
          <cell r="BK1495"/>
          <cell r="BL1495"/>
          <cell r="BM1495"/>
          <cell r="BN1495"/>
          <cell r="BO1495"/>
          <cell r="BP1495"/>
          <cell r="BQ1495"/>
          <cell r="BR1495"/>
          <cell r="BS1495"/>
          <cell r="BT1495"/>
          <cell r="BU1495"/>
          <cell r="BV1495"/>
          <cell r="BW1495"/>
          <cell r="BX1495"/>
          <cell r="BY1495">
            <v>-174270.48</v>
          </cell>
          <cell r="BZ1495"/>
          <cell r="CA1495">
            <v>-174270.48</v>
          </cell>
          <cell r="CB1495"/>
          <cell r="CC1495"/>
          <cell r="CD1495"/>
          <cell r="CE1495"/>
          <cell r="CF1495"/>
          <cell r="CG1495"/>
        </row>
        <row r="1496">
          <cell r="A1496" t="str">
            <v>1320873</v>
          </cell>
          <cell r="B1496" t="str">
            <v>(-)ALIEN. USINAS - MOV. UTENSILIOS - DEEMED</v>
          </cell>
          <cell r="C1496">
            <v>-47611.519999999997</v>
          </cell>
          <cell r="D1496"/>
          <cell r="E1496"/>
          <cell r="F1496"/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Y1496"/>
          <cell r="Z1496"/>
          <cell r="AA1496"/>
          <cell r="AB1496"/>
          <cell r="AC1496"/>
          <cell r="AD1496"/>
          <cell r="AE1496"/>
          <cell r="AF1496"/>
          <cell r="AG1496"/>
          <cell r="AH1496"/>
          <cell r="AI1496"/>
          <cell r="AJ1496"/>
          <cell r="AK1496"/>
          <cell r="AL1496"/>
          <cell r="AM1496"/>
          <cell r="AN1496"/>
          <cell r="AO1496"/>
          <cell r="AP1496"/>
          <cell r="AQ1496"/>
          <cell r="AR1496"/>
          <cell r="AS1496"/>
          <cell r="AT1496"/>
          <cell r="AU1496"/>
          <cell r="AV1496"/>
          <cell r="AW1496"/>
          <cell r="AX1496"/>
          <cell r="AY1496"/>
          <cell r="AZ1496"/>
          <cell r="BA1496"/>
          <cell r="BB1496"/>
          <cell r="BC1496"/>
          <cell r="BD1496"/>
          <cell r="BE1496"/>
          <cell r="BF1496"/>
          <cell r="BG1496"/>
          <cell r="BH1496"/>
          <cell r="BI1496"/>
          <cell r="BJ1496"/>
          <cell r="BK1496"/>
          <cell r="BL1496"/>
          <cell r="BM1496"/>
          <cell r="BN1496"/>
          <cell r="BO1496"/>
          <cell r="BP1496"/>
          <cell r="BQ1496"/>
          <cell r="BR1496"/>
          <cell r="BS1496"/>
          <cell r="BT1496"/>
          <cell r="BU1496"/>
          <cell r="BV1496"/>
          <cell r="BW1496"/>
          <cell r="BX1496"/>
          <cell r="BY1496">
            <v>-47611.519999999997</v>
          </cell>
          <cell r="BZ1496"/>
          <cell r="CA1496">
            <v>-47611.519999999997</v>
          </cell>
          <cell r="CB1496"/>
          <cell r="CC1496"/>
          <cell r="CD1496"/>
          <cell r="CE1496"/>
          <cell r="CF1496"/>
          <cell r="CG1496"/>
        </row>
        <row r="1497">
          <cell r="A1497" t="str">
            <v>1321070</v>
          </cell>
          <cell r="B1497" t="str">
            <v>MOVEIS E UTENSILIOS</v>
          </cell>
          <cell r="C1497">
            <v>7092713.6900000004</v>
          </cell>
          <cell r="D1497">
            <v>13111942.5</v>
          </cell>
          <cell r="E1497"/>
          <cell r="F1497"/>
          <cell r="G1497"/>
          <cell r="H1497">
            <v>916466.73</v>
          </cell>
          <cell r="I1497"/>
          <cell r="J1497"/>
          <cell r="K1497">
            <v>33054.65</v>
          </cell>
          <cell r="L1497"/>
          <cell r="M1497"/>
          <cell r="N1497">
            <v>38072.75</v>
          </cell>
          <cell r="O1497"/>
          <cell r="P1497"/>
          <cell r="Q1497"/>
          <cell r="R1497"/>
          <cell r="S1497">
            <v>15811.96</v>
          </cell>
          <cell r="T1497"/>
          <cell r="U1497"/>
          <cell r="V1497"/>
          <cell r="W1497"/>
          <cell r="X1497"/>
          <cell r="Y1497"/>
          <cell r="Z1497"/>
          <cell r="AA1497"/>
          <cell r="AB1497"/>
          <cell r="AC1497"/>
          <cell r="AD1497"/>
          <cell r="AE1497">
            <v>25665.97</v>
          </cell>
          <cell r="AF1497"/>
          <cell r="AG1497"/>
          <cell r="AH1497"/>
          <cell r="AI1497">
            <v>5091.3500000000004</v>
          </cell>
          <cell r="AJ1497"/>
          <cell r="AK1497"/>
          <cell r="AL1497"/>
          <cell r="AM1497"/>
          <cell r="AN1497">
            <v>2399</v>
          </cell>
          <cell r="AO1497"/>
          <cell r="AP1497"/>
          <cell r="AQ1497"/>
          <cell r="AR1497"/>
          <cell r="AS1497"/>
          <cell r="AT1497"/>
          <cell r="AU1497"/>
          <cell r="AV1497">
            <v>185492.3</v>
          </cell>
          <cell r="AW1497"/>
          <cell r="AX1497">
            <v>669.89</v>
          </cell>
          <cell r="AY1497"/>
          <cell r="AZ1497"/>
          <cell r="BA1497">
            <v>95236.7</v>
          </cell>
          <cell r="BB1497"/>
          <cell r="BC1497"/>
          <cell r="BD1497">
            <v>5092.6000000000004</v>
          </cell>
          <cell r="BE1497">
            <v>289233.40000000002</v>
          </cell>
          <cell r="BF1497"/>
          <cell r="BG1497">
            <v>38216.410000000003</v>
          </cell>
          <cell r="BH1497">
            <v>34882.89</v>
          </cell>
          <cell r="BI1497">
            <v>6057.75</v>
          </cell>
          <cell r="BJ1497"/>
          <cell r="BK1497"/>
          <cell r="BL1497"/>
          <cell r="BM1497"/>
          <cell r="BN1497"/>
          <cell r="BO1497"/>
          <cell r="BP1497"/>
          <cell r="BQ1497"/>
          <cell r="BR1497"/>
          <cell r="BS1497"/>
          <cell r="BT1497"/>
          <cell r="BU1497"/>
          <cell r="BV1497"/>
          <cell r="BW1497">
            <v>134085.78</v>
          </cell>
          <cell r="BX1497">
            <v>1938244.49</v>
          </cell>
          <cell r="BY1497">
            <v>23968430.809999999</v>
          </cell>
          <cell r="BZ1497"/>
          <cell r="CA1497">
            <v>23968430.809999999</v>
          </cell>
          <cell r="CB1497">
            <v>1933121.04</v>
          </cell>
          <cell r="CC1497">
            <v>2061936.29</v>
          </cell>
          <cell r="CD1497">
            <v>1913316.96</v>
          </cell>
          <cell r="CE1497">
            <v>23138355.039999999</v>
          </cell>
          <cell r="CF1497">
            <v>27535101.059999999</v>
          </cell>
          <cell r="CG1497">
            <v>26178135.91</v>
          </cell>
        </row>
        <row r="1498">
          <cell r="A1498" t="str">
            <v>1321071</v>
          </cell>
          <cell r="B1498" t="str">
            <v>(-)MOVEIS E UTENSILIOS # CPC</v>
          </cell>
          <cell r="C1498">
            <v>-7092713.6900000004</v>
          </cell>
          <cell r="D1498">
            <v>-13111942.5</v>
          </cell>
          <cell r="E1498"/>
          <cell r="F1498"/>
          <cell r="G1498"/>
          <cell r="H1498">
            <v>-916466.73</v>
          </cell>
          <cell r="I1498"/>
          <cell r="J1498"/>
          <cell r="K1498">
            <v>-33054.65</v>
          </cell>
          <cell r="L1498"/>
          <cell r="M1498"/>
          <cell r="N1498">
            <v>-38072.75</v>
          </cell>
          <cell r="O1498"/>
          <cell r="P1498"/>
          <cell r="Q1498"/>
          <cell r="R1498"/>
          <cell r="S1498">
            <v>-15811.96</v>
          </cell>
          <cell r="T1498"/>
          <cell r="U1498"/>
          <cell r="V1498"/>
          <cell r="W1498"/>
          <cell r="X1498"/>
          <cell r="Y1498"/>
          <cell r="Z1498"/>
          <cell r="AA1498"/>
          <cell r="AB1498"/>
          <cell r="AC1498"/>
          <cell r="AD1498"/>
          <cell r="AE1498">
            <v>-25665.97</v>
          </cell>
          <cell r="AF1498"/>
          <cell r="AG1498"/>
          <cell r="AH1498"/>
          <cell r="AI1498">
            <v>-5091.3500000000004</v>
          </cell>
          <cell r="AJ1498"/>
          <cell r="AK1498"/>
          <cell r="AL1498"/>
          <cell r="AM1498"/>
          <cell r="AN1498">
            <v>-2399</v>
          </cell>
          <cell r="AO1498"/>
          <cell r="AP1498"/>
          <cell r="AQ1498"/>
          <cell r="AR1498"/>
          <cell r="AS1498"/>
          <cell r="AT1498"/>
          <cell r="AU1498"/>
          <cell r="AV1498">
            <v>-185492.3</v>
          </cell>
          <cell r="AW1498"/>
          <cell r="AX1498">
            <v>-669.89</v>
          </cell>
          <cell r="AY1498"/>
          <cell r="AZ1498"/>
          <cell r="BA1498">
            <v>-95236.7</v>
          </cell>
          <cell r="BB1498"/>
          <cell r="BC1498"/>
          <cell r="BD1498">
            <v>-5092.6000000000004</v>
          </cell>
          <cell r="BE1498">
            <v>-289233.40000000002</v>
          </cell>
          <cell r="BF1498"/>
          <cell r="BG1498">
            <v>-38216.410000000003</v>
          </cell>
          <cell r="BH1498">
            <v>-34882.89</v>
          </cell>
          <cell r="BI1498">
            <v>-6057.75</v>
          </cell>
          <cell r="BJ1498"/>
          <cell r="BK1498"/>
          <cell r="BL1498"/>
          <cell r="BM1498"/>
          <cell r="BN1498"/>
          <cell r="BO1498"/>
          <cell r="BP1498"/>
          <cell r="BQ1498"/>
          <cell r="BR1498"/>
          <cell r="BS1498"/>
          <cell r="BT1498"/>
          <cell r="BU1498"/>
          <cell r="BV1498"/>
          <cell r="BW1498">
            <v>-134085.78</v>
          </cell>
          <cell r="BX1498">
            <v>-1938244.49</v>
          </cell>
          <cell r="BY1498">
            <v>-23968430.809999999</v>
          </cell>
          <cell r="BZ1498"/>
          <cell r="CA1498">
            <v>-23968430.809999999</v>
          </cell>
          <cell r="CB1498">
            <v>-1933121.04</v>
          </cell>
          <cell r="CC1498">
            <v>-2061936.29</v>
          </cell>
          <cell r="CD1498">
            <v>-1913316.96</v>
          </cell>
          <cell r="CE1498">
            <v>-23138355.039999999</v>
          </cell>
          <cell r="CF1498">
            <v>-27535101.059999999</v>
          </cell>
          <cell r="CG1498">
            <v>-26178135.91</v>
          </cell>
        </row>
        <row r="1499">
          <cell r="A1499" t="str">
            <v>1321370</v>
          </cell>
          <cell r="B1499" t="str">
            <v>MOVEIS E UTENSILIOS</v>
          </cell>
          <cell r="C1499">
            <v>7088712.2800000003</v>
          </cell>
          <cell r="D1499"/>
          <cell r="E1499"/>
          <cell r="F1499">
            <v>885849.78</v>
          </cell>
          <cell r="G1499">
            <v>0</v>
          </cell>
          <cell r="H1499">
            <v>916466.73</v>
          </cell>
          <cell r="I1499"/>
          <cell r="J1499"/>
          <cell r="K1499">
            <v>33054.65</v>
          </cell>
          <cell r="L1499"/>
          <cell r="M1499"/>
          <cell r="N1499">
            <v>38072.75</v>
          </cell>
          <cell r="O1499"/>
          <cell r="P1499"/>
          <cell r="Q1499"/>
          <cell r="R1499"/>
          <cell r="S1499">
            <v>15811.96</v>
          </cell>
          <cell r="T1499"/>
          <cell r="U1499"/>
          <cell r="V1499"/>
          <cell r="W1499"/>
          <cell r="X1499"/>
          <cell r="Y1499"/>
          <cell r="Z1499"/>
          <cell r="AA1499"/>
          <cell r="AB1499"/>
          <cell r="AC1499"/>
          <cell r="AD1499"/>
          <cell r="AE1499">
            <v>25665.97</v>
          </cell>
          <cell r="AF1499"/>
          <cell r="AG1499"/>
          <cell r="AH1499"/>
          <cell r="AI1499">
            <v>5091.3500000000004</v>
          </cell>
          <cell r="AJ1499"/>
          <cell r="AK1499"/>
          <cell r="AL1499"/>
          <cell r="AM1499"/>
          <cell r="AN1499">
            <v>2399</v>
          </cell>
          <cell r="AO1499"/>
          <cell r="AP1499"/>
          <cell r="AQ1499"/>
          <cell r="AR1499"/>
          <cell r="AS1499"/>
          <cell r="AT1499"/>
          <cell r="AU1499"/>
          <cell r="AV1499">
            <v>185492.3</v>
          </cell>
          <cell r="AW1499"/>
          <cell r="AX1499">
            <v>669.89</v>
          </cell>
          <cell r="AY1499"/>
          <cell r="AZ1499"/>
          <cell r="BA1499">
            <v>95236.7</v>
          </cell>
          <cell r="BB1499"/>
          <cell r="BC1499"/>
          <cell r="BD1499">
            <v>5092.6000000000004</v>
          </cell>
          <cell r="BE1499">
            <v>289233.40000000002</v>
          </cell>
          <cell r="BF1499"/>
          <cell r="BG1499">
            <v>30188.91</v>
          </cell>
          <cell r="BH1499">
            <v>34882.89</v>
          </cell>
          <cell r="BI1499"/>
          <cell r="BJ1499"/>
          <cell r="BK1499"/>
          <cell r="BL1499"/>
          <cell r="BM1499"/>
          <cell r="BN1499"/>
          <cell r="BO1499"/>
          <cell r="BP1499"/>
          <cell r="BQ1499"/>
          <cell r="BR1499"/>
          <cell r="BS1499"/>
          <cell r="BT1499"/>
          <cell r="BU1499"/>
          <cell r="BV1499"/>
          <cell r="BW1499">
            <v>134085.78</v>
          </cell>
          <cell r="BX1499">
            <v>1938244.49</v>
          </cell>
          <cell r="BY1499">
            <v>11724251.43</v>
          </cell>
          <cell r="BZ1499">
            <v>0</v>
          </cell>
          <cell r="CA1499">
            <v>11724251.43</v>
          </cell>
          <cell r="CB1499">
            <v>1933121.04</v>
          </cell>
          <cell r="CC1499">
            <v>2061936.29</v>
          </cell>
          <cell r="CD1499">
            <v>1913316.96</v>
          </cell>
          <cell r="CE1499">
            <v>12926847.619999999</v>
          </cell>
          <cell r="CF1499">
            <v>15288341.34</v>
          </cell>
          <cell r="CG1499">
            <v>15176060.939999999</v>
          </cell>
        </row>
        <row r="1500">
          <cell r="A1500" t="str">
            <v>1321372</v>
          </cell>
          <cell r="B1500" t="str">
            <v>MOVEIS E UTENSILIOS # CPC</v>
          </cell>
          <cell r="C1500">
            <v>18.46</v>
          </cell>
          <cell r="D1500"/>
          <cell r="E1500"/>
          <cell r="F1500"/>
          <cell r="G1500"/>
          <cell r="H1500"/>
          <cell r="I1500"/>
          <cell r="J1500"/>
          <cell r="K1500"/>
          <cell r="L1500"/>
          <cell r="M1500"/>
          <cell r="N1500"/>
          <cell r="O1500"/>
          <cell r="P1500"/>
          <cell r="Q1500"/>
          <cell r="R1500"/>
          <cell r="S1500"/>
          <cell r="T1500"/>
          <cell r="U1500"/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/>
          <cell r="AJ1500"/>
          <cell r="AK1500"/>
          <cell r="AL1500"/>
          <cell r="AM1500"/>
          <cell r="AN1500"/>
          <cell r="AO1500"/>
          <cell r="AP1500"/>
          <cell r="AQ1500"/>
          <cell r="AR1500"/>
          <cell r="AS1500"/>
          <cell r="AT1500"/>
          <cell r="AU1500"/>
          <cell r="AV1500"/>
          <cell r="AW1500"/>
          <cell r="AX1500"/>
          <cell r="AY1500"/>
          <cell r="AZ1500"/>
          <cell r="BA1500"/>
          <cell r="BB1500"/>
          <cell r="BC1500"/>
          <cell r="BD1500"/>
          <cell r="BE1500"/>
          <cell r="BF1500"/>
          <cell r="BG1500"/>
          <cell r="BH1500"/>
          <cell r="BI1500"/>
          <cell r="BJ1500"/>
          <cell r="BK1500"/>
          <cell r="BL1500"/>
          <cell r="BM1500"/>
          <cell r="BN1500"/>
          <cell r="BO1500"/>
          <cell r="BP1500"/>
          <cell r="BQ1500"/>
          <cell r="BR1500"/>
          <cell r="BS1500"/>
          <cell r="BT1500"/>
          <cell r="BU1500"/>
          <cell r="BV1500"/>
          <cell r="BW1500"/>
          <cell r="BX1500"/>
          <cell r="BY1500">
            <v>18.46</v>
          </cell>
          <cell r="BZ1500"/>
          <cell r="CA1500">
            <v>18.46</v>
          </cell>
          <cell r="CB1500"/>
          <cell r="CC1500"/>
          <cell r="CD1500"/>
          <cell r="CE1500">
            <v>25.64</v>
          </cell>
          <cell r="CF1500">
            <v>25.76</v>
          </cell>
          <cell r="CG1500">
            <v>25.76</v>
          </cell>
        </row>
        <row r="1501">
          <cell r="A1501" t="str">
            <v>1321373</v>
          </cell>
          <cell r="B1501" t="str">
            <v>MOVEIS E UTENSILIOS # CPC</v>
          </cell>
          <cell r="C1501">
            <v>809467.44</v>
          </cell>
          <cell r="D1501"/>
          <cell r="E1501"/>
          <cell r="F1501"/>
          <cell r="G1501"/>
          <cell r="H1501"/>
          <cell r="I1501"/>
          <cell r="J1501"/>
          <cell r="K1501"/>
          <cell r="L1501"/>
          <cell r="M1501"/>
          <cell r="N1501"/>
          <cell r="O1501"/>
          <cell r="P1501"/>
          <cell r="Q1501"/>
          <cell r="R1501"/>
          <cell r="S1501"/>
          <cell r="T1501"/>
          <cell r="U1501"/>
          <cell r="V1501"/>
          <cell r="W1501"/>
          <cell r="X1501"/>
          <cell r="Y1501"/>
          <cell r="Z1501"/>
          <cell r="AA1501"/>
          <cell r="AB1501"/>
          <cell r="AC1501"/>
          <cell r="AD1501"/>
          <cell r="AE1501"/>
          <cell r="AF1501"/>
          <cell r="AG1501"/>
          <cell r="AH1501"/>
          <cell r="AI1501"/>
          <cell r="AJ1501"/>
          <cell r="AK1501"/>
          <cell r="AL1501"/>
          <cell r="AM1501"/>
          <cell r="AN1501"/>
          <cell r="AO1501"/>
          <cell r="AP1501"/>
          <cell r="AQ1501"/>
          <cell r="AR1501"/>
          <cell r="AS1501"/>
          <cell r="AT1501"/>
          <cell r="AU1501"/>
          <cell r="AV1501"/>
          <cell r="AW1501"/>
          <cell r="AX1501"/>
          <cell r="AY1501"/>
          <cell r="AZ1501"/>
          <cell r="BA1501"/>
          <cell r="BB1501"/>
          <cell r="BC1501"/>
          <cell r="BD1501"/>
          <cell r="BE1501">
            <v>189998.7</v>
          </cell>
          <cell r="BF1501"/>
          <cell r="BG1501"/>
          <cell r="BH1501"/>
          <cell r="BI1501"/>
          <cell r="BJ1501"/>
          <cell r="BK1501"/>
          <cell r="BL1501"/>
          <cell r="BM1501"/>
          <cell r="BN1501"/>
          <cell r="BO1501"/>
          <cell r="BP1501"/>
          <cell r="BQ1501"/>
          <cell r="BR1501"/>
          <cell r="BS1501"/>
          <cell r="BT1501"/>
          <cell r="BU1501"/>
          <cell r="BV1501"/>
          <cell r="BW1501"/>
          <cell r="BX1501"/>
          <cell r="BY1501">
            <v>999466.14</v>
          </cell>
          <cell r="BZ1501"/>
          <cell r="CA1501">
            <v>999466.14</v>
          </cell>
          <cell r="CB1501"/>
          <cell r="CC1501"/>
          <cell r="CD1501"/>
          <cell r="CE1501">
            <v>1710766.41</v>
          </cell>
          <cell r="CF1501">
            <v>2254203.2999999998</v>
          </cell>
          <cell r="CG1501">
            <v>2264086.29</v>
          </cell>
        </row>
        <row r="1502">
          <cell r="A1502" t="str">
            <v>CBAG1231118</v>
          </cell>
          <cell r="B1502" t="str">
            <v>Aeronaves</v>
          </cell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  <cell r="M1502"/>
          <cell r="N1502"/>
          <cell r="O1502"/>
          <cell r="P1502"/>
          <cell r="Q1502"/>
          <cell r="R1502"/>
          <cell r="S1502"/>
          <cell r="T1502"/>
          <cell r="U1502"/>
          <cell r="V1502"/>
          <cell r="W1502"/>
          <cell r="X1502"/>
          <cell r="Y1502"/>
          <cell r="Z1502"/>
          <cell r="AA1502"/>
          <cell r="AB1502"/>
          <cell r="AC1502"/>
          <cell r="AD1502"/>
          <cell r="AE1502"/>
          <cell r="AF1502"/>
          <cell r="AG1502"/>
          <cell r="AH1502"/>
          <cell r="AI1502"/>
          <cell r="AJ1502"/>
          <cell r="AK1502"/>
          <cell r="AL1502"/>
          <cell r="AM1502"/>
          <cell r="AN1502"/>
          <cell r="AO1502"/>
          <cell r="AP1502"/>
          <cell r="AQ1502"/>
          <cell r="AR1502"/>
          <cell r="AS1502"/>
          <cell r="AT1502"/>
          <cell r="AU1502"/>
          <cell r="AV1502"/>
          <cell r="AW1502"/>
          <cell r="AX1502"/>
          <cell r="AY1502"/>
          <cell r="AZ1502"/>
          <cell r="BA1502"/>
          <cell r="BB1502"/>
          <cell r="BC1502"/>
          <cell r="BD1502"/>
          <cell r="BE1502"/>
          <cell r="BF1502"/>
          <cell r="BG1502"/>
          <cell r="BH1502"/>
          <cell r="BI1502"/>
          <cell r="BJ1502"/>
          <cell r="BK1502"/>
          <cell r="BL1502"/>
          <cell r="BM1502"/>
          <cell r="BN1502"/>
          <cell r="BO1502"/>
          <cell r="BP1502"/>
          <cell r="BQ1502"/>
          <cell r="BR1502"/>
          <cell r="BS1502"/>
          <cell r="BT1502"/>
          <cell r="BU1502"/>
          <cell r="BV1502"/>
          <cell r="BW1502"/>
          <cell r="BX1502"/>
          <cell r="BY1502"/>
          <cell r="BZ1502"/>
          <cell r="CA1502"/>
          <cell r="CB1502"/>
          <cell r="CC1502"/>
          <cell r="CD1502"/>
          <cell r="CE1502">
            <v>0</v>
          </cell>
          <cell r="CF1502">
            <v>17066634.82</v>
          </cell>
          <cell r="CG1502">
            <v>17066634.82</v>
          </cell>
        </row>
        <row r="1503">
          <cell r="A1503" t="str">
            <v>1321160</v>
          </cell>
          <cell r="B1503" t="str">
            <v>AERONAVE</v>
          </cell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Y1503"/>
          <cell r="Z1503"/>
          <cell r="AA1503"/>
          <cell r="AB1503"/>
          <cell r="AC1503"/>
          <cell r="AD1503"/>
          <cell r="AE1503"/>
          <cell r="AF1503"/>
          <cell r="AG1503"/>
          <cell r="AH1503"/>
          <cell r="AI1503"/>
          <cell r="AJ1503"/>
          <cell r="AK1503"/>
          <cell r="AL1503"/>
          <cell r="AM1503"/>
          <cell r="AN1503"/>
          <cell r="AO1503"/>
          <cell r="AP1503"/>
          <cell r="AQ1503"/>
          <cell r="AR1503"/>
          <cell r="AS1503"/>
          <cell r="AT1503"/>
          <cell r="AU1503"/>
          <cell r="AV1503"/>
          <cell r="AW1503"/>
          <cell r="AX1503"/>
          <cell r="AY1503"/>
          <cell r="AZ1503"/>
          <cell r="BA1503"/>
          <cell r="BB1503"/>
          <cell r="BC1503"/>
          <cell r="BD1503"/>
          <cell r="BE1503"/>
          <cell r="BF1503"/>
          <cell r="BG1503"/>
          <cell r="BH1503"/>
          <cell r="BI1503"/>
          <cell r="BJ1503"/>
          <cell r="BK1503"/>
          <cell r="BL1503"/>
          <cell r="BM1503"/>
          <cell r="BN1503"/>
          <cell r="BO1503"/>
          <cell r="BP1503"/>
          <cell r="BQ1503"/>
          <cell r="BR1503"/>
          <cell r="BS1503"/>
          <cell r="BT1503"/>
          <cell r="BU1503"/>
          <cell r="BV1503"/>
          <cell r="BW1503"/>
          <cell r="BX1503"/>
          <cell r="BY1503"/>
          <cell r="BZ1503"/>
          <cell r="CA1503"/>
          <cell r="CB1503"/>
          <cell r="CC1503"/>
          <cell r="CD1503"/>
          <cell r="CE1503">
            <v>0</v>
          </cell>
          <cell r="CF1503">
            <v>17066634.82</v>
          </cell>
          <cell r="CG1503">
            <v>17066634.82</v>
          </cell>
        </row>
        <row r="1504">
          <cell r="A1504" t="str">
            <v>1321161</v>
          </cell>
          <cell r="B1504" t="str">
            <v>(-)AERONAVE</v>
          </cell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  <cell r="AE1504"/>
          <cell r="AF1504"/>
          <cell r="AG1504"/>
          <cell r="AH1504"/>
          <cell r="AI1504"/>
          <cell r="AJ1504"/>
          <cell r="AK1504"/>
          <cell r="AL1504"/>
          <cell r="AM1504"/>
          <cell r="AN1504"/>
          <cell r="AO1504"/>
          <cell r="AP1504"/>
          <cell r="AQ1504"/>
          <cell r="AR1504"/>
          <cell r="AS1504"/>
          <cell r="AT1504"/>
          <cell r="AU1504"/>
          <cell r="AV1504"/>
          <cell r="AW1504"/>
          <cell r="AX1504"/>
          <cell r="AY1504"/>
          <cell r="AZ1504"/>
          <cell r="BA1504"/>
          <cell r="BB1504"/>
          <cell r="BC1504"/>
          <cell r="BD1504"/>
          <cell r="BE1504"/>
          <cell r="BF1504"/>
          <cell r="BG1504"/>
          <cell r="BH1504"/>
          <cell r="BI1504"/>
          <cell r="BJ1504"/>
          <cell r="BK1504"/>
          <cell r="BL1504"/>
          <cell r="BM1504"/>
          <cell r="BN1504"/>
          <cell r="BO1504"/>
          <cell r="BP1504"/>
          <cell r="BQ1504"/>
          <cell r="BR1504"/>
          <cell r="BS1504"/>
          <cell r="BT1504"/>
          <cell r="BU1504"/>
          <cell r="BV1504"/>
          <cell r="BW1504"/>
          <cell r="BX1504"/>
          <cell r="BY1504"/>
          <cell r="BZ1504"/>
          <cell r="CA1504"/>
          <cell r="CB1504"/>
          <cell r="CC1504"/>
          <cell r="CD1504"/>
          <cell r="CE1504">
            <v>0</v>
          </cell>
          <cell r="CF1504">
            <v>-17066634.82</v>
          </cell>
          <cell r="CG1504">
            <v>-17066634.82</v>
          </cell>
        </row>
        <row r="1505">
          <cell r="A1505" t="str">
            <v>1321460</v>
          </cell>
          <cell r="B1505" t="str">
            <v>AERONAVE</v>
          </cell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/>
          <cell r="W1505"/>
          <cell r="X1505"/>
          <cell r="Y1505"/>
          <cell r="Z1505"/>
          <cell r="AA1505"/>
          <cell r="AB1505"/>
          <cell r="AC1505"/>
          <cell r="AD1505"/>
          <cell r="AE1505"/>
          <cell r="AF1505"/>
          <cell r="AG1505"/>
          <cell r="AH1505"/>
          <cell r="AI1505"/>
          <cell r="AJ1505"/>
          <cell r="AK1505"/>
          <cell r="AL1505"/>
          <cell r="AM1505"/>
          <cell r="AN1505"/>
          <cell r="AO1505"/>
          <cell r="AP1505"/>
          <cell r="AQ1505"/>
          <cell r="AR1505"/>
          <cell r="AS1505"/>
          <cell r="AT1505"/>
          <cell r="AU1505"/>
          <cell r="AV1505"/>
          <cell r="AW1505"/>
          <cell r="AX1505"/>
          <cell r="AY1505"/>
          <cell r="AZ1505"/>
          <cell r="BA1505"/>
          <cell r="BB1505"/>
          <cell r="BC1505"/>
          <cell r="BD1505"/>
          <cell r="BE1505"/>
          <cell r="BF1505"/>
          <cell r="BG1505"/>
          <cell r="BH1505"/>
          <cell r="BI1505"/>
          <cell r="BJ1505"/>
          <cell r="BK1505"/>
          <cell r="BL1505"/>
          <cell r="BM1505"/>
          <cell r="BN1505"/>
          <cell r="BO1505"/>
          <cell r="BP1505"/>
          <cell r="BQ1505"/>
          <cell r="BR1505"/>
          <cell r="BS1505"/>
          <cell r="BT1505"/>
          <cell r="BU1505"/>
          <cell r="BV1505"/>
          <cell r="BW1505"/>
          <cell r="BX1505"/>
          <cell r="BY1505"/>
          <cell r="BZ1505"/>
          <cell r="CA1505"/>
          <cell r="CB1505"/>
          <cell r="CC1505"/>
          <cell r="CD1505"/>
          <cell r="CE1505">
            <v>0</v>
          </cell>
          <cell r="CF1505">
            <v>17066634.82</v>
          </cell>
          <cell r="CG1505">
            <v>17066634.82</v>
          </cell>
        </row>
        <row r="1506">
          <cell r="A1506" t="str">
            <v>CBAG123112</v>
          </cell>
          <cell r="B1506" t="str">
            <v>(-) Depreciação Acumulada</v>
          </cell>
          <cell r="C1506">
            <v>-5887409771.7399998</v>
          </cell>
          <cell r="D1506"/>
          <cell r="E1506"/>
          <cell r="F1506">
            <v>-348045454.22000003</v>
          </cell>
          <cell r="G1506">
            <v>0</v>
          </cell>
          <cell r="H1506">
            <v>-7832251.8799999999</v>
          </cell>
          <cell r="I1506">
            <v>-44127443.729999997</v>
          </cell>
          <cell r="J1506">
            <v>-44593522.829999998</v>
          </cell>
          <cell r="K1506">
            <v>-50196494.18</v>
          </cell>
          <cell r="L1506">
            <v>-42728426.799999997</v>
          </cell>
          <cell r="M1506">
            <v>-46748723.909999996</v>
          </cell>
          <cell r="N1506">
            <v>-54264952.170000002</v>
          </cell>
          <cell r="O1506">
            <v>-26869677.170000002</v>
          </cell>
          <cell r="P1506"/>
          <cell r="Q1506">
            <v>-20198330.579999998</v>
          </cell>
          <cell r="R1506">
            <v>-44615280.299999997</v>
          </cell>
          <cell r="S1506">
            <v>-41551835.130000003</v>
          </cell>
          <cell r="T1506">
            <v>-25041192.050000001</v>
          </cell>
          <cell r="U1506">
            <v>-18875</v>
          </cell>
          <cell r="V1506">
            <v>-43746560.640000001</v>
          </cell>
          <cell r="W1506">
            <v>-43537701.740000002</v>
          </cell>
          <cell r="X1506">
            <v>-43040058.460000001</v>
          </cell>
          <cell r="Y1506">
            <v>-39683801.32</v>
          </cell>
          <cell r="Z1506">
            <v>-40511176.259999998</v>
          </cell>
          <cell r="AA1506">
            <v>-39620773.630000003</v>
          </cell>
          <cell r="AB1506">
            <v>-40578148.829999998</v>
          </cell>
          <cell r="AC1506">
            <v>-53534681.770000003</v>
          </cell>
          <cell r="AD1506">
            <v>-49261973.710000001</v>
          </cell>
          <cell r="AE1506">
            <v>-64194879.409999996</v>
          </cell>
          <cell r="AF1506">
            <v>-51940456.93</v>
          </cell>
          <cell r="AG1506">
            <v>-49179076.600000001</v>
          </cell>
          <cell r="AH1506">
            <v>-50060923.43</v>
          </cell>
          <cell r="AI1506">
            <v>-9732455.8499999996</v>
          </cell>
          <cell r="AJ1506">
            <v>-11072718.34</v>
          </cell>
          <cell r="AK1506">
            <v>-12150261.66</v>
          </cell>
          <cell r="AL1506">
            <v>-12495244.369999999</v>
          </cell>
          <cell r="AM1506"/>
          <cell r="AN1506">
            <v>-38785127.25</v>
          </cell>
          <cell r="AO1506"/>
          <cell r="AP1506">
            <v>-19294366.219999999</v>
          </cell>
          <cell r="AQ1506">
            <v>-18543269.879999999</v>
          </cell>
          <cell r="AR1506">
            <v>-20263825.670000002</v>
          </cell>
          <cell r="AS1506">
            <v>-19681938.690000001</v>
          </cell>
          <cell r="AT1506"/>
          <cell r="AU1506">
            <v>-11119867.27</v>
          </cell>
          <cell r="AV1506">
            <v>-13795348.609999999</v>
          </cell>
          <cell r="AW1506">
            <v>-15671295.630000001</v>
          </cell>
          <cell r="AX1506">
            <v>-15266847.050000001</v>
          </cell>
          <cell r="AY1506"/>
          <cell r="AZ1506">
            <v>-15130674.390000001</v>
          </cell>
          <cell r="BA1506">
            <v>-13981127.73</v>
          </cell>
          <cell r="BB1506">
            <v>-15494957.51</v>
          </cell>
          <cell r="BC1506">
            <v>-15302718.880000001</v>
          </cell>
          <cell r="BD1506">
            <v>-12164011.119999999</v>
          </cell>
          <cell r="BE1506">
            <v>-3177539005.6599998</v>
          </cell>
          <cell r="BF1506">
            <v>-36632402.5</v>
          </cell>
          <cell r="BG1506">
            <v>-30162.76</v>
          </cell>
          <cell r="BH1506">
            <v>-41312.620000000003</v>
          </cell>
          <cell r="BI1506">
            <v>-15544.48</v>
          </cell>
          <cell r="BJ1506"/>
          <cell r="BK1506"/>
          <cell r="BL1506"/>
          <cell r="BM1506"/>
          <cell r="BN1506"/>
          <cell r="BO1506"/>
          <cell r="BP1506"/>
          <cell r="BQ1506"/>
          <cell r="BR1506"/>
          <cell r="BS1506"/>
          <cell r="BT1506"/>
          <cell r="BU1506"/>
          <cell r="BV1506"/>
          <cell r="BW1506">
            <v>-285130.83</v>
          </cell>
          <cell r="BX1506">
            <v>-3434852.75</v>
          </cell>
          <cell r="BY1506">
            <v>-10801056912.139999</v>
          </cell>
          <cell r="BZ1506">
            <v>0</v>
          </cell>
          <cell r="CA1506">
            <v>-10801056912.139999</v>
          </cell>
          <cell r="CB1506">
            <v>-2585205.62</v>
          </cell>
          <cell r="CC1506">
            <v>-2361002</v>
          </cell>
          <cell r="CD1506">
            <v>-1557543.56</v>
          </cell>
          <cell r="CE1506">
            <v>-10816411647.27</v>
          </cell>
          <cell r="CF1506">
            <v>-10697038883.02</v>
          </cell>
          <cell r="CG1506">
            <v>-10649700618.860001</v>
          </cell>
        </row>
        <row r="1507">
          <cell r="A1507" t="str">
            <v>CBAG1231121</v>
          </cell>
          <cell r="B1507" t="str">
            <v>Reservatórios, Barragens e Adutoras</v>
          </cell>
          <cell r="C1507">
            <v>-3548899228.5300002</v>
          </cell>
          <cell r="D1507"/>
          <cell r="E1507"/>
          <cell r="F1507">
            <v>-183509266.21000001</v>
          </cell>
          <cell r="G1507"/>
          <cell r="H1507"/>
          <cell r="I1507"/>
          <cell r="J1507"/>
          <cell r="K1507"/>
          <cell r="L1507"/>
          <cell r="M1507"/>
          <cell r="N1507"/>
          <cell r="O1507"/>
          <cell r="P1507"/>
          <cell r="Q1507"/>
          <cell r="R1507"/>
          <cell r="S1507"/>
          <cell r="T1507"/>
          <cell r="U1507"/>
          <cell r="V1507"/>
          <cell r="W1507"/>
          <cell r="X1507"/>
          <cell r="Y1507"/>
          <cell r="Z1507"/>
          <cell r="AA1507"/>
          <cell r="AB1507"/>
          <cell r="AC1507"/>
          <cell r="AD1507"/>
          <cell r="AE1507"/>
          <cell r="AF1507"/>
          <cell r="AG1507"/>
          <cell r="AH1507"/>
          <cell r="AI1507"/>
          <cell r="AJ1507"/>
          <cell r="AK1507"/>
          <cell r="AL1507"/>
          <cell r="AM1507"/>
          <cell r="AN1507"/>
          <cell r="AO1507"/>
          <cell r="AP1507"/>
          <cell r="AQ1507"/>
          <cell r="AR1507"/>
          <cell r="AS1507"/>
          <cell r="AT1507"/>
          <cell r="AU1507"/>
          <cell r="AV1507"/>
          <cell r="AW1507"/>
          <cell r="AX1507"/>
          <cell r="AY1507"/>
          <cell r="AZ1507"/>
          <cell r="BA1507"/>
          <cell r="BB1507"/>
          <cell r="BC1507"/>
          <cell r="BD1507"/>
          <cell r="BE1507">
            <v>-2336504606.3899999</v>
          </cell>
          <cell r="BF1507">
            <v>-12934824.630000001</v>
          </cell>
          <cell r="BG1507"/>
          <cell r="BH1507"/>
          <cell r="BI1507"/>
          <cell r="BJ1507"/>
          <cell r="BK1507"/>
          <cell r="BL1507"/>
          <cell r="BM1507"/>
          <cell r="BN1507"/>
          <cell r="BO1507"/>
          <cell r="BP1507"/>
          <cell r="BQ1507"/>
          <cell r="BR1507"/>
          <cell r="BS1507"/>
          <cell r="BT1507"/>
          <cell r="BU1507"/>
          <cell r="BV1507"/>
          <cell r="BW1507"/>
          <cell r="BX1507"/>
          <cell r="BY1507">
            <v>-6081847925.7600002</v>
          </cell>
          <cell r="BZ1507"/>
          <cell r="CA1507">
            <v>-6081847925.7600002</v>
          </cell>
          <cell r="CB1507"/>
          <cell r="CC1507"/>
          <cell r="CD1507"/>
          <cell r="CE1507">
            <v>-6085288781.6700001</v>
          </cell>
          <cell r="CF1507">
            <v>-6050438492.6700001</v>
          </cell>
          <cell r="CG1507">
            <v>-5942230532.7299995</v>
          </cell>
        </row>
        <row r="1508">
          <cell r="A1508" t="str">
            <v>1325038</v>
          </cell>
          <cell r="B1508" t="str">
            <v>RESERVATORIOS, BARRAGENS E ADUTORAS (IMPAIRMENT)</v>
          </cell>
          <cell r="C1508">
            <v>33730187.039999999</v>
          </cell>
          <cell r="D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Y1508"/>
          <cell r="Z1508"/>
          <cell r="AA1508"/>
          <cell r="AB1508"/>
          <cell r="AC1508"/>
          <cell r="AD1508"/>
          <cell r="AE1508"/>
          <cell r="AF1508"/>
          <cell r="AG1508"/>
          <cell r="AH1508"/>
          <cell r="AI1508"/>
          <cell r="AJ1508"/>
          <cell r="AK1508"/>
          <cell r="AL1508"/>
          <cell r="AM1508"/>
          <cell r="AN1508"/>
          <cell r="AO1508"/>
          <cell r="AP1508"/>
          <cell r="AQ1508"/>
          <cell r="AR1508"/>
          <cell r="AS1508"/>
          <cell r="AT1508"/>
          <cell r="AU1508"/>
          <cell r="AV1508"/>
          <cell r="AW1508"/>
          <cell r="AX1508"/>
          <cell r="AY1508"/>
          <cell r="AZ1508"/>
          <cell r="BA1508"/>
          <cell r="BB1508"/>
          <cell r="BC1508"/>
          <cell r="BD1508"/>
          <cell r="BE1508"/>
          <cell r="BF1508"/>
          <cell r="BG1508"/>
          <cell r="BH1508"/>
          <cell r="BI1508"/>
          <cell r="BJ1508"/>
          <cell r="BK1508"/>
          <cell r="BL1508"/>
          <cell r="BM1508"/>
          <cell r="BN1508"/>
          <cell r="BO1508"/>
          <cell r="BP1508"/>
          <cell r="BQ1508"/>
          <cell r="BR1508"/>
          <cell r="BS1508"/>
          <cell r="BT1508"/>
          <cell r="BU1508"/>
          <cell r="BV1508"/>
          <cell r="BW1508"/>
          <cell r="BX1508"/>
          <cell r="BY1508">
            <v>33730187.039999999</v>
          </cell>
          <cell r="BZ1508"/>
          <cell r="CA1508">
            <v>33730187.039999999</v>
          </cell>
          <cell r="CB1508"/>
          <cell r="CC1508"/>
          <cell r="CD1508"/>
          <cell r="CE1508">
            <v>28003640.719999999</v>
          </cell>
          <cell r="CF1508">
            <v>24940741.449999999</v>
          </cell>
          <cell r="CG1508">
            <v>15562093.210000001</v>
          </cell>
        </row>
        <row r="1509">
          <cell r="A1509" t="str">
            <v>1325330</v>
          </cell>
          <cell r="B1509" t="str">
            <v>RESERVATORIOS, BARRAGENS E ADUTORAS</v>
          </cell>
          <cell r="C1509">
            <v>-1955913620</v>
          </cell>
          <cell r="D1509"/>
          <cell r="E1509"/>
          <cell r="F1509">
            <v>-183509266.21000001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Y1509"/>
          <cell r="Z1509"/>
          <cell r="AA1509"/>
          <cell r="AB1509"/>
          <cell r="AC1509"/>
          <cell r="AD1509"/>
          <cell r="AE1509"/>
          <cell r="AF1509"/>
          <cell r="AG1509"/>
          <cell r="AH1509"/>
          <cell r="AI1509"/>
          <cell r="AJ1509"/>
          <cell r="AK1509"/>
          <cell r="AL1509"/>
          <cell r="AM1509"/>
          <cell r="AN1509"/>
          <cell r="AO1509"/>
          <cell r="AP1509"/>
          <cell r="AQ1509"/>
          <cell r="AR1509"/>
          <cell r="AS1509"/>
          <cell r="AT1509"/>
          <cell r="AU1509"/>
          <cell r="AV1509"/>
          <cell r="AW1509"/>
          <cell r="AX1509"/>
          <cell r="AY1509"/>
          <cell r="AZ1509"/>
          <cell r="BA1509"/>
          <cell r="BB1509"/>
          <cell r="BC1509"/>
          <cell r="BD1509"/>
          <cell r="BE1509">
            <v>-338817305.97000003</v>
          </cell>
          <cell r="BF1509">
            <v>-12934824.630000001</v>
          </cell>
          <cell r="BG1509"/>
          <cell r="BH1509"/>
          <cell r="BI1509"/>
          <cell r="BJ1509"/>
          <cell r="BK1509"/>
          <cell r="BL1509"/>
          <cell r="BM1509"/>
          <cell r="BN1509"/>
          <cell r="BO1509"/>
          <cell r="BP1509"/>
          <cell r="BQ1509"/>
          <cell r="BR1509"/>
          <cell r="BS1509"/>
          <cell r="BT1509"/>
          <cell r="BU1509"/>
          <cell r="BV1509"/>
          <cell r="BW1509"/>
          <cell r="BX1509"/>
          <cell r="BY1509">
            <v>-2491175016.8099999</v>
          </cell>
          <cell r="BZ1509"/>
          <cell r="CA1509">
            <v>-2491175016.8099999</v>
          </cell>
          <cell r="CB1509"/>
          <cell r="CC1509"/>
          <cell r="CD1509"/>
          <cell r="CE1509">
            <v>-2399043175.73</v>
          </cell>
          <cell r="CF1509">
            <v>-2367917458.7199998</v>
          </cell>
          <cell r="CG1509">
            <v>-2272035148.6999998</v>
          </cell>
        </row>
        <row r="1510">
          <cell r="A1510" t="str">
            <v>1325332</v>
          </cell>
          <cell r="B1510" t="str">
            <v>RESERVATORIOS, BARRAGENS E ADUTORAS # CPC</v>
          </cell>
          <cell r="C1510">
            <v>-10050497.34</v>
          </cell>
          <cell r="D1510"/>
          <cell r="E1510"/>
          <cell r="F1510"/>
          <cell r="G1510"/>
          <cell r="H1510"/>
          <cell r="I1510"/>
          <cell r="J1510"/>
          <cell r="K1510"/>
          <cell r="L1510"/>
          <cell r="M1510"/>
          <cell r="N1510"/>
          <cell r="O1510"/>
          <cell r="P1510"/>
          <cell r="Q1510"/>
          <cell r="R1510"/>
          <cell r="S1510"/>
          <cell r="T1510"/>
          <cell r="U1510"/>
          <cell r="V1510"/>
          <cell r="W1510"/>
          <cell r="X1510"/>
          <cell r="Y1510"/>
          <cell r="Z1510"/>
          <cell r="AA1510"/>
          <cell r="AB1510"/>
          <cell r="AC1510"/>
          <cell r="AD1510"/>
          <cell r="AE1510"/>
          <cell r="AF1510"/>
          <cell r="AG1510"/>
          <cell r="AH1510"/>
          <cell r="AI1510"/>
          <cell r="AJ1510"/>
          <cell r="AK1510"/>
          <cell r="AL1510"/>
          <cell r="AM1510"/>
          <cell r="AN1510"/>
          <cell r="AO1510"/>
          <cell r="AP1510"/>
          <cell r="AQ1510"/>
          <cell r="AR1510"/>
          <cell r="AS1510"/>
          <cell r="AT1510"/>
          <cell r="AU1510"/>
          <cell r="AV1510"/>
          <cell r="AW1510"/>
          <cell r="AX1510"/>
          <cell r="AY1510"/>
          <cell r="AZ1510"/>
          <cell r="BA1510"/>
          <cell r="BB1510"/>
          <cell r="BC1510"/>
          <cell r="BD1510"/>
          <cell r="BE1510">
            <v>-298585.23</v>
          </cell>
          <cell r="BF1510"/>
          <cell r="BG1510"/>
          <cell r="BH1510"/>
          <cell r="BI1510"/>
          <cell r="BJ1510"/>
          <cell r="BK1510"/>
          <cell r="BL1510"/>
          <cell r="BM1510"/>
          <cell r="BN1510"/>
          <cell r="BO1510"/>
          <cell r="BP1510"/>
          <cell r="BQ1510"/>
          <cell r="BR1510"/>
          <cell r="BS1510"/>
          <cell r="BT1510"/>
          <cell r="BU1510"/>
          <cell r="BV1510"/>
          <cell r="BW1510"/>
          <cell r="BX1510"/>
          <cell r="BY1510">
            <v>-10349082.57</v>
          </cell>
          <cell r="BZ1510"/>
          <cell r="CA1510">
            <v>-10349082.57</v>
          </cell>
          <cell r="CB1510"/>
          <cell r="CC1510"/>
          <cell r="CD1510"/>
          <cell r="CE1510">
            <v>-8906870.6500000004</v>
          </cell>
          <cell r="CF1510">
            <v>-8426348.0700000003</v>
          </cell>
          <cell r="CG1510">
            <v>-6984780.4299999997</v>
          </cell>
        </row>
        <row r="1511">
          <cell r="A1511" t="str">
            <v>1325333</v>
          </cell>
          <cell r="B1511" t="str">
            <v>RESERVATORIOS, BARRAGENS E ADUTORAS # CPC</v>
          </cell>
          <cell r="C1511">
            <v>-1726950945.4300001</v>
          </cell>
          <cell r="D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Y1511"/>
          <cell r="Z1511"/>
          <cell r="AA1511"/>
          <cell r="AB1511"/>
          <cell r="AC1511"/>
          <cell r="AD1511"/>
          <cell r="AE1511"/>
          <cell r="AF1511"/>
          <cell r="AG1511"/>
          <cell r="AH1511"/>
          <cell r="AI1511"/>
          <cell r="AJ1511"/>
          <cell r="AK1511"/>
          <cell r="AL1511"/>
          <cell r="AM1511"/>
          <cell r="AN1511"/>
          <cell r="AO1511"/>
          <cell r="AP1511"/>
          <cell r="AQ1511"/>
          <cell r="AR1511"/>
          <cell r="AS1511"/>
          <cell r="AT1511"/>
          <cell r="AU1511"/>
          <cell r="AV1511"/>
          <cell r="AW1511"/>
          <cell r="AX1511"/>
          <cell r="AY1511"/>
          <cell r="AZ1511"/>
          <cell r="BA1511"/>
          <cell r="BB1511"/>
          <cell r="BC1511"/>
          <cell r="BD1511"/>
          <cell r="BE1511">
            <v>-1997388715.1900001</v>
          </cell>
          <cell r="BF1511"/>
          <cell r="BG1511"/>
          <cell r="BH1511"/>
          <cell r="BI1511"/>
          <cell r="BJ1511"/>
          <cell r="BK1511"/>
          <cell r="BL1511"/>
          <cell r="BM1511"/>
          <cell r="BN1511"/>
          <cell r="BO1511"/>
          <cell r="BP1511"/>
          <cell r="BQ1511"/>
          <cell r="BR1511"/>
          <cell r="BS1511"/>
          <cell r="BT1511"/>
          <cell r="BU1511"/>
          <cell r="BV1511"/>
          <cell r="BW1511"/>
          <cell r="BX1511"/>
          <cell r="BY1511">
            <v>-3724339660.6199999</v>
          </cell>
          <cell r="BZ1511"/>
          <cell r="CA1511">
            <v>-3724339660.6199999</v>
          </cell>
          <cell r="CB1511"/>
          <cell r="CC1511"/>
          <cell r="CD1511"/>
          <cell r="CE1511">
            <v>-3705342376.0100002</v>
          </cell>
          <cell r="CF1511">
            <v>-3699035427.3299999</v>
          </cell>
          <cell r="CG1511">
            <v>-3678772696.8099999</v>
          </cell>
        </row>
        <row r="1512">
          <cell r="A1512" t="str">
            <v>1325830</v>
          </cell>
          <cell r="B1512" t="str">
            <v>ALIEN. USINAS - DEP. BARRAGEM</v>
          </cell>
          <cell r="C1512">
            <v>41898541.869999997</v>
          </cell>
          <cell r="D1512"/>
          <cell r="E1512"/>
          <cell r="F1512"/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Y1512"/>
          <cell r="Z1512"/>
          <cell r="AA1512"/>
          <cell r="AB1512"/>
          <cell r="AC1512"/>
          <cell r="AD1512"/>
          <cell r="AE1512"/>
          <cell r="AF1512"/>
          <cell r="AG1512"/>
          <cell r="AH1512"/>
          <cell r="AI1512"/>
          <cell r="AJ1512"/>
          <cell r="AK1512"/>
          <cell r="AL1512"/>
          <cell r="AM1512"/>
          <cell r="AN1512"/>
          <cell r="AO1512"/>
          <cell r="AP1512"/>
          <cell r="AQ1512"/>
          <cell r="AR1512"/>
          <cell r="AS1512"/>
          <cell r="AT1512"/>
          <cell r="AU1512"/>
          <cell r="AV1512"/>
          <cell r="AW1512"/>
          <cell r="AX1512"/>
          <cell r="AY1512"/>
          <cell r="AZ1512"/>
          <cell r="BA1512"/>
          <cell r="BB1512"/>
          <cell r="BC1512"/>
          <cell r="BD1512"/>
          <cell r="BE1512"/>
          <cell r="BF1512"/>
          <cell r="BG1512"/>
          <cell r="BH1512"/>
          <cell r="BI1512"/>
          <cell r="BJ1512"/>
          <cell r="BK1512"/>
          <cell r="BL1512"/>
          <cell r="BM1512"/>
          <cell r="BN1512"/>
          <cell r="BO1512"/>
          <cell r="BP1512"/>
          <cell r="BQ1512"/>
          <cell r="BR1512"/>
          <cell r="BS1512"/>
          <cell r="BT1512"/>
          <cell r="BU1512"/>
          <cell r="BV1512"/>
          <cell r="BW1512"/>
          <cell r="BX1512"/>
          <cell r="BY1512">
            <v>41898541.869999997</v>
          </cell>
          <cell r="BZ1512"/>
          <cell r="CA1512">
            <v>41898541.869999997</v>
          </cell>
          <cell r="CB1512"/>
          <cell r="CC1512"/>
          <cell r="CD1512"/>
          <cell r="CE1512"/>
          <cell r="CF1512"/>
          <cell r="CG1512"/>
        </row>
        <row r="1513">
          <cell r="A1513" t="str">
            <v>1325833</v>
          </cell>
          <cell r="B1513" t="str">
            <v>ALIEN. USINAS - DEP. BARRAGEM - DEEMED</v>
          </cell>
          <cell r="C1513">
            <v>68387105.329999998</v>
          </cell>
          <cell r="D1513"/>
          <cell r="E1513"/>
          <cell r="F1513"/>
          <cell r="G1513"/>
          <cell r="H1513"/>
          <cell r="I1513"/>
          <cell r="J1513"/>
          <cell r="K1513"/>
          <cell r="L1513"/>
          <cell r="M1513"/>
          <cell r="N1513"/>
          <cell r="O1513"/>
          <cell r="P1513"/>
          <cell r="Q1513"/>
          <cell r="R1513"/>
          <cell r="S1513"/>
          <cell r="T1513"/>
          <cell r="U1513"/>
          <cell r="V1513"/>
          <cell r="W1513"/>
          <cell r="X1513"/>
          <cell r="Y1513"/>
          <cell r="Z1513"/>
          <cell r="AA1513"/>
          <cell r="AB1513"/>
          <cell r="AC1513"/>
          <cell r="AD1513"/>
          <cell r="AE1513"/>
          <cell r="AF1513"/>
          <cell r="AG1513"/>
          <cell r="AH1513"/>
          <cell r="AI1513"/>
          <cell r="AJ1513"/>
          <cell r="AK1513"/>
          <cell r="AL1513"/>
          <cell r="AM1513"/>
          <cell r="AN1513"/>
          <cell r="AO1513"/>
          <cell r="AP1513"/>
          <cell r="AQ1513"/>
          <cell r="AR1513"/>
          <cell r="AS1513"/>
          <cell r="AT1513"/>
          <cell r="AU1513"/>
          <cell r="AV1513"/>
          <cell r="AW1513"/>
          <cell r="AX1513"/>
          <cell r="AY1513"/>
          <cell r="AZ1513"/>
          <cell r="BA1513"/>
          <cell r="BB1513"/>
          <cell r="BC1513"/>
          <cell r="BD1513"/>
          <cell r="BE1513"/>
          <cell r="BF1513"/>
          <cell r="BG1513"/>
          <cell r="BH1513"/>
          <cell r="BI1513"/>
          <cell r="BJ1513"/>
          <cell r="BK1513"/>
          <cell r="BL1513"/>
          <cell r="BM1513"/>
          <cell r="BN1513"/>
          <cell r="BO1513"/>
          <cell r="BP1513"/>
          <cell r="BQ1513"/>
          <cell r="BR1513"/>
          <cell r="BS1513"/>
          <cell r="BT1513"/>
          <cell r="BU1513"/>
          <cell r="BV1513"/>
          <cell r="BW1513"/>
          <cell r="BX1513"/>
          <cell r="BY1513">
            <v>68387105.329999998</v>
          </cell>
          <cell r="BZ1513"/>
          <cell r="CA1513">
            <v>68387105.329999998</v>
          </cell>
          <cell r="CB1513"/>
          <cell r="CC1513"/>
          <cell r="CD1513"/>
          <cell r="CE1513"/>
          <cell r="CF1513"/>
          <cell r="CG1513"/>
        </row>
        <row r="1514">
          <cell r="A1514" t="str">
            <v>CBAG1231122</v>
          </cell>
          <cell r="B1514" t="str">
            <v>Edificações, Obras Civis e Benfeitorias</v>
          </cell>
          <cell r="C1514">
            <v>-564432825.41999996</v>
          </cell>
          <cell r="D1514"/>
          <cell r="E1514"/>
          <cell r="F1514">
            <v>-35583330.670000002</v>
          </cell>
          <cell r="G1514">
            <v>0</v>
          </cell>
          <cell r="H1514">
            <v>-133497.82999999999</v>
          </cell>
          <cell r="I1514">
            <v>0</v>
          </cell>
          <cell r="J1514">
            <v>0</v>
          </cell>
          <cell r="K1514">
            <v>-292340.12</v>
          </cell>
          <cell r="L1514">
            <v>0</v>
          </cell>
          <cell r="M1514">
            <v>0</v>
          </cell>
          <cell r="N1514">
            <v>-231959.94</v>
          </cell>
          <cell r="O1514">
            <v>0</v>
          </cell>
          <cell r="P1514"/>
          <cell r="Q1514"/>
          <cell r="R1514"/>
          <cell r="S1514">
            <v>-107736.35</v>
          </cell>
          <cell r="T1514"/>
          <cell r="U1514"/>
          <cell r="V1514">
            <v>-77012.52</v>
          </cell>
          <cell r="W1514">
            <v>-76447.520000000004</v>
          </cell>
          <cell r="X1514">
            <v>-75585.3</v>
          </cell>
          <cell r="Y1514">
            <v>-114913.71</v>
          </cell>
          <cell r="Z1514">
            <v>-79002.75</v>
          </cell>
          <cell r="AA1514">
            <v>-75993.3</v>
          </cell>
          <cell r="AB1514"/>
          <cell r="AC1514">
            <v>-10234.049999999999</v>
          </cell>
          <cell r="AD1514">
            <v>-203.26</v>
          </cell>
          <cell r="AE1514">
            <v>-211468.67</v>
          </cell>
          <cell r="AF1514">
            <v>-556.9</v>
          </cell>
          <cell r="AG1514">
            <v>-1122.78</v>
          </cell>
          <cell r="AH1514">
            <v>-141.38</v>
          </cell>
          <cell r="AI1514">
            <v>-442460.6</v>
          </cell>
          <cell r="AJ1514">
            <v>-45815.18</v>
          </cell>
          <cell r="AK1514">
            <v>-65764.070000000007</v>
          </cell>
          <cell r="AL1514">
            <v>-26034.45</v>
          </cell>
          <cell r="AM1514"/>
          <cell r="AN1514"/>
          <cell r="AO1514"/>
          <cell r="AP1514"/>
          <cell r="AQ1514"/>
          <cell r="AR1514"/>
          <cell r="AS1514"/>
          <cell r="AT1514"/>
          <cell r="AU1514">
            <v>-358781.78</v>
          </cell>
          <cell r="AV1514">
            <v>-389746.29</v>
          </cell>
          <cell r="AW1514">
            <v>-338748.4</v>
          </cell>
          <cell r="AX1514">
            <v>-84034.33</v>
          </cell>
          <cell r="AY1514"/>
          <cell r="AZ1514">
            <v>-21132.03</v>
          </cell>
          <cell r="BA1514">
            <v>-409296.61</v>
          </cell>
          <cell r="BB1514">
            <v>-504366.99</v>
          </cell>
          <cell r="BC1514">
            <v>-62057.07</v>
          </cell>
          <cell r="BD1514">
            <v>-33127.17</v>
          </cell>
          <cell r="BE1514">
            <v>-530867267.37</v>
          </cell>
          <cell r="BF1514">
            <v>-6175766.71</v>
          </cell>
          <cell r="BG1514"/>
          <cell r="BH1514"/>
          <cell r="BI1514"/>
          <cell r="BJ1514"/>
          <cell r="BK1514"/>
          <cell r="BL1514"/>
          <cell r="BM1514"/>
          <cell r="BN1514"/>
          <cell r="BO1514"/>
          <cell r="BP1514"/>
          <cell r="BQ1514"/>
          <cell r="BR1514"/>
          <cell r="BS1514"/>
          <cell r="BT1514"/>
          <cell r="BU1514"/>
          <cell r="BV1514"/>
          <cell r="BW1514"/>
          <cell r="BX1514">
            <v>-2791.14</v>
          </cell>
          <cell r="BY1514">
            <v>-1141331562.6600001</v>
          </cell>
          <cell r="BZ1514">
            <v>0</v>
          </cell>
          <cell r="CA1514">
            <v>-1141331562.6600001</v>
          </cell>
          <cell r="CB1514"/>
          <cell r="CC1514"/>
          <cell r="CD1514"/>
          <cell r="CE1514">
            <v>-1327245519.02</v>
          </cell>
          <cell r="CF1514">
            <v>-1316695819.6300001</v>
          </cell>
          <cell r="CG1514">
            <v>-1311273027.45</v>
          </cell>
        </row>
        <row r="1515">
          <cell r="A1515" t="str">
            <v>1325048</v>
          </cell>
          <cell r="B1515" t="str">
            <v>EDIFICACOES,OBRAS CIVIS E BENFEITORIAS (IMPAIRMENT</v>
          </cell>
          <cell r="C1515">
            <v>11439443.890000001</v>
          </cell>
          <cell r="D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Y1515"/>
          <cell r="Z1515"/>
          <cell r="AA1515"/>
          <cell r="AB1515"/>
          <cell r="AC1515"/>
          <cell r="AD1515"/>
          <cell r="AE1515"/>
          <cell r="AF1515"/>
          <cell r="AG1515"/>
          <cell r="AH1515"/>
          <cell r="AI1515"/>
          <cell r="AJ1515"/>
          <cell r="AK1515"/>
          <cell r="AL1515"/>
          <cell r="AM1515"/>
          <cell r="AN1515"/>
          <cell r="AO1515"/>
          <cell r="AP1515"/>
          <cell r="AQ1515"/>
          <cell r="AR1515"/>
          <cell r="AS1515"/>
          <cell r="AT1515"/>
          <cell r="AU1515"/>
          <cell r="AV1515"/>
          <cell r="AW1515"/>
          <cell r="AX1515"/>
          <cell r="AY1515"/>
          <cell r="AZ1515"/>
          <cell r="BA1515"/>
          <cell r="BB1515"/>
          <cell r="BC1515"/>
          <cell r="BD1515"/>
          <cell r="BE1515"/>
          <cell r="BF1515"/>
          <cell r="BG1515"/>
          <cell r="BH1515"/>
          <cell r="BI1515"/>
          <cell r="BJ1515"/>
          <cell r="BK1515"/>
          <cell r="BL1515"/>
          <cell r="BM1515"/>
          <cell r="BN1515"/>
          <cell r="BO1515"/>
          <cell r="BP1515"/>
          <cell r="BQ1515"/>
          <cell r="BR1515"/>
          <cell r="BS1515"/>
          <cell r="BT1515"/>
          <cell r="BU1515"/>
          <cell r="BV1515"/>
          <cell r="BW1515"/>
          <cell r="BX1515"/>
          <cell r="BY1515">
            <v>11439443.890000001</v>
          </cell>
          <cell r="BZ1515"/>
          <cell r="CA1515">
            <v>11439443.890000001</v>
          </cell>
          <cell r="CB1515"/>
          <cell r="CC1515"/>
          <cell r="CD1515"/>
          <cell r="CE1515">
            <v>9927556.25</v>
          </cell>
          <cell r="CF1515">
            <v>8866482.4800000004</v>
          </cell>
          <cell r="CG1515">
            <v>5607545.8700000001</v>
          </cell>
        </row>
        <row r="1516">
          <cell r="A1516" t="str">
            <v>1325340</v>
          </cell>
          <cell r="B1516" t="str">
            <v>EDIFICACOES, OBRAS CIVIS E BENFEITORIAS</v>
          </cell>
          <cell r="C1516">
            <v>-363447619.89999998</v>
          </cell>
          <cell r="D1516"/>
          <cell r="E1516"/>
          <cell r="F1516">
            <v>-35583330.670000002</v>
          </cell>
          <cell r="G1516">
            <v>0</v>
          </cell>
          <cell r="H1516">
            <v>-133497.82999999999</v>
          </cell>
          <cell r="I1516">
            <v>0</v>
          </cell>
          <cell r="J1516">
            <v>0</v>
          </cell>
          <cell r="K1516">
            <v>-292340.12</v>
          </cell>
          <cell r="L1516">
            <v>0</v>
          </cell>
          <cell r="M1516">
            <v>0</v>
          </cell>
          <cell r="N1516">
            <v>-231959.94</v>
          </cell>
          <cell r="O1516">
            <v>0</v>
          </cell>
          <cell r="P1516"/>
          <cell r="Q1516"/>
          <cell r="R1516"/>
          <cell r="S1516">
            <v>-107736.35</v>
          </cell>
          <cell r="T1516"/>
          <cell r="U1516"/>
          <cell r="V1516">
            <v>-77012.52</v>
          </cell>
          <cell r="W1516">
            <v>-76447.520000000004</v>
          </cell>
          <cell r="X1516">
            <v>-75585.3</v>
          </cell>
          <cell r="Y1516">
            <v>-114913.71</v>
          </cell>
          <cell r="Z1516">
            <v>-79002.75</v>
          </cell>
          <cell r="AA1516">
            <v>-75993.3</v>
          </cell>
          <cell r="AB1516"/>
          <cell r="AC1516">
            <v>-10234.049999999999</v>
          </cell>
          <cell r="AD1516">
            <v>-203.26</v>
          </cell>
          <cell r="AE1516">
            <v>-211468.67</v>
          </cell>
          <cell r="AF1516">
            <v>-556.9</v>
          </cell>
          <cell r="AG1516">
            <v>-1122.78</v>
          </cell>
          <cell r="AH1516">
            <v>-141.38</v>
          </cell>
          <cell r="AI1516">
            <v>-442460.6</v>
          </cell>
          <cell r="AJ1516">
            <v>-45815.18</v>
          </cell>
          <cell r="AK1516">
            <v>-65764.070000000007</v>
          </cell>
          <cell r="AL1516">
            <v>-26034.45</v>
          </cell>
          <cell r="AM1516"/>
          <cell r="AN1516"/>
          <cell r="AO1516"/>
          <cell r="AP1516"/>
          <cell r="AQ1516"/>
          <cell r="AR1516"/>
          <cell r="AS1516"/>
          <cell r="AT1516"/>
          <cell r="AU1516">
            <v>-358781.78</v>
          </cell>
          <cell r="AV1516">
            <v>-389746.29</v>
          </cell>
          <cell r="AW1516">
            <v>-338748.4</v>
          </cell>
          <cell r="AX1516">
            <v>-84034.33</v>
          </cell>
          <cell r="AY1516"/>
          <cell r="AZ1516">
            <v>-21132.03</v>
          </cell>
          <cell r="BA1516">
            <v>-409296.61</v>
          </cell>
          <cell r="BB1516">
            <v>-504366.99</v>
          </cell>
          <cell r="BC1516">
            <v>-62057.07</v>
          </cell>
          <cell r="BD1516">
            <v>-33127.17</v>
          </cell>
          <cell r="BE1516">
            <v>-81423844.879999995</v>
          </cell>
          <cell r="BF1516">
            <v>-6175766.71</v>
          </cell>
          <cell r="BG1516"/>
          <cell r="BH1516"/>
          <cell r="BI1516"/>
          <cell r="BJ1516"/>
          <cell r="BK1516"/>
          <cell r="BL1516"/>
          <cell r="BM1516"/>
          <cell r="BN1516"/>
          <cell r="BO1516"/>
          <cell r="BP1516"/>
          <cell r="BQ1516"/>
          <cell r="BR1516"/>
          <cell r="BS1516"/>
          <cell r="BT1516"/>
          <cell r="BU1516"/>
          <cell r="BV1516"/>
          <cell r="BW1516"/>
          <cell r="BX1516">
            <v>-2791.14</v>
          </cell>
          <cell r="BY1516">
            <v>-490902934.64999998</v>
          </cell>
          <cell r="BZ1516">
            <v>0</v>
          </cell>
          <cell r="CA1516">
            <v>-490902934.64999998</v>
          </cell>
          <cell r="CB1516"/>
          <cell r="CC1516"/>
          <cell r="CD1516"/>
          <cell r="CE1516">
            <v>-541669802.74000001</v>
          </cell>
          <cell r="CF1516">
            <v>-531162819.38</v>
          </cell>
          <cell r="CG1516">
            <v>-525259213.82999998</v>
          </cell>
        </row>
        <row r="1517">
          <cell r="A1517" t="str">
            <v>1325342</v>
          </cell>
          <cell r="B1517" t="str">
            <v>EDIFICACOES, OBRAS CIVIS E BENFEITORIAS # CPC</v>
          </cell>
          <cell r="C1517">
            <v>-4006642.86</v>
          </cell>
          <cell r="D1517"/>
          <cell r="E1517"/>
          <cell r="F1517"/>
          <cell r="G1517"/>
          <cell r="H1517"/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Y1517"/>
          <cell r="Z1517"/>
          <cell r="AA1517"/>
          <cell r="AB1517"/>
          <cell r="AC1517"/>
          <cell r="AD1517"/>
          <cell r="AE1517"/>
          <cell r="AF1517"/>
          <cell r="AG1517"/>
          <cell r="AH1517"/>
          <cell r="AI1517"/>
          <cell r="AJ1517"/>
          <cell r="AK1517"/>
          <cell r="AL1517"/>
          <cell r="AM1517"/>
          <cell r="AN1517"/>
          <cell r="AO1517"/>
          <cell r="AP1517"/>
          <cell r="AQ1517"/>
          <cell r="AR1517"/>
          <cell r="AS1517"/>
          <cell r="AT1517"/>
          <cell r="AU1517"/>
          <cell r="AV1517"/>
          <cell r="AW1517"/>
          <cell r="AX1517"/>
          <cell r="AY1517"/>
          <cell r="AZ1517"/>
          <cell r="BA1517"/>
          <cell r="BB1517"/>
          <cell r="BC1517"/>
          <cell r="BD1517"/>
          <cell r="BE1517">
            <v>-157275.89000000001</v>
          </cell>
          <cell r="BF1517"/>
          <cell r="BG1517"/>
          <cell r="BH1517"/>
          <cell r="BI1517"/>
          <cell r="BJ1517"/>
          <cell r="BK1517"/>
          <cell r="BL1517"/>
          <cell r="BM1517"/>
          <cell r="BN1517"/>
          <cell r="BO1517"/>
          <cell r="BP1517"/>
          <cell r="BQ1517"/>
          <cell r="BR1517"/>
          <cell r="BS1517"/>
          <cell r="BT1517"/>
          <cell r="BU1517"/>
          <cell r="BV1517"/>
          <cell r="BW1517"/>
          <cell r="BX1517"/>
          <cell r="BY1517">
            <v>-4163918.75</v>
          </cell>
          <cell r="BZ1517"/>
          <cell r="CA1517">
            <v>-4163918.75</v>
          </cell>
          <cell r="CB1517"/>
          <cell r="CC1517"/>
          <cell r="CD1517"/>
          <cell r="CE1517">
            <v>-3636390.58</v>
          </cell>
          <cell r="CF1517">
            <v>-3461760.08</v>
          </cell>
          <cell r="CG1517">
            <v>-2939334.24</v>
          </cell>
        </row>
        <row r="1518">
          <cell r="A1518" t="str">
            <v>1325343</v>
          </cell>
          <cell r="B1518" t="str">
            <v>EDIFICACOES, OBRAS CIVIS E BENFEITORIAS # CPC</v>
          </cell>
          <cell r="C1518">
            <v>-248612785.93000001</v>
          </cell>
          <cell r="D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Y1518"/>
          <cell r="Z1518"/>
          <cell r="AA1518"/>
          <cell r="AB1518"/>
          <cell r="AC1518"/>
          <cell r="AD1518"/>
          <cell r="AE1518"/>
          <cell r="AF1518"/>
          <cell r="AG1518"/>
          <cell r="AH1518"/>
          <cell r="AI1518"/>
          <cell r="AJ1518"/>
          <cell r="AK1518"/>
          <cell r="AL1518"/>
          <cell r="AM1518"/>
          <cell r="AN1518"/>
          <cell r="AO1518"/>
          <cell r="AP1518"/>
          <cell r="AQ1518"/>
          <cell r="AR1518"/>
          <cell r="AS1518"/>
          <cell r="AT1518"/>
          <cell r="AU1518"/>
          <cell r="AV1518"/>
          <cell r="AW1518"/>
          <cell r="AX1518"/>
          <cell r="AY1518"/>
          <cell r="AZ1518"/>
          <cell r="BA1518"/>
          <cell r="BB1518"/>
          <cell r="BC1518"/>
          <cell r="BD1518"/>
          <cell r="BE1518">
            <v>-449286146.60000002</v>
          </cell>
          <cell r="BF1518"/>
          <cell r="BG1518"/>
          <cell r="BH1518"/>
          <cell r="BI1518"/>
          <cell r="BJ1518"/>
          <cell r="BK1518"/>
          <cell r="BL1518"/>
          <cell r="BM1518"/>
          <cell r="BN1518"/>
          <cell r="BO1518"/>
          <cell r="BP1518"/>
          <cell r="BQ1518"/>
          <cell r="BR1518"/>
          <cell r="BS1518"/>
          <cell r="BT1518"/>
          <cell r="BU1518"/>
          <cell r="BV1518"/>
          <cell r="BW1518"/>
          <cell r="BX1518"/>
          <cell r="BY1518">
            <v>-697898932.52999997</v>
          </cell>
          <cell r="BZ1518"/>
          <cell r="CA1518">
            <v>-697898932.52999997</v>
          </cell>
          <cell r="CB1518"/>
          <cell r="CC1518"/>
          <cell r="CD1518"/>
          <cell r="CE1518">
            <v>-791866881.95000005</v>
          </cell>
          <cell r="CF1518">
            <v>-790937722.64999998</v>
          </cell>
          <cell r="CG1518">
            <v>-788682025.25</v>
          </cell>
        </row>
        <row r="1519">
          <cell r="A1519" t="str">
            <v>1325840</v>
          </cell>
          <cell r="B1519" t="str">
            <v>ALIEN. USINAS - DEP. EDIFICACOES</v>
          </cell>
          <cell r="C1519">
            <v>19267450.739999998</v>
          </cell>
          <cell r="D1519"/>
          <cell r="E1519"/>
          <cell r="F1519"/>
          <cell r="G1519"/>
          <cell r="H1519"/>
          <cell r="I1519"/>
          <cell r="J1519"/>
          <cell r="K1519"/>
          <cell r="L1519"/>
          <cell r="M1519"/>
          <cell r="N1519"/>
          <cell r="O1519"/>
          <cell r="P1519"/>
          <cell r="Q1519"/>
          <cell r="R1519"/>
          <cell r="S1519"/>
          <cell r="T1519"/>
          <cell r="U1519"/>
          <cell r="V1519"/>
          <cell r="W1519"/>
          <cell r="X1519"/>
          <cell r="Y1519"/>
          <cell r="Z1519"/>
          <cell r="AA1519"/>
          <cell r="AB1519"/>
          <cell r="AC1519"/>
          <cell r="AD1519"/>
          <cell r="AE1519"/>
          <cell r="AF1519"/>
          <cell r="AG1519"/>
          <cell r="AH1519"/>
          <cell r="AI1519"/>
          <cell r="AJ1519"/>
          <cell r="AK1519"/>
          <cell r="AL1519"/>
          <cell r="AM1519"/>
          <cell r="AN1519"/>
          <cell r="AO1519"/>
          <cell r="AP1519"/>
          <cell r="AQ1519"/>
          <cell r="AR1519"/>
          <cell r="AS1519"/>
          <cell r="AT1519"/>
          <cell r="AU1519"/>
          <cell r="AV1519"/>
          <cell r="AW1519"/>
          <cell r="AX1519"/>
          <cell r="AY1519"/>
          <cell r="AZ1519"/>
          <cell r="BA1519"/>
          <cell r="BB1519"/>
          <cell r="BC1519"/>
          <cell r="BD1519"/>
          <cell r="BE1519"/>
          <cell r="BF1519"/>
          <cell r="BG1519"/>
          <cell r="BH1519"/>
          <cell r="BI1519"/>
          <cell r="BJ1519"/>
          <cell r="BK1519"/>
          <cell r="BL1519"/>
          <cell r="BM1519"/>
          <cell r="BN1519"/>
          <cell r="BO1519"/>
          <cell r="BP1519"/>
          <cell r="BQ1519"/>
          <cell r="BR1519"/>
          <cell r="BS1519"/>
          <cell r="BT1519"/>
          <cell r="BU1519"/>
          <cell r="BV1519"/>
          <cell r="BW1519"/>
          <cell r="BX1519"/>
          <cell r="BY1519">
            <v>19267450.739999998</v>
          </cell>
          <cell r="BZ1519"/>
          <cell r="CA1519">
            <v>19267450.739999998</v>
          </cell>
          <cell r="CB1519"/>
          <cell r="CC1519"/>
          <cell r="CD1519"/>
          <cell r="CE1519"/>
          <cell r="CF1519"/>
          <cell r="CG1519"/>
        </row>
        <row r="1520">
          <cell r="A1520" t="str">
            <v>1325843</v>
          </cell>
          <cell r="B1520" t="str">
            <v>ALIEN. USINAS - DEP. EDIFICACOES - DEEMED</v>
          </cell>
          <cell r="C1520">
            <v>20927328.640000001</v>
          </cell>
          <cell r="D1520"/>
          <cell r="E1520"/>
          <cell r="F1520"/>
          <cell r="G1520"/>
          <cell r="H1520"/>
          <cell r="I1520"/>
          <cell r="J1520"/>
          <cell r="K1520"/>
          <cell r="L1520"/>
          <cell r="M1520"/>
          <cell r="N1520"/>
          <cell r="O1520"/>
          <cell r="P1520"/>
          <cell r="Q1520"/>
          <cell r="R1520"/>
          <cell r="S1520"/>
          <cell r="T1520"/>
          <cell r="U1520"/>
          <cell r="V1520"/>
          <cell r="W1520"/>
          <cell r="X1520"/>
          <cell r="Y1520"/>
          <cell r="Z1520"/>
          <cell r="AA1520"/>
          <cell r="AB1520"/>
          <cell r="AC1520"/>
          <cell r="AD1520"/>
          <cell r="AE1520"/>
          <cell r="AF1520"/>
          <cell r="AG1520"/>
          <cell r="AH1520"/>
          <cell r="AI1520"/>
          <cell r="AJ1520"/>
          <cell r="AK1520"/>
          <cell r="AL1520"/>
          <cell r="AM1520"/>
          <cell r="AN1520"/>
          <cell r="AO1520"/>
          <cell r="AP1520"/>
          <cell r="AQ1520"/>
          <cell r="AR1520"/>
          <cell r="AS1520"/>
          <cell r="AT1520"/>
          <cell r="AU1520"/>
          <cell r="AV1520"/>
          <cell r="AW1520"/>
          <cell r="AX1520"/>
          <cell r="AY1520"/>
          <cell r="AZ1520"/>
          <cell r="BA1520"/>
          <cell r="BB1520"/>
          <cell r="BC1520"/>
          <cell r="BD1520"/>
          <cell r="BE1520"/>
          <cell r="BF1520"/>
          <cell r="BG1520"/>
          <cell r="BH1520"/>
          <cell r="BI1520"/>
          <cell r="BJ1520"/>
          <cell r="BK1520"/>
          <cell r="BL1520"/>
          <cell r="BM1520"/>
          <cell r="BN1520"/>
          <cell r="BO1520"/>
          <cell r="BP1520"/>
          <cell r="BQ1520"/>
          <cell r="BR1520"/>
          <cell r="BS1520"/>
          <cell r="BT1520"/>
          <cell r="BU1520"/>
          <cell r="BV1520"/>
          <cell r="BW1520"/>
          <cell r="BX1520"/>
          <cell r="BY1520">
            <v>20927328.640000001</v>
          </cell>
          <cell r="BZ1520"/>
          <cell r="CA1520">
            <v>20927328.640000001</v>
          </cell>
          <cell r="CB1520"/>
          <cell r="CC1520"/>
          <cell r="CD1520"/>
          <cell r="CE1520"/>
          <cell r="CF1520"/>
          <cell r="CG1520"/>
        </row>
        <row r="1521">
          <cell r="A1521" t="str">
            <v>CBAG1231123</v>
          </cell>
          <cell r="B1521" t="str">
            <v>Máquinas e Equipamentos</v>
          </cell>
          <cell r="C1521">
            <v>-1693046080.21</v>
          </cell>
          <cell r="D1521"/>
          <cell r="E1521"/>
          <cell r="F1521">
            <v>-120017408.29000001</v>
          </cell>
          <cell r="G1521">
            <v>0</v>
          </cell>
          <cell r="H1521">
            <v>-7002775.0499999998</v>
          </cell>
          <cell r="I1521">
            <v>-44127443.729999997</v>
          </cell>
          <cell r="J1521">
            <v>-44593522.829999998</v>
          </cell>
          <cell r="K1521">
            <v>-49891180.850000001</v>
          </cell>
          <cell r="L1521">
            <v>-42728426.799999997</v>
          </cell>
          <cell r="M1521">
            <v>-46748723.909999996</v>
          </cell>
          <cell r="N1521">
            <v>-54014165.960000001</v>
          </cell>
          <cell r="O1521">
            <v>-26869677.170000002</v>
          </cell>
          <cell r="P1521"/>
          <cell r="Q1521">
            <v>-20198330.579999998</v>
          </cell>
          <cell r="R1521">
            <v>-44615280.299999997</v>
          </cell>
          <cell r="S1521">
            <v>-41438660.539999999</v>
          </cell>
          <cell r="T1521">
            <v>-25041192.050000001</v>
          </cell>
          <cell r="U1521">
            <v>-18875</v>
          </cell>
          <cell r="V1521">
            <v>-43669548.119999997</v>
          </cell>
          <cell r="W1521">
            <v>-43461254.219999999</v>
          </cell>
          <cell r="X1521">
            <v>-42964473.159999996</v>
          </cell>
          <cell r="Y1521">
            <v>-39568887.609999999</v>
          </cell>
          <cell r="Z1521">
            <v>-40432173.509999998</v>
          </cell>
          <cell r="AA1521">
            <v>-39544780.329999998</v>
          </cell>
          <cell r="AB1521">
            <v>-40578148.829999998</v>
          </cell>
          <cell r="AC1521">
            <v>-53524447.719999999</v>
          </cell>
          <cell r="AD1521">
            <v>-49261770.450000003</v>
          </cell>
          <cell r="AE1521">
            <v>-63977152.829999998</v>
          </cell>
          <cell r="AF1521">
            <v>-51939900.030000001</v>
          </cell>
          <cell r="AG1521">
            <v>-49177953.82</v>
          </cell>
          <cell r="AH1521">
            <v>-50060782.049999997</v>
          </cell>
          <cell r="AI1521">
            <v>-9289571.25</v>
          </cell>
          <cell r="AJ1521">
            <v>-11026903.16</v>
          </cell>
          <cell r="AK1521">
            <v>-12084497.59</v>
          </cell>
          <cell r="AL1521">
            <v>-12469209.92</v>
          </cell>
          <cell r="AM1521"/>
          <cell r="AN1521">
            <v>-38785039.789999999</v>
          </cell>
          <cell r="AO1521"/>
          <cell r="AP1521">
            <v>-19294366.219999999</v>
          </cell>
          <cell r="AQ1521">
            <v>-18543269.879999999</v>
          </cell>
          <cell r="AR1521">
            <v>-20263825.670000002</v>
          </cell>
          <cell r="AS1521">
            <v>-19681938.690000001</v>
          </cell>
          <cell r="AT1521"/>
          <cell r="AU1521">
            <v>-10761085.49</v>
          </cell>
          <cell r="AV1521">
            <v>-13380548.789999999</v>
          </cell>
          <cell r="AW1521">
            <v>-15332547.23</v>
          </cell>
          <cell r="AX1521">
            <v>-15182722.33</v>
          </cell>
          <cell r="AY1521"/>
          <cell r="AZ1521">
            <v>-15109542.359999999</v>
          </cell>
          <cell r="BA1521">
            <v>-13560381.039999999</v>
          </cell>
          <cell r="BB1521">
            <v>-14990590.52</v>
          </cell>
          <cell r="BC1521">
            <v>-15240661.810000001</v>
          </cell>
          <cell r="BD1521">
            <v>-12130272.43</v>
          </cell>
          <cell r="BE1521">
            <v>-309787611.85000002</v>
          </cell>
          <cell r="BF1521">
            <v>-14042131.609999999</v>
          </cell>
          <cell r="BG1521"/>
          <cell r="BH1521">
            <v>-8428.4699999999993</v>
          </cell>
          <cell r="BI1521">
            <v>-15544.48</v>
          </cell>
          <cell r="BJ1521"/>
          <cell r="BK1521"/>
          <cell r="BL1521"/>
          <cell r="BM1521"/>
          <cell r="BN1521"/>
          <cell r="BO1521"/>
          <cell r="BP1521"/>
          <cell r="BQ1521"/>
          <cell r="BR1521"/>
          <cell r="BS1521"/>
          <cell r="BT1521"/>
          <cell r="BU1521"/>
          <cell r="BV1521"/>
          <cell r="BW1521">
            <v>-255065.99</v>
          </cell>
          <cell r="BX1521">
            <v>-3067394.59</v>
          </cell>
          <cell r="BY1521">
            <v>-3482816167.1100001</v>
          </cell>
          <cell r="BZ1521">
            <v>0</v>
          </cell>
          <cell r="CA1521">
            <v>-3482816167.1100001</v>
          </cell>
          <cell r="CB1521">
            <v>-2310139.52</v>
          </cell>
          <cell r="CC1521">
            <v>-2068636.52</v>
          </cell>
          <cell r="CD1521">
            <v>-1358482.66</v>
          </cell>
          <cell r="CE1521">
            <v>-3314555308.3899999</v>
          </cell>
          <cell r="CF1521">
            <v>-3220940421.9200001</v>
          </cell>
          <cell r="CG1521">
            <v>-3292596950.98</v>
          </cell>
        </row>
        <row r="1522">
          <cell r="A1522" t="str">
            <v>1325058</v>
          </cell>
          <cell r="B1522" t="str">
            <v>MAQUINAS E EQUIPAMENTOS (IMPAIRMENT)</v>
          </cell>
          <cell r="C1522">
            <v>32878925.399999999</v>
          </cell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  <cell r="P1522"/>
          <cell r="Q1522"/>
          <cell r="R1522"/>
          <cell r="S1522"/>
          <cell r="T1522"/>
          <cell r="U1522"/>
          <cell r="V1522"/>
          <cell r="W1522"/>
          <cell r="X1522"/>
          <cell r="Y1522"/>
          <cell r="Z1522"/>
          <cell r="AA1522"/>
          <cell r="AB1522"/>
          <cell r="AC1522"/>
          <cell r="AD1522"/>
          <cell r="AE1522"/>
          <cell r="AF1522"/>
          <cell r="AG1522"/>
          <cell r="AH1522"/>
          <cell r="AI1522"/>
          <cell r="AJ1522"/>
          <cell r="AK1522"/>
          <cell r="AL1522"/>
          <cell r="AM1522"/>
          <cell r="AN1522"/>
          <cell r="AO1522"/>
          <cell r="AP1522"/>
          <cell r="AQ1522"/>
          <cell r="AR1522"/>
          <cell r="AS1522"/>
          <cell r="AT1522"/>
          <cell r="AU1522"/>
          <cell r="AV1522"/>
          <cell r="AW1522"/>
          <cell r="AX1522"/>
          <cell r="AY1522"/>
          <cell r="AZ1522"/>
          <cell r="BA1522"/>
          <cell r="BB1522"/>
          <cell r="BC1522"/>
          <cell r="BD1522"/>
          <cell r="BE1522"/>
          <cell r="BF1522"/>
          <cell r="BG1522"/>
          <cell r="BH1522"/>
          <cell r="BI1522"/>
          <cell r="BJ1522"/>
          <cell r="BK1522"/>
          <cell r="BL1522"/>
          <cell r="BM1522"/>
          <cell r="BN1522"/>
          <cell r="BO1522"/>
          <cell r="BP1522"/>
          <cell r="BQ1522"/>
          <cell r="BR1522"/>
          <cell r="BS1522"/>
          <cell r="BT1522"/>
          <cell r="BU1522"/>
          <cell r="BV1522"/>
          <cell r="BW1522"/>
          <cell r="BX1522"/>
          <cell r="BY1522">
            <v>32878925.399999999</v>
          </cell>
          <cell r="BZ1522"/>
          <cell r="CA1522">
            <v>32878925.399999999</v>
          </cell>
          <cell r="CB1522"/>
          <cell r="CC1522"/>
          <cell r="CD1522"/>
          <cell r="CE1522">
            <v>26959116.420000002</v>
          </cell>
          <cell r="CF1522">
            <v>23037297.870000001</v>
          </cell>
          <cell r="CG1522">
            <v>10596522.789999999</v>
          </cell>
        </row>
        <row r="1523">
          <cell r="A1523" t="str">
            <v>1325350</v>
          </cell>
          <cell r="B1523" t="str">
            <v>MAQUINAS E EQUIPAMENTOS</v>
          </cell>
          <cell r="C1523">
            <v>-1213808861.3599999</v>
          </cell>
          <cell r="D1523"/>
          <cell r="E1523"/>
          <cell r="F1523">
            <v>-120017408.29000001</v>
          </cell>
          <cell r="G1523">
            <v>0</v>
          </cell>
          <cell r="H1523">
            <v>-7002775.0499999998</v>
          </cell>
          <cell r="I1523">
            <v>-44127443.729999997</v>
          </cell>
          <cell r="J1523">
            <v>-44593522.829999998</v>
          </cell>
          <cell r="K1523">
            <v>-49891180.850000001</v>
          </cell>
          <cell r="L1523">
            <v>-42728426.799999997</v>
          </cell>
          <cell r="M1523">
            <v>-46748723.909999996</v>
          </cell>
          <cell r="N1523">
            <v>-54014165.960000001</v>
          </cell>
          <cell r="O1523">
            <v>-26869677.170000002</v>
          </cell>
          <cell r="P1523"/>
          <cell r="Q1523">
            <v>-20198330.579999998</v>
          </cell>
          <cell r="R1523">
            <v>-44615280.299999997</v>
          </cell>
          <cell r="S1523">
            <v>-41438660.539999999</v>
          </cell>
          <cell r="T1523">
            <v>-25041192.050000001</v>
          </cell>
          <cell r="U1523">
            <v>-18875</v>
          </cell>
          <cell r="V1523">
            <v>-43669548.119999997</v>
          </cell>
          <cell r="W1523">
            <v>-43461254.219999999</v>
          </cell>
          <cell r="X1523">
            <v>-42964473.159999996</v>
          </cell>
          <cell r="Y1523">
            <v>-39568887.609999999</v>
          </cell>
          <cell r="Z1523">
            <v>-40432173.509999998</v>
          </cell>
          <cell r="AA1523">
            <v>-39544780.329999998</v>
          </cell>
          <cell r="AB1523">
            <v>-40578148.829999998</v>
          </cell>
          <cell r="AC1523">
            <v>-53524447.719999999</v>
          </cell>
          <cell r="AD1523">
            <v>-49261770.450000003</v>
          </cell>
          <cell r="AE1523">
            <v>-63977152.829999998</v>
          </cell>
          <cell r="AF1523">
            <v>-51939900.030000001</v>
          </cell>
          <cell r="AG1523">
            <v>-49177953.82</v>
          </cell>
          <cell r="AH1523">
            <v>-50060782.049999997</v>
          </cell>
          <cell r="AI1523">
            <v>-9180931.2799999993</v>
          </cell>
          <cell r="AJ1523">
            <v>-10721271.300000001</v>
          </cell>
          <cell r="AK1523">
            <v>-11715268.5</v>
          </cell>
          <cell r="AL1523">
            <v>-12091214.42</v>
          </cell>
          <cell r="AM1523"/>
          <cell r="AN1523">
            <v>-38559216.289999999</v>
          </cell>
          <cell r="AO1523"/>
          <cell r="AP1523">
            <v>-19007378.219999999</v>
          </cell>
          <cell r="AQ1523">
            <v>-18150796.530000001</v>
          </cell>
          <cell r="AR1523">
            <v>-20236119.870000001</v>
          </cell>
          <cell r="AS1523">
            <v>-19463294.84</v>
          </cell>
          <cell r="AT1523"/>
          <cell r="AU1523">
            <v>-10761085.49</v>
          </cell>
          <cell r="AV1523">
            <v>-13380548.789999999</v>
          </cell>
          <cell r="AW1523">
            <v>-15332547.23</v>
          </cell>
          <cell r="AX1523">
            <v>-15182722.33</v>
          </cell>
          <cell r="AY1523"/>
          <cell r="AZ1523">
            <v>-15109542.359999999</v>
          </cell>
          <cell r="BA1523">
            <v>-13560381.039999999</v>
          </cell>
          <cell r="BB1523">
            <v>-14990590.52</v>
          </cell>
          <cell r="BC1523">
            <v>-15240661.810000001</v>
          </cell>
          <cell r="BD1523">
            <v>-12130272.43</v>
          </cell>
          <cell r="BE1523">
            <v>-83352144.650000006</v>
          </cell>
          <cell r="BF1523">
            <v>-14042131.609999999</v>
          </cell>
          <cell r="BG1523"/>
          <cell r="BH1523">
            <v>-8428.4699999999993</v>
          </cell>
          <cell r="BI1523">
            <v>-15544.48</v>
          </cell>
          <cell r="BJ1523"/>
          <cell r="BK1523"/>
          <cell r="BL1523"/>
          <cell r="BM1523"/>
          <cell r="BN1523"/>
          <cell r="BO1523"/>
          <cell r="BP1523"/>
          <cell r="BQ1523"/>
          <cell r="BR1523"/>
          <cell r="BS1523"/>
          <cell r="BT1523"/>
          <cell r="BU1523"/>
          <cell r="BV1523"/>
          <cell r="BW1523">
            <v>-255065.99</v>
          </cell>
          <cell r="BX1523">
            <v>-3067394.59</v>
          </cell>
          <cell r="BY1523">
            <v>-2774830350.1399999</v>
          </cell>
          <cell r="BZ1523">
            <v>0</v>
          </cell>
          <cell r="CA1523">
            <v>-2774830350.1399999</v>
          </cell>
          <cell r="CB1523">
            <v>-2310139.52</v>
          </cell>
          <cell r="CC1523">
            <v>-2068636.52</v>
          </cell>
          <cell r="CD1523">
            <v>-1358482.66</v>
          </cell>
          <cell r="CE1523">
            <v>-2490131258.3099999</v>
          </cell>
          <cell r="CF1523">
            <v>-2397443863.5999999</v>
          </cell>
          <cell r="CG1523">
            <v>-2455382117.0599999</v>
          </cell>
        </row>
        <row r="1524">
          <cell r="A1524" t="str">
            <v>1325352</v>
          </cell>
          <cell r="B1524" t="str">
            <v>MAQUINAS E EQUIPAMENTOS # CPC</v>
          </cell>
          <cell r="C1524">
            <v>-9301940.2200000007</v>
          </cell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  <cell r="AE1524"/>
          <cell r="AF1524"/>
          <cell r="AG1524"/>
          <cell r="AH1524"/>
          <cell r="AI1524">
            <v>-108639.97</v>
          </cell>
          <cell r="AJ1524">
            <v>-305631.86</v>
          </cell>
          <cell r="AK1524">
            <v>-369229.09</v>
          </cell>
          <cell r="AL1524">
            <v>-377995.5</v>
          </cell>
          <cell r="AM1524"/>
          <cell r="AN1524">
            <v>-225823.5</v>
          </cell>
          <cell r="AO1524"/>
          <cell r="AP1524">
            <v>-286988</v>
          </cell>
          <cell r="AQ1524">
            <v>-392473.35</v>
          </cell>
          <cell r="AR1524">
            <v>-27705.8</v>
          </cell>
          <cell r="AS1524">
            <v>-218643.85</v>
          </cell>
          <cell r="AT1524"/>
          <cell r="AU1524"/>
          <cell r="AV1524"/>
          <cell r="AW1524"/>
          <cell r="AX1524"/>
          <cell r="AY1524"/>
          <cell r="AZ1524"/>
          <cell r="BA1524"/>
          <cell r="BB1524"/>
          <cell r="BC1524"/>
          <cell r="BD1524"/>
          <cell r="BE1524">
            <v>-5525599.7599999998</v>
          </cell>
          <cell r="BF1524"/>
          <cell r="BG1524"/>
          <cell r="BH1524"/>
          <cell r="BI1524"/>
          <cell r="BJ1524"/>
          <cell r="BK1524"/>
          <cell r="BL1524"/>
          <cell r="BM1524"/>
          <cell r="BN1524"/>
          <cell r="BO1524"/>
          <cell r="BP1524"/>
          <cell r="BQ1524"/>
          <cell r="BR1524"/>
          <cell r="BS1524"/>
          <cell r="BT1524"/>
          <cell r="BU1524"/>
          <cell r="BV1524"/>
          <cell r="BW1524"/>
          <cell r="BX1524"/>
          <cell r="BY1524">
            <v>-17140670.899999999</v>
          </cell>
          <cell r="BZ1524"/>
          <cell r="CA1524">
            <v>-17140670.899999999</v>
          </cell>
          <cell r="CB1524"/>
          <cell r="CC1524"/>
          <cell r="CD1524"/>
          <cell r="CE1524">
            <v>-14935630.92</v>
          </cell>
          <cell r="CF1524">
            <v>-14147244.43</v>
          </cell>
          <cell r="CG1524">
            <v>-11230052.789999999</v>
          </cell>
        </row>
        <row r="1525">
          <cell r="A1525" t="str">
            <v>1325353</v>
          </cell>
          <cell r="B1525" t="str">
            <v>MAQUINAS E EQUIPAMENTOS # CPC</v>
          </cell>
          <cell r="C1525">
            <v>-626721600.57000005</v>
          </cell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  <cell r="W1525"/>
          <cell r="X1525"/>
          <cell r="Y1525"/>
          <cell r="Z1525"/>
          <cell r="AA1525"/>
          <cell r="AB1525"/>
          <cell r="AC1525"/>
          <cell r="AD1525"/>
          <cell r="AE1525"/>
          <cell r="AF1525"/>
          <cell r="AG1525"/>
          <cell r="AH1525"/>
          <cell r="AI1525"/>
          <cell r="AJ1525"/>
          <cell r="AK1525"/>
          <cell r="AL1525"/>
          <cell r="AM1525"/>
          <cell r="AN1525"/>
          <cell r="AO1525"/>
          <cell r="AP1525"/>
          <cell r="AQ1525"/>
          <cell r="AR1525"/>
          <cell r="AS1525"/>
          <cell r="AT1525"/>
          <cell r="AU1525"/>
          <cell r="AV1525"/>
          <cell r="AW1525"/>
          <cell r="AX1525"/>
          <cell r="AY1525"/>
          <cell r="AZ1525"/>
          <cell r="BA1525"/>
          <cell r="BB1525"/>
          <cell r="BC1525"/>
          <cell r="BD1525"/>
          <cell r="BE1525">
            <v>-220909867.44</v>
          </cell>
          <cell r="BF1525"/>
          <cell r="BG1525"/>
          <cell r="BH1525"/>
          <cell r="BI1525"/>
          <cell r="BJ1525"/>
          <cell r="BK1525"/>
          <cell r="BL1525"/>
          <cell r="BM1525"/>
          <cell r="BN1525"/>
          <cell r="BO1525"/>
          <cell r="BP1525"/>
          <cell r="BQ1525"/>
          <cell r="BR1525"/>
          <cell r="BS1525"/>
          <cell r="BT1525"/>
          <cell r="BU1525"/>
          <cell r="BV1525"/>
          <cell r="BW1525"/>
          <cell r="BX1525"/>
          <cell r="BY1525">
            <v>-847631468.00999999</v>
          </cell>
          <cell r="BZ1525"/>
          <cell r="CA1525">
            <v>-847631468.00999999</v>
          </cell>
          <cell r="CB1525"/>
          <cell r="CC1525"/>
          <cell r="CD1525"/>
          <cell r="CE1525">
            <v>-836447535.58000004</v>
          </cell>
          <cell r="CF1525">
            <v>-832386611.75999999</v>
          </cell>
          <cell r="CG1525">
            <v>-836581303.91999996</v>
          </cell>
        </row>
        <row r="1526">
          <cell r="A1526" t="str">
            <v>1325850</v>
          </cell>
          <cell r="B1526" t="str">
            <v>ALIEN. USINAS - DEP. MÁQ. EQUIPAMENTOS</v>
          </cell>
          <cell r="C1526">
            <v>61004556.07</v>
          </cell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  <cell r="W1526"/>
          <cell r="X1526"/>
          <cell r="Y1526"/>
          <cell r="Z1526"/>
          <cell r="AA1526"/>
          <cell r="AB1526"/>
          <cell r="AC1526"/>
          <cell r="AD1526"/>
          <cell r="AE1526"/>
          <cell r="AF1526"/>
          <cell r="AG1526"/>
          <cell r="AH1526"/>
          <cell r="AI1526"/>
          <cell r="AJ1526"/>
          <cell r="AK1526"/>
          <cell r="AL1526"/>
          <cell r="AM1526"/>
          <cell r="AN1526"/>
          <cell r="AO1526"/>
          <cell r="AP1526"/>
          <cell r="AQ1526"/>
          <cell r="AR1526"/>
          <cell r="AS1526"/>
          <cell r="AT1526"/>
          <cell r="AU1526"/>
          <cell r="AV1526"/>
          <cell r="AW1526"/>
          <cell r="AX1526"/>
          <cell r="AY1526"/>
          <cell r="AZ1526"/>
          <cell r="BA1526"/>
          <cell r="BB1526"/>
          <cell r="BC1526"/>
          <cell r="BD1526"/>
          <cell r="BE1526"/>
          <cell r="BF1526"/>
          <cell r="BG1526"/>
          <cell r="BH1526"/>
          <cell r="BI1526"/>
          <cell r="BJ1526"/>
          <cell r="BK1526"/>
          <cell r="BL1526"/>
          <cell r="BM1526"/>
          <cell r="BN1526"/>
          <cell r="BO1526"/>
          <cell r="BP1526"/>
          <cell r="BQ1526"/>
          <cell r="BR1526"/>
          <cell r="BS1526"/>
          <cell r="BT1526"/>
          <cell r="BU1526"/>
          <cell r="BV1526"/>
          <cell r="BW1526"/>
          <cell r="BX1526"/>
          <cell r="BY1526">
            <v>61004556.07</v>
          </cell>
          <cell r="BZ1526"/>
          <cell r="CA1526">
            <v>61004556.07</v>
          </cell>
          <cell r="CB1526"/>
          <cell r="CC1526"/>
          <cell r="CD1526"/>
          <cell r="CE1526"/>
          <cell r="CF1526"/>
          <cell r="CG1526"/>
        </row>
        <row r="1527">
          <cell r="A1527" t="str">
            <v>1325853</v>
          </cell>
          <cell r="B1527" t="str">
            <v>ALIEN. USINAS - DEP. MÁQ. EQUIPAMENTOS - DEEMED</v>
          </cell>
          <cell r="C1527">
            <v>62902840.469999999</v>
          </cell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  <cell r="W1527"/>
          <cell r="X1527"/>
          <cell r="Y1527"/>
          <cell r="Z1527"/>
          <cell r="AA1527"/>
          <cell r="AB1527"/>
          <cell r="AC1527"/>
          <cell r="AD1527"/>
          <cell r="AE1527"/>
          <cell r="AF1527"/>
          <cell r="AG1527"/>
          <cell r="AH1527"/>
          <cell r="AI1527"/>
          <cell r="AJ1527"/>
          <cell r="AK1527"/>
          <cell r="AL1527"/>
          <cell r="AM1527"/>
          <cell r="AN1527"/>
          <cell r="AO1527"/>
          <cell r="AP1527"/>
          <cell r="AQ1527"/>
          <cell r="AR1527"/>
          <cell r="AS1527"/>
          <cell r="AT1527"/>
          <cell r="AU1527"/>
          <cell r="AV1527"/>
          <cell r="AW1527"/>
          <cell r="AX1527"/>
          <cell r="AY1527"/>
          <cell r="AZ1527"/>
          <cell r="BA1527"/>
          <cell r="BB1527"/>
          <cell r="BC1527"/>
          <cell r="BD1527"/>
          <cell r="BE1527"/>
          <cell r="BF1527"/>
          <cell r="BG1527"/>
          <cell r="BH1527"/>
          <cell r="BI1527"/>
          <cell r="BJ1527"/>
          <cell r="BK1527"/>
          <cell r="BL1527"/>
          <cell r="BM1527"/>
          <cell r="BN1527"/>
          <cell r="BO1527"/>
          <cell r="BP1527"/>
          <cell r="BQ1527"/>
          <cell r="BR1527"/>
          <cell r="BS1527"/>
          <cell r="BT1527"/>
          <cell r="BU1527"/>
          <cell r="BV1527"/>
          <cell r="BW1527"/>
          <cell r="BX1527"/>
          <cell r="BY1527">
            <v>62902840.469999999</v>
          </cell>
          <cell r="BZ1527"/>
          <cell r="CA1527">
            <v>62902840.469999999</v>
          </cell>
          <cell r="CB1527"/>
          <cell r="CC1527"/>
          <cell r="CD1527"/>
          <cell r="CE1527"/>
          <cell r="CF1527"/>
          <cell r="CG1527"/>
        </row>
        <row r="1528">
          <cell r="A1528" t="str">
            <v>CBAG1231124</v>
          </cell>
          <cell r="B1528" t="str">
            <v>Veículos</v>
          </cell>
          <cell r="C1528">
            <v>-10905182.49</v>
          </cell>
          <cell r="D1528"/>
          <cell r="E1528"/>
          <cell r="F1528"/>
          <cell r="G1528">
            <v>0</v>
          </cell>
          <cell r="H1528">
            <v>-51731.79</v>
          </cell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Y1528"/>
          <cell r="Z1528"/>
          <cell r="AA1528"/>
          <cell r="AB1528"/>
          <cell r="AC1528"/>
          <cell r="AD1528"/>
          <cell r="AE1528"/>
          <cell r="AF1528"/>
          <cell r="AG1528"/>
          <cell r="AH1528"/>
          <cell r="AI1528"/>
          <cell r="AJ1528"/>
          <cell r="AK1528"/>
          <cell r="AL1528"/>
          <cell r="AM1528"/>
          <cell r="AN1528"/>
          <cell r="AO1528"/>
          <cell r="AP1528"/>
          <cell r="AQ1528"/>
          <cell r="AR1528"/>
          <cell r="AS1528"/>
          <cell r="AT1528"/>
          <cell r="AU1528"/>
          <cell r="AV1528"/>
          <cell r="AW1528"/>
          <cell r="AX1528"/>
          <cell r="AY1528"/>
          <cell r="AZ1528"/>
          <cell r="BA1528"/>
          <cell r="BB1528"/>
          <cell r="BC1528"/>
          <cell r="BD1528"/>
          <cell r="BE1528"/>
          <cell r="BF1528"/>
          <cell r="BG1528"/>
          <cell r="BH1528"/>
          <cell r="BI1528"/>
          <cell r="BJ1528"/>
          <cell r="BK1528"/>
          <cell r="BL1528"/>
          <cell r="BM1528"/>
          <cell r="BN1528"/>
          <cell r="BO1528"/>
          <cell r="BP1528"/>
          <cell r="BQ1528"/>
          <cell r="BR1528"/>
          <cell r="BS1528"/>
          <cell r="BT1528"/>
          <cell r="BU1528"/>
          <cell r="BV1528"/>
          <cell r="BW1528"/>
          <cell r="BX1528">
            <v>-3741.67</v>
          </cell>
          <cell r="BY1528">
            <v>-10960655.949999999</v>
          </cell>
          <cell r="BZ1528"/>
          <cell r="CA1528">
            <v>-10960655.949999999</v>
          </cell>
          <cell r="CB1528">
            <v>-3260.6</v>
          </cell>
          <cell r="CC1528">
            <v>-3100.24</v>
          </cell>
          <cell r="CD1528">
            <v>-2619.17</v>
          </cell>
          <cell r="CE1528">
            <v>-11176569.91</v>
          </cell>
          <cell r="CF1528">
            <v>-13591646</v>
          </cell>
          <cell r="CG1528">
            <v>-16104696.84</v>
          </cell>
        </row>
        <row r="1529">
          <cell r="A1529" t="str">
            <v>1325360</v>
          </cell>
          <cell r="B1529" t="str">
            <v>VEICULOS</v>
          </cell>
          <cell r="C1529">
            <v>-10042713.08</v>
          </cell>
          <cell r="D1529"/>
          <cell r="E1529"/>
          <cell r="F1529"/>
          <cell r="G1529">
            <v>0</v>
          </cell>
          <cell r="H1529">
            <v>-51731.79</v>
          </cell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Y1529"/>
          <cell r="Z1529"/>
          <cell r="AA1529"/>
          <cell r="AB1529"/>
          <cell r="AC1529"/>
          <cell r="AD1529"/>
          <cell r="AE1529"/>
          <cell r="AF1529"/>
          <cell r="AG1529"/>
          <cell r="AH1529"/>
          <cell r="AI1529"/>
          <cell r="AJ1529"/>
          <cell r="AK1529"/>
          <cell r="AL1529"/>
          <cell r="AM1529"/>
          <cell r="AN1529"/>
          <cell r="AO1529"/>
          <cell r="AP1529"/>
          <cell r="AQ1529"/>
          <cell r="AR1529"/>
          <cell r="AS1529"/>
          <cell r="AT1529"/>
          <cell r="AU1529"/>
          <cell r="AV1529"/>
          <cell r="AW1529"/>
          <cell r="AX1529"/>
          <cell r="AY1529"/>
          <cell r="AZ1529"/>
          <cell r="BA1529"/>
          <cell r="BB1529"/>
          <cell r="BC1529"/>
          <cell r="BD1529"/>
          <cell r="BE1529"/>
          <cell r="BF1529"/>
          <cell r="BG1529"/>
          <cell r="BH1529"/>
          <cell r="BI1529"/>
          <cell r="BJ1529"/>
          <cell r="BK1529"/>
          <cell r="BL1529"/>
          <cell r="BM1529"/>
          <cell r="BN1529"/>
          <cell r="BO1529"/>
          <cell r="BP1529"/>
          <cell r="BQ1529"/>
          <cell r="BR1529"/>
          <cell r="BS1529"/>
          <cell r="BT1529"/>
          <cell r="BU1529"/>
          <cell r="BV1529"/>
          <cell r="BW1529"/>
          <cell r="BX1529">
            <v>-3741.67</v>
          </cell>
          <cell r="BY1529">
            <v>-10098186.539999999</v>
          </cell>
          <cell r="BZ1529"/>
          <cell r="CA1529">
            <v>-10098186.539999999</v>
          </cell>
          <cell r="CB1529">
            <v>-3260.6</v>
          </cell>
          <cell r="CC1529">
            <v>-3100.24</v>
          </cell>
          <cell r="CD1529">
            <v>-2619.17</v>
          </cell>
          <cell r="CE1529">
            <v>-10190348.300000001</v>
          </cell>
          <cell r="CF1529">
            <v>-12528064.689999999</v>
          </cell>
          <cell r="CG1529">
            <v>-14651436.560000001</v>
          </cell>
        </row>
        <row r="1530">
          <cell r="A1530" t="str">
            <v>1325363</v>
          </cell>
          <cell r="B1530" t="str">
            <v>VEICULOS # CPC</v>
          </cell>
          <cell r="C1530">
            <v>-887444.46</v>
          </cell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  <cell r="W1530"/>
          <cell r="X1530"/>
          <cell r="Y1530"/>
          <cell r="Z1530"/>
          <cell r="AA1530"/>
          <cell r="AB1530"/>
          <cell r="AC1530"/>
          <cell r="AD1530"/>
          <cell r="AE1530"/>
          <cell r="AF1530"/>
          <cell r="AG1530"/>
          <cell r="AH1530"/>
          <cell r="AI1530"/>
          <cell r="AJ1530"/>
          <cell r="AK1530"/>
          <cell r="AL1530"/>
          <cell r="AM1530"/>
          <cell r="AN1530"/>
          <cell r="AO1530"/>
          <cell r="AP1530"/>
          <cell r="AQ1530"/>
          <cell r="AR1530"/>
          <cell r="AS1530"/>
          <cell r="AT1530"/>
          <cell r="AU1530"/>
          <cell r="AV1530"/>
          <cell r="AW1530"/>
          <cell r="AX1530"/>
          <cell r="AY1530"/>
          <cell r="AZ1530"/>
          <cell r="BA1530"/>
          <cell r="BB1530"/>
          <cell r="BC1530"/>
          <cell r="BD1530"/>
          <cell r="BE1530"/>
          <cell r="BF1530"/>
          <cell r="BG1530"/>
          <cell r="BH1530"/>
          <cell r="BI1530"/>
          <cell r="BJ1530"/>
          <cell r="BK1530"/>
          <cell r="BL1530"/>
          <cell r="BM1530"/>
          <cell r="BN1530"/>
          <cell r="BO1530"/>
          <cell r="BP1530"/>
          <cell r="BQ1530"/>
          <cell r="BR1530"/>
          <cell r="BS1530"/>
          <cell r="BT1530"/>
          <cell r="BU1530"/>
          <cell r="BV1530"/>
          <cell r="BW1530"/>
          <cell r="BX1530"/>
          <cell r="BY1530">
            <v>-887444.46</v>
          </cell>
          <cell r="BZ1530"/>
          <cell r="CA1530">
            <v>-887444.46</v>
          </cell>
          <cell r="CB1530"/>
          <cell r="CC1530"/>
          <cell r="CD1530"/>
          <cell r="CE1530">
            <v>-986221.61</v>
          </cell>
          <cell r="CF1530">
            <v>-1063581.31</v>
          </cell>
          <cell r="CG1530">
            <v>-1453260.28</v>
          </cell>
        </row>
        <row r="1531">
          <cell r="A1531" t="str">
            <v>1325860</v>
          </cell>
          <cell r="B1531" t="str">
            <v>ALIEN. USINAS - DEP. VEICULOS</v>
          </cell>
          <cell r="C1531">
            <v>22477.9</v>
          </cell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Y1531"/>
          <cell r="Z1531"/>
          <cell r="AA1531"/>
          <cell r="AB1531"/>
          <cell r="AC1531"/>
          <cell r="AD1531"/>
          <cell r="AE1531"/>
          <cell r="AF1531"/>
          <cell r="AG1531"/>
          <cell r="AH1531"/>
          <cell r="AI1531"/>
          <cell r="AJ1531"/>
          <cell r="AK1531"/>
          <cell r="AL1531"/>
          <cell r="AM1531"/>
          <cell r="AN1531"/>
          <cell r="AO1531"/>
          <cell r="AP1531"/>
          <cell r="AQ1531"/>
          <cell r="AR1531"/>
          <cell r="AS1531"/>
          <cell r="AT1531"/>
          <cell r="AU1531"/>
          <cell r="AV1531"/>
          <cell r="AW1531"/>
          <cell r="AX1531"/>
          <cell r="AY1531"/>
          <cell r="AZ1531"/>
          <cell r="BA1531"/>
          <cell r="BB1531"/>
          <cell r="BC1531"/>
          <cell r="BD1531"/>
          <cell r="BE1531"/>
          <cell r="BF1531"/>
          <cell r="BG1531"/>
          <cell r="BH1531"/>
          <cell r="BI1531"/>
          <cell r="BJ1531"/>
          <cell r="BK1531"/>
          <cell r="BL1531"/>
          <cell r="BM1531"/>
          <cell r="BN1531"/>
          <cell r="BO1531"/>
          <cell r="BP1531"/>
          <cell r="BQ1531"/>
          <cell r="BR1531"/>
          <cell r="BS1531"/>
          <cell r="BT1531"/>
          <cell r="BU1531"/>
          <cell r="BV1531"/>
          <cell r="BW1531"/>
          <cell r="BX1531"/>
          <cell r="BY1531">
            <v>22477.9</v>
          </cell>
          <cell r="BZ1531"/>
          <cell r="CA1531">
            <v>22477.9</v>
          </cell>
          <cell r="CB1531"/>
          <cell r="CC1531"/>
          <cell r="CD1531"/>
          <cell r="CE1531"/>
          <cell r="CF1531"/>
          <cell r="CG1531"/>
        </row>
        <row r="1532">
          <cell r="A1532" t="str">
            <v>1325863</v>
          </cell>
          <cell r="B1532" t="str">
            <v>ALIEN. USINAS - DEP. VEICULOS - DEEMED</v>
          </cell>
          <cell r="C1532">
            <v>2497.15</v>
          </cell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Y1532"/>
          <cell r="Z1532"/>
          <cell r="AA1532"/>
          <cell r="AB1532"/>
          <cell r="AC1532"/>
          <cell r="AD1532"/>
          <cell r="AE1532"/>
          <cell r="AF1532"/>
          <cell r="AG1532"/>
          <cell r="AH1532"/>
          <cell r="AI1532"/>
          <cell r="AJ1532"/>
          <cell r="AK1532"/>
          <cell r="AL1532"/>
          <cell r="AM1532"/>
          <cell r="AN1532"/>
          <cell r="AO1532"/>
          <cell r="AP1532"/>
          <cell r="AQ1532"/>
          <cell r="AR1532"/>
          <cell r="AS1532"/>
          <cell r="AT1532"/>
          <cell r="AU1532"/>
          <cell r="AV1532"/>
          <cell r="AW1532"/>
          <cell r="AX1532"/>
          <cell r="AY1532"/>
          <cell r="AZ1532"/>
          <cell r="BA1532"/>
          <cell r="BB1532"/>
          <cell r="BC1532"/>
          <cell r="BD1532"/>
          <cell r="BE1532"/>
          <cell r="BF1532"/>
          <cell r="BG1532"/>
          <cell r="BH1532"/>
          <cell r="BI1532"/>
          <cell r="BJ1532"/>
          <cell r="BK1532"/>
          <cell r="BL1532"/>
          <cell r="BM1532"/>
          <cell r="BN1532"/>
          <cell r="BO1532"/>
          <cell r="BP1532"/>
          <cell r="BQ1532"/>
          <cell r="BR1532"/>
          <cell r="BS1532"/>
          <cell r="BT1532"/>
          <cell r="BU1532"/>
          <cell r="BV1532"/>
          <cell r="BW1532"/>
          <cell r="BX1532"/>
          <cell r="BY1532">
            <v>2497.15</v>
          </cell>
          <cell r="BZ1532"/>
          <cell r="CA1532">
            <v>2497.15</v>
          </cell>
          <cell r="CB1532"/>
          <cell r="CC1532"/>
          <cell r="CD1532"/>
          <cell r="CE1532"/>
          <cell r="CF1532"/>
          <cell r="CG1532"/>
        </row>
        <row r="1533">
          <cell r="A1533" t="str">
            <v>CBAG1231125</v>
          </cell>
          <cell r="B1533" t="str">
            <v>Móveis e Utensílios</v>
          </cell>
          <cell r="C1533">
            <v>-4696552.6500000004</v>
          </cell>
          <cell r="D1533"/>
          <cell r="E1533"/>
          <cell r="F1533">
            <v>-768270.78</v>
          </cell>
          <cell r="G1533">
            <v>0</v>
          </cell>
          <cell r="H1533">
            <v>-644247.21</v>
          </cell>
          <cell r="I1533"/>
          <cell r="J1533"/>
          <cell r="K1533">
            <v>-12973.21</v>
          </cell>
          <cell r="L1533"/>
          <cell r="M1533"/>
          <cell r="N1533">
            <v>-18826.27</v>
          </cell>
          <cell r="O1533"/>
          <cell r="P1533"/>
          <cell r="Q1533"/>
          <cell r="R1533"/>
          <cell r="S1533">
            <v>-5438.24</v>
          </cell>
          <cell r="T1533"/>
          <cell r="U1533"/>
          <cell r="V1533"/>
          <cell r="W1533"/>
          <cell r="X1533"/>
          <cell r="Y1533"/>
          <cell r="Z1533"/>
          <cell r="AA1533"/>
          <cell r="AB1533"/>
          <cell r="AC1533"/>
          <cell r="AD1533"/>
          <cell r="AE1533">
            <v>-6257.91</v>
          </cell>
          <cell r="AF1533"/>
          <cell r="AG1533"/>
          <cell r="AH1533"/>
          <cell r="AI1533">
            <v>-424</v>
          </cell>
          <cell r="AJ1533"/>
          <cell r="AK1533"/>
          <cell r="AL1533"/>
          <cell r="AM1533"/>
          <cell r="AN1533">
            <v>-87.46</v>
          </cell>
          <cell r="AO1533"/>
          <cell r="AP1533"/>
          <cell r="AQ1533"/>
          <cell r="AR1533"/>
          <cell r="AS1533"/>
          <cell r="AT1533"/>
          <cell r="AU1533"/>
          <cell r="AV1533">
            <v>-25053.53</v>
          </cell>
          <cell r="AW1533"/>
          <cell r="AX1533">
            <v>-90.39</v>
          </cell>
          <cell r="AY1533"/>
          <cell r="AZ1533"/>
          <cell r="BA1533">
            <v>-11450.08</v>
          </cell>
          <cell r="BB1533"/>
          <cell r="BC1533"/>
          <cell r="BD1533">
            <v>-611.52</v>
          </cell>
          <cell r="BE1533">
            <v>-379520.05</v>
          </cell>
          <cell r="BF1533"/>
          <cell r="BG1533">
            <v>-30162.76</v>
          </cell>
          <cell r="BH1533">
            <v>-32884.15</v>
          </cell>
          <cell r="BI1533"/>
          <cell r="BJ1533"/>
          <cell r="BK1533"/>
          <cell r="BL1533"/>
          <cell r="BM1533"/>
          <cell r="BN1533"/>
          <cell r="BO1533"/>
          <cell r="BP1533"/>
          <cell r="BQ1533"/>
          <cell r="BR1533"/>
          <cell r="BS1533"/>
          <cell r="BT1533"/>
          <cell r="BU1533"/>
          <cell r="BV1533"/>
          <cell r="BW1533">
            <v>-30064.84</v>
          </cell>
          <cell r="BX1533">
            <v>-360925.35</v>
          </cell>
          <cell r="BY1533">
            <v>-7023840.4000000004</v>
          </cell>
          <cell r="BZ1533">
            <v>0</v>
          </cell>
          <cell r="CA1533">
            <v>-7023840.4000000004</v>
          </cell>
          <cell r="CB1533">
            <v>-271805.5</v>
          </cell>
          <cell r="CC1533">
            <v>-289265.24</v>
          </cell>
          <cell r="CD1533">
            <v>-196441.73</v>
          </cell>
          <cell r="CE1533">
            <v>-8888666.1600000001</v>
          </cell>
          <cell r="CF1533">
            <v>-11496036.140000001</v>
          </cell>
          <cell r="CG1533">
            <v>-11270811.470000001</v>
          </cell>
        </row>
        <row r="1534">
          <cell r="A1534" t="str">
            <v>1325370</v>
          </cell>
          <cell r="B1534" t="str">
            <v>MOVEIS E UTENSILIOS</v>
          </cell>
          <cell r="C1534">
            <v>-4056929.44</v>
          </cell>
          <cell r="D1534"/>
          <cell r="E1534"/>
          <cell r="F1534">
            <v>-768270.78</v>
          </cell>
          <cell r="G1534">
            <v>0</v>
          </cell>
          <cell r="H1534">
            <v>-644247.21</v>
          </cell>
          <cell r="I1534"/>
          <cell r="J1534"/>
          <cell r="K1534">
            <v>-12973.21</v>
          </cell>
          <cell r="L1534"/>
          <cell r="M1534"/>
          <cell r="N1534">
            <v>-18826.27</v>
          </cell>
          <cell r="O1534"/>
          <cell r="P1534"/>
          <cell r="Q1534"/>
          <cell r="R1534"/>
          <cell r="S1534">
            <v>-5438.24</v>
          </cell>
          <cell r="T1534"/>
          <cell r="U1534"/>
          <cell r="V1534"/>
          <cell r="W1534"/>
          <cell r="X1534"/>
          <cell r="Y1534"/>
          <cell r="Z1534"/>
          <cell r="AA1534"/>
          <cell r="AB1534"/>
          <cell r="AC1534"/>
          <cell r="AD1534"/>
          <cell r="AE1534">
            <v>-6257.91</v>
          </cell>
          <cell r="AF1534"/>
          <cell r="AG1534"/>
          <cell r="AH1534"/>
          <cell r="AI1534">
            <v>-424</v>
          </cell>
          <cell r="AJ1534"/>
          <cell r="AK1534"/>
          <cell r="AL1534"/>
          <cell r="AM1534"/>
          <cell r="AN1534">
            <v>-87.46</v>
          </cell>
          <cell r="AO1534"/>
          <cell r="AP1534"/>
          <cell r="AQ1534"/>
          <cell r="AR1534"/>
          <cell r="AS1534"/>
          <cell r="AT1534"/>
          <cell r="AU1534"/>
          <cell r="AV1534">
            <v>-25053.53</v>
          </cell>
          <cell r="AW1534"/>
          <cell r="AX1534">
            <v>-90.39</v>
          </cell>
          <cell r="AY1534"/>
          <cell r="AZ1534"/>
          <cell r="BA1534">
            <v>-11450.08</v>
          </cell>
          <cell r="BB1534"/>
          <cell r="BC1534"/>
          <cell r="BD1534">
            <v>-611.52</v>
          </cell>
          <cell r="BE1534">
            <v>-189527.53</v>
          </cell>
          <cell r="BF1534"/>
          <cell r="BG1534">
            <v>-30162.76</v>
          </cell>
          <cell r="BH1534">
            <v>-32884.15</v>
          </cell>
          <cell r="BI1534"/>
          <cell r="BJ1534"/>
          <cell r="BK1534"/>
          <cell r="BL1534"/>
          <cell r="BM1534"/>
          <cell r="BN1534"/>
          <cell r="BO1534"/>
          <cell r="BP1534"/>
          <cell r="BQ1534"/>
          <cell r="BR1534"/>
          <cell r="BS1534"/>
          <cell r="BT1534"/>
          <cell r="BU1534"/>
          <cell r="BV1534"/>
          <cell r="BW1534">
            <v>-30064.84</v>
          </cell>
          <cell r="BX1534">
            <v>-360925.35</v>
          </cell>
          <cell r="BY1534">
            <v>-6194224.6699999999</v>
          </cell>
          <cell r="BZ1534">
            <v>0</v>
          </cell>
          <cell r="CA1534">
            <v>-6194224.6699999999</v>
          </cell>
          <cell r="CB1534">
            <v>-271805.5</v>
          </cell>
          <cell r="CC1534">
            <v>-289265.24</v>
          </cell>
          <cell r="CD1534">
            <v>-196441.73</v>
          </cell>
          <cell r="CE1534">
            <v>-7185796.1100000003</v>
          </cell>
          <cell r="CF1534">
            <v>-9253292.2100000009</v>
          </cell>
          <cell r="CG1534">
            <v>-9022541.1600000001</v>
          </cell>
        </row>
        <row r="1535">
          <cell r="A1535" t="str">
            <v>1325372</v>
          </cell>
          <cell r="B1535" t="str">
            <v>MOVEIS E UTENSILIOS # CPC</v>
          </cell>
          <cell r="C1535">
            <v>-7.1</v>
          </cell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Y1535"/>
          <cell r="Z1535"/>
          <cell r="AA1535"/>
          <cell r="AB1535"/>
          <cell r="AC1535"/>
          <cell r="AD1535"/>
          <cell r="AE1535"/>
          <cell r="AF1535"/>
          <cell r="AG1535"/>
          <cell r="AH1535"/>
          <cell r="AI1535"/>
          <cell r="AJ1535"/>
          <cell r="AK1535"/>
          <cell r="AL1535"/>
          <cell r="AM1535"/>
          <cell r="AN1535"/>
          <cell r="AO1535"/>
          <cell r="AP1535"/>
          <cell r="AQ1535"/>
          <cell r="AR1535"/>
          <cell r="AS1535"/>
          <cell r="AT1535"/>
          <cell r="AU1535"/>
          <cell r="AV1535"/>
          <cell r="AW1535"/>
          <cell r="AX1535"/>
          <cell r="AY1535"/>
          <cell r="AZ1535"/>
          <cell r="BA1535"/>
          <cell r="BB1535"/>
          <cell r="BC1535"/>
          <cell r="BD1535"/>
          <cell r="BE1535"/>
          <cell r="BF1535"/>
          <cell r="BG1535"/>
          <cell r="BH1535"/>
          <cell r="BI1535"/>
          <cell r="BJ1535"/>
          <cell r="BK1535"/>
          <cell r="BL1535"/>
          <cell r="BM1535"/>
          <cell r="BN1535"/>
          <cell r="BO1535"/>
          <cell r="BP1535"/>
          <cell r="BQ1535"/>
          <cell r="BR1535"/>
          <cell r="BS1535"/>
          <cell r="BT1535"/>
          <cell r="BU1535"/>
          <cell r="BV1535"/>
          <cell r="BW1535"/>
          <cell r="BX1535"/>
          <cell r="BY1535">
            <v>-7.1</v>
          </cell>
          <cell r="BZ1535"/>
          <cell r="CA1535">
            <v>-7.1</v>
          </cell>
          <cell r="CB1535"/>
          <cell r="CC1535"/>
          <cell r="CD1535"/>
          <cell r="CE1535">
            <v>-8.5</v>
          </cell>
          <cell r="CF1535">
            <v>-8.2100000000000009</v>
          </cell>
          <cell r="CG1535">
            <v>-7.04</v>
          </cell>
        </row>
        <row r="1536">
          <cell r="A1536" t="str">
            <v>1325373</v>
          </cell>
          <cell r="B1536" t="str">
            <v>MOVEIS E UTENSILIOS # CPC</v>
          </cell>
          <cell r="C1536">
            <v>-806689.62</v>
          </cell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Y1536"/>
          <cell r="Z1536"/>
          <cell r="AA1536"/>
          <cell r="AB1536"/>
          <cell r="AC1536"/>
          <cell r="AD1536"/>
          <cell r="AE1536"/>
          <cell r="AF1536"/>
          <cell r="AG1536"/>
          <cell r="AH1536"/>
          <cell r="AI1536"/>
          <cell r="AJ1536"/>
          <cell r="AK1536"/>
          <cell r="AL1536"/>
          <cell r="AM1536"/>
          <cell r="AN1536"/>
          <cell r="AO1536"/>
          <cell r="AP1536"/>
          <cell r="AQ1536"/>
          <cell r="AR1536"/>
          <cell r="AS1536"/>
          <cell r="AT1536"/>
          <cell r="AU1536"/>
          <cell r="AV1536"/>
          <cell r="AW1536"/>
          <cell r="AX1536"/>
          <cell r="AY1536"/>
          <cell r="AZ1536"/>
          <cell r="BA1536"/>
          <cell r="BB1536"/>
          <cell r="BC1536"/>
          <cell r="BD1536"/>
          <cell r="BE1536">
            <v>-189992.52</v>
          </cell>
          <cell r="BF1536"/>
          <cell r="BG1536"/>
          <cell r="BH1536"/>
          <cell r="BI1536"/>
          <cell r="BJ1536"/>
          <cell r="BK1536"/>
          <cell r="BL1536"/>
          <cell r="BM1536"/>
          <cell r="BN1536"/>
          <cell r="BO1536"/>
          <cell r="BP1536"/>
          <cell r="BQ1536"/>
          <cell r="BR1536"/>
          <cell r="BS1536"/>
          <cell r="BT1536"/>
          <cell r="BU1536"/>
          <cell r="BV1536"/>
          <cell r="BW1536"/>
          <cell r="BX1536"/>
          <cell r="BY1536">
            <v>-996682.14</v>
          </cell>
          <cell r="BZ1536"/>
          <cell r="CA1536">
            <v>-996682.14</v>
          </cell>
          <cell r="CB1536"/>
          <cell r="CC1536"/>
          <cell r="CD1536"/>
          <cell r="CE1536">
            <v>-1702861.55</v>
          </cell>
          <cell r="CF1536">
            <v>-2242735.7200000002</v>
          </cell>
          <cell r="CG1536">
            <v>-2248263.27</v>
          </cell>
        </row>
        <row r="1537">
          <cell r="A1537" t="str">
            <v>1325870</v>
          </cell>
          <cell r="B1537" t="str">
            <v>ALIEN. USINAS - DEP.MOV. UTENSILIOS</v>
          </cell>
          <cell r="C1537">
            <v>119461.99</v>
          </cell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Y1537"/>
          <cell r="Z1537"/>
          <cell r="AA1537"/>
          <cell r="AB1537"/>
          <cell r="AC1537"/>
          <cell r="AD1537"/>
          <cell r="AE1537"/>
          <cell r="AF1537"/>
          <cell r="AG1537"/>
          <cell r="AH1537"/>
          <cell r="AI1537"/>
          <cell r="AJ1537"/>
          <cell r="AK1537"/>
          <cell r="AL1537"/>
          <cell r="AM1537"/>
          <cell r="AN1537"/>
          <cell r="AO1537"/>
          <cell r="AP1537"/>
          <cell r="AQ1537"/>
          <cell r="AR1537"/>
          <cell r="AS1537"/>
          <cell r="AT1537"/>
          <cell r="AU1537"/>
          <cell r="AV1537"/>
          <cell r="AW1537"/>
          <cell r="AX1537"/>
          <cell r="AY1537"/>
          <cell r="AZ1537"/>
          <cell r="BA1537"/>
          <cell r="BB1537"/>
          <cell r="BC1537"/>
          <cell r="BD1537"/>
          <cell r="BE1537"/>
          <cell r="BF1537"/>
          <cell r="BG1537"/>
          <cell r="BH1537"/>
          <cell r="BI1537"/>
          <cell r="BJ1537"/>
          <cell r="BK1537"/>
          <cell r="BL1537"/>
          <cell r="BM1537"/>
          <cell r="BN1537"/>
          <cell r="BO1537"/>
          <cell r="BP1537"/>
          <cell r="BQ1537"/>
          <cell r="BR1537"/>
          <cell r="BS1537"/>
          <cell r="BT1537"/>
          <cell r="BU1537"/>
          <cell r="BV1537"/>
          <cell r="BW1537"/>
          <cell r="BX1537"/>
          <cell r="BY1537">
            <v>119461.99</v>
          </cell>
          <cell r="BZ1537"/>
          <cell r="CA1537">
            <v>119461.99</v>
          </cell>
          <cell r="CB1537"/>
          <cell r="CC1537"/>
          <cell r="CD1537"/>
          <cell r="CE1537"/>
          <cell r="CF1537"/>
          <cell r="CG1537"/>
        </row>
        <row r="1538">
          <cell r="A1538" t="str">
            <v>1325873</v>
          </cell>
          <cell r="B1538" t="str">
            <v>ALIEN. USINAS - DEP.MOV. UTENSILIOS - DEEMED</v>
          </cell>
          <cell r="C1538">
            <v>47611.519999999997</v>
          </cell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Y1538"/>
          <cell r="Z1538"/>
          <cell r="AA1538"/>
          <cell r="AB1538"/>
          <cell r="AC1538"/>
          <cell r="AD1538"/>
          <cell r="AE1538"/>
          <cell r="AF1538"/>
          <cell r="AG1538"/>
          <cell r="AH1538"/>
          <cell r="AI1538"/>
          <cell r="AJ1538"/>
          <cell r="AK1538"/>
          <cell r="AL1538"/>
          <cell r="AM1538"/>
          <cell r="AN1538"/>
          <cell r="AO1538"/>
          <cell r="AP1538"/>
          <cell r="AQ1538"/>
          <cell r="AR1538"/>
          <cell r="AS1538"/>
          <cell r="AT1538"/>
          <cell r="AU1538"/>
          <cell r="AV1538"/>
          <cell r="AW1538"/>
          <cell r="AX1538"/>
          <cell r="AY1538"/>
          <cell r="AZ1538"/>
          <cell r="BA1538"/>
          <cell r="BB1538"/>
          <cell r="BC1538"/>
          <cell r="BD1538"/>
          <cell r="BE1538"/>
          <cell r="BF1538"/>
          <cell r="BG1538"/>
          <cell r="BH1538"/>
          <cell r="BI1538"/>
          <cell r="BJ1538"/>
          <cell r="BK1538"/>
          <cell r="BL1538"/>
          <cell r="BM1538"/>
          <cell r="BN1538"/>
          <cell r="BO1538"/>
          <cell r="BP1538"/>
          <cell r="BQ1538"/>
          <cell r="BR1538"/>
          <cell r="BS1538"/>
          <cell r="BT1538"/>
          <cell r="BU1538"/>
          <cell r="BV1538"/>
          <cell r="BW1538"/>
          <cell r="BX1538"/>
          <cell r="BY1538">
            <v>47611.519999999997</v>
          </cell>
          <cell r="BZ1538"/>
          <cell r="CA1538">
            <v>47611.519999999997</v>
          </cell>
          <cell r="CB1538"/>
          <cell r="CC1538"/>
          <cell r="CD1538"/>
          <cell r="CE1538"/>
          <cell r="CF1538"/>
          <cell r="CG1538"/>
        </row>
        <row r="1539">
          <cell r="A1539" t="str">
            <v>CBAG1231127</v>
          </cell>
          <cell r="B1539" t="str">
            <v>Terrenos</v>
          </cell>
          <cell r="C1539">
            <v>-65429902.439999998</v>
          </cell>
          <cell r="D1539"/>
          <cell r="E1539"/>
          <cell r="F1539">
            <v>-8167178.2699999996</v>
          </cell>
          <cell r="G1539"/>
          <cell r="H1539"/>
          <cell r="I1539"/>
          <cell r="J1539"/>
          <cell r="K1539"/>
          <cell r="L1539"/>
          <cell r="M1539"/>
          <cell r="N1539"/>
          <cell r="O1539"/>
          <cell r="P1539"/>
          <cell r="Q1539"/>
          <cell r="R1539"/>
          <cell r="S1539"/>
          <cell r="T1539"/>
          <cell r="U1539"/>
          <cell r="V1539"/>
          <cell r="W1539"/>
          <cell r="X1539"/>
          <cell r="Y1539"/>
          <cell r="Z1539"/>
          <cell r="AA1539"/>
          <cell r="AB1539"/>
          <cell r="AC1539"/>
          <cell r="AD1539"/>
          <cell r="AE1539"/>
          <cell r="AF1539"/>
          <cell r="AG1539"/>
          <cell r="AH1539"/>
          <cell r="AI1539"/>
          <cell r="AJ1539"/>
          <cell r="AK1539"/>
          <cell r="AL1539"/>
          <cell r="AM1539"/>
          <cell r="AN1539"/>
          <cell r="AO1539"/>
          <cell r="AP1539"/>
          <cell r="AQ1539"/>
          <cell r="AR1539"/>
          <cell r="AS1539"/>
          <cell r="AT1539"/>
          <cell r="AU1539"/>
          <cell r="AV1539"/>
          <cell r="AW1539"/>
          <cell r="AX1539"/>
          <cell r="AY1539"/>
          <cell r="AZ1539"/>
          <cell r="BA1539"/>
          <cell r="BB1539"/>
          <cell r="BC1539"/>
          <cell r="BD1539"/>
          <cell r="BE1539"/>
          <cell r="BF1539">
            <v>-3479679.55</v>
          </cell>
          <cell r="BG1539"/>
          <cell r="BH1539"/>
          <cell r="BI1539"/>
          <cell r="BJ1539"/>
          <cell r="BK1539"/>
          <cell r="BL1539"/>
          <cell r="BM1539"/>
          <cell r="BN1539"/>
          <cell r="BO1539"/>
          <cell r="BP1539"/>
          <cell r="BQ1539"/>
          <cell r="BR1539"/>
          <cell r="BS1539"/>
          <cell r="BT1539"/>
          <cell r="BU1539"/>
          <cell r="BV1539"/>
          <cell r="BW1539"/>
          <cell r="BX1539"/>
          <cell r="BY1539">
            <v>-77076760.260000005</v>
          </cell>
          <cell r="BZ1539"/>
          <cell r="CA1539">
            <v>-77076760.260000005</v>
          </cell>
          <cell r="CB1539"/>
          <cell r="CC1539"/>
          <cell r="CD1539"/>
          <cell r="CE1539">
            <v>-69256802.120000005</v>
          </cell>
          <cell r="CF1539">
            <v>-66809831.840000004</v>
          </cell>
          <cell r="CG1539">
            <v>-59157964.57</v>
          </cell>
        </row>
        <row r="1540">
          <cell r="A1540" t="str">
            <v>1325028</v>
          </cell>
          <cell r="B1540" t="str">
            <v>TERRENOS (IMPAIRMENT)</v>
          </cell>
          <cell r="C1540">
            <v>2806774.26</v>
          </cell>
          <cell r="D1540"/>
          <cell r="E1540"/>
          <cell r="F1540"/>
          <cell r="G1540"/>
          <cell r="H1540"/>
          <cell r="I1540"/>
          <cell r="J1540"/>
          <cell r="K1540"/>
          <cell r="L1540"/>
          <cell r="M1540"/>
          <cell r="N1540"/>
          <cell r="O1540"/>
          <cell r="P1540"/>
          <cell r="Q1540"/>
          <cell r="R1540"/>
          <cell r="S1540"/>
          <cell r="T1540"/>
          <cell r="U1540"/>
          <cell r="V1540"/>
          <cell r="W1540"/>
          <cell r="X1540"/>
          <cell r="Y1540"/>
          <cell r="Z1540"/>
          <cell r="AA1540"/>
          <cell r="AB1540"/>
          <cell r="AC1540"/>
          <cell r="AD1540"/>
          <cell r="AE1540"/>
          <cell r="AF1540"/>
          <cell r="AG1540"/>
          <cell r="AH1540"/>
          <cell r="AI1540"/>
          <cell r="AJ1540"/>
          <cell r="AK1540"/>
          <cell r="AL1540"/>
          <cell r="AM1540"/>
          <cell r="AN1540"/>
          <cell r="AO1540"/>
          <cell r="AP1540"/>
          <cell r="AQ1540"/>
          <cell r="AR1540"/>
          <cell r="AS1540"/>
          <cell r="AT1540"/>
          <cell r="AU1540"/>
          <cell r="AV1540"/>
          <cell r="AW1540"/>
          <cell r="AX1540"/>
          <cell r="AY1540"/>
          <cell r="AZ1540"/>
          <cell r="BA1540"/>
          <cell r="BB1540"/>
          <cell r="BC1540"/>
          <cell r="BD1540"/>
          <cell r="BE1540"/>
          <cell r="BF1540"/>
          <cell r="BG1540"/>
          <cell r="BH1540"/>
          <cell r="BI1540"/>
          <cell r="BJ1540"/>
          <cell r="BK1540"/>
          <cell r="BL1540"/>
          <cell r="BM1540"/>
          <cell r="BN1540"/>
          <cell r="BO1540"/>
          <cell r="BP1540"/>
          <cell r="BQ1540"/>
          <cell r="BR1540"/>
          <cell r="BS1540"/>
          <cell r="BT1540"/>
          <cell r="BU1540"/>
          <cell r="BV1540"/>
          <cell r="BW1540"/>
          <cell r="BX1540"/>
          <cell r="BY1540">
            <v>2806774.26</v>
          </cell>
          <cell r="BZ1540"/>
          <cell r="CA1540">
            <v>2806774.26</v>
          </cell>
          <cell r="CB1540"/>
          <cell r="CC1540"/>
          <cell r="CD1540"/>
          <cell r="CE1540">
            <v>2622560.37</v>
          </cell>
          <cell r="CF1540">
            <v>2351959.08</v>
          </cell>
          <cell r="CG1540">
            <v>1516618.89</v>
          </cell>
        </row>
        <row r="1541">
          <cell r="A1541" t="str">
            <v>1325320</v>
          </cell>
          <cell r="B1541" t="str">
            <v>TERRENOS</v>
          </cell>
          <cell r="C1541">
            <v>-57828048.969999999</v>
          </cell>
          <cell r="D1541"/>
          <cell r="E1541"/>
          <cell r="F1541">
            <v>-8167178.2699999996</v>
          </cell>
          <cell r="G1541"/>
          <cell r="H1541"/>
          <cell r="I1541"/>
          <cell r="J1541"/>
          <cell r="K1541"/>
          <cell r="L1541"/>
          <cell r="M1541"/>
          <cell r="N1541"/>
          <cell r="O1541"/>
          <cell r="P1541"/>
          <cell r="Q1541"/>
          <cell r="R1541"/>
          <cell r="S1541"/>
          <cell r="T1541"/>
          <cell r="U1541"/>
          <cell r="V1541"/>
          <cell r="W1541"/>
          <cell r="X1541"/>
          <cell r="Y1541"/>
          <cell r="Z1541"/>
          <cell r="AA1541"/>
          <cell r="AB1541"/>
          <cell r="AC1541"/>
          <cell r="AD1541"/>
          <cell r="AE1541"/>
          <cell r="AF1541"/>
          <cell r="AG1541"/>
          <cell r="AH1541"/>
          <cell r="AI1541"/>
          <cell r="AJ1541"/>
          <cell r="AK1541"/>
          <cell r="AL1541"/>
          <cell r="AM1541"/>
          <cell r="AN1541"/>
          <cell r="AO1541"/>
          <cell r="AP1541"/>
          <cell r="AQ1541"/>
          <cell r="AR1541"/>
          <cell r="AS1541"/>
          <cell r="AT1541"/>
          <cell r="AU1541"/>
          <cell r="AV1541"/>
          <cell r="AW1541"/>
          <cell r="AX1541"/>
          <cell r="AY1541"/>
          <cell r="AZ1541"/>
          <cell r="BA1541"/>
          <cell r="BB1541"/>
          <cell r="BC1541"/>
          <cell r="BD1541"/>
          <cell r="BE1541"/>
          <cell r="BF1541">
            <v>-3479679.55</v>
          </cell>
          <cell r="BG1541"/>
          <cell r="BH1541"/>
          <cell r="BI1541"/>
          <cell r="BJ1541"/>
          <cell r="BK1541"/>
          <cell r="BL1541"/>
          <cell r="BM1541"/>
          <cell r="BN1541"/>
          <cell r="BO1541"/>
          <cell r="BP1541"/>
          <cell r="BQ1541"/>
          <cell r="BR1541"/>
          <cell r="BS1541"/>
          <cell r="BT1541"/>
          <cell r="BU1541"/>
          <cell r="BV1541"/>
          <cell r="BW1541"/>
          <cell r="BX1541"/>
          <cell r="BY1541">
            <v>-69474906.790000007</v>
          </cell>
          <cell r="BZ1541"/>
          <cell r="CA1541">
            <v>-69474906.790000007</v>
          </cell>
          <cell r="CB1541"/>
          <cell r="CC1541"/>
          <cell r="CD1541"/>
          <cell r="CE1541">
            <v>-61824519.689999998</v>
          </cell>
          <cell r="CF1541">
            <v>-59430586.109999999</v>
          </cell>
          <cell r="CG1541">
            <v>-51938290.259999998</v>
          </cell>
        </row>
        <row r="1542">
          <cell r="A1542" t="str">
            <v>1325322</v>
          </cell>
          <cell r="B1542" t="str">
            <v>TERRENOS # CPC</v>
          </cell>
          <cell r="C1542">
            <v>-11025756.85</v>
          </cell>
          <cell r="D1542"/>
          <cell r="E1542"/>
          <cell r="F1542"/>
          <cell r="G1542"/>
          <cell r="H1542"/>
          <cell r="I1542"/>
          <cell r="J1542"/>
          <cell r="K1542"/>
          <cell r="L1542"/>
          <cell r="M1542"/>
          <cell r="N1542"/>
          <cell r="O1542"/>
          <cell r="P1542"/>
          <cell r="Q1542"/>
          <cell r="R1542"/>
          <cell r="S1542"/>
          <cell r="T1542"/>
          <cell r="U1542"/>
          <cell r="V1542"/>
          <cell r="W1542"/>
          <cell r="X1542"/>
          <cell r="Y1542"/>
          <cell r="Z1542"/>
          <cell r="AA1542"/>
          <cell r="AB1542"/>
          <cell r="AC1542"/>
          <cell r="AD1542"/>
          <cell r="AE1542"/>
          <cell r="AF1542"/>
          <cell r="AG1542"/>
          <cell r="AH1542"/>
          <cell r="AI1542"/>
          <cell r="AJ1542"/>
          <cell r="AK1542"/>
          <cell r="AL1542"/>
          <cell r="AM1542"/>
          <cell r="AN1542"/>
          <cell r="AO1542"/>
          <cell r="AP1542"/>
          <cell r="AQ1542"/>
          <cell r="AR1542"/>
          <cell r="AS1542"/>
          <cell r="AT1542"/>
          <cell r="AU1542"/>
          <cell r="AV1542"/>
          <cell r="AW1542"/>
          <cell r="AX1542"/>
          <cell r="AY1542"/>
          <cell r="AZ1542"/>
          <cell r="BA1542"/>
          <cell r="BB1542"/>
          <cell r="BC1542"/>
          <cell r="BD1542"/>
          <cell r="BE1542"/>
          <cell r="BF1542"/>
          <cell r="BG1542"/>
          <cell r="BH1542"/>
          <cell r="BI1542"/>
          <cell r="BJ1542"/>
          <cell r="BK1542"/>
          <cell r="BL1542"/>
          <cell r="BM1542"/>
          <cell r="BN1542"/>
          <cell r="BO1542"/>
          <cell r="BP1542"/>
          <cell r="BQ1542"/>
          <cell r="BR1542"/>
          <cell r="BS1542"/>
          <cell r="BT1542"/>
          <cell r="BU1542"/>
          <cell r="BV1542"/>
          <cell r="BW1542"/>
          <cell r="BX1542"/>
          <cell r="BY1542">
            <v>-11025756.85</v>
          </cell>
          <cell r="BZ1542"/>
          <cell r="CA1542">
            <v>-11025756.85</v>
          </cell>
          <cell r="CB1542"/>
          <cell r="CC1542"/>
          <cell r="CD1542"/>
          <cell r="CE1542">
            <v>-10054842.800000001</v>
          </cell>
          <cell r="CF1542">
            <v>-9731204.8100000005</v>
          </cell>
          <cell r="CG1542">
            <v>-8736293.1999999993</v>
          </cell>
        </row>
        <row r="1543">
          <cell r="A1543" t="str">
            <v>1325820</v>
          </cell>
          <cell r="B1543" t="str">
            <v>ALIEN. USINAS - DEP. TERRENOS</v>
          </cell>
          <cell r="C1543">
            <v>617129.12</v>
          </cell>
          <cell r="D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Y1543"/>
          <cell r="Z1543"/>
          <cell r="AA1543"/>
          <cell r="AB1543"/>
          <cell r="AC1543"/>
          <cell r="AD1543"/>
          <cell r="AE1543"/>
          <cell r="AF1543"/>
          <cell r="AG1543"/>
          <cell r="AH1543"/>
          <cell r="AI1543"/>
          <cell r="AJ1543"/>
          <cell r="AK1543"/>
          <cell r="AL1543"/>
          <cell r="AM1543"/>
          <cell r="AN1543"/>
          <cell r="AO1543"/>
          <cell r="AP1543"/>
          <cell r="AQ1543"/>
          <cell r="AR1543"/>
          <cell r="AS1543"/>
          <cell r="AT1543"/>
          <cell r="AU1543"/>
          <cell r="AV1543"/>
          <cell r="AW1543"/>
          <cell r="AX1543"/>
          <cell r="AY1543"/>
          <cell r="AZ1543"/>
          <cell r="BA1543"/>
          <cell r="BB1543"/>
          <cell r="BC1543"/>
          <cell r="BD1543"/>
          <cell r="BE1543"/>
          <cell r="BF1543"/>
          <cell r="BG1543"/>
          <cell r="BH1543"/>
          <cell r="BI1543"/>
          <cell r="BJ1543"/>
          <cell r="BK1543"/>
          <cell r="BL1543"/>
          <cell r="BM1543"/>
          <cell r="BN1543"/>
          <cell r="BO1543"/>
          <cell r="BP1543"/>
          <cell r="BQ1543"/>
          <cell r="BR1543"/>
          <cell r="BS1543"/>
          <cell r="BT1543"/>
          <cell r="BU1543"/>
          <cell r="BV1543"/>
          <cell r="BW1543"/>
          <cell r="BX1543"/>
          <cell r="BY1543">
            <v>617129.12</v>
          </cell>
          <cell r="BZ1543"/>
          <cell r="CA1543">
            <v>617129.12</v>
          </cell>
          <cell r="CB1543"/>
          <cell r="CC1543"/>
          <cell r="CD1543"/>
          <cell r="CE1543"/>
          <cell r="CF1543"/>
          <cell r="CG1543"/>
        </row>
        <row r="1544">
          <cell r="A1544" t="str">
            <v>CBAG1231128</v>
          </cell>
          <cell r="B1544" t="str">
            <v>Aeronaves</v>
          </cell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  <cell r="AE1544"/>
          <cell r="AF1544"/>
          <cell r="AG1544"/>
          <cell r="AH1544"/>
          <cell r="AI1544"/>
          <cell r="AJ1544"/>
          <cell r="AK1544"/>
          <cell r="AL1544"/>
          <cell r="AM1544"/>
          <cell r="AN1544"/>
          <cell r="AO1544"/>
          <cell r="AP1544"/>
          <cell r="AQ1544"/>
          <cell r="AR1544"/>
          <cell r="AS1544"/>
          <cell r="AT1544"/>
          <cell r="AU1544"/>
          <cell r="AV1544"/>
          <cell r="AW1544"/>
          <cell r="AX1544"/>
          <cell r="AY1544"/>
          <cell r="AZ1544"/>
          <cell r="BA1544"/>
          <cell r="BB1544"/>
          <cell r="BC1544"/>
          <cell r="BD1544"/>
          <cell r="BE1544"/>
          <cell r="BF1544"/>
          <cell r="BG1544"/>
          <cell r="BH1544"/>
          <cell r="BI1544"/>
          <cell r="BJ1544"/>
          <cell r="BK1544"/>
          <cell r="BL1544"/>
          <cell r="BM1544"/>
          <cell r="BN1544"/>
          <cell r="BO1544"/>
          <cell r="BP1544"/>
          <cell r="BQ1544"/>
          <cell r="BR1544"/>
          <cell r="BS1544"/>
          <cell r="BT1544"/>
          <cell r="BU1544"/>
          <cell r="BV1544"/>
          <cell r="BW1544"/>
          <cell r="BX1544"/>
          <cell r="BY1544"/>
          <cell r="BZ1544"/>
          <cell r="CA1544"/>
          <cell r="CB1544"/>
          <cell r="CC1544"/>
          <cell r="CD1544"/>
          <cell r="CE1544">
            <v>0</v>
          </cell>
          <cell r="CF1544">
            <v>-17066634.82</v>
          </cell>
          <cell r="CG1544">
            <v>-17066634.82</v>
          </cell>
        </row>
        <row r="1545">
          <cell r="A1545" t="str">
            <v>1325460</v>
          </cell>
          <cell r="B1545" t="str">
            <v>AERONAVE</v>
          </cell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/>
          <cell r="W1545"/>
          <cell r="X1545"/>
          <cell r="Y1545"/>
          <cell r="Z1545"/>
          <cell r="AA1545"/>
          <cell r="AB1545"/>
          <cell r="AC1545"/>
          <cell r="AD1545"/>
          <cell r="AE1545"/>
          <cell r="AF1545"/>
          <cell r="AG1545"/>
          <cell r="AH1545"/>
          <cell r="AI1545"/>
          <cell r="AJ1545"/>
          <cell r="AK1545"/>
          <cell r="AL1545"/>
          <cell r="AM1545"/>
          <cell r="AN1545"/>
          <cell r="AO1545"/>
          <cell r="AP1545"/>
          <cell r="AQ1545"/>
          <cell r="AR1545"/>
          <cell r="AS1545"/>
          <cell r="AT1545"/>
          <cell r="AU1545"/>
          <cell r="AV1545"/>
          <cell r="AW1545"/>
          <cell r="AX1545"/>
          <cell r="AY1545"/>
          <cell r="AZ1545"/>
          <cell r="BA1545"/>
          <cell r="BB1545"/>
          <cell r="BC1545"/>
          <cell r="BD1545"/>
          <cell r="BE1545"/>
          <cell r="BF1545"/>
          <cell r="BG1545"/>
          <cell r="BH1545"/>
          <cell r="BI1545"/>
          <cell r="BJ1545"/>
          <cell r="BK1545"/>
          <cell r="BL1545"/>
          <cell r="BM1545"/>
          <cell r="BN1545"/>
          <cell r="BO1545"/>
          <cell r="BP1545"/>
          <cell r="BQ1545"/>
          <cell r="BR1545"/>
          <cell r="BS1545"/>
          <cell r="BT1545"/>
          <cell r="BU1545"/>
          <cell r="BV1545"/>
          <cell r="BW1545"/>
          <cell r="BX1545"/>
          <cell r="BY1545"/>
          <cell r="BZ1545"/>
          <cell r="CA1545"/>
          <cell r="CB1545"/>
          <cell r="CC1545"/>
          <cell r="CD1545"/>
          <cell r="CE1545">
            <v>0</v>
          </cell>
          <cell r="CF1545">
            <v>-17066634.82</v>
          </cell>
          <cell r="CG1545">
            <v>-17066634.82</v>
          </cell>
        </row>
        <row r="1546">
          <cell r="A1546" t="str">
            <v>CBAG12312</v>
          </cell>
          <cell r="B1546" t="str">
            <v>Obrigações Especiais</v>
          </cell>
          <cell r="C1546">
            <v>-6036413.5899999999</v>
          </cell>
          <cell r="D1546"/>
          <cell r="E1546"/>
          <cell r="F1546"/>
          <cell r="G1546">
            <v>0</v>
          </cell>
          <cell r="H1546"/>
          <cell r="I1546"/>
          <cell r="J1546"/>
          <cell r="K1546"/>
          <cell r="L1546"/>
          <cell r="M1546"/>
          <cell r="N1546"/>
          <cell r="O1546"/>
          <cell r="P1546"/>
          <cell r="Q1546"/>
          <cell r="R1546"/>
          <cell r="S1546"/>
          <cell r="T1546"/>
          <cell r="U1546"/>
          <cell r="V1546"/>
          <cell r="W1546"/>
          <cell r="X1546"/>
          <cell r="Y1546"/>
          <cell r="Z1546"/>
          <cell r="AA1546"/>
          <cell r="AB1546"/>
          <cell r="AC1546"/>
          <cell r="AD1546"/>
          <cell r="AE1546"/>
          <cell r="AF1546"/>
          <cell r="AG1546"/>
          <cell r="AH1546"/>
          <cell r="AI1546"/>
          <cell r="AJ1546"/>
          <cell r="AK1546"/>
          <cell r="AL1546"/>
          <cell r="AM1546"/>
          <cell r="AN1546"/>
          <cell r="AO1546"/>
          <cell r="AP1546"/>
          <cell r="AQ1546"/>
          <cell r="AR1546"/>
          <cell r="AS1546"/>
          <cell r="AT1546"/>
          <cell r="AU1546"/>
          <cell r="AV1546"/>
          <cell r="AW1546"/>
          <cell r="AX1546"/>
          <cell r="AY1546"/>
          <cell r="AZ1546"/>
          <cell r="BA1546"/>
          <cell r="BB1546"/>
          <cell r="BC1546"/>
          <cell r="BD1546"/>
          <cell r="BE1546"/>
          <cell r="BF1546"/>
          <cell r="BG1546"/>
          <cell r="BH1546"/>
          <cell r="BI1546"/>
          <cell r="BJ1546"/>
          <cell r="BK1546"/>
          <cell r="BL1546"/>
          <cell r="BM1546"/>
          <cell r="BN1546"/>
          <cell r="BO1546"/>
          <cell r="BP1546"/>
          <cell r="BQ1546"/>
          <cell r="BR1546"/>
          <cell r="BS1546"/>
          <cell r="BT1546"/>
          <cell r="BU1546"/>
          <cell r="BV1546"/>
          <cell r="BW1546"/>
          <cell r="BX1546"/>
          <cell r="BY1546">
            <v>-6036413.5899999999</v>
          </cell>
          <cell r="BZ1546">
            <v>0</v>
          </cell>
          <cell r="CA1546">
            <v>-6036413.5899999999</v>
          </cell>
          <cell r="CB1546"/>
          <cell r="CC1546"/>
          <cell r="CD1546"/>
          <cell r="CE1546">
            <v>-6364970.25</v>
          </cell>
          <cell r="CF1546">
            <v>-6483953.9199999999</v>
          </cell>
          <cell r="CG1546">
            <v>-416419.29</v>
          </cell>
        </row>
        <row r="1547">
          <cell r="A1547" t="str">
            <v>CBAG123121</v>
          </cell>
          <cell r="B1547" t="str">
            <v>Obrigações Especiais</v>
          </cell>
          <cell r="C1547">
            <v>-6036413.5899999999</v>
          </cell>
          <cell r="D1547"/>
          <cell r="E1547"/>
          <cell r="F1547"/>
          <cell r="G1547">
            <v>0</v>
          </cell>
          <cell r="H1547"/>
          <cell r="I1547"/>
          <cell r="J1547"/>
          <cell r="K1547"/>
          <cell r="L1547"/>
          <cell r="M1547"/>
          <cell r="N1547"/>
          <cell r="O1547"/>
          <cell r="P1547"/>
          <cell r="Q1547"/>
          <cell r="R1547"/>
          <cell r="S1547"/>
          <cell r="T1547"/>
          <cell r="U1547"/>
          <cell r="V1547"/>
          <cell r="W1547"/>
          <cell r="X1547"/>
          <cell r="Y1547"/>
          <cell r="Z1547"/>
          <cell r="AA1547"/>
          <cell r="AB1547"/>
          <cell r="AC1547"/>
          <cell r="AD1547"/>
          <cell r="AE1547"/>
          <cell r="AF1547"/>
          <cell r="AG1547"/>
          <cell r="AH1547"/>
          <cell r="AI1547"/>
          <cell r="AJ1547"/>
          <cell r="AK1547"/>
          <cell r="AL1547"/>
          <cell r="AM1547"/>
          <cell r="AN1547"/>
          <cell r="AO1547"/>
          <cell r="AP1547"/>
          <cell r="AQ1547"/>
          <cell r="AR1547"/>
          <cell r="AS1547"/>
          <cell r="AT1547"/>
          <cell r="AU1547"/>
          <cell r="AV1547"/>
          <cell r="AW1547"/>
          <cell r="AX1547"/>
          <cell r="AY1547"/>
          <cell r="AZ1547"/>
          <cell r="BA1547"/>
          <cell r="BB1547"/>
          <cell r="BC1547"/>
          <cell r="BD1547"/>
          <cell r="BE1547"/>
          <cell r="BF1547"/>
          <cell r="BG1547"/>
          <cell r="BH1547"/>
          <cell r="BI1547"/>
          <cell r="BJ1547"/>
          <cell r="BK1547"/>
          <cell r="BL1547"/>
          <cell r="BM1547"/>
          <cell r="BN1547"/>
          <cell r="BO1547"/>
          <cell r="BP1547"/>
          <cell r="BQ1547"/>
          <cell r="BR1547"/>
          <cell r="BS1547"/>
          <cell r="BT1547"/>
          <cell r="BU1547"/>
          <cell r="BV1547"/>
          <cell r="BW1547"/>
          <cell r="BX1547"/>
          <cell r="BY1547">
            <v>-6036413.5899999999</v>
          </cell>
          <cell r="BZ1547">
            <v>0</v>
          </cell>
          <cell r="CA1547">
            <v>-6036413.5899999999</v>
          </cell>
          <cell r="CB1547"/>
          <cell r="CC1547"/>
          <cell r="CD1547"/>
          <cell r="CE1547">
            <v>-6364970.25</v>
          </cell>
          <cell r="CF1547">
            <v>-6483953.9199999999</v>
          </cell>
          <cell r="CG1547">
            <v>-416419.29</v>
          </cell>
        </row>
        <row r="1548">
          <cell r="A1548" t="str">
            <v>CBAG1231211</v>
          </cell>
          <cell r="B1548" t="str">
            <v>Participações e doações - Imob em Serviço</v>
          </cell>
          <cell r="C1548">
            <v>-6902599.6699999999</v>
          </cell>
          <cell r="D1548"/>
          <cell r="E1548"/>
          <cell r="F1548"/>
          <cell r="G1548">
            <v>0</v>
          </cell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Y1548"/>
          <cell r="Z1548"/>
          <cell r="AA1548"/>
          <cell r="AB1548"/>
          <cell r="AC1548"/>
          <cell r="AD1548"/>
          <cell r="AE1548"/>
          <cell r="AF1548"/>
          <cell r="AG1548"/>
          <cell r="AH1548"/>
          <cell r="AI1548"/>
          <cell r="AJ1548"/>
          <cell r="AK1548"/>
          <cell r="AL1548"/>
          <cell r="AM1548"/>
          <cell r="AN1548"/>
          <cell r="AO1548"/>
          <cell r="AP1548"/>
          <cell r="AQ1548"/>
          <cell r="AR1548"/>
          <cell r="AS1548"/>
          <cell r="AT1548"/>
          <cell r="AU1548"/>
          <cell r="AV1548"/>
          <cell r="AW1548"/>
          <cell r="AX1548"/>
          <cell r="AY1548"/>
          <cell r="AZ1548"/>
          <cell r="BA1548"/>
          <cell r="BB1548"/>
          <cell r="BC1548"/>
          <cell r="BD1548"/>
          <cell r="BE1548"/>
          <cell r="BF1548"/>
          <cell r="BG1548"/>
          <cell r="BH1548"/>
          <cell r="BI1548"/>
          <cell r="BJ1548"/>
          <cell r="BK1548"/>
          <cell r="BL1548"/>
          <cell r="BM1548"/>
          <cell r="BN1548"/>
          <cell r="BO1548"/>
          <cell r="BP1548"/>
          <cell r="BQ1548"/>
          <cell r="BR1548"/>
          <cell r="BS1548"/>
          <cell r="BT1548"/>
          <cell r="BU1548"/>
          <cell r="BV1548"/>
          <cell r="BW1548"/>
          <cell r="BX1548"/>
          <cell r="BY1548">
            <v>-6902599.6699999999</v>
          </cell>
          <cell r="BZ1548">
            <v>0</v>
          </cell>
          <cell r="CA1548">
            <v>-6902599.6699999999</v>
          </cell>
          <cell r="CB1548"/>
          <cell r="CC1548"/>
          <cell r="CD1548"/>
          <cell r="CE1548">
            <v>-6874579.6699999999</v>
          </cell>
          <cell r="CF1548">
            <v>-6874579.6699999999</v>
          </cell>
          <cell r="CG1548">
            <v>-746779.78</v>
          </cell>
        </row>
        <row r="1549">
          <cell r="A1549" t="str">
            <v>1231089</v>
          </cell>
          <cell r="B1549" t="str">
            <v>(-)OE - COMP.-IMOB. SERVICO</v>
          </cell>
          <cell r="C1549">
            <v>-6902599.6699999999</v>
          </cell>
          <cell r="D1549"/>
          <cell r="E1549"/>
          <cell r="F1549"/>
          <cell r="G1549">
            <v>0</v>
          </cell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Y1549"/>
          <cell r="Z1549"/>
          <cell r="AA1549"/>
          <cell r="AB1549"/>
          <cell r="AC1549"/>
          <cell r="AD1549"/>
          <cell r="AE1549"/>
          <cell r="AF1549"/>
          <cell r="AG1549"/>
          <cell r="AH1549"/>
          <cell r="AI1549"/>
          <cell r="AJ1549"/>
          <cell r="AK1549"/>
          <cell r="AL1549"/>
          <cell r="AM1549"/>
          <cell r="AN1549"/>
          <cell r="AO1549"/>
          <cell r="AP1549"/>
          <cell r="AQ1549"/>
          <cell r="AR1549"/>
          <cell r="AS1549"/>
          <cell r="AT1549"/>
          <cell r="AU1549"/>
          <cell r="AV1549"/>
          <cell r="AW1549"/>
          <cell r="AX1549"/>
          <cell r="AY1549"/>
          <cell r="AZ1549"/>
          <cell r="BA1549"/>
          <cell r="BB1549"/>
          <cell r="BC1549"/>
          <cell r="BD1549"/>
          <cell r="BE1549"/>
          <cell r="BF1549"/>
          <cell r="BG1549"/>
          <cell r="BH1549"/>
          <cell r="BI1549"/>
          <cell r="BJ1549"/>
          <cell r="BK1549"/>
          <cell r="BL1549"/>
          <cell r="BM1549"/>
          <cell r="BN1549"/>
          <cell r="BO1549"/>
          <cell r="BP1549"/>
          <cell r="BQ1549"/>
          <cell r="BR1549"/>
          <cell r="BS1549"/>
          <cell r="BT1549"/>
          <cell r="BU1549"/>
          <cell r="BV1549"/>
          <cell r="BW1549"/>
          <cell r="BX1549"/>
          <cell r="BY1549">
            <v>-6902599.6699999999</v>
          </cell>
          <cell r="BZ1549">
            <v>0</v>
          </cell>
          <cell r="CA1549">
            <v>-6902599.6699999999</v>
          </cell>
          <cell r="CB1549"/>
          <cell r="CC1549"/>
          <cell r="CD1549"/>
          <cell r="CE1549">
            <v>-6874579.6699999999</v>
          </cell>
          <cell r="CF1549">
            <v>-6874579.6699999999</v>
          </cell>
          <cell r="CG1549">
            <v>-746779.78</v>
          </cell>
        </row>
        <row r="1550">
          <cell r="A1550" t="str">
            <v>CBAG1231212</v>
          </cell>
          <cell r="B1550" t="str">
            <v>(-)Particip e doações - Reintegração Acum AIS</v>
          </cell>
          <cell r="C1550">
            <v>866186.08</v>
          </cell>
          <cell r="D1550"/>
          <cell r="E1550"/>
          <cell r="F1550"/>
          <cell r="G1550">
            <v>0</v>
          </cell>
          <cell r="H1550"/>
          <cell r="I1550"/>
          <cell r="J1550"/>
          <cell r="K1550"/>
          <cell r="L1550"/>
          <cell r="M1550"/>
          <cell r="N1550"/>
          <cell r="O1550"/>
          <cell r="P1550"/>
          <cell r="Q1550"/>
          <cell r="R1550"/>
          <cell r="S1550"/>
          <cell r="T1550"/>
          <cell r="U1550"/>
          <cell r="V1550"/>
          <cell r="W1550"/>
          <cell r="X1550"/>
          <cell r="Y1550"/>
          <cell r="Z1550"/>
          <cell r="AA1550"/>
          <cell r="AB1550"/>
          <cell r="AC1550"/>
          <cell r="AD1550"/>
          <cell r="AE1550"/>
          <cell r="AF1550"/>
          <cell r="AG1550"/>
          <cell r="AH1550"/>
          <cell r="AI1550"/>
          <cell r="AJ1550"/>
          <cell r="AK1550"/>
          <cell r="AL1550"/>
          <cell r="AM1550"/>
          <cell r="AN1550"/>
          <cell r="AO1550"/>
          <cell r="AP1550"/>
          <cell r="AQ1550"/>
          <cell r="AR1550"/>
          <cell r="AS1550"/>
          <cell r="AT1550"/>
          <cell r="AU1550"/>
          <cell r="AV1550"/>
          <cell r="AW1550"/>
          <cell r="AX1550"/>
          <cell r="AY1550"/>
          <cell r="AZ1550"/>
          <cell r="BA1550"/>
          <cell r="BB1550"/>
          <cell r="BC1550"/>
          <cell r="BD1550"/>
          <cell r="BE1550"/>
          <cell r="BF1550"/>
          <cell r="BG1550"/>
          <cell r="BH1550"/>
          <cell r="BI1550"/>
          <cell r="BJ1550"/>
          <cell r="BK1550"/>
          <cell r="BL1550"/>
          <cell r="BM1550"/>
          <cell r="BN1550"/>
          <cell r="BO1550"/>
          <cell r="BP1550"/>
          <cell r="BQ1550"/>
          <cell r="BR1550"/>
          <cell r="BS1550"/>
          <cell r="BT1550"/>
          <cell r="BU1550"/>
          <cell r="BV1550"/>
          <cell r="BW1550"/>
          <cell r="BX1550"/>
          <cell r="BY1550">
            <v>866186.08</v>
          </cell>
          <cell r="BZ1550">
            <v>0</v>
          </cell>
          <cell r="CA1550">
            <v>866186.08</v>
          </cell>
          <cell r="CB1550"/>
          <cell r="CC1550"/>
          <cell r="CD1550"/>
          <cell r="CE1550">
            <v>509609.42</v>
          </cell>
          <cell r="CF1550">
            <v>390625.75</v>
          </cell>
          <cell r="CG1550">
            <v>330360.49</v>
          </cell>
        </row>
        <row r="1551">
          <cell r="A1551" t="str">
            <v>1235389</v>
          </cell>
          <cell r="B1551" t="str">
            <v>(-)OE - COMP.-IMOB. REINTEGRACAO ACUM</v>
          </cell>
          <cell r="C1551">
            <v>866186.08</v>
          </cell>
          <cell r="D1551"/>
          <cell r="E1551"/>
          <cell r="F1551"/>
          <cell r="G1551">
            <v>0</v>
          </cell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Y1551"/>
          <cell r="Z1551"/>
          <cell r="AA1551"/>
          <cell r="AB1551"/>
          <cell r="AC1551"/>
          <cell r="AD1551"/>
          <cell r="AE1551"/>
          <cell r="AF1551"/>
          <cell r="AG1551"/>
          <cell r="AH1551"/>
          <cell r="AI1551"/>
          <cell r="AJ1551"/>
          <cell r="AK1551"/>
          <cell r="AL1551"/>
          <cell r="AM1551"/>
          <cell r="AN1551"/>
          <cell r="AO1551"/>
          <cell r="AP1551"/>
          <cell r="AQ1551"/>
          <cell r="AR1551"/>
          <cell r="AS1551"/>
          <cell r="AT1551"/>
          <cell r="AU1551"/>
          <cell r="AV1551"/>
          <cell r="AW1551"/>
          <cell r="AX1551"/>
          <cell r="AY1551"/>
          <cell r="AZ1551"/>
          <cell r="BA1551"/>
          <cell r="BB1551"/>
          <cell r="BC1551"/>
          <cell r="BD1551"/>
          <cell r="BE1551"/>
          <cell r="BF1551"/>
          <cell r="BG1551"/>
          <cell r="BH1551"/>
          <cell r="BI1551"/>
          <cell r="BJ1551"/>
          <cell r="BK1551"/>
          <cell r="BL1551"/>
          <cell r="BM1551"/>
          <cell r="BN1551"/>
          <cell r="BO1551"/>
          <cell r="BP1551"/>
          <cell r="BQ1551"/>
          <cell r="BR1551"/>
          <cell r="BS1551"/>
          <cell r="BT1551"/>
          <cell r="BU1551"/>
          <cell r="BV1551"/>
          <cell r="BW1551"/>
          <cell r="BX1551"/>
          <cell r="BY1551">
            <v>866186.08</v>
          </cell>
          <cell r="BZ1551">
            <v>0</v>
          </cell>
          <cell r="CA1551">
            <v>866186.08</v>
          </cell>
          <cell r="CB1551"/>
          <cell r="CC1551"/>
          <cell r="CD1551"/>
          <cell r="CE1551">
            <v>509609.42</v>
          </cell>
          <cell r="CF1551">
            <v>390625.75</v>
          </cell>
          <cell r="CG1551">
            <v>330360.49</v>
          </cell>
        </row>
        <row r="1552">
          <cell r="A1552" t="str">
            <v>CBAG12313</v>
          </cell>
          <cell r="B1552" t="str">
            <v>Provisão p/ ajuste ao valor de recuperação</v>
          </cell>
          <cell r="C1552">
            <v>-499271438.02999997</v>
          </cell>
          <cell r="D1552"/>
          <cell r="E1552"/>
          <cell r="F1552"/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Y1552"/>
          <cell r="Z1552"/>
          <cell r="AA1552"/>
          <cell r="AB1552"/>
          <cell r="AC1552"/>
          <cell r="AD1552"/>
          <cell r="AE1552"/>
          <cell r="AF1552"/>
          <cell r="AG1552"/>
          <cell r="AH1552"/>
          <cell r="AI1552"/>
          <cell r="AJ1552"/>
          <cell r="AK1552"/>
          <cell r="AL1552"/>
          <cell r="AM1552"/>
          <cell r="AN1552"/>
          <cell r="AO1552"/>
          <cell r="AP1552"/>
          <cell r="AQ1552"/>
          <cell r="AR1552"/>
          <cell r="AS1552"/>
          <cell r="AT1552"/>
          <cell r="AU1552"/>
          <cell r="AV1552"/>
          <cell r="AW1552"/>
          <cell r="AX1552"/>
          <cell r="AY1552"/>
          <cell r="AZ1552"/>
          <cell r="BA1552"/>
          <cell r="BB1552"/>
          <cell r="BC1552"/>
          <cell r="BD1552"/>
          <cell r="BE1552"/>
          <cell r="BF1552"/>
          <cell r="BG1552"/>
          <cell r="BH1552"/>
          <cell r="BI1552"/>
          <cell r="BJ1552"/>
          <cell r="BK1552"/>
          <cell r="BL1552"/>
          <cell r="BM1552"/>
          <cell r="BN1552"/>
          <cell r="BO1552"/>
          <cell r="BP1552"/>
          <cell r="BQ1552"/>
          <cell r="BR1552"/>
          <cell r="BS1552"/>
          <cell r="BT1552"/>
          <cell r="BU1552"/>
          <cell r="BV1552"/>
          <cell r="BW1552"/>
          <cell r="BX1552"/>
          <cell r="BY1552">
            <v>-499271438.02999997</v>
          </cell>
          <cell r="BZ1552"/>
          <cell r="CA1552">
            <v>-499271438.02999997</v>
          </cell>
          <cell r="CB1552"/>
          <cell r="CC1552"/>
          <cell r="CD1552"/>
          <cell r="CE1552">
            <v>-674078867.01999998</v>
          </cell>
          <cell r="CF1552">
            <v>-797163460.16999996</v>
          </cell>
          <cell r="CG1552">
            <v>-785205368.47000003</v>
          </cell>
        </row>
        <row r="1553">
          <cell r="A1553" t="str">
            <v>1320903</v>
          </cell>
          <cell r="B1553" t="str">
            <v>(-)PROVISAO PARA REDUCAO AO VALOR RECUPERAVEL-AIS</v>
          </cell>
          <cell r="C1553">
            <v>-499271438.02999997</v>
          </cell>
          <cell r="D1553"/>
          <cell r="E1553"/>
          <cell r="F1553"/>
          <cell r="G1553"/>
          <cell r="H1553"/>
          <cell r="I1553"/>
          <cell r="J1553"/>
          <cell r="K1553"/>
          <cell r="L1553"/>
          <cell r="M1553"/>
          <cell r="N1553"/>
          <cell r="O1553"/>
          <cell r="P1553"/>
          <cell r="Q1553"/>
          <cell r="R1553"/>
          <cell r="S1553"/>
          <cell r="T1553"/>
          <cell r="U1553"/>
          <cell r="V1553"/>
          <cell r="W1553"/>
          <cell r="X1553"/>
          <cell r="Y1553"/>
          <cell r="Z1553"/>
          <cell r="AA1553"/>
          <cell r="AB1553"/>
          <cell r="AC1553"/>
          <cell r="AD1553"/>
          <cell r="AE1553"/>
          <cell r="AF1553"/>
          <cell r="AG1553"/>
          <cell r="AH1553"/>
          <cell r="AI1553"/>
          <cell r="AJ1553"/>
          <cell r="AK1553"/>
          <cell r="AL1553"/>
          <cell r="AM1553"/>
          <cell r="AN1553"/>
          <cell r="AO1553"/>
          <cell r="AP1553"/>
          <cell r="AQ1553"/>
          <cell r="AR1553"/>
          <cell r="AS1553"/>
          <cell r="AT1553"/>
          <cell r="AU1553"/>
          <cell r="AV1553"/>
          <cell r="AW1553"/>
          <cell r="AX1553"/>
          <cell r="AY1553"/>
          <cell r="AZ1553"/>
          <cell r="BA1553"/>
          <cell r="BB1553"/>
          <cell r="BC1553"/>
          <cell r="BD1553"/>
          <cell r="BE1553"/>
          <cell r="BF1553"/>
          <cell r="BG1553"/>
          <cell r="BH1553"/>
          <cell r="BI1553"/>
          <cell r="BJ1553"/>
          <cell r="BK1553"/>
          <cell r="BL1553"/>
          <cell r="BM1553"/>
          <cell r="BN1553"/>
          <cell r="BO1553"/>
          <cell r="BP1553"/>
          <cell r="BQ1553"/>
          <cell r="BR1553"/>
          <cell r="BS1553"/>
          <cell r="BT1553"/>
          <cell r="BU1553"/>
          <cell r="BV1553"/>
          <cell r="BW1553"/>
          <cell r="BX1553"/>
          <cell r="BY1553">
            <v>-499271438.02999997</v>
          </cell>
          <cell r="BZ1553"/>
          <cell r="CA1553">
            <v>-499271438.02999997</v>
          </cell>
          <cell r="CB1553"/>
          <cell r="CC1553"/>
          <cell r="CD1553"/>
          <cell r="CE1553">
            <v>-674078867.01999998</v>
          </cell>
          <cell r="CF1553">
            <v>-797163460.16999996</v>
          </cell>
          <cell r="CG1553">
            <v>-785205368.47000003</v>
          </cell>
        </row>
        <row r="1554">
          <cell r="A1554" t="str">
            <v>CBAG12314</v>
          </cell>
          <cell r="B1554" t="str">
            <v>(-) Ajustes pelas Renovações de Concessões</v>
          </cell>
          <cell r="C1554">
            <v>-1417700860.0999999</v>
          </cell>
          <cell r="D1554"/>
          <cell r="E1554"/>
          <cell r="F1554"/>
          <cell r="G1554"/>
          <cell r="H1554"/>
          <cell r="I1554"/>
          <cell r="J1554"/>
          <cell r="K1554"/>
          <cell r="L1554"/>
          <cell r="M1554"/>
          <cell r="N1554"/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Y1554"/>
          <cell r="Z1554"/>
          <cell r="AA1554"/>
          <cell r="AB1554"/>
          <cell r="AC1554"/>
          <cell r="AD1554"/>
          <cell r="AE1554"/>
          <cell r="AF1554"/>
          <cell r="AG1554"/>
          <cell r="AH1554"/>
          <cell r="AI1554"/>
          <cell r="AJ1554"/>
          <cell r="AK1554"/>
          <cell r="AL1554"/>
          <cell r="AM1554"/>
          <cell r="AN1554"/>
          <cell r="AO1554"/>
          <cell r="AP1554"/>
          <cell r="AQ1554"/>
          <cell r="AR1554"/>
          <cell r="AS1554"/>
          <cell r="AT1554"/>
          <cell r="AU1554"/>
          <cell r="AV1554"/>
          <cell r="AW1554"/>
          <cell r="AX1554"/>
          <cell r="AY1554"/>
          <cell r="AZ1554"/>
          <cell r="BA1554"/>
          <cell r="BB1554"/>
          <cell r="BC1554"/>
          <cell r="BD1554"/>
          <cell r="BE1554"/>
          <cell r="BF1554"/>
          <cell r="BG1554"/>
          <cell r="BH1554"/>
          <cell r="BI1554"/>
          <cell r="BJ1554"/>
          <cell r="BK1554"/>
          <cell r="BL1554"/>
          <cell r="BM1554"/>
          <cell r="BN1554"/>
          <cell r="BO1554"/>
          <cell r="BP1554"/>
          <cell r="BQ1554"/>
          <cell r="BR1554"/>
          <cell r="BS1554"/>
          <cell r="BT1554"/>
          <cell r="BU1554"/>
          <cell r="BV1554"/>
          <cell r="BW1554"/>
          <cell r="BX1554"/>
          <cell r="BY1554">
            <v>-1417700860.0999999</v>
          </cell>
          <cell r="BZ1554"/>
          <cell r="CA1554">
            <v>-1417700860.0999999</v>
          </cell>
          <cell r="CB1554"/>
          <cell r="CC1554"/>
          <cell r="CD1554"/>
          <cell r="CE1554">
            <v>-1429553476.9200001</v>
          </cell>
          <cell r="CF1554">
            <v>-1429655573.1099999</v>
          </cell>
          <cell r="CG1554">
            <v>-1439527173.5799999</v>
          </cell>
        </row>
        <row r="1555">
          <cell r="A1555" t="str">
            <v>1320912</v>
          </cell>
          <cell r="B1555" t="str">
            <v>(-)INDEN USINAS - TERRENOS</v>
          </cell>
          <cell r="C1555">
            <v>-654459.43000000005</v>
          </cell>
          <cell r="D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Y1555"/>
          <cell r="Z1555"/>
          <cell r="AA1555"/>
          <cell r="AB1555"/>
          <cell r="AC1555"/>
          <cell r="AD1555"/>
          <cell r="AE1555"/>
          <cell r="AF1555"/>
          <cell r="AG1555"/>
          <cell r="AH1555"/>
          <cell r="AI1555"/>
          <cell r="AJ1555"/>
          <cell r="AK1555"/>
          <cell r="AL1555"/>
          <cell r="AM1555"/>
          <cell r="AN1555"/>
          <cell r="AO1555"/>
          <cell r="AP1555"/>
          <cell r="AQ1555"/>
          <cell r="AR1555"/>
          <cell r="AS1555"/>
          <cell r="AT1555"/>
          <cell r="AU1555"/>
          <cell r="AV1555"/>
          <cell r="AW1555"/>
          <cell r="AX1555"/>
          <cell r="AY1555"/>
          <cell r="AZ1555"/>
          <cell r="BA1555"/>
          <cell r="BB1555"/>
          <cell r="BC1555"/>
          <cell r="BD1555"/>
          <cell r="BE1555"/>
          <cell r="BF1555"/>
          <cell r="BG1555"/>
          <cell r="BH1555"/>
          <cell r="BI1555"/>
          <cell r="BJ1555"/>
          <cell r="BK1555"/>
          <cell r="BL1555"/>
          <cell r="BM1555"/>
          <cell r="BN1555"/>
          <cell r="BO1555"/>
          <cell r="BP1555"/>
          <cell r="BQ1555"/>
          <cell r="BR1555"/>
          <cell r="BS1555"/>
          <cell r="BT1555"/>
          <cell r="BU1555"/>
          <cell r="BV1555"/>
          <cell r="BW1555"/>
          <cell r="BX1555"/>
          <cell r="BY1555">
            <v>-654459.43000000005</v>
          </cell>
          <cell r="BZ1555"/>
          <cell r="CA1555">
            <v>-654459.43000000005</v>
          </cell>
          <cell r="CB1555"/>
          <cell r="CC1555"/>
          <cell r="CD1555"/>
          <cell r="CE1555">
            <v>-655616.68000000005</v>
          </cell>
          <cell r="CF1555">
            <v>-655616.68000000005</v>
          </cell>
          <cell r="CG1555">
            <v>-655616.68000000005</v>
          </cell>
        </row>
        <row r="1556">
          <cell r="A1556" t="str">
            <v>1320913</v>
          </cell>
          <cell r="B1556" t="str">
            <v>(-)INDEN USINAS - RESERVATORIOS</v>
          </cell>
          <cell r="C1556">
            <v>-88699215.109999999</v>
          </cell>
          <cell r="D1556"/>
          <cell r="E1556"/>
          <cell r="F1556"/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Y1556"/>
          <cell r="Z1556"/>
          <cell r="AA1556"/>
          <cell r="AB1556"/>
          <cell r="AC1556"/>
          <cell r="AD1556"/>
          <cell r="AE1556"/>
          <cell r="AF1556"/>
          <cell r="AG1556"/>
          <cell r="AH1556"/>
          <cell r="AI1556"/>
          <cell r="AJ1556"/>
          <cell r="AK1556"/>
          <cell r="AL1556"/>
          <cell r="AM1556"/>
          <cell r="AN1556"/>
          <cell r="AO1556"/>
          <cell r="AP1556"/>
          <cell r="AQ1556"/>
          <cell r="AR1556"/>
          <cell r="AS1556"/>
          <cell r="AT1556"/>
          <cell r="AU1556"/>
          <cell r="AV1556"/>
          <cell r="AW1556"/>
          <cell r="AX1556"/>
          <cell r="AY1556"/>
          <cell r="AZ1556"/>
          <cell r="BA1556"/>
          <cell r="BB1556"/>
          <cell r="BC1556"/>
          <cell r="BD1556"/>
          <cell r="BE1556"/>
          <cell r="BF1556"/>
          <cell r="BG1556"/>
          <cell r="BH1556"/>
          <cell r="BI1556"/>
          <cell r="BJ1556"/>
          <cell r="BK1556"/>
          <cell r="BL1556"/>
          <cell r="BM1556"/>
          <cell r="BN1556"/>
          <cell r="BO1556"/>
          <cell r="BP1556"/>
          <cell r="BQ1556"/>
          <cell r="BR1556"/>
          <cell r="BS1556"/>
          <cell r="BT1556"/>
          <cell r="BU1556"/>
          <cell r="BV1556"/>
          <cell r="BW1556"/>
          <cell r="BX1556"/>
          <cell r="BY1556">
            <v>-88699215.109999999</v>
          </cell>
          <cell r="BZ1556"/>
          <cell r="CA1556">
            <v>-88699215.109999999</v>
          </cell>
          <cell r="CB1556"/>
          <cell r="CC1556"/>
          <cell r="CD1556"/>
          <cell r="CE1556">
            <v>-88699215.109999999</v>
          </cell>
          <cell r="CF1556">
            <v>-88699215.109999999</v>
          </cell>
          <cell r="CG1556">
            <v>-88699215.109999999</v>
          </cell>
        </row>
        <row r="1557">
          <cell r="A1557" t="str">
            <v>1320914</v>
          </cell>
          <cell r="B1557" t="str">
            <v>(-)INDEN USINAS - EDIFICACOES CIVIS</v>
          </cell>
          <cell r="C1557">
            <v>-15342846.720000001</v>
          </cell>
          <cell r="D1557"/>
          <cell r="E1557"/>
          <cell r="F1557"/>
          <cell r="G1557"/>
          <cell r="H1557"/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Y1557"/>
          <cell r="Z1557"/>
          <cell r="AA1557"/>
          <cell r="AB1557"/>
          <cell r="AC1557"/>
          <cell r="AD1557"/>
          <cell r="AE1557"/>
          <cell r="AF1557"/>
          <cell r="AG1557"/>
          <cell r="AH1557"/>
          <cell r="AI1557"/>
          <cell r="AJ1557"/>
          <cell r="AK1557"/>
          <cell r="AL1557"/>
          <cell r="AM1557"/>
          <cell r="AN1557"/>
          <cell r="AO1557"/>
          <cell r="AP1557"/>
          <cell r="AQ1557"/>
          <cell r="AR1557"/>
          <cell r="AS1557"/>
          <cell r="AT1557"/>
          <cell r="AU1557"/>
          <cell r="AV1557"/>
          <cell r="AW1557"/>
          <cell r="AX1557"/>
          <cell r="AY1557"/>
          <cell r="AZ1557"/>
          <cell r="BA1557"/>
          <cell r="BB1557"/>
          <cell r="BC1557"/>
          <cell r="BD1557"/>
          <cell r="BE1557"/>
          <cell r="BF1557"/>
          <cell r="BG1557"/>
          <cell r="BH1557"/>
          <cell r="BI1557"/>
          <cell r="BJ1557"/>
          <cell r="BK1557"/>
          <cell r="BL1557"/>
          <cell r="BM1557"/>
          <cell r="BN1557"/>
          <cell r="BO1557"/>
          <cell r="BP1557"/>
          <cell r="BQ1557"/>
          <cell r="BR1557"/>
          <cell r="BS1557"/>
          <cell r="BT1557"/>
          <cell r="BU1557"/>
          <cell r="BV1557"/>
          <cell r="BW1557"/>
          <cell r="BX1557"/>
          <cell r="BY1557">
            <v>-15342846.720000001</v>
          </cell>
          <cell r="BZ1557"/>
          <cell r="CA1557">
            <v>-15342846.720000001</v>
          </cell>
          <cell r="CB1557"/>
          <cell r="CC1557"/>
          <cell r="CD1557"/>
          <cell r="CE1557">
            <v>-19517624.77</v>
          </cell>
          <cell r="CF1557">
            <v>-19520211.43</v>
          </cell>
          <cell r="CG1557">
            <v>-19520211.43</v>
          </cell>
        </row>
        <row r="1558">
          <cell r="A1558" t="str">
            <v>1320915</v>
          </cell>
          <cell r="B1558" t="str">
            <v>(-)INDEN USINAS - MAQ E EQUIPAMENTOS</v>
          </cell>
          <cell r="C1558">
            <v>-43338354.289999999</v>
          </cell>
          <cell r="D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Y1558"/>
          <cell r="Z1558"/>
          <cell r="AA1558"/>
          <cell r="AB1558"/>
          <cell r="AC1558"/>
          <cell r="AD1558"/>
          <cell r="AE1558"/>
          <cell r="AF1558"/>
          <cell r="AG1558"/>
          <cell r="AH1558"/>
          <cell r="AI1558"/>
          <cell r="AJ1558"/>
          <cell r="AK1558"/>
          <cell r="AL1558"/>
          <cell r="AM1558"/>
          <cell r="AN1558"/>
          <cell r="AO1558"/>
          <cell r="AP1558"/>
          <cell r="AQ1558"/>
          <cell r="AR1558"/>
          <cell r="AS1558"/>
          <cell r="AT1558"/>
          <cell r="AU1558"/>
          <cell r="AV1558"/>
          <cell r="AW1558"/>
          <cell r="AX1558"/>
          <cell r="AY1558"/>
          <cell r="AZ1558"/>
          <cell r="BA1558"/>
          <cell r="BB1558"/>
          <cell r="BC1558"/>
          <cell r="BD1558"/>
          <cell r="BE1558"/>
          <cell r="BF1558"/>
          <cell r="BG1558"/>
          <cell r="BH1558"/>
          <cell r="BI1558"/>
          <cell r="BJ1558"/>
          <cell r="BK1558"/>
          <cell r="BL1558"/>
          <cell r="BM1558"/>
          <cell r="BN1558"/>
          <cell r="BO1558"/>
          <cell r="BP1558"/>
          <cell r="BQ1558"/>
          <cell r="BR1558"/>
          <cell r="BS1558"/>
          <cell r="BT1558"/>
          <cell r="BU1558"/>
          <cell r="BV1558"/>
          <cell r="BW1558"/>
          <cell r="BX1558"/>
          <cell r="BY1558">
            <v>-43338354.289999999</v>
          </cell>
          <cell r="BZ1558"/>
          <cell r="CA1558">
            <v>-43338354.289999999</v>
          </cell>
          <cell r="CB1558"/>
          <cell r="CC1558"/>
          <cell r="CD1558"/>
          <cell r="CE1558">
            <v>-45329917.939999998</v>
          </cell>
          <cell r="CF1558">
            <v>-45338490.859999999</v>
          </cell>
          <cell r="CG1558">
            <v>-47747881.840000004</v>
          </cell>
        </row>
        <row r="1559">
          <cell r="A1559" t="str">
            <v>1320916</v>
          </cell>
          <cell r="B1559" t="str">
            <v>(-)INDEN USINAS - VEICULOS</v>
          </cell>
          <cell r="C1559">
            <v>-55338.6</v>
          </cell>
          <cell r="D1559"/>
          <cell r="E1559"/>
          <cell r="F1559"/>
          <cell r="G1559"/>
          <cell r="H1559"/>
          <cell r="I1559"/>
          <cell r="J1559"/>
          <cell r="K1559"/>
          <cell r="L1559"/>
          <cell r="M1559"/>
          <cell r="N1559"/>
          <cell r="O1559"/>
          <cell r="P1559"/>
          <cell r="Q1559"/>
          <cell r="R1559"/>
          <cell r="S1559"/>
          <cell r="T1559"/>
          <cell r="U1559"/>
          <cell r="V1559"/>
          <cell r="W1559"/>
          <cell r="X1559"/>
          <cell r="Y1559"/>
          <cell r="Z1559"/>
          <cell r="AA1559"/>
          <cell r="AB1559"/>
          <cell r="AC1559"/>
          <cell r="AD1559"/>
          <cell r="AE1559"/>
          <cell r="AF1559"/>
          <cell r="AG1559"/>
          <cell r="AH1559"/>
          <cell r="AI1559"/>
          <cell r="AJ1559"/>
          <cell r="AK1559"/>
          <cell r="AL1559"/>
          <cell r="AM1559"/>
          <cell r="AN1559"/>
          <cell r="AO1559"/>
          <cell r="AP1559"/>
          <cell r="AQ1559"/>
          <cell r="AR1559"/>
          <cell r="AS1559"/>
          <cell r="AT1559"/>
          <cell r="AU1559"/>
          <cell r="AV1559"/>
          <cell r="AW1559"/>
          <cell r="AX1559"/>
          <cell r="AY1559"/>
          <cell r="AZ1559"/>
          <cell r="BA1559"/>
          <cell r="BB1559"/>
          <cell r="BC1559"/>
          <cell r="BD1559"/>
          <cell r="BE1559"/>
          <cell r="BF1559"/>
          <cell r="BG1559"/>
          <cell r="BH1559"/>
          <cell r="BI1559"/>
          <cell r="BJ1559"/>
          <cell r="BK1559"/>
          <cell r="BL1559"/>
          <cell r="BM1559"/>
          <cell r="BN1559"/>
          <cell r="BO1559"/>
          <cell r="BP1559"/>
          <cell r="BQ1559"/>
          <cell r="BR1559"/>
          <cell r="BS1559"/>
          <cell r="BT1559"/>
          <cell r="BU1559"/>
          <cell r="BV1559"/>
          <cell r="BW1559"/>
          <cell r="BX1559"/>
          <cell r="BY1559">
            <v>-55338.6</v>
          </cell>
          <cell r="BZ1559"/>
          <cell r="CA1559">
            <v>-55338.6</v>
          </cell>
          <cell r="CB1559"/>
          <cell r="CC1559"/>
          <cell r="CD1559"/>
          <cell r="CE1559">
            <v>-55338.6</v>
          </cell>
          <cell r="CF1559">
            <v>-55338.6</v>
          </cell>
          <cell r="CG1559">
            <v>-55338.6</v>
          </cell>
        </row>
        <row r="1560">
          <cell r="A1560" t="str">
            <v>1320917</v>
          </cell>
          <cell r="B1560" t="str">
            <v>(-)INDEN USINAS - MOVEIS E UTENSILIOS</v>
          </cell>
          <cell r="C1560">
            <v>-50643.17</v>
          </cell>
          <cell r="D1560"/>
          <cell r="E1560"/>
          <cell r="F1560"/>
          <cell r="G1560"/>
          <cell r="H1560"/>
          <cell r="I1560"/>
          <cell r="J1560"/>
          <cell r="K1560"/>
          <cell r="L1560"/>
          <cell r="M1560"/>
          <cell r="N1560"/>
          <cell r="O1560"/>
          <cell r="P1560"/>
          <cell r="Q1560"/>
          <cell r="R1560"/>
          <cell r="S1560"/>
          <cell r="T1560"/>
          <cell r="U1560"/>
          <cell r="V1560"/>
          <cell r="W1560"/>
          <cell r="X1560"/>
          <cell r="Y1560"/>
          <cell r="Z1560"/>
          <cell r="AA1560"/>
          <cell r="AB1560"/>
          <cell r="AC1560"/>
          <cell r="AD1560"/>
          <cell r="AE1560"/>
          <cell r="AF1560"/>
          <cell r="AG1560"/>
          <cell r="AH1560"/>
          <cell r="AI1560"/>
          <cell r="AJ1560"/>
          <cell r="AK1560"/>
          <cell r="AL1560"/>
          <cell r="AM1560"/>
          <cell r="AN1560"/>
          <cell r="AO1560"/>
          <cell r="AP1560"/>
          <cell r="AQ1560"/>
          <cell r="AR1560"/>
          <cell r="AS1560"/>
          <cell r="AT1560"/>
          <cell r="AU1560"/>
          <cell r="AV1560"/>
          <cell r="AW1560"/>
          <cell r="AX1560"/>
          <cell r="AY1560"/>
          <cell r="AZ1560"/>
          <cell r="BA1560"/>
          <cell r="BB1560"/>
          <cell r="BC1560"/>
          <cell r="BD1560"/>
          <cell r="BE1560"/>
          <cell r="BF1560"/>
          <cell r="BG1560"/>
          <cell r="BH1560"/>
          <cell r="BI1560"/>
          <cell r="BJ1560"/>
          <cell r="BK1560"/>
          <cell r="BL1560"/>
          <cell r="BM1560"/>
          <cell r="BN1560"/>
          <cell r="BO1560"/>
          <cell r="BP1560"/>
          <cell r="BQ1560"/>
          <cell r="BR1560"/>
          <cell r="BS1560"/>
          <cell r="BT1560"/>
          <cell r="BU1560"/>
          <cell r="BV1560"/>
          <cell r="BW1560"/>
          <cell r="BX1560"/>
          <cell r="BY1560">
            <v>-50643.17</v>
          </cell>
          <cell r="BZ1560"/>
          <cell r="CA1560">
            <v>-50643.17</v>
          </cell>
          <cell r="CB1560"/>
          <cell r="CC1560"/>
          <cell r="CD1560"/>
          <cell r="CE1560">
            <v>-187026.9</v>
          </cell>
          <cell r="CF1560">
            <v>-237873.31</v>
          </cell>
          <cell r="CG1560">
            <v>-237873.31</v>
          </cell>
        </row>
        <row r="1561">
          <cell r="A1561" t="str">
            <v>1320922</v>
          </cell>
          <cell r="B1561" t="str">
            <v>(-)INDEN USINAS - TERRENOS - DEMEED COST</v>
          </cell>
          <cell r="C1561">
            <v>-255451.51999999999</v>
          </cell>
          <cell r="D1561"/>
          <cell r="E1561"/>
          <cell r="F1561"/>
          <cell r="G1561"/>
          <cell r="H1561"/>
          <cell r="I1561"/>
          <cell r="J1561"/>
          <cell r="K1561"/>
          <cell r="L1561"/>
          <cell r="M1561"/>
          <cell r="N1561"/>
          <cell r="O1561"/>
          <cell r="P1561"/>
          <cell r="Q1561"/>
          <cell r="R1561"/>
          <cell r="S1561"/>
          <cell r="T1561"/>
          <cell r="U1561"/>
          <cell r="V1561"/>
          <cell r="W1561"/>
          <cell r="X1561"/>
          <cell r="Y1561"/>
          <cell r="Z1561"/>
          <cell r="AA1561"/>
          <cell r="AB1561"/>
          <cell r="AC1561"/>
          <cell r="AD1561"/>
          <cell r="AE1561"/>
          <cell r="AF1561"/>
          <cell r="AG1561"/>
          <cell r="AH1561"/>
          <cell r="AI1561"/>
          <cell r="AJ1561"/>
          <cell r="AK1561"/>
          <cell r="AL1561"/>
          <cell r="AM1561"/>
          <cell r="AN1561"/>
          <cell r="AO1561"/>
          <cell r="AP1561"/>
          <cell r="AQ1561"/>
          <cell r="AR1561"/>
          <cell r="AS1561"/>
          <cell r="AT1561"/>
          <cell r="AU1561"/>
          <cell r="AV1561"/>
          <cell r="AW1561"/>
          <cell r="AX1561"/>
          <cell r="AY1561"/>
          <cell r="AZ1561"/>
          <cell r="BA1561"/>
          <cell r="BB1561"/>
          <cell r="BC1561"/>
          <cell r="BD1561"/>
          <cell r="BE1561"/>
          <cell r="BF1561"/>
          <cell r="BG1561"/>
          <cell r="BH1561"/>
          <cell r="BI1561"/>
          <cell r="BJ1561"/>
          <cell r="BK1561"/>
          <cell r="BL1561"/>
          <cell r="BM1561"/>
          <cell r="BN1561"/>
          <cell r="BO1561"/>
          <cell r="BP1561"/>
          <cell r="BQ1561"/>
          <cell r="BR1561"/>
          <cell r="BS1561"/>
          <cell r="BT1561"/>
          <cell r="BU1561"/>
          <cell r="BV1561"/>
          <cell r="BW1561"/>
          <cell r="BX1561"/>
          <cell r="BY1561">
            <v>-255451.51999999999</v>
          </cell>
          <cell r="BZ1561"/>
          <cell r="CA1561">
            <v>-255451.51999999999</v>
          </cell>
          <cell r="CB1561"/>
          <cell r="CC1561"/>
          <cell r="CD1561"/>
          <cell r="CE1561">
            <v>-256980.49</v>
          </cell>
          <cell r="CF1561">
            <v>-256980.49</v>
          </cell>
          <cell r="CG1561">
            <v>-256980.49</v>
          </cell>
        </row>
        <row r="1562">
          <cell r="A1562" t="str">
            <v>1320923</v>
          </cell>
          <cell r="B1562" t="str">
            <v>(-)INDEN USINAS - RESERVATORIOS - DEMEED COST</v>
          </cell>
          <cell r="C1562">
            <v>-928584348.76999998</v>
          </cell>
          <cell r="D1562"/>
          <cell r="E1562"/>
          <cell r="F1562"/>
          <cell r="G1562"/>
          <cell r="H1562"/>
          <cell r="I1562"/>
          <cell r="J1562"/>
          <cell r="K1562"/>
          <cell r="L1562"/>
          <cell r="M1562"/>
          <cell r="N1562"/>
          <cell r="O1562"/>
          <cell r="P1562"/>
          <cell r="Q1562"/>
          <cell r="R1562"/>
          <cell r="S1562"/>
          <cell r="T1562"/>
          <cell r="U1562"/>
          <cell r="V1562"/>
          <cell r="W1562"/>
          <cell r="X1562"/>
          <cell r="Y1562"/>
          <cell r="Z1562"/>
          <cell r="AA1562"/>
          <cell r="AB1562"/>
          <cell r="AC1562"/>
          <cell r="AD1562"/>
          <cell r="AE1562"/>
          <cell r="AF1562"/>
          <cell r="AG1562"/>
          <cell r="AH1562"/>
          <cell r="AI1562"/>
          <cell r="AJ1562"/>
          <cell r="AK1562"/>
          <cell r="AL1562"/>
          <cell r="AM1562"/>
          <cell r="AN1562"/>
          <cell r="AO1562"/>
          <cell r="AP1562"/>
          <cell r="AQ1562"/>
          <cell r="AR1562"/>
          <cell r="AS1562"/>
          <cell r="AT1562"/>
          <cell r="AU1562"/>
          <cell r="AV1562"/>
          <cell r="AW1562"/>
          <cell r="AX1562"/>
          <cell r="AY1562"/>
          <cell r="AZ1562"/>
          <cell r="BA1562"/>
          <cell r="BB1562"/>
          <cell r="BC1562"/>
          <cell r="BD1562"/>
          <cell r="BE1562"/>
          <cell r="BF1562"/>
          <cell r="BG1562"/>
          <cell r="BH1562"/>
          <cell r="BI1562"/>
          <cell r="BJ1562"/>
          <cell r="BK1562"/>
          <cell r="BL1562"/>
          <cell r="BM1562"/>
          <cell r="BN1562"/>
          <cell r="BO1562"/>
          <cell r="BP1562"/>
          <cell r="BQ1562"/>
          <cell r="BR1562"/>
          <cell r="BS1562"/>
          <cell r="BT1562"/>
          <cell r="BU1562"/>
          <cell r="BV1562"/>
          <cell r="BW1562"/>
          <cell r="BX1562"/>
          <cell r="BY1562">
            <v>-928584348.76999998</v>
          </cell>
          <cell r="BZ1562"/>
          <cell r="CA1562">
            <v>-928584348.76999998</v>
          </cell>
          <cell r="CB1562"/>
          <cell r="CC1562"/>
          <cell r="CD1562"/>
          <cell r="CE1562">
            <v>-928584348.76999998</v>
          </cell>
          <cell r="CF1562">
            <v>-928584348.76999998</v>
          </cell>
          <cell r="CG1562">
            <v>-928584348.76999998</v>
          </cell>
        </row>
        <row r="1563">
          <cell r="A1563" t="str">
            <v>1320924</v>
          </cell>
          <cell r="B1563" t="str">
            <v>(-)INDEN USINAS - EDIFICACOES CIVIS - DEMEED COST</v>
          </cell>
          <cell r="C1563">
            <v>-127913333.78</v>
          </cell>
          <cell r="D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Y1563"/>
          <cell r="Z1563"/>
          <cell r="AA1563"/>
          <cell r="AB1563"/>
          <cell r="AC1563"/>
          <cell r="AD1563"/>
          <cell r="AE1563"/>
          <cell r="AF1563"/>
          <cell r="AG1563"/>
          <cell r="AH1563"/>
          <cell r="AI1563"/>
          <cell r="AJ1563"/>
          <cell r="AK1563"/>
          <cell r="AL1563"/>
          <cell r="AM1563"/>
          <cell r="AN1563"/>
          <cell r="AO1563"/>
          <cell r="AP1563"/>
          <cell r="AQ1563"/>
          <cell r="AR1563"/>
          <cell r="AS1563"/>
          <cell r="AT1563"/>
          <cell r="AU1563"/>
          <cell r="AV1563"/>
          <cell r="AW1563"/>
          <cell r="AX1563"/>
          <cell r="AY1563"/>
          <cell r="AZ1563"/>
          <cell r="BA1563"/>
          <cell r="BB1563"/>
          <cell r="BC1563"/>
          <cell r="BD1563"/>
          <cell r="BE1563"/>
          <cell r="BF1563"/>
          <cell r="BG1563"/>
          <cell r="BH1563"/>
          <cell r="BI1563"/>
          <cell r="BJ1563"/>
          <cell r="BK1563"/>
          <cell r="BL1563"/>
          <cell r="BM1563"/>
          <cell r="BN1563"/>
          <cell r="BO1563"/>
          <cell r="BP1563"/>
          <cell r="BQ1563"/>
          <cell r="BR1563"/>
          <cell r="BS1563"/>
          <cell r="BT1563"/>
          <cell r="BU1563"/>
          <cell r="BV1563"/>
          <cell r="BW1563"/>
          <cell r="BX1563"/>
          <cell r="BY1563">
            <v>-127913333.78</v>
          </cell>
          <cell r="BZ1563"/>
          <cell r="CA1563">
            <v>-127913333.78</v>
          </cell>
          <cell r="CB1563"/>
          <cell r="CC1563"/>
          <cell r="CD1563"/>
          <cell r="CE1563">
            <v>-132645606.12</v>
          </cell>
          <cell r="CF1563">
            <v>-132648592.5</v>
          </cell>
          <cell r="CG1563">
            <v>-132648592.5</v>
          </cell>
        </row>
        <row r="1564">
          <cell r="A1564" t="str">
            <v>1320925</v>
          </cell>
          <cell r="B1564" t="str">
            <v>(-)INDEN USINAS - MAQ E EQUIPAMENTOS - DEMEED COST</v>
          </cell>
          <cell r="C1564">
            <v>-212731024.03999999</v>
          </cell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  <cell r="AE1564"/>
          <cell r="AF1564"/>
          <cell r="AG1564"/>
          <cell r="AH1564"/>
          <cell r="AI1564"/>
          <cell r="AJ1564"/>
          <cell r="AK1564"/>
          <cell r="AL1564"/>
          <cell r="AM1564"/>
          <cell r="AN1564"/>
          <cell r="AO1564"/>
          <cell r="AP1564"/>
          <cell r="AQ1564"/>
          <cell r="AR1564"/>
          <cell r="AS1564"/>
          <cell r="AT1564"/>
          <cell r="AU1564"/>
          <cell r="AV1564"/>
          <cell r="AW1564"/>
          <cell r="AX1564"/>
          <cell r="AY1564"/>
          <cell r="AZ1564"/>
          <cell r="BA1564"/>
          <cell r="BB1564"/>
          <cell r="BC1564"/>
          <cell r="BD1564"/>
          <cell r="BE1564"/>
          <cell r="BF1564"/>
          <cell r="BG1564"/>
          <cell r="BH1564"/>
          <cell r="BI1564"/>
          <cell r="BJ1564"/>
          <cell r="BK1564"/>
          <cell r="BL1564"/>
          <cell r="BM1564"/>
          <cell r="BN1564"/>
          <cell r="BO1564"/>
          <cell r="BP1564"/>
          <cell r="BQ1564"/>
          <cell r="BR1564"/>
          <cell r="BS1564"/>
          <cell r="BT1564"/>
          <cell r="BU1564"/>
          <cell r="BV1564"/>
          <cell r="BW1564"/>
          <cell r="BX1564"/>
          <cell r="BY1564">
            <v>-212731024.03999999</v>
          </cell>
          <cell r="BZ1564"/>
          <cell r="CA1564">
            <v>-212731024.03999999</v>
          </cell>
          <cell r="CB1564"/>
          <cell r="CC1564"/>
          <cell r="CD1564"/>
          <cell r="CE1564">
            <v>-213464261.63</v>
          </cell>
          <cell r="CF1564">
            <v>-213462644.33000001</v>
          </cell>
          <cell r="CG1564">
            <v>-220924853.81999999</v>
          </cell>
        </row>
        <row r="1565">
          <cell r="A1565" t="str">
            <v>1320926</v>
          </cell>
          <cell r="B1565" t="str">
            <v>(-)INDEN USINAS - VEICULOS - DEMEED COST</v>
          </cell>
          <cell r="C1565">
            <v>-3331.03</v>
          </cell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/>
          <cell r="W1565"/>
          <cell r="X1565"/>
          <cell r="Y1565"/>
          <cell r="Z1565"/>
          <cell r="AA1565"/>
          <cell r="AB1565"/>
          <cell r="AC1565"/>
          <cell r="AD1565"/>
          <cell r="AE1565"/>
          <cell r="AF1565"/>
          <cell r="AG1565"/>
          <cell r="AH1565"/>
          <cell r="AI1565"/>
          <cell r="AJ1565"/>
          <cell r="AK1565"/>
          <cell r="AL1565"/>
          <cell r="AM1565"/>
          <cell r="AN1565"/>
          <cell r="AO1565"/>
          <cell r="AP1565"/>
          <cell r="AQ1565"/>
          <cell r="AR1565"/>
          <cell r="AS1565"/>
          <cell r="AT1565"/>
          <cell r="AU1565"/>
          <cell r="AV1565"/>
          <cell r="AW1565"/>
          <cell r="AX1565"/>
          <cell r="AY1565"/>
          <cell r="AZ1565"/>
          <cell r="BA1565"/>
          <cell r="BB1565"/>
          <cell r="BC1565"/>
          <cell r="BD1565"/>
          <cell r="BE1565"/>
          <cell r="BF1565"/>
          <cell r="BG1565"/>
          <cell r="BH1565"/>
          <cell r="BI1565"/>
          <cell r="BJ1565"/>
          <cell r="BK1565"/>
          <cell r="BL1565"/>
          <cell r="BM1565"/>
          <cell r="BN1565"/>
          <cell r="BO1565"/>
          <cell r="BP1565"/>
          <cell r="BQ1565"/>
          <cell r="BR1565"/>
          <cell r="BS1565"/>
          <cell r="BT1565"/>
          <cell r="BU1565"/>
          <cell r="BV1565"/>
          <cell r="BW1565"/>
          <cell r="BX1565"/>
          <cell r="BY1565">
            <v>-3331.03</v>
          </cell>
          <cell r="BZ1565"/>
          <cell r="CA1565">
            <v>-3331.03</v>
          </cell>
          <cell r="CB1565"/>
          <cell r="CC1565"/>
          <cell r="CD1565"/>
          <cell r="CE1565">
            <v>-3331.03</v>
          </cell>
          <cell r="CF1565">
            <v>-3331.03</v>
          </cell>
          <cell r="CG1565">
            <v>-3331.03</v>
          </cell>
        </row>
        <row r="1566">
          <cell r="A1566" t="str">
            <v>1320927</v>
          </cell>
          <cell r="B1566" t="str">
            <v>(-)INDEN USINAS - MOVEIS E UTENSILIOS - DEMEED COS</v>
          </cell>
          <cell r="C1566">
            <v>-72513.64</v>
          </cell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  <cell r="R1566"/>
          <cell r="S1566"/>
          <cell r="T1566"/>
          <cell r="U1566"/>
          <cell r="V1566"/>
          <cell r="W1566"/>
          <cell r="X1566"/>
          <cell r="Y1566"/>
          <cell r="Z1566"/>
          <cell r="AA1566"/>
          <cell r="AB1566"/>
          <cell r="AC1566"/>
          <cell r="AD1566"/>
          <cell r="AE1566"/>
          <cell r="AF1566"/>
          <cell r="AG1566"/>
          <cell r="AH1566"/>
          <cell r="AI1566"/>
          <cell r="AJ1566"/>
          <cell r="AK1566"/>
          <cell r="AL1566"/>
          <cell r="AM1566"/>
          <cell r="AN1566"/>
          <cell r="AO1566"/>
          <cell r="AP1566"/>
          <cell r="AQ1566"/>
          <cell r="AR1566"/>
          <cell r="AS1566"/>
          <cell r="AT1566"/>
          <cell r="AU1566"/>
          <cell r="AV1566"/>
          <cell r="AW1566"/>
          <cell r="AX1566"/>
          <cell r="AY1566"/>
          <cell r="AZ1566"/>
          <cell r="BA1566"/>
          <cell r="BB1566"/>
          <cell r="BC1566"/>
          <cell r="BD1566"/>
          <cell r="BE1566"/>
          <cell r="BF1566"/>
          <cell r="BG1566"/>
          <cell r="BH1566"/>
          <cell r="BI1566"/>
          <cell r="BJ1566"/>
          <cell r="BK1566"/>
          <cell r="BL1566"/>
          <cell r="BM1566"/>
          <cell r="BN1566"/>
          <cell r="BO1566"/>
          <cell r="BP1566"/>
          <cell r="BQ1566"/>
          <cell r="BR1566"/>
          <cell r="BS1566"/>
          <cell r="BT1566"/>
          <cell r="BU1566"/>
          <cell r="BV1566"/>
          <cell r="BW1566"/>
          <cell r="BX1566"/>
          <cell r="BY1566">
            <v>-72513.64</v>
          </cell>
          <cell r="BZ1566"/>
          <cell r="CA1566">
            <v>-72513.64</v>
          </cell>
          <cell r="CB1566"/>
          <cell r="CC1566"/>
          <cell r="CD1566"/>
          <cell r="CE1566">
            <v>-154208.88</v>
          </cell>
          <cell r="CF1566">
            <v>-192930</v>
          </cell>
          <cell r="CG1566">
            <v>-192930</v>
          </cell>
        </row>
        <row r="1567">
          <cell r="A1567" t="str">
            <v>CBAG12315</v>
          </cell>
          <cell r="B1567" t="str">
            <v>Controle Depreciação após Ajustes Renovação</v>
          </cell>
          <cell r="C1567">
            <v>1386122893.3800001</v>
          </cell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  <cell r="R1567"/>
          <cell r="S1567"/>
          <cell r="T1567"/>
          <cell r="U1567"/>
          <cell r="V1567"/>
          <cell r="W1567"/>
          <cell r="X1567"/>
          <cell r="Y1567"/>
          <cell r="Z1567"/>
          <cell r="AA1567"/>
          <cell r="AB1567"/>
          <cell r="AC1567"/>
          <cell r="AD1567"/>
          <cell r="AE1567"/>
          <cell r="AF1567"/>
          <cell r="AG1567"/>
          <cell r="AH1567"/>
          <cell r="AI1567"/>
          <cell r="AJ1567"/>
          <cell r="AK1567"/>
          <cell r="AL1567"/>
          <cell r="AM1567"/>
          <cell r="AN1567"/>
          <cell r="AO1567"/>
          <cell r="AP1567"/>
          <cell r="AQ1567"/>
          <cell r="AR1567"/>
          <cell r="AS1567"/>
          <cell r="AT1567"/>
          <cell r="AU1567"/>
          <cell r="AV1567"/>
          <cell r="AW1567"/>
          <cell r="AX1567"/>
          <cell r="AY1567"/>
          <cell r="AZ1567"/>
          <cell r="BA1567"/>
          <cell r="BB1567"/>
          <cell r="BC1567"/>
          <cell r="BD1567"/>
          <cell r="BE1567"/>
          <cell r="BF1567"/>
          <cell r="BG1567"/>
          <cell r="BH1567"/>
          <cell r="BI1567"/>
          <cell r="BJ1567"/>
          <cell r="BK1567"/>
          <cell r="BL1567"/>
          <cell r="BM1567"/>
          <cell r="BN1567"/>
          <cell r="BO1567"/>
          <cell r="BP1567"/>
          <cell r="BQ1567"/>
          <cell r="BR1567"/>
          <cell r="BS1567"/>
          <cell r="BT1567"/>
          <cell r="BU1567"/>
          <cell r="BV1567"/>
          <cell r="BW1567"/>
          <cell r="BX1567"/>
          <cell r="BY1567">
            <v>1386122893.3800001</v>
          </cell>
          <cell r="BZ1567"/>
          <cell r="CA1567">
            <v>1386122893.3800001</v>
          </cell>
          <cell r="CB1567"/>
          <cell r="CC1567"/>
          <cell r="CD1567"/>
          <cell r="CE1567">
            <v>1394234554.51</v>
          </cell>
          <cell r="CF1567">
            <v>1393515961.73</v>
          </cell>
          <cell r="CG1567">
            <v>1399342217.8800001</v>
          </cell>
        </row>
        <row r="1568">
          <cell r="A1568" t="str">
            <v>1325903</v>
          </cell>
          <cell r="B1568" t="str">
            <v>INDENIZACAO USINAS - DEPREC RESERVATORIOS</v>
          </cell>
          <cell r="C1568">
            <v>88105486.959999993</v>
          </cell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Y1568"/>
          <cell r="Z1568"/>
          <cell r="AA1568"/>
          <cell r="AB1568"/>
          <cell r="AC1568"/>
          <cell r="AD1568"/>
          <cell r="AE1568"/>
          <cell r="AF1568"/>
          <cell r="AG1568"/>
          <cell r="AH1568"/>
          <cell r="AI1568"/>
          <cell r="AJ1568"/>
          <cell r="AK1568"/>
          <cell r="AL1568"/>
          <cell r="AM1568"/>
          <cell r="AN1568"/>
          <cell r="AO1568"/>
          <cell r="AP1568"/>
          <cell r="AQ1568"/>
          <cell r="AR1568"/>
          <cell r="AS1568"/>
          <cell r="AT1568"/>
          <cell r="AU1568"/>
          <cell r="AV1568"/>
          <cell r="AW1568"/>
          <cell r="AX1568"/>
          <cell r="AY1568"/>
          <cell r="AZ1568"/>
          <cell r="BA1568"/>
          <cell r="BB1568"/>
          <cell r="BC1568"/>
          <cell r="BD1568"/>
          <cell r="BE1568"/>
          <cell r="BF1568"/>
          <cell r="BG1568"/>
          <cell r="BH1568"/>
          <cell r="BI1568"/>
          <cell r="BJ1568"/>
          <cell r="BK1568"/>
          <cell r="BL1568"/>
          <cell r="BM1568"/>
          <cell r="BN1568"/>
          <cell r="BO1568"/>
          <cell r="BP1568"/>
          <cell r="BQ1568"/>
          <cell r="BR1568"/>
          <cell r="BS1568"/>
          <cell r="BT1568"/>
          <cell r="BU1568"/>
          <cell r="BV1568"/>
          <cell r="BW1568"/>
          <cell r="BX1568"/>
          <cell r="BY1568">
            <v>88105486.959999993</v>
          </cell>
          <cell r="BZ1568"/>
          <cell r="CA1568">
            <v>88105486.959999993</v>
          </cell>
          <cell r="CB1568"/>
          <cell r="CC1568"/>
          <cell r="CD1568"/>
          <cell r="CE1568">
            <v>88042541.230000004</v>
          </cell>
          <cell r="CF1568">
            <v>88025583.299999997</v>
          </cell>
          <cell r="CG1568">
            <v>87980745.609999999</v>
          </cell>
        </row>
        <row r="1569">
          <cell r="A1569" t="str">
            <v>1325904</v>
          </cell>
          <cell r="B1569" t="str">
            <v>INDENIZACAO USINAS - DEPREC EDIFICACOES CIVIS</v>
          </cell>
          <cell r="C1569">
            <v>14232131.060000001</v>
          </cell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Y1569"/>
          <cell r="Z1569"/>
          <cell r="AA1569"/>
          <cell r="AB1569"/>
          <cell r="AC1569"/>
          <cell r="AD1569"/>
          <cell r="AE1569"/>
          <cell r="AF1569"/>
          <cell r="AG1569"/>
          <cell r="AH1569"/>
          <cell r="AI1569"/>
          <cell r="AJ1569"/>
          <cell r="AK1569"/>
          <cell r="AL1569"/>
          <cell r="AM1569"/>
          <cell r="AN1569"/>
          <cell r="AO1569"/>
          <cell r="AP1569"/>
          <cell r="AQ1569"/>
          <cell r="AR1569"/>
          <cell r="AS1569"/>
          <cell r="AT1569"/>
          <cell r="AU1569"/>
          <cell r="AV1569"/>
          <cell r="AW1569"/>
          <cell r="AX1569"/>
          <cell r="AY1569"/>
          <cell r="AZ1569"/>
          <cell r="BA1569"/>
          <cell r="BB1569"/>
          <cell r="BC1569"/>
          <cell r="BD1569"/>
          <cell r="BE1569"/>
          <cell r="BF1569"/>
          <cell r="BG1569"/>
          <cell r="BH1569"/>
          <cell r="BI1569"/>
          <cell r="BJ1569"/>
          <cell r="BK1569"/>
          <cell r="BL1569"/>
          <cell r="BM1569"/>
          <cell r="BN1569"/>
          <cell r="BO1569"/>
          <cell r="BP1569"/>
          <cell r="BQ1569"/>
          <cell r="BR1569"/>
          <cell r="BS1569"/>
          <cell r="BT1569"/>
          <cell r="BU1569"/>
          <cell r="BV1569"/>
          <cell r="BW1569"/>
          <cell r="BX1569"/>
          <cell r="BY1569">
            <v>14232131.060000001</v>
          </cell>
          <cell r="BZ1569"/>
          <cell r="CA1569">
            <v>14232131.060000001</v>
          </cell>
          <cell r="CB1569"/>
          <cell r="CC1569"/>
          <cell r="CD1569"/>
          <cell r="CE1569">
            <v>18279573.219999999</v>
          </cell>
          <cell r="CF1569">
            <v>18264583.530000001</v>
          </cell>
          <cell r="CG1569">
            <v>18219630.77</v>
          </cell>
        </row>
        <row r="1570">
          <cell r="A1570" t="str">
            <v>1325905</v>
          </cell>
          <cell r="B1570" t="str">
            <v>INDENIZACAO USINAS - DEPREC MAQ E EQUIPAMENTOS</v>
          </cell>
          <cell r="C1570">
            <v>29143037.539999999</v>
          </cell>
          <cell r="D1570"/>
          <cell r="E1570"/>
          <cell r="F1570"/>
          <cell r="G1570"/>
          <cell r="H1570"/>
          <cell r="I1570"/>
          <cell r="J1570"/>
          <cell r="K1570"/>
          <cell r="L1570"/>
          <cell r="M1570"/>
          <cell r="N1570"/>
          <cell r="O1570"/>
          <cell r="P1570"/>
          <cell r="Q1570"/>
          <cell r="R1570"/>
          <cell r="S1570"/>
          <cell r="T1570"/>
          <cell r="U1570"/>
          <cell r="V1570"/>
          <cell r="W1570"/>
          <cell r="X1570"/>
          <cell r="Y1570"/>
          <cell r="Z1570"/>
          <cell r="AA1570"/>
          <cell r="AB1570"/>
          <cell r="AC1570"/>
          <cell r="AD1570"/>
          <cell r="AE1570"/>
          <cell r="AF1570"/>
          <cell r="AG1570"/>
          <cell r="AH1570"/>
          <cell r="AI1570"/>
          <cell r="AJ1570"/>
          <cell r="AK1570"/>
          <cell r="AL1570"/>
          <cell r="AM1570"/>
          <cell r="AN1570"/>
          <cell r="AO1570"/>
          <cell r="AP1570"/>
          <cell r="AQ1570"/>
          <cell r="AR1570"/>
          <cell r="AS1570"/>
          <cell r="AT1570"/>
          <cell r="AU1570"/>
          <cell r="AV1570"/>
          <cell r="AW1570"/>
          <cell r="AX1570"/>
          <cell r="AY1570"/>
          <cell r="AZ1570"/>
          <cell r="BA1570"/>
          <cell r="BB1570"/>
          <cell r="BC1570"/>
          <cell r="BD1570"/>
          <cell r="BE1570"/>
          <cell r="BF1570"/>
          <cell r="BG1570"/>
          <cell r="BH1570"/>
          <cell r="BI1570"/>
          <cell r="BJ1570"/>
          <cell r="BK1570"/>
          <cell r="BL1570"/>
          <cell r="BM1570"/>
          <cell r="BN1570"/>
          <cell r="BO1570"/>
          <cell r="BP1570"/>
          <cell r="BQ1570"/>
          <cell r="BR1570"/>
          <cell r="BS1570"/>
          <cell r="BT1570"/>
          <cell r="BU1570"/>
          <cell r="BV1570"/>
          <cell r="BW1570"/>
          <cell r="BX1570"/>
          <cell r="BY1570">
            <v>29143037.539999999</v>
          </cell>
          <cell r="BZ1570"/>
          <cell r="CA1570">
            <v>29143037.539999999</v>
          </cell>
          <cell r="CB1570"/>
          <cell r="CC1570"/>
          <cell r="CD1570"/>
          <cell r="CE1570">
            <v>29079329.07</v>
          </cell>
          <cell r="CF1570">
            <v>28806776.09</v>
          </cell>
          <cell r="CG1570">
            <v>29641633.239999998</v>
          </cell>
        </row>
        <row r="1571">
          <cell r="A1571" t="str">
            <v>1325906</v>
          </cell>
          <cell r="B1571" t="str">
            <v>INDENIZACAO USINAS - DEPREC VEICULOS</v>
          </cell>
          <cell r="C1571">
            <v>53083.53</v>
          </cell>
          <cell r="D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Y1571"/>
          <cell r="Z1571"/>
          <cell r="AA1571"/>
          <cell r="AB1571"/>
          <cell r="AC1571"/>
          <cell r="AD1571"/>
          <cell r="AE1571"/>
          <cell r="AF1571"/>
          <cell r="AG1571"/>
          <cell r="AH1571"/>
          <cell r="AI1571"/>
          <cell r="AJ1571"/>
          <cell r="AK1571"/>
          <cell r="AL1571"/>
          <cell r="AM1571"/>
          <cell r="AN1571"/>
          <cell r="AO1571"/>
          <cell r="AP1571"/>
          <cell r="AQ1571"/>
          <cell r="AR1571"/>
          <cell r="AS1571"/>
          <cell r="AT1571"/>
          <cell r="AU1571"/>
          <cell r="AV1571"/>
          <cell r="AW1571"/>
          <cell r="AX1571"/>
          <cell r="AY1571"/>
          <cell r="AZ1571"/>
          <cell r="BA1571"/>
          <cell r="BB1571"/>
          <cell r="BC1571"/>
          <cell r="BD1571"/>
          <cell r="BE1571"/>
          <cell r="BF1571"/>
          <cell r="BG1571"/>
          <cell r="BH1571"/>
          <cell r="BI1571"/>
          <cell r="BJ1571"/>
          <cell r="BK1571"/>
          <cell r="BL1571"/>
          <cell r="BM1571"/>
          <cell r="BN1571"/>
          <cell r="BO1571"/>
          <cell r="BP1571"/>
          <cell r="BQ1571"/>
          <cell r="BR1571"/>
          <cell r="BS1571"/>
          <cell r="BT1571"/>
          <cell r="BU1571"/>
          <cell r="BV1571"/>
          <cell r="BW1571"/>
          <cell r="BX1571"/>
          <cell r="BY1571">
            <v>53083.53</v>
          </cell>
          <cell r="BZ1571"/>
          <cell r="CA1571">
            <v>53083.53</v>
          </cell>
          <cell r="CB1571"/>
          <cell r="CC1571"/>
          <cell r="CD1571"/>
          <cell r="CE1571">
            <v>53083.53</v>
          </cell>
          <cell r="CF1571">
            <v>53083.53</v>
          </cell>
          <cell r="CG1571">
            <v>53083.53</v>
          </cell>
        </row>
        <row r="1572">
          <cell r="A1572" t="str">
            <v>1325907</v>
          </cell>
          <cell r="B1572" t="str">
            <v>INDENIZACAO USINAS - DEPREC MOVEIS E UTENSILIOS</v>
          </cell>
          <cell r="C1572">
            <v>42258.15</v>
          </cell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Y1572"/>
          <cell r="Z1572"/>
          <cell r="AA1572"/>
          <cell r="AB1572"/>
          <cell r="AC1572"/>
          <cell r="AD1572"/>
          <cell r="AE1572"/>
          <cell r="AF1572"/>
          <cell r="AG1572"/>
          <cell r="AH1572"/>
          <cell r="AI1572"/>
          <cell r="AJ1572"/>
          <cell r="AK1572"/>
          <cell r="AL1572"/>
          <cell r="AM1572"/>
          <cell r="AN1572"/>
          <cell r="AO1572"/>
          <cell r="AP1572"/>
          <cell r="AQ1572"/>
          <cell r="AR1572"/>
          <cell r="AS1572"/>
          <cell r="AT1572"/>
          <cell r="AU1572"/>
          <cell r="AV1572"/>
          <cell r="AW1572"/>
          <cell r="AX1572"/>
          <cell r="AY1572"/>
          <cell r="AZ1572"/>
          <cell r="BA1572"/>
          <cell r="BB1572"/>
          <cell r="BC1572"/>
          <cell r="BD1572"/>
          <cell r="BE1572"/>
          <cell r="BF1572"/>
          <cell r="BG1572"/>
          <cell r="BH1572"/>
          <cell r="BI1572"/>
          <cell r="BJ1572"/>
          <cell r="BK1572"/>
          <cell r="BL1572"/>
          <cell r="BM1572"/>
          <cell r="BN1572"/>
          <cell r="BO1572"/>
          <cell r="BP1572"/>
          <cell r="BQ1572"/>
          <cell r="BR1572"/>
          <cell r="BS1572"/>
          <cell r="BT1572"/>
          <cell r="BU1572"/>
          <cell r="BV1572"/>
          <cell r="BW1572"/>
          <cell r="BX1572"/>
          <cell r="BY1572">
            <v>42258.15</v>
          </cell>
          <cell r="BZ1572"/>
          <cell r="CA1572">
            <v>42258.15</v>
          </cell>
          <cell r="CB1572"/>
          <cell r="CC1572"/>
          <cell r="CD1572"/>
          <cell r="CE1572">
            <v>166347.35999999999</v>
          </cell>
          <cell r="CF1572">
            <v>214336.78</v>
          </cell>
          <cell r="CG1572">
            <v>208895.69</v>
          </cell>
        </row>
        <row r="1573">
          <cell r="A1573" t="str">
            <v>1325913</v>
          </cell>
          <cell r="B1573" t="str">
            <v>INDEN USINAS - DEPREC RESERVATORIOS - DEMEED COST</v>
          </cell>
          <cell r="C1573">
            <v>928473877.30999994</v>
          </cell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  <cell r="P1573"/>
          <cell r="Q1573"/>
          <cell r="R1573"/>
          <cell r="S1573"/>
          <cell r="T1573"/>
          <cell r="U1573"/>
          <cell r="V1573"/>
          <cell r="W1573"/>
          <cell r="X1573"/>
          <cell r="Y1573"/>
          <cell r="Z1573"/>
          <cell r="AA1573"/>
          <cell r="AB1573"/>
          <cell r="AC1573"/>
          <cell r="AD1573"/>
          <cell r="AE1573"/>
          <cell r="AF1573"/>
          <cell r="AG1573"/>
          <cell r="AH1573"/>
          <cell r="AI1573"/>
          <cell r="AJ1573"/>
          <cell r="AK1573"/>
          <cell r="AL1573"/>
          <cell r="AM1573"/>
          <cell r="AN1573"/>
          <cell r="AO1573"/>
          <cell r="AP1573"/>
          <cell r="AQ1573"/>
          <cell r="AR1573"/>
          <cell r="AS1573"/>
          <cell r="AT1573"/>
          <cell r="AU1573"/>
          <cell r="AV1573"/>
          <cell r="AW1573"/>
          <cell r="AX1573"/>
          <cell r="AY1573"/>
          <cell r="AZ1573"/>
          <cell r="BA1573"/>
          <cell r="BB1573"/>
          <cell r="BC1573"/>
          <cell r="BD1573"/>
          <cell r="BE1573"/>
          <cell r="BF1573"/>
          <cell r="BG1573"/>
          <cell r="BH1573"/>
          <cell r="BI1573"/>
          <cell r="BJ1573"/>
          <cell r="BK1573"/>
          <cell r="BL1573"/>
          <cell r="BM1573"/>
          <cell r="BN1573"/>
          <cell r="BO1573"/>
          <cell r="BP1573"/>
          <cell r="BQ1573"/>
          <cell r="BR1573"/>
          <cell r="BS1573"/>
          <cell r="BT1573"/>
          <cell r="BU1573"/>
          <cell r="BV1573"/>
          <cell r="BW1573"/>
          <cell r="BX1573"/>
          <cell r="BY1573">
            <v>928473877.30999994</v>
          </cell>
          <cell r="BZ1573"/>
          <cell r="CA1573">
            <v>928473877.30999994</v>
          </cell>
          <cell r="CB1573"/>
          <cell r="CC1573"/>
          <cell r="CD1573"/>
          <cell r="CE1573">
            <v>928390805.78999996</v>
          </cell>
          <cell r="CF1573">
            <v>928363115.32000005</v>
          </cell>
          <cell r="CG1573">
            <v>928280043.79999995</v>
          </cell>
        </row>
        <row r="1574">
          <cell r="A1574" t="str">
            <v>1325914</v>
          </cell>
          <cell r="B1574" t="str">
            <v>INDEN USINAS - DEPREC EDIFICAC CIVIS - DEMEED COST</v>
          </cell>
          <cell r="C1574">
            <v>127912002.8</v>
          </cell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Y1574"/>
          <cell r="Z1574"/>
          <cell r="AA1574"/>
          <cell r="AB1574"/>
          <cell r="AC1574"/>
          <cell r="AD1574"/>
          <cell r="AE1574"/>
          <cell r="AF1574"/>
          <cell r="AG1574"/>
          <cell r="AH1574"/>
          <cell r="AI1574"/>
          <cell r="AJ1574"/>
          <cell r="AK1574"/>
          <cell r="AL1574"/>
          <cell r="AM1574"/>
          <cell r="AN1574"/>
          <cell r="AO1574"/>
          <cell r="AP1574"/>
          <cell r="AQ1574"/>
          <cell r="AR1574"/>
          <cell r="AS1574"/>
          <cell r="AT1574"/>
          <cell r="AU1574"/>
          <cell r="AV1574"/>
          <cell r="AW1574"/>
          <cell r="AX1574"/>
          <cell r="AY1574"/>
          <cell r="AZ1574"/>
          <cell r="BA1574"/>
          <cell r="BB1574"/>
          <cell r="BC1574"/>
          <cell r="BD1574"/>
          <cell r="BE1574"/>
          <cell r="BF1574"/>
          <cell r="BG1574"/>
          <cell r="BH1574"/>
          <cell r="BI1574"/>
          <cell r="BJ1574"/>
          <cell r="BK1574"/>
          <cell r="BL1574"/>
          <cell r="BM1574"/>
          <cell r="BN1574"/>
          <cell r="BO1574"/>
          <cell r="BP1574"/>
          <cell r="BQ1574"/>
          <cell r="BR1574"/>
          <cell r="BS1574"/>
          <cell r="BT1574"/>
          <cell r="BU1574"/>
          <cell r="BV1574"/>
          <cell r="BW1574"/>
          <cell r="BX1574"/>
          <cell r="BY1574">
            <v>127912002.8</v>
          </cell>
          <cell r="BZ1574"/>
          <cell r="CA1574">
            <v>127912002.8</v>
          </cell>
          <cell r="CB1574"/>
          <cell r="CC1574"/>
          <cell r="CD1574"/>
          <cell r="CE1574">
            <v>132565872.59</v>
          </cell>
          <cell r="CF1574">
            <v>132552136.65000001</v>
          </cell>
          <cell r="CG1574">
            <v>132502301.27</v>
          </cell>
        </row>
        <row r="1575">
          <cell r="A1575" t="str">
            <v>1325915</v>
          </cell>
          <cell r="B1575" t="str">
            <v>INDEN USINAS - DEPREC MAQ E EQUIP - DEMEED COST</v>
          </cell>
          <cell r="C1575">
            <v>198085121.28999999</v>
          </cell>
          <cell r="D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Y1575"/>
          <cell r="Z1575"/>
          <cell r="AA1575"/>
          <cell r="AB1575"/>
          <cell r="AC1575"/>
          <cell r="AD1575"/>
          <cell r="AE1575"/>
          <cell r="AF1575"/>
          <cell r="AG1575"/>
          <cell r="AH1575"/>
          <cell r="AI1575"/>
          <cell r="AJ1575"/>
          <cell r="AK1575"/>
          <cell r="AL1575"/>
          <cell r="AM1575"/>
          <cell r="AN1575"/>
          <cell r="AO1575"/>
          <cell r="AP1575"/>
          <cell r="AQ1575"/>
          <cell r="AR1575"/>
          <cell r="AS1575"/>
          <cell r="AT1575"/>
          <cell r="AU1575"/>
          <cell r="AV1575"/>
          <cell r="AW1575"/>
          <cell r="AX1575"/>
          <cell r="AY1575"/>
          <cell r="AZ1575"/>
          <cell r="BA1575"/>
          <cell r="BB1575"/>
          <cell r="BC1575"/>
          <cell r="BD1575"/>
          <cell r="BE1575"/>
          <cell r="BF1575"/>
          <cell r="BG1575"/>
          <cell r="BH1575"/>
          <cell r="BI1575"/>
          <cell r="BJ1575"/>
          <cell r="BK1575"/>
          <cell r="BL1575"/>
          <cell r="BM1575"/>
          <cell r="BN1575"/>
          <cell r="BO1575"/>
          <cell r="BP1575"/>
          <cell r="BQ1575"/>
          <cell r="BR1575"/>
          <cell r="BS1575"/>
          <cell r="BT1575"/>
          <cell r="BU1575"/>
          <cell r="BV1575"/>
          <cell r="BW1575"/>
          <cell r="BX1575"/>
          <cell r="BY1575">
            <v>198085121.28999999</v>
          </cell>
          <cell r="BZ1575"/>
          <cell r="CA1575">
            <v>198085121.28999999</v>
          </cell>
          <cell r="CB1575"/>
          <cell r="CC1575"/>
          <cell r="CD1575"/>
          <cell r="CE1575">
            <v>197499736.22</v>
          </cell>
          <cell r="CF1575">
            <v>197040402.88</v>
          </cell>
          <cell r="CG1575">
            <v>202260069.21000001</v>
          </cell>
        </row>
        <row r="1576">
          <cell r="A1576" t="str">
            <v>1325916</v>
          </cell>
          <cell r="B1576" t="str">
            <v>INDEN USINAS - DEPREC VEICULOS - DEMEED COST</v>
          </cell>
          <cell r="C1576">
            <v>4509.6899999999996</v>
          </cell>
          <cell r="D1576"/>
          <cell r="E1576"/>
          <cell r="F1576"/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Y1576"/>
          <cell r="Z1576"/>
          <cell r="AA1576"/>
          <cell r="AB1576"/>
          <cell r="AC1576"/>
          <cell r="AD1576"/>
          <cell r="AE1576"/>
          <cell r="AF1576"/>
          <cell r="AG1576"/>
          <cell r="AH1576"/>
          <cell r="AI1576"/>
          <cell r="AJ1576"/>
          <cell r="AK1576"/>
          <cell r="AL1576"/>
          <cell r="AM1576"/>
          <cell r="AN1576"/>
          <cell r="AO1576"/>
          <cell r="AP1576"/>
          <cell r="AQ1576"/>
          <cell r="AR1576"/>
          <cell r="AS1576"/>
          <cell r="AT1576"/>
          <cell r="AU1576"/>
          <cell r="AV1576"/>
          <cell r="AW1576"/>
          <cell r="AX1576"/>
          <cell r="AY1576"/>
          <cell r="AZ1576"/>
          <cell r="BA1576"/>
          <cell r="BB1576"/>
          <cell r="BC1576"/>
          <cell r="BD1576"/>
          <cell r="BE1576"/>
          <cell r="BF1576"/>
          <cell r="BG1576"/>
          <cell r="BH1576"/>
          <cell r="BI1576"/>
          <cell r="BJ1576"/>
          <cell r="BK1576"/>
          <cell r="BL1576"/>
          <cell r="BM1576"/>
          <cell r="BN1576"/>
          <cell r="BO1576"/>
          <cell r="BP1576"/>
          <cell r="BQ1576"/>
          <cell r="BR1576"/>
          <cell r="BS1576"/>
          <cell r="BT1576"/>
          <cell r="BU1576"/>
          <cell r="BV1576"/>
          <cell r="BW1576"/>
          <cell r="BX1576"/>
          <cell r="BY1576">
            <v>4509.6899999999996</v>
          </cell>
          <cell r="BZ1576"/>
          <cell r="CA1576">
            <v>4509.6899999999996</v>
          </cell>
          <cell r="CB1576"/>
          <cell r="CC1576"/>
          <cell r="CD1576"/>
          <cell r="CE1576">
            <v>4509.6899999999996</v>
          </cell>
          <cell r="CF1576">
            <v>4509.6899999999996</v>
          </cell>
          <cell r="CG1576">
            <v>4509.6899999999996</v>
          </cell>
        </row>
        <row r="1577">
          <cell r="A1577" t="str">
            <v>1325917</v>
          </cell>
          <cell r="B1577" t="str">
            <v>INDEN USINAS - DEPREC MOVEIS E UTENS - DEMEED COST</v>
          </cell>
          <cell r="C1577">
            <v>71385.05</v>
          </cell>
          <cell r="D1577"/>
          <cell r="E1577"/>
          <cell r="F1577"/>
          <cell r="G1577"/>
          <cell r="H1577"/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Y1577"/>
          <cell r="Z1577"/>
          <cell r="AA1577"/>
          <cell r="AB1577"/>
          <cell r="AC1577"/>
          <cell r="AD1577"/>
          <cell r="AE1577"/>
          <cell r="AF1577"/>
          <cell r="AG1577"/>
          <cell r="AH1577"/>
          <cell r="AI1577"/>
          <cell r="AJ1577"/>
          <cell r="AK1577"/>
          <cell r="AL1577"/>
          <cell r="AM1577"/>
          <cell r="AN1577"/>
          <cell r="AO1577"/>
          <cell r="AP1577"/>
          <cell r="AQ1577"/>
          <cell r="AR1577"/>
          <cell r="AS1577"/>
          <cell r="AT1577"/>
          <cell r="AU1577"/>
          <cell r="AV1577"/>
          <cell r="AW1577"/>
          <cell r="AX1577"/>
          <cell r="AY1577"/>
          <cell r="AZ1577"/>
          <cell r="BA1577"/>
          <cell r="BB1577"/>
          <cell r="BC1577"/>
          <cell r="BD1577"/>
          <cell r="BE1577"/>
          <cell r="BF1577"/>
          <cell r="BG1577"/>
          <cell r="BH1577"/>
          <cell r="BI1577"/>
          <cell r="BJ1577"/>
          <cell r="BK1577"/>
          <cell r="BL1577"/>
          <cell r="BM1577"/>
          <cell r="BN1577"/>
          <cell r="BO1577"/>
          <cell r="BP1577"/>
          <cell r="BQ1577"/>
          <cell r="BR1577"/>
          <cell r="BS1577"/>
          <cell r="BT1577"/>
          <cell r="BU1577"/>
          <cell r="BV1577"/>
          <cell r="BW1577"/>
          <cell r="BX1577"/>
          <cell r="BY1577">
            <v>71385.05</v>
          </cell>
          <cell r="BZ1577"/>
          <cell r="CA1577">
            <v>71385.05</v>
          </cell>
          <cell r="CB1577"/>
          <cell r="CC1577"/>
          <cell r="CD1577"/>
          <cell r="CE1577">
            <v>152755.81</v>
          </cell>
          <cell r="CF1577">
            <v>191433.96</v>
          </cell>
          <cell r="CG1577">
            <v>191305.07</v>
          </cell>
        </row>
        <row r="1578">
          <cell r="A1578" t="str">
            <v>CBAG1232</v>
          </cell>
          <cell r="B1578" t="str">
            <v>Imobilizado em Andamento</v>
          </cell>
          <cell r="C1578">
            <v>234510812.72</v>
          </cell>
          <cell r="D1578">
            <v>0</v>
          </cell>
          <cell r="E1578">
            <v>0</v>
          </cell>
          <cell r="F1578">
            <v>0.02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8128635.46</v>
          </cell>
          <cell r="L1578">
            <v>0</v>
          </cell>
          <cell r="M1578">
            <v>27118.98</v>
          </cell>
          <cell r="N1578">
            <v>11763763.380000001</v>
          </cell>
          <cell r="O1578">
            <v>1662271.77</v>
          </cell>
          <cell r="P1578"/>
          <cell r="Q1578">
            <v>0</v>
          </cell>
          <cell r="R1578">
            <v>0</v>
          </cell>
          <cell r="S1578">
            <v>12428.01</v>
          </cell>
          <cell r="T1578">
            <v>0</v>
          </cell>
          <cell r="U1578">
            <v>0</v>
          </cell>
          <cell r="V1578">
            <v>0</v>
          </cell>
          <cell r="W1578">
            <v>5293.27</v>
          </cell>
          <cell r="X1578">
            <v>1114.94</v>
          </cell>
          <cell r="Y1578">
            <v>0</v>
          </cell>
          <cell r="Z1578">
            <v>0</v>
          </cell>
          <cell r="AA1578">
            <v>0</v>
          </cell>
          <cell r="AB1578">
            <v>614849.98</v>
          </cell>
          <cell r="AC1578">
            <v>204949.99</v>
          </cell>
          <cell r="AD1578">
            <v>0</v>
          </cell>
          <cell r="AE1578">
            <v>2184615.91</v>
          </cell>
          <cell r="AF1578">
            <v>0</v>
          </cell>
          <cell r="AG1578">
            <v>0</v>
          </cell>
          <cell r="AH1578">
            <v>1295.07</v>
          </cell>
          <cell r="AI1578">
            <v>191985.49</v>
          </cell>
          <cell r="AJ1578">
            <v>0</v>
          </cell>
          <cell r="AK1578">
            <v>0</v>
          </cell>
          <cell r="AL1578">
            <v>5718.68</v>
          </cell>
          <cell r="AM1578"/>
          <cell r="AN1578">
            <v>0</v>
          </cell>
          <cell r="AO1578"/>
          <cell r="AP1578">
            <v>0</v>
          </cell>
          <cell r="AQ1578"/>
          <cell r="AR1578">
            <v>30424.27</v>
          </cell>
          <cell r="AS1578"/>
          <cell r="AT1578"/>
          <cell r="AU1578">
            <v>0</v>
          </cell>
          <cell r="AV1578">
            <v>0</v>
          </cell>
          <cell r="AW1578">
            <v>5718.68</v>
          </cell>
          <cell r="AX1578">
            <v>99.64</v>
          </cell>
          <cell r="AY1578"/>
          <cell r="AZ1578">
            <v>0</v>
          </cell>
          <cell r="BA1578">
            <v>0</v>
          </cell>
          <cell r="BB1578">
            <v>25858.22</v>
          </cell>
          <cell r="BC1578">
            <v>5718.68</v>
          </cell>
          <cell r="BD1578">
            <v>2859.34</v>
          </cell>
          <cell r="BE1578">
            <v>9855186.0399999991</v>
          </cell>
          <cell r="BF1578">
            <v>545116.13</v>
          </cell>
          <cell r="BG1578">
            <v>0</v>
          </cell>
          <cell r="BH1578">
            <v>0</v>
          </cell>
          <cell r="BI1578">
            <v>0</v>
          </cell>
          <cell r="BJ1578"/>
          <cell r="BK1578"/>
          <cell r="BL1578"/>
          <cell r="BM1578"/>
          <cell r="BN1578"/>
          <cell r="BO1578"/>
          <cell r="BP1578"/>
          <cell r="BQ1578"/>
          <cell r="BR1578"/>
          <cell r="BS1578"/>
          <cell r="BT1578"/>
          <cell r="BU1578"/>
          <cell r="BV1578"/>
          <cell r="BW1578">
            <v>309891.32</v>
          </cell>
          <cell r="BX1578">
            <v>940667.11</v>
          </cell>
          <cell r="BY1578">
            <v>271036393.10000002</v>
          </cell>
          <cell r="BZ1578">
            <v>0</v>
          </cell>
          <cell r="CA1578">
            <v>271036393.10000002</v>
          </cell>
          <cell r="CB1578">
            <v>1618562.37</v>
          </cell>
          <cell r="CC1578">
            <v>466953.16</v>
          </cell>
          <cell r="CD1578">
            <v>3397929.47</v>
          </cell>
          <cell r="CE1578">
            <v>400718297.88999999</v>
          </cell>
          <cell r="CF1578">
            <v>399570058.61000001</v>
          </cell>
          <cell r="CG1578">
            <v>388697586.51999998</v>
          </cell>
        </row>
        <row r="1579">
          <cell r="A1579" t="str">
            <v>CBAG123201</v>
          </cell>
          <cell r="B1579" t="str">
            <v>Terrenos</v>
          </cell>
          <cell r="C1579">
            <v>100113673.52</v>
          </cell>
          <cell r="D1579">
            <v>0</v>
          </cell>
          <cell r="E1579"/>
          <cell r="F1579">
            <v>0</v>
          </cell>
          <cell r="G1579">
            <v>0</v>
          </cell>
          <cell r="H1579"/>
          <cell r="I1579"/>
          <cell r="J1579"/>
          <cell r="K1579">
            <v>0</v>
          </cell>
          <cell r="L1579"/>
          <cell r="M1579"/>
          <cell r="N1579"/>
          <cell r="O1579"/>
          <cell r="P1579"/>
          <cell r="Q1579"/>
          <cell r="R1579"/>
          <cell r="S1579"/>
          <cell r="T1579"/>
          <cell r="U1579"/>
          <cell r="V1579"/>
          <cell r="W1579"/>
          <cell r="X1579"/>
          <cell r="Y1579"/>
          <cell r="Z1579"/>
          <cell r="AA1579"/>
          <cell r="AB1579"/>
          <cell r="AC1579"/>
          <cell r="AD1579"/>
          <cell r="AE1579">
            <v>30688.97</v>
          </cell>
          <cell r="AF1579"/>
          <cell r="AG1579"/>
          <cell r="AH1579"/>
          <cell r="AI1579"/>
          <cell r="AJ1579"/>
          <cell r="AK1579"/>
          <cell r="AL1579"/>
          <cell r="AM1579"/>
          <cell r="AN1579"/>
          <cell r="AO1579"/>
          <cell r="AP1579"/>
          <cell r="AQ1579"/>
          <cell r="AR1579"/>
          <cell r="AS1579"/>
          <cell r="AT1579"/>
          <cell r="AU1579"/>
          <cell r="AV1579"/>
          <cell r="AW1579"/>
          <cell r="AX1579"/>
          <cell r="AY1579"/>
          <cell r="AZ1579"/>
          <cell r="BA1579"/>
          <cell r="BB1579"/>
          <cell r="BC1579"/>
          <cell r="BD1579"/>
          <cell r="BE1579">
            <v>0</v>
          </cell>
          <cell r="BF1579">
            <v>531126.53</v>
          </cell>
          <cell r="BG1579"/>
          <cell r="BH1579"/>
          <cell r="BI1579"/>
          <cell r="BJ1579"/>
          <cell r="BK1579"/>
          <cell r="BL1579"/>
          <cell r="BM1579"/>
          <cell r="BN1579"/>
          <cell r="BO1579"/>
          <cell r="BP1579"/>
          <cell r="BQ1579"/>
          <cell r="BR1579"/>
          <cell r="BS1579"/>
          <cell r="BT1579"/>
          <cell r="BU1579"/>
          <cell r="BV1579"/>
          <cell r="BW1579"/>
          <cell r="BX1579"/>
          <cell r="BY1579">
            <v>100675489.02</v>
          </cell>
          <cell r="BZ1579"/>
          <cell r="CA1579">
            <v>100675489.02</v>
          </cell>
          <cell r="CB1579"/>
          <cell r="CC1579"/>
          <cell r="CD1579"/>
          <cell r="CE1579">
            <v>112561531.48999999</v>
          </cell>
          <cell r="CF1579">
            <v>115163208.45</v>
          </cell>
          <cell r="CG1579">
            <v>126725038.37</v>
          </cell>
        </row>
        <row r="1580">
          <cell r="A1580" t="str">
            <v>1329020</v>
          </cell>
          <cell r="B1580" t="str">
            <v>TERRENOS</v>
          </cell>
          <cell r="C1580">
            <v>148277201.94999999</v>
          </cell>
          <cell r="D1580">
            <v>2051695</v>
          </cell>
          <cell r="E1580"/>
          <cell r="F1580">
            <v>0</v>
          </cell>
          <cell r="G1580"/>
          <cell r="H1580"/>
          <cell r="I1580"/>
          <cell r="J1580"/>
          <cell r="K1580"/>
          <cell r="L1580"/>
          <cell r="M1580"/>
          <cell r="N1580"/>
          <cell r="O1580"/>
          <cell r="P1580"/>
          <cell r="Q1580"/>
          <cell r="R1580"/>
          <cell r="S1580"/>
          <cell r="T1580"/>
          <cell r="U1580"/>
          <cell r="V1580"/>
          <cell r="W1580"/>
          <cell r="X1580"/>
          <cell r="Y1580"/>
          <cell r="Z1580"/>
          <cell r="AA1580"/>
          <cell r="AB1580"/>
          <cell r="AC1580"/>
          <cell r="AD1580"/>
          <cell r="AE1580">
            <v>30688.97</v>
          </cell>
          <cell r="AF1580"/>
          <cell r="AG1580"/>
          <cell r="AH1580"/>
          <cell r="AI1580"/>
          <cell r="AJ1580"/>
          <cell r="AK1580"/>
          <cell r="AL1580"/>
          <cell r="AM1580"/>
          <cell r="AN1580"/>
          <cell r="AO1580"/>
          <cell r="AP1580"/>
          <cell r="AQ1580"/>
          <cell r="AR1580"/>
          <cell r="AS1580"/>
          <cell r="AT1580"/>
          <cell r="AU1580"/>
          <cell r="AV1580"/>
          <cell r="AW1580"/>
          <cell r="AX1580"/>
          <cell r="AY1580"/>
          <cell r="AZ1580"/>
          <cell r="BA1580"/>
          <cell r="BB1580"/>
          <cell r="BC1580"/>
          <cell r="BD1580"/>
          <cell r="BE1580">
            <v>0</v>
          </cell>
          <cell r="BF1580">
            <v>531126.53</v>
          </cell>
          <cell r="BG1580"/>
          <cell r="BH1580"/>
          <cell r="BI1580"/>
          <cell r="BJ1580"/>
          <cell r="BK1580"/>
          <cell r="BL1580"/>
          <cell r="BM1580"/>
          <cell r="BN1580"/>
          <cell r="BO1580"/>
          <cell r="BP1580"/>
          <cell r="BQ1580"/>
          <cell r="BR1580"/>
          <cell r="BS1580"/>
          <cell r="BT1580"/>
          <cell r="BU1580"/>
          <cell r="BV1580"/>
          <cell r="BW1580"/>
          <cell r="BX1580"/>
          <cell r="BY1580">
            <v>150890712.44999999</v>
          </cell>
          <cell r="BZ1580"/>
          <cell r="CA1580">
            <v>150890712.44999999</v>
          </cell>
          <cell r="CB1580"/>
          <cell r="CC1580"/>
          <cell r="CD1580"/>
          <cell r="CE1580">
            <v>165285374.16999999</v>
          </cell>
          <cell r="CF1580">
            <v>171079157.99000001</v>
          </cell>
          <cell r="CG1580">
            <v>199243002.06</v>
          </cell>
        </row>
        <row r="1581">
          <cell r="A1581" t="str">
            <v>1329021</v>
          </cell>
          <cell r="B1581" t="str">
            <v>(-)TERRENOS # CPC</v>
          </cell>
          <cell r="C1581">
            <v>-148277201.94999999</v>
          </cell>
          <cell r="D1581">
            <v>-2051695</v>
          </cell>
          <cell r="E1581"/>
          <cell r="F1581"/>
          <cell r="G1581"/>
          <cell r="H1581"/>
          <cell r="I1581"/>
          <cell r="J1581"/>
          <cell r="K1581"/>
          <cell r="L1581"/>
          <cell r="M1581"/>
          <cell r="N1581"/>
          <cell r="O1581"/>
          <cell r="P1581"/>
          <cell r="Q1581"/>
          <cell r="R1581"/>
          <cell r="S1581"/>
          <cell r="T1581"/>
          <cell r="U1581"/>
          <cell r="V1581"/>
          <cell r="W1581"/>
          <cell r="X1581"/>
          <cell r="Y1581"/>
          <cell r="Z1581"/>
          <cell r="AA1581"/>
          <cell r="AB1581"/>
          <cell r="AC1581"/>
          <cell r="AD1581"/>
          <cell r="AE1581">
            <v>-30688.97</v>
          </cell>
          <cell r="AF1581"/>
          <cell r="AG1581"/>
          <cell r="AH1581"/>
          <cell r="AI1581"/>
          <cell r="AJ1581"/>
          <cell r="AK1581"/>
          <cell r="AL1581"/>
          <cell r="AM1581"/>
          <cell r="AN1581"/>
          <cell r="AO1581"/>
          <cell r="AP1581"/>
          <cell r="AQ1581"/>
          <cell r="AR1581"/>
          <cell r="AS1581"/>
          <cell r="AT1581"/>
          <cell r="AU1581"/>
          <cell r="AV1581"/>
          <cell r="AW1581"/>
          <cell r="AX1581"/>
          <cell r="AY1581"/>
          <cell r="AZ1581"/>
          <cell r="BA1581"/>
          <cell r="BB1581"/>
          <cell r="BC1581"/>
          <cell r="BD1581"/>
          <cell r="BE1581">
            <v>0</v>
          </cell>
          <cell r="BF1581">
            <v>-531126.53</v>
          </cell>
          <cell r="BG1581"/>
          <cell r="BH1581"/>
          <cell r="BI1581"/>
          <cell r="BJ1581"/>
          <cell r="BK1581"/>
          <cell r="BL1581"/>
          <cell r="BM1581"/>
          <cell r="BN1581"/>
          <cell r="BO1581"/>
          <cell r="BP1581"/>
          <cell r="BQ1581"/>
          <cell r="BR1581"/>
          <cell r="BS1581"/>
          <cell r="BT1581"/>
          <cell r="BU1581"/>
          <cell r="BV1581"/>
          <cell r="BW1581"/>
          <cell r="BX1581"/>
          <cell r="BY1581">
            <v>-150890712.44999999</v>
          </cell>
          <cell r="BZ1581"/>
          <cell r="CA1581">
            <v>-150890712.44999999</v>
          </cell>
          <cell r="CB1581"/>
          <cell r="CC1581"/>
          <cell r="CD1581"/>
          <cell r="CE1581">
            <v>-165285374.16999999</v>
          </cell>
          <cell r="CF1581">
            <v>-171079157.99000001</v>
          </cell>
          <cell r="CG1581">
            <v>-199243002.06</v>
          </cell>
        </row>
        <row r="1582">
          <cell r="A1582" t="str">
            <v>1329320</v>
          </cell>
          <cell r="B1582" t="str">
            <v>TERRENOS</v>
          </cell>
          <cell r="C1582">
            <v>140155749.75999999</v>
          </cell>
          <cell r="D1582"/>
          <cell r="E1582"/>
          <cell r="F1582">
            <v>0</v>
          </cell>
          <cell r="G1582">
            <v>0</v>
          </cell>
          <cell r="H1582"/>
          <cell r="I1582"/>
          <cell r="J1582"/>
          <cell r="K1582">
            <v>0</v>
          </cell>
          <cell r="L1582"/>
          <cell r="M1582"/>
          <cell r="N1582"/>
          <cell r="O1582"/>
          <cell r="P1582"/>
          <cell r="Q1582"/>
          <cell r="R1582"/>
          <cell r="S1582"/>
          <cell r="T1582"/>
          <cell r="U1582"/>
          <cell r="V1582"/>
          <cell r="W1582"/>
          <cell r="X1582"/>
          <cell r="Y1582"/>
          <cell r="Z1582"/>
          <cell r="AA1582"/>
          <cell r="AB1582"/>
          <cell r="AC1582"/>
          <cell r="AD1582"/>
          <cell r="AE1582">
            <v>30688.97</v>
          </cell>
          <cell r="AF1582"/>
          <cell r="AG1582"/>
          <cell r="AH1582"/>
          <cell r="AI1582"/>
          <cell r="AJ1582"/>
          <cell r="AK1582"/>
          <cell r="AL1582"/>
          <cell r="AM1582"/>
          <cell r="AN1582"/>
          <cell r="AO1582"/>
          <cell r="AP1582"/>
          <cell r="AQ1582"/>
          <cell r="AR1582"/>
          <cell r="AS1582"/>
          <cell r="AT1582"/>
          <cell r="AU1582"/>
          <cell r="AV1582"/>
          <cell r="AW1582"/>
          <cell r="AX1582"/>
          <cell r="AY1582"/>
          <cell r="AZ1582"/>
          <cell r="BA1582"/>
          <cell r="BB1582"/>
          <cell r="BC1582"/>
          <cell r="BD1582"/>
          <cell r="BE1582">
            <v>0</v>
          </cell>
          <cell r="BF1582">
            <v>531126.53</v>
          </cell>
          <cell r="BG1582"/>
          <cell r="BH1582"/>
          <cell r="BI1582"/>
          <cell r="BJ1582"/>
          <cell r="BK1582"/>
          <cell r="BL1582"/>
          <cell r="BM1582"/>
          <cell r="BN1582"/>
          <cell r="BO1582"/>
          <cell r="BP1582"/>
          <cell r="BQ1582"/>
          <cell r="BR1582"/>
          <cell r="BS1582"/>
          <cell r="BT1582"/>
          <cell r="BU1582"/>
          <cell r="BV1582"/>
          <cell r="BW1582"/>
          <cell r="BX1582"/>
          <cell r="BY1582">
            <v>140717565.25999999</v>
          </cell>
          <cell r="BZ1582"/>
          <cell r="CA1582">
            <v>140717565.25999999</v>
          </cell>
          <cell r="CB1582"/>
          <cell r="CC1582"/>
          <cell r="CD1582"/>
          <cell r="CE1582">
            <v>152603607.72999999</v>
          </cell>
          <cell r="CF1582">
            <v>155205284.69</v>
          </cell>
          <cell r="CG1582">
            <v>166767114.61000001</v>
          </cell>
        </row>
        <row r="1583">
          <cell r="A1583" t="str">
            <v>1329322</v>
          </cell>
          <cell r="B1583" t="str">
            <v>TERRENOS # CPC</v>
          </cell>
          <cell r="C1583">
            <v>-40042076.240000002</v>
          </cell>
          <cell r="D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Y1583"/>
          <cell r="Z1583"/>
          <cell r="AA1583"/>
          <cell r="AB1583"/>
          <cell r="AC1583"/>
          <cell r="AD1583"/>
          <cell r="AE1583"/>
          <cell r="AF1583"/>
          <cell r="AG1583"/>
          <cell r="AH1583"/>
          <cell r="AI1583"/>
          <cell r="AJ1583"/>
          <cell r="AK1583"/>
          <cell r="AL1583"/>
          <cell r="AM1583"/>
          <cell r="AN1583"/>
          <cell r="AO1583"/>
          <cell r="AP1583"/>
          <cell r="AQ1583"/>
          <cell r="AR1583"/>
          <cell r="AS1583"/>
          <cell r="AT1583"/>
          <cell r="AU1583"/>
          <cell r="AV1583"/>
          <cell r="AW1583"/>
          <cell r="AX1583"/>
          <cell r="AY1583"/>
          <cell r="AZ1583"/>
          <cell r="BA1583"/>
          <cell r="BB1583"/>
          <cell r="BC1583"/>
          <cell r="BD1583"/>
          <cell r="BE1583"/>
          <cell r="BF1583"/>
          <cell r="BG1583"/>
          <cell r="BH1583"/>
          <cell r="BI1583"/>
          <cell r="BJ1583"/>
          <cell r="BK1583"/>
          <cell r="BL1583"/>
          <cell r="BM1583"/>
          <cell r="BN1583"/>
          <cell r="BO1583"/>
          <cell r="BP1583"/>
          <cell r="BQ1583"/>
          <cell r="BR1583"/>
          <cell r="BS1583"/>
          <cell r="BT1583"/>
          <cell r="BU1583"/>
          <cell r="BV1583"/>
          <cell r="BW1583"/>
          <cell r="BX1583"/>
          <cell r="BY1583">
            <v>-40042076.240000002</v>
          </cell>
          <cell r="BZ1583"/>
          <cell r="CA1583">
            <v>-40042076.240000002</v>
          </cell>
          <cell r="CB1583"/>
          <cell r="CC1583"/>
          <cell r="CD1583"/>
          <cell r="CE1583">
            <v>-40042076.240000002</v>
          </cell>
          <cell r="CF1583">
            <v>-40042076.240000002</v>
          </cell>
          <cell r="CG1583">
            <v>-40042076.240000002</v>
          </cell>
        </row>
        <row r="1584">
          <cell r="A1584" t="str">
            <v>CBAG123202</v>
          </cell>
          <cell r="B1584" t="str">
            <v>Reservatórios, Barragens e Adutoras</v>
          </cell>
          <cell r="C1584">
            <v>809411.81</v>
          </cell>
          <cell r="D1584"/>
          <cell r="E1584"/>
          <cell r="F1584">
            <v>0</v>
          </cell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  <cell r="AE1584"/>
          <cell r="AF1584"/>
          <cell r="AG1584"/>
          <cell r="AH1584"/>
          <cell r="AI1584"/>
          <cell r="AJ1584"/>
          <cell r="AK1584"/>
          <cell r="AL1584"/>
          <cell r="AM1584"/>
          <cell r="AN1584"/>
          <cell r="AO1584"/>
          <cell r="AP1584"/>
          <cell r="AQ1584"/>
          <cell r="AR1584"/>
          <cell r="AS1584"/>
          <cell r="AT1584"/>
          <cell r="AU1584"/>
          <cell r="AV1584"/>
          <cell r="AW1584"/>
          <cell r="AX1584"/>
          <cell r="AY1584"/>
          <cell r="AZ1584"/>
          <cell r="BA1584"/>
          <cell r="BB1584"/>
          <cell r="BC1584"/>
          <cell r="BD1584"/>
          <cell r="BE1584">
            <v>0</v>
          </cell>
          <cell r="BF1584">
            <v>0</v>
          </cell>
          <cell r="BG1584"/>
          <cell r="BH1584"/>
          <cell r="BI1584"/>
          <cell r="BJ1584"/>
          <cell r="BK1584"/>
          <cell r="BL1584"/>
          <cell r="BM1584"/>
          <cell r="BN1584"/>
          <cell r="BO1584"/>
          <cell r="BP1584"/>
          <cell r="BQ1584"/>
          <cell r="BR1584"/>
          <cell r="BS1584"/>
          <cell r="BT1584"/>
          <cell r="BU1584"/>
          <cell r="BV1584"/>
          <cell r="BW1584"/>
          <cell r="BX1584"/>
          <cell r="BY1584">
            <v>809411.81</v>
          </cell>
          <cell r="BZ1584"/>
          <cell r="CA1584">
            <v>809411.81</v>
          </cell>
          <cell r="CB1584"/>
          <cell r="CC1584"/>
          <cell r="CD1584"/>
          <cell r="CE1584">
            <v>3834202.36</v>
          </cell>
          <cell r="CF1584">
            <v>3636622.48</v>
          </cell>
          <cell r="CG1584">
            <v>1757487.15</v>
          </cell>
        </row>
        <row r="1585">
          <cell r="A1585" t="str">
            <v>1329030</v>
          </cell>
          <cell r="B1585" t="str">
            <v>RESERVATORIOS, BARRAGENS E ADUTORAS</v>
          </cell>
          <cell r="C1585">
            <v>4636793.8</v>
          </cell>
          <cell r="D1585"/>
          <cell r="E1585"/>
          <cell r="F1585">
            <v>0</v>
          </cell>
          <cell r="G1585"/>
          <cell r="H1585"/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/>
          <cell r="W1585"/>
          <cell r="X1585"/>
          <cell r="Y1585"/>
          <cell r="Z1585"/>
          <cell r="AA1585"/>
          <cell r="AB1585"/>
          <cell r="AC1585"/>
          <cell r="AD1585"/>
          <cell r="AE1585"/>
          <cell r="AF1585"/>
          <cell r="AG1585"/>
          <cell r="AH1585"/>
          <cell r="AI1585"/>
          <cell r="AJ1585"/>
          <cell r="AK1585"/>
          <cell r="AL1585"/>
          <cell r="AM1585"/>
          <cell r="AN1585"/>
          <cell r="AO1585"/>
          <cell r="AP1585"/>
          <cell r="AQ1585"/>
          <cell r="AR1585"/>
          <cell r="AS1585"/>
          <cell r="AT1585"/>
          <cell r="AU1585"/>
          <cell r="AV1585"/>
          <cell r="AW1585"/>
          <cell r="AX1585"/>
          <cell r="AY1585"/>
          <cell r="AZ1585"/>
          <cell r="BA1585"/>
          <cell r="BB1585"/>
          <cell r="BC1585"/>
          <cell r="BD1585"/>
          <cell r="BE1585">
            <v>0</v>
          </cell>
          <cell r="BF1585">
            <v>0</v>
          </cell>
          <cell r="BG1585"/>
          <cell r="BH1585"/>
          <cell r="BI1585"/>
          <cell r="BJ1585"/>
          <cell r="BK1585"/>
          <cell r="BL1585"/>
          <cell r="BM1585"/>
          <cell r="BN1585"/>
          <cell r="BO1585"/>
          <cell r="BP1585"/>
          <cell r="BQ1585"/>
          <cell r="BR1585"/>
          <cell r="BS1585"/>
          <cell r="BT1585"/>
          <cell r="BU1585"/>
          <cell r="BV1585"/>
          <cell r="BW1585"/>
          <cell r="BX1585"/>
          <cell r="BY1585">
            <v>4636793.8</v>
          </cell>
          <cell r="BZ1585"/>
          <cell r="CA1585">
            <v>4636793.8</v>
          </cell>
          <cell r="CB1585"/>
          <cell r="CC1585"/>
          <cell r="CD1585"/>
          <cell r="CE1585">
            <v>3402350.53</v>
          </cell>
          <cell r="CF1585">
            <v>3266221.47</v>
          </cell>
          <cell r="CG1585">
            <v>1557714.59</v>
          </cell>
        </row>
        <row r="1586">
          <cell r="A1586" t="str">
            <v>1329031</v>
          </cell>
          <cell r="B1586" t="str">
            <v>(-)RESERVATORIOS, BARRAGENS E ADUTORAS  # CPC</v>
          </cell>
          <cell r="C1586">
            <v>-4636793.8</v>
          </cell>
          <cell r="D1586"/>
          <cell r="E1586"/>
          <cell r="F1586"/>
          <cell r="G1586"/>
          <cell r="H1586"/>
          <cell r="I1586"/>
          <cell r="J1586"/>
          <cell r="K1586"/>
          <cell r="L1586"/>
          <cell r="M1586"/>
          <cell r="N1586"/>
          <cell r="O1586"/>
          <cell r="P1586"/>
          <cell r="Q1586"/>
          <cell r="R1586"/>
          <cell r="S1586"/>
          <cell r="T1586"/>
          <cell r="U1586"/>
          <cell r="V1586"/>
          <cell r="W1586"/>
          <cell r="X1586"/>
          <cell r="Y1586"/>
          <cell r="Z1586"/>
          <cell r="AA1586"/>
          <cell r="AB1586"/>
          <cell r="AC1586"/>
          <cell r="AD1586"/>
          <cell r="AE1586"/>
          <cell r="AF1586"/>
          <cell r="AG1586"/>
          <cell r="AH1586"/>
          <cell r="AI1586"/>
          <cell r="AJ1586"/>
          <cell r="AK1586"/>
          <cell r="AL1586"/>
          <cell r="AM1586"/>
          <cell r="AN1586"/>
          <cell r="AO1586"/>
          <cell r="AP1586"/>
          <cell r="AQ1586"/>
          <cell r="AR1586"/>
          <cell r="AS1586"/>
          <cell r="AT1586"/>
          <cell r="AU1586"/>
          <cell r="AV1586"/>
          <cell r="AW1586"/>
          <cell r="AX1586"/>
          <cell r="AY1586"/>
          <cell r="AZ1586"/>
          <cell r="BA1586"/>
          <cell r="BB1586"/>
          <cell r="BC1586"/>
          <cell r="BD1586"/>
          <cell r="BE1586">
            <v>0</v>
          </cell>
          <cell r="BF1586">
            <v>0</v>
          </cell>
          <cell r="BG1586"/>
          <cell r="BH1586"/>
          <cell r="BI1586"/>
          <cell r="BJ1586"/>
          <cell r="BK1586"/>
          <cell r="BL1586"/>
          <cell r="BM1586"/>
          <cell r="BN1586"/>
          <cell r="BO1586"/>
          <cell r="BP1586"/>
          <cell r="BQ1586"/>
          <cell r="BR1586"/>
          <cell r="BS1586"/>
          <cell r="BT1586"/>
          <cell r="BU1586"/>
          <cell r="BV1586"/>
          <cell r="BW1586"/>
          <cell r="BX1586"/>
          <cell r="BY1586">
            <v>-4636793.8</v>
          </cell>
          <cell r="BZ1586"/>
          <cell r="CA1586">
            <v>-4636793.8</v>
          </cell>
          <cell r="CB1586"/>
          <cell r="CC1586"/>
          <cell r="CD1586"/>
          <cell r="CE1586">
            <v>-3402350.53</v>
          </cell>
          <cell r="CF1586">
            <v>-3266221.47</v>
          </cell>
          <cell r="CG1586">
            <v>-1557714.59</v>
          </cell>
        </row>
        <row r="1587">
          <cell r="A1587" t="str">
            <v>1329330</v>
          </cell>
          <cell r="B1587" t="str">
            <v>RESERVATORIOS, BARRAGENS E ADUTORAS</v>
          </cell>
          <cell r="C1587">
            <v>4636793.8</v>
          </cell>
          <cell r="D1587"/>
          <cell r="E1587"/>
          <cell r="F1587">
            <v>0</v>
          </cell>
          <cell r="G1587"/>
          <cell r="H1587"/>
          <cell r="I1587"/>
          <cell r="J1587"/>
          <cell r="K1587"/>
          <cell r="L1587"/>
          <cell r="M1587"/>
          <cell r="N1587"/>
          <cell r="O1587"/>
          <cell r="P1587"/>
          <cell r="Q1587"/>
          <cell r="R1587"/>
          <cell r="S1587"/>
          <cell r="T1587"/>
          <cell r="U1587"/>
          <cell r="V1587"/>
          <cell r="W1587"/>
          <cell r="X1587"/>
          <cell r="Y1587"/>
          <cell r="Z1587"/>
          <cell r="AA1587"/>
          <cell r="AB1587"/>
          <cell r="AC1587"/>
          <cell r="AD1587"/>
          <cell r="AE1587"/>
          <cell r="AF1587"/>
          <cell r="AG1587"/>
          <cell r="AH1587"/>
          <cell r="AI1587"/>
          <cell r="AJ1587"/>
          <cell r="AK1587"/>
          <cell r="AL1587"/>
          <cell r="AM1587"/>
          <cell r="AN1587"/>
          <cell r="AO1587"/>
          <cell r="AP1587"/>
          <cell r="AQ1587"/>
          <cell r="AR1587"/>
          <cell r="AS1587"/>
          <cell r="AT1587"/>
          <cell r="AU1587"/>
          <cell r="AV1587"/>
          <cell r="AW1587"/>
          <cell r="AX1587"/>
          <cell r="AY1587"/>
          <cell r="AZ1587"/>
          <cell r="BA1587"/>
          <cell r="BB1587"/>
          <cell r="BC1587"/>
          <cell r="BD1587"/>
          <cell r="BE1587">
            <v>0</v>
          </cell>
          <cell r="BF1587">
            <v>0</v>
          </cell>
          <cell r="BG1587"/>
          <cell r="BH1587"/>
          <cell r="BI1587"/>
          <cell r="BJ1587"/>
          <cell r="BK1587"/>
          <cell r="BL1587"/>
          <cell r="BM1587"/>
          <cell r="BN1587"/>
          <cell r="BO1587"/>
          <cell r="BP1587"/>
          <cell r="BQ1587"/>
          <cell r="BR1587"/>
          <cell r="BS1587"/>
          <cell r="BT1587"/>
          <cell r="BU1587"/>
          <cell r="BV1587"/>
          <cell r="BW1587"/>
          <cell r="BX1587"/>
          <cell r="BY1587">
            <v>4636793.8</v>
          </cell>
          <cell r="BZ1587"/>
          <cell r="CA1587">
            <v>4636793.8</v>
          </cell>
          <cell r="CB1587"/>
          <cell r="CC1587"/>
          <cell r="CD1587"/>
          <cell r="CE1587">
            <v>3402350.53</v>
          </cell>
          <cell r="CF1587">
            <v>3266221.47</v>
          </cell>
          <cell r="CG1587">
            <v>1557714.59</v>
          </cell>
        </row>
        <row r="1588">
          <cell r="A1588" t="str">
            <v>1329332</v>
          </cell>
          <cell r="B1588" t="str">
            <v>RESERVATORIOS, BARRAGENS E ADUTORAS  # CPC</v>
          </cell>
          <cell r="C1588">
            <v>412445.32</v>
          </cell>
          <cell r="D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Y1588"/>
          <cell r="Z1588"/>
          <cell r="AA1588"/>
          <cell r="AB1588"/>
          <cell r="AC1588"/>
          <cell r="AD1588"/>
          <cell r="AE1588"/>
          <cell r="AF1588"/>
          <cell r="AG1588"/>
          <cell r="AH1588"/>
          <cell r="AI1588"/>
          <cell r="AJ1588"/>
          <cell r="AK1588"/>
          <cell r="AL1588"/>
          <cell r="AM1588"/>
          <cell r="AN1588"/>
          <cell r="AO1588"/>
          <cell r="AP1588"/>
          <cell r="AQ1588"/>
          <cell r="AR1588"/>
          <cell r="AS1588"/>
          <cell r="AT1588"/>
          <cell r="AU1588"/>
          <cell r="AV1588"/>
          <cell r="AW1588"/>
          <cell r="AX1588"/>
          <cell r="AY1588"/>
          <cell r="AZ1588"/>
          <cell r="BA1588"/>
          <cell r="BB1588"/>
          <cell r="BC1588"/>
          <cell r="BD1588"/>
          <cell r="BE1588">
            <v>0</v>
          </cell>
          <cell r="BF1588"/>
          <cell r="BG1588"/>
          <cell r="BH1588"/>
          <cell r="BI1588"/>
          <cell r="BJ1588"/>
          <cell r="BK1588"/>
          <cell r="BL1588"/>
          <cell r="BM1588"/>
          <cell r="BN1588"/>
          <cell r="BO1588"/>
          <cell r="BP1588"/>
          <cell r="BQ1588"/>
          <cell r="BR1588"/>
          <cell r="BS1588"/>
          <cell r="BT1588"/>
          <cell r="BU1588"/>
          <cell r="BV1588"/>
          <cell r="BW1588"/>
          <cell r="BX1588"/>
          <cell r="BY1588">
            <v>412445.32</v>
          </cell>
          <cell r="BZ1588"/>
          <cell r="CA1588">
            <v>412445.32</v>
          </cell>
          <cell r="CB1588"/>
          <cell r="CC1588"/>
          <cell r="CD1588"/>
          <cell r="CE1588">
            <v>431851.83</v>
          </cell>
          <cell r="CF1588">
            <v>370401.01</v>
          </cell>
          <cell r="CG1588">
            <v>199772.56</v>
          </cell>
        </row>
        <row r="1589">
          <cell r="A1589" t="str">
            <v>1329830</v>
          </cell>
          <cell r="B1589" t="str">
            <v>(-)ALIEN. USINAS - RES. BARRAGEM-AIC</v>
          </cell>
          <cell r="C1589">
            <v>-4239827.3099999996</v>
          </cell>
          <cell r="D1589"/>
          <cell r="E1589"/>
          <cell r="F1589"/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Y1589"/>
          <cell r="Z1589"/>
          <cell r="AA1589"/>
          <cell r="AB1589"/>
          <cell r="AC1589"/>
          <cell r="AD1589"/>
          <cell r="AE1589"/>
          <cell r="AF1589"/>
          <cell r="AG1589"/>
          <cell r="AH1589"/>
          <cell r="AI1589"/>
          <cell r="AJ1589"/>
          <cell r="AK1589"/>
          <cell r="AL1589"/>
          <cell r="AM1589"/>
          <cell r="AN1589"/>
          <cell r="AO1589"/>
          <cell r="AP1589"/>
          <cell r="AQ1589"/>
          <cell r="AR1589"/>
          <cell r="AS1589"/>
          <cell r="AT1589"/>
          <cell r="AU1589"/>
          <cell r="AV1589"/>
          <cell r="AW1589"/>
          <cell r="AX1589"/>
          <cell r="AY1589"/>
          <cell r="AZ1589"/>
          <cell r="BA1589"/>
          <cell r="BB1589"/>
          <cell r="BC1589"/>
          <cell r="BD1589"/>
          <cell r="BE1589"/>
          <cell r="BF1589"/>
          <cell r="BG1589"/>
          <cell r="BH1589"/>
          <cell r="BI1589"/>
          <cell r="BJ1589"/>
          <cell r="BK1589"/>
          <cell r="BL1589"/>
          <cell r="BM1589"/>
          <cell r="BN1589"/>
          <cell r="BO1589"/>
          <cell r="BP1589"/>
          <cell r="BQ1589"/>
          <cell r="BR1589"/>
          <cell r="BS1589"/>
          <cell r="BT1589"/>
          <cell r="BU1589"/>
          <cell r="BV1589"/>
          <cell r="BW1589"/>
          <cell r="BX1589"/>
          <cell r="BY1589">
            <v>-4239827.3099999996</v>
          </cell>
          <cell r="BZ1589"/>
          <cell r="CA1589">
            <v>-4239827.3099999996</v>
          </cell>
          <cell r="CB1589"/>
          <cell r="CC1589"/>
          <cell r="CD1589"/>
          <cell r="CE1589"/>
          <cell r="CF1589"/>
          <cell r="CG1589"/>
        </row>
        <row r="1590">
          <cell r="A1590" t="str">
            <v>CBAG123203</v>
          </cell>
          <cell r="B1590" t="str">
            <v>Edificações, Obras Civis e Benfeitorias</v>
          </cell>
          <cell r="C1590">
            <v>947589.15</v>
          </cell>
          <cell r="D1590">
            <v>0</v>
          </cell>
          <cell r="E1590"/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27118.98</v>
          </cell>
          <cell r="N1590">
            <v>2178664.15</v>
          </cell>
          <cell r="O1590">
            <v>1662271.77</v>
          </cell>
          <cell r="P1590"/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/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1893216.17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/>
          <cell r="AN1590"/>
          <cell r="AO1590"/>
          <cell r="AP1590"/>
          <cell r="AQ1590"/>
          <cell r="AR1590"/>
          <cell r="AS1590"/>
          <cell r="AT1590"/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/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/>
          <cell r="BH1590"/>
          <cell r="BI1590"/>
          <cell r="BJ1590"/>
          <cell r="BK1590"/>
          <cell r="BL1590"/>
          <cell r="BM1590"/>
          <cell r="BN1590"/>
          <cell r="BO1590"/>
          <cell r="BP1590"/>
          <cell r="BQ1590"/>
          <cell r="BR1590"/>
          <cell r="BS1590"/>
          <cell r="BT1590"/>
          <cell r="BU1590"/>
          <cell r="BV1590"/>
          <cell r="BW1590">
            <v>0</v>
          </cell>
          <cell r="BX1590">
            <v>40118.980000000003</v>
          </cell>
          <cell r="BY1590">
            <v>6748979.2000000002</v>
          </cell>
          <cell r="BZ1590"/>
          <cell r="CA1590">
            <v>6748979.2000000002</v>
          </cell>
          <cell r="CB1590">
            <v>407365.59</v>
          </cell>
          <cell r="CC1590">
            <v>0</v>
          </cell>
          <cell r="CD1590">
            <v>4272.12</v>
          </cell>
          <cell r="CE1590">
            <v>79548933.700000003</v>
          </cell>
          <cell r="CF1590">
            <v>75735143.540000007</v>
          </cell>
          <cell r="CG1590">
            <v>9473746.3300000001</v>
          </cell>
        </row>
        <row r="1591">
          <cell r="A1591" t="str">
            <v>1329040</v>
          </cell>
          <cell r="B1591" t="str">
            <v>EDIFICACOES,OBRAS CIVIS E BENFEITORIAS</v>
          </cell>
          <cell r="C1591">
            <v>10723639.289999999</v>
          </cell>
          <cell r="D1591">
            <v>80423166.620000005</v>
          </cell>
          <cell r="E1591"/>
          <cell r="F1591">
            <v>0</v>
          </cell>
          <cell r="G1591"/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27118.98</v>
          </cell>
          <cell r="N1591">
            <v>2178664.15</v>
          </cell>
          <cell r="O1591">
            <v>1662271.77</v>
          </cell>
          <cell r="P1591"/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/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1893216.17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/>
          <cell r="AN1591"/>
          <cell r="AO1591"/>
          <cell r="AP1591"/>
          <cell r="AQ1591"/>
          <cell r="AR1591"/>
          <cell r="AS1591"/>
          <cell r="AT1591"/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/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/>
          <cell r="BH1591"/>
          <cell r="BI1591"/>
          <cell r="BJ1591"/>
          <cell r="BK1591"/>
          <cell r="BL1591"/>
          <cell r="BM1591"/>
          <cell r="BN1591"/>
          <cell r="BO1591"/>
          <cell r="BP1591"/>
          <cell r="BQ1591"/>
          <cell r="BR1591"/>
          <cell r="BS1591"/>
          <cell r="BT1591"/>
          <cell r="BU1591"/>
          <cell r="BV1591"/>
          <cell r="BW1591">
            <v>0</v>
          </cell>
          <cell r="BX1591">
            <v>40118.980000000003</v>
          </cell>
          <cell r="BY1591">
            <v>96948195.959999993</v>
          </cell>
          <cell r="BZ1591"/>
          <cell r="CA1591">
            <v>96948195.959999993</v>
          </cell>
          <cell r="CB1591">
            <v>407365.59</v>
          </cell>
          <cell r="CC1591">
            <v>0</v>
          </cell>
          <cell r="CD1591">
            <v>4272.12</v>
          </cell>
          <cell r="CE1591">
            <v>174992873.08000001</v>
          </cell>
          <cell r="CF1591">
            <v>163295199.53999999</v>
          </cell>
          <cell r="CG1591">
            <v>75223208.140000001</v>
          </cell>
        </row>
        <row r="1592">
          <cell r="A1592" t="str">
            <v>1329041</v>
          </cell>
          <cell r="B1592" t="str">
            <v>(-)EDIFICACOES, OBRAS CIVIS E BENFEITORIAS # CPC</v>
          </cell>
          <cell r="C1592">
            <v>-10723639.289999999</v>
          </cell>
          <cell r="D1592">
            <v>-80423166.620000005</v>
          </cell>
          <cell r="E1592"/>
          <cell r="F1592"/>
          <cell r="G1592"/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-27118.98</v>
          </cell>
          <cell r="N1592">
            <v>-2178664.15</v>
          </cell>
          <cell r="O1592">
            <v>-1662271.77</v>
          </cell>
          <cell r="P1592"/>
          <cell r="Q1592"/>
          <cell r="R1592"/>
          <cell r="S1592">
            <v>0</v>
          </cell>
          <cell r="T1592"/>
          <cell r="U1592"/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-1893216.17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/>
          <cell r="AN1592"/>
          <cell r="AO1592"/>
          <cell r="AP1592"/>
          <cell r="AQ1592"/>
          <cell r="AR1592"/>
          <cell r="AS1592"/>
          <cell r="AT1592"/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/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/>
          <cell r="BH1592"/>
          <cell r="BI1592"/>
          <cell r="BJ1592"/>
          <cell r="BK1592"/>
          <cell r="BL1592"/>
          <cell r="BM1592"/>
          <cell r="BN1592"/>
          <cell r="BO1592"/>
          <cell r="BP1592"/>
          <cell r="BQ1592"/>
          <cell r="BR1592"/>
          <cell r="BS1592"/>
          <cell r="BT1592"/>
          <cell r="BU1592"/>
          <cell r="BV1592"/>
          <cell r="BW1592">
            <v>0</v>
          </cell>
          <cell r="BX1592">
            <v>-40118.980000000003</v>
          </cell>
          <cell r="BY1592">
            <v>-96948195.959999993</v>
          </cell>
          <cell r="BZ1592"/>
          <cell r="CA1592">
            <v>-96948195.959999993</v>
          </cell>
          <cell r="CB1592">
            <v>-407365.59</v>
          </cell>
          <cell r="CC1592">
            <v>0</v>
          </cell>
          <cell r="CD1592">
            <v>-4272.12</v>
          </cell>
          <cell r="CE1592">
            <v>-174992873.08000001</v>
          </cell>
          <cell r="CF1592">
            <v>-163295199.53999999</v>
          </cell>
          <cell r="CG1592">
            <v>-75223208.140000001</v>
          </cell>
        </row>
        <row r="1593">
          <cell r="A1593" t="str">
            <v>1329340</v>
          </cell>
          <cell r="B1593" t="str">
            <v>EDIFICACOES, OBRAS CIVIS E BENFEITORIAS</v>
          </cell>
          <cell r="C1593">
            <v>1103320.78</v>
          </cell>
          <cell r="D1593"/>
          <cell r="E1593"/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27118.98</v>
          </cell>
          <cell r="N1593">
            <v>2178664.15</v>
          </cell>
          <cell r="O1593">
            <v>1662271.77</v>
          </cell>
          <cell r="P1593"/>
          <cell r="Q1593"/>
          <cell r="R1593"/>
          <cell r="S1593">
            <v>0</v>
          </cell>
          <cell r="T1593"/>
          <cell r="U1593"/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1893216.17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/>
          <cell r="AN1593"/>
          <cell r="AO1593"/>
          <cell r="AP1593"/>
          <cell r="AQ1593"/>
          <cell r="AR1593"/>
          <cell r="AS1593"/>
          <cell r="AT1593"/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/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/>
          <cell r="BH1593"/>
          <cell r="BI1593"/>
          <cell r="BJ1593"/>
          <cell r="BK1593"/>
          <cell r="BL1593"/>
          <cell r="BM1593"/>
          <cell r="BN1593"/>
          <cell r="BO1593"/>
          <cell r="BP1593"/>
          <cell r="BQ1593"/>
          <cell r="BR1593"/>
          <cell r="BS1593"/>
          <cell r="BT1593"/>
          <cell r="BU1593"/>
          <cell r="BV1593"/>
          <cell r="BW1593">
            <v>0</v>
          </cell>
          <cell r="BX1593">
            <v>40118.980000000003</v>
          </cell>
          <cell r="BY1593">
            <v>6904710.8300000001</v>
          </cell>
          <cell r="BZ1593"/>
          <cell r="CA1593">
            <v>6904710.8300000001</v>
          </cell>
          <cell r="CB1593">
            <v>407365.59</v>
          </cell>
          <cell r="CC1593">
            <v>0</v>
          </cell>
          <cell r="CD1593">
            <v>4272.12</v>
          </cell>
          <cell r="CE1593">
            <v>79154093.459999993</v>
          </cell>
          <cell r="CF1593">
            <v>75398037.209999993</v>
          </cell>
          <cell r="CG1593">
            <v>9360112.1300000008</v>
          </cell>
        </row>
        <row r="1594">
          <cell r="A1594" t="str">
            <v>1329342</v>
          </cell>
          <cell r="B1594" t="str">
            <v>EDIFICACOES, OBRAS CIVIS E BENFEITORIAS # CPC</v>
          </cell>
          <cell r="C1594">
            <v>35430.81</v>
          </cell>
          <cell r="D1594"/>
          <cell r="E1594"/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Y1594"/>
          <cell r="Z1594"/>
          <cell r="AA1594"/>
          <cell r="AB1594"/>
          <cell r="AC1594"/>
          <cell r="AD1594"/>
          <cell r="AE1594"/>
          <cell r="AF1594"/>
          <cell r="AG1594"/>
          <cell r="AH1594"/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/>
          <cell r="AN1594"/>
          <cell r="AO1594"/>
          <cell r="AP1594"/>
          <cell r="AQ1594"/>
          <cell r="AR1594"/>
          <cell r="AS1594"/>
          <cell r="AT1594"/>
          <cell r="AU1594"/>
          <cell r="AV1594"/>
          <cell r="AW1594"/>
          <cell r="AX1594"/>
          <cell r="AY1594"/>
          <cell r="AZ1594"/>
          <cell r="BA1594"/>
          <cell r="BB1594"/>
          <cell r="BC1594"/>
          <cell r="BD1594"/>
          <cell r="BE1594">
            <v>0</v>
          </cell>
          <cell r="BF1594"/>
          <cell r="BG1594"/>
          <cell r="BH1594"/>
          <cell r="BI1594"/>
          <cell r="BJ1594"/>
          <cell r="BK1594"/>
          <cell r="BL1594"/>
          <cell r="BM1594"/>
          <cell r="BN1594"/>
          <cell r="BO1594"/>
          <cell r="BP1594"/>
          <cell r="BQ1594"/>
          <cell r="BR1594"/>
          <cell r="BS1594"/>
          <cell r="BT1594"/>
          <cell r="BU1594"/>
          <cell r="BV1594"/>
          <cell r="BW1594"/>
          <cell r="BX1594"/>
          <cell r="BY1594">
            <v>35430.81</v>
          </cell>
          <cell r="BZ1594"/>
          <cell r="CA1594">
            <v>35430.81</v>
          </cell>
          <cell r="CB1594"/>
          <cell r="CC1594"/>
          <cell r="CD1594"/>
          <cell r="CE1594">
            <v>394840.24</v>
          </cell>
          <cell r="CF1594">
            <v>337106.33</v>
          </cell>
          <cell r="CG1594">
            <v>113634.2</v>
          </cell>
        </row>
        <row r="1595">
          <cell r="A1595" t="str">
            <v>1329840</v>
          </cell>
          <cell r="B1595" t="str">
            <v>(-)ALIEN. USINAS - EDIFICACOES-AIC</v>
          </cell>
          <cell r="C1595">
            <v>-191162.44</v>
          </cell>
          <cell r="D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Y1595"/>
          <cell r="Z1595"/>
          <cell r="AA1595"/>
          <cell r="AB1595"/>
          <cell r="AC1595"/>
          <cell r="AD1595"/>
          <cell r="AE1595"/>
          <cell r="AF1595"/>
          <cell r="AG1595"/>
          <cell r="AH1595"/>
          <cell r="AI1595"/>
          <cell r="AJ1595"/>
          <cell r="AK1595"/>
          <cell r="AL1595"/>
          <cell r="AM1595"/>
          <cell r="AN1595"/>
          <cell r="AO1595"/>
          <cell r="AP1595"/>
          <cell r="AQ1595"/>
          <cell r="AR1595"/>
          <cell r="AS1595"/>
          <cell r="AT1595"/>
          <cell r="AU1595"/>
          <cell r="AV1595"/>
          <cell r="AW1595"/>
          <cell r="AX1595"/>
          <cell r="AY1595"/>
          <cell r="AZ1595"/>
          <cell r="BA1595"/>
          <cell r="BB1595"/>
          <cell r="BC1595"/>
          <cell r="BD1595"/>
          <cell r="BE1595"/>
          <cell r="BF1595"/>
          <cell r="BG1595"/>
          <cell r="BH1595"/>
          <cell r="BI1595"/>
          <cell r="BJ1595"/>
          <cell r="BK1595"/>
          <cell r="BL1595"/>
          <cell r="BM1595"/>
          <cell r="BN1595"/>
          <cell r="BO1595"/>
          <cell r="BP1595"/>
          <cell r="BQ1595"/>
          <cell r="BR1595"/>
          <cell r="BS1595"/>
          <cell r="BT1595"/>
          <cell r="BU1595"/>
          <cell r="BV1595"/>
          <cell r="BW1595"/>
          <cell r="BX1595"/>
          <cell r="BY1595">
            <v>-191162.44</v>
          </cell>
          <cell r="BZ1595"/>
          <cell r="CA1595">
            <v>-191162.44</v>
          </cell>
          <cell r="CB1595"/>
          <cell r="CC1595"/>
          <cell r="CD1595"/>
          <cell r="CE1595"/>
          <cell r="CF1595"/>
          <cell r="CG1595"/>
        </row>
        <row r="1596">
          <cell r="A1596" t="str">
            <v>CBAG123204</v>
          </cell>
          <cell r="B1596" t="str">
            <v>Máquinas e Equipamentos</v>
          </cell>
          <cell r="C1596">
            <v>66089993.020000003</v>
          </cell>
          <cell r="D1596">
            <v>0</v>
          </cell>
          <cell r="E1596"/>
          <cell r="F1596">
            <v>0.02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536814.96</v>
          </cell>
          <cell r="L1596">
            <v>0</v>
          </cell>
          <cell r="M1596">
            <v>0</v>
          </cell>
          <cell r="N1596">
            <v>8565655.2799999993</v>
          </cell>
          <cell r="O1596">
            <v>0</v>
          </cell>
          <cell r="P1596"/>
          <cell r="Q1596">
            <v>0</v>
          </cell>
          <cell r="R1596">
            <v>0</v>
          </cell>
          <cell r="S1596">
            <v>12428.01</v>
          </cell>
          <cell r="T1596">
            <v>0</v>
          </cell>
          <cell r="U1596"/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614849.98</v>
          </cell>
          <cell r="AC1596">
            <v>204949.99</v>
          </cell>
          <cell r="AD1596">
            <v>0</v>
          </cell>
          <cell r="AE1596">
            <v>244708.41</v>
          </cell>
          <cell r="AF1596">
            <v>0</v>
          </cell>
          <cell r="AG1596">
            <v>0</v>
          </cell>
          <cell r="AH1596">
            <v>0</v>
          </cell>
          <cell r="AI1596">
            <v>4299.9799999999996</v>
          </cell>
          <cell r="AJ1596">
            <v>0</v>
          </cell>
          <cell r="AK1596">
            <v>0</v>
          </cell>
          <cell r="AL1596">
            <v>5718.68</v>
          </cell>
          <cell r="AM1596"/>
          <cell r="AN1596">
            <v>0</v>
          </cell>
          <cell r="AO1596"/>
          <cell r="AP1596">
            <v>0</v>
          </cell>
          <cell r="AQ1596"/>
          <cell r="AR1596">
            <v>30424.27</v>
          </cell>
          <cell r="AS1596"/>
          <cell r="AT1596"/>
          <cell r="AU1596">
            <v>0</v>
          </cell>
          <cell r="AV1596"/>
          <cell r="AW1596">
            <v>5718.68</v>
          </cell>
          <cell r="AX1596">
            <v>99.64</v>
          </cell>
          <cell r="AY1596"/>
          <cell r="AZ1596">
            <v>0</v>
          </cell>
          <cell r="BA1596">
            <v>0</v>
          </cell>
          <cell r="BB1596">
            <v>25858.22</v>
          </cell>
          <cell r="BC1596">
            <v>5718.68</v>
          </cell>
          <cell r="BD1596">
            <v>2859.34</v>
          </cell>
          <cell r="BE1596">
            <v>1784210.89</v>
          </cell>
          <cell r="BF1596">
            <v>13989.6</v>
          </cell>
          <cell r="BG1596">
            <v>0</v>
          </cell>
          <cell r="BH1596">
            <v>0</v>
          </cell>
          <cell r="BI1596">
            <v>0</v>
          </cell>
          <cell r="BJ1596"/>
          <cell r="BK1596"/>
          <cell r="BL1596"/>
          <cell r="BM1596"/>
          <cell r="BN1596"/>
          <cell r="BO1596"/>
          <cell r="BP1596"/>
          <cell r="BQ1596"/>
          <cell r="BR1596"/>
          <cell r="BS1596"/>
          <cell r="BT1596"/>
          <cell r="BU1596"/>
          <cell r="BV1596"/>
          <cell r="BW1596">
            <v>309891.32</v>
          </cell>
          <cell r="BX1596">
            <v>511019.24</v>
          </cell>
          <cell r="BY1596">
            <v>78969208.209999993</v>
          </cell>
          <cell r="BZ1596"/>
          <cell r="CA1596">
            <v>78969208.209999993</v>
          </cell>
          <cell r="CB1596">
            <v>572230.26</v>
          </cell>
          <cell r="CC1596">
            <v>409981.56</v>
          </cell>
          <cell r="CD1596">
            <v>3368322.91</v>
          </cell>
          <cell r="CE1596">
            <v>97550729.060000002</v>
          </cell>
          <cell r="CF1596">
            <v>97953538.049999997</v>
          </cell>
          <cell r="CG1596">
            <v>300297141.22000003</v>
          </cell>
        </row>
        <row r="1597">
          <cell r="A1597" t="str">
            <v>1329050</v>
          </cell>
          <cell r="B1597" t="str">
            <v>MAQUINAS E EQUIPAMENTOS</v>
          </cell>
          <cell r="C1597">
            <v>172910602.71000001</v>
          </cell>
          <cell r="D1597">
            <v>1539349062.8199999</v>
          </cell>
          <cell r="E1597"/>
          <cell r="F1597">
            <v>0</v>
          </cell>
          <cell r="G1597"/>
          <cell r="H1597">
            <v>0</v>
          </cell>
          <cell r="I1597">
            <v>0</v>
          </cell>
          <cell r="J1597">
            <v>0</v>
          </cell>
          <cell r="K1597">
            <v>536814.96</v>
          </cell>
          <cell r="L1597">
            <v>0</v>
          </cell>
          <cell r="M1597">
            <v>0</v>
          </cell>
          <cell r="N1597">
            <v>8565655.2799999993</v>
          </cell>
          <cell r="O1597">
            <v>0</v>
          </cell>
          <cell r="P1597"/>
          <cell r="Q1597">
            <v>0</v>
          </cell>
          <cell r="R1597">
            <v>0</v>
          </cell>
          <cell r="S1597">
            <v>12428.01</v>
          </cell>
          <cell r="T1597">
            <v>0</v>
          </cell>
          <cell r="U1597"/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614849.98</v>
          </cell>
          <cell r="AC1597">
            <v>204949.99</v>
          </cell>
          <cell r="AD1597">
            <v>0</v>
          </cell>
          <cell r="AE1597">
            <v>244708.41</v>
          </cell>
          <cell r="AF1597">
            <v>0</v>
          </cell>
          <cell r="AG1597">
            <v>0</v>
          </cell>
          <cell r="AH1597">
            <v>0</v>
          </cell>
          <cell r="AI1597">
            <v>4299.9799999999996</v>
          </cell>
          <cell r="AJ1597">
            <v>0</v>
          </cell>
          <cell r="AK1597">
            <v>0</v>
          </cell>
          <cell r="AL1597">
            <v>5718.68</v>
          </cell>
          <cell r="AM1597"/>
          <cell r="AN1597">
            <v>0</v>
          </cell>
          <cell r="AO1597"/>
          <cell r="AP1597">
            <v>0</v>
          </cell>
          <cell r="AQ1597"/>
          <cell r="AR1597">
            <v>30424.27</v>
          </cell>
          <cell r="AS1597"/>
          <cell r="AT1597"/>
          <cell r="AU1597">
            <v>0</v>
          </cell>
          <cell r="AV1597"/>
          <cell r="AW1597">
            <v>5718.68</v>
          </cell>
          <cell r="AX1597">
            <v>99.64</v>
          </cell>
          <cell r="AY1597"/>
          <cell r="AZ1597">
            <v>0</v>
          </cell>
          <cell r="BA1597">
            <v>0</v>
          </cell>
          <cell r="BB1597">
            <v>25858.22</v>
          </cell>
          <cell r="BC1597">
            <v>5718.68</v>
          </cell>
          <cell r="BD1597">
            <v>2859.34</v>
          </cell>
          <cell r="BE1597">
            <v>1784210.89</v>
          </cell>
          <cell r="BF1597">
            <v>13989.6</v>
          </cell>
          <cell r="BG1597">
            <v>277314.11</v>
          </cell>
          <cell r="BH1597">
            <v>123540</v>
          </cell>
          <cell r="BI1597">
            <v>0</v>
          </cell>
          <cell r="BJ1597"/>
          <cell r="BK1597"/>
          <cell r="BL1597"/>
          <cell r="BM1597"/>
          <cell r="BN1597"/>
          <cell r="BO1597"/>
          <cell r="BP1597"/>
          <cell r="BQ1597"/>
          <cell r="BR1597"/>
          <cell r="BS1597"/>
          <cell r="BT1597"/>
          <cell r="BU1597"/>
          <cell r="BV1597"/>
          <cell r="BW1597">
            <v>309891.32</v>
          </cell>
          <cell r="BX1597">
            <v>511019.24</v>
          </cell>
          <cell r="BY1597">
            <v>1725539734.8099999</v>
          </cell>
          <cell r="BZ1597"/>
          <cell r="CA1597">
            <v>1725539734.8099999</v>
          </cell>
          <cell r="CB1597">
            <v>572230.26</v>
          </cell>
          <cell r="CC1597">
            <v>409981.56</v>
          </cell>
          <cell r="CD1597">
            <v>3368322.91</v>
          </cell>
          <cell r="CE1597">
            <v>1714197881.3499999</v>
          </cell>
          <cell r="CF1597">
            <v>1838883608.9200001</v>
          </cell>
          <cell r="CG1597">
            <v>2027439170.8299999</v>
          </cell>
        </row>
        <row r="1598">
          <cell r="A1598" t="str">
            <v>1329051</v>
          </cell>
          <cell r="B1598" t="str">
            <v>(-)MAQUINAS E EQUIPAMENTOS # CPC</v>
          </cell>
          <cell r="C1598">
            <v>-172910602.71000001</v>
          </cell>
          <cell r="D1598">
            <v>-1539349062.8199999</v>
          </cell>
          <cell r="E1598"/>
          <cell r="F1598"/>
          <cell r="G1598"/>
          <cell r="H1598">
            <v>0</v>
          </cell>
          <cell r="I1598">
            <v>0</v>
          </cell>
          <cell r="J1598">
            <v>0</v>
          </cell>
          <cell r="K1598">
            <v>-536814.96</v>
          </cell>
          <cell r="L1598">
            <v>0</v>
          </cell>
          <cell r="M1598">
            <v>0</v>
          </cell>
          <cell r="N1598">
            <v>-8565655.2799999993</v>
          </cell>
          <cell r="O1598">
            <v>0</v>
          </cell>
          <cell r="P1598"/>
          <cell r="Q1598">
            <v>0</v>
          </cell>
          <cell r="R1598">
            <v>0</v>
          </cell>
          <cell r="S1598">
            <v>-12428.01</v>
          </cell>
          <cell r="T1598">
            <v>0</v>
          </cell>
          <cell r="U1598"/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-614849.98</v>
          </cell>
          <cell r="AC1598">
            <v>-204949.99</v>
          </cell>
          <cell r="AD1598">
            <v>0</v>
          </cell>
          <cell r="AE1598">
            <v>-244708.41</v>
          </cell>
          <cell r="AF1598">
            <v>0</v>
          </cell>
          <cell r="AG1598">
            <v>0</v>
          </cell>
          <cell r="AH1598">
            <v>0</v>
          </cell>
          <cell r="AI1598">
            <v>-4299.9799999999996</v>
          </cell>
          <cell r="AJ1598">
            <v>0</v>
          </cell>
          <cell r="AK1598">
            <v>0</v>
          </cell>
          <cell r="AL1598">
            <v>-5718.68</v>
          </cell>
          <cell r="AM1598"/>
          <cell r="AN1598">
            <v>0</v>
          </cell>
          <cell r="AO1598"/>
          <cell r="AP1598">
            <v>0</v>
          </cell>
          <cell r="AQ1598"/>
          <cell r="AR1598">
            <v>-30424.27</v>
          </cell>
          <cell r="AS1598"/>
          <cell r="AT1598"/>
          <cell r="AU1598">
            <v>0</v>
          </cell>
          <cell r="AV1598"/>
          <cell r="AW1598">
            <v>-5718.68</v>
          </cell>
          <cell r="AX1598">
            <v>-99.64</v>
          </cell>
          <cell r="AY1598"/>
          <cell r="AZ1598">
            <v>0</v>
          </cell>
          <cell r="BA1598">
            <v>0</v>
          </cell>
          <cell r="BB1598">
            <v>-25858.22</v>
          </cell>
          <cell r="BC1598">
            <v>-5718.68</v>
          </cell>
          <cell r="BD1598">
            <v>-2859.34</v>
          </cell>
          <cell r="BE1598">
            <v>-1784210.89</v>
          </cell>
          <cell r="BF1598">
            <v>-13989.6</v>
          </cell>
          <cell r="BG1598">
            <v>-277314.11</v>
          </cell>
          <cell r="BH1598">
            <v>-123540</v>
          </cell>
          <cell r="BI1598">
            <v>0</v>
          </cell>
          <cell r="BJ1598"/>
          <cell r="BK1598"/>
          <cell r="BL1598"/>
          <cell r="BM1598"/>
          <cell r="BN1598"/>
          <cell r="BO1598"/>
          <cell r="BP1598"/>
          <cell r="BQ1598"/>
          <cell r="BR1598"/>
          <cell r="BS1598"/>
          <cell r="BT1598"/>
          <cell r="BU1598"/>
          <cell r="BV1598"/>
          <cell r="BW1598">
            <v>-309891.32</v>
          </cell>
          <cell r="BX1598">
            <v>-511019.24</v>
          </cell>
          <cell r="BY1598">
            <v>-1725539734.8099999</v>
          </cell>
          <cell r="BZ1598"/>
          <cell r="CA1598">
            <v>-1725539734.8099999</v>
          </cell>
          <cell r="CB1598">
            <v>-572230.26</v>
          </cell>
          <cell r="CC1598">
            <v>-409981.56</v>
          </cell>
          <cell r="CD1598">
            <v>-3368322.91</v>
          </cell>
          <cell r="CE1598">
            <v>-1714197881.3499999</v>
          </cell>
          <cell r="CF1598">
            <v>-1838883608.9200001</v>
          </cell>
          <cell r="CG1598">
            <v>-2027439170.8299999</v>
          </cell>
        </row>
        <row r="1599">
          <cell r="A1599" t="str">
            <v>1329350</v>
          </cell>
          <cell r="B1599" t="str">
            <v>MAQUINAS E EQUIPAMENTOS</v>
          </cell>
          <cell r="C1599">
            <v>73780556.519999996</v>
          </cell>
          <cell r="D1599"/>
          <cell r="E1599"/>
          <cell r="F1599">
            <v>0.02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536814.96</v>
          </cell>
          <cell r="L1599">
            <v>0</v>
          </cell>
          <cell r="M1599">
            <v>0</v>
          </cell>
          <cell r="N1599">
            <v>8565655.2799999993</v>
          </cell>
          <cell r="O1599">
            <v>0</v>
          </cell>
          <cell r="P1599"/>
          <cell r="Q1599">
            <v>0</v>
          </cell>
          <cell r="R1599">
            <v>0</v>
          </cell>
          <cell r="S1599">
            <v>12428.01</v>
          </cell>
          <cell r="T1599">
            <v>0</v>
          </cell>
          <cell r="U1599"/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614849.98</v>
          </cell>
          <cell r="AC1599">
            <v>204949.99</v>
          </cell>
          <cell r="AD1599">
            <v>0</v>
          </cell>
          <cell r="AE1599">
            <v>244708.41</v>
          </cell>
          <cell r="AF1599">
            <v>0</v>
          </cell>
          <cell r="AG1599">
            <v>0</v>
          </cell>
          <cell r="AH1599">
            <v>0</v>
          </cell>
          <cell r="AI1599">
            <v>4299.9799999999996</v>
          </cell>
          <cell r="AJ1599">
            <v>0</v>
          </cell>
          <cell r="AK1599">
            <v>0</v>
          </cell>
          <cell r="AL1599">
            <v>5718.68</v>
          </cell>
          <cell r="AM1599"/>
          <cell r="AN1599">
            <v>0</v>
          </cell>
          <cell r="AO1599"/>
          <cell r="AP1599">
            <v>0</v>
          </cell>
          <cell r="AQ1599"/>
          <cell r="AR1599">
            <v>30424.27</v>
          </cell>
          <cell r="AS1599"/>
          <cell r="AT1599"/>
          <cell r="AU1599">
            <v>0</v>
          </cell>
          <cell r="AV1599"/>
          <cell r="AW1599">
            <v>5718.68</v>
          </cell>
          <cell r="AX1599">
            <v>99.64</v>
          </cell>
          <cell r="AY1599"/>
          <cell r="AZ1599">
            <v>0</v>
          </cell>
          <cell r="BA1599">
            <v>0</v>
          </cell>
          <cell r="BB1599">
            <v>25858.22</v>
          </cell>
          <cell r="BC1599">
            <v>5718.68</v>
          </cell>
          <cell r="BD1599">
            <v>2859.34</v>
          </cell>
          <cell r="BE1599">
            <v>1784210.89</v>
          </cell>
          <cell r="BF1599">
            <v>13989.6</v>
          </cell>
          <cell r="BG1599"/>
          <cell r="BH1599"/>
          <cell r="BI1599"/>
          <cell r="BJ1599"/>
          <cell r="BK1599"/>
          <cell r="BL1599"/>
          <cell r="BM1599"/>
          <cell r="BN1599"/>
          <cell r="BO1599"/>
          <cell r="BP1599"/>
          <cell r="BQ1599"/>
          <cell r="BR1599"/>
          <cell r="BS1599"/>
          <cell r="BT1599"/>
          <cell r="BU1599"/>
          <cell r="BV1599"/>
          <cell r="BW1599">
            <v>309891.32</v>
          </cell>
          <cell r="BX1599">
            <v>511019.24</v>
          </cell>
          <cell r="BY1599">
            <v>86659771.709999993</v>
          </cell>
          <cell r="BZ1599"/>
          <cell r="CA1599">
            <v>86659771.709999993</v>
          </cell>
          <cell r="CB1599">
            <v>572230.26</v>
          </cell>
          <cell r="CC1599">
            <v>409981.56</v>
          </cell>
          <cell r="CD1599">
            <v>3368322.91</v>
          </cell>
          <cell r="CE1599">
            <v>95154809.299999997</v>
          </cell>
          <cell r="CF1599">
            <v>95678891.840000004</v>
          </cell>
          <cell r="CG1599">
            <v>298520127.45999998</v>
          </cell>
        </row>
        <row r="1600">
          <cell r="A1600" t="str">
            <v>1329352</v>
          </cell>
          <cell r="B1600" t="str">
            <v>MAQUINAS E EQUIPAMENTOS # CPC</v>
          </cell>
          <cell r="C1600">
            <v>3695833.97</v>
          </cell>
          <cell r="D1600"/>
          <cell r="E1600"/>
          <cell r="F1600"/>
          <cell r="G1600"/>
          <cell r="H1600"/>
          <cell r="I1600"/>
          <cell r="J1600"/>
          <cell r="K1600"/>
          <cell r="L1600"/>
          <cell r="M1600"/>
          <cell r="N1600"/>
          <cell r="O1600"/>
          <cell r="P1600"/>
          <cell r="Q1600"/>
          <cell r="R1600"/>
          <cell r="S1600"/>
          <cell r="T1600"/>
          <cell r="U1600"/>
          <cell r="V1600"/>
          <cell r="W1600"/>
          <cell r="X1600"/>
          <cell r="Y1600"/>
          <cell r="Z1600"/>
          <cell r="AA1600"/>
          <cell r="AB1600"/>
          <cell r="AC1600"/>
          <cell r="AD1600"/>
          <cell r="AE1600"/>
          <cell r="AF1600"/>
          <cell r="AG1600"/>
          <cell r="AH1600"/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/>
          <cell r="AN1600"/>
          <cell r="AO1600"/>
          <cell r="AP1600"/>
          <cell r="AQ1600"/>
          <cell r="AR1600"/>
          <cell r="AS1600"/>
          <cell r="AT1600"/>
          <cell r="AU1600"/>
          <cell r="AV1600"/>
          <cell r="AW1600"/>
          <cell r="AX1600"/>
          <cell r="AY1600"/>
          <cell r="AZ1600"/>
          <cell r="BA1600"/>
          <cell r="BB1600"/>
          <cell r="BC1600"/>
          <cell r="BD1600"/>
          <cell r="BE1600">
            <v>0</v>
          </cell>
          <cell r="BF1600"/>
          <cell r="BG1600"/>
          <cell r="BH1600"/>
          <cell r="BI1600"/>
          <cell r="BJ1600"/>
          <cell r="BK1600"/>
          <cell r="BL1600"/>
          <cell r="BM1600"/>
          <cell r="BN1600"/>
          <cell r="BO1600"/>
          <cell r="BP1600"/>
          <cell r="BQ1600"/>
          <cell r="BR1600"/>
          <cell r="BS1600"/>
          <cell r="BT1600"/>
          <cell r="BU1600"/>
          <cell r="BV1600"/>
          <cell r="BW1600"/>
          <cell r="BX1600"/>
          <cell r="BY1600">
            <v>3695833.97</v>
          </cell>
          <cell r="BZ1600"/>
          <cell r="CA1600">
            <v>3695833.97</v>
          </cell>
          <cell r="CB1600"/>
          <cell r="CC1600"/>
          <cell r="CD1600"/>
          <cell r="CE1600">
            <v>2395919.7599999998</v>
          </cell>
          <cell r="CF1600">
            <v>2274646.21</v>
          </cell>
          <cell r="CG1600">
            <v>1777013.76</v>
          </cell>
        </row>
        <row r="1601">
          <cell r="A1601" t="str">
            <v>1329850</v>
          </cell>
          <cell r="B1601" t="str">
            <v>(-)ALIEN. USINAS - MAQUINAS E EQUIPAMENTOS-AIC</v>
          </cell>
          <cell r="C1601">
            <v>-11386397.470000001</v>
          </cell>
          <cell r="D1601"/>
          <cell r="E1601"/>
          <cell r="F1601"/>
          <cell r="G1601"/>
          <cell r="H1601"/>
          <cell r="I1601"/>
          <cell r="J1601"/>
          <cell r="K1601"/>
          <cell r="L1601"/>
          <cell r="M1601"/>
          <cell r="N1601"/>
          <cell r="O1601"/>
          <cell r="P1601"/>
          <cell r="Q1601"/>
          <cell r="R1601"/>
          <cell r="S1601"/>
          <cell r="T1601"/>
          <cell r="U1601"/>
          <cell r="V1601"/>
          <cell r="W1601"/>
          <cell r="X1601"/>
          <cell r="Y1601"/>
          <cell r="Z1601"/>
          <cell r="AA1601"/>
          <cell r="AB1601"/>
          <cell r="AC1601"/>
          <cell r="AD1601"/>
          <cell r="AE1601"/>
          <cell r="AF1601"/>
          <cell r="AG1601"/>
          <cell r="AH1601"/>
          <cell r="AI1601"/>
          <cell r="AJ1601"/>
          <cell r="AK1601"/>
          <cell r="AL1601"/>
          <cell r="AM1601"/>
          <cell r="AN1601"/>
          <cell r="AO1601"/>
          <cell r="AP1601"/>
          <cell r="AQ1601"/>
          <cell r="AR1601"/>
          <cell r="AS1601"/>
          <cell r="AT1601"/>
          <cell r="AU1601"/>
          <cell r="AV1601"/>
          <cell r="AW1601"/>
          <cell r="AX1601"/>
          <cell r="AY1601"/>
          <cell r="AZ1601"/>
          <cell r="BA1601"/>
          <cell r="BB1601"/>
          <cell r="BC1601"/>
          <cell r="BD1601"/>
          <cell r="BE1601"/>
          <cell r="BF1601"/>
          <cell r="BG1601"/>
          <cell r="BH1601"/>
          <cell r="BI1601"/>
          <cell r="BJ1601"/>
          <cell r="BK1601"/>
          <cell r="BL1601"/>
          <cell r="BM1601"/>
          <cell r="BN1601"/>
          <cell r="BO1601"/>
          <cell r="BP1601"/>
          <cell r="BQ1601"/>
          <cell r="BR1601"/>
          <cell r="BS1601"/>
          <cell r="BT1601"/>
          <cell r="BU1601"/>
          <cell r="BV1601"/>
          <cell r="BW1601"/>
          <cell r="BX1601"/>
          <cell r="BY1601">
            <v>-11386397.470000001</v>
          </cell>
          <cell r="BZ1601"/>
          <cell r="CA1601">
            <v>-11386397.470000001</v>
          </cell>
          <cell r="CB1601"/>
          <cell r="CC1601"/>
          <cell r="CD1601"/>
          <cell r="CE1601"/>
          <cell r="CF1601"/>
          <cell r="CG1601"/>
        </row>
        <row r="1602">
          <cell r="A1602" t="str">
            <v>CBAG123205</v>
          </cell>
          <cell r="B1602" t="str">
            <v>Veículos</v>
          </cell>
          <cell r="C1602">
            <v>0</v>
          </cell>
          <cell r="D1602">
            <v>0</v>
          </cell>
          <cell r="E1602"/>
          <cell r="F1602"/>
          <cell r="G1602">
            <v>0</v>
          </cell>
          <cell r="H1602">
            <v>0</v>
          </cell>
          <cell r="I1602"/>
          <cell r="J1602"/>
          <cell r="K1602"/>
          <cell r="L1602"/>
          <cell r="M1602"/>
          <cell r="N1602"/>
          <cell r="O1602"/>
          <cell r="P1602"/>
          <cell r="Q1602"/>
          <cell r="R1602"/>
          <cell r="S1602"/>
          <cell r="T1602"/>
          <cell r="U1602"/>
          <cell r="V1602"/>
          <cell r="W1602"/>
          <cell r="X1602"/>
          <cell r="Y1602"/>
          <cell r="Z1602"/>
          <cell r="AA1602"/>
          <cell r="AB1602"/>
          <cell r="AC1602"/>
          <cell r="AD1602"/>
          <cell r="AE1602"/>
          <cell r="AF1602"/>
          <cell r="AG1602"/>
          <cell r="AH1602"/>
          <cell r="AI1602"/>
          <cell r="AJ1602"/>
          <cell r="AK1602"/>
          <cell r="AL1602"/>
          <cell r="AM1602"/>
          <cell r="AN1602"/>
          <cell r="AO1602"/>
          <cell r="AP1602"/>
          <cell r="AQ1602"/>
          <cell r="AR1602"/>
          <cell r="AS1602"/>
          <cell r="AT1602"/>
          <cell r="AU1602"/>
          <cell r="AV1602"/>
          <cell r="AW1602"/>
          <cell r="AX1602"/>
          <cell r="AY1602"/>
          <cell r="AZ1602"/>
          <cell r="BA1602"/>
          <cell r="BB1602"/>
          <cell r="BC1602"/>
          <cell r="BD1602"/>
          <cell r="BE1602"/>
          <cell r="BF1602"/>
          <cell r="BG1602"/>
          <cell r="BH1602"/>
          <cell r="BI1602"/>
          <cell r="BJ1602"/>
          <cell r="BK1602"/>
          <cell r="BL1602"/>
          <cell r="BM1602"/>
          <cell r="BN1602"/>
          <cell r="BO1602"/>
          <cell r="BP1602"/>
          <cell r="BQ1602"/>
          <cell r="BR1602"/>
          <cell r="BS1602"/>
          <cell r="BT1602"/>
          <cell r="BU1602"/>
          <cell r="BV1602"/>
          <cell r="BW1602"/>
          <cell r="BX1602">
            <v>0</v>
          </cell>
          <cell r="BY1602">
            <v>0</v>
          </cell>
          <cell r="BZ1602"/>
          <cell r="CA1602">
            <v>0</v>
          </cell>
          <cell r="CB1602">
            <v>0</v>
          </cell>
          <cell r="CC1602">
            <v>0</v>
          </cell>
          <cell r="CD1602">
            <v>0</v>
          </cell>
          <cell r="CE1602">
            <v>615000</v>
          </cell>
          <cell r="CF1602">
            <v>0</v>
          </cell>
          <cell r="CG1602">
            <v>0</v>
          </cell>
        </row>
        <row r="1603">
          <cell r="A1603" t="str">
            <v>1329060</v>
          </cell>
          <cell r="B1603" t="str">
            <v>VEICULOS</v>
          </cell>
          <cell r="C1603">
            <v>0</v>
          </cell>
          <cell r="D1603">
            <v>0</v>
          </cell>
          <cell r="E1603"/>
          <cell r="F1603"/>
          <cell r="G1603"/>
          <cell r="H1603">
            <v>0</v>
          </cell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Y1603"/>
          <cell r="Z1603"/>
          <cell r="AA1603"/>
          <cell r="AB1603"/>
          <cell r="AC1603"/>
          <cell r="AD1603"/>
          <cell r="AE1603"/>
          <cell r="AF1603"/>
          <cell r="AG1603"/>
          <cell r="AH1603"/>
          <cell r="AI1603"/>
          <cell r="AJ1603"/>
          <cell r="AK1603"/>
          <cell r="AL1603"/>
          <cell r="AM1603"/>
          <cell r="AN1603"/>
          <cell r="AO1603"/>
          <cell r="AP1603"/>
          <cell r="AQ1603"/>
          <cell r="AR1603"/>
          <cell r="AS1603"/>
          <cell r="AT1603"/>
          <cell r="AU1603"/>
          <cell r="AV1603"/>
          <cell r="AW1603"/>
          <cell r="AX1603"/>
          <cell r="AY1603"/>
          <cell r="AZ1603"/>
          <cell r="BA1603"/>
          <cell r="BB1603"/>
          <cell r="BC1603"/>
          <cell r="BD1603"/>
          <cell r="BE1603"/>
          <cell r="BF1603"/>
          <cell r="BG1603"/>
          <cell r="BH1603"/>
          <cell r="BI1603"/>
          <cell r="BJ1603"/>
          <cell r="BK1603"/>
          <cell r="BL1603"/>
          <cell r="BM1603"/>
          <cell r="BN1603"/>
          <cell r="BO1603"/>
          <cell r="BP1603"/>
          <cell r="BQ1603"/>
          <cell r="BR1603"/>
          <cell r="BS1603"/>
          <cell r="BT1603"/>
          <cell r="BU1603"/>
          <cell r="BV1603"/>
          <cell r="BW1603"/>
          <cell r="BX1603">
            <v>0</v>
          </cell>
          <cell r="BY1603">
            <v>0</v>
          </cell>
          <cell r="BZ1603"/>
          <cell r="CA1603">
            <v>0</v>
          </cell>
          <cell r="CB1603">
            <v>0</v>
          </cell>
          <cell r="CC1603">
            <v>0</v>
          </cell>
          <cell r="CD1603">
            <v>0</v>
          </cell>
          <cell r="CE1603">
            <v>615000</v>
          </cell>
          <cell r="CF1603">
            <v>0</v>
          </cell>
          <cell r="CG1603">
            <v>0</v>
          </cell>
        </row>
        <row r="1604">
          <cell r="A1604" t="str">
            <v>1329061</v>
          </cell>
          <cell r="B1604" t="str">
            <v>(-)VEICULOS - CPC</v>
          </cell>
          <cell r="C1604">
            <v>0</v>
          </cell>
          <cell r="D1604">
            <v>0</v>
          </cell>
          <cell r="E1604"/>
          <cell r="F1604"/>
          <cell r="G1604"/>
          <cell r="H1604">
            <v>0</v>
          </cell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  <cell r="AE1604"/>
          <cell r="AF1604"/>
          <cell r="AG1604"/>
          <cell r="AH1604"/>
          <cell r="AI1604"/>
          <cell r="AJ1604"/>
          <cell r="AK1604"/>
          <cell r="AL1604"/>
          <cell r="AM1604"/>
          <cell r="AN1604"/>
          <cell r="AO1604"/>
          <cell r="AP1604"/>
          <cell r="AQ1604"/>
          <cell r="AR1604"/>
          <cell r="AS1604"/>
          <cell r="AT1604"/>
          <cell r="AU1604"/>
          <cell r="AV1604"/>
          <cell r="AW1604"/>
          <cell r="AX1604"/>
          <cell r="AY1604"/>
          <cell r="AZ1604"/>
          <cell r="BA1604"/>
          <cell r="BB1604"/>
          <cell r="BC1604"/>
          <cell r="BD1604"/>
          <cell r="BE1604"/>
          <cell r="BF1604"/>
          <cell r="BG1604"/>
          <cell r="BH1604"/>
          <cell r="BI1604"/>
          <cell r="BJ1604"/>
          <cell r="BK1604"/>
          <cell r="BL1604"/>
          <cell r="BM1604"/>
          <cell r="BN1604"/>
          <cell r="BO1604"/>
          <cell r="BP1604"/>
          <cell r="BQ1604"/>
          <cell r="BR1604"/>
          <cell r="BS1604"/>
          <cell r="BT1604"/>
          <cell r="BU1604"/>
          <cell r="BV1604"/>
          <cell r="BW1604"/>
          <cell r="BX1604">
            <v>0</v>
          </cell>
          <cell r="BY1604">
            <v>0</v>
          </cell>
          <cell r="BZ1604"/>
          <cell r="CA1604">
            <v>0</v>
          </cell>
          <cell r="CB1604">
            <v>0</v>
          </cell>
          <cell r="CC1604">
            <v>0</v>
          </cell>
          <cell r="CD1604">
            <v>0</v>
          </cell>
          <cell r="CE1604">
            <v>-615000</v>
          </cell>
          <cell r="CF1604">
            <v>0</v>
          </cell>
          <cell r="CG1604">
            <v>0</v>
          </cell>
        </row>
        <row r="1605">
          <cell r="A1605" t="str">
            <v>1329360</v>
          </cell>
          <cell r="B1605" t="str">
            <v>VEICULOS</v>
          </cell>
          <cell r="C1605">
            <v>0</v>
          </cell>
          <cell r="D1605"/>
          <cell r="E1605"/>
          <cell r="F1605"/>
          <cell r="G1605">
            <v>0</v>
          </cell>
          <cell r="H1605">
            <v>0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/>
          <cell r="W1605"/>
          <cell r="X1605"/>
          <cell r="Y1605"/>
          <cell r="Z1605"/>
          <cell r="AA1605"/>
          <cell r="AB1605"/>
          <cell r="AC1605"/>
          <cell r="AD1605"/>
          <cell r="AE1605"/>
          <cell r="AF1605"/>
          <cell r="AG1605"/>
          <cell r="AH1605"/>
          <cell r="AI1605"/>
          <cell r="AJ1605"/>
          <cell r="AK1605"/>
          <cell r="AL1605"/>
          <cell r="AM1605"/>
          <cell r="AN1605"/>
          <cell r="AO1605"/>
          <cell r="AP1605"/>
          <cell r="AQ1605"/>
          <cell r="AR1605"/>
          <cell r="AS1605"/>
          <cell r="AT1605"/>
          <cell r="AU1605"/>
          <cell r="AV1605"/>
          <cell r="AW1605"/>
          <cell r="AX1605"/>
          <cell r="AY1605"/>
          <cell r="AZ1605"/>
          <cell r="BA1605"/>
          <cell r="BB1605"/>
          <cell r="BC1605"/>
          <cell r="BD1605"/>
          <cell r="BE1605"/>
          <cell r="BF1605"/>
          <cell r="BG1605"/>
          <cell r="BH1605"/>
          <cell r="BI1605"/>
          <cell r="BJ1605"/>
          <cell r="BK1605"/>
          <cell r="BL1605"/>
          <cell r="BM1605"/>
          <cell r="BN1605"/>
          <cell r="BO1605"/>
          <cell r="BP1605"/>
          <cell r="BQ1605"/>
          <cell r="BR1605"/>
          <cell r="BS1605"/>
          <cell r="BT1605"/>
          <cell r="BU1605"/>
          <cell r="BV1605"/>
          <cell r="BW1605"/>
          <cell r="BX1605">
            <v>0</v>
          </cell>
          <cell r="BY1605">
            <v>0</v>
          </cell>
          <cell r="BZ1605"/>
          <cell r="CA1605">
            <v>0</v>
          </cell>
          <cell r="CB1605">
            <v>0</v>
          </cell>
          <cell r="CC1605">
            <v>0</v>
          </cell>
          <cell r="CD1605">
            <v>0</v>
          </cell>
          <cell r="CE1605">
            <v>615000</v>
          </cell>
          <cell r="CF1605">
            <v>0</v>
          </cell>
          <cell r="CG1605">
            <v>0</v>
          </cell>
        </row>
        <row r="1606">
          <cell r="A1606" t="str">
            <v>CBAG123206</v>
          </cell>
          <cell r="B1606" t="str">
            <v>Móveis e Utensílios</v>
          </cell>
          <cell r="C1606">
            <v>176485.81</v>
          </cell>
          <cell r="D1606">
            <v>0</v>
          </cell>
          <cell r="E1606"/>
          <cell r="F1606">
            <v>0</v>
          </cell>
          <cell r="G1606">
            <v>0</v>
          </cell>
          <cell r="H1606">
            <v>0</v>
          </cell>
          <cell r="I1606"/>
          <cell r="J1606"/>
          <cell r="K1606">
            <v>0</v>
          </cell>
          <cell r="L1606"/>
          <cell r="M1606"/>
          <cell r="N1606">
            <v>0</v>
          </cell>
          <cell r="O1606"/>
          <cell r="P1606"/>
          <cell r="Q1606"/>
          <cell r="R1606"/>
          <cell r="S1606">
            <v>0</v>
          </cell>
          <cell r="T1606"/>
          <cell r="U1606"/>
          <cell r="V1606"/>
          <cell r="W1606"/>
          <cell r="X1606"/>
          <cell r="Y1606"/>
          <cell r="Z1606"/>
          <cell r="AA1606"/>
          <cell r="AB1606"/>
          <cell r="AC1606"/>
          <cell r="AD1606"/>
          <cell r="AE1606">
            <v>0</v>
          </cell>
          <cell r="AF1606"/>
          <cell r="AG1606"/>
          <cell r="AH1606"/>
          <cell r="AI1606">
            <v>119436.15</v>
          </cell>
          <cell r="AJ1606"/>
          <cell r="AK1606"/>
          <cell r="AL1606"/>
          <cell r="AM1606"/>
          <cell r="AN1606">
            <v>0</v>
          </cell>
          <cell r="AO1606"/>
          <cell r="AP1606"/>
          <cell r="AQ1606"/>
          <cell r="AR1606"/>
          <cell r="AS1606"/>
          <cell r="AT1606"/>
          <cell r="AU1606"/>
          <cell r="AV1606"/>
          <cell r="AW1606"/>
          <cell r="AX1606"/>
          <cell r="AY1606"/>
          <cell r="AZ1606"/>
          <cell r="BA1606"/>
          <cell r="BB1606"/>
          <cell r="BC1606"/>
          <cell r="BD1606"/>
          <cell r="BE1606">
            <v>0</v>
          </cell>
          <cell r="BF1606"/>
          <cell r="BG1606"/>
          <cell r="BH1606"/>
          <cell r="BI1606"/>
          <cell r="BJ1606"/>
          <cell r="BK1606"/>
          <cell r="BL1606"/>
          <cell r="BM1606"/>
          <cell r="BN1606"/>
          <cell r="BO1606"/>
          <cell r="BP1606"/>
          <cell r="BQ1606"/>
          <cell r="BR1606"/>
          <cell r="BS1606"/>
          <cell r="BT1606"/>
          <cell r="BU1606"/>
          <cell r="BV1606"/>
          <cell r="BW1606">
            <v>0</v>
          </cell>
          <cell r="BX1606">
            <v>389528.89</v>
          </cell>
          <cell r="BY1606">
            <v>685450.85</v>
          </cell>
          <cell r="BZ1606"/>
          <cell r="CA1606">
            <v>685450.85</v>
          </cell>
          <cell r="CB1606">
            <v>638966.52</v>
          </cell>
          <cell r="CC1606">
            <v>56971.6</v>
          </cell>
          <cell r="CD1606">
            <v>25334.44</v>
          </cell>
          <cell r="CE1606">
            <v>1965898.61</v>
          </cell>
          <cell r="CF1606">
            <v>237407.72</v>
          </cell>
          <cell r="CG1606">
            <v>127515.08</v>
          </cell>
        </row>
        <row r="1607">
          <cell r="A1607" t="str">
            <v>1329070</v>
          </cell>
          <cell r="B1607" t="str">
            <v>MOVEIS E UTENSILIOS</v>
          </cell>
          <cell r="C1607">
            <v>255392.48</v>
          </cell>
          <cell r="D1607">
            <v>420720.3</v>
          </cell>
          <cell r="E1607"/>
          <cell r="F1607"/>
          <cell r="G1607"/>
          <cell r="H1607">
            <v>0</v>
          </cell>
          <cell r="I1607"/>
          <cell r="J1607"/>
          <cell r="K1607">
            <v>0</v>
          </cell>
          <cell r="L1607"/>
          <cell r="M1607"/>
          <cell r="N1607">
            <v>0</v>
          </cell>
          <cell r="O1607"/>
          <cell r="P1607"/>
          <cell r="Q1607"/>
          <cell r="R1607"/>
          <cell r="S1607">
            <v>0</v>
          </cell>
          <cell r="T1607"/>
          <cell r="U1607"/>
          <cell r="V1607"/>
          <cell r="W1607"/>
          <cell r="X1607"/>
          <cell r="Y1607"/>
          <cell r="Z1607"/>
          <cell r="AA1607"/>
          <cell r="AB1607"/>
          <cell r="AC1607"/>
          <cell r="AD1607"/>
          <cell r="AE1607">
            <v>0</v>
          </cell>
          <cell r="AF1607"/>
          <cell r="AG1607"/>
          <cell r="AH1607"/>
          <cell r="AI1607">
            <v>119436.15</v>
          </cell>
          <cell r="AJ1607"/>
          <cell r="AK1607"/>
          <cell r="AL1607"/>
          <cell r="AM1607"/>
          <cell r="AN1607">
            <v>0</v>
          </cell>
          <cell r="AO1607"/>
          <cell r="AP1607"/>
          <cell r="AQ1607"/>
          <cell r="AR1607"/>
          <cell r="AS1607"/>
          <cell r="AT1607"/>
          <cell r="AU1607"/>
          <cell r="AV1607"/>
          <cell r="AW1607"/>
          <cell r="AX1607"/>
          <cell r="AY1607"/>
          <cell r="AZ1607"/>
          <cell r="BA1607"/>
          <cell r="BB1607"/>
          <cell r="BC1607"/>
          <cell r="BD1607"/>
          <cell r="BE1607">
            <v>0</v>
          </cell>
          <cell r="BF1607"/>
          <cell r="BG1607"/>
          <cell r="BH1607"/>
          <cell r="BI1607"/>
          <cell r="BJ1607"/>
          <cell r="BK1607"/>
          <cell r="BL1607"/>
          <cell r="BM1607"/>
          <cell r="BN1607"/>
          <cell r="BO1607"/>
          <cell r="BP1607"/>
          <cell r="BQ1607"/>
          <cell r="BR1607"/>
          <cell r="BS1607"/>
          <cell r="BT1607"/>
          <cell r="BU1607"/>
          <cell r="BV1607"/>
          <cell r="BW1607">
            <v>0</v>
          </cell>
          <cell r="BX1607">
            <v>389528.89</v>
          </cell>
          <cell r="BY1607">
            <v>1185077.82</v>
          </cell>
          <cell r="BZ1607"/>
          <cell r="CA1607">
            <v>1185077.82</v>
          </cell>
          <cell r="CB1607">
            <v>638966.52</v>
          </cell>
          <cell r="CC1607">
            <v>56971.6</v>
          </cell>
          <cell r="CD1607">
            <v>25334.44</v>
          </cell>
          <cell r="CE1607">
            <v>5024772.0999999996</v>
          </cell>
          <cell r="CF1607">
            <v>317958.74</v>
          </cell>
          <cell r="CG1607">
            <v>1453861.25</v>
          </cell>
        </row>
        <row r="1608">
          <cell r="A1608" t="str">
            <v>1329071</v>
          </cell>
          <cell r="B1608" t="str">
            <v>(-)MOVEIS E UTENSILIOS # CPC</v>
          </cell>
          <cell r="C1608">
            <v>-255392.48</v>
          </cell>
          <cell r="D1608">
            <v>-420720.3</v>
          </cell>
          <cell r="E1608"/>
          <cell r="F1608"/>
          <cell r="G1608"/>
          <cell r="H1608">
            <v>0</v>
          </cell>
          <cell r="I1608"/>
          <cell r="J1608"/>
          <cell r="K1608">
            <v>0</v>
          </cell>
          <cell r="L1608"/>
          <cell r="M1608"/>
          <cell r="N1608">
            <v>0</v>
          </cell>
          <cell r="O1608"/>
          <cell r="P1608"/>
          <cell r="Q1608"/>
          <cell r="R1608"/>
          <cell r="S1608">
            <v>0</v>
          </cell>
          <cell r="T1608"/>
          <cell r="U1608"/>
          <cell r="V1608"/>
          <cell r="W1608"/>
          <cell r="X1608"/>
          <cell r="Y1608"/>
          <cell r="Z1608"/>
          <cell r="AA1608"/>
          <cell r="AB1608"/>
          <cell r="AC1608"/>
          <cell r="AD1608"/>
          <cell r="AE1608">
            <v>0</v>
          </cell>
          <cell r="AF1608"/>
          <cell r="AG1608"/>
          <cell r="AH1608"/>
          <cell r="AI1608">
            <v>-119436.15</v>
          </cell>
          <cell r="AJ1608"/>
          <cell r="AK1608"/>
          <cell r="AL1608"/>
          <cell r="AM1608"/>
          <cell r="AN1608">
            <v>0</v>
          </cell>
          <cell r="AO1608"/>
          <cell r="AP1608"/>
          <cell r="AQ1608"/>
          <cell r="AR1608"/>
          <cell r="AS1608"/>
          <cell r="AT1608"/>
          <cell r="AU1608"/>
          <cell r="AV1608"/>
          <cell r="AW1608"/>
          <cell r="AX1608"/>
          <cell r="AY1608"/>
          <cell r="AZ1608"/>
          <cell r="BA1608"/>
          <cell r="BB1608"/>
          <cell r="BC1608"/>
          <cell r="BD1608"/>
          <cell r="BE1608">
            <v>0</v>
          </cell>
          <cell r="BF1608"/>
          <cell r="BG1608"/>
          <cell r="BH1608"/>
          <cell r="BI1608"/>
          <cell r="BJ1608"/>
          <cell r="BK1608"/>
          <cell r="BL1608"/>
          <cell r="BM1608"/>
          <cell r="BN1608"/>
          <cell r="BO1608"/>
          <cell r="BP1608"/>
          <cell r="BQ1608"/>
          <cell r="BR1608"/>
          <cell r="BS1608"/>
          <cell r="BT1608"/>
          <cell r="BU1608"/>
          <cell r="BV1608"/>
          <cell r="BW1608">
            <v>0</v>
          </cell>
          <cell r="BX1608">
            <v>-389528.89</v>
          </cell>
          <cell r="BY1608">
            <v>-1185077.82</v>
          </cell>
          <cell r="BZ1608"/>
          <cell r="CA1608">
            <v>-1185077.82</v>
          </cell>
          <cell r="CB1608">
            <v>-638966.52</v>
          </cell>
          <cell r="CC1608">
            <v>-56971.6</v>
          </cell>
          <cell r="CD1608">
            <v>-25334.44</v>
          </cell>
          <cell r="CE1608">
            <v>-5024772.0999999996</v>
          </cell>
          <cell r="CF1608">
            <v>-317958.74</v>
          </cell>
          <cell r="CG1608">
            <v>-1453861.25</v>
          </cell>
        </row>
        <row r="1609">
          <cell r="A1609" t="str">
            <v>1329370</v>
          </cell>
          <cell r="B1609" t="str">
            <v>MOVEIS E UTENSILIOS</v>
          </cell>
          <cell r="C1609">
            <v>176485.81</v>
          </cell>
          <cell r="D1609"/>
          <cell r="E1609"/>
          <cell r="F1609">
            <v>0</v>
          </cell>
          <cell r="G1609">
            <v>0</v>
          </cell>
          <cell r="H1609">
            <v>0</v>
          </cell>
          <cell r="I1609"/>
          <cell r="J1609"/>
          <cell r="K1609">
            <v>0</v>
          </cell>
          <cell r="L1609"/>
          <cell r="M1609"/>
          <cell r="N1609">
            <v>0</v>
          </cell>
          <cell r="O1609"/>
          <cell r="P1609"/>
          <cell r="Q1609"/>
          <cell r="R1609"/>
          <cell r="S1609">
            <v>0</v>
          </cell>
          <cell r="T1609"/>
          <cell r="U1609"/>
          <cell r="V1609"/>
          <cell r="W1609"/>
          <cell r="X1609"/>
          <cell r="Y1609"/>
          <cell r="Z1609"/>
          <cell r="AA1609"/>
          <cell r="AB1609"/>
          <cell r="AC1609"/>
          <cell r="AD1609"/>
          <cell r="AE1609">
            <v>0</v>
          </cell>
          <cell r="AF1609"/>
          <cell r="AG1609"/>
          <cell r="AH1609"/>
          <cell r="AI1609">
            <v>119436.15</v>
          </cell>
          <cell r="AJ1609"/>
          <cell r="AK1609"/>
          <cell r="AL1609"/>
          <cell r="AM1609"/>
          <cell r="AN1609">
            <v>0</v>
          </cell>
          <cell r="AO1609"/>
          <cell r="AP1609"/>
          <cell r="AQ1609"/>
          <cell r="AR1609"/>
          <cell r="AS1609"/>
          <cell r="AT1609"/>
          <cell r="AU1609"/>
          <cell r="AV1609"/>
          <cell r="AW1609"/>
          <cell r="AX1609"/>
          <cell r="AY1609"/>
          <cell r="AZ1609"/>
          <cell r="BA1609"/>
          <cell r="BB1609"/>
          <cell r="BC1609"/>
          <cell r="BD1609"/>
          <cell r="BE1609">
            <v>0</v>
          </cell>
          <cell r="BF1609"/>
          <cell r="BG1609"/>
          <cell r="BH1609"/>
          <cell r="BI1609"/>
          <cell r="BJ1609"/>
          <cell r="BK1609"/>
          <cell r="BL1609"/>
          <cell r="BM1609"/>
          <cell r="BN1609"/>
          <cell r="BO1609"/>
          <cell r="BP1609"/>
          <cell r="BQ1609"/>
          <cell r="BR1609"/>
          <cell r="BS1609"/>
          <cell r="BT1609"/>
          <cell r="BU1609"/>
          <cell r="BV1609"/>
          <cell r="BW1609">
            <v>0</v>
          </cell>
          <cell r="BX1609">
            <v>389528.89</v>
          </cell>
          <cell r="BY1609">
            <v>685450.85</v>
          </cell>
          <cell r="BZ1609"/>
          <cell r="CA1609">
            <v>685450.85</v>
          </cell>
          <cell r="CB1609">
            <v>638966.52</v>
          </cell>
          <cell r="CC1609">
            <v>56971.6</v>
          </cell>
          <cell r="CD1609">
            <v>25334.44</v>
          </cell>
          <cell r="CE1609">
            <v>1965898.61</v>
          </cell>
          <cell r="CF1609">
            <v>237407.72</v>
          </cell>
          <cell r="CG1609">
            <v>127515.08</v>
          </cell>
        </row>
        <row r="1610">
          <cell r="A1610" t="str">
            <v>CBAG123207</v>
          </cell>
          <cell r="B1610" t="str">
            <v>A Ratear</v>
          </cell>
          <cell r="C1610">
            <v>3011185.23</v>
          </cell>
          <cell r="D1610"/>
          <cell r="E1610"/>
          <cell r="F1610"/>
          <cell r="G1610">
            <v>0</v>
          </cell>
          <cell r="H1610"/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/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/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/>
          <cell r="AJ1610"/>
          <cell r="AK1610"/>
          <cell r="AL1610"/>
          <cell r="AM1610"/>
          <cell r="AN1610"/>
          <cell r="AO1610"/>
          <cell r="AP1610"/>
          <cell r="AQ1610"/>
          <cell r="AR1610"/>
          <cell r="AS1610"/>
          <cell r="AT1610"/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/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/>
          <cell r="BF1610"/>
          <cell r="BG1610"/>
          <cell r="BH1610"/>
          <cell r="BI1610"/>
          <cell r="BJ1610"/>
          <cell r="BK1610"/>
          <cell r="BL1610"/>
          <cell r="BM1610"/>
          <cell r="BN1610"/>
          <cell r="BO1610"/>
          <cell r="BP1610"/>
          <cell r="BQ1610"/>
          <cell r="BR1610"/>
          <cell r="BS1610"/>
          <cell r="BT1610"/>
          <cell r="BU1610"/>
          <cell r="BV1610"/>
          <cell r="BW1610"/>
          <cell r="BX1610"/>
          <cell r="BY1610">
            <v>3011185.23</v>
          </cell>
          <cell r="BZ1610"/>
          <cell r="CA1610">
            <v>3011185.23</v>
          </cell>
          <cell r="CB1610"/>
          <cell r="CC1610"/>
          <cell r="CD1610"/>
          <cell r="CE1610">
            <v>2816327.54</v>
          </cell>
          <cell r="CF1610">
            <v>2501704.7599999998</v>
          </cell>
          <cell r="CG1610">
            <v>3506333.83</v>
          </cell>
        </row>
        <row r="1611">
          <cell r="A1611" t="str">
            <v>1329080</v>
          </cell>
          <cell r="B1611" t="str">
            <v>A RATEAR</v>
          </cell>
          <cell r="C1611">
            <v>3011185.23</v>
          </cell>
          <cell r="D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/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/>
          <cell r="AJ1611"/>
          <cell r="AK1611"/>
          <cell r="AL1611"/>
          <cell r="AM1611"/>
          <cell r="AN1611"/>
          <cell r="AO1611"/>
          <cell r="AP1611"/>
          <cell r="AQ1611"/>
          <cell r="AR1611"/>
          <cell r="AS1611"/>
          <cell r="AT1611"/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/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/>
          <cell r="BF1611"/>
          <cell r="BG1611"/>
          <cell r="BH1611"/>
          <cell r="BI1611"/>
          <cell r="BJ1611"/>
          <cell r="BK1611"/>
          <cell r="BL1611"/>
          <cell r="BM1611"/>
          <cell r="BN1611"/>
          <cell r="BO1611"/>
          <cell r="BP1611"/>
          <cell r="BQ1611"/>
          <cell r="BR1611"/>
          <cell r="BS1611"/>
          <cell r="BT1611"/>
          <cell r="BU1611"/>
          <cell r="BV1611"/>
          <cell r="BW1611"/>
          <cell r="BX1611"/>
          <cell r="BY1611">
            <v>3011185.23</v>
          </cell>
          <cell r="BZ1611"/>
          <cell r="CA1611">
            <v>3011185.23</v>
          </cell>
          <cell r="CB1611"/>
          <cell r="CC1611"/>
          <cell r="CD1611"/>
          <cell r="CE1611">
            <v>2816327.54</v>
          </cell>
          <cell r="CF1611">
            <v>2501704.7599999998</v>
          </cell>
          <cell r="CG1611">
            <v>3161333.83</v>
          </cell>
        </row>
        <row r="1612">
          <cell r="A1612" t="str">
            <v>1329081</v>
          </cell>
          <cell r="B1612" t="str">
            <v>(-)A RATEAR # CPC</v>
          </cell>
          <cell r="C1612">
            <v>-3011185.23</v>
          </cell>
          <cell r="D1612"/>
          <cell r="E1612"/>
          <cell r="F1612"/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Y1612"/>
          <cell r="Z1612"/>
          <cell r="AA1612"/>
          <cell r="AB1612"/>
          <cell r="AC1612"/>
          <cell r="AD1612"/>
          <cell r="AE1612"/>
          <cell r="AF1612"/>
          <cell r="AG1612"/>
          <cell r="AH1612"/>
          <cell r="AI1612"/>
          <cell r="AJ1612"/>
          <cell r="AK1612"/>
          <cell r="AL1612"/>
          <cell r="AM1612"/>
          <cell r="AN1612"/>
          <cell r="AO1612"/>
          <cell r="AP1612"/>
          <cell r="AQ1612"/>
          <cell r="AR1612"/>
          <cell r="AS1612"/>
          <cell r="AT1612"/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/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/>
          <cell r="BF1612"/>
          <cell r="BG1612"/>
          <cell r="BH1612"/>
          <cell r="BI1612"/>
          <cell r="BJ1612"/>
          <cell r="BK1612"/>
          <cell r="BL1612"/>
          <cell r="BM1612"/>
          <cell r="BN1612"/>
          <cell r="BO1612"/>
          <cell r="BP1612"/>
          <cell r="BQ1612"/>
          <cell r="BR1612"/>
          <cell r="BS1612"/>
          <cell r="BT1612"/>
          <cell r="BU1612"/>
          <cell r="BV1612"/>
          <cell r="BW1612"/>
          <cell r="BX1612"/>
          <cell r="BY1612">
            <v>-3011185.23</v>
          </cell>
          <cell r="BZ1612"/>
          <cell r="CA1612">
            <v>-3011185.23</v>
          </cell>
          <cell r="CB1612"/>
          <cell r="CC1612"/>
          <cell r="CD1612"/>
          <cell r="CE1612">
            <v>-2816327.54</v>
          </cell>
          <cell r="CF1612">
            <v>-2501704.7599999998</v>
          </cell>
          <cell r="CG1612">
            <v>-3161333.83</v>
          </cell>
        </row>
        <row r="1613">
          <cell r="A1613" t="str">
            <v>1329380</v>
          </cell>
          <cell r="B1613" t="str">
            <v>A RATEAR</v>
          </cell>
          <cell r="C1613">
            <v>3011185.23</v>
          </cell>
          <cell r="D1613"/>
          <cell r="E1613"/>
          <cell r="F1613"/>
          <cell r="G1613">
            <v>0</v>
          </cell>
          <cell r="H1613"/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/>
          <cell r="Q1613"/>
          <cell r="R1613"/>
          <cell r="S1613"/>
          <cell r="T1613"/>
          <cell r="U1613"/>
          <cell r="V1613"/>
          <cell r="W1613"/>
          <cell r="X1613"/>
          <cell r="Y1613"/>
          <cell r="Z1613"/>
          <cell r="AA1613"/>
          <cell r="AB1613"/>
          <cell r="AC1613"/>
          <cell r="AD1613"/>
          <cell r="AE1613"/>
          <cell r="AF1613"/>
          <cell r="AG1613"/>
          <cell r="AH1613"/>
          <cell r="AI1613"/>
          <cell r="AJ1613"/>
          <cell r="AK1613"/>
          <cell r="AL1613"/>
          <cell r="AM1613"/>
          <cell r="AN1613"/>
          <cell r="AO1613"/>
          <cell r="AP1613"/>
          <cell r="AQ1613"/>
          <cell r="AR1613"/>
          <cell r="AS1613"/>
          <cell r="AT1613"/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/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/>
          <cell r="BF1613"/>
          <cell r="BG1613"/>
          <cell r="BH1613"/>
          <cell r="BI1613"/>
          <cell r="BJ1613"/>
          <cell r="BK1613"/>
          <cell r="BL1613"/>
          <cell r="BM1613"/>
          <cell r="BN1613"/>
          <cell r="BO1613"/>
          <cell r="BP1613"/>
          <cell r="BQ1613"/>
          <cell r="BR1613"/>
          <cell r="BS1613"/>
          <cell r="BT1613"/>
          <cell r="BU1613"/>
          <cell r="BV1613"/>
          <cell r="BW1613"/>
          <cell r="BX1613"/>
          <cell r="BY1613">
            <v>3011185.23</v>
          </cell>
          <cell r="BZ1613"/>
          <cell r="CA1613">
            <v>3011185.23</v>
          </cell>
          <cell r="CB1613"/>
          <cell r="CC1613"/>
          <cell r="CD1613"/>
          <cell r="CE1613">
            <v>2816327.54</v>
          </cell>
          <cell r="CF1613">
            <v>2501704.7599999998</v>
          </cell>
          <cell r="CG1613">
            <v>3506333.83</v>
          </cell>
        </row>
        <row r="1614">
          <cell r="A1614" t="str">
            <v>CBAG123208</v>
          </cell>
          <cell r="B1614" t="str">
            <v>Estudos de Projetos</v>
          </cell>
          <cell r="C1614">
            <v>36276431.869999997</v>
          </cell>
          <cell r="D1614">
            <v>0</v>
          </cell>
          <cell r="E1614"/>
          <cell r="F1614"/>
          <cell r="G1614"/>
          <cell r="H1614"/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/>
          <cell r="Q1614"/>
          <cell r="R1614"/>
          <cell r="S1614"/>
          <cell r="T1614"/>
          <cell r="U1614">
            <v>0</v>
          </cell>
          <cell r="V1614"/>
          <cell r="W1614"/>
          <cell r="X1614"/>
          <cell r="Y1614"/>
          <cell r="Z1614"/>
          <cell r="AA1614"/>
          <cell r="AB1614"/>
          <cell r="AC1614"/>
          <cell r="AD1614"/>
          <cell r="AE1614"/>
          <cell r="AF1614"/>
          <cell r="AG1614"/>
          <cell r="AH1614"/>
          <cell r="AI1614"/>
          <cell r="AJ1614"/>
          <cell r="AK1614"/>
          <cell r="AL1614"/>
          <cell r="AM1614"/>
          <cell r="AN1614"/>
          <cell r="AO1614"/>
          <cell r="AP1614"/>
          <cell r="AQ1614"/>
          <cell r="AR1614"/>
          <cell r="AS1614"/>
          <cell r="AT1614"/>
          <cell r="AU1614"/>
          <cell r="AV1614"/>
          <cell r="AW1614"/>
          <cell r="AX1614"/>
          <cell r="AY1614"/>
          <cell r="AZ1614"/>
          <cell r="BA1614"/>
          <cell r="BB1614"/>
          <cell r="BC1614"/>
          <cell r="BD1614"/>
          <cell r="BE1614"/>
          <cell r="BF1614"/>
          <cell r="BG1614"/>
          <cell r="BH1614"/>
          <cell r="BI1614"/>
          <cell r="BJ1614"/>
          <cell r="BK1614"/>
          <cell r="BL1614"/>
          <cell r="BM1614"/>
          <cell r="BN1614"/>
          <cell r="BO1614"/>
          <cell r="BP1614"/>
          <cell r="BQ1614"/>
          <cell r="BR1614"/>
          <cell r="BS1614"/>
          <cell r="BT1614"/>
          <cell r="BU1614"/>
          <cell r="BV1614"/>
          <cell r="BW1614"/>
          <cell r="BX1614">
            <v>0</v>
          </cell>
          <cell r="BY1614">
            <v>36276431.869999997</v>
          </cell>
          <cell r="BZ1614"/>
          <cell r="CA1614">
            <v>36276431.869999997</v>
          </cell>
          <cell r="CB1614">
            <v>0</v>
          </cell>
          <cell r="CC1614">
            <v>0</v>
          </cell>
          <cell r="CD1614">
            <v>0</v>
          </cell>
          <cell r="CE1614">
            <v>35958598.460000001</v>
          </cell>
          <cell r="CF1614">
            <v>35945495.869999997</v>
          </cell>
          <cell r="CG1614">
            <v>36159624.789999999</v>
          </cell>
        </row>
        <row r="1615">
          <cell r="A1615" t="str">
            <v>1329090</v>
          </cell>
          <cell r="B1615" t="str">
            <v>ESTUDOS E PROJETOS</v>
          </cell>
          <cell r="C1615">
            <v>36276431.869999997</v>
          </cell>
          <cell r="D1615">
            <v>0</v>
          </cell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>
            <v>0</v>
          </cell>
          <cell r="V1615"/>
          <cell r="W1615"/>
          <cell r="X1615"/>
          <cell r="Y1615"/>
          <cell r="Z1615"/>
          <cell r="AA1615"/>
          <cell r="AB1615"/>
          <cell r="AC1615"/>
          <cell r="AD1615"/>
          <cell r="AE1615"/>
          <cell r="AF1615"/>
          <cell r="AG1615"/>
          <cell r="AH1615"/>
          <cell r="AI1615"/>
          <cell r="AJ1615"/>
          <cell r="AK1615"/>
          <cell r="AL1615"/>
          <cell r="AM1615"/>
          <cell r="AN1615"/>
          <cell r="AO1615"/>
          <cell r="AP1615"/>
          <cell r="AQ1615"/>
          <cell r="AR1615"/>
          <cell r="AS1615"/>
          <cell r="AT1615"/>
          <cell r="AU1615"/>
          <cell r="AV1615"/>
          <cell r="AW1615"/>
          <cell r="AX1615"/>
          <cell r="AY1615"/>
          <cell r="AZ1615"/>
          <cell r="BA1615"/>
          <cell r="BB1615"/>
          <cell r="BC1615"/>
          <cell r="BD1615"/>
          <cell r="BE1615"/>
          <cell r="BF1615"/>
          <cell r="BG1615"/>
          <cell r="BH1615"/>
          <cell r="BI1615"/>
          <cell r="BJ1615"/>
          <cell r="BK1615"/>
          <cell r="BL1615"/>
          <cell r="BM1615"/>
          <cell r="BN1615"/>
          <cell r="BO1615"/>
          <cell r="BP1615"/>
          <cell r="BQ1615"/>
          <cell r="BR1615"/>
          <cell r="BS1615"/>
          <cell r="BT1615"/>
          <cell r="BU1615"/>
          <cell r="BV1615"/>
          <cell r="BW1615"/>
          <cell r="BX1615">
            <v>0</v>
          </cell>
          <cell r="BY1615">
            <v>36276431.869999997</v>
          </cell>
          <cell r="BZ1615"/>
          <cell r="CA1615">
            <v>36276431.869999997</v>
          </cell>
          <cell r="CB1615">
            <v>0</v>
          </cell>
          <cell r="CC1615">
            <v>0</v>
          </cell>
          <cell r="CD1615">
            <v>0</v>
          </cell>
          <cell r="CE1615">
            <v>35960294.460000001</v>
          </cell>
          <cell r="CF1615">
            <v>36006610.359999999</v>
          </cell>
          <cell r="CG1615">
            <v>36551305.060000002</v>
          </cell>
        </row>
        <row r="1616">
          <cell r="A1616" t="str">
            <v>1329091</v>
          </cell>
          <cell r="B1616" t="str">
            <v>(-)ESTUDOS E PROJETOS # CPC</v>
          </cell>
          <cell r="C1616">
            <v>-36276431.869999997</v>
          </cell>
          <cell r="D1616">
            <v>0</v>
          </cell>
          <cell r="E1616"/>
          <cell r="F1616"/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Y1616"/>
          <cell r="Z1616"/>
          <cell r="AA1616"/>
          <cell r="AB1616"/>
          <cell r="AC1616"/>
          <cell r="AD1616"/>
          <cell r="AE1616"/>
          <cell r="AF1616"/>
          <cell r="AG1616"/>
          <cell r="AH1616"/>
          <cell r="AI1616"/>
          <cell r="AJ1616"/>
          <cell r="AK1616"/>
          <cell r="AL1616"/>
          <cell r="AM1616"/>
          <cell r="AN1616"/>
          <cell r="AO1616"/>
          <cell r="AP1616"/>
          <cell r="AQ1616"/>
          <cell r="AR1616"/>
          <cell r="AS1616"/>
          <cell r="AT1616"/>
          <cell r="AU1616"/>
          <cell r="AV1616"/>
          <cell r="AW1616"/>
          <cell r="AX1616"/>
          <cell r="AY1616"/>
          <cell r="AZ1616"/>
          <cell r="BA1616"/>
          <cell r="BB1616"/>
          <cell r="BC1616"/>
          <cell r="BD1616"/>
          <cell r="BE1616"/>
          <cell r="BF1616"/>
          <cell r="BG1616"/>
          <cell r="BH1616"/>
          <cell r="BI1616"/>
          <cell r="BJ1616"/>
          <cell r="BK1616"/>
          <cell r="BL1616"/>
          <cell r="BM1616"/>
          <cell r="BN1616"/>
          <cell r="BO1616"/>
          <cell r="BP1616"/>
          <cell r="BQ1616"/>
          <cell r="BR1616"/>
          <cell r="BS1616"/>
          <cell r="BT1616"/>
          <cell r="BU1616"/>
          <cell r="BV1616"/>
          <cell r="BW1616"/>
          <cell r="BX1616">
            <v>0</v>
          </cell>
          <cell r="BY1616">
            <v>-36276431.869999997</v>
          </cell>
          <cell r="BZ1616"/>
          <cell r="CA1616">
            <v>-36276431.869999997</v>
          </cell>
          <cell r="CB1616">
            <v>0</v>
          </cell>
          <cell r="CC1616">
            <v>0</v>
          </cell>
          <cell r="CD1616">
            <v>0</v>
          </cell>
          <cell r="CE1616">
            <v>-35960294.460000001</v>
          </cell>
          <cell r="CF1616">
            <v>-36006610.359999999</v>
          </cell>
          <cell r="CG1616">
            <v>-36551305.060000002</v>
          </cell>
        </row>
        <row r="1617">
          <cell r="A1617" t="str">
            <v>1329390</v>
          </cell>
          <cell r="B1617" t="str">
            <v>ESTUDOS E PROJETOS</v>
          </cell>
          <cell r="C1617">
            <v>36276431.869999997</v>
          </cell>
          <cell r="D1617"/>
          <cell r="E1617"/>
          <cell r="F1617"/>
          <cell r="G1617"/>
          <cell r="H1617"/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/>
          <cell r="Q1617"/>
          <cell r="R1617"/>
          <cell r="S1617"/>
          <cell r="T1617"/>
          <cell r="U1617"/>
          <cell r="V1617"/>
          <cell r="W1617"/>
          <cell r="X1617"/>
          <cell r="Y1617"/>
          <cell r="Z1617"/>
          <cell r="AA1617"/>
          <cell r="AB1617"/>
          <cell r="AC1617"/>
          <cell r="AD1617"/>
          <cell r="AE1617"/>
          <cell r="AF1617"/>
          <cell r="AG1617"/>
          <cell r="AH1617"/>
          <cell r="AI1617"/>
          <cell r="AJ1617"/>
          <cell r="AK1617"/>
          <cell r="AL1617"/>
          <cell r="AM1617"/>
          <cell r="AN1617"/>
          <cell r="AO1617"/>
          <cell r="AP1617"/>
          <cell r="AQ1617"/>
          <cell r="AR1617"/>
          <cell r="AS1617"/>
          <cell r="AT1617"/>
          <cell r="AU1617"/>
          <cell r="AV1617"/>
          <cell r="AW1617"/>
          <cell r="AX1617"/>
          <cell r="AY1617"/>
          <cell r="AZ1617"/>
          <cell r="BA1617"/>
          <cell r="BB1617"/>
          <cell r="BC1617"/>
          <cell r="BD1617"/>
          <cell r="BE1617"/>
          <cell r="BF1617"/>
          <cell r="BG1617"/>
          <cell r="BH1617"/>
          <cell r="BI1617"/>
          <cell r="BJ1617"/>
          <cell r="BK1617"/>
          <cell r="BL1617"/>
          <cell r="BM1617"/>
          <cell r="BN1617"/>
          <cell r="BO1617"/>
          <cell r="BP1617"/>
          <cell r="BQ1617"/>
          <cell r="BR1617"/>
          <cell r="BS1617"/>
          <cell r="BT1617"/>
          <cell r="BU1617"/>
          <cell r="BV1617"/>
          <cell r="BW1617"/>
          <cell r="BX1617">
            <v>0</v>
          </cell>
          <cell r="BY1617">
            <v>36276431.869999997</v>
          </cell>
          <cell r="BZ1617"/>
          <cell r="CA1617">
            <v>36276431.869999997</v>
          </cell>
          <cell r="CB1617">
            <v>0</v>
          </cell>
          <cell r="CC1617">
            <v>0</v>
          </cell>
          <cell r="CD1617">
            <v>0</v>
          </cell>
          <cell r="CE1617">
            <v>35958598.460000001</v>
          </cell>
          <cell r="CF1617">
            <v>35945495.869999997</v>
          </cell>
          <cell r="CG1617">
            <v>36159624.789999999</v>
          </cell>
        </row>
        <row r="1618">
          <cell r="A1618" t="str">
            <v>CBAG123209</v>
          </cell>
          <cell r="B1618" t="str">
            <v>Material em Depósito</v>
          </cell>
          <cell r="C1618">
            <v>943012.96</v>
          </cell>
          <cell r="D1618">
            <v>0</v>
          </cell>
          <cell r="E1618"/>
          <cell r="F1618">
            <v>0</v>
          </cell>
          <cell r="G1618">
            <v>0</v>
          </cell>
          <cell r="H1618">
            <v>0</v>
          </cell>
          <cell r="I1618"/>
          <cell r="J1618"/>
          <cell r="K1618"/>
          <cell r="L1618">
            <v>0</v>
          </cell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Y1618"/>
          <cell r="Z1618"/>
          <cell r="AA1618"/>
          <cell r="AB1618"/>
          <cell r="AC1618"/>
          <cell r="AD1618"/>
          <cell r="AE1618"/>
          <cell r="AF1618"/>
          <cell r="AG1618"/>
          <cell r="AH1618"/>
          <cell r="AI1618"/>
          <cell r="AJ1618"/>
          <cell r="AK1618"/>
          <cell r="AL1618"/>
          <cell r="AM1618"/>
          <cell r="AN1618"/>
          <cell r="AO1618"/>
          <cell r="AP1618"/>
          <cell r="AQ1618"/>
          <cell r="AR1618"/>
          <cell r="AS1618"/>
          <cell r="AT1618"/>
          <cell r="AU1618"/>
          <cell r="AV1618"/>
          <cell r="AW1618"/>
          <cell r="AX1618"/>
          <cell r="AY1618"/>
          <cell r="AZ1618"/>
          <cell r="BA1618"/>
          <cell r="BB1618"/>
          <cell r="BC1618"/>
          <cell r="BD1618"/>
          <cell r="BE1618"/>
          <cell r="BF1618"/>
          <cell r="BG1618"/>
          <cell r="BH1618"/>
          <cell r="BI1618">
            <v>0</v>
          </cell>
          <cell r="BJ1618"/>
          <cell r="BK1618"/>
          <cell r="BL1618"/>
          <cell r="BM1618"/>
          <cell r="BN1618"/>
          <cell r="BO1618"/>
          <cell r="BP1618"/>
          <cell r="BQ1618"/>
          <cell r="BR1618"/>
          <cell r="BS1618"/>
          <cell r="BT1618"/>
          <cell r="BU1618"/>
          <cell r="BV1618"/>
          <cell r="BW1618"/>
          <cell r="BX1618"/>
          <cell r="BY1618">
            <v>943012.96</v>
          </cell>
          <cell r="BZ1618">
            <v>0</v>
          </cell>
          <cell r="CA1618">
            <v>943012.96</v>
          </cell>
          <cell r="CB1618"/>
          <cell r="CC1618"/>
          <cell r="CD1618"/>
          <cell r="CE1618">
            <v>1014191.69</v>
          </cell>
          <cell r="CF1618">
            <v>2025138.63</v>
          </cell>
          <cell r="CG1618">
            <v>43850504.359999999</v>
          </cell>
        </row>
        <row r="1619">
          <cell r="A1619" t="str">
            <v>1399110</v>
          </cell>
          <cell r="B1619" t="str">
            <v>MATERIAL EM DEPOSITO</v>
          </cell>
          <cell r="C1619">
            <v>14944108.289999999</v>
          </cell>
          <cell r="D1619">
            <v>0</v>
          </cell>
          <cell r="E1619"/>
          <cell r="F1619">
            <v>0</v>
          </cell>
          <cell r="G1619">
            <v>0</v>
          </cell>
          <cell r="H1619"/>
          <cell r="I1619"/>
          <cell r="J1619"/>
          <cell r="K1619"/>
          <cell r="L1619">
            <v>0</v>
          </cell>
          <cell r="M1619"/>
          <cell r="N1619"/>
          <cell r="O1619"/>
          <cell r="P1619"/>
          <cell r="Q1619"/>
          <cell r="R1619"/>
          <cell r="S1619"/>
          <cell r="T1619"/>
          <cell r="U1619"/>
          <cell r="V1619"/>
          <cell r="W1619"/>
          <cell r="X1619"/>
          <cell r="Y1619"/>
          <cell r="Z1619"/>
          <cell r="AA1619"/>
          <cell r="AB1619"/>
          <cell r="AC1619"/>
          <cell r="AD1619"/>
          <cell r="AE1619"/>
          <cell r="AF1619"/>
          <cell r="AG1619"/>
          <cell r="AH1619"/>
          <cell r="AI1619"/>
          <cell r="AJ1619"/>
          <cell r="AK1619"/>
          <cell r="AL1619"/>
          <cell r="AM1619"/>
          <cell r="AN1619"/>
          <cell r="AO1619"/>
          <cell r="AP1619"/>
          <cell r="AQ1619"/>
          <cell r="AR1619"/>
          <cell r="AS1619"/>
          <cell r="AT1619"/>
          <cell r="AU1619"/>
          <cell r="AV1619"/>
          <cell r="AW1619"/>
          <cell r="AX1619"/>
          <cell r="AY1619"/>
          <cell r="AZ1619"/>
          <cell r="BA1619"/>
          <cell r="BB1619"/>
          <cell r="BC1619"/>
          <cell r="BD1619"/>
          <cell r="BE1619"/>
          <cell r="BF1619"/>
          <cell r="BG1619"/>
          <cell r="BH1619"/>
          <cell r="BI1619"/>
          <cell r="BJ1619"/>
          <cell r="BK1619"/>
          <cell r="BL1619"/>
          <cell r="BM1619"/>
          <cell r="BN1619"/>
          <cell r="BO1619"/>
          <cell r="BP1619"/>
          <cell r="BQ1619"/>
          <cell r="BR1619"/>
          <cell r="BS1619"/>
          <cell r="BT1619"/>
          <cell r="BU1619"/>
          <cell r="BV1619"/>
          <cell r="BW1619"/>
          <cell r="BX1619"/>
          <cell r="BY1619">
            <v>14944108.289999999</v>
          </cell>
          <cell r="BZ1619">
            <v>0</v>
          </cell>
          <cell r="CA1619">
            <v>14944108.289999999</v>
          </cell>
          <cell r="CB1619"/>
          <cell r="CC1619"/>
          <cell r="CD1619"/>
          <cell r="CE1619">
            <v>16214964.59</v>
          </cell>
          <cell r="CF1619">
            <v>15371877.07</v>
          </cell>
          <cell r="CG1619">
            <v>56254422.450000003</v>
          </cell>
        </row>
        <row r="1620">
          <cell r="A1620" t="str">
            <v>1399111</v>
          </cell>
          <cell r="B1620" t="str">
            <v>MATERIAL EM DEPOSITO # BENS IDENTIFICAVEIS</v>
          </cell>
          <cell r="C1620">
            <v>9865300.4700000007</v>
          </cell>
          <cell r="D1620">
            <v>0</v>
          </cell>
          <cell r="E1620"/>
          <cell r="F1620"/>
          <cell r="G1620"/>
          <cell r="H1620">
            <v>0</v>
          </cell>
          <cell r="I1620"/>
          <cell r="J1620"/>
          <cell r="K1620"/>
          <cell r="L1620"/>
          <cell r="M1620"/>
          <cell r="N1620"/>
          <cell r="O1620"/>
          <cell r="P1620"/>
          <cell r="Q1620"/>
          <cell r="R1620"/>
          <cell r="S1620"/>
          <cell r="T1620"/>
          <cell r="U1620"/>
          <cell r="V1620"/>
          <cell r="W1620"/>
          <cell r="X1620"/>
          <cell r="Y1620"/>
          <cell r="Z1620"/>
          <cell r="AA1620"/>
          <cell r="AB1620"/>
          <cell r="AC1620"/>
          <cell r="AD1620"/>
          <cell r="AE1620"/>
          <cell r="AF1620"/>
          <cell r="AG1620"/>
          <cell r="AH1620"/>
          <cell r="AI1620"/>
          <cell r="AJ1620"/>
          <cell r="AK1620"/>
          <cell r="AL1620"/>
          <cell r="AM1620"/>
          <cell r="AN1620"/>
          <cell r="AO1620"/>
          <cell r="AP1620"/>
          <cell r="AQ1620"/>
          <cell r="AR1620"/>
          <cell r="AS1620"/>
          <cell r="AT1620"/>
          <cell r="AU1620"/>
          <cell r="AV1620"/>
          <cell r="AW1620"/>
          <cell r="AX1620"/>
          <cell r="AY1620"/>
          <cell r="AZ1620"/>
          <cell r="BA1620"/>
          <cell r="BB1620"/>
          <cell r="BC1620"/>
          <cell r="BD1620"/>
          <cell r="BE1620"/>
          <cell r="BF1620"/>
          <cell r="BG1620"/>
          <cell r="BH1620"/>
          <cell r="BI1620">
            <v>200681.09</v>
          </cell>
          <cell r="BJ1620"/>
          <cell r="BK1620"/>
          <cell r="BL1620"/>
          <cell r="BM1620"/>
          <cell r="BN1620"/>
          <cell r="BO1620"/>
          <cell r="BP1620"/>
          <cell r="BQ1620"/>
          <cell r="BR1620"/>
          <cell r="BS1620"/>
          <cell r="BT1620"/>
          <cell r="BU1620"/>
          <cell r="BV1620"/>
          <cell r="BW1620"/>
          <cell r="BX1620"/>
          <cell r="BY1620">
            <v>10065981.560000001</v>
          </cell>
          <cell r="BZ1620"/>
          <cell r="CA1620">
            <v>10065981.560000001</v>
          </cell>
          <cell r="CB1620"/>
          <cell r="CC1620"/>
          <cell r="CD1620"/>
          <cell r="CE1620">
            <v>10666463.369999999</v>
          </cell>
          <cell r="CF1620">
            <v>9893506.7300000004</v>
          </cell>
          <cell r="CG1620">
            <v>8215382.2199999997</v>
          </cell>
        </row>
        <row r="1621">
          <cell r="A1621" t="str">
            <v>1399113</v>
          </cell>
          <cell r="B1621" t="str">
            <v>MATERIAL EM DEPOSITO#TRANSFER P/ MANUT SOCIETARIO</v>
          </cell>
          <cell r="C1621">
            <v>-23866395.800000001</v>
          </cell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  <cell r="P1621"/>
          <cell r="Q1621"/>
          <cell r="R1621"/>
          <cell r="S1621"/>
          <cell r="T1621"/>
          <cell r="U1621"/>
          <cell r="V1621"/>
          <cell r="W1621"/>
          <cell r="X1621"/>
          <cell r="Y1621"/>
          <cell r="Z1621"/>
          <cell r="AA1621"/>
          <cell r="AB1621"/>
          <cell r="AC1621"/>
          <cell r="AD1621"/>
          <cell r="AE1621"/>
          <cell r="AF1621"/>
          <cell r="AG1621"/>
          <cell r="AH1621"/>
          <cell r="AI1621"/>
          <cell r="AJ1621"/>
          <cell r="AK1621"/>
          <cell r="AL1621"/>
          <cell r="AM1621"/>
          <cell r="AN1621"/>
          <cell r="AO1621"/>
          <cell r="AP1621"/>
          <cell r="AQ1621"/>
          <cell r="AR1621"/>
          <cell r="AS1621"/>
          <cell r="AT1621"/>
          <cell r="AU1621"/>
          <cell r="AV1621"/>
          <cell r="AW1621"/>
          <cell r="AX1621"/>
          <cell r="AY1621"/>
          <cell r="AZ1621"/>
          <cell r="BA1621"/>
          <cell r="BB1621"/>
          <cell r="BC1621"/>
          <cell r="BD1621"/>
          <cell r="BE1621"/>
          <cell r="BF1621"/>
          <cell r="BG1621"/>
          <cell r="BH1621"/>
          <cell r="BI1621">
            <v>-200681.09</v>
          </cell>
          <cell r="BJ1621"/>
          <cell r="BK1621"/>
          <cell r="BL1621"/>
          <cell r="BM1621"/>
          <cell r="BN1621"/>
          <cell r="BO1621"/>
          <cell r="BP1621"/>
          <cell r="BQ1621"/>
          <cell r="BR1621"/>
          <cell r="BS1621"/>
          <cell r="BT1621"/>
          <cell r="BU1621"/>
          <cell r="BV1621"/>
          <cell r="BW1621"/>
          <cell r="BX1621"/>
          <cell r="BY1621">
            <v>-24067076.890000001</v>
          </cell>
          <cell r="BZ1621"/>
          <cell r="CA1621">
            <v>-24067076.890000001</v>
          </cell>
          <cell r="CB1621"/>
          <cell r="CC1621"/>
          <cell r="CD1621"/>
          <cell r="CE1621">
            <v>-25867236.27</v>
          </cell>
          <cell r="CF1621">
            <v>-23240245.170000002</v>
          </cell>
          <cell r="CG1621">
            <v>-20619300.309999999</v>
          </cell>
        </row>
        <row r="1622">
          <cell r="A1622" t="str">
            <v>CBAG123210</v>
          </cell>
          <cell r="B1622" t="str">
            <v>Transform, fabricação e reparo de materiais</v>
          </cell>
          <cell r="C1622">
            <v>2445988.88</v>
          </cell>
          <cell r="D1622">
            <v>0</v>
          </cell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  <cell r="T1622"/>
          <cell r="U1622"/>
          <cell r="V1622"/>
          <cell r="W1622"/>
          <cell r="X1622"/>
          <cell r="Y1622"/>
          <cell r="Z1622"/>
          <cell r="AA1622"/>
          <cell r="AB1622"/>
          <cell r="AC1622"/>
          <cell r="AD1622"/>
          <cell r="AE1622"/>
          <cell r="AF1622"/>
          <cell r="AG1622"/>
          <cell r="AH1622"/>
          <cell r="AI1622"/>
          <cell r="AJ1622"/>
          <cell r="AK1622"/>
          <cell r="AL1622"/>
          <cell r="AM1622"/>
          <cell r="AN1622"/>
          <cell r="AO1622"/>
          <cell r="AP1622"/>
          <cell r="AQ1622"/>
          <cell r="AR1622"/>
          <cell r="AS1622"/>
          <cell r="AT1622"/>
          <cell r="AU1622"/>
          <cell r="AV1622"/>
          <cell r="AW1622"/>
          <cell r="AX1622"/>
          <cell r="AY1622"/>
          <cell r="AZ1622"/>
          <cell r="BA1622"/>
          <cell r="BB1622"/>
          <cell r="BC1622"/>
          <cell r="BD1622"/>
          <cell r="BE1622">
            <v>0</v>
          </cell>
          <cell r="BF1622"/>
          <cell r="BG1622"/>
          <cell r="BH1622"/>
          <cell r="BI1622"/>
          <cell r="BJ1622"/>
          <cell r="BK1622"/>
          <cell r="BL1622"/>
          <cell r="BM1622"/>
          <cell r="BN1622"/>
          <cell r="BO1622"/>
          <cell r="BP1622"/>
          <cell r="BQ1622"/>
          <cell r="BR1622"/>
          <cell r="BS1622"/>
          <cell r="BT1622"/>
          <cell r="BU1622"/>
          <cell r="BV1622"/>
          <cell r="BW1622"/>
          <cell r="BX1622"/>
          <cell r="BY1622">
            <v>2445988.88</v>
          </cell>
          <cell r="BZ1622"/>
          <cell r="CA1622">
            <v>2445988.88</v>
          </cell>
          <cell r="CB1622"/>
          <cell r="CC1622"/>
          <cell r="CD1622"/>
          <cell r="CE1622">
            <v>2197087.12</v>
          </cell>
          <cell r="CF1622">
            <v>1861403.79</v>
          </cell>
          <cell r="CG1622">
            <v>1543098.09</v>
          </cell>
        </row>
        <row r="1623">
          <cell r="A1623" t="str">
            <v>1329100</v>
          </cell>
          <cell r="B1623" t="str">
            <v>TRANSFORMACAO, FABRICACAO E REPARO MATERIAIS</v>
          </cell>
          <cell r="C1623">
            <v>2126006.48</v>
          </cell>
          <cell r="D1623">
            <v>11761180.880000001</v>
          </cell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Y1623"/>
          <cell r="Z1623"/>
          <cell r="AA1623"/>
          <cell r="AB1623"/>
          <cell r="AC1623"/>
          <cell r="AD1623"/>
          <cell r="AE1623"/>
          <cell r="AF1623"/>
          <cell r="AG1623"/>
          <cell r="AH1623"/>
          <cell r="AI1623"/>
          <cell r="AJ1623"/>
          <cell r="AK1623"/>
          <cell r="AL1623"/>
          <cell r="AM1623"/>
          <cell r="AN1623"/>
          <cell r="AO1623"/>
          <cell r="AP1623"/>
          <cell r="AQ1623"/>
          <cell r="AR1623"/>
          <cell r="AS1623"/>
          <cell r="AT1623"/>
          <cell r="AU1623"/>
          <cell r="AV1623"/>
          <cell r="AW1623"/>
          <cell r="AX1623"/>
          <cell r="AY1623"/>
          <cell r="AZ1623"/>
          <cell r="BA1623"/>
          <cell r="BB1623"/>
          <cell r="BC1623"/>
          <cell r="BD1623"/>
          <cell r="BE1623"/>
          <cell r="BF1623"/>
          <cell r="BG1623"/>
          <cell r="BH1623"/>
          <cell r="BI1623"/>
          <cell r="BJ1623"/>
          <cell r="BK1623"/>
          <cell r="BL1623"/>
          <cell r="BM1623"/>
          <cell r="BN1623"/>
          <cell r="BO1623"/>
          <cell r="BP1623"/>
          <cell r="BQ1623"/>
          <cell r="BR1623"/>
          <cell r="BS1623"/>
          <cell r="BT1623"/>
          <cell r="BU1623"/>
          <cell r="BV1623"/>
          <cell r="BW1623"/>
          <cell r="BX1623"/>
          <cell r="BY1623">
            <v>13887187.359999999</v>
          </cell>
          <cell r="BZ1623"/>
          <cell r="CA1623">
            <v>13887187.359999999</v>
          </cell>
          <cell r="CB1623"/>
          <cell r="CC1623"/>
          <cell r="CD1623"/>
          <cell r="CE1623">
            <v>1957897.05</v>
          </cell>
          <cell r="CF1623">
            <v>1674004.36</v>
          </cell>
          <cell r="CG1623">
            <v>1438657.17</v>
          </cell>
        </row>
        <row r="1624">
          <cell r="A1624" t="str">
            <v>1329101</v>
          </cell>
          <cell r="B1624" t="str">
            <v>(-)TRANSFORMACAO, FABRICACAO E REPARO MATERIAIS -C</v>
          </cell>
          <cell r="C1624">
            <v>-2126006.48</v>
          </cell>
          <cell r="D1624">
            <v>-11761180.880000001</v>
          </cell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  <cell r="AE1624"/>
          <cell r="AF1624"/>
          <cell r="AG1624"/>
          <cell r="AH1624"/>
          <cell r="AI1624"/>
          <cell r="AJ1624"/>
          <cell r="AK1624"/>
          <cell r="AL1624"/>
          <cell r="AM1624"/>
          <cell r="AN1624"/>
          <cell r="AO1624"/>
          <cell r="AP1624"/>
          <cell r="AQ1624"/>
          <cell r="AR1624"/>
          <cell r="AS1624"/>
          <cell r="AT1624"/>
          <cell r="AU1624"/>
          <cell r="AV1624"/>
          <cell r="AW1624"/>
          <cell r="AX1624"/>
          <cell r="AY1624"/>
          <cell r="AZ1624"/>
          <cell r="BA1624"/>
          <cell r="BB1624"/>
          <cell r="BC1624"/>
          <cell r="BD1624"/>
          <cell r="BE1624"/>
          <cell r="BF1624"/>
          <cell r="BG1624"/>
          <cell r="BH1624"/>
          <cell r="BI1624"/>
          <cell r="BJ1624"/>
          <cell r="BK1624"/>
          <cell r="BL1624"/>
          <cell r="BM1624"/>
          <cell r="BN1624"/>
          <cell r="BO1624"/>
          <cell r="BP1624"/>
          <cell r="BQ1624"/>
          <cell r="BR1624"/>
          <cell r="BS1624"/>
          <cell r="BT1624"/>
          <cell r="BU1624"/>
          <cell r="BV1624"/>
          <cell r="BW1624"/>
          <cell r="BX1624"/>
          <cell r="BY1624">
            <v>-13887187.359999999</v>
          </cell>
          <cell r="BZ1624"/>
          <cell r="CA1624">
            <v>-13887187.359999999</v>
          </cell>
          <cell r="CB1624"/>
          <cell r="CC1624"/>
          <cell r="CD1624"/>
          <cell r="CE1624">
            <v>-1957897.05</v>
          </cell>
          <cell r="CF1624">
            <v>-1674004.36</v>
          </cell>
          <cell r="CG1624">
            <v>-1438657.17</v>
          </cell>
        </row>
        <row r="1625">
          <cell r="A1625" t="str">
            <v>1329400</v>
          </cell>
          <cell r="B1625" t="str">
            <v>TRANSFORMACAO, FABRICACAO E REPARO MATERIAIS</v>
          </cell>
          <cell r="C1625">
            <v>2126006.48</v>
          </cell>
          <cell r="D1625"/>
          <cell r="E1625"/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/>
          <cell r="W1625"/>
          <cell r="X1625"/>
          <cell r="Y1625"/>
          <cell r="Z1625"/>
          <cell r="AA1625"/>
          <cell r="AB1625"/>
          <cell r="AC1625"/>
          <cell r="AD1625"/>
          <cell r="AE1625"/>
          <cell r="AF1625"/>
          <cell r="AG1625"/>
          <cell r="AH1625"/>
          <cell r="AI1625"/>
          <cell r="AJ1625"/>
          <cell r="AK1625"/>
          <cell r="AL1625"/>
          <cell r="AM1625"/>
          <cell r="AN1625"/>
          <cell r="AO1625"/>
          <cell r="AP1625"/>
          <cell r="AQ1625"/>
          <cell r="AR1625"/>
          <cell r="AS1625"/>
          <cell r="AT1625"/>
          <cell r="AU1625"/>
          <cell r="AV1625"/>
          <cell r="AW1625"/>
          <cell r="AX1625"/>
          <cell r="AY1625"/>
          <cell r="AZ1625"/>
          <cell r="BA1625"/>
          <cell r="BB1625"/>
          <cell r="BC1625"/>
          <cell r="BD1625"/>
          <cell r="BE1625"/>
          <cell r="BF1625"/>
          <cell r="BG1625"/>
          <cell r="BH1625"/>
          <cell r="BI1625"/>
          <cell r="BJ1625"/>
          <cell r="BK1625"/>
          <cell r="BL1625"/>
          <cell r="BM1625"/>
          <cell r="BN1625"/>
          <cell r="BO1625"/>
          <cell r="BP1625"/>
          <cell r="BQ1625"/>
          <cell r="BR1625"/>
          <cell r="BS1625"/>
          <cell r="BT1625"/>
          <cell r="BU1625"/>
          <cell r="BV1625"/>
          <cell r="BW1625"/>
          <cell r="BX1625"/>
          <cell r="BY1625">
            <v>2126006.48</v>
          </cell>
          <cell r="BZ1625"/>
          <cell r="CA1625">
            <v>2126006.48</v>
          </cell>
          <cell r="CB1625"/>
          <cell r="CC1625"/>
          <cell r="CD1625"/>
          <cell r="CE1625">
            <v>1957897.05</v>
          </cell>
          <cell r="CF1625">
            <v>1674004.36</v>
          </cell>
          <cell r="CG1625">
            <v>1438657.17</v>
          </cell>
        </row>
        <row r="1626">
          <cell r="A1626" t="str">
            <v>1329402</v>
          </cell>
          <cell r="B1626" t="str">
            <v>TRANSFORMACAO, FABRICACAO E REPARO MATERIAIS # CPC</v>
          </cell>
          <cell r="C1626">
            <v>319982.40000000002</v>
          </cell>
          <cell r="D1626"/>
          <cell r="E1626"/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  <cell r="P1626"/>
          <cell r="Q1626"/>
          <cell r="R1626"/>
          <cell r="S1626"/>
          <cell r="T1626"/>
          <cell r="U1626"/>
          <cell r="V1626"/>
          <cell r="W1626"/>
          <cell r="X1626"/>
          <cell r="Y1626"/>
          <cell r="Z1626"/>
          <cell r="AA1626"/>
          <cell r="AB1626"/>
          <cell r="AC1626"/>
          <cell r="AD1626"/>
          <cell r="AE1626"/>
          <cell r="AF1626"/>
          <cell r="AG1626"/>
          <cell r="AH1626"/>
          <cell r="AI1626"/>
          <cell r="AJ1626"/>
          <cell r="AK1626"/>
          <cell r="AL1626"/>
          <cell r="AM1626"/>
          <cell r="AN1626"/>
          <cell r="AO1626"/>
          <cell r="AP1626"/>
          <cell r="AQ1626"/>
          <cell r="AR1626"/>
          <cell r="AS1626"/>
          <cell r="AT1626"/>
          <cell r="AU1626"/>
          <cell r="AV1626"/>
          <cell r="AW1626"/>
          <cell r="AX1626"/>
          <cell r="AY1626"/>
          <cell r="AZ1626"/>
          <cell r="BA1626"/>
          <cell r="BB1626"/>
          <cell r="BC1626"/>
          <cell r="BD1626"/>
          <cell r="BE1626">
            <v>0</v>
          </cell>
          <cell r="BF1626"/>
          <cell r="BG1626"/>
          <cell r="BH1626"/>
          <cell r="BI1626"/>
          <cell r="BJ1626"/>
          <cell r="BK1626"/>
          <cell r="BL1626"/>
          <cell r="BM1626"/>
          <cell r="BN1626"/>
          <cell r="BO1626"/>
          <cell r="BP1626"/>
          <cell r="BQ1626"/>
          <cell r="BR1626"/>
          <cell r="BS1626"/>
          <cell r="BT1626"/>
          <cell r="BU1626"/>
          <cell r="BV1626"/>
          <cell r="BW1626"/>
          <cell r="BX1626"/>
          <cell r="BY1626">
            <v>319982.40000000002</v>
          </cell>
          <cell r="BZ1626"/>
          <cell r="CA1626">
            <v>319982.40000000002</v>
          </cell>
          <cell r="CB1626"/>
          <cell r="CC1626"/>
          <cell r="CD1626"/>
          <cell r="CE1626">
            <v>239190.07</v>
          </cell>
          <cell r="CF1626">
            <v>187399.43</v>
          </cell>
          <cell r="CG1626">
            <v>104440.92</v>
          </cell>
        </row>
        <row r="1627">
          <cell r="A1627" t="str">
            <v>CBAG123212</v>
          </cell>
          <cell r="B1627" t="str">
            <v>Adiantamento a Fornecedores</v>
          </cell>
          <cell r="C1627">
            <v>101784.54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7591820.5</v>
          </cell>
          <cell r="L1627">
            <v>0</v>
          </cell>
          <cell r="M1627">
            <v>0</v>
          </cell>
          <cell r="N1627">
            <v>1019443.95</v>
          </cell>
          <cell r="O1627">
            <v>0</v>
          </cell>
          <cell r="P1627"/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/>
          <cell r="V1627">
            <v>0</v>
          </cell>
          <cell r="W1627">
            <v>5293.27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/>
          <cell r="AJ1627"/>
          <cell r="AK1627"/>
          <cell r="AL1627"/>
          <cell r="AM1627"/>
          <cell r="AN1627"/>
          <cell r="AO1627"/>
          <cell r="AP1627"/>
          <cell r="AQ1627"/>
          <cell r="AR1627"/>
          <cell r="AS1627"/>
          <cell r="AT1627"/>
          <cell r="AU1627"/>
          <cell r="AV1627"/>
          <cell r="AW1627"/>
          <cell r="AX1627"/>
          <cell r="AY1627"/>
          <cell r="AZ1627"/>
          <cell r="BA1627"/>
          <cell r="BB1627"/>
          <cell r="BC1627"/>
          <cell r="BD1627"/>
          <cell r="BE1627">
            <v>8070975.1500000004</v>
          </cell>
          <cell r="BF1627">
            <v>0</v>
          </cell>
          <cell r="BG1627"/>
          <cell r="BH1627"/>
          <cell r="BI1627"/>
          <cell r="BJ1627"/>
          <cell r="BK1627"/>
          <cell r="BL1627"/>
          <cell r="BM1627"/>
          <cell r="BN1627"/>
          <cell r="BO1627"/>
          <cell r="BP1627"/>
          <cell r="BQ1627"/>
          <cell r="BR1627"/>
          <cell r="BS1627"/>
          <cell r="BT1627"/>
          <cell r="BU1627"/>
          <cell r="BV1627"/>
          <cell r="BW1627"/>
          <cell r="BX1627"/>
          <cell r="BY1627">
            <v>16789317.41</v>
          </cell>
          <cell r="BZ1627">
            <v>0</v>
          </cell>
          <cell r="CA1627">
            <v>16789317.41</v>
          </cell>
          <cell r="CB1627"/>
          <cell r="CC1627"/>
          <cell r="CD1627"/>
          <cell r="CE1627">
            <v>43250044.909999996</v>
          </cell>
          <cell r="CF1627">
            <v>37655412.32</v>
          </cell>
          <cell r="CG1627">
            <v>6679229.1100000003</v>
          </cell>
        </row>
        <row r="1628">
          <cell r="A1628" t="str">
            <v>1399130</v>
          </cell>
          <cell r="B1628" t="str">
            <v>ADIANTAMENTO A FORNECEDORES</v>
          </cell>
          <cell r="C1628">
            <v>5254737.6900000004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7591820.5</v>
          </cell>
          <cell r="L1628">
            <v>0</v>
          </cell>
          <cell r="M1628">
            <v>0</v>
          </cell>
          <cell r="N1628">
            <v>1019443.95</v>
          </cell>
          <cell r="O1628">
            <v>0</v>
          </cell>
          <cell r="P1628"/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/>
          <cell r="V1628">
            <v>0</v>
          </cell>
          <cell r="W1628">
            <v>5293.27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/>
          <cell r="AJ1628"/>
          <cell r="AK1628"/>
          <cell r="AL1628"/>
          <cell r="AM1628"/>
          <cell r="AN1628"/>
          <cell r="AO1628"/>
          <cell r="AP1628"/>
          <cell r="AQ1628"/>
          <cell r="AR1628"/>
          <cell r="AS1628"/>
          <cell r="AT1628"/>
          <cell r="AU1628"/>
          <cell r="AV1628"/>
          <cell r="AW1628"/>
          <cell r="AX1628"/>
          <cell r="AY1628"/>
          <cell r="AZ1628"/>
          <cell r="BA1628"/>
          <cell r="BB1628"/>
          <cell r="BC1628"/>
          <cell r="BD1628"/>
          <cell r="BE1628"/>
          <cell r="BF1628">
            <v>0</v>
          </cell>
          <cell r="BG1628"/>
          <cell r="BH1628"/>
          <cell r="BI1628"/>
          <cell r="BJ1628"/>
          <cell r="BK1628"/>
          <cell r="BL1628"/>
          <cell r="BM1628"/>
          <cell r="BN1628"/>
          <cell r="BO1628"/>
          <cell r="BP1628"/>
          <cell r="BQ1628"/>
          <cell r="BR1628"/>
          <cell r="BS1628"/>
          <cell r="BT1628"/>
          <cell r="BU1628"/>
          <cell r="BV1628"/>
          <cell r="BW1628"/>
          <cell r="BX1628"/>
          <cell r="BY1628">
            <v>13871295.41</v>
          </cell>
          <cell r="BZ1628">
            <v>0</v>
          </cell>
          <cell r="CA1628">
            <v>13871295.41</v>
          </cell>
          <cell r="CB1628"/>
          <cell r="CC1628"/>
          <cell r="CD1628"/>
          <cell r="CE1628">
            <v>14834894.49</v>
          </cell>
          <cell r="CF1628">
            <v>55229703.899999999</v>
          </cell>
          <cell r="CG1628">
            <v>30069766.940000001</v>
          </cell>
        </row>
        <row r="1629">
          <cell r="A1629" t="str">
            <v>1399133</v>
          </cell>
          <cell r="B1629" t="str">
            <v>ADIANTAMENTO A FORNECEDORES</v>
          </cell>
          <cell r="C1629"/>
          <cell r="D1629"/>
          <cell r="E1629"/>
          <cell r="F1629"/>
          <cell r="G1629"/>
          <cell r="H1629">
            <v>0</v>
          </cell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Y1629"/>
          <cell r="Z1629"/>
          <cell r="AA1629"/>
          <cell r="AB1629"/>
          <cell r="AC1629"/>
          <cell r="AD1629"/>
          <cell r="AE1629"/>
          <cell r="AF1629"/>
          <cell r="AG1629"/>
          <cell r="AH1629"/>
          <cell r="AI1629"/>
          <cell r="AJ1629"/>
          <cell r="AK1629"/>
          <cell r="AL1629"/>
          <cell r="AM1629"/>
          <cell r="AN1629"/>
          <cell r="AO1629"/>
          <cell r="AP1629"/>
          <cell r="AQ1629"/>
          <cell r="AR1629"/>
          <cell r="AS1629"/>
          <cell r="AT1629"/>
          <cell r="AU1629"/>
          <cell r="AV1629"/>
          <cell r="AW1629"/>
          <cell r="AX1629"/>
          <cell r="AY1629"/>
          <cell r="AZ1629"/>
          <cell r="BA1629"/>
          <cell r="BB1629"/>
          <cell r="BC1629"/>
          <cell r="BD1629"/>
          <cell r="BE1629">
            <v>8070975.1500000004</v>
          </cell>
          <cell r="BF1629"/>
          <cell r="BG1629"/>
          <cell r="BH1629"/>
          <cell r="BI1629"/>
          <cell r="BJ1629"/>
          <cell r="BK1629"/>
          <cell r="BL1629"/>
          <cell r="BM1629"/>
          <cell r="BN1629"/>
          <cell r="BO1629"/>
          <cell r="BP1629"/>
          <cell r="BQ1629"/>
          <cell r="BR1629"/>
          <cell r="BS1629"/>
          <cell r="BT1629"/>
          <cell r="BU1629"/>
          <cell r="BV1629"/>
          <cell r="BW1629"/>
          <cell r="BX1629"/>
          <cell r="BY1629">
            <v>8070975.1500000004</v>
          </cell>
          <cell r="BZ1629"/>
          <cell r="CA1629">
            <v>8070975.1500000004</v>
          </cell>
          <cell r="CB1629"/>
          <cell r="CC1629"/>
          <cell r="CD1629"/>
          <cell r="CE1629">
            <v>38087150.420000002</v>
          </cell>
          <cell r="CF1629">
            <v>-6383276.9400000004</v>
          </cell>
          <cell r="CG1629">
            <v>-12418537.83</v>
          </cell>
        </row>
        <row r="1630">
          <cell r="A1630" t="str">
            <v>1399135</v>
          </cell>
          <cell r="B1630" t="str">
            <v>(-) ADIANTAMENTO A FORNECEDORES TRANSMISSAO</v>
          </cell>
          <cell r="C1630">
            <v>-5152953.1500000004</v>
          </cell>
          <cell r="D1630"/>
          <cell r="E1630"/>
          <cell r="F1630"/>
          <cell r="G1630"/>
          <cell r="H1630"/>
          <cell r="I1630"/>
          <cell r="J1630"/>
          <cell r="K1630"/>
          <cell r="L1630"/>
          <cell r="M1630"/>
          <cell r="N1630"/>
          <cell r="O1630"/>
          <cell r="P1630"/>
          <cell r="Q1630"/>
          <cell r="R1630"/>
          <cell r="S1630"/>
          <cell r="T1630"/>
          <cell r="U1630"/>
          <cell r="V1630"/>
          <cell r="W1630"/>
          <cell r="X1630"/>
          <cell r="Y1630"/>
          <cell r="Z1630"/>
          <cell r="AA1630"/>
          <cell r="AB1630"/>
          <cell r="AC1630"/>
          <cell r="AD1630"/>
          <cell r="AE1630"/>
          <cell r="AF1630"/>
          <cell r="AG1630"/>
          <cell r="AH1630"/>
          <cell r="AI1630"/>
          <cell r="AJ1630"/>
          <cell r="AK1630"/>
          <cell r="AL1630"/>
          <cell r="AM1630"/>
          <cell r="AN1630"/>
          <cell r="AO1630"/>
          <cell r="AP1630"/>
          <cell r="AQ1630"/>
          <cell r="AR1630"/>
          <cell r="AS1630"/>
          <cell r="AT1630"/>
          <cell r="AU1630"/>
          <cell r="AV1630"/>
          <cell r="AW1630"/>
          <cell r="AX1630"/>
          <cell r="AY1630"/>
          <cell r="AZ1630"/>
          <cell r="BA1630"/>
          <cell r="BB1630"/>
          <cell r="BC1630"/>
          <cell r="BD1630"/>
          <cell r="BE1630"/>
          <cell r="BF1630"/>
          <cell r="BG1630"/>
          <cell r="BH1630"/>
          <cell r="BI1630"/>
          <cell r="BJ1630"/>
          <cell r="BK1630"/>
          <cell r="BL1630"/>
          <cell r="BM1630"/>
          <cell r="BN1630"/>
          <cell r="BO1630"/>
          <cell r="BP1630"/>
          <cell r="BQ1630"/>
          <cell r="BR1630"/>
          <cell r="BS1630"/>
          <cell r="BT1630"/>
          <cell r="BU1630"/>
          <cell r="BV1630"/>
          <cell r="BW1630"/>
          <cell r="BX1630"/>
          <cell r="BY1630">
            <v>-5152953.1500000004</v>
          </cell>
          <cell r="BZ1630"/>
          <cell r="CA1630">
            <v>-5152953.1500000004</v>
          </cell>
          <cell r="CB1630"/>
          <cell r="CC1630"/>
          <cell r="CD1630"/>
          <cell r="CE1630">
            <v>-9672000</v>
          </cell>
          <cell r="CF1630">
            <v>-11191014.640000001</v>
          </cell>
          <cell r="CG1630">
            <v>-10972000</v>
          </cell>
        </row>
        <row r="1631">
          <cell r="A1631" t="str">
            <v>CBAG123213</v>
          </cell>
          <cell r="B1631" t="str">
            <v>Depósitos Judiciais</v>
          </cell>
          <cell r="C1631">
            <v>38472155.700000003</v>
          </cell>
          <cell r="D1631">
            <v>0</v>
          </cell>
          <cell r="E1631"/>
          <cell r="F1631">
            <v>0</v>
          </cell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>
            <v>1114.94</v>
          </cell>
          <cell r="Y1631"/>
          <cell r="Z1631"/>
          <cell r="AA1631"/>
          <cell r="AB1631"/>
          <cell r="AC1631"/>
          <cell r="AD1631"/>
          <cell r="AE1631">
            <v>16002.36</v>
          </cell>
          <cell r="AF1631"/>
          <cell r="AG1631"/>
          <cell r="AH1631">
            <v>1295.07</v>
          </cell>
          <cell r="AI1631">
            <v>68249.36</v>
          </cell>
          <cell r="AJ1631"/>
          <cell r="AK1631"/>
          <cell r="AL1631"/>
          <cell r="AM1631"/>
          <cell r="AN1631"/>
          <cell r="AO1631"/>
          <cell r="AP1631"/>
          <cell r="AQ1631"/>
          <cell r="AR1631"/>
          <cell r="AS1631"/>
          <cell r="AT1631"/>
          <cell r="AU1631"/>
          <cell r="AV1631"/>
          <cell r="AW1631"/>
          <cell r="AX1631"/>
          <cell r="AY1631"/>
          <cell r="AZ1631"/>
          <cell r="BA1631"/>
          <cell r="BB1631"/>
          <cell r="BC1631"/>
          <cell r="BD1631"/>
          <cell r="BE1631">
            <v>0</v>
          </cell>
          <cell r="BF1631"/>
          <cell r="BG1631"/>
          <cell r="BH1631"/>
          <cell r="BI1631"/>
          <cell r="BJ1631"/>
          <cell r="BK1631"/>
          <cell r="BL1631"/>
          <cell r="BM1631"/>
          <cell r="BN1631"/>
          <cell r="BO1631"/>
          <cell r="BP1631"/>
          <cell r="BQ1631"/>
          <cell r="BR1631"/>
          <cell r="BS1631"/>
          <cell r="BT1631"/>
          <cell r="BU1631"/>
          <cell r="BV1631"/>
          <cell r="BW1631"/>
          <cell r="BX1631"/>
          <cell r="BY1631">
            <v>38558817.43</v>
          </cell>
          <cell r="BZ1631"/>
          <cell r="CA1631">
            <v>38558817.43</v>
          </cell>
          <cell r="CB1631"/>
          <cell r="CC1631"/>
          <cell r="CD1631"/>
          <cell r="CE1631">
            <v>37621787.259999998</v>
          </cell>
          <cell r="CF1631">
            <v>41731882.770000003</v>
          </cell>
          <cell r="CG1631">
            <v>44960689.369999997</v>
          </cell>
        </row>
        <row r="1632">
          <cell r="A1632" t="str">
            <v>1329140</v>
          </cell>
          <cell r="B1632" t="str">
            <v>DEPOSITOS JUDICIAIS</v>
          </cell>
          <cell r="C1632">
            <v>47159330.890000001</v>
          </cell>
          <cell r="D1632">
            <v>12898996.119999999</v>
          </cell>
          <cell r="E1632"/>
          <cell r="F1632"/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>
            <v>1114.94</v>
          </cell>
          <cell r="Y1632"/>
          <cell r="Z1632"/>
          <cell r="AA1632"/>
          <cell r="AB1632"/>
          <cell r="AC1632"/>
          <cell r="AD1632"/>
          <cell r="AE1632">
            <v>16002.36</v>
          </cell>
          <cell r="AF1632"/>
          <cell r="AG1632"/>
          <cell r="AH1632">
            <v>1295.07</v>
          </cell>
          <cell r="AI1632">
            <v>68249.36</v>
          </cell>
          <cell r="AJ1632"/>
          <cell r="AK1632"/>
          <cell r="AL1632"/>
          <cell r="AM1632"/>
          <cell r="AN1632"/>
          <cell r="AO1632"/>
          <cell r="AP1632"/>
          <cell r="AQ1632"/>
          <cell r="AR1632"/>
          <cell r="AS1632"/>
          <cell r="AT1632"/>
          <cell r="AU1632"/>
          <cell r="AV1632"/>
          <cell r="AW1632"/>
          <cell r="AX1632"/>
          <cell r="AY1632"/>
          <cell r="AZ1632"/>
          <cell r="BA1632"/>
          <cell r="BB1632"/>
          <cell r="BC1632"/>
          <cell r="BD1632"/>
          <cell r="BE1632">
            <v>0</v>
          </cell>
          <cell r="BF1632"/>
          <cell r="BG1632"/>
          <cell r="BH1632"/>
          <cell r="BI1632"/>
          <cell r="BJ1632"/>
          <cell r="BK1632"/>
          <cell r="BL1632"/>
          <cell r="BM1632"/>
          <cell r="BN1632"/>
          <cell r="BO1632"/>
          <cell r="BP1632"/>
          <cell r="BQ1632"/>
          <cell r="BR1632"/>
          <cell r="BS1632"/>
          <cell r="BT1632"/>
          <cell r="BU1632"/>
          <cell r="BV1632"/>
          <cell r="BW1632"/>
          <cell r="BX1632"/>
          <cell r="BY1632">
            <v>60144988.740000002</v>
          </cell>
          <cell r="BZ1632"/>
          <cell r="CA1632">
            <v>60144988.740000002</v>
          </cell>
          <cell r="CB1632"/>
          <cell r="CC1632"/>
          <cell r="CD1632"/>
          <cell r="CE1632">
            <v>67697311.859999999</v>
          </cell>
          <cell r="CF1632">
            <v>76713130.450000003</v>
          </cell>
          <cell r="CG1632">
            <v>111133782.53</v>
          </cell>
        </row>
        <row r="1633">
          <cell r="A1633" t="str">
            <v>1329141</v>
          </cell>
          <cell r="B1633" t="str">
            <v>(-)DEPOSITOS JUDICIAIS # CPC</v>
          </cell>
          <cell r="C1633">
            <v>-47159330.890000001</v>
          </cell>
          <cell r="D1633">
            <v>-12898996.119999999</v>
          </cell>
          <cell r="E1633"/>
          <cell r="F1633"/>
          <cell r="G1633"/>
          <cell r="H1633"/>
          <cell r="I1633"/>
          <cell r="J1633"/>
          <cell r="K1633"/>
          <cell r="L1633"/>
          <cell r="M1633"/>
          <cell r="N1633"/>
          <cell r="O1633"/>
          <cell r="P1633"/>
          <cell r="Q1633"/>
          <cell r="R1633"/>
          <cell r="S1633"/>
          <cell r="T1633"/>
          <cell r="U1633"/>
          <cell r="V1633"/>
          <cell r="W1633"/>
          <cell r="X1633">
            <v>-1114.94</v>
          </cell>
          <cell r="Y1633"/>
          <cell r="Z1633"/>
          <cell r="AA1633"/>
          <cell r="AB1633"/>
          <cell r="AC1633"/>
          <cell r="AD1633"/>
          <cell r="AE1633">
            <v>-16002.36</v>
          </cell>
          <cell r="AF1633"/>
          <cell r="AG1633"/>
          <cell r="AH1633">
            <v>-1295.07</v>
          </cell>
          <cell r="AI1633">
            <v>-68249.36</v>
          </cell>
          <cell r="AJ1633"/>
          <cell r="AK1633"/>
          <cell r="AL1633"/>
          <cell r="AM1633"/>
          <cell r="AN1633"/>
          <cell r="AO1633"/>
          <cell r="AP1633"/>
          <cell r="AQ1633"/>
          <cell r="AR1633"/>
          <cell r="AS1633"/>
          <cell r="AT1633"/>
          <cell r="AU1633"/>
          <cell r="AV1633"/>
          <cell r="AW1633"/>
          <cell r="AX1633"/>
          <cell r="AY1633"/>
          <cell r="AZ1633"/>
          <cell r="BA1633"/>
          <cell r="BB1633"/>
          <cell r="BC1633"/>
          <cell r="BD1633"/>
          <cell r="BE1633">
            <v>0</v>
          </cell>
          <cell r="BF1633"/>
          <cell r="BG1633"/>
          <cell r="BH1633"/>
          <cell r="BI1633"/>
          <cell r="BJ1633"/>
          <cell r="BK1633"/>
          <cell r="BL1633"/>
          <cell r="BM1633"/>
          <cell r="BN1633"/>
          <cell r="BO1633"/>
          <cell r="BP1633"/>
          <cell r="BQ1633"/>
          <cell r="BR1633"/>
          <cell r="BS1633"/>
          <cell r="BT1633"/>
          <cell r="BU1633"/>
          <cell r="BV1633"/>
          <cell r="BW1633"/>
          <cell r="BX1633"/>
          <cell r="BY1633">
            <v>-60144988.740000002</v>
          </cell>
          <cell r="BZ1633"/>
          <cell r="CA1633">
            <v>-60144988.740000002</v>
          </cell>
          <cell r="CB1633"/>
          <cell r="CC1633"/>
          <cell r="CD1633"/>
          <cell r="CE1633">
            <v>-67697311.859999999</v>
          </cell>
          <cell r="CF1633">
            <v>-76713130.450000003</v>
          </cell>
          <cell r="CG1633">
            <v>-111133782.53</v>
          </cell>
        </row>
        <row r="1634">
          <cell r="A1634" t="str">
            <v>1329144</v>
          </cell>
          <cell r="B1634" t="str">
            <v>ATUALIZ. DEPOSITOS JUDICIAIS</v>
          </cell>
          <cell r="C1634">
            <v>19637440.629999999</v>
          </cell>
          <cell r="D1634">
            <v>1184128.52</v>
          </cell>
          <cell r="E1634"/>
          <cell r="F1634"/>
          <cell r="G1634"/>
          <cell r="H1634"/>
          <cell r="I1634"/>
          <cell r="J1634"/>
          <cell r="K1634"/>
          <cell r="L1634"/>
          <cell r="M1634"/>
          <cell r="N1634"/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Y1634"/>
          <cell r="Z1634"/>
          <cell r="AA1634"/>
          <cell r="AB1634"/>
          <cell r="AC1634"/>
          <cell r="AD1634"/>
          <cell r="AE1634"/>
          <cell r="AF1634"/>
          <cell r="AG1634"/>
          <cell r="AH1634"/>
          <cell r="AI1634"/>
          <cell r="AJ1634"/>
          <cell r="AK1634"/>
          <cell r="AL1634"/>
          <cell r="AM1634"/>
          <cell r="AN1634"/>
          <cell r="AO1634"/>
          <cell r="AP1634"/>
          <cell r="AQ1634"/>
          <cell r="AR1634"/>
          <cell r="AS1634"/>
          <cell r="AT1634"/>
          <cell r="AU1634"/>
          <cell r="AV1634"/>
          <cell r="AW1634"/>
          <cell r="AX1634"/>
          <cell r="AY1634"/>
          <cell r="AZ1634"/>
          <cell r="BA1634"/>
          <cell r="BB1634"/>
          <cell r="BC1634"/>
          <cell r="BD1634"/>
          <cell r="BE1634"/>
          <cell r="BF1634"/>
          <cell r="BG1634"/>
          <cell r="BH1634"/>
          <cell r="BI1634"/>
          <cell r="BJ1634"/>
          <cell r="BK1634"/>
          <cell r="BL1634"/>
          <cell r="BM1634"/>
          <cell r="BN1634"/>
          <cell r="BO1634"/>
          <cell r="BP1634"/>
          <cell r="BQ1634"/>
          <cell r="BR1634"/>
          <cell r="BS1634"/>
          <cell r="BT1634"/>
          <cell r="BU1634"/>
          <cell r="BV1634"/>
          <cell r="BW1634"/>
          <cell r="BX1634"/>
          <cell r="BY1634">
            <v>20821569.149999999</v>
          </cell>
          <cell r="BZ1634"/>
          <cell r="CA1634">
            <v>20821569.149999999</v>
          </cell>
          <cell r="CB1634"/>
          <cell r="CC1634"/>
          <cell r="CD1634"/>
          <cell r="CE1634">
            <v>20609061.260000002</v>
          </cell>
          <cell r="CF1634">
            <v>20419623.789999999</v>
          </cell>
          <cell r="CG1634">
            <v>18853218.579999998</v>
          </cell>
        </row>
        <row r="1635">
          <cell r="A1635" t="str">
            <v>1329145</v>
          </cell>
          <cell r="B1635" t="str">
            <v>(-)DEPOSITOS JUDICIAIS LIBERADOS - CPC</v>
          </cell>
          <cell r="C1635">
            <v>-19637440.629999999</v>
          </cell>
          <cell r="D1635">
            <v>-1184128.52</v>
          </cell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Y1635"/>
          <cell r="Z1635"/>
          <cell r="AA1635"/>
          <cell r="AB1635"/>
          <cell r="AC1635"/>
          <cell r="AD1635"/>
          <cell r="AE1635"/>
          <cell r="AF1635"/>
          <cell r="AG1635"/>
          <cell r="AH1635"/>
          <cell r="AI1635"/>
          <cell r="AJ1635"/>
          <cell r="AK1635"/>
          <cell r="AL1635"/>
          <cell r="AM1635"/>
          <cell r="AN1635"/>
          <cell r="AO1635"/>
          <cell r="AP1635"/>
          <cell r="AQ1635"/>
          <cell r="AR1635"/>
          <cell r="AS1635"/>
          <cell r="AT1635"/>
          <cell r="AU1635"/>
          <cell r="AV1635"/>
          <cell r="AW1635"/>
          <cell r="AX1635"/>
          <cell r="AY1635"/>
          <cell r="AZ1635"/>
          <cell r="BA1635"/>
          <cell r="BB1635"/>
          <cell r="BC1635"/>
          <cell r="BD1635"/>
          <cell r="BE1635"/>
          <cell r="BF1635"/>
          <cell r="BG1635"/>
          <cell r="BH1635"/>
          <cell r="BI1635"/>
          <cell r="BJ1635"/>
          <cell r="BK1635"/>
          <cell r="BL1635"/>
          <cell r="BM1635"/>
          <cell r="BN1635"/>
          <cell r="BO1635"/>
          <cell r="BP1635"/>
          <cell r="BQ1635"/>
          <cell r="BR1635"/>
          <cell r="BS1635"/>
          <cell r="BT1635"/>
          <cell r="BU1635"/>
          <cell r="BV1635"/>
          <cell r="BW1635"/>
          <cell r="BX1635"/>
          <cell r="BY1635">
            <v>-20821569.149999999</v>
          </cell>
          <cell r="BZ1635"/>
          <cell r="CA1635">
            <v>-20821569.149999999</v>
          </cell>
          <cell r="CB1635"/>
          <cell r="CC1635"/>
          <cell r="CD1635"/>
          <cell r="CE1635">
            <v>-20609061.260000002</v>
          </cell>
          <cell r="CF1635">
            <v>-20419623.789999999</v>
          </cell>
          <cell r="CG1635">
            <v>-18853218.579999998</v>
          </cell>
        </row>
        <row r="1636">
          <cell r="A1636" t="str">
            <v>1329146</v>
          </cell>
          <cell r="B1636" t="str">
            <v>DEPOSITOS JUDICIAIS LIBERADOS</v>
          </cell>
          <cell r="C1636">
            <v>107992500.20999999</v>
          </cell>
          <cell r="D1636"/>
          <cell r="E1636"/>
          <cell r="F1636"/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Y1636"/>
          <cell r="Z1636"/>
          <cell r="AA1636"/>
          <cell r="AB1636"/>
          <cell r="AC1636"/>
          <cell r="AD1636"/>
          <cell r="AE1636"/>
          <cell r="AF1636"/>
          <cell r="AG1636"/>
          <cell r="AH1636"/>
          <cell r="AI1636"/>
          <cell r="AJ1636"/>
          <cell r="AK1636"/>
          <cell r="AL1636"/>
          <cell r="AM1636"/>
          <cell r="AN1636"/>
          <cell r="AO1636"/>
          <cell r="AP1636"/>
          <cell r="AQ1636"/>
          <cell r="AR1636"/>
          <cell r="AS1636"/>
          <cell r="AT1636"/>
          <cell r="AU1636"/>
          <cell r="AV1636"/>
          <cell r="AW1636"/>
          <cell r="AX1636"/>
          <cell r="AY1636"/>
          <cell r="AZ1636"/>
          <cell r="BA1636"/>
          <cell r="BB1636"/>
          <cell r="BC1636"/>
          <cell r="BD1636"/>
          <cell r="BE1636"/>
          <cell r="BF1636"/>
          <cell r="BG1636"/>
          <cell r="BH1636"/>
          <cell r="BI1636"/>
          <cell r="BJ1636"/>
          <cell r="BK1636"/>
          <cell r="BL1636"/>
          <cell r="BM1636"/>
          <cell r="BN1636"/>
          <cell r="BO1636"/>
          <cell r="BP1636"/>
          <cell r="BQ1636"/>
          <cell r="BR1636"/>
          <cell r="BS1636"/>
          <cell r="BT1636"/>
          <cell r="BU1636"/>
          <cell r="BV1636"/>
          <cell r="BW1636"/>
          <cell r="BX1636"/>
          <cell r="BY1636">
            <v>107992500.20999999</v>
          </cell>
          <cell r="BZ1636"/>
          <cell r="CA1636">
            <v>107992500.20999999</v>
          </cell>
          <cell r="CB1636"/>
          <cell r="CC1636"/>
          <cell r="CD1636"/>
          <cell r="CE1636">
            <v>99349139.390000001</v>
          </cell>
          <cell r="CF1636">
            <v>93133240.909999996</v>
          </cell>
          <cell r="CG1636">
            <v>98706990.030000001</v>
          </cell>
        </row>
        <row r="1637">
          <cell r="A1637" t="str">
            <v>1329147</v>
          </cell>
          <cell r="B1637" t="str">
            <v>(-)DEPOSITOS JUDICIAIS LIBERADOS - CPC</v>
          </cell>
          <cell r="C1637">
            <v>-107992500.20999999</v>
          </cell>
          <cell r="D1637"/>
          <cell r="E1637"/>
          <cell r="F1637"/>
          <cell r="G1637"/>
          <cell r="H1637"/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Y1637"/>
          <cell r="Z1637"/>
          <cell r="AA1637"/>
          <cell r="AB1637"/>
          <cell r="AC1637"/>
          <cell r="AD1637"/>
          <cell r="AE1637"/>
          <cell r="AF1637"/>
          <cell r="AG1637"/>
          <cell r="AH1637"/>
          <cell r="AI1637"/>
          <cell r="AJ1637"/>
          <cell r="AK1637"/>
          <cell r="AL1637"/>
          <cell r="AM1637"/>
          <cell r="AN1637"/>
          <cell r="AO1637"/>
          <cell r="AP1637"/>
          <cell r="AQ1637"/>
          <cell r="AR1637"/>
          <cell r="AS1637"/>
          <cell r="AT1637"/>
          <cell r="AU1637"/>
          <cell r="AV1637"/>
          <cell r="AW1637"/>
          <cell r="AX1637"/>
          <cell r="AY1637"/>
          <cell r="AZ1637"/>
          <cell r="BA1637"/>
          <cell r="BB1637"/>
          <cell r="BC1637"/>
          <cell r="BD1637"/>
          <cell r="BE1637"/>
          <cell r="BF1637"/>
          <cell r="BG1637"/>
          <cell r="BH1637"/>
          <cell r="BI1637"/>
          <cell r="BJ1637"/>
          <cell r="BK1637"/>
          <cell r="BL1637"/>
          <cell r="BM1637"/>
          <cell r="BN1637"/>
          <cell r="BO1637"/>
          <cell r="BP1637"/>
          <cell r="BQ1637"/>
          <cell r="BR1637"/>
          <cell r="BS1637"/>
          <cell r="BT1637"/>
          <cell r="BU1637"/>
          <cell r="BV1637"/>
          <cell r="BW1637"/>
          <cell r="BX1637"/>
          <cell r="BY1637">
            <v>-107992500.20999999</v>
          </cell>
          <cell r="BZ1637"/>
          <cell r="CA1637">
            <v>-107992500.20999999</v>
          </cell>
          <cell r="CB1637"/>
          <cell r="CC1637"/>
          <cell r="CD1637"/>
          <cell r="CE1637">
            <v>-99349139.390000001</v>
          </cell>
          <cell r="CF1637">
            <v>-93133240.909999996</v>
          </cell>
          <cell r="CG1637">
            <v>-98706990.030000001</v>
          </cell>
        </row>
        <row r="1638">
          <cell r="A1638" t="str">
            <v>1329440</v>
          </cell>
          <cell r="B1638" t="str">
            <v>DEPOSITOS JUDICIAIS</v>
          </cell>
          <cell r="C1638">
            <v>14389061.310000001</v>
          </cell>
          <cell r="D1638"/>
          <cell r="E1638"/>
          <cell r="F1638">
            <v>0</v>
          </cell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>
            <v>1114.94</v>
          </cell>
          <cell r="Y1638"/>
          <cell r="Z1638"/>
          <cell r="AA1638"/>
          <cell r="AB1638"/>
          <cell r="AC1638"/>
          <cell r="AD1638"/>
          <cell r="AE1638">
            <v>16002.36</v>
          </cell>
          <cell r="AF1638"/>
          <cell r="AG1638"/>
          <cell r="AH1638">
            <v>1295.07</v>
          </cell>
          <cell r="AI1638">
            <v>68249.36</v>
          </cell>
          <cell r="AJ1638"/>
          <cell r="AK1638"/>
          <cell r="AL1638"/>
          <cell r="AM1638"/>
          <cell r="AN1638"/>
          <cell r="AO1638"/>
          <cell r="AP1638"/>
          <cell r="AQ1638"/>
          <cell r="AR1638"/>
          <cell r="AS1638"/>
          <cell r="AT1638"/>
          <cell r="AU1638"/>
          <cell r="AV1638"/>
          <cell r="AW1638"/>
          <cell r="AX1638"/>
          <cell r="AY1638"/>
          <cell r="AZ1638"/>
          <cell r="BA1638"/>
          <cell r="BB1638"/>
          <cell r="BC1638"/>
          <cell r="BD1638"/>
          <cell r="BE1638">
            <v>0</v>
          </cell>
          <cell r="BF1638"/>
          <cell r="BG1638"/>
          <cell r="BH1638"/>
          <cell r="BI1638"/>
          <cell r="BJ1638"/>
          <cell r="BK1638"/>
          <cell r="BL1638"/>
          <cell r="BM1638"/>
          <cell r="BN1638"/>
          <cell r="BO1638"/>
          <cell r="BP1638"/>
          <cell r="BQ1638"/>
          <cell r="BR1638"/>
          <cell r="BS1638"/>
          <cell r="BT1638"/>
          <cell r="BU1638"/>
          <cell r="BV1638"/>
          <cell r="BW1638"/>
          <cell r="BX1638"/>
          <cell r="BY1638">
            <v>14475723.039999999</v>
          </cell>
          <cell r="BZ1638"/>
          <cell r="CA1638">
            <v>14475723.039999999</v>
          </cell>
          <cell r="CB1638"/>
          <cell r="CC1638"/>
          <cell r="CD1638"/>
          <cell r="CE1638">
            <v>13966072.84</v>
          </cell>
          <cell r="CF1638">
            <v>18220854.199999999</v>
          </cell>
          <cell r="CG1638">
            <v>21908734.84</v>
          </cell>
        </row>
        <row r="1639">
          <cell r="A1639" t="str">
            <v>1329444</v>
          </cell>
          <cell r="B1639" t="str">
            <v>ATUALIZ. DEPOSITOS JUDICIAIS</v>
          </cell>
          <cell r="C1639">
            <v>4789236.8</v>
          </cell>
          <cell r="D1639"/>
          <cell r="E1639"/>
          <cell r="F1639"/>
          <cell r="G1639"/>
          <cell r="H1639"/>
          <cell r="I1639"/>
          <cell r="J1639"/>
          <cell r="K1639"/>
          <cell r="L1639"/>
          <cell r="M1639"/>
          <cell r="N1639"/>
          <cell r="O1639"/>
          <cell r="P1639"/>
          <cell r="Q1639"/>
          <cell r="R1639"/>
          <cell r="S1639"/>
          <cell r="T1639"/>
          <cell r="U1639"/>
          <cell r="V1639"/>
          <cell r="W1639"/>
          <cell r="X1639"/>
          <cell r="Y1639"/>
          <cell r="Z1639"/>
          <cell r="AA1639"/>
          <cell r="AB1639"/>
          <cell r="AC1639"/>
          <cell r="AD1639"/>
          <cell r="AE1639"/>
          <cell r="AF1639"/>
          <cell r="AG1639"/>
          <cell r="AH1639"/>
          <cell r="AI1639"/>
          <cell r="AJ1639"/>
          <cell r="AK1639"/>
          <cell r="AL1639"/>
          <cell r="AM1639"/>
          <cell r="AN1639"/>
          <cell r="AO1639"/>
          <cell r="AP1639"/>
          <cell r="AQ1639"/>
          <cell r="AR1639"/>
          <cell r="AS1639"/>
          <cell r="AT1639"/>
          <cell r="AU1639"/>
          <cell r="AV1639"/>
          <cell r="AW1639"/>
          <cell r="AX1639"/>
          <cell r="AY1639"/>
          <cell r="AZ1639"/>
          <cell r="BA1639"/>
          <cell r="BB1639"/>
          <cell r="BC1639"/>
          <cell r="BD1639"/>
          <cell r="BE1639"/>
          <cell r="BF1639"/>
          <cell r="BG1639"/>
          <cell r="BH1639"/>
          <cell r="BI1639"/>
          <cell r="BJ1639"/>
          <cell r="BK1639"/>
          <cell r="BL1639"/>
          <cell r="BM1639"/>
          <cell r="BN1639"/>
          <cell r="BO1639"/>
          <cell r="BP1639"/>
          <cell r="BQ1639"/>
          <cell r="BR1639"/>
          <cell r="BS1639"/>
          <cell r="BT1639"/>
          <cell r="BU1639"/>
          <cell r="BV1639"/>
          <cell r="BW1639"/>
          <cell r="BX1639"/>
          <cell r="BY1639">
            <v>4789236.8</v>
          </cell>
          <cell r="BZ1639"/>
          <cell r="CA1639">
            <v>4789236.8</v>
          </cell>
          <cell r="CB1639"/>
          <cell r="CC1639"/>
          <cell r="CD1639"/>
          <cell r="CE1639">
            <v>4361856.83</v>
          </cell>
          <cell r="CF1639">
            <v>4217170.9800000004</v>
          </cell>
          <cell r="CG1639">
            <v>3758096.94</v>
          </cell>
        </row>
        <row r="1640">
          <cell r="A1640" t="str">
            <v>1329446</v>
          </cell>
          <cell r="B1640" t="str">
            <v>DEPOSITOS JUDICIAIS LIBERADOS</v>
          </cell>
          <cell r="C1640">
            <v>19293857.59</v>
          </cell>
          <cell r="D1640"/>
          <cell r="E1640"/>
          <cell r="F1640"/>
          <cell r="G1640"/>
          <cell r="H1640"/>
          <cell r="I1640"/>
          <cell r="J1640"/>
          <cell r="K1640"/>
          <cell r="L1640"/>
          <cell r="M1640"/>
          <cell r="N1640"/>
          <cell r="O1640"/>
          <cell r="P1640"/>
          <cell r="Q1640"/>
          <cell r="R1640"/>
          <cell r="S1640"/>
          <cell r="T1640"/>
          <cell r="U1640"/>
          <cell r="V1640"/>
          <cell r="W1640"/>
          <cell r="X1640"/>
          <cell r="Y1640"/>
          <cell r="Z1640"/>
          <cell r="AA1640"/>
          <cell r="AB1640"/>
          <cell r="AC1640"/>
          <cell r="AD1640"/>
          <cell r="AE1640"/>
          <cell r="AF1640"/>
          <cell r="AG1640"/>
          <cell r="AH1640"/>
          <cell r="AI1640"/>
          <cell r="AJ1640"/>
          <cell r="AK1640"/>
          <cell r="AL1640"/>
          <cell r="AM1640"/>
          <cell r="AN1640"/>
          <cell r="AO1640"/>
          <cell r="AP1640"/>
          <cell r="AQ1640"/>
          <cell r="AR1640"/>
          <cell r="AS1640"/>
          <cell r="AT1640"/>
          <cell r="AU1640"/>
          <cell r="AV1640"/>
          <cell r="AW1640"/>
          <cell r="AX1640"/>
          <cell r="AY1640"/>
          <cell r="AZ1640"/>
          <cell r="BA1640"/>
          <cell r="BB1640"/>
          <cell r="BC1640"/>
          <cell r="BD1640"/>
          <cell r="BE1640"/>
          <cell r="BF1640"/>
          <cell r="BG1640"/>
          <cell r="BH1640"/>
          <cell r="BI1640"/>
          <cell r="BJ1640"/>
          <cell r="BK1640"/>
          <cell r="BL1640"/>
          <cell r="BM1640"/>
          <cell r="BN1640"/>
          <cell r="BO1640"/>
          <cell r="BP1640"/>
          <cell r="BQ1640"/>
          <cell r="BR1640"/>
          <cell r="BS1640"/>
          <cell r="BT1640"/>
          <cell r="BU1640"/>
          <cell r="BV1640"/>
          <cell r="BW1640"/>
          <cell r="BX1640"/>
          <cell r="BY1640">
            <v>19293857.59</v>
          </cell>
          <cell r="BZ1640"/>
          <cell r="CA1640">
            <v>19293857.59</v>
          </cell>
          <cell r="CB1640"/>
          <cell r="CC1640"/>
          <cell r="CD1640"/>
          <cell r="CE1640">
            <v>19293857.59</v>
          </cell>
          <cell r="CF1640">
            <v>19293857.59</v>
          </cell>
          <cell r="CG1640">
            <v>19293857.59</v>
          </cell>
        </row>
        <row r="1641">
          <cell r="A1641" t="str">
            <v>CBAG123216</v>
          </cell>
          <cell r="B1641" t="str">
            <v>Provisão p/ ajuste ao valor de recuperação</v>
          </cell>
          <cell r="C1641">
            <v>-14876899.77</v>
          </cell>
          <cell r="D1641"/>
          <cell r="E1641"/>
          <cell r="F1641"/>
          <cell r="G1641"/>
          <cell r="H1641"/>
          <cell r="I1641"/>
          <cell r="J1641"/>
          <cell r="K1641"/>
          <cell r="L1641"/>
          <cell r="M1641"/>
          <cell r="N1641"/>
          <cell r="O1641"/>
          <cell r="P1641"/>
          <cell r="Q1641"/>
          <cell r="R1641"/>
          <cell r="S1641"/>
          <cell r="T1641"/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/>
          <cell r="AJ1641"/>
          <cell r="AK1641"/>
          <cell r="AL1641"/>
          <cell r="AM1641"/>
          <cell r="AN1641"/>
          <cell r="AO1641"/>
          <cell r="AP1641"/>
          <cell r="AQ1641"/>
          <cell r="AR1641"/>
          <cell r="AS1641"/>
          <cell r="AT1641"/>
          <cell r="AU1641"/>
          <cell r="AV1641"/>
          <cell r="AW1641"/>
          <cell r="AX1641"/>
          <cell r="AY1641"/>
          <cell r="AZ1641"/>
          <cell r="BA1641"/>
          <cell r="BB1641"/>
          <cell r="BC1641"/>
          <cell r="BD1641"/>
          <cell r="BE1641"/>
          <cell r="BF1641"/>
          <cell r="BG1641"/>
          <cell r="BH1641"/>
          <cell r="BI1641"/>
          <cell r="BJ1641"/>
          <cell r="BK1641"/>
          <cell r="BL1641"/>
          <cell r="BM1641"/>
          <cell r="BN1641"/>
          <cell r="BO1641"/>
          <cell r="BP1641"/>
          <cell r="BQ1641"/>
          <cell r="BR1641"/>
          <cell r="BS1641"/>
          <cell r="BT1641"/>
          <cell r="BU1641"/>
          <cell r="BV1641"/>
          <cell r="BW1641"/>
          <cell r="BX1641"/>
          <cell r="BY1641">
            <v>-14876899.77</v>
          </cell>
          <cell r="BZ1641"/>
          <cell r="CA1641">
            <v>-14876899.77</v>
          </cell>
          <cell r="CB1641"/>
          <cell r="CC1641"/>
          <cell r="CD1641"/>
          <cell r="CE1641">
            <v>-14876899.77</v>
          </cell>
          <cell r="CF1641">
            <v>-14876899.77</v>
          </cell>
          <cell r="CG1641">
            <v>-186382821.18000001</v>
          </cell>
        </row>
        <row r="1642">
          <cell r="A1642" t="str">
            <v>1320902</v>
          </cell>
          <cell r="B1642" t="str">
            <v>(-)PROVISAO PARA REDUCAO AO VALOR RECUPERAVEL-AIC</v>
          </cell>
          <cell r="C1642">
            <v>-14876899.77</v>
          </cell>
          <cell r="D1642"/>
          <cell r="E1642"/>
          <cell r="F1642"/>
          <cell r="G1642"/>
          <cell r="H1642"/>
          <cell r="I1642"/>
          <cell r="J1642"/>
          <cell r="K1642"/>
          <cell r="L1642"/>
          <cell r="M1642"/>
          <cell r="N1642"/>
          <cell r="O1642"/>
          <cell r="P1642"/>
          <cell r="Q1642"/>
          <cell r="R1642"/>
          <cell r="S1642"/>
          <cell r="T1642"/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/>
          <cell r="AJ1642"/>
          <cell r="AK1642"/>
          <cell r="AL1642"/>
          <cell r="AM1642"/>
          <cell r="AN1642"/>
          <cell r="AO1642"/>
          <cell r="AP1642"/>
          <cell r="AQ1642"/>
          <cell r="AR1642"/>
          <cell r="AS1642"/>
          <cell r="AT1642"/>
          <cell r="AU1642"/>
          <cell r="AV1642"/>
          <cell r="AW1642"/>
          <cell r="AX1642"/>
          <cell r="AY1642"/>
          <cell r="AZ1642"/>
          <cell r="BA1642"/>
          <cell r="BB1642"/>
          <cell r="BC1642"/>
          <cell r="BD1642"/>
          <cell r="BE1642"/>
          <cell r="BF1642"/>
          <cell r="BG1642"/>
          <cell r="BH1642"/>
          <cell r="BI1642"/>
          <cell r="BJ1642"/>
          <cell r="BK1642"/>
          <cell r="BL1642"/>
          <cell r="BM1642"/>
          <cell r="BN1642"/>
          <cell r="BO1642"/>
          <cell r="BP1642"/>
          <cell r="BQ1642"/>
          <cell r="BR1642"/>
          <cell r="BS1642"/>
          <cell r="BT1642"/>
          <cell r="BU1642"/>
          <cell r="BV1642"/>
          <cell r="BW1642"/>
          <cell r="BX1642"/>
          <cell r="BY1642">
            <v>-14876899.77</v>
          </cell>
          <cell r="BZ1642"/>
          <cell r="CA1642">
            <v>-14876899.77</v>
          </cell>
          <cell r="CB1642"/>
          <cell r="CC1642"/>
          <cell r="CD1642"/>
          <cell r="CE1642">
            <v>-14876899.77</v>
          </cell>
          <cell r="CF1642">
            <v>-14876899.77</v>
          </cell>
          <cell r="CG1642">
            <v>-186382821.18000001</v>
          </cell>
        </row>
        <row r="1643">
          <cell r="A1643" t="str">
            <v>CBAG123217</v>
          </cell>
          <cell r="B1643" t="str">
            <v>Participações e doações - Imob em Curso</v>
          </cell>
          <cell r="C1643">
            <v>0</v>
          </cell>
          <cell r="D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Y1643"/>
          <cell r="Z1643"/>
          <cell r="AA1643"/>
          <cell r="AB1643"/>
          <cell r="AC1643"/>
          <cell r="AD1643"/>
          <cell r="AE1643"/>
          <cell r="AF1643"/>
          <cell r="AG1643"/>
          <cell r="AH1643"/>
          <cell r="AI1643"/>
          <cell r="AJ1643"/>
          <cell r="AK1643"/>
          <cell r="AL1643"/>
          <cell r="AM1643"/>
          <cell r="AN1643"/>
          <cell r="AO1643"/>
          <cell r="AP1643"/>
          <cell r="AQ1643"/>
          <cell r="AR1643"/>
          <cell r="AS1643"/>
          <cell r="AT1643"/>
          <cell r="AU1643"/>
          <cell r="AV1643"/>
          <cell r="AW1643"/>
          <cell r="AX1643"/>
          <cell r="AY1643"/>
          <cell r="AZ1643"/>
          <cell r="BA1643"/>
          <cell r="BB1643"/>
          <cell r="BC1643"/>
          <cell r="BD1643"/>
          <cell r="BE1643"/>
          <cell r="BF1643"/>
          <cell r="BG1643"/>
          <cell r="BH1643"/>
          <cell r="BI1643"/>
          <cell r="BJ1643"/>
          <cell r="BK1643"/>
          <cell r="BL1643"/>
          <cell r="BM1643"/>
          <cell r="BN1643"/>
          <cell r="BO1643"/>
          <cell r="BP1643"/>
          <cell r="BQ1643"/>
          <cell r="BR1643"/>
          <cell r="BS1643"/>
          <cell r="BT1643"/>
          <cell r="BU1643"/>
          <cell r="BV1643"/>
          <cell r="BW1643"/>
          <cell r="BX1643"/>
          <cell r="BY1643">
            <v>0</v>
          </cell>
          <cell r="BZ1643"/>
          <cell r="CA1643">
            <v>0</v>
          </cell>
          <cell r="CB1643"/>
          <cell r="CC1643"/>
          <cell r="CD1643"/>
          <cell r="CE1643">
            <v>-3339134.54</v>
          </cell>
          <cell r="CF1643"/>
          <cell r="CG1643">
            <v>0</v>
          </cell>
        </row>
        <row r="1644">
          <cell r="A1644" t="str">
            <v>1239089</v>
          </cell>
          <cell r="B1644" t="str">
            <v>(-)OE - COMP.-IMOB. CURSO</v>
          </cell>
          <cell r="C1644">
            <v>0</v>
          </cell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  <cell r="AE1644"/>
          <cell r="AF1644"/>
          <cell r="AG1644"/>
          <cell r="AH1644"/>
          <cell r="AI1644"/>
          <cell r="AJ1644"/>
          <cell r="AK1644"/>
          <cell r="AL1644"/>
          <cell r="AM1644"/>
          <cell r="AN1644"/>
          <cell r="AO1644"/>
          <cell r="AP1644"/>
          <cell r="AQ1644"/>
          <cell r="AR1644"/>
          <cell r="AS1644"/>
          <cell r="AT1644"/>
          <cell r="AU1644"/>
          <cell r="AV1644"/>
          <cell r="AW1644"/>
          <cell r="AX1644"/>
          <cell r="AY1644"/>
          <cell r="AZ1644"/>
          <cell r="BA1644"/>
          <cell r="BB1644"/>
          <cell r="BC1644"/>
          <cell r="BD1644"/>
          <cell r="BE1644"/>
          <cell r="BF1644"/>
          <cell r="BG1644"/>
          <cell r="BH1644"/>
          <cell r="BI1644"/>
          <cell r="BJ1644"/>
          <cell r="BK1644"/>
          <cell r="BL1644"/>
          <cell r="BM1644"/>
          <cell r="BN1644"/>
          <cell r="BO1644"/>
          <cell r="BP1644"/>
          <cell r="BQ1644"/>
          <cell r="BR1644"/>
          <cell r="BS1644"/>
          <cell r="BT1644"/>
          <cell r="BU1644"/>
          <cell r="BV1644"/>
          <cell r="BW1644"/>
          <cell r="BX1644"/>
          <cell r="BY1644">
            <v>0</v>
          </cell>
          <cell r="BZ1644"/>
          <cell r="CA1644">
            <v>0</v>
          </cell>
          <cell r="CB1644"/>
          <cell r="CC1644"/>
          <cell r="CD1644"/>
          <cell r="CE1644">
            <v>-3339134.54</v>
          </cell>
          <cell r="CF1644"/>
          <cell r="CG1644">
            <v>0</v>
          </cell>
        </row>
        <row r="1645">
          <cell r="A1645" t="str">
            <v>CBAG124</v>
          </cell>
          <cell r="B1645" t="str">
            <v>Intangível</v>
          </cell>
          <cell r="C1645">
            <v>936963110.42999995</v>
          </cell>
          <cell r="D1645">
            <v>9241872204.8199997</v>
          </cell>
          <cell r="E1645">
            <v>0</v>
          </cell>
          <cell r="F1645">
            <v>176140505.16</v>
          </cell>
          <cell r="G1645">
            <v>0</v>
          </cell>
          <cell r="H1645">
            <v>705483.82</v>
          </cell>
          <cell r="I1645">
            <v>0</v>
          </cell>
          <cell r="J1645">
            <v>23161.91</v>
          </cell>
          <cell r="K1645">
            <v>236772.22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/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2995.41</v>
          </cell>
          <cell r="Y1645">
            <v>16191.11</v>
          </cell>
          <cell r="Z1645">
            <v>265.38</v>
          </cell>
          <cell r="AA1645">
            <v>266.67</v>
          </cell>
          <cell r="AB1645">
            <v>3324.53</v>
          </cell>
          <cell r="AC1645">
            <v>8748.24</v>
          </cell>
          <cell r="AD1645">
            <v>0</v>
          </cell>
          <cell r="AE1645">
            <v>353539.6</v>
          </cell>
          <cell r="AF1645">
            <v>8077.28</v>
          </cell>
          <cell r="AG1645">
            <v>281.04000000000002</v>
          </cell>
          <cell r="AH1645">
            <v>0</v>
          </cell>
          <cell r="AI1645">
            <v>305388.90999999997</v>
          </cell>
          <cell r="AJ1645">
            <v>12006.44</v>
          </cell>
          <cell r="AK1645">
            <v>12006.44</v>
          </cell>
          <cell r="AL1645">
            <v>12006.44</v>
          </cell>
          <cell r="AM1645"/>
          <cell r="AN1645">
            <v>183621.97</v>
          </cell>
          <cell r="AO1645"/>
          <cell r="AP1645">
            <v>38601.800000000003</v>
          </cell>
          <cell r="AQ1645">
            <v>56329.37</v>
          </cell>
          <cell r="AR1645">
            <v>2546.69</v>
          </cell>
          <cell r="AS1645">
            <v>56410.82</v>
          </cell>
          <cell r="AT1645"/>
          <cell r="AU1645">
            <v>259281.7</v>
          </cell>
          <cell r="AV1645">
            <v>478005.17</v>
          </cell>
          <cell r="AW1645">
            <v>354520.4</v>
          </cell>
          <cell r="AX1645">
            <v>331357.08</v>
          </cell>
          <cell r="AY1645"/>
          <cell r="AZ1645">
            <v>408219.97</v>
          </cell>
          <cell r="BA1645">
            <v>2796648.48</v>
          </cell>
          <cell r="BB1645">
            <v>401345.55</v>
          </cell>
          <cell r="BC1645">
            <v>401359.68</v>
          </cell>
          <cell r="BD1645">
            <v>302335.39</v>
          </cell>
          <cell r="BE1645">
            <v>28897203.030000001</v>
          </cell>
          <cell r="BF1645">
            <v>4890440.82</v>
          </cell>
          <cell r="BG1645">
            <v>17281.59</v>
          </cell>
          <cell r="BH1645">
            <v>17282.509999999998</v>
          </cell>
          <cell r="BI1645">
            <v>11300.18</v>
          </cell>
          <cell r="BJ1645"/>
          <cell r="BK1645"/>
          <cell r="BL1645"/>
          <cell r="BM1645"/>
          <cell r="BN1645"/>
          <cell r="BO1645"/>
          <cell r="BP1645"/>
          <cell r="BQ1645"/>
          <cell r="BR1645"/>
          <cell r="BS1645"/>
          <cell r="BT1645"/>
          <cell r="BU1645"/>
          <cell r="BV1645"/>
          <cell r="BW1645">
            <v>5167738.6500000004</v>
          </cell>
          <cell r="BX1645">
            <v>7756956.1699999999</v>
          </cell>
          <cell r="BY1645">
            <v>10409505122.870001</v>
          </cell>
          <cell r="BZ1645">
            <v>1465253778.9400001</v>
          </cell>
          <cell r="CA1645">
            <v>11874758901.809999</v>
          </cell>
          <cell r="CB1645">
            <v>6335550.5499999998</v>
          </cell>
          <cell r="CC1645">
            <v>5765273.6500000004</v>
          </cell>
          <cell r="CD1645">
            <v>4723561.08</v>
          </cell>
          <cell r="CE1645">
            <v>11170087523.9</v>
          </cell>
          <cell r="CF1645">
            <v>10910840013.68</v>
          </cell>
          <cell r="CG1645">
            <v>10277724882.309999</v>
          </cell>
        </row>
        <row r="1646">
          <cell r="A1646" t="str">
            <v>CBAG1241</v>
          </cell>
          <cell r="B1646" t="str">
            <v>Intangíveis</v>
          </cell>
          <cell r="C1646">
            <v>936963110.42999995</v>
          </cell>
          <cell r="D1646">
            <v>9241872204.8199997</v>
          </cell>
          <cell r="E1646">
            <v>0</v>
          </cell>
          <cell r="F1646">
            <v>176140505.16</v>
          </cell>
          <cell r="G1646">
            <v>0</v>
          </cell>
          <cell r="H1646">
            <v>705483.82</v>
          </cell>
          <cell r="I1646">
            <v>0</v>
          </cell>
          <cell r="J1646">
            <v>23161.91</v>
          </cell>
          <cell r="K1646">
            <v>236772.22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/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2995.41</v>
          </cell>
          <cell r="Y1646">
            <v>16191.11</v>
          </cell>
          <cell r="Z1646">
            <v>265.38</v>
          </cell>
          <cell r="AA1646">
            <v>266.67</v>
          </cell>
          <cell r="AB1646">
            <v>3324.53</v>
          </cell>
          <cell r="AC1646">
            <v>8748.24</v>
          </cell>
          <cell r="AD1646">
            <v>0</v>
          </cell>
          <cell r="AE1646">
            <v>353539.6</v>
          </cell>
          <cell r="AF1646">
            <v>8077.28</v>
          </cell>
          <cell r="AG1646">
            <v>281.04000000000002</v>
          </cell>
          <cell r="AH1646">
            <v>0</v>
          </cell>
          <cell r="AI1646">
            <v>305388.90999999997</v>
          </cell>
          <cell r="AJ1646">
            <v>12006.44</v>
          </cell>
          <cell r="AK1646">
            <v>12006.44</v>
          </cell>
          <cell r="AL1646">
            <v>12006.44</v>
          </cell>
          <cell r="AM1646"/>
          <cell r="AN1646">
            <v>183621.97</v>
          </cell>
          <cell r="AO1646"/>
          <cell r="AP1646">
            <v>38601.800000000003</v>
          </cell>
          <cell r="AQ1646">
            <v>56329.37</v>
          </cell>
          <cell r="AR1646">
            <v>2546.69</v>
          </cell>
          <cell r="AS1646">
            <v>56410.82</v>
          </cell>
          <cell r="AT1646"/>
          <cell r="AU1646">
            <v>259281.7</v>
          </cell>
          <cell r="AV1646">
            <v>478005.17</v>
          </cell>
          <cell r="AW1646">
            <v>354520.4</v>
          </cell>
          <cell r="AX1646">
            <v>331357.08</v>
          </cell>
          <cell r="AY1646"/>
          <cell r="AZ1646">
            <v>408219.97</v>
          </cell>
          <cell r="BA1646">
            <v>2796648.48</v>
          </cell>
          <cell r="BB1646">
            <v>401345.55</v>
          </cell>
          <cell r="BC1646">
            <v>401359.68</v>
          </cell>
          <cell r="BD1646">
            <v>302335.39</v>
          </cell>
          <cell r="BE1646">
            <v>28897203.030000001</v>
          </cell>
          <cell r="BF1646">
            <v>4890440.82</v>
          </cell>
          <cell r="BG1646">
            <v>17281.59</v>
          </cell>
          <cell r="BH1646">
            <v>17282.509999999998</v>
          </cell>
          <cell r="BI1646">
            <v>11300.18</v>
          </cell>
          <cell r="BJ1646"/>
          <cell r="BK1646"/>
          <cell r="BL1646"/>
          <cell r="BM1646"/>
          <cell r="BN1646"/>
          <cell r="BO1646"/>
          <cell r="BP1646"/>
          <cell r="BQ1646"/>
          <cell r="BR1646"/>
          <cell r="BS1646"/>
          <cell r="BT1646"/>
          <cell r="BU1646"/>
          <cell r="BV1646"/>
          <cell r="BW1646">
            <v>5167738.6500000004</v>
          </cell>
          <cell r="BX1646">
            <v>7756956.1699999999</v>
          </cell>
          <cell r="BY1646">
            <v>10409505122.870001</v>
          </cell>
          <cell r="BZ1646">
            <v>1465253778.9400001</v>
          </cell>
          <cell r="CA1646">
            <v>11874758901.809999</v>
          </cell>
          <cell r="CB1646">
            <v>6335550.5499999998</v>
          </cell>
          <cell r="CC1646">
            <v>5765273.6500000004</v>
          </cell>
          <cell r="CD1646">
            <v>4723561.08</v>
          </cell>
          <cell r="CE1646">
            <v>11170087523.9</v>
          </cell>
          <cell r="CF1646">
            <v>10910840013.68</v>
          </cell>
          <cell r="CG1646">
            <v>10277724882.309999</v>
          </cell>
        </row>
        <row r="1647">
          <cell r="A1647" t="str">
            <v>CBAG12411</v>
          </cell>
          <cell r="B1647" t="str">
            <v>Contrato de Concessão</v>
          </cell>
          <cell r="C1647">
            <v>914423614.63999999</v>
          </cell>
          <cell r="D1647">
            <v>9241872204.8199997</v>
          </cell>
          <cell r="E1647">
            <v>0</v>
          </cell>
          <cell r="F1647">
            <v>173448656.05000001</v>
          </cell>
          <cell r="G1647"/>
          <cell r="H1647"/>
          <cell r="I1647"/>
          <cell r="J1647"/>
          <cell r="K1647"/>
          <cell r="L1647"/>
          <cell r="M1647"/>
          <cell r="N1647"/>
          <cell r="O1647"/>
          <cell r="P1647"/>
          <cell r="Q1647"/>
          <cell r="R1647"/>
          <cell r="S1647"/>
          <cell r="T1647"/>
          <cell r="U1647">
            <v>0</v>
          </cell>
          <cell r="V1647"/>
          <cell r="W1647"/>
          <cell r="X1647"/>
          <cell r="Y1647"/>
          <cell r="Z1647"/>
          <cell r="AA1647"/>
          <cell r="AB1647"/>
          <cell r="AC1647"/>
          <cell r="AD1647"/>
          <cell r="AE1647"/>
          <cell r="AF1647"/>
          <cell r="AG1647"/>
          <cell r="AH1647"/>
          <cell r="AI1647"/>
          <cell r="AJ1647"/>
          <cell r="AK1647"/>
          <cell r="AL1647"/>
          <cell r="AM1647"/>
          <cell r="AN1647"/>
          <cell r="AO1647"/>
          <cell r="AP1647"/>
          <cell r="AQ1647"/>
          <cell r="AR1647"/>
          <cell r="AS1647"/>
          <cell r="AT1647"/>
          <cell r="AU1647"/>
          <cell r="AV1647"/>
          <cell r="AW1647"/>
          <cell r="AX1647"/>
          <cell r="AY1647"/>
          <cell r="AZ1647"/>
          <cell r="BA1647"/>
          <cell r="BB1647"/>
          <cell r="BC1647"/>
          <cell r="BD1647"/>
          <cell r="BE1647">
            <v>28799424.52</v>
          </cell>
          <cell r="BF1647"/>
          <cell r="BG1647"/>
          <cell r="BH1647"/>
          <cell r="BI1647"/>
          <cell r="BJ1647"/>
          <cell r="BK1647"/>
          <cell r="BL1647"/>
          <cell r="BM1647"/>
          <cell r="BN1647"/>
          <cell r="BO1647"/>
          <cell r="BP1647"/>
          <cell r="BQ1647"/>
          <cell r="BR1647"/>
          <cell r="BS1647"/>
          <cell r="BT1647"/>
          <cell r="BU1647"/>
          <cell r="BV1647"/>
          <cell r="BW1647"/>
          <cell r="BX1647"/>
          <cell r="BY1647">
            <v>10358543900.030001</v>
          </cell>
          <cell r="BZ1647">
            <v>0</v>
          </cell>
          <cell r="CA1647">
            <v>10358543900.030001</v>
          </cell>
          <cell r="CB1647"/>
          <cell r="CC1647"/>
          <cell r="CD1647"/>
          <cell r="CE1647">
            <v>9620486061.7999992</v>
          </cell>
          <cell r="CF1647">
            <v>9359903676.2600002</v>
          </cell>
          <cell r="CG1647">
            <v>9514710800.0200005</v>
          </cell>
        </row>
        <row r="1648">
          <cell r="A1648" t="str">
            <v>CBAG124111</v>
          </cell>
          <cell r="B1648" t="str">
            <v>Contrato de Concessão - Intangível</v>
          </cell>
          <cell r="C1648">
            <v>914423614.63999999</v>
          </cell>
          <cell r="D1648">
            <v>12149292248.83</v>
          </cell>
          <cell r="E1648">
            <v>0</v>
          </cell>
          <cell r="F1648">
            <v>173448656.05000001</v>
          </cell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>
            <v>0</v>
          </cell>
          <cell r="V1648"/>
          <cell r="W1648"/>
          <cell r="X1648"/>
          <cell r="Y1648"/>
          <cell r="Z1648"/>
          <cell r="AA1648"/>
          <cell r="AB1648"/>
          <cell r="AC1648"/>
          <cell r="AD1648"/>
          <cell r="AE1648"/>
          <cell r="AF1648"/>
          <cell r="AG1648"/>
          <cell r="AH1648"/>
          <cell r="AI1648"/>
          <cell r="AJ1648"/>
          <cell r="AK1648"/>
          <cell r="AL1648"/>
          <cell r="AM1648"/>
          <cell r="AN1648"/>
          <cell r="AO1648"/>
          <cell r="AP1648"/>
          <cell r="AQ1648"/>
          <cell r="AR1648"/>
          <cell r="AS1648"/>
          <cell r="AT1648"/>
          <cell r="AU1648"/>
          <cell r="AV1648"/>
          <cell r="AW1648"/>
          <cell r="AX1648"/>
          <cell r="AY1648"/>
          <cell r="AZ1648"/>
          <cell r="BA1648"/>
          <cell r="BB1648"/>
          <cell r="BC1648"/>
          <cell r="BD1648"/>
          <cell r="BE1648">
            <v>28799424.52</v>
          </cell>
          <cell r="BF1648"/>
          <cell r="BG1648"/>
          <cell r="BH1648"/>
          <cell r="BI1648"/>
          <cell r="BJ1648"/>
          <cell r="BK1648"/>
          <cell r="BL1648"/>
          <cell r="BM1648"/>
          <cell r="BN1648"/>
          <cell r="BO1648"/>
          <cell r="BP1648"/>
          <cell r="BQ1648"/>
          <cell r="BR1648"/>
          <cell r="BS1648"/>
          <cell r="BT1648"/>
          <cell r="BU1648"/>
          <cell r="BV1648"/>
          <cell r="BW1648"/>
          <cell r="BX1648"/>
          <cell r="BY1648">
            <v>13265963944.040001</v>
          </cell>
          <cell r="BZ1648">
            <v>0</v>
          </cell>
          <cell r="CA1648">
            <v>13265963944.040001</v>
          </cell>
          <cell r="CB1648"/>
          <cell r="CC1648"/>
          <cell r="CD1648"/>
          <cell r="CE1648">
            <v>12505103941.59</v>
          </cell>
          <cell r="CF1648">
            <v>12222684563.43</v>
          </cell>
          <cell r="CG1648">
            <v>12290134199.27</v>
          </cell>
        </row>
        <row r="1649">
          <cell r="A1649" t="str">
            <v>CBAG1241111</v>
          </cell>
          <cell r="B1649" t="str">
            <v>Contrato Concessão - Intangível em Serviço</v>
          </cell>
          <cell r="C1649">
            <v>1218621533.6600001</v>
          </cell>
          <cell r="D1649">
            <v>19600554929.900002</v>
          </cell>
          <cell r="E1649">
            <v>0</v>
          </cell>
          <cell r="F1649">
            <v>345286773.75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Y1649"/>
          <cell r="Z1649"/>
          <cell r="AA1649"/>
          <cell r="AB1649"/>
          <cell r="AC1649"/>
          <cell r="AD1649"/>
          <cell r="AE1649"/>
          <cell r="AF1649"/>
          <cell r="AG1649"/>
          <cell r="AH1649"/>
          <cell r="AI1649"/>
          <cell r="AJ1649"/>
          <cell r="AK1649"/>
          <cell r="AL1649"/>
          <cell r="AM1649"/>
          <cell r="AN1649"/>
          <cell r="AO1649"/>
          <cell r="AP1649"/>
          <cell r="AQ1649"/>
          <cell r="AR1649"/>
          <cell r="AS1649"/>
          <cell r="AT1649"/>
          <cell r="AU1649"/>
          <cell r="AV1649"/>
          <cell r="AW1649"/>
          <cell r="AX1649"/>
          <cell r="AY1649"/>
          <cell r="AZ1649"/>
          <cell r="BA1649"/>
          <cell r="BB1649"/>
          <cell r="BC1649"/>
          <cell r="BD1649"/>
          <cell r="BE1649">
            <v>411369331.50999999</v>
          </cell>
          <cell r="BF1649"/>
          <cell r="BG1649"/>
          <cell r="BH1649"/>
          <cell r="BI1649"/>
          <cell r="BJ1649"/>
          <cell r="BK1649"/>
          <cell r="BL1649"/>
          <cell r="BM1649"/>
          <cell r="BN1649"/>
          <cell r="BO1649"/>
          <cell r="BP1649"/>
          <cell r="BQ1649"/>
          <cell r="BR1649"/>
          <cell r="BS1649"/>
          <cell r="BT1649"/>
          <cell r="BU1649"/>
          <cell r="BV1649"/>
          <cell r="BW1649"/>
          <cell r="BX1649"/>
          <cell r="BY1649">
            <v>21575832568.82</v>
          </cell>
          <cell r="BZ1649">
            <v>0</v>
          </cell>
          <cell r="CA1649">
            <v>21575832568.82</v>
          </cell>
          <cell r="CB1649"/>
          <cell r="CC1649"/>
          <cell r="CD1649"/>
          <cell r="CE1649">
            <v>20243308796.73</v>
          </cell>
          <cell r="CF1649">
            <v>19765658931.75</v>
          </cell>
          <cell r="CG1649">
            <v>19639094839.200001</v>
          </cell>
        </row>
        <row r="1650">
          <cell r="A1650" t="str">
            <v>1321801</v>
          </cell>
          <cell r="B1650" t="str">
            <v>(-)ALIEN. USINAS - UBP</v>
          </cell>
          <cell r="C1650">
            <v>-6661868.2999999998</v>
          </cell>
          <cell r="D1650"/>
          <cell r="E1650"/>
          <cell r="F1650"/>
          <cell r="G1650"/>
          <cell r="H1650"/>
          <cell r="I1650"/>
          <cell r="J1650"/>
          <cell r="K1650"/>
          <cell r="L1650"/>
          <cell r="M1650"/>
          <cell r="N1650"/>
          <cell r="O1650"/>
          <cell r="P1650"/>
          <cell r="Q1650"/>
          <cell r="R1650"/>
          <cell r="S1650"/>
          <cell r="T1650"/>
          <cell r="U1650"/>
          <cell r="V1650"/>
          <cell r="W1650"/>
          <cell r="X1650"/>
          <cell r="Y1650"/>
          <cell r="Z1650"/>
          <cell r="AA1650"/>
          <cell r="AB1650"/>
          <cell r="AC1650"/>
          <cell r="AD1650"/>
          <cell r="AE1650"/>
          <cell r="AF1650"/>
          <cell r="AG1650"/>
          <cell r="AH1650"/>
          <cell r="AI1650"/>
          <cell r="AJ1650"/>
          <cell r="AK1650"/>
          <cell r="AL1650"/>
          <cell r="AM1650"/>
          <cell r="AN1650"/>
          <cell r="AO1650"/>
          <cell r="AP1650"/>
          <cell r="AQ1650"/>
          <cell r="AR1650"/>
          <cell r="AS1650"/>
          <cell r="AT1650"/>
          <cell r="AU1650"/>
          <cell r="AV1650"/>
          <cell r="AW1650"/>
          <cell r="AX1650"/>
          <cell r="AY1650"/>
          <cell r="AZ1650"/>
          <cell r="BA1650"/>
          <cell r="BB1650"/>
          <cell r="BC1650"/>
          <cell r="BD1650"/>
          <cell r="BE1650"/>
          <cell r="BF1650"/>
          <cell r="BG1650"/>
          <cell r="BH1650"/>
          <cell r="BI1650"/>
          <cell r="BJ1650"/>
          <cell r="BK1650"/>
          <cell r="BL1650"/>
          <cell r="BM1650"/>
          <cell r="BN1650"/>
          <cell r="BO1650"/>
          <cell r="BP1650"/>
          <cell r="BQ1650"/>
          <cell r="BR1650"/>
          <cell r="BS1650"/>
          <cell r="BT1650"/>
          <cell r="BU1650"/>
          <cell r="BV1650"/>
          <cell r="BW1650"/>
          <cell r="BX1650"/>
          <cell r="BY1650">
            <v>-6661868.2999999998</v>
          </cell>
          <cell r="BZ1650"/>
          <cell r="CA1650">
            <v>-6661868.2999999998</v>
          </cell>
          <cell r="CB1650"/>
          <cell r="CC1650"/>
          <cell r="CD1650"/>
          <cell r="CE1650"/>
          <cell r="CF1650"/>
          <cell r="CG1650"/>
        </row>
        <row r="1651">
          <cell r="A1651" t="str">
            <v>1370803</v>
          </cell>
          <cell r="B1651" t="str">
            <v>(-)ALIEN. USINAS - GSF</v>
          </cell>
          <cell r="C1651">
            <v>-23868140.16</v>
          </cell>
          <cell r="D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Y1651"/>
          <cell r="Z1651"/>
          <cell r="AA1651"/>
          <cell r="AB1651"/>
          <cell r="AC1651"/>
          <cell r="AD1651"/>
          <cell r="AE1651"/>
          <cell r="AF1651"/>
          <cell r="AG1651"/>
          <cell r="AH1651"/>
          <cell r="AI1651"/>
          <cell r="AJ1651"/>
          <cell r="AK1651"/>
          <cell r="AL1651"/>
          <cell r="AM1651"/>
          <cell r="AN1651"/>
          <cell r="AO1651"/>
          <cell r="AP1651"/>
          <cell r="AQ1651"/>
          <cell r="AR1651"/>
          <cell r="AS1651"/>
          <cell r="AT1651"/>
          <cell r="AU1651"/>
          <cell r="AV1651"/>
          <cell r="AW1651"/>
          <cell r="AX1651"/>
          <cell r="AY1651"/>
          <cell r="AZ1651"/>
          <cell r="BA1651"/>
          <cell r="BB1651"/>
          <cell r="BC1651"/>
          <cell r="BD1651"/>
          <cell r="BE1651"/>
          <cell r="BF1651"/>
          <cell r="BG1651"/>
          <cell r="BH1651"/>
          <cell r="BI1651"/>
          <cell r="BJ1651"/>
          <cell r="BK1651"/>
          <cell r="BL1651"/>
          <cell r="BM1651"/>
          <cell r="BN1651"/>
          <cell r="BO1651"/>
          <cell r="BP1651"/>
          <cell r="BQ1651"/>
          <cell r="BR1651"/>
          <cell r="BS1651"/>
          <cell r="BT1651"/>
          <cell r="BU1651"/>
          <cell r="BV1651"/>
          <cell r="BW1651"/>
          <cell r="BX1651"/>
          <cell r="BY1651">
            <v>-23868140.16</v>
          </cell>
          <cell r="BZ1651"/>
          <cell r="CA1651">
            <v>-23868140.16</v>
          </cell>
          <cell r="CB1651"/>
          <cell r="CC1651"/>
          <cell r="CD1651"/>
          <cell r="CE1651"/>
          <cell r="CF1651"/>
          <cell r="CG1651"/>
        </row>
        <row r="1652">
          <cell r="A1652" t="str">
            <v>1371010</v>
          </cell>
          <cell r="B1652" t="str">
            <v>SOFTWARES</v>
          </cell>
          <cell r="C1652"/>
          <cell r="D1652">
            <v>295476515.51999998</v>
          </cell>
          <cell r="E1652">
            <v>0</v>
          </cell>
          <cell r="F1652"/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Y1652"/>
          <cell r="Z1652"/>
          <cell r="AA1652"/>
          <cell r="AB1652"/>
          <cell r="AC1652"/>
          <cell r="AD1652"/>
          <cell r="AE1652"/>
          <cell r="AF1652"/>
          <cell r="AG1652"/>
          <cell r="AH1652"/>
          <cell r="AI1652"/>
          <cell r="AJ1652"/>
          <cell r="AK1652"/>
          <cell r="AL1652"/>
          <cell r="AM1652"/>
          <cell r="AN1652"/>
          <cell r="AO1652"/>
          <cell r="AP1652"/>
          <cell r="AQ1652"/>
          <cell r="AR1652"/>
          <cell r="AS1652"/>
          <cell r="AT1652"/>
          <cell r="AU1652"/>
          <cell r="AV1652"/>
          <cell r="AW1652"/>
          <cell r="AX1652"/>
          <cell r="AY1652"/>
          <cell r="AZ1652"/>
          <cell r="BA1652"/>
          <cell r="BB1652"/>
          <cell r="BC1652"/>
          <cell r="BD1652"/>
          <cell r="BE1652"/>
          <cell r="BF1652"/>
          <cell r="BG1652"/>
          <cell r="BH1652"/>
          <cell r="BI1652"/>
          <cell r="BJ1652"/>
          <cell r="BK1652"/>
          <cell r="BL1652"/>
          <cell r="BM1652"/>
          <cell r="BN1652"/>
          <cell r="BO1652"/>
          <cell r="BP1652"/>
          <cell r="BQ1652"/>
          <cell r="BR1652"/>
          <cell r="BS1652"/>
          <cell r="BT1652"/>
          <cell r="BU1652"/>
          <cell r="BV1652"/>
          <cell r="BW1652"/>
          <cell r="BX1652"/>
          <cell r="BY1652">
            <v>295476515.51999998</v>
          </cell>
          <cell r="BZ1652">
            <v>0</v>
          </cell>
          <cell r="CA1652">
            <v>295476515.51999998</v>
          </cell>
          <cell r="CB1652"/>
          <cell r="CC1652"/>
          <cell r="CD1652"/>
          <cell r="CE1652">
            <v>238309477.13</v>
          </cell>
          <cell r="CF1652">
            <v>237703002.90000001</v>
          </cell>
          <cell r="CG1652">
            <v>571778126.34000003</v>
          </cell>
        </row>
        <row r="1653">
          <cell r="A1653" t="str">
            <v>1371012</v>
          </cell>
          <cell r="B1653" t="str">
            <v>SOFTWARES - CPC</v>
          </cell>
          <cell r="C1653"/>
          <cell r="D1653">
            <v>0</v>
          </cell>
          <cell r="E1653">
            <v>0</v>
          </cell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  <cell r="P1653"/>
          <cell r="Q1653"/>
          <cell r="R1653"/>
          <cell r="S1653"/>
          <cell r="T1653"/>
          <cell r="U1653"/>
          <cell r="V1653"/>
          <cell r="W1653"/>
          <cell r="X1653"/>
          <cell r="Y1653"/>
          <cell r="Z1653"/>
          <cell r="AA1653"/>
          <cell r="AB1653"/>
          <cell r="AC1653"/>
          <cell r="AD1653"/>
          <cell r="AE1653"/>
          <cell r="AF1653"/>
          <cell r="AG1653"/>
          <cell r="AH1653"/>
          <cell r="AI1653"/>
          <cell r="AJ1653"/>
          <cell r="AK1653"/>
          <cell r="AL1653"/>
          <cell r="AM1653"/>
          <cell r="AN1653"/>
          <cell r="AO1653"/>
          <cell r="AP1653"/>
          <cell r="AQ1653"/>
          <cell r="AR1653"/>
          <cell r="AS1653"/>
          <cell r="AT1653"/>
          <cell r="AU1653"/>
          <cell r="AV1653"/>
          <cell r="AW1653"/>
          <cell r="AX1653"/>
          <cell r="AY1653"/>
          <cell r="AZ1653"/>
          <cell r="BA1653"/>
          <cell r="BB1653"/>
          <cell r="BC1653"/>
          <cell r="BD1653"/>
          <cell r="BE1653"/>
          <cell r="BF1653"/>
          <cell r="BG1653"/>
          <cell r="BH1653"/>
          <cell r="BI1653"/>
          <cell r="BJ1653"/>
          <cell r="BK1653"/>
          <cell r="BL1653"/>
          <cell r="BM1653"/>
          <cell r="BN1653"/>
          <cell r="BO1653"/>
          <cell r="BP1653"/>
          <cell r="BQ1653"/>
          <cell r="BR1653"/>
          <cell r="BS1653"/>
          <cell r="BT1653"/>
          <cell r="BU1653"/>
          <cell r="BV1653"/>
          <cell r="BW1653"/>
          <cell r="BX1653"/>
          <cell r="BY1653">
            <v>0</v>
          </cell>
          <cell r="BZ1653">
            <v>0</v>
          </cell>
          <cell r="CA1653">
            <v>0</v>
          </cell>
          <cell r="CB1653"/>
          <cell r="CC1653"/>
          <cell r="CD1653"/>
          <cell r="CE1653">
            <v>0</v>
          </cell>
          <cell r="CF1653">
            <v>0</v>
          </cell>
          <cell r="CG1653">
            <v>30430129.530000001</v>
          </cell>
        </row>
        <row r="1654">
          <cell r="A1654" t="str">
            <v>1371014</v>
          </cell>
          <cell r="B1654" t="str">
            <v>SOFTWARES # VLR JUSTO</v>
          </cell>
          <cell r="C1654"/>
          <cell r="D1654">
            <v>3940067.65</v>
          </cell>
          <cell r="E1654"/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Y1654"/>
          <cell r="Z1654"/>
          <cell r="AA1654"/>
          <cell r="AB1654"/>
          <cell r="AC1654"/>
          <cell r="AD1654"/>
          <cell r="AE1654"/>
          <cell r="AF1654"/>
          <cell r="AG1654"/>
          <cell r="AH1654"/>
          <cell r="AI1654"/>
          <cell r="AJ1654"/>
          <cell r="AK1654"/>
          <cell r="AL1654"/>
          <cell r="AM1654"/>
          <cell r="AN1654"/>
          <cell r="AO1654"/>
          <cell r="AP1654"/>
          <cell r="AQ1654"/>
          <cell r="AR1654"/>
          <cell r="AS1654"/>
          <cell r="AT1654"/>
          <cell r="AU1654"/>
          <cell r="AV1654"/>
          <cell r="AW1654"/>
          <cell r="AX1654"/>
          <cell r="AY1654"/>
          <cell r="AZ1654"/>
          <cell r="BA1654"/>
          <cell r="BB1654"/>
          <cell r="BC1654"/>
          <cell r="BD1654"/>
          <cell r="BE1654"/>
          <cell r="BF1654"/>
          <cell r="BG1654"/>
          <cell r="BH1654"/>
          <cell r="BI1654"/>
          <cell r="BJ1654"/>
          <cell r="BK1654"/>
          <cell r="BL1654"/>
          <cell r="BM1654"/>
          <cell r="BN1654"/>
          <cell r="BO1654"/>
          <cell r="BP1654"/>
          <cell r="BQ1654"/>
          <cell r="BR1654"/>
          <cell r="BS1654"/>
          <cell r="BT1654"/>
          <cell r="BU1654"/>
          <cell r="BV1654"/>
          <cell r="BW1654"/>
          <cell r="BX1654"/>
          <cell r="BY1654">
            <v>3940067.65</v>
          </cell>
          <cell r="BZ1654"/>
          <cell r="CA1654">
            <v>3940067.65</v>
          </cell>
          <cell r="CB1654"/>
          <cell r="CC1654"/>
          <cell r="CD1654"/>
          <cell r="CE1654">
            <v>3945242.41</v>
          </cell>
          <cell r="CF1654">
            <v>3945242.41</v>
          </cell>
          <cell r="CG1654">
            <v>3945242.41</v>
          </cell>
        </row>
        <row r="1655">
          <cell r="A1655" t="str">
            <v>1371040</v>
          </cell>
          <cell r="B1655" t="str">
            <v>EDIFICACOES, OBRAS CIVIS E BENFEITORIAS</v>
          </cell>
          <cell r="C1655"/>
          <cell r="D1655">
            <v>390870617.18000001</v>
          </cell>
          <cell r="E1655">
            <v>0</v>
          </cell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Y1655"/>
          <cell r="Z1655"/>
          <cell r="AA1655"/>
          <cell r="AB1655"/>
          <cell r="AC1655"/>
          <cell r="AD1655"/>
          <cell r="AE1655"/>
          <cell r="AF1655"/>
          <cell r="AG1655"/>
          <cell r="AH1655"/>
          <cell r="AI1655"/>
          <cell r="AJ1655"/>
          <cell r="AK1655"/>
          <cell r="AL1655"/>
          <cell r="AM1655"/>
          <cell r="AN1655"/>
          <cell r="AO1655"/>
          <cell r="AP1655"/>
          <cell r="AQ1655"/>
          <cell r="AR1655"/>
          <cell r="AS1655"/>
          <cell r="AT1655"/>
          <cell r="AU1655"/>
          <cell r="AV1655"/>
          <cell r="AW1655"/>
          <cell r="AX1655"/>
          <cell r="AY1655"/>
          <cell r="AZ1655"/>
          <cell r="BA1655"/>
          <cell r="BB1655"/>
          <cell r="BC1655"/>
          <cell r="BD1655"/>
          <cell r="BE1655"/>
          <cell r="BF1655"/>
          <cell r="BG1655"/>
          <cell r="BH1655"/>
          <cell r="BI1655"/>
          <cell r="BJ1655"/>
          <cell r="BK1655"/>
          <cell r="BL1655"/>
          <cell r="BM1655"/>
          <cell r="BN1655"/>
          <cell r="BO1655"/>
          <cell r="BP1655"/>
          <cell r="BQ1655"/>
          <cell r="BR1655"/>
          <cell r="BS1655"/>
          <cell r="BT1655"/>
          <cell r="BU1655"/>
          <cell r="BV1655"/>
          <cell r="BW1655"/>
          <cell r="BX1655"/>
          <cell r="BY1655">
            <v>390870617.18000001</v>
          </cell>
          <cell r="BZ1655">
            <v>0</v>
          </cell>
          <cell r="CA1655">
            <v>390870617.18000001</v>
          </cell>
          <cell r="CB1655"/>
          <cell r="CC1655"/>
          <cell r="CD1655"/>
          <cell r="CE1655">
            <v>377959149.24000001</v>
          </cell>
          <cell r="CF1655">
            <v>367821015.98000002</v>
          </cell>
          <cell r="CG1655">
            <v>355313993.23000002</v>
          </cell>
        </row>
        <row r="1656">
          <cell r="A1656" t="str">
            <v>1371042</v>
          </cell>
          <cell r="B1656" t="str">
            <v>EDIFICACOES, OBRAS CIVIS E BENFEITORIAS # CPC</v>
          </cell>
          <cell r="C1656"/>
          <cell r="D1656">
            <v>14722139.66</v>
          </cell>
          <cell r="E1656"/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Y1656"/>
          <cell r="Z1656"/>
          <cell r="AA1656"/>
          <cell r="AB1656"/>
          <cell r="AC1656"/>
          <cell r="AD1656"/>
          <cell r="AE1656"/>
          <cell r="AF1656"/>
          <cell r="AG1656"/>
          <cell r="AH1656"/>
          <cell r="AI1656"/>
          <cell r="AJ1656"/>
          <cell r="AK1656"/>
          <cell r="AL1656"/>
          <cell r="AM1656"/>
          <cell r="AN1656"/>
          <cell r="AO1656"/>
          <cell r="AP1656"/>
          <cell r="AQ1656"/>
          <cell r="AR1656"/>
          <cell r="AS1656"/>
          <cell r="AT1656"/>
          <cell r="AU1656"/>
          <cell r="AV1656"/>
          <cell r="AW1656"/>
          <cell r="AX1656"/>
          <cell r="AY1656"/>
          <cell r="AZ1656"/>
          <cell r="BA1656"/>
          <cell r="BB1656"/>
          <cell r="BC1656"/>
          <cell r="BD1656"/>
          <cell r="BE1656"/>
          <cell r="BF1656"/>
          <cell r="BG1656"/>
          <cell r="BH1656"/>
          <cell r="BI1656"/>
          <cell r="BJ1656"/>
          <cell r="BK1656"/>
          <cell r="BL1656"/>
          <cell r="BM1656"/>
          <cell r="BN1656"/>
          <cell r="BO1656"/>
          <cell r="BP1656"/>
          <cell r="BQ1656"/>
          <cell r="BR1656"/>
          <cell r="BS1656"/>
          <cell r="BT1656"/>
          <cell r="BU1656"/>
          <cell r="BV1656"/>
          <cell r="BW1656"/>
          <cell r="BX1656"/>
          <cell r="BY1656">
            <v>14722139.66</v>
          </cell>
          <cell r="BZ1656"/>
          <cell r="CA1656">
            <v>14722139.66</v>
          </cell>
          <cell r="CB1656"/>
          <cell r="CC1656"/>
          <cell r="CD1656"/>
          <cell r="CE1656">
            <v>14721749.33</v>
          </cell>
          <cell r="CF1656">
            <v>14702335.51</v>
          </cell>
          <cell r="CG1656">
            <v>14693056.630000001</v>
          </cell>
        </row>
        <row r="1657">
          <cell r="A1657" t="str">
            <v>1371044</v>
          </cell>
          <cell r="B1657" t="str">
            <v>EDIFICACOES, OBRAS CIVIS E BENFEITORIAS #VLR JUSTO</v>
          </cell>
          <cell r="C1657"/>
          <cell r="D1657">
            <v>38503653.450000003</v>
          </cell>
          <cell r="E1657"/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Y1657"/>
          <cell r="Z1657"/>
          <cell r="AA1657"/>
          <cell r="AB1657"/>
          <cell r="AC1657"/>
          <cell r="AD1657"/>
          <cell r="AE1657"/>
          <cell r="AF1657"/>
          <cell r="AG1657"/>
          <cell r="AH1657"/>
          <cell r="AI1657"/>
          <cell r="AJ1657"/>
          <cell r="AK1657"/>
          <cell r="AL1657"/>
          <cell r="AM1657"/>
          <cell r="AN1657"/>
          <cell r="AO1657"/>
          <cell r="AP1657"/>
          <cell r="AQ1657"/>
          <cell r="AR1657"/>
          <cell r="AS1657"/>
          <cell r="AT1657"/>
          <cell r="AU1657"/>
          <cell r="AV1657"/>
          <cell r="AW1657"/>
          <cell r="AX1657"/>
          <cell r="AY1657"/>
          <cell r="AZ1657"/>
          <cell r="BA1657"/>
          <cell r="BB1657"/>
          <cell r="BC1657"/>
          <cell r="BD1657"/>
          <cell r="BE1657"/>
          <cell r="BF1657"/>
          <cell r="BG1657"/>
          <cell r="BH1657"/>
          <cell r="BI1657"/>
          <cell r="BJ1657"/>
          <cell r="BK1657"/>
          <cell r="BL1657"/>
          <cell r="BM1657"/>
          <cell r="BN1657"/>
          <cell r="BO1657"/>
          <cell r="BP1657"/>
          <cell r="BQ1657"/>
          <cell r="BR1657"/>
          <cell r="BS1657"/>
          <cell r="BT1657"/>
          <cell r="BU1657"/>
          <cell r="BV1657"/>
          <cell r="BW1657"/>
          <cell r="BX1657"/>
          <cell r="BY1657">
            <v>38503653.450000003</v>
          </cell>
          <cell r="BZ1657"/>
          <cell r="CA1657">
            <v>38503653.450000003</v>
          </cell>
          <cell r="CB1657"/>
          <cell r="CC1657"/>
          <cell r="CD1657"/>
          <cell r="CE1657">
            <v>38447411.18</v>
          </cell>
          <cell r="CF1657">
            <v>38447411.18</v>
          </cell>
          <cell r="CG1657">
            <v>38510192.840000004</v>
          </cell>
        </row>
        <row r="1658">
          <cell r="A1658" t="str">
            <v>1371050</v>
          </cell>
          <cell r="B1658" t="str">
            <v>MAQUINAS E EQUIPAMENTOS</v>
          </cell>
          <cell r="C1658"/>
          <cell r="D1658">
            <v>17491798888.73</v>
          </cell>
          <cell r="E1658">
            <v>0</v>
          </cell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Y1658"/>
          <cell r="Z1658"/>
          <cell r="AA1658"/>
          <cell r="AB1658"/>
          <cell r="AC1658"/>
          <cell r="AD1658"/>
          <cell r="AE1658"/>
          <cell r="AF1658"/>
          <cell r="AG1658"/>
          <cell r="AH1658"/>
          <cell r="AI1658"/>
          <cell r="AJ1658"/>
          <cell r="AK1658"/>
          <cell r="AL1658"/>
          <cell r="AM1658"/>
          <cell r="AN1658"/>
          <cell r="AO1658"/>
          <cell r="AP1658"/>
          <cell r="AQ1658"/>
          <cell r="AR1658"/>
          <cell r="AS1658"/>
          <cell r="AT1658"/>
          <cell r="AU1658"/>
          <cell r="AV1658"/>
          <cell r="AW1658"/>
          <cell r="AX1658"/>
          <cell r="AY1658"/>
          <cell r="AZ1658"/>
          <cell r="BA1658"/>
          <cell r="BB1658"/>
          <cell r="BC1658"/>
          <cell r="BD1658"/>
          <cell r="BE1658"/>
          <cell r="BF1658"/>
          <cell r="BG1658"/>
          <cell r="BH1658"/>
          <cell r="BI1658"/>
          <cell r="BJ1658"/>
          <cell r="BK1658"/>
          <cell r="BL1658"/>
          <cell r="BM1658"/>
          <cell r="BN1658"/>
          <cell r="BO1658"/>
          <cell r="BP1658"/>
          <cell r="BQ1658"/>
          <cell r="BR1658"/>
          <cell r="BS1658"/>
          <cell r="BT1658"/>
          <cell r="BU1658"/>
          <cell r="BV1658"/>
          <cell r="BW1658"/>
          <cell r="BX1658"/>
          <cell r="BY1658">
            <v>17491798888.73</v>
          </cell>
          <cell r="BZ1658">
            <v>0</v>
          </cell>
          <cell r="CA1658">
            <v>17491798888.73</v>
          </cell>
          <cell r="CB1658"/>
          <cell r="CC1658"/>
          <cell r="CD1658"/>
          <cell r="CE1658">
            <v>16148724381.65</v>
          </cell>
          <cell r="CF1658">
            <v>15636522364.32</v>
          </cell>
          <cell r="CG1658">
            <v>14451731899.27</v>
          </cell>
        </row>
        <row r="1659">
          <cell r="A1659" t="str">
            <v>1371052</v>
          </cell>
          <cell r="B1659" t="str">
            <v>MAQUINAS E EQUIPAMENTOS # CPC</v>
          </cell>
          <cell r="C1659"/>
          <cell r="D1659">
            <v>168577965.75999999</v>
          </cell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  <cell r="P1659"/>
          <cell r="Q1659"/>
          <cell r="R1659"/>
          <cell r="S1659"/>
          <cell r="T1659"/>
          <cell r="U1659"/>
          <cell r="V1659"/>
          <cell r="W1659"/>
          <cell r="X1659"/>
          <cell r="Y1659"/>
          <cell r="Z1659"/>
          <cell r="AA1659"/>
          <cell r="AB1659"/>
          <cell r="AC1659"/>
          <cell r="AD1659"/>
          <cell r="AE1659"/>
          <cell r="AF1659"/>
          <cell r="AG1659"/>
          <cell r="AH1659"/>
          <cell r="AI1659"/>
          <cell r="AJ1659"/>
          <cell r="AK1659"/>
          <cell r="AL1659"/>
          <cell r="AM1659"/>
          <cell r="AN1659"/>
          <cell r="AO1659"/>
          <cell r="AP1659"/>
          <cell r="AQ1659"/>
          <cell r="AR1659"/>
          <cell r="AS1659"/>
          <cell r="AT1659"/>
          <cell r="AU1659"/>
          <cell r="AV1659"/>
          <cell r="AW1659"/>
          <cell r="AX1659"/>
          <cell r="AY1659"/>
          <cell r="AZ1659"/>
          <cell r="BA1659"/>
          <cell r="BB1659"/>
          <cell r="BC1659"/>
          <cell r="BD1659"/>
          <cell r="BE1659"/>
          <cell r="BF1659"/>
          <cell r="BG1659"/>
          <cell r="BH1659"/>
          <cell r="BI1659"/>
          <cell r="BJ1659"/>
          <cell r="BK1659"/>
          <cell r="BL1659"/>
          <cell r="BM1659"/>
          <cell r="BN1659"/>
          <cell r="BO1659"/>
          <cell r="BP1659"/>
          <cell r="BQ1659"/>
          <cell r="BR1659"/>
          <cell r="BS1659"/>
          <cell r="BT1659"/>
          <cell r="BU1659"/>
          <cell r="BV1659"/>
          <cell r="BW1659"/>
          <cell r="BX1659"/>
          <cell r="BY1659">
            <v>168577965.75999999</v>
          </cell>
          <cell r="BZ1659"/>
          <cell r="CA1659">
            <v>168577965.75999999</v>
          </cell>
          <cell r="CB1659"/>
          <cell r="CC1659"/>
          <cell r="CD1659"/>
          <cell r="CE1659">
            <v>169283494.99000001</v>
          </cell>
          <cell r="CF1659">
            <v>169322898.55000001</v>
          </cell>
          <cell r="CG1659">
            <v>169715866.78999999</v>
          </cell>
        </row>
        <row r="1660">
          <cell r="A1660" t="str">
            <v>1371054</v>
          </cell>
          <cell r="B1660" t="str">
            <v>MAQUINAS E EQUIPAMENTOS # VLR JUSTO</v>
          </cell>
          <cell r="C1660"/>
          <cell r="D1660">
            <v>1118261915.1700001</v>
          </cell>
          <cell r="E1660"/>
          <cell r="F1660"/>
          <cell r="G1660"/>
          <cell r="H1660"/>
          <cell r="I1660"/>
          <cell r="J1660"/>
          <cell r="K1660"/>
          <cell r="L1660"/>
          <cell r="M1660"/>
          <cell r="N1660"/>
          <cell r="O1660"/>
          <cell r="P1660"/>
          <cell r="Q1660"/>
          <cell r="R1660"/>
          <cell r="S1660"/>
          <cell r="T1660"/>
          <cell r="U1660"/>
          <cell r="V1660"/>
          <cell r="W1660"/>
          <cell r="X1660"/>
          <cell r="Y1660"/>
          <cell r="Z1660"/>
          <cell r="AA1660"/>
          <cell r="AB1660"/>
          <cell r="AC1660"/>
          <cell r="AD1660"/>
          <cell r="AE1660"/>
          <cell r="AF1660"/>
          <cell r="AG1660"/>
          <cell r="AH1660"/>
          <cell r="AI1660"/>
          <cell r="AJ1660"/>
          <cell r="AK1660"/>
          <cell r="AL1660"/>
          <cell r="AM1660"/>
          <cell r="AN1660"/>
          <cell r="AO1660"/>
          <cell r="AP1660"/>
          <cell r="AQ1660"/>
          <cell r="AR1660"/>
          <cell r="AS1660"/>
          <cell r="AT1660"/>
          <cell r="AU1660"/>
          <cell r="AV1660"/>
          <cell r="AW1660"/>
          <cell r="AX1660"/>
          <cell r="AY1660"/>
          <cell r="AZ1660"/>
          <cell r="BA1660"/>
          <cell r="BB1660"/>
          <cell r="BC1660"/>
          <cell r="BD1660"/>
          <cell r="BE1660"/>
          <cell r="BF1660"/>
          <cell r="BG1660"/>
          <cell r="BH1660"/>
          <cell r="BI1660"/>
          <cell r="BJ1660"/>
          <cell r="BK1660"/>
          <cell r="BL1660"/>
          <cell r="BM1660"/>
          <cell r="BN1660"/>
          <cell r="BO1660"/>
          <cell r="BP1660"/>
          <cell r="BQ1660"/>
          <cell r="BR1660"/>
          <cell r="BS1660"/>
          <cell r="BT1660"/>
          <cell r="BU1660"/>
          <cell r="BV1660"/>
          <cell r="BW1660"/>
          <cell r="BX1660"/>
          <cell r="BY1660">
            <v>1118261915.1700001</v>
          </cell>
          <cell r="BZ1660"/>
          <cell r="CA1660">
            <v>1118261915.1700001</v>
          </cell>
          <cell r="CB1660"/>
          <cell r="CC1660"/>
          <cell r="CD1660"/>
          <cell r="CE1660">
            <v>1159725943.0799999</v>
          </cell>
          <cell r="CF1660">
            <v>1176214781.5599999</v>
          </cell>
          <cell r="CG1660">
            <v>1215597471.02</v>
          </cell>
        </row>
        <row r="1661">
          <cell r="A1661" t="str">
            <v>1371060</v>
          </cell>
          <cell r="B1661" t="str">
            <v>VEICULOS</v>
          </cell>
          <cell r="C1661"/>
          <cell r="D1661">
            <v>61087862.829999998</v>
          </cell>
          <cell r="E1661"/>
          <cell r="F1661"/>
          <cell r="G1661"/>
          <cell r="H1661"/>
          <cell r="I1661"/>
          <cell r="J1661"/>
          <cell r="K1661"/>
          <cell r="L1661"/>
          <cell r="M1661"/>
          <cell r="N1661"/>
          <cell r="O1661"/>
          <cell r="P1661"/>
          <cell r="Q1661"/>
          <cell r="R1661"/>
          <cell r="S1661"/>
          <cell r="T1661"/>
          <cell r="U1661"/>
          <cell r="V1661"/>
          <cell r="W1661"/>
          <cell r="X1661"/>
          <cell r="Y1661"/>
          <cell r="Z1661"/>
          <cell r="AA1661"/>
          <cell r="AB1661"/>
          <cell r="AC1661"/>
          <cell r="AD1661"/>
          <cell r="AE1661"/>
          <cell r="AF1661"/>
          <cell r="AG1661"/>
          <cell r="AH1661"/>
          <cell r="AI1661"/>
          <cell r="AJ1661"/>
          <cell r="AK1661"/>
          <cell r="AL1661"/>
          <cell r="AM1661"/>
          <cell r="AN1661"/>
          <cell r="AO1661"/>
          <cell r="AP1661"/>
          <cell r="AQ1661"/>
          <cell r="AR1661"/>
          <cell r="AS1661"/>
          <cell r="AT1661"/>
          <cell r="AU1661"/>
          <cell r="AV1661"/>
          <cell r="AW1661"/>
          <cell r="AX1661"/>
          <cell r="AY1661"/>
          <cell r="AZ1661"/>
          <cell r="BA1661"/>
          <cell r="BB1661"/>
          <cell r="BC1661"/>
          <cell r="BD1661"/>
          <cell r="BE1661"/>
          <cell r="BF1661"/>
          <cell r="BG1661"/>
          <cell r="BH1661"/>
          <cell r="BI1661"/>
          <cell r="BJ1661"/>
          <cell r="BK1661"/>
          <cell r="BL1661"/>
          <cell r="BM1661"/>
          <cell r="BN1661"/>
          <cell r="BO1661"/>
          <cell r="BP1661"/>
          <cell r="BQ1661"/>
          <cell r="BR1661"/>
          <cell r="BS1661"/>
          <cell r="BT1661"/>
          <cell r="BU1661"/>
          <cell r="BV1661"/>
          <cell r="BW1661"/>
          <cell r="BX1661"/>
          <cell r="BY1661">
            <v>61087862.829999998</v>
          </cell>
          <cell r="BZ1661"/>
          <cell r="CA1661">
            <v>61087862.829999998</v>
          </cell>
          <cell r="CB1661"/>
          <cell r="CC1661"/>
          <cell r="CD1661"/>
          <cell r="CE1661">
            <v>70701179.420000002</v>
          </cell>
          <cell r="CF1661">
            <v>71824755.269999996</v>
          </cell>
          <cell r="CG1661">
            <v>115962404.11</v>
          </cell>
        </row>
        <row r="1662">
          <cell r="A1662" t="str">
            <v>1371062</v>
          </cell>
          <cell r="B1662" t="str">
            <v>VEICULOS # CPC</v>
          </cell>
          <cell r="C1662"/>
          <cell r="D1662">
            <v>87118.56</v>
          </cell>
          <cell r="E1662"/>
          <cell r="F1662"/>
          <cell r="G1662"/>
          <cell r="H1662"/>
          <cell r="I1662"/>
          <cell r="J1662"/>
          <cell r="K1662"/>
          <cell r="L1662"/>
          <cell r="M1662"/>
          <cell r="N1662"/>
          <cell r="O1662"/>
          <cell r="P1662"/>
          <cell r="Q1662"/>
          <cell r="R1662"/>
          <cell r="S1662"/>
          <cell r="T1662"/>
          <cell r="U1662"/>
          <cell r="V1662"/>
          <cell r="W1662"/>
          <cell r="X1662"/>
          <cell r="Y1662"/>
          <cell r="Z1662"/>
          <cell r="AA1662"/>
          <cell r="AB1662"/>
          <cell r="AC1662"/>
          <cell r="AD1662"/>
          <cell r="AE1662"/>
          <cell r="AF1662"/>
          <cell r="AG1662"/>
          <cell r="AH1662"/>
          <cell r="AI1662"/>
          <cell r="AJ1662"/>
          <cell r="AK1662"/>
          <cell r="AL1662"/>
          <cell r="AM1662"/>
          <cell r="AN1662"/>
          <cell r="AO1662"/>
          <cell r="AP1662"/>
          <cell r="AQ1662"/>
          <cell r="AR1662"/>
          <cell r="AS1662"/>
          <cell r="AT1662"/>
          <cell r="AU1662"/>
          <cell r="AV1662"/>
          <cell r="AW1662"/>
          <cell r="AX1662"/>
          <cell r="AY1662"/>
          <cell r="AZ1662"/>
          <cell r="BA1662"/>
          <cell r="BB1662"/>
          <cell r="BC1662"/>
          <cell r="BD1662"/>
          <cell r="BE1662"/>
          <cell r="BF1662"/>
          <cell r="BG1662"/>
          <cell r="BH1662"/>
          <cell r="BI1662"/>
          <cell r="BJ1662"/>
          <cell r="BK1662"/>
          <cell r="BL1662"/>
          <cell r="BM1662"/>
          <cell r="BN1662"/>
          <cell r="BO1662"/>
          <cell r="BP1662"/>
          <cell r="BQ1662"/>
          <cell r="BR1662"/>
          <cell r="BS1662"/>
          <cell r="BT1662"/>
          <cell r="BU1662"/>
          <cell r="BV1662"/>
          <cell r="BW1662"/>
          <cell r="BX1662"/>
          <cell r="BY1662">
            <v>87118.56</v>
          </cell>
          <cell r="BZ1662"/>
          <cell r="CA1662">
            <v>87118.56</v>
          </cell>
          <cell r="CB1662"/>
          <cell r="CC1662"/>
          <cell r="CD1662"/>
          <cell r="CE1662">
            <v>101395.3</v>
          </cell>
          <cell r="CF1662">
            <v>100905.2</v>
          </cell>
          <cell r="CG1662">
            <v>132002.10999999999</v>
          </cell>
        </row>
        <row r="1663">
          <cell r="A1663" t="str">
            <v>1371064</v>
          </cell>
          <cell r="B1663" t="str">
            <v>VEICULOS # VLR JUSTO</v>
          </cell>
          <cell r="C1663"/>
          <cell r="D1663">
            <v>3440904.87</v>
          </cell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Y1663"/>
          <cell r="Z1663"/>
          <cell r="AA1663"/>
          <cell r="AB1663"/>
          <cell r="AC1663"/>
          <cell r="AD1663"/>
          <cell r="AE1663"/>
          <cell r="AF1663"/>
          <cell r="AG1663"/>
          <cell r="AH1663"/>
          <cell r="AI1663"/>
          <cell r="AJ1663"/>
          <cell r="AK1663"/>
          <cell r="AL1663"/>
          <cell r="AM1663"/>
          <cell r="AN1663"/>
          <cell r="AO1663"/>
          <cell r="AP1663"/>
          <cell r="AQ1663"/>
          <cell r="AR1663"/>
          <cell r="AS1663"/>
          <cell r="AT1663"/>
          <cell r="AU1663"/>
          <cell r="AV1663"/>
          <cell r="AW1663"/>
          <cell r="AX1663"/>
          <cell r="AY1663"/>
          <cell r="AZ1663"/>
          <cell r="BA1663"/>
          <cell r="BB1663"/>
          <cell r="BC1663"/>
          <cell r="BD1663"/>
          <cell r="BE1663"/>
          <cell r="BF1663"/>
          <cell r="BG1663"/>
          <cell r="BH1663"/>
          <cell r="BI1663"/>
          <cell r="BJ1663"/>
          <cell r="BK1663"/>
          <cell r="BL1663"/>
          <cell r="BM1663"/>
          <cell r="BN1663"/>
          <cell r="BO1663"/>
          <cell r="BP1663"/>
          <cell r="BQ1663"/>
          <cell r="BR1663"/>
          <cell r="BS1663"/>
          <cell r="BT1663"/>
          <cell r="BU1663"/>
          <cell r="BV1663"/>
          <cell r="BW1663"/>
          <cell r="BX1663"/>
          <cell r="BY1663">
            <v>3440904.87</v>
          </cell>
          <cell r="BZ1663"/>
          <cell r="CA1663">
            <v>3440904.87</v>
          </cell>
          <cell r="CB1663"/>
          <cell r="CC1663"/>
          <cell r="CD1663"/>
          <cell r="CE1663">
            <v>3801332.22</v>
          </cell>
          <cell r="CF1663">
            <v>3675557</v>
          </cell>
          <cell r="CG1663">
            <v>5449003.0899999999</v>
          </cell>
        </row>
        <row r="1664">
          <cell r="A1664" t="str">
            <v>1371070</v>
          </cell>
          <cell r="B1664" t="str">
            <v>MOVEIS E UTENSILIOS</v>
          </cell>
          <cell r="C1664"/>
          <cell r="D1664">
            <v>13111942.5</v>
          </cell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  <cell r="AE1664"/>
          <cell r="AF1664"/>
          <cell r="AG1664"/>
          <cell r="AH1664"/>
          <cell r="AI1664"/>
          <cell r="AJ1664"/>
          <cell r="AK1664"/>
          <cell r="AL1664"/>
          <cell r="AM1664"/>
          <cell r="AN1664"/>
          <cell r="AO1664"/>
          <cell r="AP1664"/>
          <cell r="AQ1664"/>
          <cell r="AR1664"/>
          <cell r="AS1664"/>
          <cell r="AT1664"/>
          <cell r="AU1664"/>
          <cell r="AV1664"/>
          <cell r="AW1664"/>
          <cell r="AX1664"/>
          <cell r="AY1664"/>
          <cell r="AZ1664"/>
          <cell r="BA1664"/>
          <cell r="BB1664"/>
          <cell r="BC1664"/>
          <cell r="BD1664"/>
          <cell r="BE1664"/>
          <cell r="BF1664"/>
          <cell r="BG1664"/>
          <cell r="BH1664"/>
          <cell r="BI1664"/>
          <cell r="BJ1664"/>
          <cell r="BK1664"/>
          <cell r="BL1664"/>
          <cell r="BM1664"/>
          <cell r="BN1664"/>
          <cell r="BO1664"/>
          <cell r="BP1664"/>
          <cell r="BQ1664"/>
          <cell r="BR1664"/>
          <cell r="BS1664"/>
          <cell r="BT1664"/>
          <cell r="BU1664"/>
          <cell r="BV1664"/>
          <cell r="BW1664"/>
          <cell r="BX1664"/>
          <cell r="BY1664">
            <v>13111942.5</v>
          </cell>
          <cell r="BZ1664"/>
          <cell r="CA1664">
            <v>13111942.5</v>
          </cell>
          <cell r="CB1664"/>
          <cell r="CC1664"/>
          <cell r="CD1664"/>
          <cell r="CE1664">
            <v>11067418.6</v>
          </cell>
          <cell r="CF1664">
            <v>13104014.9</v>
          </cell>
          <cell r="CG1664">
            <v>12145555.98</v>
          </cell>
        </row>
        <row r="1665">
          <cell r="A1665" t="str">
            <v>1371072</v>
          </cell>
          <cell r="B1665" t="str">
            <v>MOVEIS E UTENSILIOS # CPC</v>
          </cell>
          <cell r="C1665"/>
          <cell r="D1665">
            <v>19271.82</v>
          </cell>
          <cell r="E1665"/>
          <cell r="F1665"/>
          <cell r="G1665"/>
          <cell r="H1665"/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/>
          <cell r="W1665"/>
          <cell r="X1665"/>
          <cell r="Y1665"/>
          <cell r="Z1665"/>
          <cell r="AA1665"/>
          <cell r="AB1665"/>
          <cell r="AC1665"/>
          <cell r="AD1665"/>
          <cell r="AE1665"/>
          <cell r="AF1665"/>
          <cell r="AG1665"/>
          <cell r="AH1665"/>
          <cell r="AI1665"/>
          <cell r="AJ1665"/>
          <cell r="AK1665"/>
          <cell r="AL1665"/>
          <cell r="AM1665"/>
          <cell r="AN1665"/>
          <cell r="AO1665"/>
          <cell r="AP1665"/>
          <cell r="AQ1665"/>
          <cell r="AR1665"/>
          <cell r="AS1665"/>
          <cell r="AT1665"/>
          <cell r="AU1665"/>
          <cell r="AV1665"/>
          <cell r="AW1665"/>
          <cell r="AX1665"/>
          <cell r="AY1665"/>
          <cell r="AZ1665"/>
          <cell r="BA1665"/>
          <cell r="BB1665"/>
          <cell r="BC1665"/>
          <cell r="BD1665"/>
          <cell r="BE1665"/>
          <cell r="BF1665"/>
          <cell r="BG1665"/>
          <cell r="BH1665"/>
          <cell r="BI1665"/>
          <cell r="BJ1665"/>
          <cell r="BK1665"/>
          <cell r="BL1665"/>
          <cell r="BM1665"/>
          <cell r="BN1665"/>
          <cell r="BO1665"/>
          <cell r="BP1665"/>
          <cell r="BQ1665"/>
          <cell r="BR1665"/>
          <cell r="BS1665"/>
          <cell r="BT1665"/>
          <cell r="BU1665"/>
          <cell r="BV1665"/>
          <cell r="BW1665"/>
          <cell r="BX1665"/>
          <cell r="BY1665">
            <v>19271.82</v>
          </cell>
          <cell r="BZ1665"/>
          <cell r="CA1665">
            <v>19271.82</v>
          </cell>
          <cell r="CB1665"/>
          <cell r="CC1665"/>
          <cell r="CD1665"/>
          <cell r="CE1665">
            <v>20192.43</v>
          </cell>
          <cell r="CF1665">
            <v>26972.15</v>
          </cell>
          <cell r="CG1665">
            <v>28811.47</v>
          </cell>
        </row>
        <row r="1666">
          <cell r="A1666" t="str">
            <v>1371074</v>
          </cell>
          <cell r="B1666" t="str">
            <v>MOVEIS E UTENSILIOS # VLR JUSTO</v>
          </cell>
          <cell r="C1666"/>
          <cell r="D1666">
            <v>656066.19999999995</v>
          </cell>
          <cell r="E1666"/>
          <cell r="F1666"/>
          <cell r="G1666"/>
          <cell r="H1666"/>
          <cell r="I1666"/>
          <cell r="J1666"/>
          <cell r="K1666"/>
          <cell r="L1666"/>
          <cell r="M1666"/>
          <cell r="N1666"/>
          <cell r="O1666"/>
          <cell r="P1666"/>
          <cell r="Q1666"/>
          <cell r="R1666"/>
          <cell r="S1666"/>
          <cell r="T1666"/>
          <cell r="U1666"/>
          <cell r="V1666"/>
          <cell r="W1666"/>
          <cell r="X1666"/>
          <cell r="Y1666"/>
          <cell r="Z1666"/>
          <cell r="AA1666"/>
          <cell r="AB1666"/>
          <cell r="AC1666"/>
          <cell r="AD1666"/>
          <cell r="AE1666"/>
          <cell r="AF1666"/>
          <cell r="AG1666"/>
          <cell r="AH1666"/>
          <cell r="AI1666"/>
          <cell r="AJ1666"/>
          <cell r="AK1666"/>
          <cell r="AL1666"/>
          <cell r="AM1666"/>
          <cell r="AN1666"/>
          <cell r="AO1666"/>
          <cell r="AP1666"/>
          <cell r="AQ1666"/>
          <cell r="AR1666"/>
          <cell r="AS1666"/>
          <cell r="AT1666"/>
          <cell r="AU1666"/>
          <cell r="AV1666"/>
          <cell r="AW1666"/>
          <cell r="AX1666"/>
          <cell r="AY1666"/>
          <cell r="AZ1666"/>
          <cell r="BA1666"/>
          <cell r="BB1666"/>
          <cell r="BC1666"/>
          <cell r="BD1666"/>
          <cell r="BE1666"/>
          <cell r="BF1666"/>
          <cell r="BG1666"/>
          <cell r="BH1666"/>
          <cell r="BI1666"/>
          <cell r="BJ1666"/>
          <cell r="BK1666"/>
          <cell r="BL1666"/>
          <cell r="BM1666"/>
          <cell r="BN1666"/>
          <cell r="BO1666"/>
          <cell r="BP1666"/>
          <cell r="BQ1666"/>
          <cell r="BR1666"/>
          <cell r="BS1666"/>
          <cell r="BT1666"/>
          <cell r="BU1666"/>
          <cell r="BV1666"/>
          <cell r="BW1666"/>
          <cell r="BX1666"/>
          <cell r="BY1666">
            <v>656066.19999999995</v>
          </cell>
          <cell r="BZ1666"/>
          <cell r="CA1666">
            <v>656066.19999999995</v>
          </cell>
          <cell r="CB1666"/>
          <cell r="CC1666"/>
          <cell r="CD1666"/>
          <cell r="CE1666">
            <v>692782.37</v>
          </cell>
          <cell r="CF1666">
            <v>928708.48</v>
          </cell>
          <cell r="CG1666">
            <v>985587.83</v>
          </cell>
        </row>
        <row r="1667">
          <cell r="A1667" t="str">
            <v>1371601</v>
          </cell>
          <cell r="B1667" t="str">
            <v>USO DO BEM PUBLICO # PRINCIPAL</v>
          </cell>
          <cell r="C1667">
            <v>115190541.97</v>
          </cell>
          <cell r="D1667"/>
          <cell r="E1667"/>
          <cell r="F1667">
            <v>327366463.25</v>
          </cell>
          <cell r="G1667"/>
          <cell r="H1667"/>
          <cell r="I1667"/>
          <cell r="J1667"/>
          <cell r="K1667"/>
          <cell r="L1667"/>
          <cell r="M1667"/>
          <cell r="N1667"/>
          <cell r="O1667"/>
          <cell r="P1667"/>
          <cell r="Q1667"/>
          <cell r="R1667"/>
          <cell r="S1667"/>
          <cell r="T1667"/>
          <cell r="U1667"/>
          <cell r="V1667"/>
          <cell r="W1667"/>
          <cell r="X1667"/>
          <cell r="Y1667"/>
          <cell r="Z1667"/>
          <cell r="AA1667"/>
          <cell r="AB1667"/>
          <cell r="AC1667"/>
          <cell r="AD1667"/>
          <cell r="AE1667"/>
          <cell r="AF1667"/>
          <cell r="AG1667"/>
          <cell r="AH1667"/>
          <cell r="AI1667"/>
          <cell r="AJ1667"/>
          <cell r="AK1667"/>
          <cell r="AL1667"/>
          <cell r="AM1667"/>
          <cell r="AN1667"/>
          <cell r="AO1667"/>
          <cell r="AP1667"/>
          <cell r="AQ1667"/>
          <cell r="AR1667"/>
          <cell r="AS1667"/>
          <cell r="AT1667"/>
          <cell r="AU1667"/>
          <cell r="AV1667"/>
          <cell r="AW1667"/>
          <cell r="AX1667"/>
          <cell r="AY1667"/>
          <cell r="AZ1667"/>
          <cell r="BA1667"/>
          <cell r="BB1667"/>
          <cell r="BC1667"/>
          <cell r="BD1667"/>
          <cell r="BE1667"/>
          <cell r="BF1667"/>
          <cell r="BG1667"/>
          <cell r="BH1667"/>
          <cell r="BI1667"/>
          <cell r="BJ1667"/>
          <cell r="BK1667"/>
          <cell r="BL1667"/>
          <cell r="BM1667"/>
          <cell r="BN1667"/>
          <cell r="BO1667"/>
          <cell r="BP1667"/>
          <cell r="BQ1667"/>
          <cell r="BR1667"/>
          <cell r="BS1667"/>
          <cell r="BT1667"/>
          <cell r="BU1667"/>
          <cell r="BV1667"/>
          <cell r="BW1667"/>
          <cell r="BX1667"/>
          <cell r="BY1667">
            <v>442557005.22000003</v>
          </cell>
          <cell r="BZ1667"/>
          <cell r="CA1667">
            <v>442557005.22000003</v>
          </cell>
          <cell r="CB1667"/>
          <cell r="CC1667"/>
          <cell r="CD1667"/>
          <cell r="CE1667">
            <v>442557005.22000003</v>
          </cell>
          <cell r="CF1667">
            <v>439074577.45999998</v>
          </cell>
          <cell r="CG1667">
            <v>439074577.45999998</v>
          </cell>
        </row>
        <row r="1668">
          <cell r="A1668" t="str">
            <v>1371602</v>
          </cell>
          <cell r="B1668" t="str">
            <v>USO DO BEM PUBLICO # AVP</v>
          </cell>
          <cell r="C1668">
            <v>-64972219.280000001</v>
          </cell>
          <cell r="D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Y1668"/>
          <cell r="Z1668"/>
          <cell r="AA1668"/>
          <cell r="AB1668"/>
          <cell r="AC1668"/>
          <cell r="AD1668"/>
          <cell r="AE1668"/>
          <cell r="AF1668"/>
          <cell r="AG1668"/>
          <cell r="AH1668"/>
          <cell r="AI1668"/>
          <cell r="AJ1668"/>
          <cell r="AK1668"/>
          <cell r="AL1668"/>
          <cell r="AM1668"/>
          <cell r="AN1668"/>
          <cell r="AO1668"/>
          <cell r="AP1668"/>
          <cell r="AQ1668"/>
          <cell r="AR1668"/>
          <cell r="AS1668"/>
          <cell r="AT1668"/>
          <cell r="AU1668"/>
          <cell r="AV1668"/>
          <cell r="AW1668"/>
          <cell r="AX1668"/>
          <cell r="AY1668"/>
          <cell r="AZ1668"/>
          <cell r="BA1668"/>
          <cell r="BB1668"/>
          <cell r="BC1668"/>
          <cell r="BD1668"/>
          <cell r="BE1668"/>
          <cell r="BF1668"/>
          <cell r="BG1668"/>
          <cell r="BH1668"/>
          <cell r="BI1668"/>
          <cell r="BJ1668"/>
          <cell r="BK1668"/>
          <cell r="BL1668"/>
          <cell r="BM1668"/>
          <cell r="BN1668"/>
          <cell r="BO1668"/>
          <cell r="BP1668"/>
          <cell r="BQ1668"/>
          <cell r="BR1668"/>
          <cell r="BS1668"/>
          <cell r="BT1668"/>
          <cell r="BU1668"/>
          <cell r="BV1668"/>
          <cell r="BW1668"/>
          <cell r="BX1668"/>
          <cell r="BY1668">
            <v>-64972219.280000001</v>
          </cell>
          <cell r="BZ1668"/>
          <cell r="CA1668">
            <v>-64972219.280000001</v>
          </cell>
          <cell r="CB1668"/>
          <cell r="CC1668"/>
          <cell r="CD1668"/>
          <cell r="CE1668">
            <v>-64972219.280000001</v>
          </cell>
          <cell r="CF1668">
            <v>-62383718.270000003</v>
          </cell>
          <cell r="CG1668">
            <v>-62383718.270000003</v>
          </cell>
        </row>
        <row r="1669">
          <cell r="A1669" t="str">
            <v>1371603</v>
          </cell>
          <cell r="B1669" t="str">
            <v>INTANGIVEL - REPACTUACAO GSF - REN 895/20</v>
          </cell>
          <cell r="C1669">
            <v>1198933219.4300001</v>
          </cell>
          <cell r="D1669"/>
          <cell r="E1669"/>
          <cell r="F1669">
            <v>17920310.5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Y1669"/>
          <cell r="Z1669"/>
          <cell r="AA1669"/>
          <cell r="AB1669"/>
          <cell r="AC1669"/>
          <cell r="AD1669"/>
          <cell r="AE1669"/>
          <cell r="AF1669"/>
          <cell r="AG1669"/>
          <cell r="AH1669"/>
          <cell r="AI1669"/>
          <cell r="AJ1669"/>
          <cell r="AK1669"/>
          <cell r="AL1669"/>
          <cell r="AM1669"/>
          <cell r="AN1669"/>
          <cell r="AO1669"/>
          <cell r="AP1669"/>
          <cell r="AQ1669"/>
          <cell r="AR1669"/>
          <cell r="AS1669"/>
          <cell r="AT1669"/>
          <cell r="AU1669"/>
          <cell r="AV1669"/>
          <cell r="AW1669"/>
          <cell r="AX1669"/>
          <cell r="AY1669"/>
          <cell r="AZ1669"/>
          <cell r="BA1669"/>
          <cell r="BB1669"/>
          <cell r="BC1669"/>
          <cell r="BD1669"/>
          <cell r="BE1669">
            <v>361962781.19</v>
          </cell>
          <cell r="BF1669"/>
          <cell r="BG1669"/>
          <cell r="BH1669"/>
          <cell r="BI1669"/>
          <cell r="BJ1669"/>
          <cell r="BK1669"/>
          <cell r="BL1669"/>
          <cell r="BM1669"/>
          <cell r="BN1669"/>
          <cell r="BO1669"/>
          <cell r="BP1669"/>
          <cell r="BQ1669"/>
          <cell r="BR1669"/>
          <cell r="BS1669"/>
          <cell r="BT1669"/>
          <cell r="BU1669"/>
          <cell r="BV1669"/>
          <cell r="BW1669"/>
          <cell r="BX1669"/>
          <cell r="BY1669">
            <v>1578816311.1199999</v>
          </cell>
          <cell r="BZ1669"/>
          <cell r="CA1669">
            <v>1578816311.1199999</v>
          </cell>
          <cell r="CB1669"/>
          <cell r="CC1669"/>
          <cell r="CD1669"/>
          <cell r="CE1669">
            <v>1578816311.1199999</v>
          </cell>
          <cell r="CF1669">
            <v>1605221556.8299999</v>
          </cell>
          <cell r="CG1669">
            <v>1578816311.1199999</v>
          </cell>
        </row>
        <row r="1670">
          <cell r="A1670" t="str">
            <v>1371604</v>
          </cell>
          <cell r="B1670" t="str">
            <v>INTANGIVEL - BONUS DE OUTORGA</v>
          </cell>
          <cell r="C1670">
            <v>574826745.41999996</v>
          </cell>
          <cell r="D1670"/>
          <cell r="E1670">
            <v>0</v>
          </cell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  <cell r="P1670"/>
          <cell r="Q1670"/>
          <cell r="R1670"/>
          <cell r="S1670"/>
          <cell r="T1670"/>
          <cell r="U1670"/>
          <cell r="V1670"/>
          <cell r="W1670"/>
          <cell r="X1670"/>
          <cell r="Y1670"/>
          <cell r="Z1670"/>
          <cell r="AA1670"/>
          <cell r="AB1670"/>
          <cell r="AC1670"/>
          <cell r="AD1670"/>
          <cell r="AE1670"/>
          <cell r="AF1670"/>
          <cell r="AG1670"/>
          <cell r="AH1670"/>
          <cell r="AI1670"/>
          <cell r="AJ1670"/>
          <cell r="AK1670"/>
          <cell r="AL1670"/>
          <cell r="AM1670"/>
          <cell r="AN1670"/>
          <cell r="AO1670"/>
          <cell r="AP1670"/>
          <cell r="AQ1670"/>
          <cell r="AR1670"/>
          <cell r="AS1670"/>
          <cell r="AT1670"/>
          <cell r="AU1670"/>
          <cell r="AV1670"/>
          <cell r="AW1670"/>
          <cell r="AX1670"/>
          <cell r="AY1670"/>
          <cell r="AZ1670"/>
          <cell r="BA1670"/>
          <cell r="BB1670"/>
          <cell r="BC1670"/>
          <cell r="BD1670"/>
          <cell r="BE1670"/>
          <cell r="BF1670"/>
          <cell r="BG1670"/>
          <cell r="BH1670"/>
          <cell r="BI1670"/>
          <cell r="BJ1670"/>
          <cell r="BK1670"/>
          <cell r="BL1670"/>
          <cell r="BM1670"/>
          <cell r="BN1670"/>
          <cell r="BO1670"/>
          <cell r="BP1670"/>
          <cell r="BQ1670"/>
          <cell r="BR1670"/>
          <cell r="BS1670"/>
          <cell r="BT1670"/>
          <cell r="BU1670"/>
          <cell r="BV1670"/>
          <cell r="BW1670"/>
          <cell r="BX1670"/>
          <cell r="BY1670">
            <v>574826745.41999996</v>
          </cell>
          <cell r="BZ1670">
            <v>0</v>
          </cell>
          <cell r="CA1670">
            <v>574826745.41999996</v>
          </cell>
          <cell r="CB1670"/>
          <cell r="CC1670"/>
          <cell r="CD1670"/>
          <cell r="CE1670">
            <v>574826745.41999996</v>
          </cell>
          <cell r="CF1670">
            <v>574826745.41999996</v>
          </cell>
          <cell r="CG1670">
            <v>1222588521.3399999</v>
          </cell>
        </row>
        <row r="1671">
          <cell r="A1671" t="str">
            <v>1371605</v>
          </cell>
          <cell r="B1671" t="str">
            <v>(-)INTANGIVEL - BONUS DE OUTORGA</v>
          </cell>
          <cell r="C1671">
            <v>-574826745.41999996</v>
          </cell>
          <cell r="D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Y1671"/>
          <cell r="Z1671"/>
          <cell r="AA1671"/>
          <cell r="AB1671"/>
          <cell r="AC1671"/>
          <cell r="AD1671"/>
          <cell r="AE1671"/>
          <cell r="AF1671"/>
          <cell r="AG1671"/>
          <cell r="AH1671"/>
          <cell r="AI1671"/>
          <cell r="AJ1671"/>
          <cell r="AK1671"/>
          <cell r="AL1671"/>
          <cell r="AM1671"/>
          <cell r="AN1671"/>
          <cell r="AO1671"/>
          <cell r="AP1671"/>
          <cell r="AQ1671"/>
          <cell r="AR1671"/>
          <cell r="AS1671"/>
          <cell r="AT1671"/>
          <cell r="AU1671"/>
          <cell r="AV1671"/>
          <cell r="AW1671"/>
          <cell r="AX1671"/>
          <cell r="AY1671"/>
          <cell r="AZ1671"/>
          <cell r="BA1671"/>
          <cell r="BB1671"/>
          <cell r="BC1671"/>
          <cell r="BD1671"/>
          <cell r="BE1671"/>
          <cell r="BF1671"/>
          <cell r="BG1671"/>
          <cell r="BH1671"/>
          <cell r="BI1671"/>
          <cell r="BJ1671"/>
          <cell r="BK1671"/>
          <cell r="BL1671"/>
          <cell r="BM1671"/>
          <cell r="BN1671"/>
          <cell r="BO1671"/>
          <cell r="BP1671"/>
          <cell r="BQ1671"/>
          <cell r="BR1671"/>
          <cell r="BS1671"/>
          <cell r="BT1671"/>
          <cell r="BU1671"/>
          <cell r="BV1671"/>
          <cell r="BW1671"/>
          <cell r="BX1671"/>
          <cell r="BY1671">
            <v>-574826745.41999996</v>
          </cell>
          <cell r="BZ1671"/>
          <cell r="CA1671">
            <v>-574826745.41999996</v>
          </cell>
          <cell r="CB1671"/>
          <cell r="CC1671"/>
          <cell r="CD1671"/>
          <cell r="CE1671">
            <v>-574826745.41999996</v>
          </cell>
          <cell r="CF1671">
            <v>-574826745.41999996</v>
          </cell>
          <cell r="CG1671">
            <v>-574826745.41999996</v>
          </cell>
        </row>
        <row r="1672">
          <cell r="A1672" t="str">
            <v>1371606</v>
          </cell>
          <cell r="B1672" t="str">
            <v>INTANGIVEL - REPACTUACAO GSF</v>
          </cell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Y1672"/>
          <cell r="Z1672"/>
          <cell r="AA1672"/>
          <cell r="AB1672"/>
          <cell r="AC1672"/>
          <cell r="AD1672"/>
          <cell r="AE1672"/>
          <cell r="AF1672"/>
          <cell r="AG1672"/>
          <cell r="AH1672"/>
          <cell r="AI1672"/>
          <cell r="AJ1672"/>
          <cell r="AK1672"/>
          <cell r="AL1672"/>
          <cell r="AM1672"/>
          <cell r="AN1672"/>
          <cell r="AO1672"/>
          <cell r="AP1672"/>
          <cell r="AQ1672"/>
          <cell r="AR1672"/>
          <cell r="AS1672"/>
          <cell r="AT1672"/>
          <cell r="AU1672"/>
          <cell r="AV1672"/>
          <cell r="AW1672"/>
          <cell r="AX1672"/>
          <cell r="AY1672"/>
          <cell r="AZ1672"/>
          <cell r="BA1672"/>
          <cell r="BB1672"/>
          <cell r="BC1672"/>
          <cell r="BD1672"/>
          <cell r="BE1672">
            <v>49406550.32</v>
          </cell>
          <cell r="BF1672"/>
          <cell r="BG1672"/>
          <cell r="BH1672"/>
          <cell r="BI1672"/>
          <cell r="BJ1672"/>
          <cell r="BK1672"/>
          <cell r="BL1672"/>
          <cell r="BM1672"/>
          <cell r="BN1672"/>
          <cell r="BO1672"/>
          <cell r="BP1672"/>
          <cell r="BQ1672"/>
          <cell r="BR1672"/>
          <cell r="BS1672"/>
          <cell r="BT1672"/>
          <cell r="BU1672"/>
          <cell r="BV1672"/>
          <cell r="BW1672"/>
          <cell r="BX1672"/>
          <cell r="BY1672">
            <v>49406550.32</v>
          </cell>
          <cell r="BZ1672"/>
          <cell r="CA1672">
            <v>49406550.32</v>
          </cell>
          <cell r="CB1672"/>
          <cell r="CC1672"/>
          <cell r="CD1672"/>
          <cell r="CE1672">
            <v>49406550.32</v>
          </cell>
          <cell r="CF1672">
            <v>49406550.32</v>
          </cell>
          <cell r="CG1672">
            <v>49406550.32</v>
          </cell>
        </row>
        <row r="1673">
          <cell r="A1673" t="str">
            <v>CBAG1241112</v>
          </cell>
          <cell r="B1673" t="str">
            <v>(-) Amortiz Contrato Concessão - Intang Serv</v>
          </cell>
          <cell r="C1673">
            <v>-304197919.01999998</v>
          </cell>
          <cell r="D1673">
            <v>-7451262681.0699997</v>
          </cell>
          <cell r="E1673">
            <v>0</v>
          </cell>
          <cell r="F1673">
            <v>-171838117.69999999</v>
          </cell>
          <cell r="G1673"/>
          <cell r="H1673"/>
          <cell r="I1673"/>
          <cell r="J1673"/>
          <cell r="K1673"/>
          <cell r="L1673"/>
          <cell r="M1673"/>
          <cell r="N1673"/>
          <cell r="O1673"/>
          <cell r="P1673"/>
          <cell r="Q1673"/>
          <cell r="R1673"/>
          <cell r="S1673"/>
          <cell r="T1673"/>
          <cell r="U1673"/>
          <cell r="V1673"/>
          <cell r="W1673"/>
          <cell r="X1673"/>
          <cell r="Y1673"/>
          <cell r="Z1673"/>
          <cell r="AA1673"/>
          <cell r="AB1673"/>
          <cell r="AC1673"/>
          <cell r="AD1673"/>
          <cell r="AE1673"/>
          <cell r="AF1673"/>
          <cell r="AG1673"/>
          <cell r="AH1673"/>
          <cell r="AI1673"/>
          <cell r="AJ1673"/>
          <cell r="AK1673"/>
          <cell r="AL1673"/>
          <cell r="AM1673"/>
          <cell r="AN1673"/>
          <cell r="AO1673"/>
          <cell r="AP1673"/>
          <cell r="AQ1673"/>
          <cell r="AR1673"/>
          <cell r="AS1673"/>
          <cell r="AT1673"/>
          <cell r="AU1673"/>
          <cell r="AV1673"/>
          <cell r="AW1673"/>
          <cell r="AX1673"/>
          <cell r="AY1673"/>
          <cell r="AZ1673"/>
          <cell r="BA1673"/>
          <cell r="BB1673"/>
          <cell r="BC1673"/>
          <cell r="BD1673"/>
          <cell r="BE1673">
            <v>-382569906.99000001</v>
          </cell>
          <cell r="BF1673"/>
          <cell r="BG1673"/>
          <cell r="BH1673"/>
          <cell r="BI1673"/>
          <cell r="BJ1673"/>
          <cell r="BK1673"/>
          <cell r="BL1673"/>
          <cell r="BM1673"/>
          <cell r="BN1673"/>
          <cell r="BO1673"/>
          <cell r="BP1673"/>
          <cell r="BQ1673"/>
          <cell r="BR1673"/>
          <cell r="BS1673"/>
          <cell r="BT1673"/>
          <cell r="BU1673"/>
          <cell r="BV1673"/>
          <cell r="BW1673"/>
          <cell r="BX1673"/>
          <cell r="BY1673">
            <v>-8309868624.7799997</v>
          </cell>
          <cell r="BZ1673">
            <v>0</v>
          </cell>
          <cell r="CA1673">
            <v>-8309868624.7799997</v>
          </cell>
          <cell r="CB1673"/>
          <cell r="CC1673"/>
          <cell r="CD1673"/>
          <cell r="CE1673">
            <v>-7738204855.1400003</v>
          </cell>
          <cell r="CF1673">
            <v>-7543868295.0699997</v>
          </cell>
          <cell r="CG1673">
            <v>-7348960639.9300003</v>
          </cell>
        </row>
        <row r="1674">
          <cell r="A1674" t="str">
            <v>1325801</v>
          </cell>
          <cell r="B1674" t="str">
            <v>ALIEN. USINAS - DEP. UBP</v>
          </cell>
          <cell r="C1674">
            <v>6355002.29</v>
          </cell>
          <cell r="D1674"/>
          <cell r="E1674"/>
          <cell r="F1674"/>
          <cell r="G1674"/>
          <cell r="H1674"/>
          <cell r="I1674"/>
          <cell r="J1674"/>
          <cell r="K1674"/>
          <cell r="L1674"/>
          <cell r="M1674"/>
          <cell r="N1674"/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Y1674"/>
          <cell r="Z1674"/>
          <cell r="AA1674"/>
          <cell r="AB1674"/>
          <cell r="AC1674"/>
          <cell r="AD1674"/>
          <cell r="AE1674"/>
          <cell r="AF1674"/>
          <cell r="AG1674"/>
          <cell r="AH1674"/>
          <cell r="AI1674"/>
          <cell r="AJ1674"/>
          <cell r="AK1674"/>
          <cell r="AL1674"/>
          <cell r="AM1674"/>
          <cell r="AN1674"/>
          <cell r="AO1674"/>
          <cell r="AP1674"/>
          <cell r="AQ1674"/>
          <cell r="AR1674"/>
          <cell r="AS1674"/>
          <cell r="AT1674"/>
          <cell r="AU1674"/>
          <cell r="AV1674"/>
          <cell r="AW1674"/>
          <cell r="AX1674"/>
          <cell r="AY1674"/>
          <cell r="AZ1674"/>
          <cell r="BA1674"/>
          <cell r="BB1674"/>
          <cell r="BC1674"/>
          <cell r="BD1674"/>
          <cell r="BE1674"/>
          <cell r="BF1674"/>
          <cell r="BG1674"/>
          <cell r="BH1674"/>
          <cell r="BI1674"/>
          <cell r="BJ1674"/>
          <cell r="BK1674"/>
          <cell r="BL1674"/>
          <cell r="BM1674"/>
          <cell r="BN1674"/>
          <cell r="BO1674"/>
          <cell r="BP1674"/>
          <cell r="BQ1674"/>
          <cell r="BR1674"/>
          <cell r="BS1674"/>
          <cell r="BT1674"/>
          <cell r="BU1674"/>
          <cell r="BV1674"/>
          <cell r="BW1674"/>
          <cell r="BX1674"/>
          <cell r="BY1674">
            <v>6355002.29</v>
          </cell>
          <cell r="BZ1674"/>
          <cell r="CA1674">
            <v>6355002.29</v>
          </cell>
          <cell r="CB1674"/>
          <cell r="CC1674"/>
          <cell r="CD1674"/>
          <cell r="CE1674"/>
          <cell r="CF1674"/>
          <cell r="CG1674"/>
        </row>
        <row r="1675">
          <cell r="A1675" t="str">
            <v>1375010</v>
          </cell>
          <cell r="B1675" t="str">
            <v>SOFTWARES</v>
          </cell>
          <cell r="C1675"/>
          <cell r="D1675">
            <v>-205894094.09</v>
          </cell>
          <cell r="E1675">
            <v>0</v>
          </cell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Y1675"/>
          <cell r="Z1675"/>
          <cell r="AA1675"/>
          <cell r="AB1675"/>
          <cell r="AC1675"/>
          <cell r="AD1675"/>
          <cell r="AE1675"/>
          <cell r="AF1675"/>
          <cell r="AG1675"/>
          <cell r="AH1675"/>
          <cell r="AI1675"/>
          <cell r="AJ1675"/>
          <cell r="AK1675"/>
          <cell r="AL1675"/>
          <cell r="AM1675"/>
          <cell r="AN1675"/>
          <cell r="AO1675"/>
          <cell r="AP1675"/>
          <cell r="AQ1675"/>
          <cell r="AR1675"/>
          <cell r="AS1675"/>
          <cell r="AT1675"/>
          <cell r="AU1675"/>
          <cell r="AV1675"/>
          <cell r="AW1675"/>
          <cell r="AX1675"/>
          <cell r="AY1675"/>
          <cell r="AZ1675"/>
          <cell r="BA1675"/>
          <cell r="BB1675"/>
          <cell r="BC1675"/>
          <cell r="BD1675"/>
          <cell r="BE1675"/>
          <cell r="BF1675"/>
          <cell r="BG1675"/>
          <cell r="BH1675"/>
          <cell r="BI1675"/>
          <cell r="BJ1675"/>
          <cell r="BK1675"/>
          <cell r="BL1675"/>
          <cell r="BM1675"/>
          <cell r="BN1675"/>
          <cell r="BO1675"/>
          <cell r="BP1675"/>
          <cell r="BQ1675"/>
          <cell r="BR1675"/>
          <cell r="BS1675"/>
          <cell r="BT1675"/>
          <cell r="BU1675"/>
          <cell r="BV1675"/>
          <cell r="BW1675"/>
          <cell r="BX1675"/>
          <cell r="BY1675">
            <v>-205894094.09</v>
          </cell>
          <cell r="BZ1675">
            <v>0</v>
          </cell>
          <cell r="CA1675">
            <v>-205894094.09</v>
          </cell>
          <cell r="CB1675"/>
          <cell r="CC1675"/>
          <cell r="CD1675"/>
          <cell r="CE1675">
            <v>-202204668.96000001</v>
          </cell>
          <cell r="CF1675">
            <v>-198509902.91999999</v>
          </cell>
          <cell r="CG1675">
            <v>-416037191.86000001</v>
          </cell>
        </row>
        <row r="1676">
          <cell r="A1676" t="str">
            <v>1375012</v>
          </cell>
          <cell r="B1676" t="str">
            <v>SOFTWARES - CPC</v>
          </cell>
          <cell r="C1676"/>
          <cell r="D1676">
            <v>0</v>
          </cell>
          <cell r="E1676">
            <v>0</v>
          </cell>
          <cell r="F1676"/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Y1676"/>
          <cell r="Z1676"/>
          <cell r="AA1676"/>
          <cell r="AB1676"/>
          <cell r="AC1676"/>
          <cell r="AD1676"/>
          <cell r="AE1676"/>
          <cell r="AF1676"/>
          <cell r="AG1676"/>
          <cell r="AH1676"/>
          <cell r="AI1676"/>
          <cell r="AJ1676"/>
          <cell r="AK1676"/>
          <cell r="AL1676"/>
          <cell r="AM1676"/>
          <cell r="AN1676"/>
          <cell r="AO1676"/>
          <cell r="AP1676"/>
          <cell r="AQ1676"/>
          <cell r="AR1676"/>
          <cell r="AS1676"/>
          <cell r="AT1676"/>
          <cell r="AU1676"/>
          <cell r="AV1676"/>
          <cell r="AW1676"/>
          <cell r="AX1676"/>
          <cell r="AY1676"/>
          <cell r="AZ1676"/>
          <cell r="BA1676"/>
          <cell r="BB1676"/>
          <cell r="BC1676"/>
          <cell r="BD1676"/>
          <cell r="BE1676"/>
          <cell r="BF1676"/>
          <cell r="BG1676"/>
          <cell r="BH1676"/>
          <cell r="BI1676"/>
          <cell r="BJ1676"/>
          <cell r="BK1676"/>
          <cell r="BL1676"/>
          <cell r="BM1676"/>
          <cell r="BN1676"/>
          <cell r="BO1676"/>
          <cell r="BP1676"/>
          <cell r="BQ1676"/>
          <cell r="BR1676"/>
          <cell r="BS1676"/>
          <cell r="BT1676"/>
          <cell r="BU1676"/>
          <cell r="BV1676"/>
          <cell r="BW1676"/>
          <cell r="BX1676"/>
          <cell r="BY1676">
            <v>0</v>
          </cell>
          <cell r="BZ1676">
            <v>0</v>
          </cell>
          <cell r="CA1676">
            <v>0</v>
          </cell>
          <cell r="CB1676"/>
          <cell r="CC1676"/>
          <cell r="CD1676"/>
          <cell r="CE1676">
            <v>0</v>
          </cell>
          <cell r="CF1676">
            <v>0</v>
          </cell>
          <cell r="CG1676">
            <v>-17289846.25</v>
          </cell>
        </row>
        <row r="1677">
          <cell r="A1677" t="str">
            <v>1375014</v>
          </cell>
          <cell r="B1677" t="str">
            <v>SOFTWARES # VLR JUSTO</v>
          </cell>
          <cell r="C1677"/>
          <cell r="D1677">
            <v>-3940067.63</v>
          </cell>
          <cell r="E1677"/>
          <cell r="F1677"/>
          <cell r="G1677"/>
          <cell r="H1677"/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Y1677"/>
          <cell r="Z1677"/>
          <cell r="AA1677"/>
          <cell r="AB1677"/>
          <cell r="AC1677"/>
          <cell r="AD1677"/>
          <cell r="AE1677"/>
          <cell r="AF1677"/>
          <cell r="AG1677"/>
          <cell r="AH1677"/>
          <cell r="AI1677"/>
          <cell r="AJ1677"/>
          <cell r="AK1677"/>
          <cell r="AL1677"/>
          <cell r="AM1677"/>
          <cell r="AN1677"/>
          <cell r="AO1677"/>
          <cell r="AP1677"/>
          <cell r="AQ1677"/>
          <cell r="AR1677"/>
          <cell r="AS1677"/>
          <cell r="AT1677"/>
          <cell r="AU1677"/>
          <cell r="AV1677"/>
          <cell r="AW1677"/>
          <cell r="AX1677"/>
          <cell r="AY1677"/>
          <cell r="AZ1677"/>
          <cell r="BA1677"/>
          <cell r="BB1677"/>
          <cell r="BC1677"/>
          <cell r="BD1677"/>
          <cell r="BE1677"/>
          <cell r="BF1677"/>
          <cell r="BG1677"/>
          <cell r="BH1677"/>
          <cell r="BI1677"/>
          <cell r="BJ1677"/>
          <cell r="BK1677"/>
          <cell r="BL1677"/>
          <cell r="BM1677"/>
          <cell r="BN1677"/>
          <cell r="BO1677"/>
          <cell r="BP1677"/>
          <cell r="BQ1677"/>
          <cell r="BR1677"/>
          <cell r="BS1677"/>
          <cell r="BT1677"/>
          <cell r="BU1677"/>
          <cell r="BV1677"/>
          <cell r="BW1677"/>
          <cell r="BX1677"/>
          <cell r="BY1677">
            <v>-3940067.63</v>
          </cell>
          <cell r="BZ1677"/>
          <cell r="CA1677">
            <v>-3940067.63</v>
          </cell>
          <cell r="CB1677"/>
          <cell r="CC1677"/>
          <cell r="CD1677"/>
          <cell r="CE1677">
            <v>-3945242.38</v>
          </cell>
          <cell r="CF1677">
            <v>-3945242.39</v>
          </cell>
          <cell r="CG1677">
            <v>-3945242.41</v>
          </cell>
        </row>
        <row r="1678">
          <cell r="A1678" t="str">
            <v>1375040</v>
          </cell>
          <cell r="B1678" t="str">
            <v>EDIFICACOES, OBRAS CIVIS E BENFEITORIAS</v>
          </cell>
          <cell r="C1678"/>
          <cell r="D1678">
            <v>-184022413.52000001</v>
          </cell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Y1678"/>
          <cell r="Z1678"/>
          <cell r="AA1678"/>
          <cell r="AB1678"/>
          <cell r="AC1678"/>
          <cell r="AD1678"/>
          <cell r="AE1678"/>
          <cell r="AF1678"/>
          <cell r="AG1678"/>
          <cell r="AH1678"/>
          <cell r="AI1678"/>
          <cell r="AJ1678"/>
          <cell r="AK1678"/>
          <cell r="AL1678"/>
          <cell r="AM1678"/>
          <cell r="AN1678"/>
          <cell r="AO1678"/>
          <cell r="AP1678"/>
          <cell r="AQ1678"/>
          <cell r="AR1678"/>
          <cell r="AS1678"/>
          <cell r="AT1678"/>
          <cell r="AU1678"/>
          <cell r="AV1678"/>
          <cell r="AW1678"/>
          <cell r="AX1678"/>
          <cell r="AY1678"/>
          <cell r="AZ1678"/>
          <cell r="BA1678"/>
          <cell r="BB1678"/>
          <cell r="BC1678"/>
          <cell r="BD1678"/>
          <cell r="BE1678"/>
          <cell r="BF1678"/>
          <cell r="BG1678"/>
          <cell r="BH1678"/>
          <cell r="BI1678"/>
          <cell r="BJ1678"/>
          <cell r="BK1678"/>
          <cell r="BL1678"/>
          <cell r="BM1678"/>
          <cell r="BN1678"/>
          <cell r="BO1678"/>
          <cell r="BP1678"/>
          <cell r="BQ1678"/>
          <cell r="BR1678"/>
          <cell r="BS1678"/>
          <cell r="BT1678"/>
          <cell r="BU1678"/>
          <cell r="BV1678"/>
          <cell r="BW1678"/>
          <cell r="BX1678"/>
          <cell r="BY1678">
            <v>-184022413.52000001</v>
          </cell>
          <cell r="BZ1678"/>
          <cell r="CA1678">
            <v>-184022413.52000001</v>
          </cell>
          <cell r="CB1678"/>
          <cell r="CC1678"/>
          <cell r="CD1678"/>
          <cell r="CE1678">
            <v>-175427740.27000001</v>
          </cell>
          <cell r="CF1678">
            <v>-172434261.66999999</v>
          </cell>
          <cell r="CG1678">
            <v>-164232740.38</v>
          </cell>
        </row>
        <row r="1679">
          <cell r="A1679" t="str">
            <v>1375042</v>
          </cell>
          <cell r="B1679" t="str">
            <v>EDIFICACOES, OBRAS CIVIS E BENFEITORIAS # CPC</v>
          </cell>
          <cell r="C1679"/>
          <cell r="D1679">
            <v>-5231270.9800000004</v>
          </cell>
          <cell r="E1679"/>
          <cell r="F1679"/>
          <cell r="G1679"/>
          <cell r="H1679"/>
          <cell r="I1679"/>
          <cell r="J1679"/>
          <cell r="K1679"/>
          <cell r="L1679"/>
          <cell r="M1679"/>
          <cell r="N1679"/>
          <cell r="O1679"/>
          <cell r="P1679"/>
          <cell r="Q1679"/>
          <cell r="R1679"/>
          <cell r="S1679"/>
          <cell r="T1679"/>
          <cell r="U1679"/>
          <cell r="V1679"/>
          <cell r="W1679"/>
          <cell r="X1679"/>
          <cell r="Y1679"/>
          <cell r="Z1679"/>
          <cell r="AA1679"/>
          <cell r="AB1679"/>
          <cell r="AC1679"/>
          <cell r="AD1679"/>
          <cell r="AE1679"/>
          <cell r="AF1679"/>
          <cell r="AG1679"/>
          <cell r="AH1679"/>
          <cell r="AI1679"/>
          <cell r="AJ1679"/>
          <cell r="AK1679"/>
          <cell r="AL1679"/>
          <cell r="AM1679"/>
          <cell r="AN1679"/>
          <cell r="AO1679"/>
          <cell r="AP1679"/>
          <cell r="AQ1679"/>
          <cell r="AR1679"/>
          <cell r="AS1679"/>
          <cell r="AT1679"/>
          <cell r="AU1679"/>
          <cell r="AV1679"/>
          <cell r="AW1679"/>
          <cell r="AX1679"/>
          <cell r="AY1679"/>
          <cell r="AZ1679"/>
          <cell r="BA1679"/>
          <cell r="BB1679"/>
          <cell r="BC1679"/>
          <cell r="BD1679"/>
          <cell r="BE1679"/>
          <cell r="BF1679"/>
          <cell r="BG1679"/>
          <cell r="BH1679"/>
          <cell r="BI1679"/>
          <cell r="BJ1679"/>
          <cell r="BK1679"/>
          <cell r="BL1679"/>
          <cell r="BM1679"/>
          <cell r="BN1679"/>
          <cell r="BO1679"/>
          <cell r="BP1679"/>
          <cell r="BQ1679"/>
          <cell r="BR1679"/>
          <cell r="BS1679"/>
          <cell r="BT1679"/>
          <cell r="BU1679"/>
          <cell r="BV1679"/>
          <cell r="BW1679"/>
          <cell r="BX1679"/>
          <cell r="BY1679">
            <v>-5231270.9800000004</v>
          </cell>
          <cell r="BZ1679"/>
          <cell r="CA1679">
            <v>-5231270.9800000004</v>
          </cell>
          <cell r="CB1679"/>
          <cell r="CC1679"/>
          <cell r="CD1679"/>
          <cell r="CE1679">
            <v>-4854436.0599999996</v>
          </cell>
          <cell r="CF1679">
            <v>-4728853.84</v>
          </cell>
          <cell r="CG1679">
            <v>-4352703.4000000004</v>
          </cell>
        </row>
        <row r="1680">
          <cell r="A1680" t="str">
            <v>1375044</v>
          </cell>
          <cell r="B1680" t="str">
            <v>EDIFICACOES, OBRAS CIVIS E BENFEITORIAS #VLR JUSTO</v>
          </cell>
          <cell r="C1680"/>
          <cell r="D1680">
            <v>-9811745.8100000005</v>
          </cell>
          <cell r="E1680"/>
          <cell r="F1680"/>
          <cell r="G1680"/>
          <cell r="H1680"/>
          <cell r="I1680"/>
          <cell r="J1680"/>
          <cell r="K1680"/>
          <cell r="L1680"/>
          <cell r="M1680"/>
          <cell r="N1680"/>
          <cell r="O1680"/>
          <cell r="P1680"/>
          <cell r="Q1680"/>
          <cell r="R1680"/>
          <cell r="S1680"/>
          <cell r="T1680"/>
          <cell r="U1680"/>
          <cell r="V1680"/>
          <cell r="W1680"/>
          <cell r="X1680"/>
          <cell r="Y1680"/>
          <cell r="Z1680"/>
          <cell r="AA1680"/>
          <cell r="AB1680"/>
          <cell r="AC1680"/>
          <cell r="AD1680"/>
          <cell r="AE1680"/>
          <cell r="AF1680"/>
          <cell r="AG1680"/>
          <cell r="AH1680"/>
          <cell r="AI1680"/>
          <cell r="AJ1680"/>
          <cell r="AK1680"/>
          <cell r="AL1680"/>
          <cell r="AM1680"/>
          <cell r="AN1680"/>
          <cell r="AO1680"/>
          <cell r="AP1680"/>
          <cell r="AQ1680"/>
          <cell r="AR1680"/>
          <cell r="AS1680"/>
          <cell r="AT1680"/>
          <cell r="AU1680"/>
          <cell r="AV1680"/>
          <cell r="AW1680"/>
          <cell r="AX1680"/>
          <cell r="AY1680"/>
          <cell r="AZ1680"/>
          <cell r="BA1680"/>
          <cell r="BB1680"/>
          <cell r="BC1680"/>
          <cell r="BD1680"/>
          <cell r="BE1680"/>
          <cell r="BF1680"/>
          <cell r="BG1680"/>
          <cell r="BH1680"/>
          <cell r="BI1680"/>
          <cell r="BJ1680"/>
          <cell r="BK1680"/>
          <cell r="BL1680"/>
          <cell r="BM1680"/>
          <cell r="BN1680"/>
          <cell r="BO1680"/>
          <cell r="BP1680"/>
          <cell r="BQ1680"/>
          <cell r="BR1680"/>
          <cell r="BS1680"/>
          <cell r="BT1680"/>
          <cell r="BU1680"/>
          <cell r="BV1680"/>
          <cell r="BW1680"/>
          <cell r="BX1680"/>
          <cell r="BY1680">
            <v>-9811745.8100000005</v>
          </cell>
          <cell r="BZ1680"/>
          <cell r="CA1680">
            <v>-9811745.8100000005</v>
          </cell>
          <cell r="CB1680"/>
          <cell r="CC1680"/>
          <cell r="CD1680"/>
          <cell r="CE1680">
            <v>-8899805.1799999997</v>
          </cell>
          <cell r="CF1680">
            <v>-8619214.9000000004</v>
          </cell>
          <cell r="CG1680">
            <v>-7749438.6500000004</v>
          </cell>
        </row>
        <row r="1681">
          <cell r="A1681" t="str">
            <v>1375050</v>
          </cell>
          <cell r="B1681" t="str">
            <v>MAQUINAS E EQUIPAMENTOS</v>
          </cell>
          <cell r="C1681"/>
          <cell r="D1681">
            <v>-6544730687.1099997</v>
          </cell>
          <cell r="E1681">
            <v>0</v>
          </cell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  <cell r="P1681"/>
          <cell r="Q1681"/>
          <cell r="R1681"/>
          <cell r="S1681"/>
          <cell r="T1681"/>
          <cell r="U1681"/>
          <cell r="V1681"/>
          <cell r="W1681"/>
          <cell r="X1681"/>
          <cell r="Y1681"/>
          <cell r="Z1681"/>
          <cell r="AA1681"/>
          <cell r="AB1681"/>
          <cell r="AC1681"/>
          <cell r="AD1681"/>
          <cell r="AE1681"/>
          <cell r="AF1681"/>
          <cell r="AG1681"/>
          <cell r="AH1681"/>
          <cell r="AI1681"/>
          <cell r="AJ1681"/>
          <cell r="AK1681"/>
          <cell r="AL1681"/>
          <cell r="AM1681"/>
          <cell r="AN1681"/>
          <cell r="AO1681"/>
          <cell r="AP1681"/>
          <cell r="AQ1681"/>
          <cell r="AR1681"/>
          <cell r="AS1681"/>
          <cell r="AT1681"/>
          <cell r="AU1681"/>
          <cell r="AV1681"/>
          <cell r="AW1681"/>
          <cell r="AX1681"/>
          <cell r="AY1681"/>
          <cell r="AZ1681"/>
          <cell r="BA1681"/>
          <cell r="BB1681"/>
          <cell r="BC1681"/>
          <cell r="BD1681"/>
          <cell r="BE1681"/>
          <cell r="BF1681"/>
          <cell r="BG1681"/>
          <cell r="BH1681"/>
          <cell r="BI1681"/>
          <cell r="BJ1681"/>
          <cell r="BK1681"/>
          <cell r="BL1681"/>
          <cell r="BM1681"/>
          <cell r="BN1681"/>
          <cell r="BO1681"/>
          <cell r="BP1681"/>
          <cell r="BQ1681"/>
          <cell r="BR1681"/>
          <cell r="BS1681"/>
          <cell r="BT1681"/>
          <cell r="BU1681"/>
          <cell r="BV1681"/>
          <cell r="BW1681"/>
          <cell r="BX1681"/>
          <cell r="BY1681">
            <v>-6544730687.1099997</v>
          </cell>
          <cell r="BZ1681">
            <v>0</v>
          </cell>
          <cell r="CA1681">
            <v>-6544730687.1099997</v>
          </cell>
          <cell r="CB1681"/>
          <cell r="CC1681"/>
          <cell r="CD1681"/>
          <cell r="CE1681">
            <v>-6153996670.8400002</v>
          </cell>
          <cell r="CF1681">
            <v>-6029737993.3400002</v>
          </cell>
          <cell r="CG1681">
            <v>-5759300651.0200005</v>
          </cell>
        </row>
        <row r="1682">
          <cell r="A1682" t="str">
            <v>1375052</v>
          </cell>
          <cell r="B1682" t="str">
            <v>MAQUINAS E EQUIPAMENTOS # CPC</v>
          </cell>
          <cell r="C1682"/>
          <cell r="D1682">
            <v>-66233938.640000001</v>
          </cell>
          <cell r="E1682"/>
          <cell r="F1682"/>
          <cell r="G1682"/>
          <cell r="H1682"/>
          <cell r="I1682"/>
          <cell r="J1682"/>
          <cell r="K1682"/>
          <cell r="L1682"/>
          <cell r="M1682"/>
          <cell r="N1682"/>
          <cell r="O1682"/>
          <cell r="P1682"/>
          <cell r="Q1682"/>
          <cell r="R1682"/>
          <cell r="S1682"/>
          <cell r="T1682"/>
          <cell r="U1682"/>
          <cell r="V1682"/>
          <cell r="W1682"/>
          <cell r="X1682"/>
          <cell r="Y1682"/>
          <cell r="Z1682"/>
          <cell r="AA1682"/>
          <cell r="AB1682"/>
          <cell r="AC1682"/>
          <cell r="AD1682"/>
          <cell r="AE1682"/>
          <cell r="AF1682"/>
          <cell r="AG1682"/>
          <cell r="AH1682"/>
          <cell r="AI1682"/>
          <cell r="AJ1682"/>
          <cell r="AK1682"/>
          <cell r="AL1682"/>
          <cell r="AM1682"/>
          <cell r="AN1682"/>
          <cell r="AO1682"/>
          <cell r="AP1682"/>
          <cell r="AQ1682"/>
          <cell r="AR1682"/>
          <cell r="AS1682"/>
          <cell r="AT1682"/>
          <cell r="AU1682"/>
          <cell r="AV1682"/>
          <cell r="AW1682"/>
          <cell r="AX1682"/>
          <cell r="AY1682"/>
          <cell r="AZ1682"/>
          <cell r="BA1682"/>
          <cell r="BB1682"/>
          <cell r="BC1682"/>
          <cell r="BD1682"/>
          <cell r="BE1682"/>
          <cell r="BF1682"/>
          <cell r="BG1682"/>
          <cell r="BH1682"/>
          <cell r="BI1682"/>
          <cell r="BJ1682"/>
          <cell r="BK1682"/>
          <cell r="BL1682"/>
          <cell r="BM1682"/>
          <cell r="BN1682"/>
          <cell r="BO1682"/>
          <cell r="BP1682"/>
          <cell r="BQ1682"/>
          <cell r="BR1682"/>
          <cell r="BS1682"/>
          <cell r="BT1682"/>
          <cell r="BU1682"/>
          <cell r="BV1682"/>
          <cell r="BW1682"/>
          <cell r="BX1682"/>
          <cell r="BY1682">
            <v>-66233938.640000001</v>
          </cell>
          <cell r="BZ1682"/>
          <cell r="CA1682">
            <v>-66233938.640000001</v>
          </cell>
          <cell r="CB1682"/>
          <cell r="CC1682"/>
          <cell r="CD1682"/>
          <cell r="CE1682">
            <v>-61955699.030000001</v>
          </cell>
          <cell r="CF1682">
            <v>-60456395.020000003</v>
          </cell>
          <cell r="CG1682">
            <v>-56133952.289999999</v>
          </cell>
        </row>
        <row r="1683">
          <cell r="A1683" t="str">
            <v>1375054</v>
          </cell>
          <cell r="B1683" t="str">
            <v>MAQUINAS E EQUIPAMENTOS # VLR JUSTO</v>
          </cell>
          <cell r="C1683"/>
          <cell r="D1683">
            <v>-362832456.56999999</v>
          </cell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Y1683"/>
          <cell r="Z1683"/>
          <cell r="AA1683"/>
          <cell r="AB1683"/>
          <cell r="AC1683"/>
          <cell r="AD1683"/>
          <cell r="AE1683"/>
          <cell r="AF1683"/>
          <cell r="AG1683"/>
          <cell r="AH1683"/>
          <cell r="AI1683"/>
          <cell r="AJ1683"/>
          <cell r="AK1683"/>
          <cell r="AL1683"/>
          <cell r="AM1683"/>
          <cell r="AN1683"/>
          <cell r="AO1683"/>
          <cell r="AP1683"/>
          <cell r="AQ1683"/>
          <cell r="AR1683"/>
          <cell r="AS1683"/>
          <cell r="AT1683"/>
          <cell r="AU1683"/>
          <cell r="AV1683"/>
          <cell r="AW1683"/>
          <cell r="AX1683"/>
          <cell r="AY1683"/>
          <cell r="AZ1683"/>
          <cell r="BA1683"/>
          <cell r="BB1683"/>
          <cell r="BC1683"/>
          <cell r="BD1683"/>
          <cell r="BE1683"/>
          <cell r="BF1683"/>
          <cell r="BG1683"/>
          <cell r="BH1683"/>
          <cell r="BI1683"/>
          <cell r="BJ1683"/>
          <cell r="BK1683"/>
          <cell r="BL1683"/>
          <cell r="BM1683"/>
          <cell r="BN1683"/>
          <cell r="BO1683"/>
          <cell r="BP1683"/>
          <cell r="BQ1683"/>
          <cell r="BR1683"/>
          <cell r="BS1683"/>
          <cell r="BT1683"/>
          <cell r="BU1683"/>
          <cell r="BV1683"/>
          <cell r="BW1683"/>
          <cell r="BX1683"/>
          <cell r="BY1683">
            <v>-362832456.56999999</v>
          </cell>
          <cell r="BZ1683"/>
          <cell r="CA1683">
            <v>-362832456.56999999</v>
          </cell>
          <cell r="CB1683"/>
          <cell r="CC1683"/>
          <cell r="CD1683"/>
          <cell r="CE1683">
            <v>-346962142.99000001</v>
          </cell>
          <cell r="CF1683">
            <v>-341808864.24000001</v>
          </cell>
          <cell r="CG1683">
            <v>-322152752.5</v>
          </cell>
        </row>
        <row r="1684">
          <cell r="A1684" t="str">
            <v>1375060</v>
          </cell>
          <cell r="B1684" t="str">
            <v>VEICULOS</v>
          </cell>
          <cell r="C1684"/>
          <cell r="D1684">
            <v>-57762154.359999999</v>
          </cell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  <cell r="AE1684"/>
          <cell r="AF1684"/>
          <cell r="AG1684"/>
          <cell r="AH1684"/>
          <cell r="AI1684"/>
          <cell r="AJ1684"/>
          <cell r="AK1684"/>
          <cell r="AL1684"/>
          <cell r="AM1684"/>
          <cell r="AN1684"/>
          <cell r="AO1684"/>
          <cell r="AP1684"/>
          <cell r="AQ1684"/>
          <cell r="AR1684"/>
          <cell r="AS1684"/>
          <cell r="AT1684"/>
          <cell r="AU1684"/>
          <cell r="AV1684"/>
          <cell r="AW1684"/>
          <cell r="AX1684"/>
          <cell r="AY1684"/>
          <cell r="AZ1684"/>
          <cell r="BA1684"/>
          <cell r="BB1684"/>
          <cell r="BC1684"/>
          <cell r="BD1684"/>
          <cell r="BE1684"/>
          <cell r="BF1684"/>
          <cell r="BG1684"/>
          <cell r="BH1684"/>
          <cell r="BI1684"/>
          <cell r="BJ1684"/>
          <cell r="BK1684"/>
          <cell r="BL1684"/>
          <cell r="BM1684"/>
          <cell r="BN1684"/>
          <cell r="BO1684"/>
          <cell r="BP1684"/>
          <cell r="BQ1684"/>
          <cell r="BR1684"/>
          <cell r="BS1684"/>
          <cell r="BT1684"/>
          <cell r="BU1684"/>
          <cell r="BV1684"/>
          <cell r="BW1684"/>
          <cell r="BX1684"/>
          <cell r="BY1684">
            <v>-57762154.359999999</v>
          </cell>
          <cell r="BZ1684"/>
          <cell r="CA1684">
            <v>-57762154.359999999</v>
          </cell>
          <cell r="CB1684"/>
          <cell r="CC1684"/>
          <cell r="CD1684"/>
          <cell r="CE1684">
            <v>-66252248.600000001</v>
          </cell>
          <cell r="CF1684">
            <v>-65269795</v>
          </cell>
          <cell r="CG1684">
            <v>-107314085.23999999</v>
          </cell>
        </row>
        <row r="1685">
          <cell r="A1685" t="str">
            <v>1375062</v>
          </cell>
          <cell r="B1685" t="str">
            <v>VEICULOS # CPC</v>
          </cell>
          <cell r="C1685"/>
          <cell r="D1685">
            <v>-87118.56</v>
          </cell>
          <cell r="E1685"/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/>
          <cell r="W1685"/>
          <cell r="X1685"/>
          <cell r="Y1685"/>
          <cell r="Z1685"/>
          <cell r="AA1685"/>
          <cell r="AB1685"/>
          <cell r="AC1685"/>
          <cell r="AD1685"/>
          <cell r="AE1685"/>
          <cell r="AF1685"/>
          <cell r="AG1685"/>
          <cell r="AH1685"/>
          <cell r="AI1685"/>
          <cell r="AJ1685"/>
          <cell r="AK1685"/>
          <cell r="AL1685"/>
          <cell r="AM1685"/>
          <cell r="AN1685"/>
          <cell r="AO1685"/>
          <cell r="AP1685"/>
          <cell r="AQ1685"/>
          <cell r="AR1685"/>
          <cell r="AS1685"/>
          <cell r="AT1685"/>
          <cell r="AU1685"/>
          <cell r="AV1685"/>
          <cell r="AW1685"/>
          <cell r="AX1685"/>
          <cell r="AY1685"/>
          <cell r="AZ1685"/>
          <cell r="BA1685"/>
          <cell r="BB1685"/>
          <cell r="BC1685"/>
          <cell r="BD1685"/>
          <cell r="BE1685"/>
          <cell r="BF1685"/>
          <cell r="BG1685"/>
          <cell r="BH1685"/>
          <cell r="BI1685"/>
          <cell r="BJ1685"/>
          <cell r="BK1685"/>
          <cell r="BL1685"/>
          <cell r="BM1685"/>
          <cell r="BN1685"/>
          <cell r="BO1685"/>
          <cell r="BP1685"/>
          <cell r="BQ1685"/>
          <cell r="BR1685"/>
          <cell r="BS1685"/>
          <cell r="BT1685"/>
          <cell r="BU1685"/>
          <cell r="BV1685"/>
          <cell r="BW1685"/>
          <cell r="BX1685"/>
          <cell r="BY1685">
            <v>-87118.56</v>
          </cell>
          <cell r="BZ1685"/>
          <cell r="CA1685">
            <v>-87118.56</v>
          </cell>
          <cell r="CB1685"/>
          <cell r="CC1685"/>
          <cell r="CD1685"/>
          <cell r="CE1685">
            <v>-101395.3</v>
          </cell>
          <cell r="CF1685">
            <v>-100905.2</v>
          </cell>
          <cell r="CG1685">
            <v>-132002.10999999999</v>
          </cell>
        </row>
        <row r="1686">
          <cell r="A1686" t="str">
            <v>1375064</v>
          </cell>
          <cell r="B1686" t="str">
            <v>VEICULOS # VLR JUSTO</v>
          </cell>
          <cell r="C1686"/>
          <cell r="D1686">
            <v>-3440904.89</v>
          </cell>
          <cell r="E1686"/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  <cell r="R1686"/>
          <cell r="S1686"/>
          <cell r="T1686"/>
          <cell r="U1686"/>
          <cell r="V1686"/>
          <cell r="W1686"/>
          <cell r="X1686"/>
          <cell r="Y1686"/>
          <cell r="Z1686"/>
          <cell r="AA1686"/>
          <cell r="AB1686"/>
          <cell r="AC1686"/>
          <cell r="AD1686"/>
          <cell r="AE1686"/>
          <cell r="AF1686"/>
          <cell r="AG1686"/>
          <cell r="AH1686"/>
          <cell r="AI1686"/>
          <cell r="AJ1686"/>
          <cell r="AK1686"/>
          <cell r="AL1686"/>
          <cell r="AM1686"/>
          <cell r="AN1686"/>
          <cell r="AO1686"/>
          <cell r="AP1686"/>
          <cell r="AQ1686"/>
          <cell r="AR1686"/>
          <cell r="AS1686"/>
          <cell r="AT1686"/>
          <cell r="AU1686"/>
          <cell r="AV1686"/>
          <cell r="AW1686"/>
          <cell r="AX1686"/>
          <cell r="AY1686"/>
          <cell r="AZ1686"/>
          <cell r="BA1686"/>
          <cell r="BB1686"/>
          <cell r="BC1686"/>
          <cell r="BD1686"/>
          <cell r="BE1686"/>
          <cell r="BF1686"/>
          <cell r="BG1686"/>
          <cell r="BH1686"/>
          <cell r="BI1686"/>
          <cell r="BJ1686"/>
          <cell r="BK1686"/>
          <cell r="BL1686"/>
          <cell r="BM1686"/>
          <cell r="BN1686"/>
          <cell r="BO1686"/>
          <cell r="BP1686"/>
          <cell r="BQ1686"/>
          <cell r="BR1686"/>
          <cell r="BS1686"/>
          <cell r="BT1686"/>
          <cell r="BU1686"/>
          <cell r="BV1686"/>
          <cell r="BW1686"/>
          <cell r="BX1686"/>
          <cell r="BY1686">
            <v>-3440904.89</v>
          </cell>
          <cell r="BZ1686"/>
          <cell r="CA1686">
            <v>-3440904.89</v>
          </cell>
          <cell r="CB1686"/>
          <cell r="CC1686"/>
          <cell r="CD1686"/>
          <cell r="CE1686">
            <v>-3801332.2</v>
          </cell>
          <cell r="CF1686">
            <v>-3675556.96</v>
          </cell>
          <cell r="CG1686">
            <v>-5427068.5300000003</v>
          </cell>
        </row>
        <row r="1687">
          <cell r="A1687" t="str">
            <v>1375070</v>
          </cell>
          <cell r="B1687" t="str">
            <v>MOVEIS E UTENSILIOS</v>
          </cell>
          <cell r="C1687"/>
          <cell r="D1687">
            <v>-6784405.3700000001</v>
          </cell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  <cell r="T1687"/>
          <cell r="U1687"/>
          <cell r="V1687"/>
          <cell r="W1687"/>
          <cell r="X1687"/>
          <cell r="Y1687"/>
          <cell r="Z1687"/>
          <cell r="AA1687"/>
          <cell r="AB1687"/>
          <cell r="AC1687"/>
          <cell r="AD1687"/>
          <cell r="AE1687"/>
          <cell r="AF1687"/>
          <cell r="AG1687"/>
          <cell r="AH1687"/>
          <cell r="AI1687"/>
          <cell r="AJ1687"/>
          <cell r="AK1687"/>
          <cell r="AL1687"/>
          <cell r="AM1687"/>
          <cell r="AN1687"/>
          <cell r="AO1687"/>
          <cell r="AP1687"/>
          <cell r="AQ1687"/>
          <cell r="AR1687"/>
          <cell r="AS1687"/>
          <cell r="AT1687"/>
          <cell r="AU1687"/>
          <cell r="AV1687"/>
          <cell r="AW1687"/>
          <cell r="AX1687"/>
          <cell r="AY1687"/>
          <cell r="AZ1687"/>
          <cell r="BA1687"/>
          <cell r="BB1687"/>
          <cell r="BC1687"/>
          <cell r="BD1687"/>
          <cell r="BE1687"/>
          <cell r="BF1687"/>
          <cell r="BG1687"/>
          <cell r="BH1687"/>
          <cell r="BI1687"/>
          <cell r="BJ1687"/>
          <cell r="BK1687"/>
          <cell r="BL1687"/>
          <cell r="BM1687"/>
          <cell r="BN1687"/>
          <cell r="BO1687"/>
          <cell r="BP1687"/>
          <cell r="BQ1687"/>
          <cell r="BR1687"/>
          <cell r="BS1687"/>
          <cell r="BT1687"/>
          <cell r="BU1687"/>
          <cell r="BV1687"/>
          <cell r="BW1687"/>
          <cell r="BX1687"/>
          <cell r="BY1687">
            <v>-6784405.3700000001</v>
          </cell>
          <cell r="BZ1687"/>
          <cell r="CA1687">
            <v>-6784405.3700000001</v>
          </cell>
          <cell r="CB1687"/>
          <cell r="CC1687"/>
          <cell r="CD1687"/>
          <cell r="CE1687">
            <v>-6637014.4900000002</v>
          </cell>
          <cell r="CF1687">
            <v>-8294030.71</v>
          </cell>
          <cell r="CG1687">
            <v>-8327088.6399999997</v>
          </cell>
        </row>
        <row r="1688">
          <cell r="A1688" t="str">
            <v>1375072</v>
          </cell>
          <cell r="B1688" t="str">
            <v>MOVEIS E UTENSILIOS # CPC</v>
          </cell>
          <cell r="C1688"/>
          <cell r="D1688">
            <v>-18419.490000000002</v>
          </cell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Y1688"/>
          <cell r="Z1688"/>
          <cell r="AA1688"/>
          <cell r="AB1688"/>
          <cell r="AC1688"/>
          <cell r="AD1688"/>
          <cell r="AE1688"/>
          <cell r="AF1688"/>
          <cell r="AG1688"/>
          <cell r="AH1688"/>
          <cell r="AI1688"/>
          <cell r="AJ1688"/>
          <cell r="AK1688"/>
          <cell r="AL1688"/>
          <cell r="AM1688"/>
          <cell r="AN1688"/>
          <cell r="AO1688"/>
          <cell r="AP1688"/>
          <cell r="AQ1688"/>
          <cell r="AR1688"/>
          <cell r="AS1688"/>
          <cell r="AT1688"/>
          <cell r="AU1688"/>
          <cell r="AV1688"/>
          <cell r="AW1688"/>
          <cell r="AX1688"/>
          <cell r="AY1688"/>
          <cell r="AZ1688"/>
          <cell r="BA1688"/>
          <cell r="BB1688"/>
          <cell r="BC1688"/>
          <cell r="BD1688"/>
          <cell r="BE1688"/>
          <cell r="BF1688"/>
          <cell r="BG1688"/>
          <cell r="BH1688"/>
          <cell r="BI1688"/>
          <cell r="BJ1688"/>
          <cell r="BK1688"/>
          <cell r="BL1688"/>
          <cell r="BM1688"/>
          <cell r="BN1688"/>
          <cell r="BO1688"/>
          <cell r="BP1688"/>
          <cell r="BQ1688"/>
          <cell r="BR1688"/>
          <cell r="BS1688"/>
          <cell r="BT1688"/>
          <cell r="BU1688"/>
          <cell r="BV1688"/>
          <cell r="BW1688"/>
          <cell r="BX1688"/>
          <cell r="BY1688">
            <v>-18419.490000000002</v>
          </cell>
          <cell r="BZ1688"/>
          <cell r="CA1688">
            <v>-18419.490000000002</v>
          </cell>
          <cell r="CB1688"/>
          <cell r="CC1688"/>
          <cell r="CD1688"/>
          <cell r="CE1688">
            <v>-18410.18</v>
          </cell>
          <cell r="CF1688">
            <v>-24227.37</v>
          </cell>
          <cell r="CG1688">
            <v>-24537.51</v>
          </cell>
        </row>
        <row r="1689">
          <cell r="A1689" t="str">
            <v>1375074</v>
          </cell>
          <cell r="B1689" t="str">
            <v>MOVEIS E UTENSILIOS # VLR JUSTO</v>
          </cell>
          <cell r="C1689"/>
          <cell r="D1689">
            <v>-473004.05</v>
          </cell>
          <cell r="E1689"/>
          <cell r="F1689"/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Y1689"/>
          <cell r="Z1689"/>
          <cell r="AA1689"/>
          <cell r="AB1689"/>
          <cell r="AC1689"/>
          <cell r="AD1689"/>
          <cell r="AE1689"/>
          <cell r="AF1689"/>
          <cell r="AG1689"/>
          <cell r="AH1689"/>
          <cell r="AI1689"/>
          <cell r="AJ1689"/>
          <cell r="AK1689"/>
          <cell r="AL1689"/>
          <cell r="AM1689"/>
          <cell r="AN1689"/>
          <cell r="AO1689"/>
          <cell r="AP1689"/>
          <cell r="AQ1689"/>
          <cell r="AR1689"/>
          <cell r="AS1689"/>
          <cell r="AT1689"/>
          <cell r="AU1689"/>
          <cell r="AV1689"/>
          <cell r="AW1689"/>
          <cell r="AX1689"/>
          <cell r="AY1689"/>
          <cell r="AZ1689"/>
          <cell r="BA1689"/>
          <cell r="BB1689"/>
          <cell r="BC1689"/>
          <cell r="BD1689"/>
          <cell r="BE1689"/>
          <cell r="BF1689"/>
          <cell r="BG1689"/>
          <cell r="BH1689"/>
          <cell r="BI1689"/>
          <cell r="BJ1689"/>
          <cell r="BK1689"/>
          <cell r="BL1689"/>
          <cell r="BM1689"/>
          <cell r="BN1689"/>
          <cell r="BO1689"/>
          <cell r="BP1689"/>
          <cell r="BQ1689"/>
          <cell r="BR1689"/>
          <cell r="BS1689"/>
          <cell r="BT1689"/>
          <cell r="BU1689"/>
          <cell r="BV1689"/>
          <cell r="BW1689"/>
          <cell r="BX1689"/>
          <cell r="BY1689">
            <v>-473004.05</v>
          </cell>
          <cell r="BZ1689"/>
          <cell r="CA1689">
            <v>-473004.05</v>
          </cell>
          <cell r="CB1689"/>
          <cell r="CC1689"/>
          <cell r="CD1689"/>
          <cell r="CE1689">
            <v>-499830.49</v>
          </cell>
          <cell r="CF1689">
            <v>-663727.39</v>
          </cell>
          <cell r="CG1689">
            <v>-690820.68</v>
          </cell>
        </row>
        <row r="1690">
          <cell r="A1690" t="str">
            <v>1375601</v>
          </cell>
          <cell r="B1690" t="str">
            <v>USO DO BEM PUBLICO # PRINCIPAL-AMORTIZACAO</v>
          </cell>
          <cell r="C1690">
            <v>-39727268.289999999</v>
          </cell>
          <cell r="D1690"/>
          <cell r="E1690"/>
          <cell r="F1690">
            <v>-167089188.81</v>
          </cell>
          <cell r="G1690"/>
          <cell r="H1690"/>
          <cell r="I1690"/>
          <cell r="J1690"/>
          <cell r="K1690"/>
          <cell r="L1690"/>
          <cell r="M1690"/>
          <cell r="N1690"/>
          <cell r="O1690"/>
          <cell r="P1690"/>
          <cell r="Q1690"/>
          <cell r="R1690"/>
          <cell r="S1690"/>
          <cell r="T1690"/>
          <cell r="U1690"/>
          <cell r="V1690"/>
          <cell r="W1690"/>
          <cell r="X1690"/>
          <cell r="Y1690"/>
          <cell r="Z1690"/>
          <cell r="AA1690"/>
          <cell r="AB1690"/>
          <cell r="AC1690"/>
          <cell r="AD1690"/>
          <cell r="AE1690"/>
          <cell r="AF1690"/>
          <cell r="AG1690"/>
          <cell r="AH1690"/>
          <cell r="AI1690"/>
          <cell r="AJ1690"/>
          <cell r="AK1690"/>
          <cell r="AL1690"/>
          <cell r="AM1690"/>
          <cell r="AN1690"/>
          <cell r="AO1690"/>
          <cell r="AP1690"/>
          <cell r="AQ1690"/>
          <cell r="AR1690"/>
          <cell r="AS1690"/>
          <cell r="AT1690"/>
          <cell r="AU1690"/>
          <cell r="AV1690"/>
          <cell r="AW1690"/>
          <cell r="AX1690"/>
          <cell r="AY1690"/>
          <cell r="AZ1690"/>
          <cell r="BA1690"/>
          <cell r="BB1690"/>
          <cell r="BC1690"/>
          <cell r="BD1690"/>
          <cell r="BE1690"/>
          <cell r="BF1690"/>
          <cell r="BG1690"/>
          <cell r="BH1690"/>
          <cell r="BI1690"/>
          <cell r="BJ1690"/>
          <cell r="BK1690"/>
          <cell r="BL1690"/>
          <cell r="BM1690"/>
          <cell r="BN1690"/>
          <cell r="BO1690"/>
          <cell r="BP1690"/>
          <cell r="BQ1690"/>
          <cell r="BR1690"/>
          <cell r="BS1690"/>
          <cell r="BT1690"/>
          <cell r="BU1690"/>
          <cell r="BV1690"/>
          <cell r="BW1690"/>
          <cell r="BX1690"/>
          <cell r="BY1690">
            <v>-206816457.09999999</v>
          </cell>
          <cell r="BZ1690"/>
          <cell r="CA1690">
            <v>-206816457.09999999</v>
          </cell>
          <cell r="CB1690"/>
          <cell r="CC1690"/>
          <cell r="CD1690"/>
          <cell r="CE1690">
            <v>-195809787.41999999</v>
          </cell>
          <cell r="CF1690">
            <v>-192140897.5</v>
          </cell>
          <cell r="CG1690">
            <v>-181235657.75999999</v>
          </cell>
        </row>
        <row r="1691">
          <cell r="A1691" t="str">
            <v>1375602</v>
          </cell>
          <cell r="B1691" t="str">
            <v>USO DO BEM PUBLICO - AVP - PRINCIPAL-AMORTIZACAO</v>
          </cell>
          <cell r="C1691">
            <v>19468361.43</v>
          </cell>
          <cell r="D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Y1691"/>
          <cell r="Z1691"/>
          <cell r="AA1691"/>
          <cell r="AB1691"/>
          <cell r="AC1691"/>
          <cell r="AD1691"/>
          <cell r="AE1691"/>
          <cell r="AF1691"/>
          <cell r="AG1691"/>
          <cell r="AH1691"/>
          <cell r="AI1691"/>
          <cell r="AJ1691"/>
          <cell r="AK1691"/>
          <cell r="AL1691"/>
          <cell r="AM1691"/>
          <cell r="AN1691"/>
          <cell r="AO1691"/>
          <cell r="AP1691"/>
          <cell r="AQ1691"/>
          <cell r="AR1691"/>
          <cell r="AS1691"/>
          <cell r="AT1691"/>
          <cell r="AU1691"/>
          <cell r="AV1691"/>
          <cell r="AW1691"/>
          <cell r="AX1691"/>
          <cell r="AY1691"/>
          <cell r="AZ1691"/>
          <cell r="BA1691"/>
          <cell r="BB1691"/>
          <cell r="BC1691"/>
          <cell r="BD1691"/>
          <cell r="BE1691"/>
          <cell r="BF1691"/>
          <cell r="BG1691"/>
          <cell r="BH1691"/>
          <cell r="BI1691"/>
          <cell r="BJ1691"/>
          <cell r="BK1691"/>
          <cell r="BL1691"/>
          <cell r="BM1691"/>
          <cell r="BN1691"/>
          <cell r="BO1691"/>
          <cell r="BP1691"/>
          <cell r="BQ1691"/>
          <cell r="BR1691"/>
          <cell r="BS1691"/>
          <cell r="BT1691"/>
          <cell r="BU1691"/>
          <cell r="BV1691"/>
          <cell r="BW1691"/>
          <cell r="BX1691"/>
          <cell r="BY1691">
            <v>19468361.43</v>
          </cell>
          <cell r="BZ1691"/>
          <cell r="CA1691">
            <v>19468361.43</v>
          </cell>
          <cell r="CB1691"/>
          <cell r="CC1691"/>
          <cell r="CD1691"/>
          <cell r="CE1691">
            <v>17773662.359999999</v>
          </cell>
          <cell r="CF1691">
            <v>17208762.649999999</v>
          </cell>
          <cell r="CG1691">
            <v>15589456.810000001</v>
          </cell>
        </row>
        <row r="1692">
          <cell r="A1692" t="str">
            <v>1375604</v>
          </cell>
          <cell r="B1692" t="str">
            <v>GSF - AMORTIZACAO - REN 895/20</v>
          </cell>
          <cell r="C1692">
            <v>-299490880.68000001</v>
          </cell>
          <cell r="D1692"/>
          <cell r="E1692">
            <v>0</v>
          </cell>
          <cell r="F1692">
            <v>-4748928.8899999997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Y1692"/>
          <cell r="Z1692"/>
          <cell r="AA1692"/>
          <cell r="AB1692"/>
          <cell r="AC1692"/>
          <cell r="AD1692"/>
          <cell r="AE1692"/>
          <cell r="AF1692"/>
          <cell r="AG1692"/>
          <cell r="AH1692"/>
          <cell r="AI1692"/>
          <cell r="AJ1692"/>
          <cell r="AK1692"/>
          <cell r="AL1692"/>
          <cell r="AM1692"/>
          <cell r="AN1692"/>
          <cell r="AO1692"/>
          <cell r="AP1692"/>
          <cell r="AQ1692"/>
          <cell r="AR1692"/>
          <cell r="AS1692"/>
          <cell r="AT1692"/>
          <cell r="AU1692"/>
          <cell r="AV1692"/>
          <cell r="AW1692"/>
          <cell r="AX1692"/>
          <cell r="AY1692"/>
          <cell r="AZ1692"/>
          <cell r="BA1692"/>
          <cell r="BB1692"/>
          <cell r="BC1692"/>
          <cell r="BD1692"/>
          <cell r="BE1692">
            <v>-334119490.31999999</v>
          </cell>
          <cell r="BF1692"/>
          <cell r="BG1692"/>
          <cell r="BH1692"/>
          <cell r="BI1692"/>
          <cell r="BJ1692"/>
          <cell r="BK1692"/>
          <cell r="BL1692"/>
          <cell r="BM1692"/>
          <cell r="BN1692"/>
          <cell r="BO1692"/>
          <cell r="BP1692"/>
          <cell r="BQ1692"/>
          <cell r="BR1692"/>
          <cell r="BS1692"/>
          <cell r="BT1692"/>
          <cell r="BU1692"/>
          <cell r="BV1692"/>
          <cell r="BW1692"/>
          <cell r="BX1692"/>
          <cell r="BY1692">
            <v>-638359299.88999999</v>
          </cell>
          <cell r="BZ1692">
            <v>0</v>
          </cell>
          <cell r="CA1692">
            <v>-638359299.88999999</v>
          </cell>
          <cell r="CB1692"/>
          <cell r="CC1692"/>
          <cell r="CD1692"/>
          <cell r="CE1692">
            <v>-479249585.83999997</v>
          </cell>
          <cell r="CF1692">
            <v>-426333985.13</v>
          </cell>
          <cell r="CG1692">
            <v>-268959022.76999998</v>
          </cell>
        </row>
        <row r="1693">
          <cell r="A1693" t="str">
            <v>1375606</v>
          </cell>
          <cell r="B1693" t="str">
            <v>GSF - AMORTIZACAO</v>
          </cell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  <cell r="M1693"/>
          <cell r="N1693"/>
          <cell r="O1693"/>
          <cell r="P1693"/>
          <cell r="Q1693"/>
          <cell r="R1693"/>
          <cell r="S1693"/>
          <cell r="T1693"/>
          <cell r="U1693"/>
          <cell r="V1693"/>
          <cell r="W1693"/>
          <cell r="X1693"/>
          <cell r="Y1693"/>
          <cell r="Z1693"/>
          <cell r="AA1693"/>
          <cell r="AB1693"/>
          <cell r="AC1693"/>
          <cell r="AD1693"/>
          <cell r="AE1693"/>
          <cell r="AF1693"/>
          <cell r="AG1693"/>
          <cell r="AH1693"/>
          <cell r="AI1693"/>
          <cell r="AJ1693"/>
          <cell r="AK1693"/>
          <cell r="AL1693"/>
          <cell r="AM1693"/>
          <cell r="AN1693"/>
          <cell r="AO1693"/>
          <cell r="AP1693"/>
          <cell r="AQ1693"/>
          <cell r="AR1693"/>
          <cell r="AS1693"/>
          <cell r="AT1693"/>
          <cell r="AU1693"/>
          <cell r="AV1693"/>
          <cell r="AW1693"/>
          <cell r="AX1693"/>
          <cell r="AY1693"/>
          <cell r="AZ1693"/>
          <cell r="BA1693"/>
          <cell r="BB1693"/>
          <cell r="BC1693"/>
          <cell r="BD1693"/>
          <cell r="BE1693">
            <v>-48450416.670000002</v>
          </cell>
          <cell r="BF1693"/>
          <cell r="BG1693"/>
          <cell r="BH1693"/>
          <cell r="BI1693"/>
          <cell r="BJ1693"/>
          <cell r="BK1693"/>
          <cell r="BL1693"/>
          <cell r="BM1693"/>
          <cell r="BN1693"/>
          <cell r="BO1693"/>
          <cell r="BP1693"/>
          <cell r="BQ1693"/>
          <cell r="BR1693"/>
          <cell r="BS1693"/>
          <cell r="BT1693"/>
          <cell r="BU1693"/>
          <cell r="BV1693"/>
          <cell r="BW1693"/>
          <cell r="BX1693"/>
          <cell r="BY1693">
            <v>-48450416.670000002</v>
          </cell>
          <cell r="BZ1693"/>
          <cell r="CA1693">
            <v>-48450416.670000002</v>
          </cell>
          <cell r="CB1693"/>
          <cell r="CC1693"/>
          <cell r="CD1693"/>
          <cell r="CE1693">
            <v>-45362507.270000003</v>
          </cell>
          <cell r="CF1693">
            <v>-44333204.140000001</v>
          </cell>
          <cell r="CG1693">
            <v>-41245294.740000002</v>
          </cell>
        </row>
        <row r="1694">
          <cell r="A1694" t="str">
            <v>1375804</v>
          </cell>
          <cell r="B1694" t="str">
            <v>ALIEN. USINAS - DEP. GSF</v>
          </cell>
          <cell r="C1694">
            <v>9196866.2300000004</v>
          </cell>
          <cell r="D1694"/>
          <cell r="E1694"/>
          <cell r="F1694"/>
          <cell r="G1694"/>
          <cell r="H1694"/>
          <cell r="I1694"/>
          <cell r="J1694"/>
          <cell r="K1694"/>
          <cell r="L1694"/>
          <cell r="M1694"/>
          <cell r="N1694"/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Y1694"/>
          <cell r="Z1694"/>
          <cell r="AA1694"/>
          <cell r="AB1694"/>
          <cell r="AC1694"/>
          <cell r="AD1694"/>
          <cell r="AE1694"/>
          <cell r="AF1694"/>
          <cell r="AG1694"/>
          <cell r="AH1694"/>
          <cell r="AI1694"/>
          <cell r="AJ1694"/>
          <cell r="AK1694"/>
          <cell r="AL1694"/>
          <cell r="AM1694"/>
          <cell r="AN1694"/>
          <cell r="AO1694"/>
          <cell r="AP1694"/>
          <cell r="AQ1694"/>
          <cell r="AR1694"/>
          <cell r="AS1694"/>
          <cell r="AT1694"/>
          <cell r="AU1694"/>
          <cell r="AV1694"/>
          <cell r="AW1694"/>
          <cell r="AX1694"/>
          <cell r="AY1694"/>
          <cell r="AZ1694"/>
          <cell r="BA1694"/>
          <cell r="BB1694"/>
          <cell r="BC1694"/>
          <cell r="BD1694"/>
          <cell r="BE1694"/>
          <cell r="BF1694"/>
          <cell r="BG1694"/>
          <cell r="BH1694"/>
          <cell r="BI1694"/>
          <cell r="BJ1694"/>
          <cell r="BK1694"/>
          <cell r="BL1694"/>
          <cell r="BM1694"/>
          <cell r="BN1694"/>
          <cell r="BO1694"/>
          <cell r="BP1694"/>
          <cell r="BQ1694"/>
          <cell r="BR1694"/>
          <cell r="BS1694"/>
          <cell r="BT1694"/>
          <cell r="BU1694"/>
          <cell r="BV1694"/>
          <cell r="BW1694"/>
          <cell r="BX1694"/>
          <cell r="BY1694">
            <v>9196866.2300000004</v>
          </cell>
          <cell r="BZ1694"/>
          <cell r="CA1694">
            <v>9196866.2300000004</v>
          </cell>
          <cell r="CB1694"/>
          <cell r="CC1694"/>
          <cell r="CD1694"/>
          <cell r="CE1694"/>
          <cell r="CF1694"/>
          <cell r="CG1694"/>
        </row>
        <row r="1695">
          <cell r="A1695" t="str">
            <v>CBAG1241113</v>
          </cell>
          <cell r="B1695" t="str">
            <v>Contrato Concessão - Intangível em Curso</v>
          </cell>
          <cell r="C1695">
            <v>0</v>
          </cell>
          <cell r="D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>
            <v>0</v>
          </cell>
          <cell r="V1695"/>
          <cell r="W1695"/>
          <cell r="X1695"/>
          <cell r="Y1695"/>
          <cell r="Z1695"/>
          <cell r="AA1695"/>
          <cell r="AB1695"/>
          <cell r="AC1695"/>
          <cell r="AD1695"/>
          <cell r="AE1695"/>
          <cell r="AF1695"/>
          <cell r="AG1695"/>
          <cell r="AH1695"/>
          <cell r="AI1695"/>
          <cell r="AJ1695"/>
          <cell r="AK1695"/>
          <cell r="AL1695"/>
          <cell r="AM1695"/>
          <cell r="AN1695"/>
          <cell r="AO1695"/>
          <cell r="AP1695"/>
          <cell r="AQ1695"/>
          <cell r="AR1695"/>
          <cell r="AS1695"/>
          <cell r="AT1695"/>
          <cell r="AU1695"/>
          <cell r="AV1695"/>
          <cell r="AW1695"/>
          <cell r="AX1695"/>
          <cell r="AY1695"/>
          <cell r="AZ1695"/>
          <cell r="BA1695"/>
          <cell r="BB1695"/>
          <cell r="BC1695"/>
          <cell r="BD1695"/>
          <cell r="BE1695"/>
          <cell r="BF1695"/>
          <cell r="BG1695"/>
          <cell r="BH1695"/>
          <cell r="BI1695"/>
          <cell r="BJ1695"/>
          <cell r="BK1695"/>
          <cell r="BL1695"/>
          <cell r="BM1695"/>
          <cell r="BN1695"/>
          <cell r="BO1695"/>
          <cell r="BP1695"/>
          <cell r="BQ1695"/>
          <cell r="BR1695"/>
          <cell r="BS1695"/>
          <cell r="BT1695"/>
          <cell r="BU1695"/>
          <cell r="BV1695"/>
          <cell r="BW1695"/>
          <cell r="BX1695"/>
          <cell r="BY1695">
            <v>0</v>
          </cell>
          <cell r="BZ1695"/>
          <cell r="CA1695">
            <v>0</v>
          </cell>
          <cell r="CB1695"/>
          <cell r="CC1695"/>
          <cell r="CD1695"/>
          <cell r="CE1695">
            <v>0</v>
          </cell>
          <cell r="CF1695">
            <v>893926.75</v>
          </cell>
          <cell r="CG1695">
            <v>0</v>
          </cell>
        </row>
        <row r="1696">
          <cell r="A1696" t="str">
            <v>1379605</v>
          </cell>
          <cell r="B1696" t="str">
            <v>USO DO BEM PUBLICO # PRINCIPAL</v>
          </cell>
          <cell r="C1696">
            <v>0</v>
          </cell>
          <cell r="D1696"/>
          <cell r="E1696"/>
          <cell r="F1696"/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Y1696"/>
          <cell r="Z1696"/>
          <cell r="AA1696"/>
          <cell r="AB1696"/>
          <cell r="AC1696"/>
          <cell r="AD1696"/>
          <cell r="AE1696"/>
          <cell r="AF1696"/>
          <cell r="AG1696"/>
          <cell r="AH1696"/>
          <cell r="AI1696"/>
          <cell r="AJ1696"/>
          <cell r="AK1696"/>
          <cell r="AL1696"/>
          <cell r="AM1696"/>
          <cell r="AN1696"/>
          <cell r="AO1696"/>
          <cell r="AP1696"/>
          <cell r="AQ1696"/>
          <cell r="AR1696"/>
          <cell r="AS1696"/>
          <cell r="AT1696"/>
          <cell r="AU1696"/>
          <cell r="AV1696"/>
          <cell r="AW1696"/>
          <cell r="AX1696"/>
          <cell r="AY1696"/>
          <cell r="AZ1696"/>
          <cell r="BA1696"/>
          <cell r="BB1696"/>
          <cell r="BC1696"/>
          <cell r="BD1696"/>
          <cell r="BE1696"/>
          <cell r="BF1696"/>
          <cell r="BG1696"/>
          <cell r="BH1696"/>
          <cell r="BI1696"/>
          <cell r="BJ1696"/>
          <cell r="BK1696"/>
          <cell r="BL1696"/>
          <cell r="BM1696"/>
          <cell r="BN1696"/>
          <cell r="BO1696"/>
          <cell r="BP1696"/>
          <cell r="BQ1696"/>
          <cell r="BR1696"/>
          <cell r="BS1696"/>
          <cell r="BT1696"/>
          <cell r="BU1696"/>
          <cell r="BV1696"/>
          <cell r="BW1696"/>
          <cell r="BX1696"/>
          <cell r="BY1696">
            <v>0</v>
          </cell>
          <cell r="BZ1696"/>
          <cell r="CA1696">
            <v>0</v>
          </cell>
          <cell r="CB1696"/>
          <cell r="CC1696"/>
          <cell r="CD1696"/>
          <cell r="CE1696">
            <v>0</v>
          </cell>
          <cell r="CF1696">
            <v>3482427.76</v>
          </cell>
          <cell r="CG1696">
            <v>0</v>
          </cell>
        </row>
        <row r="1697">
          <cell r="A1697" t="str">
            <v>1379606</v>
          </cell>
          <cell r="B1697" t="str">
            <v>(-) USO DO BEM PUBLICO # AJUSTE VALOR PRESENTE</v>
          </cell>
          <cell r="C1697">
            <v>0</v>
          </cell>
          <cell r="D1697"/>
          <cell r="E1697"/>
          <cell r="F1697"/>
          <cell r="G1697"/>
          <cell r="H1697"/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Y1697"/>
          <cell r="Z1697"/>
          <cell r="AA1697"/>
          <cell r="AB1697"/>
          <cell r="AC1697"/>
          <cell r="AD1697"/>
          <cell r="AE1697"/>
          <cell r="AF1697"/>
          <cell r="AG1697"/>
          <cell r="AH1697"/>
          <cell r="AI1697"/>
          <cell r="AJ1697"/>
          <cell r="AK1697"/>
          <cell r="AL1697"/>
          <cell r="AM1697"/>
          <cell r="AN1697"/>
          <cell r="AO1697"/>
          <cell r="AP1697"/>
          <cell r="AQ1697"/>
          <cell r="AR1697"/>
          <cell r="AS1697"/>
          <cell r="AT1697"/>
          <cell r="AU1697"/>
          <cell r="AV1697"/>
          <cell r="AW1697"/>
          <cell r="AX1697"/>
          <cell r="AY1697"/>
          <cell r="AZ1697"/>
          <cell r="BA1697"/>
          <cell r="BB1697"/>
          <cell r="BC1697"/>
          <cell r="BD1697"/>
          <cell r="BE1697"/>
          <cell r="BF1697"/>
          <cell r="BG1697"/>
          <cell r="BH1697"/>
          <cell r="BI1697"/>
          <cell r="BJ1697"/>
          <cell r="BK1697"/>
          <cell r="BL1697"/>
          <cell r="BM1697"/>
          <cell r="BN1697"/>
          <cell r="BO1697"/>
          <cell r="BP1697"/>
          <cell r="BQ1697"/>
          <cell r="BR1697"/>
          <cell r="BS1697"/>
          <cell r="BT1697"/>
          <cell r="BU1697"/>
          <cell r="BV1697"/>
          <cell r="BW1697"/>
          <cell r="BX1697"/>
          <cell r="BY1697">
            <v>0</v>
          </cell>
          <cell r="BZ1697"/>
          <cell r="CA1697">
            <v>0</v>
          </cell>
          <cell r="CB1697"/>
          <cell r="CC1697"/>
          <cell r="CD1697"/>
          <cell r="CE1697">
            <v>0</v>
          </cell>
          <cell r="CF1697">
            <v>-2588501.0099999998</v>
          </cell>
          <cell r="CG1697">
            <v>0</v>
          </cell>
        </row>
        <row r="1698">
          <cell r="A1698" t="str">
            <v>CBAG124112</v>
          </cell>
          <cell r="B1698" t="str">
            <v>(-) Obrig. Vinculadas a Concessão</v>
          </cell>
          <cell r="C1698"/>
          <cell r="D1698">
            <v>-2907420044.0100002</v>
          </cell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Y1698"/>
          <cell r="Z1698"/>
          <cell r="AA1698"/>
          <cell r="AB1698"/>
          <cell r="AC1698"/>
          <cell r="AD1698"/>
          <cell r="AE1698"/>
          <cell r="AF1698"/>
          <cell r="AG1698"/>
          <cell r="AH1698"/>
          <cell r="AI1698"/>
          <cell r="AJ1698"/>
          <cell r="AK1698"/>
          <cell r="AL1698"/>
          <cell r="AM1698"/>
          <cell r="AN1698"/>
          <cell r="AO1698"/>
          <cell r="AP1698"/>
          <cell r="AQ1698"/>
          <cell r="AR1698"/>
          <cell r="AS1698"/>
          <cell r="AT1698"/>
          <cell r="AU1698"/>
          <cell r="AV1698"/>
          <cell r="AW1698"/>
          <cell r="AX1698"/>
          <cell r="AY1698"/>
          <cell r="AZ1698"/>
          <cell r="BA1698"/>
          <cell r="BB1698"/>
          <cell r="BC1698"/>
          <cell r="BD1698"/>
          <cell r="BE1698"/>
          <cell r="BF1698"/>
          <cell r="BG1698"/>
          <cell r="BH1698"/>
          <cell r="BI1698"/>
          <cell r="BJ1698"/>
          <cell r="BK1698"/>
          <cell r="BL1698"/>
          <cell r="BM1698"/>
          <cell r="BN1698"/>
          <cell r="BO1698"/>
          <cell r="BP1698"/>
          <cell r="BQ1698"/>
          <cell r="BR1698"/>
          <cell r="BS1698"/>
          <cell r="BT1698"/>
          <cell r="BU1698"/>
          <cell r="BV1698"/>
          <cell r="BW1698"/>
          <cell r="BX1698"/>
          <cell r="BY1698">
            <v>-2907420044.0100002</v>
          </cell>
          <cell r="BZ1698"/>
          <cell r="CA1698">
            <v>-2907420044.0100002</v>
          </cell>
          <cell r="CB1698"/>
          <cell r="CC1698"/>
          <cell r="CD1698"/>
          <cell r="CE1698">
            <v>-2884617879.79</v>
          </cell>
          <cell r="CF1698">
            <v>-2862780887.1700001</v>
          </cell>
          <cell r="CG1698">
            <v>-2775423399.25</v>
          </cell>
        </row>
        <row r="1699">
          <cell r="A1699" t="str">
            <v>CBAG1241121</v>
          </cell>
          <cell r="B1699" t="str">
            <v>Participações e Doações - Intang em Serviço</v>
          </cell>
          <cell r="C1699"/>
          <cell r="D1699">
            <v>-4535739010.0900002</v>
          </cell>
          <cell r="E1699"/>
          <cell r="F1699"/>
          <cell r="G1699"/>
          <cell r="H1699"/>
          <cell r="I1699"/>
          <cell r="J1699"/>
          <cell r="K1699"/>
          <cell r="L1699"/>
          <cell r="M1699"/>
          <cell r="N1699"/>
          <cell r="O1699"/>
          <cell r="P1699"/>
          <cell r="Q1699"/>
          <cell r="R1699"/>
          <cell r="S1699"/>
          <cell r="T1699"/>
          <cell r="U1699"/>
          <cell r="V1699"/>
          <cell r="W1699"/>
          <cell r="X1699"/>
          <cell r="Y1699"/>
          <cell r="Z1699"/>
          <cell r="AA1699"/>
          <cell r="AB1699"/>
          <cell r="AC1699"/>
          <cell r="AD1699"/>
          <cell r="AE1699"/>
          <cell r="AF1699"/>
          <cell r="AG1699"/>
          <cell r="AH1699"/>
          <cell r="AI1699"/>
          <cell r="AJ1699"/>
          <cell r="AK1699"/>
          <cell r="AL1699"/>
          <cell r="AM1699"/>
          <cell r="AN1699"/>
          <cell r="AO1699"/>
          <cell r="AP1699"/>
          <cell r="AQ1699"/>
          <cell r="AR1699"/>
          <cell r="AS1699"/>
          <cell r="AT1699"/>
          <cell r="AU1699"/>
          <cell r="AV1699"/>
          <cell r="AW1699"/>
          <cell r="AX1699"/>
          <cell r="AY1699"/>
          <cell r="AZ1699"/>
          <cell r="BA1699"/>
          <cell r="BB1699"/>
          <cell r="BC1699"/>
          <cell r="BD1699"/>
          <cell r="BE1699"/>
          <cell r="BF1699"/>
          <cell r="BG1699"/>
          <cell r="BH1699"/>
          <cell r="BI1699"/>
          <cell r="BJ1699"/>
          <cell r="BK1699"/>
          <cell r="BL1699"/>
          <cell r="BM1699"/>
          <cell r="BN1699"/>
          <cell r="BO1699"/>
          <cell r="BP1699"/>
          <cell r="BQ1699"/>
          <cell r="BR1699"/>
          <cell r="BS1699"/>
          <cell r="BT1699"/>
          <cell r="BU1699"/>
          <cell r="BV1699"/>
          <cell r="BW1699"/>
          <cell r="BX1699"/>
          <cell r="BY1699">
            <v>-4535739010.0900002</v>
          </cell>
          <cell r="BZ1699"/>
          <cell r="CA1699">
            <v>-4535739010.0900002</v>
          </cell>
          <cell r="CB1699"/>
          <cell r="CC1699"/>
          <cell r="CD1699"/>
          <cell r="CE1699">
            <v>-4382204357.7700005</v>
          </cell>
          <cell r="CF1699">
            <v>-4318091305.4700003</v>
          </cell>
          <cell r="CG1699">
            <v>-4109133075.5300002</v>
          </cell>
        </row>
        <row r="1700">
          <cell r="A1700" t="str">
            <v>1371089</v>
          </cell>
          <cell r="B1700" t="str">
            <v>(-)OE - COMP.-INTANG. SERVICO</v>
          </cell>
          <cell r="C1700"/>
          <cell r="D1700">
            <v>-4535739010.0900002</v>
          </cell>
          <cell r="E1700"/>
          <cell r="F1700"/>
          <cell r="G1700"/>
          <cell r="H1700"/>
          <cell r="I1700"/>
          <cell r="J1700"/>
          <cell r="K1700"/>
          <cell r="L1700"/>
          <cell r="M1700"/>
          <cell r="N1700"/>
          <cell r="O1700"/>
          <cell r="P1700"/>
          <cell r="Q1700"/>
          <cell r="R1700"/>
          <cell r="S1700"/>
          <cell r="T1700"/>
          <cell r="U1700"/>
          <cell r="V1700"/>
          <cell r="W1700"/>
          <cell r="X1700"/>
          <cell r="Y1700"/>
          <cell r="Z1700"/>
          <cell r="AA1700"/>
          <cell r="AB1700"/>
          <cell r="AC1700"/>
          <cell r="AD1700"/>
          <cell r="AE1700"/>
          <cell r="AF1700"/>
          <cell r="AG1700"/>
          <cell r="AH1700"/>
          <cell r="AI1700"/>
          <cell r="AJ1700"/>
          <cell r="AK1700"/>
          <cell r="AL1700"/>
          <cell r="AM1700"/>
          <cell r="AN1700"/>
          <cell r="AO1700"/>
          <cell r="AP1700"/>
          <cell r="AQ1700"/>
          <cell r="AR1700"/>
          <cell r="AS1700"/>
          <cell r="AT1700"/>
          <cell r="AU1700"/>
          <cell r="AV1700"/>
          <cell r="AW1700"/>
          <cell r="AX1700"/>
          <cell r="AY1700"/>
          <cell r="AZ1700"/>
          <cell r="BA1700"/>
          <cell r="BB1700"/>
          <cell r="BC1700"/>
          <cell r="BD1700"/>
          <cell r="BE1700"/>
          <cell r="BF1700"/>
          <cell r="BG1700"/>
          <cell r="BH1700"/>
          <cell r="BI1700"/>
          <cell r="BJ1700"/>
          <cell r="BK1700"/>
          <cell r="BL1700"/>
          <cell r="BM1700"/>
          <cell r="BN1700"/>
          <cell r="BO1700"/>
          <cell r="BP1700"/>
          <cell r="BQ1700"/>
          <cell r="BR1700"/>
          <cell r="BS1700"/>
          <cell r="BT1700"/>
          <cell r="BU1700"/>
          <cell r="BV1700"/>
          <cell r="BW1700"/>
          <cell r="BX1700"/>
          <cell r="BY1700">
            <v>-4535739010.0900002</v>
          </cell>
          <cell r="BZ1700"/>
          <cell r="CA1700">
            <v>-4535739010.0900002</v>
          </cell>
          <cell r="CB1700"/>
          <cell r="CC1700"/>
          <cell r="CD1700"/>
          <cell r="CE1700">
            <v>-4382204357.7700005</v>
          </cell>
          <cell r="CF1700">
            <v>-4318091305.4700003</v>
          </cell>
          <cell r="CG1700">
            <v>-4109133075.5300002</v>
          </cell>
        </row>
        <row r="1701">
          <cell r="A1701" t="str">
            <v>CBAG1241122</v>
          </cell>
          <cell r="B1701" t="str">
            <v>(-) Particip e Doações - Reinteg Acumulada</v>
          </cell>
          <cell r="C1701"/>
          <cell r="D1701">
            <v>1628318966.0799999</v>
          </cell>
          <cell r="E1701"/>
          <cell r="F1701"/>
          <cell r="G1701"/>
          <cell r="H1701"/>
          <cell r="I1701"/>
          <cell r="J1701"/>
          <cell r="K1701"/>
          <cell r="L1701"/>
          <cell r="M1701"/>
          <cell r="N1701"/>
          <cell r="O1701"/>
          <cell r="P1701"/>
          <cell r="Q1701"/>
          <cell r="R1701"/>
          <cell r="S1701"/>
          <cell r="T1701"/>
          <cell r="U1701"/>
          <cell r="V1701"/>
          <cell r="W1701"/>
          <cell r="X1701"/>
          <cell r="Y1701"/>
          <cell r="Z1701"/>
          <cell r="AA1701"/>
          <cell r="AB1701"/>
          <cell r="AC1701"/>
          <cell r="AD1701"/>
          <cell r="AE1701"/>
          <cell r="AF1701"/>
          <cell r="AG1701"/>
          <cell r="AH1701"/>
          <cell r="AI1701"/>
          <cell r="AJ1701"/>
          <cell r="AK1701"/>
          <cell r="AL1701"/>
          <cell r="AM1701"/>
          <cell r="AN1701"/>
          <cell r="AO1701"/>
          <cell r="AP1701"/>
          <cell r="AQ1701"/>
          <cell r="AR1701"/>
          <cell r="AS1701"/>
          <cell r="AT1701"/>
          <cell r="AU1701"/>
          <cell r="AV1701"/>
          <cell r="AW1701"/>
          <cell r="AX1701"/>
          <cell r="AY1701"/>
          <cell r="AZ1701"/>
          <cell r="BA1701"/>
          <cell r="BB1701"/>
          <cell r="BC1701"/>
          <cell r="BD1701"/>
          <cell r="BE1701"/>
          <cell r="BF1701"/>
          <cell r="BG1701"/>
          <cell r="BH1701"/>
          <cell r="BI1701"/>
          <cell r="BJ1701"/>
          <cell r="BK1701"/>
          <cell r="BL1701"/>
          <cell r="BM1701"/>
          <cell r="BN1701"/>
          <cell r="BO1701"/>
          <cell r="BP1701"/>
          <cell r="BQ1701"/>
          <cell r="BR1701"/>
          <cell r="BS1701"/>
          <cell r="BT1701"/>
          <cell r="BU1701"/>
          <cell r="BV1701"/>
          <cell r="BW1701"/>
          <cell r="BX1701"/>
          <cell r="BY1701">
            <v>1628318966.0799999</v>
          </cell>
          <cell r="BZ1701"/>
          <cell r="CA1701">
            <v>1628318966.0799999</v>
          </cell>
          <cell r="CB1701"/>
          <cell r="CC1701"/>
          <cell r="CD1701"/>
          <cell r="CE1701">
            <v>1497586477.98</v>
          </cell>
          <cell r="CF1701">
            <v>1455310418.3</v>
          </cell>
          <cell r="CG1701">
            <v>1333709676.28</v>
          </cell>
        </row>
        <row r="1702">
          <cell r="A1702" t="str">
            <v>1375089</v>
          </cell>
          <cell r="B1702" t="str">
            <v>(-)OE - COMP.-INTANG. REINTGRACAO ACUM</v>
          </cell>
          <cell r="C1702"/>
          <cell r="D1702">
            <v>1628318966.0799999</v>
          </cell>
          <cell r="E1702"/>
          <cell r="F1702"/>
          <cell r="G1702"/>
          <cell r="H1702"/>
          <cell r="I1702"/>
          <cell r="J1702"/>
          <cell r="K1702"/>
          <cell r="L1702"/>
          <cell r="M1702"/>
          <cell r="N1702"/>
          <cell r="O1702"/>
          <cell r="P1702"/>
          <cell r="Q1702"/>
          <cell r="R1702"/>
          <cell r="S1702"/>
          <cell r="T1702"/>
          <cell r="U1702"/>
          <cell r="V1702"/>
          <cell r="W1702"/>
          <cell r="X1702"/>
          <cell r="Y1702"/>
          <cell r="Z1702"/>
          <cell r="AA1702"/>
          <cell r="AB1702"/>
          <cell r="AC1702"/>
          <cell r="AD1702"/>
          <cell r="AE1702"/>
          <cell r="AF1702"/>
          <cell r="AG1702"/>
          <cell r="AH1702"/>
          <cell r="AI1702"/>
          <cell r="AJ1702"/>
          <cell r="AK1702"/>
          <cell r="AL1702"/>
          <cell r="AM1702"/>
          <cell r="AN1702"/>
          <cell r="AO1702"/>
          <cell r="AP1702"/>
          <cell r="AQ1702"/>
          <cell r="AR1702"/>
          <cell r="AS1702"/>
          <cell r="AT1702"/>
          <cell r="AU1702"/>
          <cell r="AV1702"/>
          <cell r="AW1702"/>
          <cell r="AX1702"/>
          <cell r="AY1702"/>
          <cell r="AZ1702"/>
          <cell r="BA1702"/>
          <cell r="BB1702"/>
          <cell r="BC1702"/>
          <cell r="BD1702"/>
          <cell r="BE1702"/>
          <cell r="BF1702"/>
          <cell r="BG1702"/>
          <cell r="BH1702"/>
          <cell r="BI1702"/>
          <cell r="BJ1702"/>
          <cell r="BK1702"/>
          <cell r="BL1702"/>
          <cell r="BM1702"/>
          <cell r="BN1702"/>
          <cell r="BO1702"/>
          <cell r="BP1702"/>
          <cell r="BQ1702"/>
          <cell r="BR1702"/>
          <cell r="BS1702"/>
          <cell r="BT1702"/>
          <cell r="BU1702"/>
          <cell r="BV1702"/>
          <cell r="BW1702"/>
          <cell r="BX1702"/>
          <cell r="BY1702">
            <v>1628318966.0799999</v>
          </cell>
          <cell r="BZ1702"/>
          <cell r="CA1702">
            <v>1628318966.0799999</v>
          </cell>
          <cell r="CB1702"/>
          <cell r="CC1702"/>
          <cell r="CD1702"/>
          <cell r="CE1702">
            <v>1497586477.98</v>
          </cell>
          <cell r="CF1702">
            <v>1455310418.3</v>
          </cell>
          <cell r="CG1702">
            <v>1333709676.28</v>
          </cell>
        </row>
        <row r="1703">
          <cell r="A1703" t="str">
            <v>CBAG12412</v>
          </cell>
          <cell r="B1703" t="str">
            <v>Autorização e Concessão Controladas</v>
          </cell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Y1703"/>
          <cell r="Z1703"/>
          <cell r="AA1703"/>
          <cell r="AB1703"/>
          <cell r="AC1703"/>
          <cell r="AD1703"/>
          <cell r="AE1703"/>
          <cell r="AF1703"/>
          <cell r="AG1703"/>
          <cell r="AH1703"/>
          <cell r="AI1703"/>
          <cell r="AJ1703"/>
          <cell r="AK1703"/>
          <cell r="AL1703"/>
          <cell r="AM1703"/>
          <cell r="AN1703"/>
          <cell r="AO1703"/>
          <cell r="AP1703"/>
          <cell r="AQ1703"/>
          <cell r="AR1703"/>
          <cell r="AS1703"/>
          <cell r="AT1703"/>
          <cell r="AU1703"/>
          <cell r="AV1703"/>
          <cell r="AW1703"/>
          <cell r="AX1703"/>
          <cell r="AY1703"/>
          <cell r="AZ1703"/>
          <cell r="BA1703"/>
          <cell r="BB1703"/>
          <cell r="BC1703"/>
          <cell r="BD1703"/>
          <cell r="BE1703"/>
          <cell r="BF1703"/>
          <cell r="BG1703"/>
          <cell r="BH1703"/>
          <cell r="BI1703"/>
          <cell r="BJ1703"/>
          <cell r="BK1703"/>
          <cell r="BL1703"/>
          <cell r="BM1703"/>
          <cell r="BN1703"/>
          <cell r="BO1703"/>
          <cell r="BP1703"/>
          <cell r="BQ1703"/>
          <cell r="BR1703"/>
          <cell r="BS1703"/>
          <cell r="BT1703"/>
          <cell r="BU1703"/>
          <cell r="BV1703"/>
          <cell r="BW1703"/>
          <cell r="BX1703"/>
          <cell r="BY1703"/>
          <cell r="BZ1703">
            <v>1465253778.9400001</v>
          </cell>
          <cell r="CA1703">
            <v>1465253778.9400001</v>
          </cell>
          <cell r="CB1703">
            <v>0</v>
          </cell>
          <cell r="CC1703">
            <v>0</v>
          </cell>
          <cell r="CD1703">
            <v>0</v>
          </cell>
          <cell r="CE1703">
            <v>1498541695.5</v>
          </cell>
          <cell r="CF1703">
            <v>1509637667.6900001</v>
          </cell>
          <cell r="CG1703">
            <v>721835852.16999996</v>
          </cell>
        </row>
        <row r="1704">
          <cell r="A1704" t="str">
            <v>CBAG124121</v>
          </cell>
          <cell r="B1704" t="str">
            <v>Ágio/Concessão Controladas - Reclassificação</v>
          </cell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  <cell r="AE1704"/>
          <cell r="AF1704"/>
          <cell r="AG1704"/>
          <cell r="AH1704"/>
          <cell r="AI1704"/>
          <cell r="AJ1704"/>
          <cell r="AK1704"/>
          <cell r="AL1704"/>
          <cell r="AM1704"/>
          <cell r="AN1704"/>
          <cell r="AO1704"/>
          <cell r="AP1704"/>
          <cell r="AQ1704"/>
          <cell r="AR1704"/>
          <cell r="AS1704"/>
          <cell r="AT1704"/>
          <cell r="AU1704"/>
          <cell r="AV1704"/>
          <cell r="AW1704"/>
          <cell r="AX1704"/>
          <cell r="AY1704"/>
          <cell r="AZ1704"/>
          <cell r="BA1704"/>
          <cell r="BB1704"/>
          <cell r="BC1704"/>
          <cell r="BD1704"/>
          <cell r="BE1704"/>
          <cell r="BF1704"/>
          <cell r="BG1704"/>
          <cell r="BH1704"/>
          <cell r="BI1704"/>
          <cell r="BJ1704"/>
          <cell r="BK1704"/>
          <cell r="BL1704"/>
          <cell r="BM1704"/>
          <cell r="BN1704"/>
          <cell r="BO1704"/>
          <cell r="BP1704"/>
          <cell r="BQ1704"/>
          <cell r="BR1704"/>
          <cell r="BS1704"/>
          <cell r="BT1704"/>
          <cell r="BU1704"/>
          <cell r="BV1704"/>
          <cell r="BW1704"/>
          <cell r="BX1704"/>
          <cell r="BY1704"/>
          <cell r="BZ1704">
            <v>1465253778.9400001</v>
          </cell>
          <cell r="CA1704">
            <v>1465253778.9400001</v>
          </cell>
          <cell r="CB1704">
            <v>0</v>
          </cell>
          <cell r="CC1704">
            <v>0</v>
          </cell>
          <cell r="CD1704">
            <v>0</v>
          </cell>
          <cell r="CE1704">
            <v>1498541695.5</v>
          </cell>
          <cell r="CF1704">
            <v>1509637667.6900001</v>
          </cell>
          <cell r="CG1704">
            <v>721835852.16999996</v>
          </cell>
        </row>
        <row r="1705">
          <cell r="A1705" t="str">
            <v>CBAG1241211</v>
          </cell>
          <cell r="B1705" t="str">
            <v>Ágio/Concessão Controladas</v>
          </cell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/>
          <cell r="W1705"/>
          <cell r="X1705"/>
          <cell r="Y1705"/>
          <cell r="Z1705"/>
          <cell r="AA1705"/>
          <cell r="AB1705"/>
          <cell r="AC1705"/>
          <cell r="AD1705"/>
          <cell r="AE1705"/>
          <cell r="AF1705"/>
          <cell r="AG1705"/>
          <cell r="AH1705"/>
          <cell r="AI1705"/>
          <cell r="AJ1705"/>
          <cell r="AK1705"/>
          <cell r="AL1705"/>
          <cell r="AM1705"/>
          <cell r="AN1705"/>
          <cell r="AO1705"/>
          <cell r="AP1705"/>
          <cell r="AQ1705"/>
          <cell r="AR1705"/>
          <cell r="AS1705"/>
          <cell r="AT1705"/>
          <cell r="AU1705"/>
          <cell r="AV1705"/>
          <cell r="AW1705"/>
          <cell r="AX1705"/>
          <cell r="AY1705"/>
          <cell r="AZ1705"/>
          <cell r="BA1705"/>
          <cell r="BB1705"/>
          <cell r="BC1705"/>
          <cell r="BD1705"/>
          <cell r="BE1705"/>
          <cell r="BF1705"/>
          <cell r="BG1705"/>
          <cell r="BH1705"/>
          <cell r="BI1705"/>
          <cell r="BJ1705"/>
          <cell r="BK1705"/>
          <cell r="BL1705"/>
          <cell r="BM1705"/>
          <cell r="BN1705"/>
          <cell r="BO1705"/>
          <cell r="BP1705"/>
          <cell r="BQ1705"/>
          <cell r="BR1705"/>
          <cell r="BS1705"/>
          <cell r="BT1705"/>
          <cell r="BU1705"/>
          <cell r="BV1705"/>
          <cell r="BW1705"/>
          <cell r="BX1705"/>
          <cell r="BY1705"/>
          <cell r="BZ1705">
            <v>1663968206.1800001</v>
          </cell>
          <cell r="CA1705">
            <v>1663968206.1800001</v>
          </cell>
          <cell r="CB1705">
            <v>0</v>
          </cell>
          <cell r="CC1705">
            <v>0</v>
          </cell>
          <cell r="CD1705">
            <v>0</v>
          </cell>
          <cell r="CE1705">
            <v>1663968206.1800001</v>
          </cell>
          <cell r="CF1705">
            <v>1663968206.1800001</v>
          </cell>
          <cell r="CG1705">
            <v>844567919.04999995</v>
          </cell>
        </row>
        <row r="1706">
          <cell r="A1706" t="str">
            <v>1321600</v>
          </cell>
          <cell r="B1706" t="str">
            <v>CONCESSAO/AUTORIZACAO (AGIO)-CONTROLADAS</v>
          </cell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  <cell r="M1706"/>
          <cell r="N1706"/>
          <cell r="O1706"/>
          <cell r="P1706"/>
          <cell r="Q1706"/>
          <cell r="R1706"/>
          <cell r="S1706"/>
          <cell r="T1706"/>
          <cell r="U1706"/>
          <cell r="V1706"/>
          <cell r="W1706"/>
          <cell r="X1706"/>
          <cell r="Y1706"/>
          <cell r="Z1706"/>
          <cell r="AA1706"/>
          <cell r="AB1706"/>
          <cell r="AC1706"/>
          <cell r="AD1706"/>
          <cell r="AE1706"/>
          <cell r="AF1706"/>
          <cell r="AG1706"/>
          <cell r="AH1706"/>
          <cell r="AI1706"/>
          <cell r="AJ1706"/>
          <cell r="AK1706"/>
          <cell r="AL1706"/>
          <cell r="AM1706"/>
          <cell r="AN1706"/>
          <cell r="AO1706"/>
          <cell r="AP1706"/>
          <cell r="AQ1706"/>
          <cell r="AR1706"/>
          <cell r="AS1706"/>
          <cell r="AT1706"/>
          <cell r="AU1706"/>
          <cell r="AV1706"/>
          <cell r="AW1706"/>
          <cell r="AX1706"/>
          <cell r="AY1706"/>
          <cell r="AZ1706"/>
          <cell r="BA1706"/>
          <cell r="BB1706"/>
          <cell r="BC1706"/>
          <cell r="BD1706"/>
          <cell r="BE1706"/>
          <cell r="BF1706"/>
          <cell r="BG1706"/>
          <cell r="BH1706"/>
          <cell r="BI1706"/>
          <cell r="BJ1706"/>
          <cell r="BK1706"/>
          <cell r="BL1706"/>
          <cell r="BM1706"/>
          <cell r="BN1706"/>
          <cell r="BO1706"/>
          <cell r="BP1706"/>
          <cell r="BQ1706"/>
          <cell r="BR1706"/>
          <cell r="BS1706"/>
          <cell r="BT1706"/>
          <cell r="BU1706"/>
          <cell r="BV1706"/>
          <cell r="BW1706"/>
          <cell r="BX1706"/>
          <cell r="BY1706"/>
          <cell r="BZ1706">
            <v>1663968206.1800001</v>
          </cell>
          <cell r="CA1706">
            <v>1663968206.1800001</v>
          </cell>
          <cell r="CB1706">
            <v>0</v>
          </cell>
          <cell r="CC1706">
            <v>0</v>
          </cell>
          <cell r="CD1706">
            <v>0</v>
          </cell>
          <cell r="CE1706">
            <v>1663968206.1800001</v>
          </cell>
          <cell r="CF1706">
            <v>1663968206.1800001</v>
          </cell>
          <cell r="CG1706">
            <v>844567919.04999995</v>
          </cell>
        </row>
        <row r="1707">
          <cell r="A1707" t="str">
            <v>CBAG1241212</v>
          </cell>
          <cell r="B1707" t="str">
            <v>(-) Amortização Ágio/Concessão Controladas</v>
          </cell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  <cell r="M1707"/>
          <cell r="N1707"/>
          <cell r="O1707"/>
          <cell r="P1707"/>
          <cell r="Q1707"/>
          <cell r="R1707"/>
          <cell r="S1707"/>
          <cell r="T1707"/>
          <cell r="U1707"/>
          <cell r="V1707"/>
          <cell r="W1707"/>
          <cell r="X1707"/>
          <cell r="Y1707"/>
          <cell r="Z1707"/>
          <cell r="AA1707"/>
          <cell r="AB1707"/>
          <cell r="AC1707"/>
          <cell r="AD1707"/>
          <cell r="AE1707"/>
          <cell r="AF1707"/>
          <cell r="AG1707"/>
          <cell r="AH1707"/>
          <cell r="AI1707"/>
          <cell r="AJ1707"/>
          <cell r="AK1707"/>
          <cell r="AL1707"/>
          <cell r="AM1707"/>
          <cell r="AN1707"/>
          <cell r="AO1707"/>
          <cell r="AP1707"/>
          <cell r="AQ1707"/>
          <cell r="AR1707"/>
          <cell r="AS1707"/>
          <cell r="AT1707"/>
          <cell r="AU1707"/>
          <cell r="AV1707"/>
          <cell r="AW1707"/>
          <cell r="AX1707"/>
          <cell r="AY1707"/>
          <cell r="AZ1707"/>
          <cell r="BA1707"/>
          <cell r="BB1707"/>
          <cell r="BC1707"/>
          <cell r="BD1707"/>
          <cell r="BE1707"/>
          <cell r="BF1707"/>
          <cell r="BG1707"/>
          <cell r="BH1707"/>
          <cell r="BI1707"/>
          <cell r="BJ1707"/>
          <cell r="BK1707"/>
          <cell r="BL1707"/>
          <cell r="BM1707"/>
          <cell r="BN1707"/>
          <cell r="BO1707"/>
          <cell r="BP1707"/>
          <cell r="BQ1707"/>
          <cell r="BR1707"/>
          <cell r="BS1707"/>
          <cell r="BT1707"/>
          <cell r="BU1707"/>
          <cell r="BV1707"/>
          <cell r="BW1707"/>
          <cell r="BX1707"/>
          <cell r="BY1707"/>
          <cell r="BZ1707">
            <v>-198714427.24000001</v>
          </cell>
          <cell r="CA1707">
            <v>-198714427.24000001</v>
          </cell>
          <cell r="CB1707">
            <v>0</v>
          </cell>
          <cell r="CC1707">
            <v>0</v>
          </cell>
          <cell r="CD1707">
            <v>0</v>
          </cell>
          <cell r="CE1707">
            <v>-165426510.68000001</v>
          </cell>
          <cell r="CF1707">
            <v>-154330538.49000001</v>
          </cell>
          <cell r="CG1707">
            <v>-122732066.88</v>
          </cell>
        </row>
        <row r="1708">
          <cell r="A1708" t="str">
            <v>1325600</v>
          </cell>
          <cell r="B1708" t="str">
            <v>CONCESSAO/AUTORIZACAO (AGIO)-CONTROLADAS</v>
          </cell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Y1708"/>
          <cell r="Z1708"/>
          <cell r="AA1708"/>
          <cell r="AB1708"/>
          <cell r="AC1708"/>
          <cell r="AD1708"/>
          <cell r="AE1708"/>
          <cell r="AF1708"/>
          <cell r="AG1708"/>
          <cell r="AH1708"/>
          <cell r="AI1708"/>
          <cell r="AJ1708"/>
          <cell r="AK1708"/>
          <cell r="AL1708"/>
          <cell r="AM1708"/>
          <cell r="AN1708"/>
          <cell r="AO1708"/>
          <cell r="AP1708"/>
          <cell r="AQ1708"/>
          <cell r="AR1708"/>
          <cell r="AS1708"/>
          <cell r="AT1708"/>
          <cell r="AU1708"/>
          <cell r="AV1708"/>
          <cell r="AW1708"/>
          <cell r="AX1708"/>
          <cell r="AY1708"/>
          <cell r="AZ1708"/>
          <cell r="BA1708"/>
          <cell r="BB1708"/>
          <cell r="BC1708"/>
          <cell r="BD1708"/>
          <cell r="BE1708"/>
          <cell r="BF1708"/>
          <cell r="BG1708"/>
          <cell r="BH1708"/>
          <cell r="BI1708"/>
          <cell r="BJ1708"/>
          <cell r="BK1708"/>
          <cell r="BL1708"/>
          <cell r="BM1708"/>
          <cell r="BN1708"/>
          <cell r="BO1708"/>
          <cell r="BP1708"/>
          <cell r="BQ1708"/>
          <cell r="BR1708"/>
          <cell r="BS1708"/>
          <cell r="BT1708"/>
          <cell r="BU1708"/>
          <cell r="BV1708"/>
          <cell r="BW1708"/>
          <cell r="BX1708"/>
          <cell r="BY1708"/>
          <cell r="BZ1708">
            <v>-198714427.24000001</v>
          </cell>
          <cell r="CA1708">
            <v>-198714427.24000001</v>
          </cell>
          <cell r="CB1708">
            <v>0</v>
          </cell>
          <cell r="CC1708">
            <v>0</v>
          </cell>
          <cell r="CD1708">
            <v>0</v>
          </cell>
          <cell r="CE1708">
            <v>-165426510.68000001</v>
          </cell>
          <cell r="CF1708">
            <v>-154330538.49000001</v>
          </cell>
          <cell r="CG1708">
            <v>-122732066.88</v>
          </cell>
        </row>
        <row r="1709">
          <cell r="A1709" t="str">
            <v>CBAG12413</v>
          </cell>
          <cell r="B1709" t="str">
            <v>Outros</v>
          </cell>
          <cell r="C1709">
            <v>22539495.789999999</v>
          </cell>
          <cell r="D1709">
            <v>0</v>
          </cell>
          <cell r="E1709">
            <v>0</v>
          </cell>
          <cell r="F1709">
            <v>2691849.11</v>
          </cell>
          <cell r="G1709">
            <v>0</v>
          </cell>
          <cell r="H1709">
            <v>705483.82</v>
          </cell>
          <cell r="I1709">
            <v>0</v>
          </cell>
          <cell r="J1709">
            <v>23161.91</v>
          </cell>
          <cell r="K1709">
            <v>236772.22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/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2995.41</v>
          </cell>
          <cell r="Y1709">
            <v>16191.11</v>
          </cell>
          <cell r="Z1709">
            <v>265.38</v>
          </cell>
          <cell r="AA1709">
            <v>266.67</v>
          </cell>
          <cell r="AB1709">
            <v>3324.53</v>
          </cell>
          <cell r="AC1709">
            <v>8748.24</v>
          </cell>
          <cell r="AD1709">
            <v>0</v>
          </cell>
          <cell r="AE1709">
            <v>353539.6</v>
          </cell>
          <cell r="AF1709">
            <v>8077.28</v>
          </cell>
          <cell r="AG1709">
            <v>281.04000000000002</v>
          </cell>
          <cell r="AH1709">
            <v>0</v>
          </cell>
          <cell r="AI1709">
            <v>305388.90999999997</v>
          </cell>
          <cell r="AJ1709">
            <v>12006.44</v>
          </cell>
          <cell r="AK1709">
            <v>12006.44</v>
          </cell>
          <cell r="AL1709">
            <v>12006.44</v>
          </cell>
          <cell r="AM1709"/>
          <cell r="AN1709">
            <v>183621.97</v>
          </cell>
          <cell r="AO1709"/>
          <cell r="AP1709">
            <v>38601.800000000003</v>
          </cell>
          <cell r="AQ1709">
            <v>56329.37</v>
          </cell>
          <cell r="AR1709">
            <v>2546.69</v>
          </cell>
          <cell r="AS1709">
            <v>56410.82</v>
          </cell>
          <cell r="AT1709"/>
          <cell r="AU1709">
            <v>259281.7</v>
          </cell>
          <cell r="AV1709">
            <v>478005.17</v>
          </cell>
          <cell r="AW1709">
            <v>354520.4</v>
          </cell>
          <cell r="AX1709">
            <v>331357.08</v>
          </cell>
          <cell r="AY1709"/>
          <cell r="AZ1709">
            <v>408219.97</v>
          </cell>
          <cell r="BA1709">
            <v>2796648.48</v>
          </cell>
          <cell r="BB1709">
            <v>401345.55</v>
          </cell>
          <cell r="BC1709">
            <v>401359.68</v>
          </cell>
          <cell r="BD1709">
            <v>302335.39</v>
          </cell>
          <cell r="BE1709">
            <v>97778.51</v>
          </cell>
          <cell r="BF1709">
            <v>4890440.82</v>
          </cell>
          <cell r="BG1709">
            <v>17281.59</v>
          </cell>
          <cell r="BH1709">
            <v>17282.509999999998</v>
          </cell>
          <cell r="BI1709">
            <v>11300.18</v>
          </cell>
          <cell r="BJ1709"/>
          <cell r="BK1709"/>
          <cell r="BL1709"/>
          <cell r="BM1709"/>
          <cell r="BN1709"/>
          <cell r="BO1709"/>
          <cell r="BP1709"/>
          <cell r="BQ1709"/>
          <cell r="BR1709"/>
          <cell r="BS1709"/>
          <cell r="BT1709"/>
          <cell r="BU1709"/>
          <cell r="BV1709"/>
          <cell r="BW1709">
            <v>5167738.6500000004</v>
          </cell>
          <cell r="BX1709">
            <v>7756956.1699999999</v>
          </cell>
          <cell r="BY1709">
            <v>50961222.840000004</v>
          </cell>
          <cell r="BZ1709">
            <v>0</v>
          </cell>
          <cell r="CA1709">
            <v>50961222.840000004</v>
          </cell>
          <cell r="CB1709">
            <v>6335550.5499999998</v>
          </cell>
          <cell r="CC1709">
            <v>5765273.6500000004</v>
          </cell>
          <cell r="CD1709">
            <v>4723561.08</v>
          </cell>
          <cell r="CE1709">
            <v>51059766.600000001</v>
          </cell>
          <cell r="CF1709">
            <v>41298669.729999997</v>
          </cell>
          <cell r="CG1709">
            <v>41178230.119999997</v>
          </cell>
        </row>
        <row r="1710">
          <cell r="A1710" t="str">
            <v>CBAG124131</v>
          </cell>
          <cell r="B1710" t="str">
            <v>Intangível em Serviço, líquido</v>
          </cell>
          <cell r="C1710">
            <v>5624980.8200000003</v>
          </cell>
          <cell r="D1710">
            <v>0</v>
          </cell>
          <cell r="E1710">
            <v>0</v>
          </cell>
          <cell r="F1710">
            <v>2691849.11</v>
          </cell>
          <cell r="G1710">
            <v>0</v>
          </cell>
          <cell r="H1710">
            <v>620615.41</v>
          </cell>
          <cell r="I1710"/>
          <cell r="J1710"/>
          <cell r="K1710"/>
          <cell r="L1710"/>
          <cell r="M1710"/>
          <cell r="N1710"/>
          <cell r="O1710"/>
          <cell r="P1710"/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/>
          <cell r="V1710"/>
          <cell r="W1710"/>
          <cell r="X1710"/>
          <cell r="Y1710"/>
          <cell r="Z1710"/>
          <cell r="AA1710"/>
          <cell r="AB1710"/>
          <cell r="AC1710"/>
          <cell r="AD1710"/>
          <cell r="AE1710"/>
          <cell r="AF1710"/>
          <cell r="AG1710"/>
          <cell r="AH1710"/>
          <cell r="AI1710">
            <v>12006.44</v>
          </cell>
          <cell r="AJ1710">
            <v>12006.44</v>
          </cell>
          <cell r="AK1710">
            <v>12006.44</v>
          </cell>
          <cell r="AL1710">
            <v>12006.44</v>
          </cell>
          <cell r="AM1710"/>
          <cell r="AN1710">
            <v>183621.97</v>
          </cell>
          <cell r="AO1710"/>
          <cell r="AP1710">
            <v>38601.800000000003</v>
          </cell>
          <cell r="AQ1710">
            <v>56329.37</v>
          </cell>
          <cell r="AR1710">
            <v>2546.69</v>
          </cell>
          <cell r="AS1710">
            <v>56410.82</v>
          </cell>
          <cell r="AT1710"/>
          <cell r="AU1710">
            <v>259281.7</v>
          </cell>
          <cell r="AV1710">
            <v>445400.25</v>
          </cell>
          <cell r="AW1710">
            <v>354520.4</v>
          </cell>
          <cell r="AX1710">
            <v>331357.08</v>
          </cell>
          <cell r="AY1710"/>
          <cell r="AZ1710">
            <v>408219.97</v>
          </cell>
          <cell r="BA1710">
            <v>1515323.82</v>
          </cell>
          <cell r="BB1710">
            <v>401345.55</v>
          </cell>
          <cell r="BC1710">
            <v>401359.68</v>
          </cell>
          <cell r="BD1710">
            <v>302335.39</v>
          </cell>
          <cell r="BE1710">
            <v>12006.44</v>
          </cell>
          <cell r="BF1710">
            <v>2543444.94</v>
          </cell>
          <cell r="BG1710">
            <v>17281.59</v>
          </cell>
          <cell r="BH1710">
            <v>17282.509999999998</v>
          </cell>
          <cell r="BI1710">
            <v>11300.18</v>
          </cell>
          <cell r="BJ1710"/>
          <cell r="BK1710"/>
          <cell r="BL1710"/>
          <cell r="BM1710"/>
          <cell r="BN1710"/>
          <cell r="BO1710"/>
          <cell r="BP1710"/>
          <cell r="BQ1710"/>
          <cell r="BR1710"/>
          <cell r="BS1710"/>
          <cell r="BT1710"/>
          <cell r="BU1710"/>
          <cell r="BV1710"/>
          <cell r="BW1710">
            <v>3921509.44</v>
          </cell>
          <cell r="BX1710">
            <v>577995.02</v>
          </cell>
          <cell r="BY1710">
            <v>20842945.710000001</v>
          </cell>
          <cell r="BZ1710">
            <v>0</v>
          </cell>
          <cell r="CA1710">
            <v>20842945.710000001</v>
          </cell>
          <cell r="CB1710">
            <v>389924.63</v>
          </cell>
          <cell r="CC1710">
            <v>402962.18</v>
          </cell>
          <cell r="CD1710">
            <v>407278.66</v>
          </cell>
          <cell r="CE1710">
            <v>23936658.27</v>
          </cell>
          <cell r="CF1710">
            <v>21408886.77</v>
          </cell>
          <cell r="CG1710">
            <v>12844629.52</v>
          </cell>
        </row>
        <row r="1711">
          <cell r="A1711" t="str">
            <v>CBAG1241311</v>
          </cell>
          <cell r="B1711" t="str">
            <v>Intangível em Serviço</v>
          </cell>
          <cell r="C1711">
            <v>90753143.180000007</v>
          </cell>
          <cell r="D1711">
            <v>0</v>
          </cell>
          <cell r="E1711">
            <v>0</v>
          </cell>
          <cell r="F1711">
            <v>3655244.98</v>
          </cell>
          <cell r="G1711">
            <v>0</v>
          </cell>
          <cell r="H1711">
            <v>10213553.52</v>
          </cell>
          <cell r="I1711"/>
          <cell r="J1711"/>
          <cell r="K1711"/>
          <cell r="L1711"/>
          <cell r="M1711"/>
          <cell r="N1711"/>
          <cell r="O1711"/>
          <cell r="P1711"/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/>
          <cell r="V1711"/>
          <cell r="W1711"/>
          <cell r="X1711"/>
          <cell r="Y1711"/>
          <cell r="Z1711"/>
          <cell r="AA1711"/>
          <cell r="AB1711"/>
          <cell r="AC1711"/>
          <cell r="AD1711"/>
          <cell r="AE1711"/>
          <cell r="AF1711"/>
          <cell r="AG1711"/>
          <cell r="AH1711"/>
          <cell r="AI1711">
            <v>42375.7</v>
          </cell>
          <cell r="AJ1711">
            <v>42375.7</v>
          </cell>
          <cell r="AK1711">
            <v>42375.7</v>
          </cell>
          <cell r="AL1711">
            <v>42375.7</v>
          </cell>
          <cell r="AM1711"/>
          <cell r="AN1711">
            <v>207523.69</v>
          </cell>
          <cell r="AO1711"/>
          <cell r="AP1711">
            <v>41982.19</v>
          </cell>
          <cell r="AQ1711">
            <v>61262.17</v>
          </cell>
          <cell r="AR1711">
            <v>2769.71</v>
          </cell>
          <cell r="AS1711">
            <v>61350.75</v>
          </cell>
          <cell r="AT1711"/>
          <cell r="AU1711">
            <v>290756.63</v>
          </cell>
          <cell r="AV1711">
            <v>501895.72</v>
          </cell>
          <cell r="AW1711">
            <v>407059.16</v>
          </cell>
          <cell r="AX1711">
            <v>407059.16</v>
          </cell>
          <cell r="AY1711"/>
          <cell r="AZ1711">
            <v>445932.51</v>
          </cell>
          <cell r="BA1711">
            <v>1664825.23</v>
          </cell>
          <cell r="BB1711">
            <v>439560.21</v>
          </cell>
          <cell r="BC1711">
            <v>439560.21</v>
          </cell>
          <cell r="BD1711">
            <v>332022.75</v>
          </cell>
          <cell r="BE1711">
            <v>70735.820000000007</v>
          </cell>
          <cell r="BF1711">
            <v>3082003.74</v>
          </cell>
          <cell r="BG1711">
            <v>58910.16</v>
          </cell>
          <cell r="BH1711">
            <v>58923.55</v>
          </cell>
          <cell r="BI1711">
            <v>42375.7</v>
          </cell>
          <cell r="BJ1711"/>
          <cell r="BK1711"/>
          <cell r="BL1711"/>
          <cell r="BM1711"/>
          <cell r="BN1711"/>
          <cell r="BO1711"/>
          <cell r="BP1711"/>
          <cell r="BQ1711"/>
          <cell r="BR1711"/>
          <cell r="BS1711"/>
          <cell r="BT1711"/>
          <cell r="BU1711"/>
          <cell r="BV1711"/>
          <cell r="BW1711">
            <v>6940022.3499999996</v>
          </cell>
          <cell r="BX1711">
            <v>2338781.9</v>
          </cell>
          <cell r="BY1711">
            <v>122686757.79000001</v>
          </cell>
          <cell r="BZ1711">
            <v>0</v>
          </cell>
          <cell r="CA1711">
            <v>122686757.79000001</v>
          </cell>
          <cell r="CB1711">
            <v>2054149.84</v>
          </cell>
          <cell r="CC1711">
            <v>2054149.84</v>
          </cell>
          <cell r="CD1711">
            <v>1941062.61</v>
          </cell>
          <cell r="CE1711">
            <v>103922506.56999999</v>
          </cell>
          <cell r="CF1711">
            <v>98936426.349999994</v>
          </cell>
          <cell r="CG1711">
            <v>76219393.920000002</v>
          </cell>
        </row>
        <row r="1712">
          <cell r="A1712" t="str">
            <v>CBAG12413111</v>
          </cell>
          <cell r="B1712" t="str">
            <v>Servidão</v>
          </cell>
          <cell r="C1712">
            <v>404977.09</v>
          </cell>
          <cell r="D1712">
            <v>0</v>
          </cell>
          <cell r="E1712"/>
          <cell r="F1712">
            <v>27293.200000000001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Y1712"/>
          <cell r="Z1712"/>
          <cell r="AA1712"/>
          <cell r="AB1712"/>
          <cell r="AC1712"/>
          <cell r="AD1712"/>
          <cell r="AE1712"/>
          <cell r="AF1712"/>
          <cell r="AG1712"/>
          <cell r="AH1712"/>
          <cell r="AI1712"/>
          <cell r="AJ1712"/>
          <cell r="AK1712"/>
          <cell r="AL1712"/>
          <cell r="AM1712"/>
          <cell r="AN1712">
            <v>193324.71</v>
          </cell>
          <cell r="AO1712"/>
          <cell r="AP1712">
            <v>41982.19</v>
          </cell>
          <cell r="AQ1712">
            <v>61262.17</v>
          </cell>
          <cell r="AR1712">
            <v>2769.71</v>
          </cell>
          <cell r="AS1712">
            <v>61350.75</v>
          </cell>
          <cell r="AT1712"/>
          <cell r="AU1712"/>
          <cell r="AV1712">
            <v>152987.76</v>
          </cell>
          <cell r="AW1712"/>
          <cell r="AX1712"/>
          <cell r="AY1712"/>
          <cell r="AZ1712"/>
          <cell r="BA1712">
            <v>1277465.42</v>
          </cell>
          <cell r="BB1712"/>
          <cell r="BC1712"/>
          <cell r="BD1712"/>
          <cell r="BE1712"/>
          <cell r="BF1712">
            <v>3037401.71</v>
          </cell>
          <cell r="BG1712">
            <v>0</v>
          </cell>
          <cell r="BH1712">
            <v>0</v>
          </cell>
          <cell r="BI1712">
            <v>0</v>
          </cell>
          <cell r="BJ1712"/>
          <cell r="BK1712"/>
          <cell r="BL1712"/>
          <cell r="BM1712"/>
          <cell r="BN1712"/>
          <cell r="BO1712"/>
          <cell r="BP1712"/>
          <cell r="BQ1712"/>
          <cell r="BR1712"/>
          <cell r="BS1712"/>
          <cell r="BT1712"/>
          <cell r="BU1712"/>
          <cell r="BV1712"/>
          <cell r="BW1712"/>
          <cell r="BX1712"/>
          <cell r="BY1712">
            <v>5260814.71</v>
          </cell>
          <cell r="BZ1712"/>
          <cell r="CA1712">
            <v>5260814.71</v>
          </cell>
          <cell r="CB1712"/>
          <cell r="CC1712"/>
          <cell r="CD1712"/>
          <cell r="CE1712">
            <v>5281382.54</v>
          </cell>
          <cell r="CF1712">
            <v>3850929.36</v>
          </cell>
          <cell r="CG1712">
            <v>3850929.36</v>
          </cell>
        </row>
        <row r="1713">
          <cell r="A1713" t="str">
            <v>1330800</v>
          </cell>
          <cell r="B1713" t="str">
            <v>(-)ALIEN. USINAS - SERVIDOES</v>
          </cell>
          <cell r="C1713">
            <v>-8846.27</v>
          </cell>
          <cell r="D1713"/>
          <cell r="E1713"/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  <cell r="P1713"/>
          <cell r="Q1713"/>
          <cell r="R1713"/>
          <cell r="S1713"/>
          <cell r="T1713"/>
          <cell r="U1713"/>
          <cell r="V1713"/>
          <cell r="W1713"/>
          <cell r="X1713"/>
          <cell r="Y1713"/>
          <cell r="Z1713"/>
          <cell r="AA1713"/>
          <cell r="AB1713"/>
          <cell r="AC1713"/>
          <cell r="AD1713"/>
          <cell r="AE1713"/>
          <cell r="AF1713"/>
          <cell r="AG1713"/>
          <cell r="AH1713"/>
          <cell r="AI1713"/>
          <cell r="AJ1713"/>
          <cell r="AK1713"/>
          <cell r="AL1713"/>
          <cell r="AM1713"/>
          <cell r="AN1713"/>
          <cell r="AO1713"/>
          <cell r="AP1713"/>
          <cell r="AQ1713"/>
          <cell r="AR1713"/>
          <cell r="AS1713"/>
          <cell r="AT1713"/>
          <cell r="AU1713"/>
          <cell r="AV1713"/>
          <cell r="AW1713"/>
          <cell r="AX1713"/>
          <cell r="AY1713"/>
          <cell r="AZ1713"/>
          <cell r="BA1713"/>
          <cell r="BB1713"/>
          <cell r="BC1713"/>
          <cell r="BD1713"/>
          <cell r="BE1713"/>
          <cell r="BF1713"/>
          <cell r="BG1713"/>
          <cell r="BH1713"/>
          <cell r="BI1713"/>
          <cell r="BJ1713"/>
          <cell r="BK1713"/>
          <cell r="BL1713"/>
          <cell r="BM1713"/>
          <cell r="BN1713"/>
          <cell r="BO1713"/>
          <cell r="BP1713"/>
          <cell r="BQ1713"/>
          <cell r="BR1713"/>
          <cell r="BS1713"/>
          <cell r="BT1713"/>
          <cell r="BU1713"/>
          <cell r="BV1713"/>
          <cell r="BW1713"/>
          <cell r="BX1713"/>
          <cell r="BY1713">
            <v>-8846.27</v>
          </cell>
          <cell r="BZ1713"/>
          <cell r="CA1713">
            <v>-8846.27</v>
          </cell>
          <cell r="CB1713"/>
          <cell r="CC1713"/>
          <cell r="CD1713"/>
          <cell r="CE1713"/>
          <cell r="CF1713"/>
          <cell r="CG1713"/>
        </row>
        <row r="1714">
          <cell r="A1714" t="str">
            <v>1330803</v>
          </cell>
          <cell r="B1714" t="str">
            <v>(-)ALIEN. USINAS - SERVIDOES - DEEMED</v>
          </cell>
          <cell r="C1714">
            <v>-11721.56</v>
          </cell>
          <cell r="D1714"/>
          <cell r="E1714"/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Y1714"/>
          <cell r="Z1714"/>
          <cell r="AA1714"/>
          <cell r="AB1714"/>
          <cell r="AC1714"/>
          <cell r="AD1714"/>
          <cell r="AE1714"/>
          <cell r="AF1714"/>
          <cell r="AG1714"/>
          <cell r="AH1714"/>
          <cell r="AI1714"/>
          <cell r="AJ1714"/>
          <cell r="AK1714"/>
          <cell r="AL1714"/>
          <cell r="AM1714"/>
          <cell r="AN1714"/>
          <cell r="AO1714"/>
          <cell r="AP1714"/>
          <cell r="AQ1714"/>
          <cell r="AR1714"/>
          <cell r="AS1714"/>
          <cell r="AT1714"/>
          <cell r="AU1714"/>
          <cell r="AV1714"/>
          <cell r="AW1714"/>
          <cell r="AX1714"/>
          <cell r="AY1714"/>
          <cell r="AZ1714"/>
          <cell r="BA1714"/>
          <cell r="BB1714"/>
          <cell r="BC1714"/>
          <cell r="BD1714"/>
          <cell r="BE1714"/>
          <cell r="BF1714"/>
          <cell r="BG1714"/>
          <cell r="BH1714"/>
          <cell r="BI1714"/>
          <cell r="BJ1714"/>
          <cell r="BK1714"/>
          <cell r="BL1714"/>
          <cell r="BM1714"/>
          <cell r="BN1714"/>
          <cell r="BO1714"/>
          <cell r="BP1714"/>
          <cell r="BQ1714"/>
          <cell r="BR1714"/>
          <cell r="BS1714"/>
          <cell r="BT1714"/>
          <cell r="BU1714"/>
          <cell r="BV1714"/>
          <cell r="BW1714"/>
          <cell r="BX1714"/>
          <cell r="BY1714">
            <v>-11721.56</v>
          </cell>
          <cell r="BZ1714"/>
          <cell r="CA1714">
            <v>-11721.56</v>
          </cell>
          <cell r="CB1714"/>
          <cell r="CC1714"/>
          <cell r="CD1714"/>
          <cell r="CE1714"/>
          <cell r="CF1714"/>
          <cell r="CG1714"/>
        </row>
        <row r="1715">
          <cell r="A1715" t="str">
            <v>1331000</v>
          </cell>
          <cell r="B1715" t="str">
            <v>SERVIDOES</v>
          </cell>
          <cell r="C1715">
            <v>143957394.31999999</v>
          </cell>
          <cell r="D1715">
            <v>170215888.47999999</v>
          </cell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Y1715"/>
          <cell r="Z1715"/>
          <cell r="AA1715"/>
          <cell r="AB1715"/>
          <cell r="AC1715"/>
          <cell r="AD1715"/>
          <cell r="AE1715"/>
          <cell r="AF1715"/>
          <cell r="AG1715"/>
          <cell r="AH1715"/>
          <cell r="AI1715"/>
          <cell r="AJ1715"/>
          <cell r="AK1715"/>
          <cell r="AL1715"/>
          <cell r="AM1715"/>
          <cell r="AN1715">
            <v>193324.71</v>
          </cell>
          <cell r="AO1715"/>
          <cell r="AP1715">
            <v>41982.19</v>
          </cell>
          <cell r="AQ1715">
            <v>61262.17</v>
          </cell>
          <cell r="AR1715">
            <v>2769.71</v>
          </cell>
          <cell r="AS1715">
            <v>61350.75</v>
          </cell>
          <cell r="AT1715"/>
          <cell r="AU1715"/>
          <cell r="AV1715">
            <v>152987.76</v>
          </cell>
          <cell r="AW1715"/>
          <cell r="AX1715"/>
          <cell r="AY1715"/>
          <cell r="AZ1715"/>
          <cell r="BA1715">
            <v>1277465.42</v>
          </cell>
          <cell r="BB1715"/>
          <cell r="BC1715"/>
          <cell r="BD1715"/>
          <cell r="BE1715"/>
          <cell r="BF1715">
            <v>3037401.71</v>
          </cell>
          <cell r="BG1715">
            <v>9998167.7799999993</v>
          </cell>
          <cell r="BH1715">
            <v>13582651.130000001</v>
          </cell>
          <cell r="BI1715">
            <v>1849170.16</v>
          </cell>
          <cell r="BJ1715"/>
          <cell r="BK1715"/>
          <cell r="BL1715"/>
          <cell r="BM1715"/>
          <cell r="BN1715"/>
          <cell r="BO1715"/>
          <cell r="BP1715"/>
          <cell r="BQ1715"/>
          <cell r="BR1715"/>
          <cell r="BS1715"/>
          <cell r="BT1715"/>
          <cell r="BU1715"/>
          <cell r="BV1715"/>
          <cell r="BW1715"/>
          <cell r="BX1715"/>
          <cell r="BY1715">
            <v>344431816.29000002</v>
          </cell>
          <cell r="BZ1715"/>
          <cell r="CA1715">
            <v>344431816.29000002</v>
          </cell>
          <cell r="CB1715"/>
          <cell r="CC1715"/>
          <cell r="CD1715"/>
          <cell r="CE1715">
            <v>334742613.83999997</v>
          </cell>
          <cell r="CF1715">
            <v>323935894.89999998</v>
          </cell>
          <cell r="CG1715">
            <v>284815372.44999999</v>
          </cell>
        </row>
        <row r="1716">
          <cell r="A1716" t="str">
            <v>1331001</v>
          </cell>
          <cell r="B1716" t="str">
            <v>(-)SERVIDOES - CPC</v>
          </cell>
          <cell r="C1716">
            <v>-143957394.31999999</v>
          </cell>
          <cell r="D1716">
            <v>-170215888.47999999</v>
          </cell>
          <cell r="E1716"/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Y1716"/>
          <cell r="Z1716"/>
          <cell r="AA1716"/>
          <cell r="AB1716"/>
          <cell r="AC1716"/>
          <cell r="AD1716"/>
          <cell r="AE1716"/>
          <cell r="AF1716"/>
          <cell r="AG1716"/>
          <cell r="AH1716"/>
          <cell r="AI1716"/>
          <cell r="AJ1716"/>
          <cell r="AK1716"/>
          <cell r="AL1716"/>
          <cell r="AM1716"/>
          <cell r="AN1716">
            <v>-193324.71</v>
          </cell>
          <cell r="AO1716"/>
          <cell r="AP1716">
            <v>-41982.19</v>
          </cell>
          <cell r="AQ1716">
            <v>-61262.17</v>
          </cell>
          <cell r="AR1716">
            <v>-2769.71</v>
          </cell>
          <cell r="AS1716">
            <v>-61350.75</v>
          </cell>
          <cell r="AT1716"/>
          <cell r="AU1716"/>
          <cell r="AV1716">
            <v>-152987.76</v>
          </cell>
          <cell r="AW1716"/>
          <cell r="AX1716"/>
          <cell r="AY1716"/>
          <cell r="AZ1716"/>
          <cell r="BA1716">
            <v>-1277465.42</v>
          </cell>
          <cell r="BB1716"/>
          <cell r="BC1716"/>
          <cell r="BD1716"/>
          <cell r="BE1716"/>
          <cell r="BF1716">
            <v>-3037401.71</v>
          </cell>
          <cell r="BG1716">
            <v>-9998167.7799999993</v>
          </cell>
          <cell r="BH1716">
            <v>-13582651.130000001</v>
          </cell>
          <cell r="BI1716">
            <v>-1849170.16</v>
          </cell>
          <cell r="BJ1716"/>
          <cell r="BK1716"/>
          <cell r="BL1716"/>
          <cell r="BM1716"/>
          <cell r="BN1716"/>
          <cell r="BO1716"/>
          <cell r="BP1716"/>
          <cell r="BQ1716"/>
          <cell r="BR1716"/>
          <cell r="BS1716"/>
          <cell r="BT1716"/>
          <cell r="BU1716"/>
          <cell r="BV1716"/>
          <cell r="BW1716"/>
          <cell r="BX1716"/>
          <cell r="BY1716">
            <v>-344431816.29000002</v>
          </cell>
          <cell r="BZ1716"/>
          <cell r="CA1716">
            <v>-344431816.29000002</v>
          </cell>
          <cell r="CB1716"/>
          <cell r="CC1716"/>
          <cell r="CD1716"/>
          <cell r="CE1716">
            <v>-334742613.83999997</v>
          </cell>
          <cell r="CF1716">
            <v>-323935894.89999998</v>
          </cell>
          <cell r="CG1716">
            <v>-284815372.44999999</v>
          </cell>
        </row>
        <row r="1717">
          <cell r="A1717" t="str">
            <v>1331300</v>
          </cell>
          <cell r="B1717" t="str">
            <v>SERVIDOES</v>
          </cell>
          <cell r="C1717">
            <v>401598.77</v>
          </cell>
          <cell r="D1717"/>
          <cell r="E1717"/>
          <cell r="F1717">
            <v>27293.200000000001</v>
          </cell>
          <cell r="G1717"/>
          <cell r="H1717"/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Y1717"/>
          <cell r="Z1717"/>
          <cell r="AA1717"/>
          <cell r="AB1717"/>
          <cell r="AC1717"/>
          <cell r="AD1717"/>
          <cell r="AE1717"/>
          <cell r="AF1717"/>
          <cell r="AG1717"/>
          <cell r="AH1717"/>
          <cell r="AI1717"/>
          <cell r="AJ1717"/>
          <cell r="AK1717"/>
          <cell r="AL1717"/>
          <cell r="AM1717"/>
          <cell r="AN1717">
            <v>193324.71</v>
          </cell>
          <cell r="AO1717"/>
          <cell r="AP1717">
            <v>41982.19</v>
          </cell>
          <cell r="AQ1717">
            <v>61262.17</v>
          </cell>
          <cell r="AR1717">
            <v>2769.71</v>
          </cell>
          <cell r="AS1717">
            <v>61350.75</v>
          </cell>
          <cell r="AT1717"/>
          <cell r="AU1717"/>
          <cell r="AV1717">
            <v>152987.76</v>
          </cell>
          <cell r="AW1717"/>
          <cell r="AX1717"/>
          <cell r="AY1717"/>
          <cell r="AZ1717"/>
          <cell r="BA1717">
            <v>1277465.42</v>
          </cell>
          <cell r="BB1717"/>
          <cell r="BC1717"/>
          <cell r="BD1717"/>
          <cell r="BE1717"/>
          <cell r="BF1717">
            <v>3037401.71</v>
          </cell>
          <cell r="BG1717"/>
          <cell r="BH1717"/>
          <cell r="BI1717"/>
          <cell r="BJ1717"/>
          <cell r="BK1717"/>
          <cell r="BL1717"/>
          <cell r="BM1717"/>
          <cell r="BN1717"/>
          <cell r="BO1717"/>
          <cell r="BP1717"/>
          <cell r="BQ1717"/>
          <cell r="BR1717"/>
          <cell r="BS1717"/>
          <cell r="BT1717"/>
          <cell r="BU1717"/>
          <cell r="BV1717"/>
          <cell r="BW1717"/>
          <cell r="BX1717"/>
          <cell r="BY1717">
            <v>5257436.3899999997</v>
          </cell>
          <cell r="BZ1717"/>
          <cell r="CA1717">
            <v>5257436.3899999997</v>
          </cell>
          <cell r="CB1717"/>
          <cell r="CC1717"/>
          <cell r="CD1717"/>
          <cell r="CE1717">
            <v>5257436.3899999997</v>
          </cell>
          <cell r="CF1717">
            <v>3826983.21</v>
          </cell>
          <cell r="CG1717">
            <v>3826983.21</v>
          </cell>
        </row>
        <row r="1718">
          <cell r="A1718" t="str">
            <v>1331303</v>
          </cell>
          <cell r="B1718" t="str">
            <v>SERVIDOES - CPC</v>
          </cell>
          <cell r="C1718">
            <v>23946.15</v>
          </cell>
          <cell r="D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Y1718"/>
          <cell r="Z1718"/>
          <cell r="AA1718"/>
          <cell r="AB1718"/>
          <cell r="AC1718"/>
          <cell r="AD1718"/>
          <cell r="AE1718"/>
          <cell r="AF1718"/>
          <cell r="AG1718"/>
          <cell r="AH1718"/>
          <cell r="AI1718"/>
          <cell r="AJ1718"/>
          <cell r="AK1718"/>
          <cell r="AL1718"/>
          <cell r="AM1718"/>
          <cell r="AN1718"/>
          <cell r="AO1718"/>
          <cell r="AP1718"/>
          <cell r="AQ1718"/>
          <cell r="AR1718"/>
          <cell r="AS1718"/>
          <cell r="AT1718"/>
          <cell r="AU1718"/>
          <cell r="AV1718"/>
          <cell r="AW1718"/>
          <cell r="AX1718"/>
          <cell r="AY1718"/>
          <cell r="AZ1718"/>
          <cell r="BA1718"/>
          <cell r="BB1718"/>
          <cell r="BC1718"/>
          <cell r="BD1718"/>
          <cell r="BE1718"/>
          <cell r="BF1718"/>
          <cell r="BG1718"/>
          <cell r="BH1718"/>
          <cell r="BI1718"/>
          <cell r="BJ1718"/>
          <cell r="BK1718"/>
          <cell r="BL1718"/>
          <cell r="BM1718"/>
          <cell r="BN1718"/>
          <cell r="BO1718"/>
          <cell r="BP1718"/>
          <cell r="BQ1718"/>
          <cell r="BR1718"/>
          <cell r="BS1718"/>
          <cell r="BT1718"/>
          <cell r="BU1718"/>
          <cell r="BV1718"/>
          <cell r="BW1718"/>
          <cell r="BX1718"/>
          <cell r="BY1718">
            <v>23946.15</v>
          </cell>
          <cell r="BZ1718"/>
          <cell r="CA1718">
            <v>23946.15</v>
          </cell>
          <cell r="CB1718"/>
          <cell r="CC1718"/>
          <cell r="CD1718"/>
          <cell r="CE1718">
            <v>23946.15</v>
          </cell>
          <cell r="CF1718">
            <v>23946.15</v>
          </cell>
          <cell r="CG1718">
            <v>23946.15</v>
          </cell>
        </row>
        <row r="1719">
          <cell r="A1719" t="str">
            <v>CBAG12413112</v>
          </cell>
          <cell r="B1719" t="str">
            <v>Software</v>
          </cell>
          <cell r="C1719">
            <v>82427013.680000007</v>
          </cell>
          <cell r="D1719">
            <v>0</v>
          </cell>
          <cell r="E1719"/>
          <cell r="F1719">
            <v>145416.64000000001</v>
          </cell>
          <cell r="G1719"/>
          <cell r="H1719">
            <v>10213553.52</v>
          </cell>
          <cell r="I1719"/>
          <cell r="J1719"/>
          <cell r="K1719"/>
          <cell r="L1719"/>
          <cell r="M1719"/>
          <cell r="N1719"/>
          <cell r="O1719"/>
          <cell r="P1719"/>
          <cell r="Q1719"/>
          <cell r="R1719"/>
          <cell r="S1719"/>
          <cell r="T1719"/>
          <cell r="U1719"/>
          <cell r="V1719"/>
          <cell r="W1719"/>
          <cell r="X1719"/>
          <cell r="Y1719"/>
          <cell r="Z1719"/>
          <cell r="AA1719"/>
          <cell r="AB1719"/>
          <cell r="AC1719"/>
          <cell r="AD1719"/>
          <cell r="AE1719"/>
          <cell r="AF1719"/>
          <cell r="AG1719"/>
          <cell r="AH1719"/>
          <cell r="AI1719">
            <v>42375.7</v>
          </cell>
          <cell r="AJ1719">
            <v>42375.7</v>
          </cell>
          <cell r="AK1719">
            <v>42375.7</v>
          </cell>
          <cell r="AL1719">
            <v>42375.7</v>
          </cell>
          <cell r="AM1719"/>
          <cell r="AN1719">
            <v>14198.98</v>
          </cell>
          <cell r="AO1719"/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/>
          <cell r="AU1719">
            <v>0</v>
          </cell>
          <cell r="AV1719"/>
          <cell r="AW1719"/>
          <cell r="AX1719"/>
          <cell r="AY1719"/>
          <cell r="AZ1719"/>
          <cell r="BA1719"/>
          <cell r="BB1719"/>
          <cell r="BC1719"/>
          <cell r="BD1719"/>
          <cell r="BE1719">
            <v>70735.820000000007</v>
          </cell>
          <cell r="BF1719">
            <v>44602.03</v>
          </cell>
          <cell r="BG1719">
            <v>58910.16</v>
          </cell>
          <cell r="BH1719">
            <v>58923.55</v>
          </cell>
          <cell r="BI1719">
            <v>42375.7</v>
          </cell>
          <cell r="BJ1719"/>
          <cell r="BK1719"/>
          <cell r="BL1719"/>
          <cell r="BM1719"/>
          <cell r="BN1719"/>
          <cell r="BO1719"/>
          <cell r="BP1719"/>
          <cell r="BQ1719"/>
          <cell r="BR1719"/>
          <cell r="BS1719"/>
          <cell r="BT1719"/>
          <cell r="BU1719"/>
          <cell r="BV1719"/>
          <cell r="BW1719">
            <v>6940022.3499999996</v>
          </cell>
          <cell r="BX1719">
            <v>2338781.9</v>
          </cell>
          <cell r="BY1719">
            <v>102524037.13</v>
          </cell>
          <cell r="BZ1719"/>
          <cell r="CA1719">
            <v>102524037.13</v>
          </cell>
          <cell r="CB1719">
            <v>2054149.84</v>
          </cell>
          <cell r="CC1719">
            <v>2054149.84</v>
          </cell>
          <cell r="CD1719">
            <v>1941062.61</v>
          </cell>
          <cell r="CE1719">
            <v>83739218.079999998</v>
          </cell>
          <cell r="CF1719">
            <v>83681809.439999998</v>
          </cell>
          <cell r="CG1719">
            <v>63529770.609999999</v>
          </cell>
        </row>
        <row r="1720">
          <cell r="A1720" t="str">
            <v>1330810</v>
          </cell>
          <cell r="B1720" t="str">
            <v>(-)ALIEN. USINAS - SOFTWARE</v>
          </cell>
          <cell r="C1720">
            <v>-124955.27</v>
          </cell>
          <cell r="D1720"/>
          <cell r="E1720"/>
          <cell r="F1720"/>
          <cell r="G1720"/>
          <cell r="H1720"/>
          <cell r="I1720"/>
          <cell r="J1720"/>
          <cell r="K1720"/>
          <cell r="L1720"/>
          <cell r="M1720"/>
          <cell r="N1720"/>
          <cell r="O1720"/>
          <cell r="P1720"/>
          <cell r="Q1720"/>
          <cell r="R1720"/>
          <cell r="S1720"/>
          <cell r="T1720"/>
          <cell r="U1720"/>
          <cell r="V1720"/>
          <cell r="W1720"/>
          <cell r="X1720"/>
          <cell r="Y1720"/>
          <cell r="Z1720"/>
          <cell r="AA1720"/>
          <cell r="AB1720"/>
          <cell r="AC1720"/>
          <cell r="AD1720"/>
          <cell r="AE1720"/>
          <cell r="AF1720"/>
          <cell r="AG1720"/>
          <cell r="AH1720"/>
          <cell r="AI1720"/>
          <cell r="AJ1720"/>
          <cell r="AK1720"/>
          <cell r="AL1720"/>
          <cell r="AM1720"/>
          <cell r="AN1720"/>
          <cell r="AO1720"/>
          <cell r="AP1720"/>
          <cell r="AQ1720"/>
          <cell r="AR1720"/>
          <cell r="AS1720"/>
          <cell r="AT1720"/>
          <cell r="AU1720"/>
          <cell r="AV1720"/>
          <cell r="AW1720"/>
          <cell r="AX1720"/>
          <cell r="AY1720"/>
          <cell r="AZ1720"/>
          <cell r="BA1720"/>
          <cell r="BB1720"/>
          <cell r="BC1720"/>
          <cell r="BD1720"/>
          <cell r="BE1720"/>
          <cell r="BF1720"/>
          <cell r="BG1720"/>
          <cell r="BH1720"/>
          <cell r="BI1720"/>
          <cell r="BJ1720"/>
          <cell r="BK1720"/>
          <cell r="BL1720"/>
          <cell r="BM1720"/>
          <cell r="BN1720"/>
          <cell r="BO1720"/>
          <cell r="BP1720"/>
          <cell r="BQ1720"/>
          <cell r="BR1720"/>
          <cell r="BS1720"/>
          <cell r="BT1720"/>
          <cell r="BU1720"/>
          <cell r="BV1720"/>
          <cell r="BW1720"/>
          <cell r="BX1720"/>
          <cell r="BY1720">
            <v>-124955.27</v>
          </cell>
          <cell r="BZ1720"/>
          <cell r="CA1720">
            <v>-124955.27</v>
          </cell>
          <cell r="CB1720"/>
          <cell r="CC1720"/>
          <cell r="CD1720"/>
          <cell r="CE1720"/>
          <cell r="CF1720"/>
          <cell r="CG1720"/>
        </row>
        <row r="1721">
          <cell r="A1721" t="str">
            <v>1330813</v>
          </cell>
          <cell r="B1721" t="str">
            <v>(-)ALIEN. USINAS - SOFTWARE - DEEMED</v>
          </cell>
          <cell r="C1721">
            <v>-57115.07</v>
          </cell>
          <cell r="D1721"/>
          <cell r="E1721"/>
          <cell r="F1721"/>
          <cell r="G1721"/>
          <cell r="H1721"/>
          <cell r="I1721"/>
          <cell r="J1721"/>
          <cell r="K1721"/>
          <cell r="L1721"/>
          <cell r="M1721"/>
          <cell r="N1721"/>
          <cell r="O1721"/>
          <cell r="P1721"/>
          <cell r="Q1721"/>
          <cell r="R1721"/>
          <cell r="S1721"/>
          <cell r="T1721"/>
          <cell r="U1721"/>
          <cell r="V1721"/>
          <cell r="W1721"/>
          <cell r="X1721"/>
          <cell r="Y1721"/>
          <cell r="Z1721"/>
          <cell r="AA1721"/>
          <cell r="AB1721"/>
          <cell r="AC1721"/>
          <cell r="AD1721"/>
          <cell r="AE1721"/>
          <cell r="AF1721"/>
          <cell r="AG1721"/>
          <cell r="AH1721"/>
          <cell r="AI1721"/>
          <cell r="AJ1721"/>
          <cell r="AK1721"/>
          <cell r="AL1721"/>
          <cell r="AM1721"/>
          <cell r="AN1721"/>
          <cell r="AO1721"/>
          <cell r="AP1721"/>
          <cell r="AQ1721"/>
          <cell r="AR1721"/>
          <cell r="AS1721"/>
          <cell r="AT1721"/>
          <cell r="AU1721"/>
          <cell r="AV1721"/>
          <cell r="AW1721"/>
          <cell r="AX1721"/>
          <cell r="AY1721"/>
          <cell r="AZ1721"/>
          <cell r="BA1721"/>
          <cell r="BB1721"/>
          <cell r="BC1721"/>
          <cell r="BD1721"/>
          <cell r="BE1721"/>
          <cell r="BF1721"/>
          <cell r="BG1721"/>
          <cell r="BH1721"/>
          <cell r="BI1721"/>
          <cell r="BJ1721"/>
          <cell r="BK1721"/>
          <cell r="BL1721"/>
          <cell r="BM1721"/>
          <cell r="BN1721"/>
          <cell r="BO1721"/>
          <cell r="BP1721"/>
          <cell r="BQ1721"/>
          <cell r="BR1721"/>
          <cell r="BS1721"/>
          <cell r="BT1721"/>
          <cell r="BU1721"/>
          <cell r="BV1721"/>
          <cell r="BW1721"/>
          <cell r="BX1721"/>
          <cell r="BY1721">
            <v>-57115.07</v>
          </cell>
          <cell r="BZ1721"/>
          <cell r="CA1721">
            <v>-57115.07</v>
          </cell>
          <cell r="CB1721"/>
          <cell r="CC1721"/>
          <cell r="CD1721"/>
          <cell r="CE1721"/>
          <cell r="CF1721"/>
          <cell r="CG1721"/>
        </row>
        <row r="1722">
          <cell r="A1722" t="str">
            <v>1331010</v>
          </cell>
          <cell r="B1722" t="str">
            <v>SOFTWARES</v>
          </cell>
          <cell r="C1722">
            <v>97512685.319999993</v>
          </cell>
          <cell r="D1722">
            <v>295476515.50999999</v>
          </cell>
          <cell r="E1722"/>
          <cell r="F1722">
            <v>52155.71</v>
          </cell>
          <cell r="G1722"/>
          <cell r="H1722">
            <v>10213553.52</v>
          </cell>
          <cell r="I1722"/>
          <cell r="J1722"/>
          <cell r="K1722"/>
          <cell r="L1722"/>
          <cell r="M1722"/>
          <cell r="N1722"/>
          <cell r="O1722"/>
          <cell r="P1722"/>
          <cell r="Q1722"/>
          <cell r="R1722"/>
          <cell r="S1722"/>
          <cell r="T1722"/>
          <cell r="U1722"/>
          <cell r="V1722"/>
          <cell r="W1722"/>
          <cell r="X1722"/>
          <cell r="Y1722"/>
          <cell r="Z1722"/>
          <cell r="AA1722"/>
          <cell r="AB1722"/>
          <cell r="AC1722"/>
          <cell r="AD1722"/>
          <cell r="AE1722"/>
          <cell r="AF1722"/>
          <cell r="AG1722"/>
          <cell r="AH1722"/>
          <cell r="AI1722">
            <v>42375.7</v>
          </cell>
          <cell r="AJ1722">
            <v>42375.7</v>
          </cell>
          <cell r="AK1722">
            <v>42375.7</v>
          </cell>
          <cell r="AL1722">
            <v>42375.7</v>
          </cell>
          <cell r="AM1722"/>
          <cell r="AN1722">
            <v>14198.98</v>
          </cell>
          <cell r="AO1722"/>
          <cell r="AP1722"/>
          <cell r="AQ1722"/>
          <cell r="AR1722"/>
          <cell r="AS1722"/>
          <cell r="AT1722"/>
          <cell r="AU1722">
            <v>0</v>
          </cell>
          <cell r="AV1722"/>
          <cell r="AW1722"/>
          <cell r="AX1722"/>
          <cell r="AY1722"/>
          <cell r="AZ1722"/>
          <cell r="BA1722"/>
          <cell r="BB1722"/>
          <cell r="BC1722"/>
          <cell r="BD1722"/>
          <cell r="BE1722">
            <v>70735.820000000007</v>
          </cell>
          <cell r="BF1722">
            <v>44602.03</v>
          </cell>
          <cell r="BG1722">
            <v>58910.16</v>
          </cell>
          <cell r="BH1722">
            <v>58923.55</v>
          </cell>
          <cell r="BI1722">
            <v>42375.7</v>
          </cell>
          <cell r="BJ1722"/>
          <cell r="BK1722"/>
          <cell r="BL1722"/>
          <cell r="BM1722"/>
          <cell r="BN1722"/>
          <cell r="BO1722"/>
          <cell r="BP1722"/>
          <cell r="BQ1722"/>
          <cell r="BR1722"/>
          <cell r="BS1722"/>
          <cell r="BT1722"/>
          <cell r="BU1722"/>
          <cell r="BV1722"/>
          <cell r="BW1722">
            <v>6940022.3499999996</v>
          </cell>
          <cell r="BX1722">
            <v>2338781.9</v>
          </cell>
          <cell r="BY1722">
            <v>412992963.35000002</v>
          </cell>
          <cell r="BZ1722"/>
          <cell r="CA1722">
            <v>412992963.35000002</v>
          </cell>
          <cell r="CB1722">
            <v>2054149.84</v>
          </cell>
          <cell r="CC1722">
            <v>2054149.84</v>
          </cell>
          <cell r="CD1722">
            <v>1941062.61</v>
          </cell>
          <cell r="CE1722">
            <v>336843440.55000001</v>
          </cell>
          <cell r="CF1722">
            <v>336179557.68000001</v>
          </cell>
          <cell r="CG1722">
            <v>313087854.31999999</v>
          </cell>
        </row>
        <row r="1723">
          <cell r="A1723" t="str">
            <v>1331011</v>
          </cell>
          <cell r="B1723" t="str">
            <v>(-)SOFTWARES - CPC</v>
          </cell>
          <cell r="C1723">
            <v>-97512685.319999993</v>
          </cell>
          <cell r="D1723">
            <v>-295476515.50999999</v>
          </cell>
          <cell r="E1723"/>
          <cell r="F1723"/>
          <cell r="G1723"/>
          <cell r="H1723">
            <v>-10213553.52</v>
          </cell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Y1723"/>
          <cell r="Z1723"/>
          <cell r="AA1723"/>
          <cell r="AB1723"/>
          <cell r="AC1723"/>
          <cell r="AD1723"/>
          <cell r="AE1723"/>
          <cell r="AF1723"/>
          <cell r="AG1723"/>
          <cell r="AH1723"/>
          <cell r="AI1723">
            <v>-42375.7</v>
          </cell>
          <cell r="AJ1723">
            <v>-42375.7</v>
          </cell>
          <cell r="AK1723">
            <v>-42375.7</v>
          </cell>
          <cell r="AL1723">
            <v>-42375.7</v>
          </cell>
          <cell r="AM1723"/>
          <cell r="AN1723">
            <v>-14198.98</v>
          </cell>
          <cell r="AO1723"/>
          <cell r="AP1723"/>
          <cell r="AQ1723"/>
          <cell r="AR1723"/>
          <cell r="AS1723"/>
          <cell r="AT1723"/>
          <cell r="AU1723">
            <v>0</v>
          </cell>
          <cell r="AV1723"/>
          <cell r="AW1723"/>
          <cell r="AX1723"/>
          <cell r="AY1723"/>
          <cell r="AZ1723"/>
          <cell r="BA1723"/>
          <cell r="BB1723"/>
          <cell r="BC1723"/>
          <cell r="BD1723"/>
          <cell r="BE1723">
            <v>-70735.820000000007</v>
          </cell>
          <cell r="BF1723">
            <v>-44602.03</v>
          </cell>
          <cell r="BG1723">
            <v>-58910.16</v>
          </cell>
          <cell r="BH1723">
            <v>-58923.55</v>
          </cell>
          <cell r="BI1723">
            <v>-42375.7</v>
          </cell>
          <cell r="BJ1723"/>
          <cell r="BK1723"/>
          <cell r="BL1723"/>
          <cell r="BM1723"/>
          <cell r="BN1723"/>
          <cell r="BO1723"/>
          <cell r="BP1723"/>
          <cell r="BQ1723"/>
          <cell r="BR1723"/>
          <cell r="BS1723"/>
          <cell r="BT1723"/>
          <cell r="BU1723"/>
          <cell r="BV1723"/>
          <cell r="BW1723">
            <v>-6940022.3499999996</v>
          </cell>
          <cell r="BX1723">
            <v>-2338781.9</v>
          </cell>
          <cell r="BY1723">
            <v>-412940807.63999999</v>
          </cell>
          <cell r="BZ1723"/>
          <cell r="CA1723">
            <v>-412940807.63999999</v>
          </cell>
          <cell r="CB1723">
            <v>-2054149.84</v>
          </cell>
          <cell r="CC1723">
            <v>-2054149.84</v>
          </cell>
          <cell r="CD1723">
            <v>-1941062.61</v>
          </cell>
          <cell r="CE1723">
            <v>-336793668.81999999</v>
          </cell>
          <cell r="CF1723">
            <v>-336129785.94999999</v>
          </cell>
          <cell r="CG1723">
            <v>-313051579.58999997</v>
          </cell>
        </row>
        <row r="1724">
          <cell r="A1724" t="str">
            <v>1331310</v>
          </cell>
          <cell r="B1724" t="str">
            <v>SOFTWARES</v>
          </cell>
          <cell r="C1724">
            <v>82215013.159999996</v>
          </cell>
          <cell r="D1724"/>
          <cell r="E1724"/>
          <cell r="F1724">
            <v>93260.93</v>
          </cell>
          <cell r="G1724"/>
          <cell r="H1724">
            <v>10213553.52</v>
          </cell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  <cell r="AE1724"/>
          <cell r="AF1724"/>
          <cell r="AG1724"/>
          <cell r="AH1724"/>
          <cell r="AI1724">
            <v>42375.7</v>
          </cell>
          <cell r="AJ1724">
            <v>42375.7</v>
          </cell>
          <cell r="AK1724">
            <v>42375.7</v>
          </cell>
          <cell r="AL1724">
            <v>42375.7</v>
          </cell>
          <cell r="AM1724"/>
          <cell r="AN1724">
            <v>14198.98</v>
          </cell>
          <cell r="AO1724"/>
          <cell r="AP1724"/>
          <cell r="AQ1724"/>
          <cell r="AR1724"/>
          <cell r="AS1724"/>
          <cell r="AT1724"/>
          <cell r="AU1724">
            <v>0</v>
          </cell>
          <cell r="AV1724"/>
          <cell r="AW1724"/>
          <cell r="AX1724"/>
          <cell r="AY1724"/>
          <cell r="AZ1724"/>
          <cell r="BA1724"/>
          <cell r="BB1724"/>
          <cell r="BC1724"/>
          <cell r="BD1724"/>
          <cell r="BE1724">
            <v>70735.820000000007</v>
          </cell>
          <cell r="BF1724">
            <v>44602.03</v>
          </cell>
          <cell r="BG1724">
            <v>58910.16</v>
          </cell>
          <cell r="BH1724">
            <v>58923.55</v>
          </cell>
          <cell r="BI1724">
            <v>42375.7</v>
          </cell>
          <cell r="BJ1724"/>
          <cell r="BK1724"/>
          <cell r="BL1724"/>
          <cell r="BM1724"/>
          <cell r="BN1724"/>
          <cell r="BO1724"/>
          <cell r="BP1724"/>
          <cell r="BQ1724"/>
          <cell r="BR1724"/>
          <cell r="BS1724"/>
          <cell r="BT1724"/>
          <cell r="BU1724"/>
          <cell r="BV1724"/>
          <cell r="BW1724">
            <v>6940022.3499999996</v>
          </cell>
          <cell r="BX1724">
            <v>2338781.9</v>
          </cell>
          <cell r="BY1724">
            <v>102259880.90000001</v>
          </cell>
          <cell r="BZ1724"/>
          <cell r="CA1724">
            <v>102259880.90000001</v>
          </cell>
          <cell r="CB1724">
            <v>2054149.84</v>
          </cell>
          <cell r="CC1724">
            <v>2054149.84</v>
          </cell>
          <cell r="CD1724">
            <v>1941062.61</v>
          </cell>
          <cell r="CE1724">
            <v>83295375.489999995</v>
          </cell>
          <cell r="CF1724">
            <v>83237966.849999994</v>
          </cell>
          <cell r="CG1724">
            <v>63099425.020000003</v>
          </cell>
        </row>
        <row r="1725">
          <cell r="A1725" t="str">
            <v>1331313</v>
          </cell>
          <cell r="B1725" t="str">
            <v>SOFTWARES - CPC</v>
          </cell>
          <cell r="C1725">
            <v>394070.86</v>
          </cell>
          <cell r="D1725"/>
          <cell r="E1725"/>
          <cell r="F1725"/>
          <cell r="G1725"/>
          <cell r="H1725"/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/>
          <cell r="W1725"/>
          <cell r="X1725"/>
          <cell r="Y1725"/>
          <cell r="Z1725"/>
          <cell r="AA1725"/>
          <cell r="AB1725"/>
          <cell r="AC1725"/>
          <cell r="AD1725"/>
          <cell r="AE1725"/>
          <cell r="AF1725"/>
          <cell r="AG1725"/>
          <cell r="AH1725"/>
          <cell r="AI1725"/>
          <cell r="AJ1725"/>
          <cell r="AK1725"/>
          <cell r="AL1725"/>
          <cell r="AM1725"/>
          <cell r="AN1725"/>
          <cell r="AO1725"/>
          <cell r="AP1725"/>
          <cell r="AQ1725"/>
          <cell r="AR1725"/>
          <cell r="AS1725"/>
          <cell r="AT1725"/>
          <cell r="AU1725"/>
          <cell r="AV1725"/>
          <cell r="AW1725"/>
          <cell r="AX1725"/>
          <cell r="AY1725"/>
          <cell r="AZ1725"/>
          <cell r="BA1725"/>
          <cell r="BB1725"/>
          <cell r="BC1725"/>
          <cell r="BD1725"/>
          <cell r="BE1725"/>
          <cell r="BF1725"/>
          <cell r="BG1725"/>
          <cell r="BH1725"/>
          <cell r="BI1725"/>
          <cell r="BJ1725"/>
          <cell r="BK1725"/>
          <cell r="BL1725"/>
          <cell r="BM1725"/>
          <cell r="BN1725"/>
          <cell r="BO1725"/>
          <cell r="BP1725"/>
          <cell r="BQ1725"/>
          <cell r="BR1725"/>
          <cell r="BS1725"/>
          <cell r="BT1725"/>
          <cell r="BU1725"/>
          <cell r="BV1725"/>
          <cell r="BW1725"/>
          <cell r="BX1725"/>
          <cell r="BY1725">
            <v>394070.86</v>
          </cell>
          <cell r="BZ1725"/>
          <cell r="CA1725">
            <v>394070.86</v>
          </cell>
          <cell r="CB1725"/>
          <cell r="CC1725"/>
          <cell r="CD1725"/>
          <cell r="CE1725">
            <v>394070.86</v>
          </cell>
          <cell r="CF1725">
            <v>394070.86</v>
          </cell>
          <cell r="CG1725">
            <v>394070.86</v>
          </cell>
        </row>
        <row r="1726">
          <cell r="A1726" t="str">
            <v>CBAG12413113</v>
          </cell>
          <cell r="B1726" t="str">
            <v>Outros</v>
          </cell>
          <cell r="C1726">
            <v>7921152.4100000001</v>
          </cell>
          <cell r="D1726">
            <v>0</v>
          </cell>
          <cell r="E1726">
            <v>0</v>
          </cell>
          <cell r="F1726">
            <v>3482535.14</v>
          </cell>
          <cell r="G1726">
            <v>0</v>
          </cell>
          <cell r="H1726"/>
          <cell r="I1726"/>
          <cell r="J1726"/>
          <cell r="K1726"/>
          <cell r="L1726"/>
          <cell r="M1726"/>
          <cell r="N1726"/>
          <cell r="O1726"/>
          <cell r="P1726"/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/>
          <cell r="V1726"/>
          <cell r="W1726"/>
          <cell r="X1726"/>
          <cell r="Y1726"/>
          <cell r="Z1726"/>
          <cell r="AA1726"/>
          <cell r="AB1726"/>
          <cell r="AC1726"/>
          <cell r="AD1726"/>
          <cell r="AE1726"/>
          <cell r="AF1726"/>
          <cell r="AG1726"/>
          <cell r="AH1726"/>
          <cell r="AI1726"/>
          <cell r="AJ1726"/>
          <cell r="AK1726"/>
          <cell r="AL1726"/>
          <cell r="AM1726"/>
          <cell r="AN1726">
            <v>0</v>
          </cell>
          <cell r="AO1726"/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/>
          <cell r="AU1726">
            <v>290756.63</v>
          </cell>
          <cell r="AV1726">
            <v>348907.96</v>
          </cell>
          <cell r="AW1726">
            <v>407059.16</v>
          </cell>
          <cell r="AX1726">
            <v>407059.16</v>
          </cell>
          <cell r="AY1726"/>
          <cell r="AZ1726">
            <v>445932.51</v>
          </cell>
          <cell r="BA1726">
            <v>387359.81</v>
          </cell>
          <cell r="BB1726">
            <v>439560.21</v>
          </cell>
          <cell r="BC1726">
            <v>439560.21</v>
          </cell>
          <cell r="BD1726">
            <v>332022.75</v>
          </cell>
          <cell r="BE1726"/>
          <cell r="BF1726"/>
          <cell r="BG1726"/>
          <cell r="BH1726"/>
          <cell r="BI1726"/>
          <cell r="BJ1726"/>
          <cell r="BK1726"/>
          <cell r="BL1726"/>
          <cell r="BM1726"/>
          <cell r="BN1726"/>
          <cell r="BO1726"/>
          <cell r="BP1726"/>
          <cell r="BQ1726"/>
          <cell r="BR1726"/>
          <cell r="BS1726"/>
          <cell r="BT1726"/>
          <cell r="BU1726"/>
          <cell r="BV1726"/>
          <cell r="BW1726"/>
          <cell r="BX1726"/>
          <cell r="BY1726">
            <v>14901905.949999999</v>
          </cell>
          <cell r="BZ1726">
            <v>0</v>
          </cell>
          <cell r="CA1726">
            <v>14901905.949999999</v>
          </cell>
          <cell r="CB1726"/>
          <cell r="CC1726"/>
          <cell r="CD1726"/>
          <cell r="CE1726">
            <v>14901905.949999999</v>
          </cell>
          <cell r="CF1726">
            <v>11403687.550000001</v>
          </cell>
          <cell r="CG1726">
            <v>8838693.9499999993</v>
          </cell>
        </row>
        <row r="1727">
          <cell r="A1727" t="str">
            <v>1321310</v>
          </cell>
          <cell r="B1727" t="str">
            <v>INTANGIVEIS</v>
          </cell>
          <cell r="C1727">
            <v>0</v>
          </cell>
          <cell r="D1727"/>
          <cell r="E1727">
            <v>0</v>
          </cell>
          <cell r="F1727">
            <v>3482535.14</v>
          </cell>
          <cell r="G1727">
            <v>0</v>
          </cell>
          <cell r="H1727"/>
          <cell r="I1727"/>
          <cell r="J1727"/>
          <cell r="K1727"/>
          <cell r="L1727"/>
          <cell r="M1727"/>
          <cell r="N1727"/>
          <cell r="O1727"/>
          <cell r="P1727"/>
          <cell r="Q1727"/>
          <cell r="R1727"/>
          <cell r="S1727"/>
          <cell r="T1727"/>
          <cell r="U1727"/>
          <cell r="V1727"/>
          <cell r="W1727"/>
          <cell r="X1727"/>
          <cell r="Y1727"/>
          <cell r="Z1727"/>
          <cell r="AA1727"/>
          <cell r="AB1727"/>
          <cell r="AC1727"/>
          <cell r="AD1727"/>
          <cell r="AE1727"/>
          <cell r="AF1727"/>
          <cell r="AG1727"/>
          <cell r="AH1727"/>
          <cell r="AI1727"/>
          <cell r="AJ1727"/>
          <cell r="AK1727"/>
          <cell r="AL1727"/>
          <cell r="AM1727"/>
          <cell r="AN1727">
            <v>0</v>
          </cell>
          <cell r="AO1727"/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/>
          <cell r="AU1727">
            <v>0</v>
          </cell>
          <cell r="AV1727"/>
          <cell r="AW1727"/>
          <cell r="AX1727"/>
          <cell r="AY1727"/>
          <cell r="AZ1727"/>
          <cell r="BA1727"/>
          <cell r="BB1727"/>
          <cell r="BC1727"/>
          <cell r="BD1727"/>
          <cell r="BE1727"/>
          <cell r="BF1727"/>
          <cell r="BG1727"/>
          <cell r="BH1727"/>
          <cell r="BI1727"/>
          <cell r="BJ1727"/>
          <cell r="BK1727"/>
          <cell r="BL1727"/>
          <cell r="BM1727"/>
          <cell r="BN1727"/>
          <cell r="BO1727"/>
          <cell r="BP1727"/>
          <cell r="BQ1727"/>
          <cell r="BR1727"/>
          <cell r="BS1727"/>
          <cell r="BT1727"/>
          <cell r="BU1727"/>
          <cell r="BV1727"/>
          <cell r="BW1727"/>
          <cell r="BX1727"/>
          <cell r="BY1727">
            <v>3482535.14</v>
          </cell>
          <cell r="BZ1727">
            <v>0</v>
          </cell>
          <cell r="CA1727">
            <v>3482535.14</v>
          </cell>
          <cell r="CB1727"/>
          <cell r="CC1727"/>
          <cell r="CD1727"/>
          <cell r="CE1727">
            <v>3482535.14</v>
          </cell>
          <cell r="CF1727">
            <v>3482535.14</v>
          </cell>
          <cell r="CG1727">
            <v>5385437.4800000004</v>
          </cell>
        </row>
        <row r="1728">
          <cell r="A1728" t="str">
            <v>1331150</v>
          </cell>
          <cell r="B1728" t="str">
            <v>INTANGÍVEL - OUTROS</v>
          </cell>
          <cell r="C1728">
            <v>7921152.4100000001</v>
          </cell>
          <cell r="D1728">
            <v>650725.59</v>
          </cell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Y1728"/>
          <cell r="Z1728"/>
          <cell r="AA1728"/>
          <cell r="AB1728"/>
          <cell r="AC1728"/>
          <cell r="AD1728"/>
          <cell r="AE1728"/>
          <cell r="AF1728"/>
          <cell r="AG1728"/>
          <cell r="AH1728"/>
          <cell r="AI1728"/>
          <cell r="AJ1728"/>
          <cell r="AK1728"/>
          <cell r="AL1728"/>
          <cell r="AM1728"/>
          <cell r="AN1728"/>
          <cell r="AO1728"/>
          <cell r="AP1728"/>
          <cell r="AQ1728"/>
          <cell r="AR1728"/>
          <cell r="AS1728"/>
          <cell r="AT1728"/>
          <cell r="AU1728">
            <v>290756.63</v>
          </cell>
          <cell r="AV1728">
            <v>348907.96</v>
          </cell>
          <cell r="AW1728">
            <v>407059.16</v>
          </cell>
          <cell r="AX1728">
            <v>407059.16</v>
          </cell>
          <cell r="AY1728"/>
          <cell r="AZ1728">
            <v>445932.51</v>
          </cell>
          <cell r="BA1728">
            <v>387359.81</v>
          </cell>
          <cell r="BB1728">
            <v>439560.21</v>
          </cell>
          <cell r="BC1728">
            <v>439560.21</v>
          </cell>
          <cell r="BD1728">
            <v>332022.75</v>
          </cell>
          <cell r="BE1728"/>
          <cell r="BF1728"/>
          <cell r="BG1728"/>
          <cell r="BH1728"/>
          <cell r="BI1728"/>
          <cell r="BJ1728"/>
          <cell r="BK1728"/>
          <cell r="BL1728"/>
          <cell r="BM1728"/>
          <cell r="BN1728"/>
          <cell r="BO1728"/>
          <cell r="BP1728"/>
          <cell r="BQ1728"/>
          <cell r="BR1728"/>
          <cell r="BS1728"/>
          <cell r="BT1728"/>
          <cell r="BU1728"/>
          <cell r="BV1728"/>
          <cell r="BW1728"/>
          <cell r="BX1728"/>
          <cell r="BY1728">
            <v>12070096.4</v>
          </cell>
          <cell r="BZ1728"/>
          <cell r="CA1728">
            <v>12070096.4</v>
          </cell>
          <cell r="CB1728"/>
          <cell r="CC1728"/>
          <cell r="CD1728"/>
          <cell r="CE1728">
            <v>12068546.4</v>
          </cell>
          <cell r="CF1728">
            <v>8570328</v>
          </cell>
          <cell r="CG1728">
            <v>4102432.06</v>
          </cell>
        </row>
        <row r="1729">
          <cell r="A1729" t="str">
            <v>1331151</v>
          </cell>
          <cell r="B1729" t="str">
            <v>(-)INTANGÍVEL - OUTROS - CPC</v>
          </cell>
          <cell r="C1729">
            <v>-7921152.4100000001</v>
          </cell>
          <cell r="D1729">
            <v>-650725.59</v>
          </cell>
          <cell r="E1729"/>
          <cell r="F1729"/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Y1729"/>
          <cell r="Z1729"/>
          <cell r="AA1729"/>
          <cell r="AB1729"/>
          <cell r="AC1729"/>
          <cell r="AD1729"/>
          <cell r="AE1729"/>
          <cell r="AF1729"/>
          <cell r="AG1729"/>
          <cell r="AH1729"/>
          <cell r="AI1729"/>
          <cell r="AJ1729"/>
          <cell r="AK1729"/>
          <cell r="AL1729"/>
          <cell r="AM1729"/>
          <cell r="AN1729"/>
          <cell r="AO1729"/>
          <cell r="AP1729"/>
          <cell r="AQ1729"/>
          <cell r="AR1729"/>
          <cell r="AS1729"/>
          <cell r="AT1729"/>
          <cell r="AU1729">
            <v>-290756.63</v>
          </cell>
          <cell r="AV1729">
            <v>-348907.96</v>
          </cell>
          <cell r="AW1729">
            <v>-407059.16</v>
          </cell>
          <cell r="AX1729">
            <v>-407059.16</v>
          </cell>
          <cell r="AY1729"/>
          <cell r="AZ1729">
            <v>-445932.51</v>
          </cell>
          <cell r="BA1729">
            <v>-387359.81</v>
          </cell>
          <cell r="BB1729">
            <v>-439560.21</v>
          </cell>
          <cell r="BC1729">
            <v>-439560.21</v>
          </cell>
          <cell r="BD1729">
            <v>-332022.75</v>
          </cell>
          <cell r="BE1729"/>
          <cell r="BF1729"/>
          <cell r="BG1729"/>
          <cell r="BH1729"/>
          <cell r="BI1729"/>
          <cell r="BJ1729"/>
          <cell r="BK1729"/>
          <cell r="BL1729"/>
          <cell r="BM1729"/>
          <cell r="BN1729"/>
          <cell r="BO1729"/>
          <cell r="BP1729"/>
          <cell r="BQ1729"/>
          <cell r="BR1729"/>
          <cell r="BS1729"/>
          <cell r="BT1729"/>
          <cell r="BU1729"/>
          <cell r="BV1729"/>
          <cell r="BW1729"/>
          <cell r="BX1729"/>
          <cell r="BY1729">
            <v>-12070096.4</v>
          </cell>
          <cell r="BZ1729"/>
          <cell r="CA1729">
            <v>-12070096.4</v>
          </cell>
          <cell r="CB1729"/>
          <cell r="CC1729"/>
          <cell r="CD1729"/>
          <cell r="CE1729">
            <v>-12068546.4</v>
          </cell>
          <cell r="CF1729">
            <v>-8570328</v>
          </cell>
          <cell r="CG1729">
            <v>-4102432.06</v>
          </cell>
        </row>
        <row r="1730">
          <cell r="A1730" t="str">
            <v>1331350</v>
          </cell>
          <cell r="B1730" t="str">
            <v>INTANGÍVEL - OUTROS</v>
          </cell>
          <cell r="C1730">
            <v>7921152.4100000001</v>
          </cell>
          <cell r="D1730"/>
          <cell r="E1730"/>
          <cell r="F1730"/>
          <cell r="G1730"/>
          <cell r="H1730"/>
          <cell r="I1730"/>
          <cell r="J1730"/>
          <cell r="K1730"/>
          <cell r="L1730"/>
          <cell r="M1730"/>
          <cell r="N1730"/>
          <cell r="O1730"/>
          <cell r="P1730"/>
          <cell r="Q1730"/>
          <cell r="R1730"/>
          <cell r="S1730"/>
          <cell r="T1730"/>
          <cell r="U1730"/>
          <cell r="V1730"/>
          <cell r="W1730"/>
          <cell r="X1730"/>
          <cell r="Y1730"/>
          <cell r="Z1730"/>
          <cell r="AA1730"/>
          <cell r="AB1730"/>
          <cell r="AC1730"/>
          <cell r="AD1730"/>
          <cell r="AE1730"/>
          <cell r="AF1730"/>
          <cell r="AG1730"/>
          <cell r="AH1730"/>
          <cell r="AI1730"/>
          <cell r="AJ1730"/>
          <cell r="AK1730"/>
          <cell r="AL1730"/>
          <cell r="AM1730"/>
          <cell r="AN1730"/>
          <cell r="AO1730"/>
          <cell r="AP1730"/>
          <cell r="AQ1730"/>
          <cell r="AR1730"/>
          <cell r="AS1730"/>
          <cell r="AT1730"/>
          <cell r="AU1730">
            <v>290756.63</v>
          </cell>
          <cell r="AV1730">
            <v>348907.96</v>
          </cell>
          <cell r="AW1730">
            <v>407059.16</v>
          </cell>
          <cell r="AX1730">
            <v>407059.16</v>
          </cell>
          <cell r="AY1730"/>
          <cell r="AZ1730">
            <v>445932.51</v>
          </cell>
          <cell r="BA1730">
            <v>387359.81</v>
          </cell>
          <cell r="BB1730">
            <v>439560.21</v>
          </cell>
          <cell r="BC1730">
            <v>439560.21</v>
          </cell>
          <cell r="BD1730">
            <v>332022.75</v>
          </cell>
          <cell r="BE1730"/>
          <cell r="BF1730"/>
          <cell r="BG1730"/>
          <cell r="BH1730"/>
          <cell r="BI1730"/>
          <cell r="BJ1730"/>
          <cell r="BK1730"/>
          <cell r="BL1730"/>
          <cell r="BM1730"/>
          <cell r="BN1730"/>
          <cell r="BO1730"/>
          <cell r="BP1730"/>
          <cell r="BQ1730"/>
          <cell r="BR1730"/>
          <cell r="BS1730"/>
          <cell r="BT1730"/>
          <cell r="BU1730"/>
          <cell r="BV1730"/>
          <cell r="BW1730"/>
          <cell r="BX1730"/>
          <cell r="BY1730">
            <v>11419370.810000001</v>
          </cell>
          <cell r="BZ1730"/>
          <cell r="CA1730">
            <v>11419370.810000001</v>
          </cell>
          <cell r="CB1730"/>
          <cell r="CC1730"/>
          <cell r="CD1730"/>
          <cell r="CE1730">
            <v>11419370.810000001</v>
          </cell>
          <cell r="CF1730">
            <v>7921152.4100000001</v>
          </cell>
          <cell r="CG1730">
            <v>3453256.47</v>
          </cell>
        </row>
        <row r="1731">
          <cell r="A1731" t="str">
            <v>CBAG1241312</v>
          </cell>
          <cell r="B1731" t="str">
            <v>(-) Amortização Acumulada</v>
          </cell>
          <cell r="C1731">
            <v>-47257412.32</v>
          </cell>
          <cell r="D1731"/>
          <cell r="E1731">
            <v>0</v>
          </cell>
          <cell r="F1731">
            <v>-963395.87</v>
          </cell>
          <cell r="G1731">
            <v>0</v>
          </cell>
          <cell r="H1731">
            <v>-9592938.1099999994</v>
          </cell>
          <cell r="I1731"/>
          <cell r="J1731"/>
          <cell r="K1731"/>
          <cell r="L1731"/>
          <cell r="M1731"/>
          <cell r="N1731"/>
          <cell r="O1731"/>
          <cell r="P1731"/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/>
          <cell r="V1731"/>
          <cell r="W1731"/>
          <cell r="X1731"/>
          <cell r="Y1731"/>
          <cell r="Z1731"/>
          <cell r="AA1731"/>
          <cell r="AB1731"/>
          <cell r="AC1731"/>
          <cell r="AD1731"/>
          <cell r="AE1731"/>
          <cell r="AF1731"/>
          <cell r="AG1731"/>
          <cell r="AH1731"/>
          <cell r="AI1731">
            <v>-30369.26</v>
          </cell>
          <cell r="AJ1731">
            <v>-30369.26</v>
          </cell>
          <cell r="AK1731">
            <v>-30369.26</v>
          </cell>
          <cell r="AL1731">
            <v>-30369.26</v>
          </cell>
          <cell r="AM1731"/>
          <cell r="AN1731">
            <v>-23901.72</v>
          </cell>
          <cell r="AO1731"/>
          <cell r="AP1731">
            <v>-3380.39</v>
          </cell>
          <cell r="AQ1731">
            <v>-4932.8</v>
          </cell>
          <cell r="AR1731">
            <v>-223.02</v>
          </cell>
          <cell r="AS1731">
            <v>-4939.93</v>
          </cell>
          <cell r="AT1731"/>
          <cell r="AU1731">
            <v>-31474.93</v>
          </cell>
          <cell r="AV1731">
            <v>-56495.47</v>
          </cell>
          <cell r="AW1731">
            <v>-52538.76</v>
          </cell>
          <cell r="AX1731">
            <v>-75702.080000000002</v>
          </cell>
          <cell r="AY1731"/>
          <cell r="AZ1731">
            <v>-37712.54</v>
          </cell>
          <cell r="BA1731">
            <v>-149501.41</v>
          </cell>
          <cell r="BB1731">
            <v>-38214.660000000003</v>
          </cell>
          <cell r="BC1731">
            <v>-38200.53</v>
          </cell>
          <cell r="BD1731">
            <v>-29687.360000000001</v>
          </cell>
          <cell r="BE1731">
            <v>-58729.38</v>
          </cell>
          <cell r="BF1731">
            <v>-538558.80000000005</v>
          </cell>
          <cell r="BG1731">
            <v>-41628.57</v>
          </cell>
          <cell r="BH1731">
            <v>-41641.040000000001</v>
          </cell>
          <cell r="BI1731">
            <v>-31075.52</v>
          </cell>
          <cell r="BJ1731"/>
          <cell r="BK1731"/>
          <cell r="BL1731"/>
          <cell r="BM1731"/>
          <cell r="BN1731"/>
          <cell r="BO1731"/>
          <cell r="BP1731"/>
          <cell r="BQ1731"/>
          <cell r="BR1731"/>
          <cell r="BS1731"/>
          <cell r="BT1731"/>
          <cell r="BU1731"/>
          <cell r="BV1731"/>
          <cell r="BW1731">
            <v>-3018512.91</v>
          </cell>
          <cell r="BX1731">
            <v>-1760786.88</v>
          </cell>
          <cell r="BY1731">
            <v>-63973062.039999999</v>
          </cell>
          <cell r="BZ1731">
            <v>0</v>
          </cell>
          <cell r="CA1731">
            <v>-63973062.039999999</v>
          </cell>
          <cell r="CB1731">
            <v>-1664225.21</v>
          </cell>
          <cell r="CC1731">
            <v>-1651187.66</v>
          </cell>
          <cell r="CD1731">
            <v>-1533783.95</v>
          </cell>
          <cell r="CE1731">
            <v>-53875944.359999999</v>
          </cell>
          <cell r="CF1731">
            <v>-51108332.759999998</v>
          </cell>
          <cell r="CG1731">
            <v>-46301523</v>
          </cell>
        </row>
        <row r="1732">
          <cell r="A1732" t="str">
            <v>CBAG12413121</v>
          </cell>
          <cell r="B1732" t="str">
            <v>Servidão</v>
          </cell>
          <cell r="C1732">
            <v>-77394.98</v>
          </cell>
          <cell r="D1732"/>
          <cell r="E1732"/>
          <cell r="F1732">
            <v>-27293.200000000001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Y1732"/>
          <cell r="Z1732"/>
          <cell r="AA1732"/>
          <cell r="AB1732"/>
          <cell r="AC1732"/>
          <cell r="AD1732"/>
          <cell r="AE1732"/>
          <cell r="AF1732"/>
          <cell r="AG1732"/>
          <cell r="AH1732"/>
          <cell r="AI1732"/>
          <cell r="AJ1732"/>
          <cell r="AK1732"/>
          <cell r="AL1732"/>
          <cell r="AM1732"/>
          <cell r="AN1732">
            <v>-15134</v>
          </cell>
          <cell r="AO1732"/>
          <cell r="AP1732">
            <v>-3380.39</v>
          </cell>
          <cell r="AQ1732">
            <v>-4932.8</v>
          </cell>
          <cell r="AR1732">
            <v>-223.02</v>
          </cell>
          <cell r="AS1732">
            <v>-4939.93</v>
          </cell>
          <cell r="AT1732"/>
          <cell r="AU1732"/>
          <cell r="AV1732">
            <v>-15894.87</v>
          </cell>
          <cell r="AW1732"/>
          <cell r="AX1732"/>
          <cell r="AY1732"/>
          <cell r="AZ1732"/>
          <cell r="BA1732">
            <v>-114407.02</v>
          </cell>
          <cell r="BB1732"/>
          <cell r="BC1732"/>
          <cell r="BD1732"/>
          <cell r="BE1732"/>
          <cell r="BF1732">
            <v>-496930.23</v>
          </cell>
          <cell r="BG1732"/>
          <cell r="BH1732"/>
          <cell r="BI1732"/>
          <cell r="BJ1732"/>
          <cell r="BK1732"/>
          <cell r="BL1732"/>
          <cell r="BM1732"/>
          <cell r="BN1732"/>
          <cell r="BO1732"/>
          <cell r="BP1732"/>
          <cell r="BQ1732"/>
          <cell r="BR1732"/>
          <cell r="BS1732"/>
          <cell r="BT1732"/>
          <cell r="BU1732"/>
          <cell r="BV1732"/>
          <cell r="BW1732"/>
          <cell r="BX1732"/>
          <cell r="BY1732">
            <v>-760530.44</v>
          </cell>
          <cell r="BZ1732"/>
          <cell r="CA1732">
            <v>-760530.44</v>
          </cell>
          <cell r="CB1732"/>
          <cell r="CC1732"/>
          <cell r="CD1732"/>
          <cell r="CE1732">
            <v>-590589.06000000006</v>
          </cell>
          <cell r="CF1732">
            <v>-449095.66</v>
          </cell>
          <cell r="CG1732">
            <v>-311426.43</v>
          </cell>
        </row>
        <row r="1733">
          <cell r="A1733" t="str">
            <v>1335300</v>
          </cell>
          <cell r="B1733" t="str">
            <v>SERVIDOES</v>
          </cell>
          <cell r="C1733">
            <v>-77394.98</v>
          </cell>
          <cell r="D1733"/>
          <cell r="E1733"/>
          <cell r="F1733">
            <v>-27293.200000000001</v>
          </cell>
          <cell r="G1733"/>
          <cell r="H1733"/>
          <cell r="I1733"/>
          <cell r="J1733"/>
          <cell r="K1733"/>
          <cell r="L1733"/>
          <cell r="M1733"/>
          <cell r="N1733"/>
          <cell r="O1733"/>
          <cell r="P1733"/>
          <cell r="Q1733"/>
          <cell r="R1733"/>
          <cell r="S1733"/>
          <cell r="T1733"/>
          <cell r="U1733"/>
          <cell r="V1733"/>
          <cell r="W1733"/>
          <cell r="X1733"/>
          <cell r="Y1733"/>
          <cell r="Z1733"/>
          <cell r="AA1733"/>
          <cell r="AB1733"/>
          <cell r="AC1733"/>
          <cell r="AD1733"/>
          <cell r="AE1733"/>
          <cell r="AF1733"/>
          <cell r="AG1733"/>
          <cell r="AH1733"/>
          <cell r="AI1733"/>
          <cell r="AJ1733"/>
          <cell r="AK1733"/>
          <cell r="AL1733"/>
          <cell r="AM1733"/>
          <cell r="AN1733">
            <v>-15134</v>
          </cell>
          <cell r="AO1733"/>
          <cell r="AP1733">
            <v>-3380.39</v>
          </cell>
          <cell r="AQ1733">
            <v>-4932.8</v>
          </cell>
          <cell r="AR1733">
            <v>-223.02</v>
          </cell>
          <cell r="AS1733">
            <v>-4939.93</v>
          </cell>
          <cell r="AT1733"/>
          <cell r="AU1733"/>
          <cell r="AV1733">
            <v>-15894.87</v>
          </cell>
          <cell r="AW1733"/>
          <cell r="AX1733"/>
          <cell r="AY1733"/>
          <cell r="AZ1733"/>
          <cell r="BA1733">
            <v>-114407.02</v>
          </cell>
          <cell r="BB1733"/>
          <cell r="BC1733"/>
          <cell r="BD1733"/>
          <cell r="BE1733"/>
          <cell r="BF1733">
            <v>-496930.23</v>
          </cell>
          <cell r="BG1733"/>
          <cell r="BH1733"/>
          <cell r="BI1733"/>
          <cell r="BJ1733"/>
          <cell r="BK1733"/>
          <cell r="BL1733"/>
          <cell r="BM1733"/>
          <cell r="BN1733"/>
          <cell r="BO1733"/>
          <cell r="BP1733"/>
          <cell r="BQ1733"/>
          <cell r="BR1733"/>
          <cell r="BS1733"/>
          <cell r="BT1733"/>
          <cell r="BU1733"/>
          <cell r="BV1733"/>
          <cell r="BW1733"/>
          <cell r="BX1733"/>
          <cell r="BY1733">
            <v>-760530.44</v>
          </cell>
          <cell r="BZ1733"/>
          <cell r="CA1733">
            <v>-760530.44</v>
          </cell>
          <cell r="CB1733"/>
          <cell r="CC1733"/>
          <cell r="CD1733"/>
          <cell r="CE1733">
            <v>-590589.06000000006</v>
          </cell>
          <cell r="CF1733">
            <v>-449095.66</v>
          </cell>
          <cell r="CG1733">
            <v>-311426.43</v>
          </cell>
        </row>
        <row r="1734">
          <cell r="A1734" t="str">
            <v>CBAG12413122</v>
          </cell>
          <cell r="B1734" t="str">
            <v>Software</v>
          </cell>
          <cell r="C1734">
            <v>-47180017.340000004</v>
          </cell>
          <cell r="D1734"/>
          <cell r="E1734"/>
          <cell r="F1734">
            <v>-59310.67</v>
          </cell>
          <cell r="G1734"/>
          <cell r="H1734">
            <v>-9592938.1099999994</v>
          </cell>
          <cell r="I1734"/>
          <cell r="J1734"/>
          <cell r="K1734"/>
          <cell r="L1734"/>
          <cell r="M1734"/>
          <cell r="N1734"/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Y1734"/>
          <cell r="Z1734"/>
          <cell r="AA1734"/>
          <cell r="AB1734"/>
          <cell r="AC1734"/>
          <cell r="AD1734"/>
          <cell r="AE1734"/>
          <cell r="AF1734"/>
          <cell r="AG1734"/>
          <cell r="AH1734"/>
          <cell r="AI1734">
            <v>-30369.26</v>
          </cell>
          <cell r="AJ1734">
            <v>-30369.26</v>
          </cell>
          <cell r="AK1734">
            <v>-30369.26</v>
          </cell>
          <cell r="AL1734">
            <v>-30369.26</v>
          </cell>
          <cell r="AM1734"/>
          <cell r="AN1734">
            <v>-8767.7199999999993</v>
          </cell>
          <cell r="AO1734"/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/>
          <cell r="AU1734">
            <v>0</v>
          </cell>
          <cell r="AV1734"/>
          <cell r="AW1734"/>
          <cell r="AX1734"/>
          <cell r="AY1734"/>
          <cell r="AZ1734"/>
          <cell r="BA1734"/>
          <cell r="BB1734"/>
          <cell r="BC1734"/>
          <cell r="BD1734"/>
          <cell r="BE1734">
            <v>-58729.38</v>
          </cell>
          <cell r="BF1734">
            <v>-41628.57</v>
          </cell>
          <cell r="BG1734">
            <v>-41628.57</v>
          </cell>
          <cell r="BH1734">
            <v>-41641.040000000001</v>
          </cell>
          <cell r="BI1734">
            <v>-31075.52</v>
          </cell>
          <cell r="BJ1734"/>
          <cell r="BK1734"/>
          <cell r="BL1734"/>
          <cell r="BM1734"/>
          <cell r="BN1734"/>
          <cell r="BO1734"/>
          <cell r="BP1734"/>
          <cell r="BQ1734"/>
          <cell r="BR1734"/>
          <cell r="BS1734"/>
          <cell r="BT1734"/>
          <cell r="BU1734"/>
          <cell r="BV1734"/>
          <cell r="BW1734">
            <v>-3018512.91</v>
          </cell>
          <cell r="BX1734">
            <v>-1760786.88</v>
          </cell>
          <cell r="BY1734">
            <v>-61956513.75</v>
          </cell>
          <cell r="BZ1734"/>
          <cell r="CA1734">
            <v>-61956513.75</v>
          </cell>
          <cell r="CB1734">
            <v>-1664225.21</v>
          </cell>
          <cell r="CC1734">
            <v>-1651187.66</v>
          </cell>
          <cell r="CD1734">
            <v>-1533783.95</v>
          </cell>
          <cell r="CE1734">
            <v>-52227192.630000003</v>
          </cell>
          <cell r="CF1734">
            <v>-49937173.100000001</v>
          </cell>
          <cell r="CG1734">
            <v>-43534583.990000002</v>
          </cell>
        </row>
        <row r="1735">
          <cell r="A1735" t="str">
            <v>1335010</v>
          </cell>
          <cell r="B1735" t="str">
            <v>SOFTWARES</v>
          </cell>
          <cell r="C1735"/>
          <cell r="D1735"/>
          <cell r="E1735"/>
          <cell r="F1735">
            <v>-36678.019999999997</v>
          </cell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Y1735"/>
          <cell r="Z1735"/>
          <cell r="AA1735"/>
          <cell r="AB1735"/>
          <cell r="AC1735"/>
          <cell r="AD1735"/>
          <cell r="AE1735"/>
          <cell r="AF1735"/>
          <cell r="AG1735"/>
          <cell r="AH1735"/>
          <cell r="AI1735"/>
          <cell r="AJ1735"/>
          <cell r="AK1735"/>
          <cell r="AL1735"/>
          <cell r="AM1735"/>
          <cell r="AN1735"/>
          <cell r="AO1735"/>
          <cell r="AP1735"/>
          <cell r="AQ1735"/>
          <cell r="AR1735"/>
          <cell r="AS1735"/>
          <cell r="AT1735"/>
          <cell r="AU1735"/>
          <cell r="AV1735"/>
          <cell r="AW1735"/>
          <cell r="AX1735"/>
          <cell r="AY1735"/>
          <cell r="AZ1735"/>
          <cell r="BA1735"/>
          <cell r="BB1735"/>
          <cell r="BC1735"/>
          <cell r="BD1735"/>
          <cell r="BE1735"/>
          <cell r="BF1735"/>
          <cell r="BG1735"/>
          <cell r="BH1735"/>
          <cell r="BI1735"/>
          <cell r="BJ1735"/>
          <cell r="BK1735"/>
          <cell r="BL1735"/>
          <cell r="BM1735"/>
          <cell r="BN1735"/>
          <cell r="BO1735"/>
          <cell r="BP1735"/>
          <cell r="BQ1735"/>
          <cell r="BR1735"/>
          <cell r="BS1735"/>
          <cell r="BT1735"/>
          <cell r="BU1735"/>
          <cell r="BV1735"/>
          <cell r="BW1735"/>
          <cell r="BX1735"/>
          <cell r="BY1735">
            <v>-36678.019999999997</v>
          </cell>
          <cell r="BZ1735"/>
          <cell r="CA1735">
            <v>-36678.019999999997</v>
          </cell>
          <cell r="CB1735"/>
          <cell r="CC1735"/>
          <cell r="CD1735"/>
          <cell r="CE1735">
            <v>-31405.89</v>
          </cell>
          <cell r="CF1735">
            <v>-29673.35</v>
          </cell>
          <cell r="CG1735">
            <v>-25800.52</v>
          </cell>
        </row>
        <row r="1736">
          <cell r="A1736" t="str">
            <v>1335310</v>
          </cell>
          <cell r="B1736" t="str">
            <v>SOFTWARES</v>
          </cell>
          <cell r="C1736">
            <v>-46952248.329999998</v>
          </cell>
          <cell r="D1736"/>
          <cell r="E1736"/>
          <cell r="F1736">
            <v>-22632.65</v>
          </cell>
          <cell r="G1736"/>
          <cell r="H1736">
            <v>-9592938.1099999994</v>
          </cell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Y1736"/>
          <cell r="Z1736"/>
          <cell r="AA1736"/>
          <cell r="AB1736"/>
          <cell r="AC1736"/>
          <cell r="AD1736"/>
          <cell r="AE1736"/>
          <cell r="AF1736"/>
          <cell r="AG1736"/>
          <cell r="AH1736"/>
          <cell r="AI1736">
            <v>-30369.26</v>
          </cell>
          <cell r="AJ1736">
            <v>-30369.26</v>
          </cell>
          <cell r="AK1736">
            <v>-30369.26</v>
          </cell>
          <cell r="AL1736">
            <v>-30369.26</v>
          </cell>
          <cell r="AM1736"/>
          <cell r="AN1736">
            <v>-8767.7199999999993</v>
          </cell>
          <cell r="AO1736"/>
          <cell r="AP1736"/>
          <cell r="AQ1736"/>
          <cell r="AR1736"/>
          <cell r="AS1736"/>
          <cell r="AT1736"/>
          <cell r="AU1736">
            <v>0</v>
          </cell>
          <cell r="AV1736"/>
          <cell r="AW1736"/>
          <cell r="AX1736"/>
          <cell r="AY1736"/>
          <cell r="AZ1736"/>
          <cell r="BA1736"/>
          <cell r="BB1736"/>
          <cell r="BC1736"/>
          <cell r="BD1736"/>
          <cell r="BE1736">
            <v>-58729.38</v>
          </cell>
          <cell r="BF1736">
            <v>-41628.57</v>
          </cell>
          <cell r="BG1736">
            <v>-41628.57</v>
          </cell>
          <cell r="BH1736">
            <v>-41641.040000000001</v>
          </cell>
          <cell r="BI1736">
            <v>-31075.52</v>
          </cell>
          <cell r="BJ1736"/>
          <cell r="BK1736"/>
          <cell r="BL1736"/>
          <cell r="BM1736"/>
          <cell r="BN1736"/>
          <cell r="BO1736"/>
          <cell r="BP1736"/>
          <cell r="BQ1736"/>
          <cell r="BR1736"/>
          <cell r="BS1736"/>
          <cell r="BT1736"/>
          <cell r="BU1736"/>
          <cell r="BV1736"/>
          <cell r="BW1736">
            <v>-3018512.91</v>
          </cell>
          <cell r="BX1736">
            <v>-1760786.88</v>
          </cell>
          <cell r="BY1736">
            <v>-61692066.719999999</v>
          </cell>
          <cell r="BZ1736"/>
          <cell r="CA1736">
            <v>-61692066.719999999</v>
          </cell>
          <cell r="CB1736">
            <v>-1664225.21</v>
          </cell>
          <cell r="CC1736">
            <v>-1651187.66</v>
          </cell>
          <cell r="CD1736">
            <v>-1533783.95</v>
          </cell>
          <cell r="CE1736">
            <v>-51801715.880000003</v>
          </cell>
          <cell r="CF1736">
            <v>-49513428.890000001</v>
          </cell>
          <cell r="CG1736">
            <v>-43114712.609999999</v>
          </cell>
        </row>
        <row r="1737">
          <cell r="A1737" t="str">
            <v>1335313</v>
          </cell>
          <cell r="B1737" t="str">
            <v>SOFTWARES - CPC</v>
          </cell>
          <cell r="C1737">
            <v>-394070.86</v>
          </cell>
          <cell r="D1737"/>
          <cell r="E1737"/>
          <cell r="F1737"/>
          <cell r="G1737"/>
          <cell r="H1737"/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Y1737"/>
          <cell r="Z1737"/>
          <cell r="AA1737"/>
          <cell r="AB1737"/>
          <cell r="AC1737"/>
          <cell r="AD1737"/>
          <cell r="AE1737"/>
          <cell r="AF1737"/>
          <cell r="AG1737"/>
          <cell r="AH1737"/>
          <cell r="AI1737"/>
          <cell r="AJ1737"/>
          <cell r="AK1737"/>
          <cell r="AL1737"/>
          <cell r="AM1737"/>
          <cell r="AN1737"/>
          <cell r="AO1737"/>
          <cell r="AP1737"/>
          <cell r="AQ1737"/>
          <cell r="AR1737"/>
          <cell r="AS1737"/>
          <cell r="AT1737"/>
          <cell r="AU1737"/>
          <cell r="AV1737"/>
          <cell r="AW1737"/>
          <cell r="AX1737"/>
          <cell r="AY1737"/>
          <cell r="AZ1737"/>
          <cell r="BA1737"/>
          <cell r="BB1737"/>
          <cell r="BC1737"/>
          <cell r="BD1737"/>
          <cell r="BE1737"/>
          <cell r="BF1737"/>
          <cell r="BG1737"/>
          <cell r="BH1737"/>
          <cell r="BI1737"/>
          <cell r="BJ1737"/>
          <cell r="BK1737"/>
          <cell r="BL1737"/>
          <cell r="BM1737"/>
          <cell r="BN1737"/>
          <cell r="BO1737"/>
          <cell r="BP1737"/>
          <cell r="BQ1737"/>
          <cell r="BR1737"/>
          <cell r="BS1737"/>
          <cell r="BT1737"/>
          <cell r="BU1737"/>
          <cell r="BV1737"/>
          <cell r="BW1737"/>
          <cell r="BX1737"/>
          <cell r="BY1737">
            <v>-394070.86</v>
          </cell>
          <cell r="BZ1737"/>
          <cell r="CA1737">
            <v>-394070.86</v>
          </cell>
          <cell r="CB1737"/>
          <cell r="CC1737"/>
          <cell r="CD1737"/>
          <cell r="CE1737">
            <v>-394070.86</v>
          </cell>
          <cell r="CF1737">
            <v>-394070.86</v>
          </cell>
          <cell r="CG1737">
            <v>-394070.86</v>
          </cell>
        </row>
        <row r="1738">
          <cell r="A1738" t="str">
            <v>1335810</v>
          </cell>
          <cell r="B1738" t="str">
            <v>ALIEN. USINAS - DEP. SOFTWARE</v>
          </cell>
          <cell r="C1738">
            <v>109186.78</v>
          </cell>
          <cell r="D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Y1738"/>
          <cell r="Z1738"/>
          <cell r="AA1738"/>
          <cell r="AB1738"/>
          <cell r="AC1738"/>
          <cell r="AD1738"/>
          <cell r="AE1738"/>
          <cell r="AF1738"/>
          <cell r="AG1738"/>
          <cell r="AH1738"/>
          <cell r="AI1738"/>
          <cell r="AJ1738"/>
          <cell r="AK1738"/>
          <cell r="AL1738"/>
          <cell r="AM1738"/>
          <cell r="AN1738"/>
          <cell r="AO1738"/>
          <cell r="AP1738"/>
          <cell r="AQ1738"/>
          <cell r="AR1738"/>
          <cell r="AS1738"/>
          <cell r="AT1738"/>
          <cell r="AU1738"/>
          <cell r="AV1738"/>
          <cell r="AW1738"/>
          <cell r="AX1738"/>
          <cell r="AY1738"/>
          <cell r="AZ1738"/>
          <cell r="BA1738"/>
          <cell r="BB1738"/>
          <cell r="BC1738"/>
          <cell r="BD1738"/>
          <cell r="BE1738"/>
          <cell r="BF1738"/>
          <cell r="BG1738"/>
          <cell r="BH1738"/>
          <cell r="BI1738"/>
          <cell r="BJ1738"/>
          <cell r="BK1738"/>
          <cell r="BL1738"/>
          <cell r="BM1738"/>
          <cell r="BN1738"/>
          <cell r="BO1738"/>
          <cell r="BP1738"/>
          <cell r="BQ1738"/>
          <cell r="BR1738"/>
          <cell r="BS1738"/>
          <cell r="BT1738"/>
          <cell r="BU1738"/>
          <cell r="BV1738"/>
          <cell r="BW1738"/>
          <cell r="BX1738"/>
          <cell r="BY1738">
            <v>109186.78</v>
          </cell>
          <cell r="BZ1738"/>
          <cell r="CA1738">
            <v>109186.78</v>
          </cell>
          <cell r="CB1738"/>
          <cell r="CC1738"/>
          <cell r="CD1738"/>
          <cell r="CE1738"/>
          <cell r="CF1738"/>
          <cell r="CG1738"/>
        </row>
        <row r="1739">
          <cell r="A1739" t="str">
            <v>1335813</v>
          </cell>
          <cell r="B1739" t="str">
            <v>ALIEN. USINAS - DEP. SOFTWARE - DEEMED</v>
          </cell>
          <cell r="C1739">
            <v>57115.07</v>
          </cell>
          <cell r="D1739"/>
          <cell r="E1739"/>
          <cell r="F1739"/>
          <cell r="G1739"/>
          <cell r="H1739"/>
          <cell r="I1739"/>
          <cell r="J1739"/>
          <cell r="K1739"/>
          <cell r="L1739"/>
          <cell r="M1739"/>
          <cell r="N1739"/>
          <cell r="O1739"/>
          <cell r="P1739"/>
          <cell r="Q1739"/>
          <cell r="R1739"/>
          <cell r="S1739"/>
          <cell r="T1739"/>
          <cell r="U1739"/>
          <cell r="V1739"/>
          <cell r="W1739"/>
          <cell r="X1739"/>
          <cell r="Y1739"/>
          <cell r="Z1739"/>
          <cell r="AA1739"/>
          <cell r="AB1739"/>
          <cell r="AC1739"/>
          <cell r="AD1739"/>
          <cell r="AE1739"/>
          <cell r="AF1739"/>
          <cell r="AG1739"/>
          <cell r="AH1739"/>
          <cell r="AI1739"/>
          <cell r="AJ1739"/>
          <cell r="AK1739"/>
          <cell r="AL1739"/>
          <cell r="AM1739"/>
          <cell r="AN1739"/>
          <cell r="AO1739"/>
          <cell r="AP1739"/>
          <cell r="AQ1739"/>
          <cell r="AR1739"/>
          <cell r="AS1739"/>
          <cell r="AT1739"/>
          <cell r="AU1739"/>
          <cell r="AV1739"/>
          <cell r="AW1739"/>
          <cell r="AX1739"/>
          <cell r="AY1739"/>
          <cell r="AZ1739"/>
          <cell r="BA1739"/>
          <cell r="BB1739"/>
          <cell r="BC1739"/>
          <cell r="BD1739"/>
          <cell r="BE1739"/>
          <cell r="BF1739"/>
          <cell r="BG1739"/>
          <cell r="BH1739"/>
          <cell r="BI1739"/>
          <cell r="BJ1739"/>
          <cell r="BK1739"/>
          <cell r="BL1739"/>
          <cell r="BM1739"/>
          <cell r="BN1739"/>
          <cell r="BO1739"/>
          <cell r="BP1739"/>
          <cell r="BQ1739"/>
          <cell r="BR1739"/>
          <cell r="BS1739"/>
          <cell r="BT1739"/>
          <cell r="BU1739"/>
          <cell r="BV1739"/>
          <cell r="BW1739"/>
          <cell r="BX1739"/>
          <cell r="BY1739">
            <v>57115.07</v>
          </cell>
          <cell r="BZ1739"/>
          <cell r="CA1739">
            <v>57115.07</v>
          </cell>
          <cell r="CB1739"/>
          <cell r="CC1739"/>
          <cell r="CD1739"/>
          <cell r="CE1739"/>
          <cell r="CF1739"/>
          <cell r="CG1739"/>
        </row>
        <row r="1740">
          <cell r="A1740" t="str">
            <v>CBAG12413123</v>
          </cell>
          <cell r="B1740" t="str">
            <v>Outros</v>
          </cell>
          <cell r="C1740">
            <v>0</v>
          </cell>
          <cell r="D1740"/>
          <cell r="E1740">
            <v>0</v>
          </cell>
          <cell r="F1740">
            <v>-876792</v>
          </cell>
          <cell r="G1740">
            <v>0</v>
          </cell>
          <cell r="H1740"/>
          <cell r="I1740"/>
          <cell r="J1740"/>
          <cell r="K1740"/>
          <cell r="L1740"/>
          <cell r="M1740"/>
          <cell r="N1740"/>
          <cell r="O1740"/>
          <cell r="P1740"/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/>
          <cell r="V1740"/>
          <cell r="W1740"/>
          <cell r="X1740"/>
          <cell r="Y1740"/>
          <cell r="Z1740"/>
          <cell r="AA1740"/>
          <cell r="AB1740"/>
          <cell r="AC1740"/>
          <cell r="AD1740"/>
          <cell r="AE1740"/>
          <cell r="AF1740"/>
          <cell r="AG1740"/>
          <cell r="AH1740"/>
          <cell r="AI1740"/>
          <cell r="AJ1740"/>
          <cell r="AK1740"/>
          <cell r="AL1740"/>
          <cell r="AM1740"/>
          <cell r="AN1740">
            <v>0</v>
          </cell>
          <cell r="AO1740"/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/>
          <cell r="AU1740">
            <v>-31474.93</v>
          </cell>
          <cell r="AV1740">
            <v>-40600.6</v>
          </cell>
          <cell r="AW1740">
            <v>-52538.76</v>
          </cell>
          <cell r="AX1740">
            <v>-75702.080000000002</v>
          </cell>
          <cell r="AY1740"/>
          <cell r="AZ1740">
            <v>-37712.54</v>
          </cell>
          <cell r="BA1740">
            <v>-35094.39</v>
          </cell>
          <cell r="BB1740">
            <v>-38214.660000000003</v>
          </cell>
          <cell r="BC1740">
            <v>-38200.53</v>
          </cell>
          <cell r="BD1740">
            <v>-29687.360000000001</v>
          </cell>
          <cell r="BE1740"/>
          <cell r="BF1740"/>
          <cell r="BG1740"/>
          <cell r="BH1740"/>
          <cell r="BI1740"/>
          <cell r="BJ1740"/>
          <cell r="BK1740"/>
          <cell r="BL1740"/>
          <cell r="BM1740"/>
          <cell r="BN1740"/>
          <cell r="BO1740"/>
          <cell r="BP1740"/>
          <cell r="BQ1740"/>
          <cell r="BR1740"/>
          <cell r="BS1740"/>
          <cell r="BT1740"/>
          <cell r="BU1740"/>
          <cell r="BV1740"/>
          <cell r="BW1740"/>
          <cell r="BX1740"/>
          <cell r="BY1740">
            <v>-1256017.8500000001</v>
          </cell>
          <cell r="BZ1740">
            <v>0</v>
          </cell>
          <cell r="CA1740">
            <v>-1256017.8500000001</v>
          </cell>
          <cell r="CB1740"/>
          <cell r="CC1740"/>
          <cell r="CD1740"/>
          <cell r="CE1740">
            <v>-1058162.67</v>
          </cell>
          <cell r="CF1740">
            <v>-722064</v>
          </cell>
          <cell r="CG1740">
            <v>-2455512.58</v>
          </cell>
        </row>
        <row r="1741">
          <cell r="A1741" t="str">
            <v>1325310</v>
          </cell>
          <cell r="B1741" t="str">
            <v>INTANGIVEIS</v>
          </cell>
          <cell r="C1741">
            <v>0</v>
          </cell>
          <cell r="D1741"/>
          <cell r="E1741">
            <v>0</v>
          </cell>
          <cell r="F1741">
            <v>-876792</v>
          </cell>
          <cell r="G1741">
            <v>0</v>
          </cell>
          <cell r="H1741"/>
          <cell r="I1741"/>
          <cell r="J1741"/>
          <cell r="K1741"/>
          <cell r="L1741"/>
          <cell r="M1741"/>
          <cell r="N1741"/>
          <cell r="O1741"/>
          <cell r="P1741"/>
          <cell r="Q1741"/>
          <cell r="R1741"/>
          <cell r="S1741"/>
          <cell r="T1741"/>
          <cell r="U1741"/>
          <cell r="V1741"/>
          <cell r="W1741"/>
          <cell r="X1741"/>
          <cell r="Y1741"/>
          <cell r="Z1741"/>
          <cell r="AA1741"/>
          <cell r="AB1741"/>
          <cell r="AC1741"/>
          <cell r="AD1741"/>
          <cell r="AE1741"/>
          <cell r="AF1741"/>
          <cell r="AG1741"/>
          <cell r="AH1741"/>
          <cell r="AI1741"/>
          <cell r="AJ1741"/>
          <cell r="AK1741"/>
          <cell r="AL1741"/>
          <cell r="AM1741"/>
          <cell r="AN1741">
            <v>0</v>
          </cell>
          <cell r="AO1741"/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/>
          <cell r="AU1741">
            <v>0</v>
          </cell>
          <cell r="AV1741"/>
          <cell r="AW1741"/>
          <cell r="AX1741"/>
          <cell r="AY1741"/>
          <cell r="AZ1741"/>
          <cell r="BA1741"/>
          <cell r="BB1741"/>
          <cell r="BC1741"/>
          <cell r="BD1741"/>
          <cell r="BE1741"/>
          <cell r="BF1741"/>
          <cell r="BG1741"/>
          <cell r="BH1741"/>
          <cell r="BI1741"/>
          <cell r="BJ1741"/>
          <cell r="BK1741"/>
          <cell r="BL1741"/>
          <cell r="BM1741"/>
          <cell r="BN1741"/>
          <cell r="BO1741"/>
          <cell r="BP1741"/>
          <cell r="BQ1741"/>
          <cell r="BR1741"/>
          <cell r="BS1741"/>
          <cell r="BT1741"/>
          <cell r="BU1741"/>
          <cell r="BV1741"/>
          <cell r="BW1741"/>
          <cell r="BX1741"/>
          <cell r="BY1741">
            <v>-876792</v>
          </cell>
          <cell r="BZ1741">
            <v>0</v>
          </cell>
          <cell r="CA1741">
            <v>-876792</v>
          </cell>
          <cell r="CB1741"/>
          <cell r="CC1741"/>
          <cell r="CD1741"/>
          <cell r="CE1741">
            <v>-760746</v>
          </cell>
          <cell r="CF1741">
            <v>-722064</v>
          </cell>
          <cell r="CG1741">
            <v>-2455512.58</v>
          </cell>
        </row>
        <row r="1742">
          <cell r="A1742" t="str">
            <v>1335350</v>
          </cell>
          <cell r="B1742" t="str">
            <v>INTANGÍVEL - OUTROS</v>
          </cell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  <cell r="M1742"/>
          <cell r="N1742"/>
          <cell r="O1742"/>
          <cell r="P1742"/>
          <cell r="Q1742"/>
          <cell r="R1742"/>
          <cell r="S1742"/>
          <cell r="T1742"/>
          <cell r="U1742"/>
          <cell r="V1742"/>
          <cell r="W1742"/>
          <cell r="X1742"/>
          <cell r="Y1742"/>
          <cell r="Z1742"/>
          <cell r="AA1742"/>
          <cell r="AB1742"/>
          <cell r="AC1742"/>
          <cell r="AD1742"/>
          <cell r="AE1742"/>
          <cell r="AF1742"/>
          <cell r="AG1742"/>
          <cell r="AH1742"/>
          <cell r="AI1742"/>
          <cell r="AJ1742"/>
          <cell r="AK1742"/>
          <cell r="AL1742"/>
          <cell r="AM1742"/>
          <cell r="AN1742"/>
          <cell r="AO1742"/>
          <cell r="AP1742"/>
          <cell r="AQ1742"/>
          <cell r="AR1742"/>
          <cell r="AS1742"/>
          <cell r="AT1742"/>
          <cell r="AU1742">
            <v>-31474.93</v>
          </cell>
          <cell r="AV1742">
            <v>-40600.6</v>
          </cell>
          <cell r="AW1742">
            <v>-52538.76</v>
          </cell>
          <cell r="AX1742">
            <v>-75702.080000000002</v>
          </cell>
          <cell r="AY1742"/>
          <cell r="AZ1742">
            <v>-37712.54</v>
          </cell>
          <cell r="BA1742">
            <v>-35094.39</v>
          </cell>
          <cell r="BB1742">
            <v>-38214.660000000003</v>
          </cell>
          <cell r="BC1742">
            <v>-38200.53</v>
          </cell>
          <cell r="BD1742">
            <v>-29687.360000000001</v>
          </cell>
          <cell r="BE1742"/>
          <cell r="BF1742"/>
          <cell r="BG1742"/>
          <cell r="BH1742"/>
          <cell r="BI1742"/>
          <cell r="BJ1742"/>
          <cell r="BK1742"/>
          <cell r="BL1742"/>
          <cell r="BM1742"/>
          <cell r="BN1742"/>
          <cell r="BO1742"/>
          <cell r="BP1742"/>
          <cell r="BQ1742"/>
          <cell r="BR1742"/>
          <cell r="BS1742"/>
          <cell r="BT1742"/>
          <cell r="BU1742"/>
          <cell r="BV1742"/>
          <cell r="BW1742"/>
          <cell r="BX1742"/>
          <cell r="BY1742">
            <v>-379225.85</v>
          </cell>
          <cell r="BZ1742"/>
          <cell r="CA1742">
            <v>-379225.85</v>
          </cell>
          <cell r="CB1742"/>
          <cell r="CC1742"/>
          <cell r="CD1742"/>
          <cell r="CE1742">
            <v>-297416.67</v>
          </cell>
          <cell r="CF1742"/>
          <cell r="CG1742"/>
        </row>
        <row r="1743">
          <cell r="A1743" t="str">
            <v>CBAG1241313</v>
          </cell>
          <cell r="B1743" t="str">
            <v>(-) Ajustes pelas Renovações de Concessões</v>
          </cell>
          <cell r="C1743">
            <v>-79764.179999999993</v>
          </cell>
          <cell r="D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Y1743"/>
          <cell r="Z1743"/>
          <cell r="AA1743"/>
          <cell r="AB1743"/>
          <cell r="AC1743"/>
          <cell r="AD1743"/>
          <cell r="AE1743"/>
          <cell r="AF1743"/>
          <cell r="AG1743"/>
          <cell r="AH1743"/>
          <cell r="AI1743"/>
          <cell r="AJ1743"/>
          <cell r="AK1743"/>
          <cell r="AL1743"/>
          <cell r="AM1743"/>
          <cell r="AN1743"/>
          <cell r="AO1743"/>
          <cell r="AP1743"/>
          <cell r="AQ1743"/>
          <cell r="AR1743"/>
          <cell r="AS1743"/>
          <cell r="AT1743"/>
          <cell r="AU1743"/>
          <cell r="AV1743"/>
          <cell r="AW1743"/>
          <cell r="AX1743"/>
          <cell r="AY1743"/>
          <cell r="AZ1743"/>
          <cell r="BA1743"/>
          <cell r="BB1743"/>
          <cell r="BC1743"/>
          <cell r="BD1743"/>
          <cell r="BE1743"/>
          <cell r="BF1743"/>
          <cell r="BG1743"/>
          <cell r="BH1743"/>
          <cell r="BI1743"/>
          <cell r="BJ1743"/>
          <cell r="BK1743"/>
          <cell r="BL1743"/>
          <cell r="BM1743"/>
          <cell r="BN1743"/>
          <cell r="BO1743"/>
          <cell r="BP1743"/>
          <cell r="BQ1743"/>
          <cell r="BR1743"/>
          <cell r="BS1743"/>
          <cell r="BT1743"/>
          <cell r="BU1743"/>
          <cell r="BV1743"/>
          <cell r="BW1743"/>
          <cell r="BX1743"/>
          <cell r="BY1743">
            <v>-79764.179999999993</v>
          </cell>
          <cell r="BZ1743"/>
          <cell r="CA1743">
            <v>-79764.179999999993</v>
          </cell>
          <cell r="CB1743"/>
          <cell r="CC1743"/>
          <cell r="CD1743"/>
          <cell r="CE1743">
            <v>-79764.179999999993</v>
          </cell>
          <cell r="CF1743">
            <v>-79764.179999999993</v>
          </cell>
          <cell r="CG1743">
            <v>-79764.179999999993</v>
          </cell>
        </row>
        <row r="1744">
          <cell r="A1744" t="str">
            <v>1320911</v>
          </cell>
          <cell r="B1744" t="str">
            <v>(-)INDEN USINAS - SOFTWARE</v>
          </cell>
          <cell r="C1744">
            <v>-47418.78</v>
          </cell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  <cell r="AE1744"/>
          <cell r="AF1744"/>
          <cell r="AG1744"/>
          <cell r="AH1744"/>
          <cell r="AI1744"/>
          <cell r="AJ1744"/>
          <cell r="AK1744"/>
          <cell r="AL1744"/>
          <cell r="AM1744"/>
          <cell r="AN1744"/>
          <cell r="AO1744"/>
          <cell r="AP1744"/>
          <cell r="AQ1744"/>
          <cell r="AR1744"/>
          <cell r="AS1744"/>
          <cell r="AT1744"/>
          <cell r="AU1744"/>
          <cell r="AV1744"/>
          <cell r="AW1744"/>
          <cell r="AX1744"/>
          <cell r="AY1744"/>
          <cell r="AZ1744"/>
          <cell r="BA1744"/>
          <cell r="BB1744"/>
          <cell r="BC1744"/>
          <cell r="BD1744"/>
          <cell r="BE1744"/>
          <cell r="BF1744"/>
          <cell r="BG1744"/>
          <cell r="BH1744"/>
          <cell r="BI1744"/>
          <cell r="BJ1744"/>
          <cell r="BK1744"/>
          <cell r="BL1744"/>
          <cell r="BM1744"/>
          <cell r="BN1744"/>
          <cell r="BO1744"/>
          <cell r="BP1744"/>
          <cell r="BQ1744"/>
          <cell r="BR1744"/>
          <cell r="BS1744"/>
          <cell r="BT1744"/>
          <cell r="BU1744"/>
          <cell r="BV1744"/>
          <cell r="BW1744"/>
          <cell r="BX1744"/>
          <cell r="BY1744">
            <v>-47418.78</v>
          </cell>
          <cell r="BZ1744"/>
          <cell r="CA1744">
            <v>-47418.78</v>
          </cell>
          <cell r="CB1744"/>
          <cell r="CC1744"/>
          <cell r="CD1744"/>
          <cell r="CE1744">
            <v>-47418.78</v>
          </cell>
          <cell r="CF1744">
            <v>-47418.78</v>
          </cell>
          <cell r="CG1744">
            <v>-47418.78</v>
          </cell>
        </row>
        <row r="1745">
          <cell r="A1745" t="str">
            <v>1320921</v>
          </cell>
          <cell r="B1745" t="str">
            <v>(-)INDEN USINAS - SOFTWARE - DEMEED COST</v>
          </cell>
          <cell r="C1745">
            <v>-32345.4</v>
          </cell>
          <cell r="D1745"/>
          <cell r="E1745"/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/>
          <cell r="W1745"/>
          <cell r="X1745"/>
          <cell r="Y1745"/>
          <cell r="Z1745"/>
          <cell r="AA1745"/>
          <cell r="AB1745"/>
          <cell r="AC1745"/>
          <cell r="AD1745"/>
          <cell r="AE1745"/>
          <cell r="AF1745"/>
          <cell r="AG1745"/>
          <cell r="AH1745"/>
          <cell r="AI1745"/>
          <cell r="AJ1745"/>
          <cell r="AK1745"/>
          <cell r="AL1745"/>
          <cell r="AM1745"/>
          <cell r="AN1745"/>
          <cell r="AO1745"/>
          <cell r="AP1745"/>
          <cell r="AQ1745"/>
          <cell r="AR1745"/>
          <cell r="AS1745"/>
          <cell r="AT1745"/>
          <cell r="AU1745"/>
          <cell r="AV1745"/>
          <cell r="AW1745"/>
          <cell r="AX1745"/>
          <cell r="AY1745"/>
          <cell r="AZ1745"/>
          <cell r="BA1745"/>
          <cell r="BB1745"/>
          <cell r="BC1745"/>
          <cell r="BD1745"/>
          <cell r="BE1745"/>
          <cell r="BF1745"/>
          <cell r="BG1745"/>
          <cell r="BH1745"/>
          <cell r="BI1745"/>
          <cell r="BJ1745"/>
          <cell r="BK1745"/>
          <cell r="BL1745"/>
          <cell r="BM1745"/>
          <cell r="BN1745"/>
          <cell r="BO1745"/>
          <cell r="BP1745"/>
          <cell r="BQ1745"/>
          <cell r="BR1745"/>
          <cell r="BS1745"/>
          <cell r="BT1745"/>
          <cell r="BU1745"/>
          <cell r="BV1745"/>
          <cell r="BW1745"/>
          <cell r="BX1745"/>
          <cell r="BY1745">
            <v>-32345.4</v>
          </cell>
          <cell r="BZ1745"/>
          <cell r="CA1745">
            <v>-32345.4</v>
          </cell>
          <cell r="CB1745"/>
          <cell r="CC1745"/>
          <cell r="CD1745"/>
          <cell r="CE1745">
            <v>-32345.4</v>
          </cell>
          <cell r="CF1745">
            <v>-32345.4</v>
          </cell>
          <cell r="CG1745">
            <v>-32345.4</v>
          </cell>
        </row>
        <row r="1746">
          <cell r="A1746" t="str">
            <v>CBAG1241314</v>
          </cell>
          <cell r="B1746" t="str">
            <v>(-) Obrig. Vinculadas a Concessão</v>
          </cell>
          <cell r="C1746">
            <v>-37790985.859999999</v>
          </cell>
          <cell r="D1746"/>
          <cell r="E1746"/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  <cell r="P1746"/>
          <cell r="Q1746"/>
          <cell r="R1746"/>
          <cell r="S1746"/>
          <cell r="T1746"/>
          <cell r="U1746"/>
          <cell r="V1746"/>
          <cell r="W1746"/>
          <cell r="X1746"/>
          <cell r="Y1746"/>
          <cell r="Z1746"/>
          <cell r="AA1746"/>
          <cell r="AB1746"/>
          <cell r="AC1746"/>
          <cell r="AD1746"/>
          <cell r="AE1746"/>
          <cell r="AF1746"/>
          <cell r="AG1746"/>
          <cell r="AH1746"/>
          <cell r="AI1746"/>
          <cell r="AJ1746"/>
          <cell r="AK1746"/>
          <cell r="AL1746"/>
          <cell r="AM1746"/>
          <cell r="AN1746"/>
          <cell r="AO1746"/>
          <cell r="AP1746"/>
          <cell r="AQ1746"/>
          <cell r="AR1746"/>
          <cell r="AS1746"/>
          <cell r="AT1746"/>
          <cell r="AU1746"/>
          <cell r="AV1746"/>
          <cell r="AW1746"/>
          <cell r="AX1746"/>
          <cell r="AY1746"/>
          <cell r="AZ1746"/>
          <cell r="BA1746"/>
          <cell r="BB1746"/>
          <cell r="BC1746"/>
          <cell r="BD1746"/>
          <cell r="BE1746"/>
          <cell r="BF1746"/>
          <cell r="BG1746"/>
          <cell r="BH1746"/>
          <cell r="BI1746"/>
          <cell r="BJ1746"/>
          <cell r="BK1746"/>
          <cell r="BL1746"/>
          <cell r="BM1746"/>
          <cell r="BN1746"/>
          <cell r="BO1746"/>
          <cell r="BP1746"/>
          <cell r="BQ1746"/>
          <cell r="BR1746"/>
          <cell r="BS1746"/>
          <cell r="BT1746"/>
          <cell r="BU1746"/>
          <cell r="BV1746"/>
          <cell r="BW1746"/>
          <cell r="BX1746"/>
          <cell r="BY1746">
            <v>-37790985.859999999</v>
          </cell>
          <cell r="BZ1746"/>
          <cell r="CA1746">
            <v>-37790985.859999999</v>
          </cell>
          <cell r="CB1746"/>
          <cell r="CC1746"/>
          <cell r="CD1746"/>
          <cell r="CE1746">
            <v>-26030139.760000002</v>
          </cell>
          <cell r="CF1746">
            <v>-26339442.640000001</v>
          </cell>
          <cell r="CG1746">
            <v>-16993477.219999999</v>
          </cell>
        </row>
        <row r="1747">
          <cell r="A1747" t="str">
            <v>1331089</v>
          </cell>
          <cell r="B1747" t="str">
            <v>(-)OE - COMP.-INT. EM SERVIÇO</v>
          </cell>
          <cell r="C1747">
            <v>-43336098.270000003</v>
          </cell>
          <cell r="D1747"/>
          <cell r="E1747"/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  <cell r="P1747"/>
          <cell r="Q1747"/>
          <cell r="R1747"/>
          <cell r="S1747"/>
          <cell r="T1747"/>
          <cell r="U1747"/>
          <cell r="V1747"/>
          <cell r="W1747"/>
          <cell r="X1747"/>
          <cell r="Y1747"/>
          <cell r="Z1747"/>
          <cell r="AA1747"/>
          <cell r="AB1747"/>
          <cell r="AC1747"/>
          <cell r="AD1747"/>
          <cell r="AE1747"/>
          <cell r="AF1747"/>
          <cell r="AG1747"/>
          <cell r="AH1747"/>
          <cell r="AI1747"/>
          <cell r="AJ1747"/>
          <cell r="AK1747"/>
          <cell r="AL1747"/>
          <cell r="AM1747"/>
          <cell r="AN1747"/>
          <cell r="AO1747"/>
          <cell r="AP1747"/>
          <cell r="AQ1747"/>
          <cell r="AR1747"/>
          <cell r="AS1747"/>
          <cell r="AT1747"/>
          <cell r="AU1747"/>
          <cell r="AV1747"/>
          <cell r="AW1747"/>
          <cell r="AX1747"/>
          <cell r="AY1747"/>
          <cell r="AZ1747"/>
          <cell r="BA1747"/>
          <cell r="BB1747"/>
          <cell r="BC1747"/>
          <cell r="BD1747"/>
          <cell r="BE1747"/>
          <cell r="BF1747"/>
          <cell r="BG1747"/>
          <cell r="BH1747"/>
          <cell r="BI1747"/>
          <cell r="BJ1747"/>
          <cell r="BK1747"/>
          <cell r="BL1747"/>
          <cell r="BM1747"/>
          <cell r="BN1747"/>
          <cell r="BO1747"/>
          <cell r="BP1747"/>
          <cell r="BQ1747"/>
          <cell r="BR1747"/>
          <cell r="BS1747"/>
          <cell r="BT1747"/>
          <cell r="BU1747"/>
          <cell r="BV1747"/>
          <cell r="BW1747"/>
          <cell r="BX1747"/>
          <cell r="BY1747">
            <v>-43336098.270000003</v>
          </cell>
          <cell r="BZ1747"/>
          <cell r="CA1747">
            <v>-43336098.270000003</v>
          </cell>
          <cell r="CB1747"/>
          <cell r="CC1747"/>
          <cell r="CD1747"/>
          <cell r="CE1747">
            <v>-27716535.960000001</v>
          </cell>
          <cell r="CF1747">
            <v>-27716535.960000001</v>
          </cell>
          <cell r="CG1747">
            <v>-17633470.82</v>
          </cell>
        </row>
        <row r="1748">
          <cell r="A1748" t="str">
            <v>1335089</v>
          </cell>
          <cell r="B1748" t="str">
            <v>(-)OE - COMP.-INT. AMORTIZAÇÃO</v>
          </cell>
          <cell r="C1748">
            <v>5545112.4100000001</v>
          </cell>
          <cell r="D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Y1748"/>
          <cell r="Z1748"/>
          <cell r="AA1748"/>
          <cell r="AB1748"/>
          <cell r="AC1748"/>
          <cell r="AD1748"/>
          <cell r="AE1748"/>
          <cell r="AF1748"/>
          <cell r="AG1748"/>
          <cell r="AH1748"/>
          <cell r="AI1748"/>
          <cell r="AJ1748"/>
          <cell r="AK1748"/>
          <cell r="AL1748"/>
          <cell r="AM1748"/>
          <cell r="AN1748"/>
          <cell r="AO1748"/>
          <cell r="AP1748"/>
          <cell r="AQ1748"/>
          <cell r="AR1748"/>
          <cell r="AS1748"/>
          <cell r="AT1748"/>
          <cell r="AU1748"/>
          <cell r="AV1748"/>
          <cell r="AW1748"/>
          <cell r="AX1748"/>
          <cell r="AY1748"/>
          <cell r="AZ1748"/>
          <cell r="BA1748"/>
          <cell r="BB1748"/>
          <cell r="BC1748"/>
          <cell r="BD1748"/>
          <cell r="BE1748"/>
          <cell r="BF1748"/>
          <cell r="BG1748"/>
          <cell r="BH1748"/>
          <cell r="BI1748"/>
          <cell r="BJ1748"/>
          <cell r="BK1748"/>
          <cell r="BL1748"/>
          <cell r="BM1748"/>
          <cell r="BN1748"/>
          <cell r="BO1748"/>
          <cell r="BP1748"/>
          <cell r="BQ1748"/>
          <cell r="BR1748"/>
          <cell r="BS1748"/>
          <cell r="BT1748"/>
          <cell r="BU1748"/>
          <cell r="BV1748"/>
          <cell r="BW1748"/>
          <cell r="BX1748"/>
          <cell r="BY1748">
            <v>5545112.4100000001</v>
          </cell>
          <cell r="BZ1748"/>
          <cell r="CA1748">
            <v>5545112.4100000001</v>
          </cell>
          <cell r="CB1748"/>
          <cell r="CC1748"/>
          <cell r="CD1748"/>
          <cell r="CE1748">
            <v>1686396.2</v>
          </cell>
          <cell r="CF1748">
            <v>1377093.32</v>
          </cell>
          <cell r="CG1748">
            <v>639993.59999999998</v>
          </cell>
        </row>
        <row r="1749">
          <cell r="A1749" t="str">
            <v>CBAG124132</v>
          </cell>
          <cell r="B1749" t="str">
            <v>Intangível em Curso</v>
          </cell>
          <cell r="C1749">
            <v>16914514.969999999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84868.41</v>
          </cell>
          <cell r="I1749">
            <v>0</v>
          </cell>
          <cell r="J1749">
            <v>23161.91</v>
          </cell>
          <cell r="K1749">
            <v>236772.22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/>
          <cell r="Q1749"/>
          <cell r="R1749"/>
          <cell r="S1749"/>
          <cell r="T1749"/>
          <cell r="U1749">
            <v>0</v>
          </cell>
          <cell r="V1749">
            <v>0</v>
          </cell>
          <cell r="W1749">
            <v>0</v>
          </cell>
          <cell r="X1749">
            <v>2995.41</v>
          </cell>
          <cell r="Y1749">
            <v>16191.11</v>
          </cell>
          <cell r="Z1749">
            <v>265.38</v>
          </cell>
          <cell r="AA1749">
            <v>266.67</v>
          </cell>
          <cell r="AB1749">
            <v>3324.53</v>
          </cell>
          <cell r="AC1749">
            <v>8748.24</v>
          </cell>
          <cell r="AD1749">
            <v>0</v>
          </cell>
          <cell r="AE1749">
            <v>353539.6</v>
          </cell>
          <cell r="AF1749">
            <v>8077.28</v>
          </cell>
          <cell r="AG1749">
            <v>281.04000000000002</v>
          </cell>
          <cell r="AH1749">
            <v>0</v>
          </cell>
          <cell r="AI1749">
            <v>293382.46999999997</v>
          </cell>
          <cell r="AJ1749"/>
          <cell r="AK1749"/>
          <cell r="AL1749"/>
          <cell r="AM1749"/>
          <cell r="AN1749"/>
          <cell r="AO1749"/>
          <cell r="AP1749"/>
          <cell r="AQ1749"/>
          <cell r="AR1749"/>
          <cell r="AS1749"/>
          <cell r="AT1749"/>
          <cell r="AU1749">
            <v>0</v>
          </cell>
          <cell r="AV1749">
            <v>32604.92</v>
          </cell>
          <cell r="AW1749"/>
          <cell r="AX1749"/>
          <cell r="AY1749"/>
          <cell r="AZ1749"/>
          <cell r="BA1749">
            <v>1281324.6599999999</v>
          </cell>
          <cell r="BB1749"/>
          <cell r="BC1749"/>
          <cell r="BD1749"/>
          <cell r="BE1749">
            <v>85772.07</v>
          </cell>
          <cell r="BF1749">
            <v>2346995.88</v>
          </cell>
          <cell r="BG1749">
            <v>0</v>
          </cell>
          <cell r="BH1749">
            <v>0</v>
          </cell>
          <cell r="BI1749">
            <v>0</v>
          </cell>
          <cell r="BJ1749"/>
          <cell r="BK1749"/>
          <cell r="BL1749"/>
          <cell r="BM1749"/>
          <cell r="BN1749"/>
          <cell r="BO1749"/>
          <cell r="BP1749"/>
          <cell r="BQ1749"/>
          <cell r="BR1749"/>
          <cell r="BS1749"/>
          <cell r="BT1749"/>
          <cell r="BU1749"/>
          <cell r="BV1749"/>
          <cell r="BW1749">
            <v>1246229.21</v>
          </cell>
          <cell r="BX1749">
            <v>7178961.1500000004</v>
          </cell>
          <cell r="BY1749">
            <v>30118277.129999999</v>
          </cell>
          <cell r="BZ1749"/>
          <cell r="CA1749">
            <v>30118277.129999999</v>
          </cell>
          <cell r="CB1749">
            <v>5945625.9199999999</v>
          </cell>
          <cell r="CC1749">
            <v>5362311.47</v>
          </cell>
          <cell r="CD1749">
            <v>4316282.42</v>
          </cell>
          <cell r="CE1749">
            <v>27123108.329999998</v>
          </cell>
          <cell r="CF1749">
            <v>19889782.960000001</v>
          </cell>
          <cell r="CG1749">
            <v>28333600.600000001</v>
          </cell>
        </row>
        <row r="1750">
          <cell r="A1750" t="str">
            <v>CBAG1241321</v>
          </cell>
          <cell r="B1750" t="str">
            <v>Intangível em Curso</v>
          </cell>
          <cell r="C1750">
            <v>30346387.579999998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84868.41</v>
          </cell>
          <cell r="I1750">
            <v>0</v>
          </cell>
          <cell r="J1750">
            <v>23161.91</v>
          </cell>
          <cell r="K1750">
            <v>236772.22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/>
          <cell r="Q1750"/>
          <cell r="R1750"/>
          <cell r="S1750"/>
          <cell r="T1750"/>
          <cell r="U1750">
            <v>0</v>
          </cell>
          <cell r="V1750">
            <v>0</v>
          </cell>
          <cell r="W1750">
            <v>0</v>
          </cell>
          <cell r="X1750">
            <v>2995.41</v>
          </cell>
          <cell r="Y1750">
            <v>16191.11</v>
          </cell>
          <cell r="Z1750">
            <v>265.38</v>
          </cell>
          <cell r="AA1750">
            <v>266.67</v>
          </cell>
          <cell r="AB1750">
            <v>3324.53</v>
          </cell>
          <cell r="AC1750">
            <v>8748.24</v>
          </cell>
          <cell r="AD1750">
            <v>0</v>
          </cell>
          <cell r="AE1750">
            <v>353539.6</v>
          </cell>
          <cell r="AF1750">
            <v>8077.28</v>
          </cell>
          <cell r="AG1750">
            <v>281.04000000000002</v>
          </cell>
          <cell r="AH1750">
            <v>0</v>
          </cell>
          <cell r="AI1750">
            <v>293382.46999999997</v>
          </cell>
          <cell r="AJ1750"/>
          <cell r="AK1750"/>
          <cell r="AL1750"/>
          <cell r="AM1750"/>
          <cell r="AN1750"/>
          <cell r="AO1750"/>
          <cell r="AP1750"/>
          <cell r="AQ1750"/>
          <cell r="AR1750"/>
          <cell r="AS1750"/>
          <cell r="AT1750"/>
          <cell r="AU1750">
            <v>0</v>
          </cell>
          <cell r="AV1750">
            <v>32604.92</v>
          </cell>
          <cell r="AW1750"/>
          <cell r="AX1750"/>
          <cell r="AY1750"/>
          <cell r="AZ1750"/>
          <cell r="BA1750">
            <v>1281324.6599999999</v>
          </cell>
          <cell r="BB1750"/>
          <cell r="BC1750"/>
          <cell r="BD1750"/>
          <cell r="BE1750">
            <v>85772.07</v>
          </cell>
          <cell r="BF1750">
            <v>2346995.88</v>
          </cell>
          <cell r="BG1750">
            <v>0</v>
          </cell>
          <cell r="BH1750">
            <v>0</v>
          </cell>
          <cell r="BI1750">
            <v>0</v>
          </cell>
          <cell r="BJ1750"/>
          <cell r="BK1750"/>
          <cell r="BL1750"/>
          <cell r="BM1750"/>
          <cell r="BN1750"/>
          <cell r="BO1750"/>
          <cell r="BP1750"/>
          <cell r="BQ1750"/>
          <cell r="BR1750"/>
          <cell r="BS1750"/>
          <cell r="BT1750"/>
          <cell r="BU1750"/>
          <cell r="BV1750"/>
          <cell r="BW1750">
            <v>1246229.21</v>
          </cell>
          <cell r="BX1750">
            <v>7178961.1500000004</v>
          </cell>
          <cell r="BY1750">
            <v>43550149.740000002</v>
          </cell>
          <cell r="BZ1750"/>
          <cell r="CA1750">
            <v>43550149.740000002</v>
          </cell>
          <cell r="CB1750">
            <v>5945625.9199999999</v>
          </cell>
          <cell r="CC1750">
            <v>5362311.47</v>
          </cell>
          <cell r="CD1750">
            <v>4316282.42</v>
          </cell>
          <cell r="CE1750">
            <v>36580629.780000001</v>
          </cell>
          <cell r="CF1750">
            <v>29347304.41</v>
          </cell>
          <cell r="CG1750">
            <v>30725900.510000002</v>
          </cell>
        </row>
        <row r="1751">
          <cell r="A1751" t="str">
            <v>CBAG12413211</v>
          </cell>
          <cell r="B1751" t="str">
            <v>Servidão</v>
          </cell>
          <cell r="C1751">
            <v>732392.95</v>
          </cell>
          <cell r="D1751">
            <v>0</v>
          </cell>
          <cell r="E1751"/>
          <cell r="F1751"/>
          <cell r="G1751"/>
          <cell r="H1751"/>
          <cell r="I1751"/>
          <cell r="J1751">
            <v>23161.91</v>
          </cell>
          <cell r="K1751">
            <v>236772.22</v>
          </cell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>
            <v>2995.41</v>
          </cell>
          <cell r="Y1751">
            <v>16191.11</v>
          </cell>
          <cell r="Z1751">
            <v>265.38</v>
          </cell>
          <cell r="AA1751">
            <v>266.67</v>
          </cell>
          <cell r="AB1751">
            <v>3324.53</v>
          </cell>
          <cell r="AC1751">
            <v>8748.24</v>
          </cell>
          <cell r="AD1751"/>
          <cell r="AE1751">
            <v>353539.6</v>
          </cell>
          <cell r="AF1751">
            <v>8077.28</v>
          </cell>
          <cell r="AG1751">
            <v>281.04000000000002</v>
          </cell>
          <cell r="AH1751"/>
          <cell r="AI1751">
            <v>293382.46999999997</v>
          </cell>
          <cell r="AJ1751"/>
          <cell r="AK1751"/>
          <cell r="AL1751"/>
          <cell r="AM1751"/>
          <cell r="AN1751"/>
          <cell r="AO1751"/>
          <cell r="AP1751"/>
          <cell r="AQ1751"/>
          <cell r="AR1751"/>
          <cell r="AS1751"/>
          <cell r="AT1751"/>
          <cell r="AU1751">
            <v>0</v>
          </cell>
          <cell r="AV1751">
            <v>32604.92</v>
          </cell>
          <cell r="AW1751"/>
          <cell r="AX1751"/>
          <cell r="AY1751"/>
          <cell r="AZ1751"/>
          <cell r="BA1751">
            <v>1281324.6599999999</v>
          </cell>
          <cell r="BB1751"/>
          <cell r="BC1751"/>
          <cell r="BD1751"/>
          <cell r="BE1751"/>
          <cell r="BF1751">
            <v>2346995.88</v>
          </cell>
          <cell r="BG1751">
            <v>0</v>
          </cell>
          <cell r="BH1751">
            <v>0</v>
          </cell>
          <cell r="BI1751">
            <v>0</v>
          </cell>
          <cell r="BJ1751"/>
          <cell r="BK1751"/>
          <cell r="BL1751"/>
          <cell r="BM1751"/>
          <cell r="BN1751"/>
          <cell r="BO1751"/>
          <cell r="BP1751"/>
          <cell r="BQ1751"/>
          <cell r="BR1751"/>
          <cell r="BS1751"/>
          <cell r="BT1751"/>
          <cell r="BU1751"/>
          <cell r="BV1751"/>
          <cell r="BW1751"/>
          <cell r="BX1751"/>
          <cell r="BY1751">
            <v>5340324.2699999996</v>
          </cell>
          <cell r="BZ1751"/>
          <cell r="CA1751">
            <v>5340324.2699999996</v>
          </cell>
          <cell r="CB1751"/>
          <cell r="CC1751"/>
          <cell r="CD1751"/>
          <cell r="CE1751">
            <v>5896379.2599999998</v>
          </cell>
          <cell r="CF1751">
            <v>5917087.9400000004</v>
          </cell>
          <cell r="CG1751">
            <v>4062560.36</v>
          </cell>
        </row>
        <row r="1752">
          <cell r="A1752" t="str">
            <v>1339000</v>
          </cell>
          <cell r="B1752" t="str">
            <v>SERVIDOES</v>
          </cell>
          <cell r="C1752">
            <v>105240068.8</v>
          </cell>
          <cell r="D1752">
            <v>32910889.059999999</v>
          </cell>
          <cell r="E1752"/>
          <cell r="F1752"/>
          <cell r="G1752"/>
          <cell r="H1752"/>
          <cell r="I1752"/>
          <cell r="J1752">
            <v>23161.91</v>
          </cell>
          <cell r="K1752">
            <v>236772.22</v>
          </cell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>
            <v>2995.41</v>
          </cell>
          <cell r="Y1752">
            <v>16191.11</v>
          </cell>
          <cell r="Z1752">
            <v>265.38</v>
          </cell>
          <cell r="AA1752">
            <v>266.67</v>
          </cell>
          <cell r="AB1752">
            <v>3324.53</v>
          </cell>
          <cell r="AC1752">
            <v>8748.24</v>
          </cell>
          <cell r="AD1752"/>
          <cell r="AE1752">
            <v>353539.6</v>
          </cell>
          <cell r="AF1752">
            <v>8077.28</v>
          </cell>
          <cell r="AG1752">
            <v>281.04000000000002</v>
          </cell>
          <cell r="AH1752"/>
          <cell r="AI1752">
            <v>293382.46999999997</v>
          </cell>
          <cell r="AJ1752"/>
          <cell r="AK1752"/>
          <cell r="AL1752"/>
          <cell r="AM1752"/>
          <cell r="AN1752"/>
          <cell r="AO1752"/>
          <cell r="AP1752"/>
          <cell r="AQ1752"/>
          <cell r="AR1752"/>
          <cell r="AS1752"/>
          <cell r="AT1752"/>
          <cell r="AU1752">
            <v>0</v>
          </cell>
          <cell r="AV1752">
            <v>32604.92</v>
          </cell>
          <cell r="AW1752"/>
          <cell r="AX1752"/>
          <cell r="AY1752"/>
          <cell r="AZ1752"/>
          <cell r="BA1752">
            <v>1281324.6599999999</v>
          </cell>
          <cell r="BB1752"/>
          <cell r="BC1752"/>
          <cell r="BD1752"/>
          <cell r="BE1752"/>
          <cell r="BF1752">
            <v>2346995.88</v>
          </cell>
          <cell r="BG1752">
            <v>2901441.49</v>
          </cell>
          <cell r="BH1752">
            <v>8910367.9700000007</v>
          </cell>
          <cell r="BI1752">
            <v>20402.41</v>
          </cell>
          <cell r="BJ1752"/>
          <cell r="BK1752"/>
          <cell r="BL1752"/>
          <cell r="BM1752"/>
          <cell r="BN1752"/>
          <cell r="BO1752"/>
          <cell r="BP1752"/>
          <cell r="BQ1752"/>
          <cell r="BR1752"/>
          <cell r="BS1752"/>
          <cell r="BT1752"/>
          <cell r="BU1752"/>
          <cell r="BV1752"/>
          <cell r="BW1752"/>
          <cell r="BX1752"/>
          <cell r="BY1752">
            <v>154591101.05000001</v>
          </cell>
          <cell r="BZ1752"/>
          <cell r="CA1752">
            <v>154591101.05000001</v>
          </cell>
          <cell r="CB1752"/>
          <cell r="CC1752"/>
          <cell r="CD1752"/>
          <cell r="CE1752">
            <v>165942679.78</v>
          </cell>
          <cell r="CF1752">
            <v>174371665.66999999</v>
          </cell>
          <cell r="CG1752">
            <v>173100504.66</v>
          </cell>
        </row>
        <row r="1753">
          <cell r="A1753" t="str">
            <v>1339001</v>
          </cell>
          <cell r="B1753" t="str">
            <v>(-)SERVIDOES - CPC</v>
          </cell>
          <cell r="C1753">
            <v>-105240068.8</v>
          </cell>
          <cell r="D1753">
            <v>-32910889.059999999</v>
          </cell>
          <cell r="E1753"/>
          <cell r="F1753"/>
          <cell r="G1753"/>
          <cell r="H1753"/>
          <cell r="I1753"/>
          <cell r="J1753">
            <v>-23161.91</v>
          </cell>
          <cell r="K1753">
            <v>-236772.22</v>
          </cell>
          <cell r="L1753"/>
          <cell r="M1753"/>
          <cell r="N1753"/>
          <cell r="O1753"/>
          <cell r="P1753"/>
          <cell r="Q1753"/>
          <cell r="R1753"/>
          <cell r="S1753"/>
          <cell r="T1753"/>
          <cell r="U1753"/>
          <cell r="V1753"/>
          <cell r="W1753"/>
          <cell r="X1753">
            <v>-2995.41</v>
          </cell>
          <cell r="Y1753">
            <v>-16191.11</v>
          </cell>
          <cell r="Z1753">
            <v>-265.38</v>
          </cell>
          <cell r="AA1753">
            <v>-266.67</v>
          </cell>
          <cell r="AB1753">
            <v>-3324.53</v>
          </cell>
          <cell r="AC1753">
            <v>-8748.24</v>
          </cell>
          <cell r="AD1753"/>
          <cell r="AE1753">
            <v>-353539.6</v>
          </cell>
          <cell r="AF1753">
            <v>-8077.28</v>
          </cell>
          <cell r="AG1753">
            <v>-281.04000000000002</v>
          </cell>
          <cell r="AH1753"/>
          <cell r="AI1753">
            <v>-293382.46999999997</v>
          </cell>
          <cell r="AJ1753"/>
          <cell r="AK1753"/>
          <cell r="AL1753"/>
          <cell r="AM1753"/>
          <cell r="AN1753"/>
          <cell r="AO1753"/>
          <cell r="AP1753"/>
          <cell r="AQ1753"/>
          <cell r="AR1753"/>
          <cell r="AS1753"/>
          <cell r="AT1753"/>
          <cell r="AU1753">
            <v>0</v>
          </cell>
          <cell r="AV1753">
            <v>-32604.92</v>
          </cell>
          <cell r="AW1753"/>
          <cell r="AX1753"/>
          <cell r="AY1753"/>
          <cell r="AZ1753"/>
          <cell r="BA1753">
            <v>-1281324.6599999999</v>
          </cell>
          <cell r="BB1753"/>
          <cell r="BC1753"/>
          <cell r="BD1753"/>
          <cell r="BE1753"/>
          <cell r="BF1753">
            <v>-2346995.88</v>
          </cell>
          <cell r="BG1753">
            <v>-2901441.49</v>
          </cell>
          <cell r="BH1753">
            <v>-8910367.9700000007</v>
          </cell>
          <cell r="BI1753">
            <v>-20402.41</v>
          </cell>
          <cell r="BJ1753"/>
          <cell r="BK1753"/>
          <cell r="BL1753"/>
          <cell r="BM1753"/>
          <cell r="BN1753"/>
          <cell r="BO1753"/>
          <cell r="BP1753"/>
          <cell r="BQ1753"/>
          <cell r="BR1753"/>
          <cell r="BS1753"/>
          <cell r="BT1753"/>
          <cell r="BU1753"/>
          <cell r="BV1753"/>
          <cell r="BW1753"/>
          <cell r="BX1753"/>
          <cell r="BY1753">
            <v>-154591101.05000001</v>
          </cell>
          <cell r="BZ1753"/>
          <cell r="CA1753">
            <v>-154591101.05000001</v>
          </cell>
          <cell r="CB1753"/>
          <cell r="CC1753"/>
          <cell r="CD1753"/>
          <cell r="CE1753">
            <v>-165942679.78</v>
          </cell>
          <cell r="CF1753">
            <v>-174371665.66999999</v>
          </cell>
          <cell r="CG1753">
            <v>-173100504.66</v>
          </cell>
        </row>
        <row r="1754">
          <cell r="A1754" t="str">
            <v>1339300</v>
          </cell>
          <cell r="B1754" t="str">
            <v>SERVIDOES - CPC</v>
          </cell>
          <cell r="C1754">
            <v>732392.95</v>
          </cell>
          <cell r="D1754"/>
          <cell r="E1754"/>
          <cell r="F1754"/>
          <cell r="G1754"/>
          <cell r="H1754"/>
          <cell r="I1754"/>
          <cell r="J1754">
            <v>23161.91</v>
          </cell>
          <cell r="K1754">
            <v>236772.22</v>
          </cell>
          <cell r="L1754"/>
          <cell r="M1754"/>
          <cell r="N1754"/>
          <cell r="O1754"/>
          <cell r="P1754"/>
          <cell r="Q1754"/>
          <cell r="R1754"/>
          <cell r="S1754"/>
          <cell r="T1754"/>
          <cell r="U1754"/>
          <cell r="V1754"/>
          <cell r="W1754"/>
          <cell r="X1754">
            <v>2995.41</v>
          </cell>
          <cell r="Y1754">
            <v>16191.11</v>
          </cell>
          <cell r="Z1754">
            <v>265.38</v>
          </cell>
          <cell r="AA1754">
            <v>266.67</v>
          </cell>
          <cell r="AB1754">
            <v>3324.53</v>
          </cell>
          <cell r="AC1754">
            <v>8748.24</v>
          </cell>
          <cell r="AD1754"/>
          <cell r="AE1754">
            <v>353539.6</v>
          </cell>
          <cell r="AF1754">
            <v>8077.28</v>
          </cell>
          <cell r="AG1754">
            <v>281.04000000000002</v>
          </cell>
          <cell r="AH1754"/>
          <cell r="AI1754">
            <v>293382.46999999997</v>
          </cell>
          <cell r="AJ1754"/>
          <cell r="AK1754"/>
          <cell r="AL1754"/>
          <cell r="AM1754"/>
          <cell r="AN1754"/>
          <cell r="AO1754"/>
          <cell r="AP1754"/>
          <cell r="AQ1754"/>
          <cell r="AR1754"/>
          <cell r="AS1754"/>
          <cell r="AT1754"/>
          <cell r="AU1754">
            <v>0</v>
          </cell>
          <cell r="AV1754">
            <v>32604.92</v>
          </cell>
          <cell r="AW1754"/>
          <cell r="AX1754"/>
          <cell r="AY1754"/>
          <cell r="AZ1754"/>
          <cell r="BA1754">
            <v>1281324.6599999999</v>
          </cell>
          <cell r="BB1754"/>
          <cell r="BC1754"/>
          <cell r="BD1754"/>
          <cell r="BE1754"/>
          <cell r="BF1754">
            <v>2346995.88</v>
          </cell>
          <cell r="BG1754"/>
          <cell r="BH1754"/>
          <cell r="BI1754"/>
          <cell r="BJ1754"/>
          <cell r="BK1754"/>
          <cell r="BL1754"/>
          <cell r="BM1754"/>
          <cell r="BN1754"/>
          <cell r="BO1754"/>
          <cell r="BP1754"/>
          <cell r="BQ1754"/>
          <cell r="BR1754"/>
          <cell r="BS1754"/>
          <cell r="BT1754"/>
          <cell r="BU1754"/>
          <cell r="BV1754"/>
          <cell r="BW1754"/>
          <cell r="BX1754"/>
          <cell r="BY1754">
            <v>5340324.2699999996</v>
          </cell>
          <cell r="BZ1754"/>
          <cell r="CA1754">
            <v>5340324.2699999996</v>
          </cell>
          <cell r="CB1754"/>
          <cell r="CC1754"/>
          <cell r="CD1754"/>
          <cell r="CE1754">
            <v>5896379.2599999998</v>
          </cell>
          <cell r="CF1754">
            <v>5917087.9400000004</v>
          </cell>
          <cell r="CG1754">
            <v>4062560.36</v>
          </cell>
        </row>
        <row r="1755">
          <cell r="A1755" t="str">
            <v>CBAG12413212</v>
          </cell>
          <cell r="B1755" t="str">
            <v>Software</v>
          </cell>
          <cell r="C1755">
            <v>10823621.84</v>
          </cell>
          <cell r="D1755">
            <v>0</v>
          </cell>
          <cell r="E1755"/>
          <cell r="F1755"/>
          <cell r="G1755"/>
          <cell r="H1755">
            <v>84868.41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/>
          <cell r="Q1755"/>
          <cell r="R1755"/>
          <cell r="S1755"/>
          <cell r="T1755"/>
          <cell r="U1755"/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/>
          <cell r="AJ1755"/>
          <cell r="AK1755"/>
          <cell r="AL1755"/>
          <cell r="AM1755"/>
          <cell r="AN1755"/>
          <cell r="AO1755"/>
          <cell r="AP1755"/>
          <cell r="AQ1755"/>
          <cell r="AR1755"/>
          <cell r="AS1755"/>
          <cell r="AT1755"/>
          <cell r="AU1755"/>
          <cell r="AV1755"/>
          <cell r="AW1755"/>
          <cell r="AX1755"/>
          <cell r="AY1755"/>
          <cell r="AZ1755"/>
          <cell r="BA1755"/>
          <cell r="BB1755"/>
          <cell r="BC1755"/>
          <cell r="BD1755"/>
          <cell r="BE1755"/>
          <cell r="BF1755"/>
          <cell r="BG1755">
            <v>0</v>
          </cell>
          <cell r="BH1755">
            <v>0</v>
          </cell>
          <cell r="BI1755"/>
          <cell r="BJ1755"/>
          <cell r="BK1755"/>
          <cell r="BL1755"/>
          <cell r="BM1755"/>
          <cell r="BN1755"/>
          <cell r="BO1755"/>
          <cell r="BP1755"/>
          <cell r="BQ1755"/>
          <cell r="BR1755"/>
          <cell r="BS1755"/>
          <cell r="BT1755"/>
          <cell r="BU1755"/>
          <cell r="BV1755"/>
          <cell r="BW1755">
            <v>1189058.42</v>
          </cell>
          <cell r="BX1755">
            <v>6743568.9299999997</v>
          </cell>
          <cell r="BY1755">
            <v>18841117.600000001</v>
          </cell>
          <cell r="BZ1755"/>
          <cell r="CA1755">
            <v>18841117.600000001</v>
          </cell>
          <cell r="CB1755">
            <v>5741167.4299999997</v>
          </cell>
          <cell r="CC1755">
            <v>5356911.5599999996</v>
          </cell>
          <cell r="CD1755">
            <v>4180090.87</v>
          </cell>
          <cell r="CE1755">
            <v>15923114.16</v>
          </cell>
          <cell r="CF1755">
            <v>13967295.109999999</v>
          </cell>
          <cell r="CG1755">
            <v>24134848.690000001</v>
          </cell>
        </row>
        <row r="1756">
          <cell r="A1756" t="str">
            <v>1339010</v>
          </cell>
          <cell r="B1756" t="str">
            <v>SOFTWARES</v>
          </cell>
          <cell r="C1756">
            <v>11299087.51</v>
          </cell>
          <cell r="D1756">
            <v>108148995.12</v>
          </cell>
          <cell r="E1756"/>
          <cell r="F1756"/>
          <cell r="G1756"/>
          <cell r="H1756">
            <v>84868.41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/>
          <cell r="Q1756"/>
          <cell r="R1756"/>
          <cell r="S1756"/>
          <cell r="T1756"/>
          <cell r="U1756"/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/>
          <cell r="AJ1756"/>
          <cell r="AK1756"/>
          <cell r="AL1756"/>
          <cell r="AM1756"/>
          <cell r="AN1756"/>
          <cell r="AO1756"/>
          <cell r="AP1756"/>
          <cell r="AQ1756"/>
          <cell r="AR1756"/>
          <cell r="AS1756"/>
          <cell r="AT1756"/>
          <cell r="AU1756"/>
          <cell r="AV1756"/>
          <cell r="AW1756"/>
          <cell r="AX1756"/>
          <cell r="AY1756"/>
          <cell r="AZ1756"/>
          <cell r="BA1756"/>
          <cell r="BB1756"/>
          <cell r="BC1756"/>
          <cell r="BD1756"/>
          <cell r="BE1756"/>
          <cell r="BF1756"/>
          <cell r="BG1756">
            <v>0</v>
          </cell>
          <cell r="BH1756">
            <v>0</v>
          </cell>
          <cell r="BI1756"/>
          <cell r="BJ1756"/>
          <cell r="BK1756"/>
          <cell r="BL1756"/>
          <cell r="BM1756"/>
          <cell r="BN1756"/>
          <cell r="BO1756"/>
          <cell r="BP1756"/>
          <cell r="BQ1756"/>
          <cell r="BR1756"/>
          <cell r="BS1756"/>
          <cell r="BT1756"/>
          <cell r="BU1756"/>
          <cell r="BV1756"/>
          <cell r="BW1756">
            <v>1189058.42</v>
          </cell>
          <cell r="BX1756">
            <v>6743568.9299999997</v>
          </cell>
          <cell r="BY1756">
            <v>127465578.39</v>
          </cell>
          <cell r="BZ1756"/>
          <cell r="CA1756">
            <v>127465578.39</v>
          </cell>
          <cell r="CB1756">
            <v>5741167.4299999997</v>
          </cell>
          <cell r="CC1756">
            <v>5356911.5599999996</v>
          </cell>
          <cell r="CD1756">
            <v>4180090.87</v>
          </cell>
          <cell r="CE1756">
            <v>118589145.61</v>
          </cell>
          <cell r="CF1756">
            <v>91474741.069999993</v>
          </cell>
          <cell r="CG1756">
            <v>83098880.439999998</v>
          </cell>
        </row>
        <row r="1757">
          <cell r="A1757" t="str">
            <v>1339011</v>
          </cell>
          <cell r="B1757" t="str">
            <v>(-)SOFTWARES - CPC</v>
          </cell>
          <cell r="C1757">
            <v>-11299087.51</v>
          </cell>
          <cell r="D1757">
            <v>-108148995.12</v>
          </cell>
          <cell r="E1757"/>
          <cell r="F1757"/>
          <cell r="G1757"/>
          <cell r="H1757">
            <v>-84868.41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/>
          <cell r="Q1757"/>
          <cell r="R1757"/>
          <cell r="S1757"/>
          <cell r="T1757"/>
          <cell r="U1757"/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/>
          <cell r="AJ1757"/>
          <cell r="AK1757"/>
          <cell r="AL1757"/>
          <cell r="AM1757"/>
          <cell r="AN1757"/>
          <cell r="AO1757"/>
          <cell r="AP1757"/>
          <cell r="AQ1757"/>
          <cell r="AR1757"/>
          <cell r="AS1757"/>
          <cell r="AT1757"/>
          <cell r="AU1757"/>
          <cell r="AV1757"/>
          <cell r="AW1757"/>
          <cell r="AX1757"/>
          <cell r="AY1757"/>
          <cell r="AZ1757"/>
          <cell r="BA1757"/>
          <cell r="BB1757"/>
          <cell r="BC1757"/>
          <cell r="BD1757"/>
          <cell r="BE1757"/>
          <cell r="BF1757"/>
          <cell r="BG1757"/>
          <cell r="BH1757"/>
          <cell r="BI1757"/>
          <cell r="BJ1757"/>
          <cell r="BK1757"/>
          <cell r="BL1757"/>
          <cell r="BM1757"/>
          <cell r="BN1757"/>
          <cell r="BO1757"/>
          <cell r="BP1757"/>
          <cell r="BQ1757"/>
          <cell r="BR1757"/>
          <cell r="BS1757"/>
          <cell r="BT1757"/>
          <cell r="BU1757"/>
          <cell r="BV1757"/>
          <cell r="BW1757">
            <v>-1189058.42</v>
          </cell>
          <cell r="BX1757">
            <v>-6743568.9299999997</v>
          </cell>
          <cell r="BY1757">
            <v>-127465578.39</v>
          </cell>
          <cell r="BZ1757"/>
          <cell r="CA1757">
            <v>-127465578.39</v>
          </cell>
          <cell r="CB1757">
            <v>-5741167.4299999997</v>
          </cell>
          <cell r="CC1757">
            <v>-5356911.5599999996</v>
          </cell>
          <cell r="CD1757">
            <v>-4180090.87</v>
          </cell>
          <cell r="CE1757">
            <v>-118589145.61</v>
          </cell>
          <cell r="CF1757">
            <v>-91474741.069999993</v>
          </cell>
          <cell r="CG1757">
            <v>-83098880.439999998</v>
          </cell>
        </row>
        <row r="1758">
          <cell r="A1758" t="str">
            <v>1339310</v>
          </cell>
          <cell r="B1758" t="str">
            <v>SOFTWARES</v>
          </cell>
          <cell r="C1758">
            <v>10690702.02</v>
          </cell>
          <cell r="D1758"/>
          <cell r="E1758"/>
          <cell r="F1758"/>
          <cell r="G1758"/>
          <cell r="H1758">
            <v>84868.41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/>
          <cell r="Q1758"/>
          <cell r="R1758"/>
          <cell r="S1758"/>
          <cell r="T1758"/>
          <cell r="U1758"/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/>
          <cell r="AJ1758"/>
          <cell r="AK1758"/>
          <cell r="AL1758"/>
          <cell r="AM1758"/>
          <cell r="AN1758"/>
          <cell r="AO1758"/>
          <cell r="AP1758"/>
          <cell r="AQ1758"/>
          <cell r="AR1758"/>
          <cell r="AS1758"/>
          <cell r="AT1758"/>
          <cell r="AU1758"/>
          <cell r="AV1758"/>
          <cell r="AW1758"/>
          <cell r="AX1758"/>
          <cell r="AY1758"/>
          <cell r="AZ1758"/>
          <cell r="BA1758"/>
          <cell r="BB1758"/>
          <cell r="BC1758"/>
          <cell r="BD1758"/>
          <cell r="BE1758"/>
          <cell r="BF1758"/>
          <cell r="BG1758"/>
          <cell r="BH1758"/>
          <cell r="BI1758"/>
          <cell r="BJ1758"/>
          <cell r="BK1758"/>
          <cell r="BL1758"/>
          <cell r="BM1758"/>
          <cell r="BN1758"/>
          <cell r="BO1758"/>
          <cell r="BP1758"/>
          <cell r="BQ1758"/>
          <cell r="BR1758"/>
          <cell r="BS1758"/>
          <cell r="BT1758"/>
          <cell r="BU1758"/>
          <cell r="BV1758"/>
          <cell r="BW1758">
            <v>1189058.42</v>
          </cell>
          <cell r="BX1758">
            <v>6743568.9299999997</v>
          </cell>
          <cell r="BY1758">
            <v>18708197.780000001</v>
          </cell>
          <cell r="BZ1758"/>
          <cell r="CA1758">
            <v>18708197.780000001</v>
          </cell>
          <cell r="CB1758">
            <v>5741167.4299999997</v>
          </cell>
          <cell r="CC1758">
            <v>5356911.5599999996</v>
          </cell>
          <cell r="CD1758">
            <v>4180090.87</v>
          </cell>
          <cell r="CE1758">
            <v>15790194.34</v>
          </cell>
          <cell r="CF1758">
            <v>13834375.289999999</v>
          </cell>
          <cell r="CG1758">
            <v>24001928.870000001</v>
          </cell>
        </row>
        <row r="1759">
          <cell r="A1759" t="str">
            <v>1339312</v>
          </cell>
          <cell r="B1759" t="str">
            <v>SOFTWARES - CPC</v>
          </cell>
          <cell r="C1759">
            <v>132919.82</v>
          </cell>
          <cell r="D1759"/>
          <cell r="E1759"/>
          <cell r="F1759"/>
          <cell r="G1759"/>
          <cell r="H1759"/>
          <cell r="I1759"/>
          <cell r="J1759"/>
          <cell r="K1759"/>
          <cell r="L1759"/>
          <cell r="M1759"/>
          <cell r="N1759"/>
          <cell r="O1759"/>
          <cell r="P1759"/>
          <cell r="Q1759"/>
          <cell r="R1759"/>
          <cell r="S1759"/>
          <cell r="T1759"/>
          <cell r="U1759"/>
          <cell r="V1759"/>
          <cell r="W1759"/>
          <cell r="X1759"/>
          <cell r="Y1759"/>
          <cell r="Z1759"/>
          <cell r="AA1759"/>
          <cell r="AB1759"/>
          <cell r="AC1759"/>
          <cell r="AD1759"/>
          <cell r="AE1759"/>
          <cell r="AF1759"/>
          <cell r="AG1759"/>
          <cell r="AH1759"/>
          <cell r="AI1759"/>
          <cell r="AJ1759"/>
          <cell r="AK1759"/>
          <cell r="AL1759"/>
          <cell r="AM1759"/>
          <cell r="AN1759"/>
          <cell r="AO1759"/>
          <cell r="AP1759"/>
          <cell r="AQ1759"/>
          <cell r="AR1759"/>
          <cell r="AS1759"/>
          <cell r="AT1759"/>
          <cell r="AU1759"/>
          <cell r="AV1759"/>
          <cell r="AW1759"/>
          <cell r="AX1759"/>
          <cell r="AY1759"/>
          <cell r="AZ1759"/>
          <cell r="BA1759"/>
          <cell r="BB1759"/>
          <cell r="BC1759"/>
          <cell r="BD1759"/>
          <cell r="BE1759"/>
          <cell r="BF1759"/>
          <cell r="BG1759"/>
          <cell r="BH1759"/>
          <cell r="BI1759"/>
          <cell r="BJ1759"/>
          <cell r="BK1759"/>
          <cell r="BL1759"/>
          <cell r="BM1759"/>
          <cell r="BN1759"/>
          <cell r="BO1759"/>
          <cell r="BP1759"/>
          <cell r="BQ1759"/>
          <cell r="BR1759"/>
          <cell r="BS1759"/>
          <cell r="BT1759"/>
          <cell r="BU1759"/>
          <cell r="BV1759"/>
          <cell r="BW1759"/>
          <cell r="BX1759"/>
          <cell r="BY1759">
            <v>132919.82</v>
          </cell>
          <cell r="BZ1759"/>
          <cell r="CA1759">
            <v>132919.82</v>
          </cell>
          <cell r="CB1759"/>
          <cell r="CC1759"/>
          <cell r="CD1759"/>
          <cell r="CE1759">
            <v>132919.82</v>
          </cell>
          <cell r="CF1759">
            <v>132919.82</v>
          </cell>
          <cell r="CG1759">
            <v>132919.82</v>
          </cell>
        </row>
        <row r="1760">
          <cell r="A1760" t="str">
            <v>CBAG12413217</v>
          </cell>
          <cell r="B1760" t="str">
            <v>Outros</v>
          </cell>
          <cell r="C1760">
            <v>18790372.789999999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/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/>
          <cell r="Q1760"/>
          <cell r="R1760"/>
          <cell r="S1760"/>
          <cell r="T1760"/>
          <cell r="U1760">
            <v>0</v>
          </cell>
          <cell r="V1760"/>
          <cell r="W1760"/>
          <cell r="X1760"/>
          <cell r="Y1760"/>
          <cell r="Z1760"/>
          <cell r="AA1760"/>
          <cell r="AB1760"/>
          <cell r="AC1760"/>
          <cell r="AD1760"/>
          <cell r="AE1760"/>
          <cell r="AF1760"/>
          <cell r="AG1760"/>
          <cell r="AH1760"/>
          <cell r="AI1760"/>
          <cell r="AJ1760"/>
          <cell r="AK1760"/>
          <cell r="AL1760"/>
          <cell r="AM1760"/>
          <cell r="AN1760"/>
          <cell r="AO1760"/>
          <cell r="AP1760"/>
          <cell r="AQ1760"/>
          <cell r="AR1760"/>
          <cell r="AS1760"/>
          <cell r="AT1760"/>
          <cell r="AU1760"/>
          <cell r="AV1760"/>
          <cell r="AW1760"/>
          <cell r="AX1760"/>
          <cell r="AY1760"/>
          <cell r="AZ1760"/>
          <cell r="BA1760"/>
          <cell r="BB1760"/>
          <cell r="BC1760"/>
          <cell r="BD1760"/>
          <cell r="BE1760">
            <v>85772.07</v>
          </cell>
          <cell r="BF1760"/>
          <cell r="BG1760">
            <v>0</v>
          </cell>
          <cell r="BH1760">
            <v>0</v>
          </cell>
          <cell r="BI1760"/>
          <cell r="BJ1760"/>
          <cell r="BK1760"/>
          <cell r="BL1760"/>
          <cell r="BM1760"/>
          <cell r="BN1760"/>
          <cell r="BO1760"/>
          <cell r="BP1760"/>
          <cell r="BQ1760"/>
          <cell r="BR1760"/>
          <cell r="BS1760"/>
          <cell r="BT1760"/>
          <cell r="BU1760"/>
          <cell r="BV1760"/>
          <cell r="BW1760">
            <v>57170.79</v>
          </cell>
          <cell r="BX1760">
            <v>435392.22</v>
          </cell>
          <cell r="BY1760">
            <v>19368707.870000001</v>
          </cell>
          <cell r="BZ1760"/>
          <cell r="CA1760">
            <v>19368707.870000001</v>
          </cell>
          <cell r="CB1760">
            <v>204458.49</v>
          </cell>
          <cell r="CC1760">
            <v>5399.91</v>
          </cell>
          <cell r="CD1760">
            <v>136191.54999999999</v>
          </cell>
          <cell r="CE1760">
            <v>14761136.359999999</v>
          </cell>
          <cell r="CF1760">
            <v>9462921.3599999994</v>
          </cell>
          <cell r="CG1760">
            <v>2528491.46</v>
          </cell>
        </row>
        <row r="1761">
          <cell r="A1761" t="str">
            <v>1329010</v>
          </cell>
          <cell r="B1761" t="str">
            <v>INTANGIVEIS</v>
          </cell>
          <cell r="C1761">
            <v>0</v>
          </cell>
          <cell r="D1761">
            <v>0</v>
          </cell>
          <cell r="E1761">
            <v>0</v>
          </cell>
          <cell r="F1761"/>
          <cell r="G1761"/>
          <cell r="H1761"/>
          <cell r="I1761"/>
          <cell r="J1761"/>
          <cell r="K1761"/>
          <cell r="L1761"/>
          <cell r="M1761"/>
          <cell r="N1761"/>
          <cell r="O1761"/>
          <cell r="P1761"/>
          <cell r="Q1761"/>
          <cell r="R1761"/>
          <cell r="S1761"/>
          <cell r="T1761"/>
          <cell r="U1761">
            <v>0</v>
          </cell>
          <cell r="V1761"/>
          <cell r="W1761"/>
          <cell r="X1761"/>
          <cell r="Y1761"/>
          <cell r="Z1761"/>
          <cell r="AA1761"/>
          <cell r="AB1761"/>
          <cell r="AC1761"/>
          <cell r="AD1761"/>
          <cell r="AE1761"/>
          <cell r="AF1761"/>
          <cell r="AG1761"/>
          <cell r="AH1761"/>
          <cell r="AI1761"/>
          <cell r="AJ1761"/>
          <cell r="AK1761"/>
          <cell r="AL1761"/>
          <cell r="AM1761"/>
          <cell r="AN1761"/>
          <cell r="AO1761"/>
          <cell r="AP1761"/>
          <cell r="AQ1761"/>
          <cell r="AR1761"/>
          <cell r="AS1761"/>
          <cell r="AT1761"/>
          <cell r="AU1761"/>
          <cell r="AV1761"/>
          <cell r="AW1761"/>
          <cell r="AX1761"/>
          <cell r="AY1761"/>
          <cell r="AZ1761"/>
          <cell r="BA1761"/>
          <cell r="BB1761"/>
          <cell r="BC1761"/>
          <cell r="BD1761"/>
          <cell r="BE1761"/>
          <cell r="BF1761"/>
          <cell r="BG1761"/>
          <cell r="BH1761"/>
          <cell r="BI1761"/>
          <cell r="BJ1761"/>
          <cell r="BK1761"/>
          <cell r="BL1761"/>
          <cell r="BM1761"/>
          <cell r="BN1761"/>
          <cell r="BO1761"/>
          <cell r="BP1761"/>
          <cell r="BQ1761"/>
          <cell r="BR1761"/>
          <cell r="BS1761"/>
          <cell r="BT1761"/>
          <cell r="BU1761"/>
          <cell r="BV1761"/>
          <cell r="BW1761"/>
          <cell r="BX1761">
            <v>98306.89</v>
          </cell>
          <cell r="BY1761">
            <v>98306.89</v>
          </cell>
          <cell r="BZ1761"/>
          <cell r="CA1761">
            <v>98306.89</v>
          </cell>
          <cell r="CB1761">
            <v>155909.07</v>
          </cell>
          <cell r="CC1761">
            <v>5399.91</v>
          </cell>
          <cell r="CD1761">
            <v>136191.54999999999</v>
          </cell>
          <cell r="CE1761">
            <v>155909.07</v>
          </cell>
          <cell r="CF1761">
            <v>5399.91</v>
          </cell>
          <cell r="CG1761">
            <v>136191.54999999999</v>
          </cell>
        </row>
        <row r="1762">
          <cell r="A1762" t="str">
            <v>1329011</v>
          </cell>
          <cell r="B1762" t="str">
            <v>(-)INTANGIVEIS - CPC</v>
          </cell>
          <cell r="C1762">
            <v>0</v>
          </cell>
          <cell r="D1762">
            <v>0</v>
          </cell>
          <cell r="E1762"/>
          <cell r="F1762"/>
          <cell r="G1762"/>
          <cell r="H1762"/>
          <cell r="I1762"/>
          <cell r="J1762"/>
          <cell r="K1762"/>
          <cell r="L1762"/>
          <cell r="M1762"/>
          <cell r="N1762"/>
          <cell r="O1762"/>
          <cell r="P1762"/>
          <cell r="Q1762"/>
          <cell r="R1762"/>
          <cell r="S1762"/>
          <cell r="T1762"/>
          <cell r="U1762"/>
          <cell r="V1762"/>
          <cell r="W1762"/>
          <cell r="X1762"/>
          <cell r="Y1762"/>
          <cell r="Z1762"/>
          <cell r="AA1762"/>
          <cell r="AB1762"/>
          <cell r="AC1762"/>
          <cell r="AD1762"/>
          <cell r="AE1762"/>
          <cell r="AF1762"/>
          <cell r="AG1762"/>
          <cell r="AH1762"/>
          <cell r="AI1762"/>
          <cell r="AJ1762"/>
          <cell r="AK1762"/>
          <cell r="AL1762"/>
          <cell r="AM1762"/>
          <cell r="AN1762"/>
          <cell r="AO1762"/>
          <cell r="AP1762"/>
          <cell r="AQ1762"/>
          <cell r="AR1762"/>
          <cell r="AS1762"/>
          <cell r="AT1762"/>
          <cell r="AU1762"/>
          <cell r="AV1762"/>
          <cell r="AW1762"/>
          <cell r="AX1762"/>
          <cell r="AY1762"/>
          <cell r="AZ1762"/>
          <cell r="BA1762"/>
          <cell r="BB1762"/>
          <cell r="BC1762"/>
          <cell r="BD1762"/>
          <cell r="BE1762"/>
          <cell r="BF1762"/>
          <cell r="BG1762"/>
          <cell r="BH1762"/>
          <cell r="BI1762"/>
          <cell r="BJ1762"/>
          <cell r="BK1762"/>
          <cell r="BL1762"/>
          <cell r="BM1762"/>
          <cell r="BN1762"/>
          <cell r="BO1762"/>
          <cell r="BP1762"/>
          <cell r="BQ1762"/>
          <cell r="BR1762"/>
          <cell r="BS1762"/>
          <cell r="BT1762"/>
          <cell r="BU1762"/>
          <cell r="BV1762"/>
          <cell r="BW1762"/>
          <cell r="BX1762">
            <v>-98306.89</v>
          </cell>
          <cell r="BY1762">
            <v>-98306.89</v>
          </cell>
          <cell r="BZ1762"/>
          <cell r="CA1762">
            <v>-98306.89</v>
          </cell>
          <cell r="CB1762">
            <v>-155909.07</v>
          </cell>
          <cell r="CC1762">
            <v>-5399.91</v>
          </cell>
          <cell r="CD1762">
            <v>-136191.54999999999</v>
          </cell>
          <cell r="CE1762">
            <v>-155909.07</v>
          </cell>
          <cell r="CF1762">
            <v>-5399.91</v>
          </cell>
          <cell r="CG1762">
            <v>-136191.54999999999</v>
          </cell>
        </row>
        <row r="1763">
          <cell r="A1763" t="str">
            <v>1329310</v>
          </cell>
          <cell r="B1763" t="str">
            <v>INTANGIVEIS</v>
          </cell>
          <cell r="C1763">
            <v>0</v>
          </cell>
          <cell r="D1763"/>
          <cell r="E1763"/>
          <cell r="F1763">
            <v>0</v>
          </cell>
          <cell r="G1763">
            <v>0</v>
          </cell>
          <cell r="H1763"/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/>
          <cell r="Q1763"/>
          <cell r="R1763"/>
          <cell r="S1763"/>
          <cell r="T1763"/>
          <cell r="U1763"/>
          <cell r="V1763"/>
          <cell r="W1763"/>
          <cell r="X1763"/>
          <cell r="Y1763"/>
          <cell r="Z1763"/>
          <cell r="AA1763"/>
          <cell r="AB1763"/>
          <cell r="AC1763"/>
          <cell r="AD1763"/>
          <cell r="AE1763"/>
          <cell r="AF1763"/>
          <cell r="AG1763"/>
          <cell r="AH1763"/>
          <cell r="AI1763"/>
          <cell r="AJ1763"/>
          <cell r="AK1763"/>
          <cell r="AL1763"/>
          <cell r="AM1763"/>
          <cell r="AN1763"/>
          <cell r="AO1763"/>
          <cell r="AP1763"/>
          <cell r="AQ1763"/>
          <cell r="AR1763"/>
          <cell r="AS1763"/>
          <cell r="AT1763"/>
          <cell r="AU1763"/>
          <cell r="AV1763"/>
          <cell r="AW1763"/>
          <cell r="AX1763"/>
          <cell r="AY1763"/>
          <cell r="AZ1763"/>
          <cell r="BA1763"/>
          <cell r="BB1763"/>
          <cell r="BC1763"/>
          <cell r="BD1763"/>
          <cell r="BE1763"/>
          <cell r="BF1763"/>
          <cell r="BG1763"/>
          <cell r="BH1763"/>
          <cell r="BI1763"/>
          <cell r="BJ1763"/>
          <cell r="BK1763"/>
          <cell r="BL1763"/>
          <cell r="BM1763"/>
          <cell r="BN1763"/>
          <cell r="BO1763"/>
          <cell r="BP1763"/>
          <cell r="BQ1763"/>
          <cell r="BR1763"/>
          <cell r="BS1763"/>
          <cell r="BT1763"/>
          <cell r="BU1763"/>
          <cell r="BV1763"/>
          <cell r="BW1763"/>
          <cell r="BX1763">
            <v>98306.89</v>
          </cell>
          <cell r="BY1763">
            <v>98306.89</v>
          </cell>
          <cell r="BZ1763"/>
          <cell r="CA1763">
            <v>98306.89</v>
          </cell>
          <cell r="CB1763">
            <v>155909.07</v>
          </cell>
          <cell r="CC1763">
            <v>5399.91</v>
          </cell>
          <cell r="CD1763">
            <v>136191.54999999999</v>
          </cell>
          <cell r="CE1763">
            <v>155909.07</v>
          </cell>
          <cell r="CF1763">
            <v>5399.91</v>
          </cell>
          <cell r="CG1763">
            <v>136191.54999999999</v>
          </cell>
        </row>
        <row r="1764">
          <cell r="A1764" t="str">
            <v>1339140</v>
          </cell>
          <cell r="B1764" t="str">
            <v>DEPOSITOS JUDICIAIS - INTANGÍVEL</v>
          </cell>
          <cell r="C1764">
            <v>613378.38</v>
          </cell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  <cell r="AE1764"/>
          <cell r="AF1764"/>
          <cell r="AG1764"/>
          <cell r="AH1764"/>
          <cell r="AI1764"/>
          <cell r="AJ1764"/>
          <cell r="AK1764"/>
          <cell r="AL1764"/>
          <cell r="AM1764"/>
          <cell r="AN1764"/>
          <cell r="AO1764"/>
          <cell r="AP1764"/>
          <cell r="AQ1764"/>
          <cell r="AR1764"/>
          <cell r="AS1764"/>
          <cell r="AT1764"/>
          <cell r="AU1764"/>
          <cell r="AV1764"/>
          <cell r="AW1764"/>
          <cell r="AX1764"/>
          <cell r="AY1764"/>
          <cell r="AZ1764"/>
          <cell r="BA1764"/>
          <cell r="BB1764"/>
          <cell r="BC1764"/>
          <cell r="BD1764"/>
          <cell r="BE1764"/>
          <cell r="BF1764"/>
          <cell r="BG1764">
            <v>367615.28</v>
          </cell>
          <cell r="BH1764">
            <v>2214481.25</v>
          </cell>
          <cell r="BI1764"/>
          <cell r="BJ1764"/>
          <cell r="BK1764"/>
          <cell r="BL1764"/>
          <cell r="BM1764"/>
          <cell r="BN1764"/>
          <cell r="BO1764"/>
          <cell r="BP1764"/>
          <cell r="BQ1764"/>
          <cell r="BR1764"/>
          <cell r="BS1764"/>
          <cell r="BT1764"/>
          <cell r="BU1764"/>
          <cell r="BV1764"/>
          <cell r="BW1764"/>
          <cell r="BX1764"/>
          <cell r="BY1764">
            <v>3195474.91</v>
          </cell>
          <cell r="BZ1764"/>
          <cell r="CA1764">
            <v>3195474.91</v>
          </cell>
          <cell r="CB1764"/>
          <cell r="CC1764"/>
          <cell r="CD1764"/>
          <cell r="CE1764">
            <v>5337477.59</v>
          </cell>
          <cell r="CF1764">
            <v>5337477.59</v>
          </cell>
          <cell r="CG1764">
            <v>5429000.3600000003</v>
          </cell>
        </row>
        <row r="1765">
          <cell r="A1765" t="str">
            <v>1339141</v>
          </cell>
          <cell r="B1765" t="str">
            <v>(-)DEPOSITOS JUDICIAIS # INTANGÍVEL - CPC</v>
          </cell>
          <cell r="C1765">
            <v>-613378.38</v>
          </cell>
          <cell r="D1765"/>
          <cell r="E1765"/>
          <cell r="F1765"/>
          <cell r="G1765"/>
          <cell r="H1765"/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/>
          <cell r="W1765"/>
          <cell r="X1765"/>
          <cell r="Y1765"/>
          <cell r="Z1765"/>
          <cell r="AA1765"/>
          <cell r="AB1765"/>
          <cell r="AC1765"/>
          <cell r="AD1765"/>
          <cell r="AE1765"/>
          <cell r="AF1765"/>
          <cell r="AG1765"/>
          <cell r="AH1765"/>
          <cell r="AI1765"/>
          <cell r="AJ1765"/>
          <cell r="AK1765"/>
          <cell r="AL1765"/>
          <cell r="AM1765"/>
          <cell r="AN1765"/>
          <cell r="AO1765"/>
          <cell r="AP1765"/>
          <cell r="AQ1765"/>
          <cell r="AR1765"/>
          <cell r="AS1765"/>
          <cell r="AT1765"/>
          <cell r="AU1765"/>
          <cell r="AV1765"/>
          <cell r="AW1765"/>
          <cell r="AX1765"/>
          <cell r="AY1765"/>
          <cell r="AZ1765"/>
          <cell r="BA1765"/>
          <cell r="BB1765"/>
          <cell r="BC1765"/>
          <cell r="BD1765"/>
          <cell r="BE1765"/>
          <cell r="BF1765"/>
          <cell r="BG1765">
            <v>-367615.28</v>
          </cell>
          <cell r="BH1765">
            <v>-2214481.25</v>
          </cell>
          <cell r="BI1765"/>
          <cell r="BJ1765"/>
          <cell r="BK1765"/>
          <cell r="BL1765"/>
          <cell r="BM1765"/>
          <cell r="BN1765"/>
          <cell r="BO1765"/>
          <cell r="BP1765"/>
          <cell r="BQ1765"/>
          <cell r="BR1765"/>
          <cell r="BS1765"/>
          <cell r="BT1765"/>
          <cell r="BU1765"/>
          <cell r="BV1765"/>
          <cell r="BW1765"/>
          <cell r="BX1765"/>
          <cell r="BY1765">
            <v>-3195474.91</v>
          </cell>
          <cell r="BZ1765"/>
          <cell r="CA1765">
            <v>-3195474.91</v>
          </cell>
          <cell r="CB1765"/>
          <cell r="CC1765"/>
          <cell r="CD1765"/>
          <cell r="CE1765">
            <v>-5337477.59</v>
          </cell>
          <cell r="CF1765">
            <v>-5337477.59</v>
          </cell>
          <cell r="CG1765">
            <v>-5429000.3600000003</v>
          </cell>
        </row>
        <row r="1766">
          <cell r="A1766" t="str">
            <v>1339144</v>
          </cell>
          <cell r="B1766" t="str">
            <v>ATUALIZ. DEPOSITOS JUDICIAIS - INTANG.</v>
          </cell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  <cell r="M1766"/>
          <cell r="N1766"/>
          <cell r="O1766"/>
          <cell r="P1766"/>
          <cell r="Q1766"/>
          <cell r="R1766"/>
          <cell r="S1766"/>
          <cell r="T1766"/>
          <cell r="U1766"/>
          <cell r="V1766"/>
          <cell r="W1766"/>
          <cell r="X1766"/>
          <cell r="Y1766"/>
          <cell r="Z1766"/>
          <cell r="AA1766"/>
          <cell r="AB1766"/>
          <cell r="AC1766"/>
          <cell r="AD1766"/>
          <cell r="AE1766"/>
          <cell r="AF1766"/>
          <cell r="AG1766"/>
          <cell r="AH1766"/>
          <cell r="AI1766"/>
          <cell r="AJ1766"/>
          <cell r="AK1766"/>
          <cell r="AL1766"/>
          <cell r="AM1766"/>
          <cell r="AN1766"/>
          <cell r="AO1766"/>
          <cell r="AP1766"/>
          <cell r="AQ1766"/>
          <cell r="AR1766"/>
          <cell r="AS1766"/>
          <cell r="AT1766"/>
          <cell r="AU1766"/>
          <cell r="AV1766"/>
          <cell r="AW1766"/>
          <cell r="AX1766"/>
          <cell r="AY1766"/>
          <cell r="AZ1766"/>
          <cell r="BA1766"/>
          <cell r="BB1766"/>
          <cell r="BC1766"/>
          <cell r="BD1766"/>
          <cell r="BE1766"/>
          <cell r="BF1766"/>
          <cell r="BG1766">
            <v>117040.27</v>
          </cell>
          <cell r="BH1766">
            <v>294467.5</v>
          </cell>
          <cell r="BI1766"/>
          <cell r="BJ1766"/>
          <cell r="BK1766"/>
          <cell r="BL1766"/>
          <cell r="BM1766"/>
          <cell r="BN1766"/>
          <cell r="BO1766"/>
          <cell r="BP1766"/>
          <cell r="BQ1766"/>
          <cell r="BR1766"/>
          <cell r="BS1766"/>
          <cell r="BT1766"/>
          <cell r="BU1766"/>
          <cell r="BV1766"/>
          <cell r="BW1766"/>
          <cell r="BX1766"/>
          <cell r="BY1766">
            <v>411507.77</v>
          </cell>
          <cell r="BZ1766"/>
          <cell r="CA1766">
            <v>411507.77</v>
          </cell>
          <cell r="CB1766"/>
          <cell r="CC1766"/>
          <cell r="CD1766"/>
          <cell r="CE1766">
            <v>1061838.99</v>
          </cell>
          <cell r="CF1766">
            <v>1061838.99</v>
          </cell>
          <cell r="CG1766">
            <v>1061838.99</v>
          </cell>
        </row>
        <row r="1767">
          <cell r="A1767" t="str">
            <v>1339145</v>
          </cell>
          <cell r="B1767" t="str">
            <v>(-)DEPOSITOS JUDICIAIS LIBERADOS - INTANG. - CPC</v>
          </cell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  <cell r="M1767"/>
          <cell r="N1767"/>
          <cell r="O1767"/>
          <cell r="P1767"/>
          <cell r="Q1767"/>
          <cell r="R1767"/>
          <cell r="S1767"/>
          <cell r="T1767"/>
          <cell r="U1767"/>
          <cell r="V1767"/>
          <cell r="W1767"/>
          <cell r="X1767"/>
          <cell r="Y1767"/>
          <cell r="Z1767"/>
          <cell r="AA1767"/>
          <cell r="AB1767"/>
          <cell r="AC1767"/>
          <cell r="AD1767"/>
          <cell r="AE1767"/>
          <cell r="AF1767"/>
          <cell r="AG1767"/>
          <cell r="AH1767"/>
          <cell r="AI1767"/>
          <cell r="AJ1767"/>
          <cell r="AK1767"/>
          <cell r="AL1767"/>
          <cell r="AM1767"/>
          <cell r="AN1767"/>
          <cell r="AO1767"/>
          <cell r="AP1767"/>
          <cell r="AQ1767"/>
          <cell r="AR1767"/>
          <cell r="AS1767"/>
          <cell r="AT1767"/>
          <cell r="AU1767"/>
          <cell r="AV1767"/>
          <cell r="AW1767"/>
          <cell r="AX1767"/>
          <cell r="AY1767"/>
          <cell r="AZ1767"/>
          <cell r="BA1767"/>
          <cell r="BB1767"/>
          <cell r="BC1767"/>
          <cell r="BD1767"/>
          <cell r="BE1767"/>
          <cell r="BF1767"/>
          <cell r="BG1767">
            <v>-117040.27</v>
          </cell>
          <cell r="BH1767">
            <v>-294467.5</v>
          </cell>
          <cell r="BI1767"/>
          <cell r="BJ1767"/>
          <cell r="BK1767"/>
          <cell r="BL1767"/>
          <cell r="BM1767"/>
          <cell r="BN1767"/>
          <cell r="BO1767"/>
          <cell r="BP1767"/>
          <cell r="BQ1767"/>
          <cell r="BR1767"/>
          <cell r="BS1767"/>
          <cell r="BT1767"/>
          <cell r="BU1767"/>
          <cell r="BV1767"/>
          <cell r="BW1767"/>
          <cell r="BX1767"/>
          <cell r="BY1767">
            <v>-411507.77</v>
          </cell>
          <cell r="BZ1767"/>
          <cell r="CA1767">
            <v>-411507.77</v>
          </cell>
          <cell r="CB1767"/>
          <cell r="CC1767"/>
          <cell r="CD1767"/>
          <cell r="CE1767">
            <v>-1061838.99</v>
          </cell>
          <cell r="CF1767">
            <v>-1061838.99</v>
          </cell>
          <cell r="CG1767">
            <v>-1061838.99</v>
          </cell>
        </row>
        <row r="1768">
          <cell r="A1768" t="str">
            <v>1339146</v>
          </cell>
          <cell r="B1768" t="str">
            <v>DEPOSITOS JUDICIAIS LIBERADOS - INTANG.</v>
          </cell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Y1768"/>
          <cell r="Z1768"/>
          <cell r="AA1768"/>
          <cell r="AB1768"/>
          <cell r="AC1768"/>
          <cell r="AD1768"/>
          <cell r="AE1768"/>
          <cell r="AF1768"/>
          <cell r="AG1768"/>
          <cell r="AH1768"/>
          <cell r="AI1768"/>
          <cell r="AJ1768"/>
          <cell r="AK1768"/>
          <cell r="AL1768"/>
          <cell r="AM1768"/>
          <cell r="AN1768"/>
          <cell r="AO1768"/>
          <cell r="AP1768"/>
          <cell r="AQ1768"/>
          <cell r="AR1768"/>
          <cell r="AS1768"/>
          <cell r="AT1768"/>
          <cell r="AU1768"/>
          <cell r="AV1768"/>
          <cell r="AW1768"/>
          <cell r="AX1768"/>
          <cell r="AY1768"/>
          <cell r="AZ1768"/>
          <cell r="BA1768"/>
          <cell r="BB1768"/>
          <cell r="BC1768"/>
          <cell r="BD1768"/>
          <cell r="BE1768"/>
          <cell r="BF1768"/>
          <cell r="BG1768">
            <v>752595.39</v>
          </cell>
          <cell r="BH1768">
            <v>2161917.5</v>
          </cell>
          <cell r="BI1768"/>
          <cell r="BJ1768"/>
          <cell r="BK1768"/>
          <cell r="BL1768"/>
          <cell r="BM1768"/>
          <cell r="BN1768"/>
          <cell r="BO1768"/>
          <cell r="BP1768"/>
          <cell r="BQ1768"/>
          <cell r="BR1768"/>
          <cell r="BS1768"/>
          <cell r="BT1768"/>
          <cell r="BU1768"/>
          <cell r="BV1768"/>
          <cell r="BW1768"/>
          <cell r="BX1768"/>
          <cell r="BY1768">
            <v>2914512.89</v>
          </cell>
          <cell r="BZ1768"/>
          <cell r="CA1768">
            <v>2914512.89</v>
          </cell>
          <cell r="CB1768"/>
          <cell r="CC1768"/>
          <cell r="CD1768"/>
          <cell r="CE1768">
            <v>388569.01</v>
          </cell>
          <cell r="CF1768">
            <v>1911632.88</v>
          </cell>
          <cell r="CG1768">
            <v>1911632.88</v>
          </cell>
        </row>
        <row r="1769">
          <cell r="A1769" t="str">
            <v>1339147</v>
          </cell>
          <cell r="B1769" t="str">
            <v>(-)DEP. JUDICIAIS LIBERADOS - INTANG. - CPC</v>
          </cell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Y1769"/>
          <cell r="Z1769"/>
          <cell r="AA1769"/>
          <cell r="AB1769"/>
          <cell r="AC1769"/>
          <cell r="AD1769"/>
          <cell r="AE1769"/>
          <cell r="AF1769"/>
          <cell r="AG1769"/>
          <cell r="AH1769"/>
          <cell r="AI1769"/>
          <cell r="AJ1769"/>
          <cell r="AK1769"/>
          <cell r="AL1769"/>
          <cell r="AM1769"/>
          <cell r="AN1769"/>
          <cell r="AO1769"/>
          <cell r="AP1769"/>
          <cell r="AQ1769"/>
          <cell r="AR1769"/>
          <cell r="AS1769"/>
          <cell r="AT1769"/>
          <cell r="AU1769"/>
          <cell r="AV1769"/>
          <cell r="AW1769"/>
          <cell r="AX1769"/>
          <cell r="AY1769"/>
          <cell r="AZ1769"/>
          <cell r="BA1769"/>
          <cell r="BB1769"/>
          <cell r="BC1769"/>
          <cell r="BD1769"/>
          <cell r="BE1769"/>
          <cell r="BF1769"/>
          <cell r="BG1769">
            <v>-752595.39</v>
          </cell>
          <cell r="BH1769">
            <v>-2161917.5</v>
          </cell>
          <cell r="BI1769"/>
          <cell r="BJ1769"/>
          <cell r="BK1769"/>
          <cell r="BL1769"/>
          <cell r="BM1769"/>
          <cell r="BN1769"/>
          <cell r="BO1769"/>
          <cell r="BP1769"/>
          <cell r="BQ1769"/>
          <cell r="BR1769"/>
          <cell r="BS1769"/>
          <cell r="BT1769"/>
          <cell r="BU1769"/>
          <cell r="BV1769"/>
          <cell r="BW1769"/>
          <cell r="BX1769"/>
          <cell r="BY1769">
            <v>-2914512.89</v>
          </cell>
          <cell r="BZ1769"/>
          <cell r="CA1769">
            <v>-2914512.89</v>
          </cell>
          <cell r="CB1769"/>
          <cell r="CC1769"/>
          <cell r="CD1769"/>
          <cell r="CE1769">
            <v>-388569.01</v>
          </cell>
          <cell r="CF1769">
            <v>-1911632.88</v>
          </cell>
          <cell r="CG1769">
            <v>-1911632.88</v>
          </cell>
        </row>
        <row r="1770">
          <cell r="A1770" t="str">
            <v>1339150</v>
          </cell>
          <cell r="B1770" t="str">
            <v>INTANGÍVEL - OUTROS</v>
          </cell>
          <cell r="C1770">
            <v>18790372.789999999</v>
          </cell>
          <cell r="D1770">
            <v>4470598.3499999996</v>
          </cell>
          <cell r="E1770"/>
          <cell r="F1770"/>
          <cell r="G1770"/>
          <cell r="H1770"/>
          <cell r="I1770"/>
          <cell r="J1770"/>
          <cell r="K1770"/>
          <cell r="L1770"/>
          <cell r="M1770"/>
          <cell r="N1770"/>
          <cell r="O1770"/>
          <cell r="P1770"/>
          <cell r="Q1770"/>
          <cell r="R1770"/>
          <cell r="S1770"/>
          <cell r="T1770"/>
          <cell r="U1770"/>
          <cell r="V1770"/>
          <cell r="W1770"/>
          <cell r="X1770"/>
          <cell r="Y1770"/>
          <cell r="Z1770"/>
          <cell r="AA1770"/>
          <cell r="AB1770"/>
          <cell r="AC1770"/>
          <cell r="AD1770"/>
          <cell r="AE1770"/>
          <cell r="AF1770"/>
          <cell r="AG1770"/>
          <cell r="AH1770"/>
          <cell r="AI1770"/>
          <cell r="AJ1770"/>
          <cell r="AK1770"/>
          <cell r="AL1770"/>
          <cell r="AM1770"/>
          <cell r="AN1770"/>
          <cell r="AO1770"/>
          <cell r="AP1770"/>
          <cell r="AQ1770"/>
          <cell r="AR1770"/>
          <cell r="AS1770"/>
          <cell r="AT1770"/>
          <cell r="AU1770"/>
          <cell r="AV1770"/>
          <cell r="AW1770"/>
          <cell r="AX1770"/>
          <cell r="AY1770"/>
          <cell r="AZ1770"/>
          <cell r="BA1770"/>
          <cell r="BB1770"/>
          <cell r="BC1770"/>
          <cell r="BD1770"/>
          <cell r="BE1770">
            <v>85772.07</v>
          </cell>
          <cell r="BF1770"/>
          <cell r="BG1770"/>
          <cell r="BH1770"/>
          <cell r="BI1770"/>
          <cell r="BJ1770"/>
          <cell r="BK1770"/>
          <cell r="BL1770"/>
          <cell r="BM1770"/>
          <cell r="BN1770"/>
          <cell r="BO1770"/>
          <cell r="BP1770"/>
          <cell r="BQ1770"/>
          <cell r="BR1770"/>
          <cell r="BS1770"/>
          <cell r="BT1770"/>
          <cell r="BU1770"/>
          <cell r="BV1770"/>
          <cell r="BW1770">
            <v>57170.79</v>
          </cell>
          <cell r="BX1770">
            <v>337085.33</v>
          </cell>
          <cell r="BY1770">
            <v>23740999.329999998</v>
          </cell>
          <cell r="BZ1770"/>
          <cell r="CA1770">
            <v>23740999.329999998</v>
          </cell>
          <cell r="CB1770">
            <v>48549.42</v>
          </cell>
          <cell r="CC1770"/>
          <cell r="CD1770"/>
          <cell r="CE1770">
            <v>15853987.939999999</v>
          </cell>
          <cell r="CF1770">
            <v>9457521.4499999993</v>
          </cell>
          <cell r="CG1770">
            <v>2392299.91</v>
          </cell>
        </row>
        <row r="1771">
          <cell r="A1771" t="str">
            <v>1339151</v>
          </cell>
          <cell r="B1771" t="str">
            <v>(-)INTANGÍVEL - OUTROS - CPC</v>
          </cell>
          <cell r="C1771">
            <v>-18790372.789999999</v>
          </cell>
          <cell r="D1771">
            <v>-4470598.3499999996</v>
          </cell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Y1771"/>
          <cell r="Z1771"/>
          <cell r="AA1771"/>
          <cell r="AB1771"/>
          <cell r="AC1771"/>
          <cell r="AD1771"/>
          <cell r="AE1771"/>
          <cell r="AF1771"/>
          <cell r="AG1771"/>
          <cell r="AH1771"/>
          <cell r="AI1771"/>
          <cell r="AJ1771"/>
          <cell r="AK1771"/>
          <cell r="AL1771"/>
          <cell r="AM1771"/>
          <cell r="AN1771"/>
          <cell r="AO1771"/>
          <cell r="AP1771"/>
          <cell r="AQ1771"/>
          <cell r="AR1771"/>
          <cell r="AS1771"/>
          <cell r="AT1771"/>
          <cell r="AU1771"/>
          <cell r="AV1771"/>
          <cell r="AW1771"/>
          <cell r="AX1771"/>
          <cell r="AY1771"/>
          <cell r="AZ1771"/>
          <cell r="BA1771"/>
          <cell r="BB1771"/>
          <cell r="BC1771"/>
          <cell r="BD1771"/>
          <cell r="BE1771">
            <v>-85772.07</v>
          </cell>
          <cell r="BF1771"/>
          <cell r="BG1771"/>
          <cell r="BH1771"/>
          <cell r="BI1771"/>
          <cell r="BJ1771"/>
          <cell r="BK1771"/>
          <cell r="BL1771"/>
          <cell r="BM1771"/>
          <cell r="BN1771"/>
          <cell r="BO1771"/>
          <cell r="BP1771"/>
          <cell r="BQ1771"/>
          <cell r="BR1771"/>
          <cell r="BS1771"/>
          <cell r="BT1771"/>
          <cell r="BU1771"/>
          <cell r="BV1771"/>
          <cell r="BW1771">
            <v>-57170.79</v>
          </cell>
          <cell r="BX1771">
            <v>-337085.33</v>
          </cell>
          <cell r="BY1771">
            <v>-23740999.329999998</v>
          </cell>
          <cell r="BZ1771"/>
          <cell r="CA1771">
            <v>-23740999.329999998</v>
          </cell>
          <cell r="CB1771">
            <v>-48549.42</v>
          </cell>
          <cell r="CC1771"/>
          <cell r="CD1771"/>
          <cell r="CE1771">
            <v>-15853987.939999999</v>
          </cell>
          <cell r="CF1771">
            <v>-9457521.4499999993</v>
          </cell>
          <cell r="CG1771">
            <v>-2392299.91</v>
          </cell>
        </row>
        <row r="1772">
          <cell r="A1772" t="str">
            <v>1339350</v>
          </cell>
          <cell r="B1772" t="str">
            <v>INTANGÍVEL - OUTROS</v>
          </cell>
          <cell r="C1772">
            <v>18790372.789999999</v>
          </cell>
          <cell r="D1772"/>
          <cell r="E1772"/>
          <cell r="F1772"/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Y1772"/>
          <cell r="Z1772"/>
          <cell r="AA1772"/>
          <cell r="AB1772"/>
          <cell r="AC1772"/>
          <cell r="AD1772"/>
          <cell r="AE1772"/>
          <cell r="AF1772"/>
          <cell r="AG1772"/>
          <cell r="AH1772"/>
          <cell r="AI1772"/>
          <cell r="AJ1772"/>
          <cell r="AK1772"/>
          <cell r="AL1772"/>
          <cell r="AM1772"/>
          <cell r="AN1772"/>
          <cell r="AO1772"/>
          <cell r="AP1772"/>
          <cell r="AQ1772"/>
          <cell r="AR1772"/>
          <cell r="AS1772"/>
          <cell r="AT1772"/>
          <cell r="AU1772"/>
          <cell r="AV1772"/>
          <cell r="AW1772"/>
          <cell r="AX1772"/>
          <cell r="AY1772"/>
          <cell r="AZ1772"/>
          <cell r="BA1772"/>
          <cell r="BB1772"/>
          <cell r="BC1772"/>
          <cell r="BD1772"/>
          <cell r="BE1772">
            <v>85772.07</v>
          </cell>
          <cell r="BF1772"/>
          <cell r="BG1772"/>
          <cell r="BH1772"/>
          <cell r="BI1772"/>
          <cell r="BJ1772"/>
          <cell r="BK1772"/>
          <cell r="BL1772"/>
          <cell r="BM1772"/>
          <cell r="BN1772"/>
          <cell r="BO1772"/>
          <cell r="BP1772"/>
          <cell r="BQ1772"/>
          <cell r="BR1772"/>
          <cell r="BS1772"/>
          <cell r="BT1772"/>
          <cell r="BU1772"/>
          <cell r="BV1772"/>
          <cell r="BW1772">
            <v>57170.79</v>
          </cell>
          <cell r="BX1772">
            <v>337085.33</v>
          </cell>
          <cell r="BY1772">
            <v>19270400.98</v>
          </cell>
          <cell r="BZ1772"/>
          <cell r="CA1772">
            <v>19270400.98</v>
          </cell>
          <cell r="CB1772">
            <v>48549.42</v>
          </cell>
          <cell r="CC1772"/>
          <cell r="CD1772"/>
          <cell r="CE1772">
            <v>14605227.289999999</v>
          </cell>
          <cell r="CF1772">
            <v>9457521.4499999993</v>
          </cell>
          <cell r="CG1772">
            <v>2392299.91</v>
          </cell>
        </row>
        <row r="1773">
          <cell r="A1773" t="str">
            <v>CBAG1241322</v>
          </cell>
          <cell r="B1773" t="str">
            <v>(-) Obrig. Vinculadas a Concessão</v>
          </cell>
          <cell r="C1773">
            <v>-13431872.609999999</v>
          </cell>
          <cell r="D1773"/>
          <cell r="E1773"/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  <cell r="P1773"/>
          <cell r="Q1773"/>
          <cell r="R1773"/>
          <cell r="S1773"/>
          <cell r="T1773"/>
          <cell r="U1773"/>
          <cell r="V1773"/>
          <cell r="W1773"/>
          <cell r="X1773"/>
          <cell r="Y1773"/>
          <cell r="Z1773"/>
          <cell r="AA1773"/>
          <cell r="AB1773"/>
          <cell r="AC1773"/>
          <cell r="AD1773"/>
          <cell r="AE1773"/>
          <cell r="AF1773"/>
          <cell r="AG1773"/>
          <cell r="AH1773"/>
          <cell r="AI1773"/>
          <cell r="AJ1773"/>
          <cell r="AK1773"/>
          <cell r="AL1773"/>
          <cell r="AM1773"/>
          <cell r="AN1773"/>
          <cell r="AO1773"/>
          <cell r="AP1773"/>
          <cell r="AQ1773"/>
          <cell r="AR1773"/>
          <cell r="AS1773"/>
          <cell r="AT1773"/>
          <cell r="AU1773"/>
          <cell r="AV1773"/>
          <cell r="AW1773"/>
          <cell r="AX1773"/>
          <cell r="AY1773"/>
          <cell r="AZ1773"/>
          <cell r="BA1773"/>
          <cell r="BB1773"/>
          <cell r="BC1773"/>
          <cell r="BD1773"/>
          <cell r="BE1773"/>
          <cell r="BF1773"/>
          <cell r="BG1773"/>
          <cell r="BH1773"/>
          <cell r="BI1773"/>
          <cell r="BJ1773"/>
          <cell r="BK1773"/>
          <cell r="BL1773"/>
          <cell r="BM1773"/>
          <cell r="BN1773"/>
          <cell r="BO1773"/>
          <cell r="BP1773"/>
          <cell r="BQ1773"/>
          <cell r="BR1773"/>
          <cell r="BS1773"/>
          <cell r="BT1773"/>
          <cell r="BU1773"/>
          <cell r="BV1773"/>
          <cell r="BW1773"/>
          <cell r="BX1773"/>
          <cell r="BY1773">
            <v>-13431872.609999999</v>
          </cell>
          <cell r="BZ1773"/>
          <cell r="CA1773">
            <v>-13431872.609999999</v>
          </cell>
          <cell r="CB1773"/>
          <cell r="CC1773"/>
          <cell r="CD1773"/>
          <cell r="CE1773">
            <v>-9457521.4499999993</v>
          </cell>
          <cell r="CF1773">
            <v>-9457521.4499999993</v>
          </cell>
          <cell r="CG1773">
            <v>-2392299.91</v>
          </cell>
        </row>
        <row r="1774">
          <cell r="A1774" t="str">
            <v>1339089</v>
          </cell>
          <cell r="B1774" t="str">
            <v>(-)OE - COMP.-INT. CURSO</v>
          </cell>
          <cell r="C1774">
            <v>-13431872.609999999</v>
          </cell>
          <cell r="D1774"/>
          <cell r="E1774"/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Y1774"/>
          <cell r="Z1774"/>
          <cell r="AA1774"/>
          <cell r="AB1774"/>
          <cell r="AC1774"/>
          <cell r="AD1774"/>
          <cell r="AE1774"/>
          <cell r="AF1774"/>
          <cell r="AG1774"/>
          <cell r="AH1774"/>
          <cell r="AI1774"/>
          <cell r="AJ1774"/>
          <cell r="AK1774"/>
          <cell r="AL1774"/>
          <cell r="AM1774"/>
          <cell r="AN1774"/>
          <cell r="AO1774"/>
          <cell r="AP1774"/>
          <cell r="AQ1774"/>
          <cell r="AR1774"/>
          <cell r="AS1774"/>
          <cell r="AT1774"/>
          <cell r="AU1774"/>
          <cell r="AV1774"/>
          <cell r="AW1774"/>
          <cell r="AX1774"/>
          <cell r="AY1774"/>
          <cell r="AZ1774"/>
          <cell r="BA1774"/>
          <cell r="BB1774"/>
          <cell r="BC1774"/>
          <cell r="BD1774"/>
          <cell r="BE1774"/>
          <cell r="BF1774"/>
          <cell r="BG1774"/>
          <cell r="BH1774"/>
          <cell r="BI1774"/>
          <cell r="BJ1774"/>
          <cell r="BK1774"/>
          <cell r="BL1774"/>
          <cell r="BM1774"/>
          <cell r="BN1774"/>
          <cell r="BO1774"/>
          <cell r="BP1774"/>
          <cell r="BQ1774"/>
          <cell r="BR1774"/>
          <cell r="BS1774"/>
          <cell r="BT1774"/>
          <cell r="BU1774"/>
          <cell r="BV1774"/>
          <cell r="BW1774"/>
          <cell r="BX1774"/>
          <cell r="BY1774">
            <v>-13431872.609999999</v>
          </cell>
          <cell r="BZ1774"/>
          <cell r="CA1774">
            <v>-13431872.609999999</v>
          </cell>
          <cell r="CB1774"/>
          <cell r="CC1774"/>
          <cell r="CD1774"/>
          <cell r="CE1774">
            <v>-9457521.4499999993</v>
          </cell>
          <cell r="CF1774">
            <v>-9457521.4499999993</v>
          </cell>
          <cell r="CG1774">
            <v>-2392299.91</v>
          </cell>
        </row>
        <row r="1775">
          <cell r="A1775" t="str">
            <v>CBAG125</v>
          </cell>
          <cell r="B1775" t="str">
            <v>Direito de Uso de Ativos</v>
          </cell>
          <cell r="C1775">
            <v>91589942.459999993</v>
          </cell>
          <cell r="D1775">
            <v>168712121.12</v>
          </cell>
          <cell r="E1775">
            <v>0</v>
          </cell>
          <cell r="F1775">
            <v>650490.04</v>
          </cell>
          <cell r="G1775"/>
          <cell r="H1775">
            <v>3682750.84</v>
          </cell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Y1775"/>
          <cell r="Z1775"/>
          <cell r="AA1775"/>
          <cell r="AB1775">
            <v>3699267.79</v>
          </cell>
          <cell r="AC1775"/>
          <cell r="AD1775">
            <v>5620736.9699999997</v>
          </cell>
          <cell r="AE1775">
            <v>4069194.77</v>
          </cell>
          <cell r="AF1775"/>
          <cell r="AG1775"/>
          <cell r="AH1775">
            <v>1527852.46</v>
          </cell>
          <cell r="AI1775"/>
          <cell r="AJ1775"/>
          <cell r="AK1775"/>
          <cell r="AL1775"/>
          <cell r="AM1775"/>
          <cell r="AN1775">
            <v>8927753.1099999994</v>
          </cell>
          <cell r="AO1775"/>
          <cell r="AP1775">
            <v>4339154</v>
          </cell>
          <cell r="AQ1775">
            <v>4356269.9400000004</v>
          </cell>
          <cell r="AR1775">
            <v>5881386.75</v>
          </cell>
          <cell r="AS1775">
            <v>5858311.21</v>
          </cell>
          <cell r="AT1775"/>
          <cell r="AU1775"/>
          <cell r="AV1775"/>
          <cell r="AW1775"/>
          <cell r="AX1775"/>
          <cell r="AY1775"/>
          <cell r="AZ1775">
            <v>0</v>
          </cell>
          <cell r="BA1775"/>
          <cell r="BB1775"/>
          <cell r="BC1775"/>
          <cell r="BD1775"/>
          <cell r="BE1775">
            <v>267855.55</v>
          </cell>
          <cell r="BF1775"/>
          <cell r="BG1775"/>
          <cell r="BH1775"/>
          <cell r="BI1775"/>
          <cell r="BJ1775"/>
          <cell r="BK1775"/>
          <cell r="BL1775"/>
          <cell r="BM1775"/>
          <cell r="BN1775"/>
          <cell r="BO1775"/>
          <cell r="BP1775"/>
          <cell r="BQ1775"/>
          <cell r="BR1775"/>
          <cell r="BS1775"/>
          <cell r="BT1775"/>
          <cell r="BU1775"/>
          <cell r="BV1775"/>
          <cell r="BW1775">
            <v>4255978.2699999996</v>
          </cell>
          <cell r="BX1775">
            <v>7687039.4500000002</v>
          </cell>
          <cell r="BY1775">
            <v>321126104.73000002</v>
          </cell>
          <cell r="BZ1775">
            <v>0</v>
          </cell>
          <cell r="CA1775">
            <v>321126104.73000002</v>
          </cell>
          <cell r="CB1775">
            <v>6692245.5700000003</v>
          </cell>
          <cell r="CC1775">
            <v>6610131.0700000003</v>
          </cell>
          <cell r="CD1775">
            <v>4585940.71</v>
          </cell>
          <cell r="CE1775">
            <v>252600378.68000001</v>
          </cell>
          <cell r="CF1775">
            <v>240710651.44</v>
          </cell>
          <cell r="CG1775">
            <v>261380897.74000001</v>
          </cell>
        </row>
        <row r="1776">
          <cell r="A1776" t="str">
            <v>CBAG12511</v>
          </cell>
          <cell r="B1776" t="str">
            <v>Direito de Uso em Serviço, líquido</v>
          </cell>
          <cell r="C1776">
            <v>91589942.459999993</v>
          </cell>
          <cell r="D1776">
            <v>168712121.12</v>
          </cell>
          <cell r="E1776">
            <v>0</v>
          </cell>
          <cell r="F1776">
            <v>650490.04</v>
          </cell>
          <cell r="G1776"/>
          <cell r="H1776">
            <v>3682750.84</v>
          </cell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Y1776"/>
          <cell r="Z1776"/>
          <cell r="AA1776"/>
          <cell r="AB1776">
            <v>3699267.79</v>
          </cell>
          <cell r="AC1776"/>
          <cell r="AD1776">
            <v>5620736.9699999997</v>
          </cell>
          <cell r="AE1776">
            <v>4069194.77</v>
          </cell>
          <cell r="AF1776"/>
          <cell r="AG1776"/>
          <cell r="AH1776">
            <v>1527852.46</v>
          </cell>
          <cell r="AI1776"/>
          <cell r="AJ1776"/>
          <cell r="AK1776"/>
          <cell r="AL1776"/>
          <cell r="AM1776"/>
          <cell r="AN1776">
            <v>8927753.1099999994</v>
          </cell>
          <cell r="AO1776"/>
          <cell r="AP1776">
            <v>4339154</v>
          </cell>
          <cell r="AQ1776">
            <v>4356269.9400000004</v>
          </cell>
          <cell r="AR1776">
            <v>5881386.75</v>
          </cell>
          <cell r="AS1776">
            <v>5858311.21</v>
          </cell>
          <cell r="AT1776"/>
          <cell r="AU1776"/>
          <cell r="AV1776"/>
          <cell r="AW1776"/>
          <cell r="AX1776"/>
          <cell r="AY1776"/>
          <cell r="AZ1776">
            <v>0</v>
          </cell>
          <cell r="BA1776"/>
          <cell r="BB1776"/>
          <cell r="BC1776"/>
          <cell r="BD1776"/>
          <cell r="BE1776">
            <v>267855.55</v>
          </cell>
          <cell r="BF1776"/>
          <cell r="BG1776"/>
          <cell r="BH1776"/>
          <cell r="BI1776"/>
          <cell r="BJ1776"/>
          <cell r="BK1776"/>
          <cell r="BL1776"/>
          <cell r="BM1776"/>
          <cell r="BN1776"/>
          <cell r="BO1776"/>
          <cell r="BP1776"/>
          <cell r="BQ1776"/>
          <cell r="BR1776"/>
          <cell r="BS1776"/>
          <cell r="BT1776"/>
          <cell r="BU1776"/>
          <cell r="BV1776"/>
          <cell r="BW1776">
            <v>4255978.2699999996</v>
          </cell>
          <cell r="BX1776">
            <v>7687039.4500000002</v>
          </cell>
          <cell r="BY1776">
            <v>321126104.73000002</v>
          </cell>
          <cell r="BZ1776">
            <v>0</v>
          </cell>
          <cell r="CA1776">
            <v>321126104.73000002</v>
          </cell>
          <cell r="CB1776">
            <v>6692245.5700000003</v>
          </cell>
          <cell r="CC1776">
            <v>6610131.0700000003</v>
          </cell>
          <cell r="CD1776">
            <v>4585940.71</v>
          </cell>
          <cell r="CE1776">
            <v>252600378.68000001</v>
          </cell>
          <cell r="CF1776">
            <v>240710651.44</v>
          </cell>
          <cell r="CG1776">
            <v>261380897.74000001</v>
          </cell>
        </row>
        <row r="1777">
          <cell r="A1777" t="str">
            <v>CBAG125111</v>
          </cell>
          <cell r="B1777" t="str">
            <v>Direito de Uso em Serviço</v>
          </cell>
          <cell r="C1777">
            <v>125516623.56999999</v>
          </cell>
          <cell r="D1777">
            <v>388820341.60000002</v>
          </cell>
          <cell r="E1777">
            <v>0</v>
          </cell>
          <cell r="F1777">
            <v>1622261.53</v>
          </cell>
          <cell r="G1777"/>
          <cell r="H1777">
            <v>3858730.9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Y1777"/>
          <cell r="Z1777"/>
          <cell r="AA1777"/>
          <cell r="AB1777">
            <v>4717312.45</v>
          </cell>
          <cell r="AC1777"/>
          <cell r="AD1777">
            <v>6671393.7400000002</v>
          </cell>
          <cell r="AE1777">
            <v>5189043.71</v>
          </cell>
          <cell r="AF1777"/>
          <cell r="AG1777"/>
          <cell r="AH1777">
            <v>1739468.05</v>
          </cell>
          <cell r="AI1777"/>
          <cell r="AJ1777"/>
          <cell r="AK1777"/>
          <cell r="AL1777"/>
          <cell r="AM1777"/>
          <cell r="AN1777">
            <v>9622737</v>
          </cell>
          <cell r="AO1777"/>
          <cell r="AP1777">
            <v>4630243.08</v>
          </cell>
          <cell r="AQ1777">
            <v>4627687.6900000004</v>
          </cell>
          <cell r="AR1777">
            <v>6256517.3499999996</v>
          </cell>
          <cell r="AS1777">
            <v>6264187.3300000001</v>
          </cell>
          <cell r="AT1777"/>
          <cell r="AU1777"/>
          <cell r="AV1777"/>
          <cell r="AW1777"/>
          <cell r="AX1777"/>
          <cell r="AY1777"/>
          <cell r="AZ1777">
            <v>0</v>
          </cell>
          <cell r="BA1777"/>
          <cell r="BB1777"/>
          <cell r="BC1777"/>
          <cell r="BD1777"/>
          <cell r="BE1777">
            <v>283611.76</v>
          </cell>
          <cell r="BF1777"/>
          <cell r="BG1777"/>
          <cell r="BH1777"/>
          <cell r="BI1777"/>
          <cell r="BJ1777"/>
          <cell r="BK1777"/>
          <cell r="BL1777"/>
          <cell r="BM1777"/>
          <cell r="BN1777"/>
          <cell r="BO1777"/>
          <cell r="BP1777"/>
          <cell r="BQ1777"/>
          <cell r="BR1777"/>
          <cell r="BS1777"/>
          <cell r="BT1777"/>
          <cell r="BU1777"/>
          <cell r="BV1777"/>
          <cell r="BW1777">
            <v>4781526.54</v>
          </cell>
          <cell r="BX1777">
            <v>9385476.6400000006</v>
          </cell>
          <cell r="BY1777">
            <v>583987162.94000006</v>
          </cell>
          <cell r="BZ1777">
            <v>0</v>
          </cell>
          <cell r="CA1777">
            <v>583987162.94000006</v>
          </cell>
          <cell r="CB1777">
            <v>8637389.9399999995</v>
          </cell>
          <cell r="CC1777">
            <v>8355143.7400000002</v>
          </cell>
          <cell r="CD1777">
            <v>5848122.0899999999</v>
          </cell>
          <cell r="CE1777">
            <v>503391308.45999998</v>
          </cell>
          <cell r="CF1777">
            <v>470376353.08999997</v>
          </cell>
          <cell r="CG1777">
            <v>448338761.01999998</v>
          </cell>
        </row>
        <row r="1778">
          <cell r="A1778" t="str">
            <v>1341020</v>
          </cell>
          <cell r="B1778" t="str">
            <v>TERRENOS</v>
          </cell>
          <cell r="C1778"/>
          <cell r="D1778"/>
          <cell r="E1778"/>
          <cell r="F1778"/>
          <cell r="G1778"/>
          <cell r="H1778">
            <v>3858730.9</v>
          </cell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Y1778"/>
          <cell r="Z1778"/>
          <cell r="AA1778"/>
          <cell r="AB1778"/>
          <cell r="AC1778"/>
          <cell r="AD1778"/>
          <cell r="AE1778"/>
          <cell r="AF1778"/>
          <cell r="AG1778"/>
          <cell r="AH1778"/>
          <cell r="AI1778"/>
          <cell r="AJ1778"/>
          <cell r="AK1778"/>
          <cell r="AL1778"/>
          <cell r="AM1778"/>
          <cell r="AN1778">
            <v>9622737</v>
          </cell>
          <cell r="AO1778"/>
          <cell r="AP1778">
            <v>4630243.08</v>
          </cell>
          <cell r="AQ1778">
            <v>4627687.6900000004</v>
          </cell>
          <cell r="AR1778">
            <v>6256517.3499999996</v>
          </cell>
          <cell r="AS1778">
            <v>6264187.3300000001</v>
          </cell>
          <cell r="AT1778"/>
          <cell r="AU1778"/>
          <cell r="AV1778"/>
          <cell r="AW1778"/>
          <cell r="AX1778"/>
          <cell r="AY1778"/>
          <cell r="AZ1778"/>
          <cell r="BA1778"/>
          <cell r="BB1778"/>
          <cell r="BC1778"/>
          <cell r="BD1778"/>
          <cell r="BE1778"/>
          <cell r="BF1778"/>
          <cell r="BG1778"/>
          <cell r="BH1778"/>
          <cell r="BI1778"/>
          <cell r="BJ1778"/>
          <cell r="BK1778"/>
          <cell r="BL1778"/>
          <cell r="BM1778"/>
          <cell r="BN1778"/>
          <cell r="BO1778"/>
          <cell r="BP1778"/>
          <cell r="BQ1778"/>
          <cell r="BR1778"/>
          <cell r="BS1778"/>
          <cell r="BT1778"/>
          <cell r="BU1778"/>
          <cell r="BV1778"/>
          <cell r="BW1778"/>
          <cell r="BX1778"/>
          <cell r="BY1778">
            <v>35260103.350000001</v>
          </cell>
          <cell r="BZ1778"/>
          <cell r="CA1778">
            <v>35260103.350000001</v>
          </cell>
          <cell r="CB1778"/>
          <cell r="CC1778"/>
          <cell r="CD1778"/>
          <cell r="CE1778">
            <v>33751120.799999997</v>
          </cell>
          <cell r="CF1778">
            <v>33550698.75</v>
          </cell>
          <cell r="CG1778">
            <v>22785921.93</v>
          </cell>
        </row>
        <row r="1779">
          <cell r="A1779" t="str">
            <v>1341040</v>
          </cell>
          <cell r="B1779" t="str">
            <v>EDIFICACOES</v>
          </cell>
          <cell r="C1779">
            <v>62704008.93</v>
          </cell>
          <cell r="D1779">
            <v>50285093.990000002</v>
          </cell>
          <cell r="E1779">
            <v>0</v>
          </cell>
          <cell r="F1779">
            <v>1622261.53</v>
          </cell>
          <cell r="G1779"/>
          <cell r="H1779"/>
          <cell r="I1779"/>
          <cell r="J1779"/>
          <cell r="K1779"/>
          <cell r="L1779"/>
          <cell r="M1779"/>
          <cell r="N1779"/>
          <cell r="O1779"/>
          <cell r="P1779"/>
          <cell r="Q1779"/>
          <cell r="R1779"/>
          <cell r="S1779"/>
          <cell r="T1779"/>
          <cell r="U1779"/>
          <cell r="V1779"/>
          <cell r="W1779"/>
          <cell r="X1779"/>
          <cell r="Y1779"/>
          <cell r="Z1779"/>
          <cell r="AA1779"/>
          <cell r="AB1779">
            <v>4717312.45</v>
          </cell>
          <cell r="AC1779"/>
          <cell r="AD1779">
            <v>6671393.7400000002</v>
          </cell>
          <cell r="AE1779">
            <v>5189043.71</v>
          </cell>
          <cell r="AF1779"/>
          <cell r="AG1779"/>
          <cell r="AH1779">
            <v>1739468.05</v>
          </cell>
          <cell r="AI1779"/>
          <cell r="AJ1779"/>
          <cell r="AK1779"/>
          <cell r="AL1779"/>
          <cell r="AM1779"/>
          <cell r="AN1779"/>
          <cell r="AO1779"/>
          <cell r="AP1779"/>
          <cell r="AQ1779"/>
          <cell r="AR1779"/>
          <cell r="AS1779"/>
          <cell r="AT1779"/>
          <cell r="AU1779"/>
          <cell r="AV1779"/>
          <cell r="AW1779"/>
          <cell r="AX1779"/>
          <cell r="AY1779"/>
          <cell r="AZ1779"/>
          <cell r="BA1779"/>
          <cell r="BB1779"/>
          <cell r="BC1779"/>
          <cell r="BD1779"/>
          <cell r="BE1779"/>
          <cell r="BF1779"/>
          <cell r="BG1779"/>
          <cell r="BH1779"/>
          <cell r="BI1779"/>
          <cell r="BJ1779"/>
          <cell r="BK1779"/>
          <cell r="BL1779"/>
          <cell r="BM1779"/>
          <cell r="BN1779"/>
          <cell r="BO1779"/>
          <cell r="BP1779"/>
          <cell r="BQ1779"/>
          <cell r="BR1779"/>
          <cell r="BS1779"/>
          <cell r="BT1779"/>
          <cell r="BU1779"/>
          <cell r="BV1779"/>
          <cell r="BW1779">
            <v>4486733.59</v>
          </cell>
          <cell r="BX1779">
            <v>7279454.3300000001</v>
          </cell>
          <cell r="BY1779">
            <v>144694770.31999999</v>
          </cell>
          <cell r="BZ1779">
            <v>0</v>
          </cell>
          <cell r="CA1779">
            <v>144694770.31999999</v>
          </cell>
          <cell r="CB1779">
            <v>7082003.25</v>
          </cell>
          <cell r="CC1779">
            <v>7082003.25</v>
          </cell>
          <cell r="CD1779">
            <v>4642957.0199999996</v>
          </cell>
          <cell r="CE1779">
            <v>180692095.06999999</v>
          </cell>
          <cell r="CF1779">
            <v>163592009.47</v>
          </cell>
          <cell r="CG1779">
            <v>164787305.25</v>
          </cell>
        </row>
        <row r="1780">
          <cell r="A1780" t="str">
            <v>1341050</v>
          </cell>
          <cell r="B1780" t="str">
            <v>MAQUINAS E EQUIPAMENTOS</v>
          </cell>
          <cell r="C1780">
            <v>8648452.5</v>
          </cell>
          <cell r="D1780">
            <v>62149618.469999999</v>
          </cell>
          <cell r="E1780"/>
          <cell r="F1780"/>
          <cell r="G1780"/>
          <cell r="H1780"/>
          <cell r="I1780"/>
          <cell r="J1780"/>
          <cell r="K1780"/>
          <cell r="L1780"/>
          <cell r="M1780"/>
          <cell r="N1780"/>
          <cell r="O1780"/>
          <cell r="P1780"/>
          <cell r="Q1780"/>
          <cell r="R1780"/>
          <cell r="S1780"/>
          <cell r="T1780"/>
          <cell r="U1780"/>
          <cell r="V1780"/>
          <cell r="W1780"/>
          <cell r="X1780"/>
          <cell r="Y1780"/>
          <cell r="Z1780"/>
          <cell r="AA1780"/>
          <cell r="AB1780"/>
          <cell r="AC1780"/>
          <cell r="AD1780"/>
          <cell r="AE1780"/>
          <cell r="AF1780"/>
          <cell r="AG1780"/>
          <cell r="AH1780"/>
          <cell r="AI1780"/>
          <cell r="AJ1780"/>
          <cell r="AK1780"/>
          <cell r="AL1780"/>
          <cell r="AM1780"/>
          <cell r="AN1780"/>
          <cell r="AO1780"/>
          <cell r="AP1780"/>
          <cell r="AQ1780"/>
          <cell r="AR1780"/>
          <cell r="AS1780"/>
          <cell r="AT1780"/>
          <cell r="AU1780"/>
          <cell r="AV1780"/>
          <cell r="AW1780"/>
          <cell r="AX1780"/>
          <cell r="AY1780"/>
          <cell r="AZ1780"/>
          <cell r="BA1780"/>
          <cell r="BB1780"/>
          <cell r="BC1780"/>
          <cell r="BD1780"/>
          <cell r="BE1780"/>
          <cell r="BF1780"/>
          <cell r="BG1780"/>
          <cell r="BH1780"/>
          <cell r="BI1780"/>
          <cell r="BJ1780"/>
          <cell r="BK1780"/>
          <cell r="BL1780"/>
          <cell r="BM1780"/>
          <cell r="BN1780"/>
          <cell r="BO1780"/>
          <cell r="BP1780"/>
          <cell r="BQ1780"/>
          <cell r="BR1780"/>
          <cell r="BS1780"/>
          <cell r="BT1780"/>
          <cell r="BU1780"/>
          <cell r="BV1780"/>
          <cell r="BW1780">
            <v>294792.95</v>
          </cell>
          <cell r="BX1780">
            <v>994483.74</v>
          </cell>
          <cell r="BY1780">
            <v>72087347.659999996</v>
          </cell>
          <cell r="BZ1780"/>
          <cell r="CA1780">
            <v>72087347.659999996</v>
          </cell>
          <cell r="CB1780">
            <v>653215.03</v>
          </cell>
          <cell r="CC1780">
            <v>653215.03</v>
          </cell>
          <cell r="CD1780">
            <v>601821.41</v>
          </cell>
          <cell r="CE1780">
            <v>35785615.549999997</v>
          </cell>
          <cell r="CF1780">
            <v>33072869.870000001</v>
          </cell>
          <cell r="CG1780">
            <v>32312864.350000001</v>
          </cell>
        </row>
        <row r="1781">
          <cell r="A1781" t="str">
            <v>1341060</v>
          </cell>
          <cell r="B1781" t="str">
            <v>VEICULOS</v>
          </cell>
          <cell r="C1781">
            <v>54164162.140000001</v>
          </cell>
          <cell r="D1781">
            <v>276385629.13999999</v>
          </cell>
          <cell r="E1781">
            <v>0</v>
          </cell>
          <cell r="F1781"/>
          <cell r="G1781"/>
          <cell r="H1781"/>
          <cell r="I1781"/>
          <cell r="J1781"/>
          <cell r="K1781"/>
          <cell r="L1781"/>
          <cell r="M1781"/>
          <cell r="N1781"/>
          <cell r="O1781"/>
          <cell r="P1781"/>
          <cell r="Q1781"/>
          <cell r="R1781"/>
          <cell r="S1781"/>
          <cell r="T1781"/>
          <cell r="U1781"/>
          <cell r="V1781"/>
          <cell r="W1781"/>
          <cell r="X1781"/>
          <cell r="Y1781"/>
          <cell r="Z1781"/>
          <cell r="AA1781"/>
          <cell r="AB1781"/>
          <cell r="AC1781"/>
          <cell r="AD1781"/>
          <cell r="AE1781"/>
          <cell r="AF1781"/>
          <cell r="AG1781"/>
          <cell r="AH1781"/>
          <cell r="AI1781"/>
          <cell r="AJ1781"/>
          <cell r="AK1781"/>
          <cell r="AL1781"/>
          <cell r="AM1781"/>
          <cell r="AN1781"/>
          <cell r="AO1781"/>
          <cell r="AP1781"/>
          <cell r="AQ1781"/>
          <cell r="AR1781"/>
          <cell r="AS1781"/>
          <cell r="AT1781"/>
          <cell r="AU1781"/>
          <cell r="AV1781"/>
          <cell r="AW1781"/>
          <cell r="AX1781"/>
          <cell r="AY1781"/>
          <cell r="AZ1781">
            <v>0</v>
          </cell>
          <cell r="BA1781"/>
          <cell r="BB1781"/>
          <cell r="BC1781"/>
          <cell r="BD1781"/>
          <cell r="BE1781">
            <v>283611.76</v>
          </cell>
          <cell r="BF1781"/>
          <cell r="BG1781"/>
          <cell r="BH1781"/>
          <cell r="BI1781"/>
          <cell r="BJ1781"/>
          <cell r="BK1781"/>
          <cell r="BL1781"/>
          <cell r="BM1781"/>
          <cell r="BN1781"/>
          <cell r="BO1781"/>
          <cell r="BP1781"/>
          <cell r="BQ1781"/>
          <cell r="BR1781"/>
          <cell r="BS1781"/>
          <cell r="BT1781"/>
          <cell r="BU1781"/>
          <cell r="BV1781"/>
          <cell r="BW1781"/>
          <cell r="BX1781">
            <v>1111538.57</v>
          </cell>
          <cell r="BY1781">
            <v>331944941.61000001</v>
          </cell>
          <cell r="BZ1781">
            <v>0</v>
          </cell>
          <cell r="CA1781">
            <v>331944941.61000001</v>
          </cell>
          <cell r="CB1781">
            <v>902171.66</v>
          </cell>
          <cell r="CC1781">
            <v>619925.46</v>
          </cell>
          <cell r="CD1781">
            <v>603343.66</v>
          </cell>
          <cell r="CE1781">
            <v>253162477.03999999</v>
          </cell>
          <cell r="CF1781">
            <v>240160775</v>
          </cell>
          <cell r="CG1781">
            <v>228452669.49000001</v>
          </cell>
        </row>
        <row r="1782">
          <cell r="A1782" t="str">
            <v>CBAG125112</v>
          </cell>
          <cell r="B1782" t="str">
            <v>(-) Depreciação Acumulada</v>
          </cell>
          <cell r="C1782">
            <v>-33926681.109999999</v>
          </cell>
          <cell r="D1782">
            <v>-220108220.47999999</v>
          </cell>
          <cell r="E1782">
            <v>0</v>
          </cell>
          <cell r="F1782">
            <v>-971771.49</v>
          </cell>
          <cell r="G1782"/>
          <cell r="H1782">
            <v>-175980.06</v>
          </cell>
          <cell r="I1782"/>
          <cell r="J1782"/>
          <cell r="K1782"/>
          <cell r="L1782"/>
          <cell r="M1782"/>
          <cell r="N1782"/>
          <cell r="O1782"/>
          <cell r="P1782"/>
          <cell r="Q1782"/>
          <cell r="R1782"/>
          <cell r="S1782"/>
          <cell r="T1782"/>
          <cell r="U1782"/>
          <cell r="V1782"/>
          <cell r="W1782"/>
          <cell r="X1782"/>
          <cell r="Y1782"/>
          <cell r="Z1782"/>
          <cell r="AA1782"/>
          <cell r="AB1782">
            <v>-1018044.66</v>
          </cell>
          <cell r="AC1782"/>
          <cell r="AD1782">
            <v>-1050656.77</v>
          </cell>
          <cell r="AE1782">
            <v>-1119848.94</v>
          </cell>
          <cell r="AF1782"/>
          <cell r="AG1782"/>
          <cell r="AH1782">
            <v>-211615.59</v>
          </cell>
          <cell r="AI1782"/>
          <cell r="AJ1782"/>
          <cell r="AK1782"/>
          <cell r="AL1782"/>
          <cell r="AM1782"/>
          <cell r="AN1782">
            <v>-694983.89</v>
          </cell>
          <cell r="AO1782"/>
          <cell r="AP1782">
            <v>-291089.08</v>
          </cell>
          <cell r="AQ1782">
            <v>-271417.75</v>
          </cell>
          <cell r="AR1782">
            <v>-375130.6</v>
          </cell>
          <cell r="AS1782">
            <v>-405876.12</v>
          </cell>
          <cell r="AT1782"/>
          <cell r="AU1782"/>
          <cell r="AV1782"/>
          <cell r="AW1782"/>
          <cell r="AX1782"/>
          <cell r="AY1782"/>
          <cell r="AZ1782">
            <v>0</v>
          </cell>
          <cell r="BA1782"/>
          <cell r="BB1782"/>
          <cell r="BC1782"/>
          <cell r="BD1782"/>
          <cell r="BE1782">
            <v>-15756.21</v>
          </cell>
          <cell r="BF1782"/>
          <cell r="BG1782"/>
          <cell r="BH1782"/>
          <cell r="BI1782"/>
          <cell r="BJ1782"/>
          <cell r="BK1782"/>
          <cell r="BL1782"/>
          <cell r="BM1782"/>
          <cell r="BN1782"/>
          <cell r="BO1782"/>
          <cell r="BP1782"/>
          <cell r="BQ1782"/>
          <cell r="BR1782"/>
          <cell r="BS1782"/>
          <cell r="BT1782"/>
          <cell r="BU1782"/>
          <cell r="BV1782"/>
          <cell r="BW1782">
            <v>-525548.27</v>
          </cell>
          <cell r="BX1782">
            <v>-1698437.19</v>
          </cell>
          <cell r="BY1782">
            <v>-262861058.21000001</v>
          </cell>
          <cell r="BZ1782">
            <v>0</v>
          </cell>
          <cell r="CA1782">
            <v>-262861058.21000001</v>
          </cell>
          <cell r="CB1782">
            <v>-1945144.37</v>
          </cell>
          <cell r="CC1782">
            <v>-1745012.67</v>
          </cell>
          <cell r="CD1782">
            <v>-1262181.3799999999</v>
          </cell>
          <cell r="CE1782">
            <v>-250790929.78</v>
          </cell>
          <cell r="CF1782">
            <v>-229665701.65000001</v>
          </cell>
          <cell r="CG1782">
            <v>-186957863.28</v>
          </cell>
        </row>
        <row r="1783">
          <cell r="A1783" t="str">
            <v>1345020</v>
          </cell>
          <cell r="B1783" t="str">
            <v>(-)TERRENOS</v>
          </cell>
          <cell r="C1783"/>
          <cell r="D1783"/>
          <cell r="E1783"/>
          <cell r="F1783"/>
          <cell r="G1783"/>
          <cell r="H1783">
            <v>-175980.06</v>
          </cell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Y1783"/>
          <cell r="Z1783"/>
          <cell r="AA1783"/>
          <cell r="AB1783"/>
          <cell r="AC1783"/>
          <cell r="AD1783"/>
          <cell r="AE1783"/>
          <cell r="AF1783"/>
          <cell r="AG1783"/>
          <cell r="AH1783"/>
          <cell r="AI1783"/>
          <cell r="AJ1783"/>
          <cell r="AK1783"/>
          <cell r="AL1783"/>
          <cell r="AM1783"/>
          <cell r="AN1783">
            <v>-694983.89</v>
          </cell>
          <cell r="AO1783"/>
          <cell r="AP1783">
            <v>-291089.08</v>
          </cell>
          <cell r="AQ1783">
            <v>-271417.75</v>
          </cell>
          <cell r="AR1783">
            <v>-375130.6</v>
          </cell>
          <cell r="AS1783">
            <v>-405876.12</v>
          </cell>
          <cell r="AT1783"/>
          <cell r="AU1783"/>
          <cell r="AV1783"/>
          <cell r="AW1783"/>
          <cell r="AX1783"/>
          <cell r="AY1783"/>
          <cell r="AZ1783"/>
          <cell r="BA1783"/>
          <cell r="BB1783"/>
          <cell r="BC1783"/>
          <cell r="BD1783"/>
          <cell r="BE1783"/>
          <cell r="BF1783"/>
          <cell r="BG1783"/>
          <cell r="BH1783"/>
          <cell r="BI1783"/>
          <cell r="BJ1783"/>
          <cell r="BK1783"/>
          <cell r="BL1783"/>
          <cell r="BM1783"/>
          <cell r="BN1783"/>
          <cell r="BO1783"/>
          <cell r="BP1783"/>
          <cell r="BQ1783"/>
          <cell r="BR1783"/>
          <cell r="BS1783"/>
          <cell r="BT1783"/>
          <cell r="BU1783"/>
          <cell r="BV1783"/>
          <cell r="BW1783"/>
          <cell r="BX1783"/>
          <cell r="BY1783">
            <v>-2214477.5</v>
          </cell>
          <cell r="BZ1783"/>
          <cell r="CA1783">
            <v>-2214477.5</v>
          </cell>
          <cell r="CB1783"/>
          <cell r="CC1783"/>
          <cell r="CD1783"/>
          <cell r="CE1783">
            <v>-1602810.49</v>
          </cell>
          <cell r="CF1783">
            <v>-1399007.07</v>
          </cell>
          <cell r="CG1783">
            <v>-824779.33</v>
          </cell>
        </row>
        <row r="1784">
          <cell r="A1784" t="str">
            <v>1345040</v>
          </cell>
          <cell r="B1784" t="str">
            <v>(-)EDIFICACOES</v>
          </cell>
          <cell r="C1784">
            <v>-9180199.7100000009</v>
          </cell>
          <cell r="D1784">
            <v>-30508105.210000001</v>
          </cell>
          <cell r="E1784">
            <v>0</v>
          </cell>
          <cell r="F1784">
            <v>-971771.49</v>
          </cell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>
            <v>-1018044.66</v>
          </cell>
          <cell r="AC1784"/>
          <cell r="AD1784">
            <v>-1050656.77</v>
          </cell>
          <cell r="AE1784">
            <v>-1119848.94</v>
          </cell>
          <cell r="AF1784"/>
          <cell r="AG1784"/>
          <cell r="AH1784">
            <v>-211615.59</v>
          </cell>
          <cell r="AI1784"/>
          <cell r="AJ1784"/>
          <cell r="AK1784"/>
          <cell r="AL1784"/>
          <cell r="AM1784"/>
          <cell r="AN1784"/>
          <cell r="AO1784"/>
          <cell r="AP1784"/>
          <cell r="AQ1784"/>
          <cell r="AR1784"/>
          <cell r="AS1784"/>
          <cell r="AT1784"/>
          <cell r="AU1784"/>
          <cell r="AV1784"/>
          <cell r="AW1784"/>
          <cell r="AX1784"/>
          <cell r="AY1784"/>
          <cell r="AZ1784"/>
          <cell r="BA1784"/>
          <cell r="BB1784"/>
          <cell r="BC1784"/>
          <cell r="BD1784"/>
          <cell r="BE1784"/>
          <cell r="BF1784"/>
          <cell r="BG1784"/>
          <cell r="BH1784"/>
          <cell r="BI1784"/>
          <cell r="BJ1784"/>
          <cell r="BK1784"/>
          <cell r="BL1784"/>
          <cell r="BM1784"/>
          <cell r="BN1784"/>
          <cell r="BO1784"/>
          <cell r="BP1784"/>
          <cell r="BQ1784"/>
          <cell r="BR1784"/>
          <cell r="BS1784"/>
          <cell r="BT1784"/>
          <cell r="BU1784"/>
          <cell r="BV1784"/>
          <cell r="BW1784">
            <v>-492824.17</v>
          </cell>
          <cell r="BX1784">
            <v>-902207.46</v>
          </cell>
          <cell r="BY1784">
            <v>-45455274</v>
          </cell>
          <cell r="BZ1784">
            <v>0</v>
          </cell>
          <cell r="CA1784">
            <v>-45455274</v>
          </cell>
          <cell r="CB1784">
            <v>-847958.62</v>
          </cell>
          <cell r="CC1784">
            <v>-755662.93</v>
          </cell>
          <cell r="CD1784">
            <v>-532862.43000000005</v>
          </cell>
          <cell r="CE1784">
            <v>-50229956</v>
          </cell>
          <cell r="CF1784">
            <v>-45108268.140000001</v>
          </cell>
          <cell r="CG1784">
            <v>-50010532.899999999</v>
          </cell>
        </row>
        <row r="1785">
          <cell r="A1785" t="str">
            <v>1345050</v>
          </cell>
          <cell r="B1785" t="str">
            <v>(-)MAQUINAS E EQUIPAMENTOS</v>
          </cell>
          <cell r="C1785">
            <v>-960039.69</v>
          </cell>
          <cell r="D1785">
            <v>-34728193.810000002</v>
          </cell>
          <cell r="E1785"/>
          <cell r="F1785"/>
          <cell r="G1785"/>
          <cell r="H1785"/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/>
          <cell r="W1785"/>
          <cell r="X1785"/>
          <cell r="Y1785"/>
          <cell r="Z1785"/>
          <cell r="AA1785"/>
          <cell r="AB1785"/>
          <cell r="AC1785"/>
          <cell r="AD1785"/>
          <cell r="AE1785"/>
          <cell r="AF1785"/>
          <cell r="AG1785"/>
          <cell r="AH1785"/>
          <cell r="AI1785"/>
          <cell r="AJ1785"/>
          <cell r="AK1785"/>
          <cell r="AL1785"/>
          <cell r="AM1785"/>
          <cell r="AN1785"/>
          <cell r="AO1785"/>
          <cell r="AP1785"/>
          <cell r="AQ1785"/>
          <cell r="AR1785"/>
          <cell r="AS1785"/>
          <cell r="AT1785"/>
          <cell r="AU1785"/>
          <cell r="AV1785"/>
          <cell r="AW1785"/>
          <cell r="AX1785"/>
          <cell r="AY1785"/>
          <cell r="AZ1785"/>
          <cell r="BA1785"/>
          <cell r="BB1785"/>
          <cell r="BC1785"/>
          <cell r="BD1785"/>
          <cell r="BE1785"/>
          <cell r="BF1785"/>
          <cell r="BG1785"/>
          <cell r="BH1785"/>
          <cell r="BI1785"/>
          <cell r="BJ1785"/>
          <cell r="BK1785"/>
          <cell r="BL1785"/>
          <cell r="BM1785"/>
          <cell r="BN1785"/>
          <cell r="BO1785"/>
          <cell r="BP1785"/>
          <cell r="BQ1785"/>
          <cell r="BR1785"/>
          <cell r="BS1785"/>
          <cell r="BT1785"/>
          <cell r="BU1785"/>
          <cell r="BV1785"/>
          <cell r="BW1785">
            <v>-32724.1</v>
          </cell>
          <cell r="BX1785">
            <v>-110394.78</v>
          </cell>
          <cell r="BY1785">
            <v>-35831352.380000003</v>
          </cell>
          <cell r="BZ1785"/>
          <cell r="CA1785">
            <v>-35831352.380000003</v>
          </cell>
          <cell r="CB1785">
            <v>-561509.06000000006</v>
          </cell>
          <cell r="CC1785">
            <v>-492729.56</v>
          </cell>
          <cell r="CD1785">
            <v>-331742.46000000002</v>
          </cell>
          <cell r="CE1785">
            <v>-31271298.07</v>
          </cell>
          <cell r="CF1785">
            <v>-28165348.940000001</v>
          </cell>
          <cell r="CG1785">
            <v>-21255598.859999999</v>
          </cell>
        </row>
        <row r="1786">
          <cell r="A1786" t="str">
            <v>1345060</v>
          </cell>
          <cell r="B1786" t="str">
            <v>(-)VEICULOS</v>
          </cell>
          <cell r="C1786">
            <v>-23786441.710000001</v>
          </cell>
          <cell r="D1786">
            <v>-154871921.46000001</v>
          </cell>
          <cell r="E1786">
            <v>0</v>
          </cell>
          <cell r="F1786"/>
          <cell r="G1786"/>
          <cell r="H1786"/>
          <cell r="I1786"/>
          <cell r="J1786"/>
          <cell r="K1786"/>
          <cell r="L1786"/>
          <cell r="M1786"/>
          <cell r="N1786"/>
          <cell r="O1786"/>
          <cell r="P1786"/>
          <cell r="Q1786"/>
          <cell r="R1786"/>
          <cell r="S1786"/>
          <cell r="T1786"/>
          <cell r="U1786"/>
          <cell r="V1786"/>
          <cell r="W1786"/>
          <cell r="X1786"/>
          <cell r="Y1786"/>
          <cell r="Z1786"/>
          <cell r="AA1786"/>
          <cell r="AB1786"/>
          <cell r="AC1786"/>
          <cell r="AD1786"/>
          <cell r="AE1786"/>
          <cell r="AF1786"/>
          <cell r="AG1786"/>
          <cell r="AH1786"/>
          <cell r="AI1786"/>
          <cell r="AJ1786"/>
          <cell r="AK1786"/>
          <cell r="AL1786"/>
          <cell r="AM1786"/>
          <cell r="AN1786"/>
          <cell r="AO1786"/>
          <cell r="AP1786"/>
          <cell r="AQ1786"/>
          <cell r="AR1786"/>
          <cell r="AS1786"/>
          <cell r="AT1786"/>
          <cell r="AU1786"/>
          <cell r="AV1786"/>
          <cell r="AW1786"/>
          <cell r="AX1786"/>
          <cell r="AY1786"/>
          <cell r="AZ1786">
            <v>0</v>
          </cell>
          <cell r="BA1786"/>
          <cell r="BB1786"/>
          <cell r="BC1786"/>
          <cell r="BD1786"/>
          <cell r="BE1786">
            <v>-15756.21</v>
          </cell>
          <cell r="BF1786"/>
          <cell r="BG1786"/>
          <cell r="BH1786"/>
          <cell r="BI1786"/>
          <cell r="BJ1786"/>
          <cell r="BK1786"/>
          <cell r="BL1786"/>
          <cell r="BM1786"/>
          <cell r="BN1786"/>
          <cell r="BO1786"/>
          <cell r="BP1786"/>
          <cell r="BQ1786"/>
          <cell r="BR1786"/>
          <cell r="BS1786"/>
          <cell r="BT1786"/>
          <cell r="BU1786"/>
          <cell r="BV1786"/>
          <cell r="BW1786"/>
          <cell r="BX1786">
            <v>-685834.95</v>
          </cell>
          <cell r="BY1786">
            <v>-179359954.33000001</v>
          </cell>
          <cell r="BZ1786">
            <v>0</v>
          </cell>
          <cell r="CA1786">
            <v>-179359954.33000001</v>
          </cell>
          <cell r="CB1786">
            <v>-535676.68999999994</v>
          </cell>
          <cell r="CC1786">
            <v>-496620.18</v>
          </cell>
          <cell r="CD1786">
            <v>-397576.49</v>
          </cell>
          <cell r="CE1786">
            <v>-167686865.22</v>
          </cell>
          <cell r="CF1786">
            <v>-154993077.5</v>
          </cell>
          <cell r="CG1786">
            <v>-114866952.19</v>
          </cell>
        </row>
        <row r="1787">
          <cell r="A1787" t="str">
            <v>CBAG2</v>
          </cell>
          <cell r="B1787" t="str">
            <v>PASSIVO</v>
          </cell>
          <cell r="C1787">
            <v>-23653259522.369999</v>
          </cell>
          <cell r="D1787">
            <v>-23489405438</v>
          </cell>
          <cell r="E1787">
            <v>0</v>
          </cell>
          <cell r="F1787">
            <v>-758633587.10000002</v>
          </cell>
          <cell r="G1787">
            <v>0</v>
          </cell>
          <cell r="H1787">
            <v>-151584595.41999999</v>
          </cell>
          <cell r="I1787">
            <v>-136169636.33000001</v>
          </cell>
          <cell r="J1787">
            <v>-98592400.420000002</v>
          </cell>
          <cell r="K1787">
            <v>-117898335.45999999</v>
          </cell>
          <cell r="L1787">
            <v>-98804208.760000005</v>
          </cell>
          <cell r="M1787">
            <v>-125522561.84</v>
          </cell>
          <cell r="N1787">
            <v>-132894002.01000001</v>
          </cell>
          <cell r="O1787">
            <v>-52843690.600000001</v>
          </cell>
          <cell r="P1787">
            <v>-383038493.31999999</v>
          </cell>
          <cell r="Q1787">
            <v>-59752024.630000003</v>
          </cell>
          <cell r="R1787">
            <v>-97972011.150000006</v>
          </cell>
          <cell r="S1787">
            <v>-165281790.24000001</v>
          </cell>
          <cell r="T1787">
            <v>-136606979.16</v>
          </cell>
          <cell r="U1787">
            <v>-2145442764.27</v>
          </cell>
          <cell r="V1787">
            <v>-141621791.06</v>
          </cell>
          <cell r="W1787">
            <v>-143040500.34999999</v>
          </cell>
          <cell r="X1787">
            <v>-155794698.80000001</v>
          </cell>
          <cell r="Y1787">
            <v>-136419078.63</v>
          </cell>
          <cell r="Z1787">
            <v>-139236672.94999999</v>
          </cell>
          <cell r="AA1787">
            <v>-137515743.09999999</v>
          </cell>
          <cell r="AB1787">
            <v>-135475193.36000001</v>
          </cell>
          <cell r="AC1787">
            <v>-170734091.13</v>
          </cell>
          <cell r="AD1787">
            <v>-172618729.22999999</v>
          </cell>
          <cell r="AE1787">
            <v>-210322555.62</v>
          </cell>
          <cell r="AF1787">
            <v>-174738482.56999999</v>
          </cell>
          <cell r="AG1787">
            <v>-163057915.03999999</v>
          </cell>
          <cell r="AH1787">
            <v>-160364402.50999999</v>
          </cell>
          <cell r="AI1787">
            <v>-116080839.73</v>
          </cell>
          <cell r="AJ1787">
            <v>-121755494.8</v>
          </cell>
          <cell r="AK1787">
            <v>-144023667.75999999</v>
          </cell>
          <cell r="AL1787">
            <v>-137770674.91</v>
          </cell>
          <cell r="AM1787">
            <v>-48171387.770000003</v>
          </cell>
          <cell r="AN1787">
            <v>-312565451.67000002</v>
          </cell>
          <cell r="AO1787">
            <v>-154198492.28999999</v>
          </cell>
          <cell r="AP1787">
            <v>-126940238.56</v>
          </cell>
          <cell r="AQ1787">
            <v>-130951930.20999999</v>
          </cell>
          <cell r="AR1787">
            <v>-129854659.34</v>
          </cell>
          <cell r="AS1787">
            <v>-133124170.45</v>
          </cell>
          <cell r="AT1787">
            <v>-165841423.52000001</v>
          </cell>
          <cell r="AU1787">
            <v>-106291840.87</v>
          </cell>
          <cell r="AV1787">
            <v>-126184984.45999999</v>
          </cell>
          <cell r="AW1787">
            <v>-139297466.34999999</v>
          </cell>
          <cell r="AX1787">
            <v>-133246919.65000001</v>
          </cell>
          <cell r="AY1787">
            <v>-217375403.94</v>
          </cell>
          <cell r="AZ1787">
            <v>-166129303.66</v>
          </cell>
          <cell r="BA1787">
            <v>-163224715.88999999</v>
          </cell>
          <cell r="BB1787">
            <v>-165273783.27000001</v>
          </cell>
          <cell r="BC1787">
            <v>-163297028.11000001</v>
          </cell>
          <cell r="BD1787">
            <v>-144481599.18000001</v>
          </cell>
          <cell r="BE1787">
            <v>-711770090.11000001</v>
          </cell>
          <cell r="BF1787">
            <v>-242903324.27000001</v>
          </cell>
          <cell r="BG1787">
            <v>-158705816.22999999</v>
          </cell>
          <cell r="BH1787">
            <v>-238000542.50999999</v>
          </cell>
          <cell r="BI1787">
            <v>-194075022.93000001</v>
          </cell>
          <cell r="BJ1787">
            <v>-893.26</v>
          </cell>
          <cell r="BK1787">
            <v>-893.26</v>
          </cell>
          <cell r="BL1787">
            <v>-893.26</v>
          </cell>
          <cell r="BM1787">
            <v>-893.26</v>
          </cell>
          <cell r="BN1787">
            <v>-893.26</v>
          </cell>
          <cell r="BO1787">
            <v>-893.26</v>
          </cell>
          <cell r="BP1787">
            <v>-893.26</v>
          </cell>
          <cell r="BQ1787">
            <v>-893.26</v>
          </cell>
          <cell r="BR1787">
            <v>-893.26</v>
          </cell>
          <cell r="BS1787">
            <v>-893.26</v>
          </cell>
          <cell r="BT1787">
            <v>-893.26</v>
          </cell>
          <cell r="BU1787">
            <v>-893.26</v>
          </cell>
          <cell r="BV1787">
            <v>-893.26</v>
          </cell>
          <cell r="BW1787">
            <v>-1748073710.9300001</v>
          </cell>
          <cell r="BX1787">
            <v>-26668598776.439999</v>
          </cell>
          <cell r="BY1787">
            <v>-87052862267.619995</v>
          </cell>
          <cell r="BZ1787">
            <v>30499039004.450001</v>
          </cell>
          <cell r="CA1787">
            <v>-56553823263.169998</v>
          </cell>
          <cell r="CB1787">
            <v>-25358896530.209999</v>
          </cell>
          <cell r="CC1787">
            <v>-25009591942.689999</v>
          </cell>
          <cell r="CD1787">
            <v>-22075545665.91</v>
          </cell>
          <cell r="CE1787">
            <v>-55819065613.260002</v>
          </cell>
          <cell r="CF1787">
            <v>-55701391436.970001</v>
          </cell>
          <cell r="CG1787">
            <v>-49703713047.790001</v>
          </cell>
        </row>
        <row r="1788">
          <cell r="A1788" t="str">
            <v>CBAG21</v>
          </cell>
          <cell r="B1788" t="str">
            <v>PASSIVO CIRCULANTE</v>
          </cell>
          <cell r="C1788">
            <v>-3694586357.8600001</v>
          </cell>
          <cell r="D1788">
            <v>-6195891427.71</v>
          </cell>
          <cell r="E1788">
            <v>0</v>
          </cell>
          <cell r="F1788">
            <v>-112208114.7</v>
          </cell>
          <cell r="G1788">
            <v>0</v>
          </cell>
          <cell r="H1788">
            <v>-12971003.810000001</v>
          </cell>
          <cell r="I1788">
            <v>-41309924.700000003</v>
          </cell>
          <cell r="J1788">
            <v>-37027830.899999999</v>
          </cell>
          <cell r="K1788">
            <v>-39612471.479999997</v>
          </cell>
          <cell r="L1788">
            <v>-37539180.090000004</v>
          </cell>
          <cell r="M1788">
            <v>-13584160.220000001</v>
          </cell>
          <cell r="N1788">
            <v>-15015553.050000001</v>
          </cell>
          <cell r="O1788">
            <v>-12801762.48</v>
          </cell>
          <cell r="P1788">
            <v>-2707797.53</v>
          </cell>
          <cell r="Q1788">
            <v>-13928697.4</v>
          </cell>
          <cell r="R1788">
            <v>-14808789.48</v>
          </cell>
          <cell r="S1788">
            <v>-26173550.32</v>
          </cell>
          <cell r="T1788">
            <v>-25324425.23</v>
          </cell>
          <cell r="U1788">
            <v>-64278333.710000001</v>
          </cell>
          <cell r="V1788">
            <v>-1955616.88</v>
          </cell>
          <cell r="W1788">
            <v>-2636705.92</v>
          </cell>
          <cell r="X1788">
            <v>-7411891.9400000004</v>
          </cell>
          <cell r="Y1788">
            <v>-10565186.4</v>
          </cell>
          <cell r="Z1788">
            <v>-8926286.2200000007</v>
          </cell>
          <cell r="AA1788">
            <v>-8733351.0999999996</v>
          </cell>
          <cell r="AB1788">
            <v>-7865308.5099999998</v>
          </cell>
          <cell r="AC1788">
            <v>-1277925.4099999999</v>
          </cell>
          <cell r="AD1788">
            <v>-5389427.7400000002</v>
          </cell>
          <cell r="AE1788">
            <v>-3669261.5</v>
          </cell>
          <cell r="AF1788">
            <v>-9102185.7699999996</v>
          </cell>
          <cell r="AG1788">
            <v>-7249075.7800000003</v>
          </cell>
          <cell r="AH1788">
            <v>-1232159.3</v>
          </cell>
          <cell r="AI1788">
            <v>-3408513.22</v>
          </cell>
          <cell r="AJ1788">
            <v>-5226921.9400000004</v>
          </cell>
          <cell r="AK1788">
            <v>-5923351.6299999999</v>
          </cell>
          <cell r="AL1788">
            <v>-5796264.9900000002</v>
          </cell>
          <cell r="AM1788">
            <v>-526942.42000000004</v>
          </cell>
          <cell r="AN1788">
            <v>-13452890.1</v>
          </cell>
          <cell r="AO1788">
            <v>-1106837.6299999999</v>
          </cell>
          <cell r="AP1788">
            <v>-6440356.1200000001</v>
          </cell>
          <cell r="AQ1788">
            <v>-7322765.0899999999</v>
          </cell>
          <cell r="AR1788">
            <v>-6292969.1100000003</v>
          </cell>
          <cell r="AS1788">
            <v>-6418000.1699999999</v>
          </cell>
          <cell r="AT1788">
            <v>-451760.69</v>
          </cell>
          <cell r="AU1788">
            <v>-6811728.6699999999</v>
          </cell>
          <cell r="AV1788">
            <v>-9926548.2100000009</v>
          </cell>
          <cell r="AW1788">
            <v>-8026661.2199999997</v>
          </cell>
          <cell r="AX1788">
            <v>-8432544.9199999999</v>
          </cell>
          <cell r="AY1788">
            <v>-85241.32</v>
          </cell>
          <cell r="AZ1788">
            <v>-21401829.609999999</v>
          </cell>
          <cell r="BA1788">
            <v>-8352297.7999999998</v>
          </cell>
          <cell r="BB1788">
            <v>-7131601.3700000001</v>
          </cell>
          <cell r="BC1788">
            <v>-4548590.8499999996</v>
          </cell>
          <cell r="BD1788">
            <v>-21345849.460000001</v>
          </cell>
          <cell r="BE1788">
            <v>-99026990.329999998</v>
          </cell>
          <cell r="BF1788">
            <v>-2445844.2999999998</v>
          </cell>
          <cell r="BG1788">
            <v>-3207734.76</v>
          </cell>
          <cell r="BH1788">
            <v>-4502481.8</v>
          </cell>
          <cell r="BI1788">
            <v>-775847.26</v>
          </cell>
          <cell r="BJ1788"/>
          <cell r="BK1788"/>
          <cell r="BL1788"/>
          <cell r="BM1788"/>
          <cell r="BN1788"/>
          <cell r="BO1788"/>
          <cell r="BP1788"/>
          <cell r="BQ1788"/>
          <cell r="BR1788"/>
          <cell r="BS1788"/>
          <cell r="BT1788"/>
          <cell r="BU1788"/>
          <cell r="BV1788"/>
          <cell r="BW1788">
            <v>-1123740048.3499999</v>
          </cell>
          <cell r="BX1788">
            <v>-868103500.75999999</v>
          </cell>
          <cell r="BY1788">
            <v>-12696016677.24</v>
          </cell>
          <cell r="BZ1788">
            <v>2351914424.5300002</v>
          </cell>
          <cell r="CA1788">
            <v>-10344102252.709999</v>
          </cell>
          <cell r="CB1788">
            <v>-857165481.63999999</v>
          </cell>
          <cell r="CC1788">
            <v>-895629238.73000002</v>
          </cell>
          <cell r="CD1788">
            <v>-390709319.43000001</v>
          </cell>
          <cell r="CE1788">
            <v>-9309429465.4300003</v>
          </cell>
          <cell r="CF1788">
            <v>-8995413147.3500004</v>
          </cell>
          <cell r="CG1788">
            <v>-7156609365.6499996</v>
          </cell>
        </row>
        <row r="1789">
          <cell r="A1789" t="str">
            <v>CBAG211</v>
          </cell>
          <cell r="B1789" t="str">
            <v>Obrigações Sociais Trabalhistas</v>
          </cell>
          <cell r="C1789">
            <v>-127126635.84999999</v>
          </cell>
          <cell r="D1789">
            <v>-290022830.5</v>
          </cell>
          <cell r="E1789">
            <v>0</v>
          </cell>
          <cell r="F1789">
            <v>-538405.38</v>
          </cell>
          <cell r="G1789">
            <v>0</v>
          </cell>
          <cell r="H1789">
            <v>0</v>
          </cell>
          <cell r="I1789">
            <v>0</v>
          </cell>
          <cell r="J1789"/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/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/>
          <cell r="W1789"/>
          <cell r="X1789"/>
          <cell r="Y1789"/>
          <cell r="Z1789"/>
          <cell r="AA1789"/>
          <cell r="AB1789"/>
          <cell r="AC1789"/>
          <cell r="AD1789"/>
          <cell r="AE1789"/>
          <cell r="AF1789"/>
          <cell r="AG1789"/>
          <cell r="AH1789"/>
          <cell r="AI1789">
            <v>0</v>
          </cell>
          <cell r="AJ1789">
            <v>0</v>
          </cell>
          <cell r="AK1789"/>
          <cell r="AL1789"/>
          <cell r="AM1789"/>
          <cell r="AN1789"/>
          <cell r="AO1789"/>
          <cell r="AP1789"/>
          <cell r="AQ1789"/>
          <cell r="AR1789"/>
          <cell r="AS1789"/>
          <cell r="AT1789"/>
          <cell r="AU1789"/>
          <cell r="AV1789"/>
          <cell r="AW1789"/>
          <cell r="AX1789"/>
          <cell r="AY1789"/>
          <cell r="AZ1789"/>
          <cell r="BA1789">
            <v>0</v>
          </cell>
          <cell r="BB1789"/>
          <cell r="BC1789"/>
          <cell r="BD1789"/>
          <cell r="BE1789"/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/>
          <cell r="BK1789"/>
          <cell r="BL1789"/>
          <cell r="BM1789"/>
          <cell r="BN1789"/>
          <cell r="BO1789"/>
          <cell r="BP1789"/>
          <cell r="BQ1789"/>
          <cell r="BR1789"/>
          <cell r="BS1789"/>
          <cell r="BT1789"/>
          <cell r="BU1789"/>
          <cell r="BV1789"/>
          <cell r="BW1789">
            <v>-4864224.5199999996</v>
          </cell>
          <cell r="BX1789">
            <v>-18129202.030000001</v>
          </cell>
          <cell r="BY1789">
            <v>-440681298.27999997</v>
          </cell>
          <cell r="BZ1789">
            <v>0</v>
          </cell>
          <cell r="CA1789">
            <v>-440681298.27999997</v>
          </cell>
          <cell r="CB1789">
            <v>-30608445.710000001</v>
          </cell>
          <cell r="CC1789">
            <v>-26409299.609999999</v>
          </cell>
          <cell r="CD1789">
            <v>-6605095.7199999997</v>
          </cell>
          <cell r="CE1789">
            <v>-927538089.38</v>
          </cell>
          <cell r="CF1789">
            <v>-920388329.07000005</v>
          </cell>
          <cell r="CG1789">
            <v>-252790122.16</v>
          </cell>
        </row>
        <row r="1790">
          <cell r="A1790" t="str">
            <v>CBAG2111</v>
          </cell>
          <cell r="B1790" t="str">
            <v>Obrigações Sociais</v>
          </cell>
          <cell r="C1790">
            <v>-17749995.879999999</v>
          </cell>
          <cell r="D1790">
            <v>-24178855.199999999</v>
          </cell>
          <cell r="E1790">
            <v>0</v>
          </cell>
          <cell r="F1790">
            <v>-243050.31</v>
          </cell>
          <cell r="G1790">
            <v>0</v>
          </cell>
          <cell r="H1790">
            <v>0</v>
          </cell>
          <cell r="I1790">
            <v>0</v>
          </cell>
          <cell r="J1790"/>
          <cell r="K1790">
            <v>0</v>
          </cell>
          <cell r="L1790"/>
          <cell r="M1790">
            <v>0</v>
          </cell>
          <cell r="N1790">
            <v>0</v>
          </cell>
          <cell r="O1790"/>
          <cell r="P1790">
            <v>0</v>
          </cell>
          <cell r="Q1790"/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/>
          <cell r="W1790"/>
          <cell r="X1790"/>
          <cell r="Y1790"/>
          <cell r="Z1790"/>
          <cell r="AA1790"/>
          <cell r="AB1790"/>
          <cell r="AC1790"/>
          <cell r="AD1790"/>
          <cell r="AE1790"/>
          <cell r="AF1790"/>
          <cell r="AG1790"/>
          <cell r="AH1790"/>
          <cell r="AI1790">
            <v>0</v>
          </cell>
          <cell r="AJ1790">
            <v>0</v>
          </cell>
          <cell r="AK1790"/>
          <cell r="AL1790"/>
          <cell r="AM1790"/>
          <cell r="AN1790"/>
          <cell r="AO1790"/>
          <cell r="AP1790"/>
          <cell r="AQ1790"/>
          <cell r="AR1790"/>
          <cell r="AS1790"/>
          <cell r="AT1790"/>
          <cell r="AU1790"/>
          <cell r="AV1790"/>
          <cell r="AW1790"/>
          <cell r="AX1790"/>
          <cell r="AY1790"/>
          <cell r="AZ1790"/>
          <cell r="BA1790">
            <v>0</v>
          </cell>
          <cell r="BB1790"/>
          <cell r="BC1790"/>
          <cell r="BD1790"/>
          <cell r="BE1790"/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/>
          <cell r="BK1790"/>
          <cell r="BL1790"/>
          <cell r="BM1790"/>
          <cell r="BN1790"/>
          <cell r="BO1790"/>
          <cell r="BP1790"/>
          <cell r="BQ1790"/>
          <cell r="BR1790"/>
          <cell r="BS1790"/>
          <cell r="BT1790"/>
          <cell r="BU1790"/>
          <cell r="BV1790"/>
          <cell r="BW1790">
            <v>-573849.17000000004</v>
          </cell>
          <cell r="BX1790">
            <v>-2082928.56</v>
          </cell>
          <cell r="BY1790">
            <v>-44828679.119999997</v>
          </cell>
          <cell r="BZ1790">
            <v>0</v>
          </cell>
          <cell r="CA1790">
            <v>-44828679.119999997</v>
          </cell>
          <cell r="CB1790">
            <v>-3171968.78</v>
          </cell>
          <cell r="CC1790">
            <v>-2161403.88</v>
          </cell>
          <cell r="CD1790">
            <v>-2034787.4</v>
          </cell>
          <cell r="CE1790">
            <v>-62530390.380000003</v>
          </cell>
          <cell r="CF1790">
            <v>-59071120.490000002</v>
          </cell>
          <cell r="CG1790">
            <v>-58377598.82</v>
          </cell>
        </row>
        <row r="1791">
          <cell r="A1791" t="str">
            <v>CBAG21111</v>
          </cell>
          <cell r="B1791" t="str">
            <v>Impostos e Contribuições Sociais s/a Folha</v>
          </cell>
          <cell r="C1791">
            <v>-7747656.3099999996</v>
          </cell>
          <cell r="D1791">
            <v>-13650860.16</v>
          </cell>
          <cell r="E1791">
            <v>0</v>
          </cell>
          <cell r="F1791">
            <v>-165019.91</v>
          </cell>
          <cell r="G1791">
            <v>0</v>
          </cell>
          <cell r="H1791">
            <v>0</v>
          </cell>
          <cell r="I1791">
            <v>0</v>
          </cell>
          <cell r="J1791"/>
          <cell r="K1791">
            <v>0</v>
          </cell>
          <cell r="L1791"/>
          <cell r="M1791">
            <v>0</v>
          </cell>
          <cell r="N1791">
            <v>0</v>
          </cell>
          <cell r="O1791"/>
          <cell r="P1791">
            <v>0</v>
          </cell>
          <cell r="Q1791"/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/>
          <cell r="W1791"/>
          <cell r="X1791"/>
          <cell r="Y1791"/>
          <cell r="Z1791"/>
          <cell r="AA1791"/>
          <cell r="AB1791"/>
          <cell r="AC1791"/>
          <cell r="AD1791"/>
          <cell r="AE1791"/>
          <cell r="AF1791"/>
          <cell r="AG1791"/>
          <cell r="AH1791"/>
          <cell r="AI1791">
            <v>0</v>
          </cell>
          <cell r="AJ1791">
            <v>0</v>
          </cell>
          <cell r="AK1791"/>
          <cell r="AL1791"/>
          <cell r="AM1791"/>
          <cell r="AN1791"/>
          <cell r="AO1791"/>
          <cell r="AP1791"/>
          <cell r="AQ1791"/>
          <cell r="AR1791"/>
          <cell r="AS1791"/>
          <cell r="AT1791"/>
          <cell r="AU1791"/>
          <cell r="AV1791"/>
          <cell r="AW1791"/>
          <cell r="AX1791"/>
          <cell r="AY1791"/>
          <cell r="AZ1791"/>
          <cell r="BA1791">
            <v>0</v>
          </cell>
          <cell r="BB1791"/>
          <cell r="BC1791"/>
          <cell r="BD1791"/>
          <cell r="BE1791"/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/>
          <cell r="BK1791"/>
          <cell r="BL1791"/>
          <cell r="BM1791"/>
          <cell r="BN1791"/>
          <cell r="BO1791"/>
          <cell r="BP1791"/>
          <cell r="BQ1791"/>
          <cell r="BR1791"/>
          <cell r="BS1791"/>
          <cell r="BT1791"/>
          <cell r="BU1791"/>
          <cell r="BV1791"/>
          <cell r="BW1791">
            <v>-268672.39</v>
          </cell>
          <cell r="BX1791">
            <v>-1310774.1100000001</v>
          </cell>
          <cell r="BY1791">
            <v>-23142982.879999999</v>
          </cell>
          <cell r="BZ1791">
            <v>0</v>
          </cell>
          <cell r="CA1791">
            <v>-23142982.879999999</v>
          </cell>
          <cell r="CB1791">
            <v>-2288326.39</v>
          </cell>
          <cell r="CC1791">
            <v>-1050354.93</v>
          </cell>
          <cell r="CD1791">
            <v>-1262110.97</v>
          </cell>
          <cell r="CE1791">
            <v>-46830375.039999999</v>
          </cell>
          <cell r="CF1791">
            <v>-31030842.440000001</v>
          </cell>
          <cell r="CG1791">
            <v>-42830634.109999999</v>
          </cell>
        </row>
        <row r="1792">
          <cell r="A1792" t="str">
            <v>2111300</v>
          </cell>
          <cell r="B1792" t="str">
            <v>INSS SOBRE FOLHA DE PAGAMENTO-EMPREGADOS</v>
          </cell>
          <cell r="C1792">
            <v>-945234.21</v>
          </cell>
          <cell r="D1792">
            <v>-2298791.0699999998</v>
          </cell>
          <cell r="E1792">
            <v>0</v>
          </cell>
          <cell r="F1792">
            <v>-26188.7</v>
          </cell>
          <cell r="G1792">
            <v>0</v>
          </cell>
          <cell r="H1792">
            <v>0</v>
          </cell>
          <cell r="I1792"/>
          <cell r="J1792"/>
          <cell r="K1792"/>
          <cell r="L1792"/>
          <cell r="M1792"/>
          <cell r="N1792">
            <v>0</v>
          </cell>
          <cell r="O1792"/>
          <cell r="P1792">
            <v>0</v>
          </cell>
          <cell r="Q1792"/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/>
          <cell r="W1792"/>
          <cell r="X1792"/>
          <cell r="Y1792"/>
          <cell r="Z1792"/>
          <cell r="AA1792"/>
          <cell r="AB1792"/>
          <cell r="AC1792"/>
          <cell r="AD1792"/>
          <cell r="AE1792"/>
          <cell r="AF1792"/>
          <cell r="AG1792"/>
          <cell r="AH1792"/>
          <cell r="AI1792"/>
          <cell r="AJ1792"/>
          <cell r="AK1792"/>
          <cell r="AL1792"/>
          <cell r="AM1792"/>
          <cell r="AN1792"/>
          <cell r="AO1792"/>
          <cell r="AP1792"/>
          <cell r="AQ1792"/>
          <cell r="AR1792"/>
          <cell r="AS1792"/>
          <cell r="AT1792"/>
          <cell r="AU1792"/>
          <cell r="AV1792"/>
          <cell r="AW1792"/>
          <cell r="AX1792"/>
          <cell r="AY1792"/>
          <cell r="AZ1792"/>
          <cell r="BA1792"/>
          <cell r="BB1792"/>
          <cell r="BC1792"/>
          <cell r="BD1792"/>
          <cell r="BE1792"/>
          <cell r="BF1792"/>
          <cell r="BG1792">
            <v>0</v>
          </cell>
          <cell r="BH1792"/>
          <cell r="BI1792">
            <v>0</v>
          </cell>
          <cell r="BJ1792"/>
          <cell r="BK1792"/>
          <cell r="BL1792"/>
          <cell r="BM1792"/>
          <cell r="BN1792"/>
          <cell r="BO1792"/>
          <cell r="BP1792"/>
          <cell r="BQ1792"/>
          <cell r="BR1792"/>
          <cell r="BS1792"/>
          <cell r="BT1792"/>
          <cell r="BU1792"/>
          <cell r="BV1792"/>
          <cell r="BW1792">
            <v>-30435.119999999999</v>
          </cell>
          <cell r="BX1792">
            <v>-65419.94</v>
          </cell>
          <cell r="BY1792">
            <v>-3366069.04</v>
          </cell>
          <cell r="BZ1792"/>
          <cell r="CA1792">
            <v>-3366069.04</v>
          </cell>
          <cell r="CB1792">
            <v>-85556.58</v>
          </cell>
          <cell r="CC1792">
            <v>-77059.460000000006</v>
          </cell>
          <cell r="CD1792">
            <v>-83906.45</v>
          </cell>
          <cell r="CE1792">
            <v>-4944380.42</v>
          </cell>
          <cell r="CF1792">
            <v>-4400135.57</v>
          </cell>
          <cell r="CG1792">
            <v>-4635128.1100000003</v>
          </cell>
        </row>
        <row r="1793">
          <cell r="A1793" t="str">
            <v>2111301</v>
          </cell>
          <cell r="B1793" t="str">
            <v>IMPOSTO DE RENDA SOBRE FOLHA DE PAGAMENTO</v>
          </cell>
          <cell r="C1793">
            <v>-2005881.49</v>
          </cell>
          <cell r="D1793">
            <v>-3263884.14</v>
          </cell>
          <cell r="E1793">
            <v>0</v>
          </cell>
          <cell r="F1793">
            <v>-63994.1</v>
          </cell>
          <cell r="G1793">
            <v>0</v>
          </cell>
          <cell r="H1793">
            <v>0</v>
          </cell>
          <cell r="I1793"/>
          <cell r="J1793"/>
          <cell r="K1793"/>
          <cell r="L1793"/>
          <cell r="M1793"/>
          <cell r="N1793">
            <v>0</v>
          </cell>
          <cell r="O1793"/>
          <cell r="P1793">
            <v>0</v>
          </cell>
          <cell r="Q1793"/>
          <cell r="R1793"/>
          <cell r="S1793"/>
          <cell r="T1793"/>
          <cell r="U1793">
            <v>0</v>
          </cell>
          <cell r="V1793"/>
          <cell r="W1793"/>
          <cell r="X1793"/>
          <cell r="Y1793"/>
          <cell r="Z1793"/>
          <cell r="AA1793"/>
          <cell r="AB1793"/>
          <cell r="AC1793"/>
          <cell r="AD1793"/>
          <cell r="AE1793"/>
          <cell r="AF1793"/>
          <cell r="AG1793"/>
          <cell r="AH1793"/>
          <cell r="AI1793">
            <v>0</v>
          </cell>
          <cell r="AJ1793">
            <v>0</v>
          </cell>
          <cell r="AK1793"/>
          <cell r="AL1793"/>
          <cell r="AM1793"/>
          <cell r="AN1793"/>
          <cell r="AO1793"/>
          <cell r="AP1793"/>
          <cell r="AQ1793"/>
          <cell r="AR1793"/>
          <cell r="AS1793"/>
          <cell r="AT1793"/>
          <cell r="AU1793"/>
          <cell r="AV1793"/>
          <cell r="AW1793"/>
          <cell r="AX1793"/>
          <cell r="AY1793"/>
          <cell r="AZ1793"/>
          <cell r="BA1793"/>
          <cell r="BB1793"/>
          <cell r="BC1793"/>
          <cell r="BD1793"/>
          <cell r="BE1793"/>
          <cell r="BF1793"/>
          <cell r="BG1793">
            <v>0</v>
          </cell>
          <cell r="BH1793">
            <v>0</v>
          </cell>
          <cell r="BI1793">
            <v>0</v>
          </cell>
          <cell r="BJ1793"/>
          <cell r="BK1793"/>
          <cell r="BL1793"/>
          <cell r="BM1793"/>
          <cell r="BN1793"/>
          <cell r="BO1793"/>
          <cell r="BP1793"/>
          <cell r="BQ1793"/>
          <cell r="BR1793"/>
          <cell r="BS1793"/>
          <cell r="BT1793"/>
          <cell r="BU1793"/>
          <cell r="BV1793"/>
          <cell r="BW1793">
            <v>-86562.92</v>
          </cell>
          <cell r="BX1793">
            <v>-450854.84</v>
          </cell>
          <cell r="BY1793">
            <v>-5871177.4900000002</v>
          </cell>
          <cell r="BZ1793">
            <v>0</v>
          </cell>
          <cell r="CA1793">
            <v>-5871177.4900000002</v>
          </cell>
          <cell r="CB1793">
            <v>-1047682.69</v>
          </cell>
          <cell r="CC1793">
            <v>-342514.06</v>
          </cell>
          <cell r="CD1793">
            <v>-544355.18000000005</v>
          </cell>
          <cell r="CE1793">
            <v>-16678948.59</v>
          </cell>
          <cell r="CF1793">
            <v>-6977034.96</v>
          </cell>
          <cell r="CG1793">
            <v>-14914290.92</v>
          </cell>
        </row>
        <row r="1794">
          <cell r="A1794" t="str">
            <v>2111406</v>
          </cell>
          <cell r="B1794" t="str">
            <v>CONTRIBUICAO SINDICAL</v>
          </cell>
          <cell r="C1794"/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/>
          <cell r="I1794"/>
          <cell r="J1794"/>
          <cell r="K1794">
            <v>0</v>
          </cell>
          <cell r="L1794"/>
          <cell r="M1794"/>
          <cell r="N1794">
            <v>0</v>
          </cell>
          <cell r="O1794"/>
          <cell r="P1794">
            <v>0</v>
          </cell>
          <cell r="Q1794"/>
          <cell r="R1794"/>
          <cell r="S1794"/>
          <cell r="T1794"/>
          <cell r="U1794"/>
          <cell r="V1794"/>
          <cell r="W1794"/>
          <cell r="X1794"/>
          <cell r="Y1794"/>
          <cell r="Z1794"/>
          <cell r="AA1794"/>
          <cell r="AB1794"/>
          <cell r="AC1794"/>
          <cell r="AD1794"/>
          <cell r="AE1794"/>
          <cell r="AF1794"/>
          <cell r="AG1794"/>
          <cell r="AH1794"/>
          <cell r="AI1794"/>
          <cell r="AJ1794"/>
          <cell r="AK1794"/>
          <cell r="AL1794"/>
          <cell r="AM1794"/>
          <cell r="AN1794"/>
          <cell r="AO1794"/>
          <cell r="AP1794"/>
          <cell r="AQ1794"/>
          <cell r="AR1794"/>
          <cell r="AS1794"/>
          <cell r="AT1794"/>
          <cell r="AU1794"/>
          <cell r="AV1794"/>
          <cell r="AW1794"/>
          <cell r="AX1794"/>
          <cell r="AY1794"/>
          <cell r="AZ1794"/>
          <cell r="BA1794"/>
          <cell r="BB1794"/>
          <cell r="BC1794"/>
          <cell r="BD1794"/>
          <cell r="BE1794"/>
          <cell r="BF1794"/>
          <cell r="BG1794"/>
          <cell r="BH1794"/>
          <cell r="BI1794"/>
          <cell r="BJ1794"/>
          <cell r="BK1794"/>
          <cell r="BL1794"/>
          <cell r="BM1794"/>
          <cell r="BN1794"/>
          <cell r="BO1794"/>
          <cell r="BP1794"/>
          <cell r="BQ1794"/>
          <cell r="BR1794"/>
          <cell r="BS1794"/>
          <cell r="BT1794"/>
          <cell r="BU1794"/>
          <cell r="BV1794"/>
          <cell r="BW1794"/>
          <cell r="BX1794"/>
          <cell r="BY1794">
            <v>0</v>
          </cell>
          <cell r="BZ1794">
            <v>0</v>
          </cell>
          <cell r="CA1794">
            <v>0</v>
          </cell>
          <cell r="CB1794"/>
          <cell r="CC1794"/>
          <cell r="CD1794"/>
          <cell r="CE1794">
            <v>-0.01</v>
          </cell>
          <cell r="CF1794">
            <v>0</v>
          </cell>
          <cell r="CG1794">
            <v>0</v>
          </cell>
        </row>
        <row r="1795">
          <cell r="A1795" t="str">
            <v>2112006</v>
          </cell>
          <cell r="B1795" t="str">
            <v>INSS SOBRE FOLHA DE PAGAMENTO-EMPRESA</v>
          </cell>
          <cell r="C1795">
            <v>-3693767.63</v>
          </cell>
          <cell r="D1795">
            <v>-8222732.7300000004</v>
          </cell>
          <cell r="E1795">
            <v>0</v>
          </cell>
          <cell r="F1795">
            <v>-64770.15</v>
          </cell>
          <cell r="G1795">
            <v>0</v>
          </cell>
          <cell r="H1795">
            <v>0</v>
          </cell>
          <cell r="I1795">
            <v>0</v>
          </cell>
          <cell r="J1795"/>
          <cell r="K1795"/>
          <cell r="L1795"/>
          <cell r="M1795">
            <v>0</v>
          </cell>
          <cell r="N1795">
            <v>0</v>
          </cell>
          <cell r="O1795"/>
          <cell r="P1795">
            <v>0</v>
          </cell>
          <cell r="Q1795"/>
          <cell r="R1795"/>
          <cell r="S1795"/>
          <cell r="T1795"/>
          <cell r="U1795">
            <v>0</v>
          </cell>
          <cell r="V1795"/>
          <cell r="W1795"/>
          <cell r="X1795"/>
          <cell r="Y1795"/>
          <cell r="Z1795"/>
          <cell r="AA1795"/>
          <cell r="AB1795"/>
          <cell r="AC1795"/>
          <cell r="AD1795"/>
          <cell r="AE1795"/>
          <cell r="AF1795"/>
          <cell r="AG1795"/>
          <cell r="AH1795"/>
          <cell r="AI1795"/>
          <cell r="AJ1795"/>
          <cell r="AK1795"/>
          <cell r="AL1795"/>
          <cell r="AM1795"/>
          <cell r="AN1795"/>
          <cell r="AO1795"/>
          <cell r="AP1795"/>
          <cell r="AQ1795"/>
          <cell r="AR1795"/>
          <cell r="AS1795"/>
          <cell r="AT1795"/>
          <cell r="AU1795"/>
          <cell r="AV1795"/>
          <cell r="AW1795"/>
          <cell r="AX1795"/>
          <cell r="AY1795"/>
          <cell r="AZ1795"/>
          <cell r="BA1795">
            <v>0</v>
          </cell>
          <cell r="BB1795"/>
          <cell r="BC1795"/>
          <cell r="BD1795"/>
          <cell r="BE1795"/>
          <cell r="BF1795"/>
          <cell r="BG1795">
            <v>0</v>
          </cell>
          <cell r="BH1795">
            <v>0</v>
          </cell>
          <cell r="BI1795"/>
          <cell r="BJ1795"/>
          <cell r="BK1795"/>
          <cell r="BL1795"/>
          <cell r="BM1795"/>
          <cell r="BN1795"/>
          <cell r="BO1795"/>
          <cell r="BP1795"/>
          <cell r="BQ1795"/>
          <cell r="BR1795"/>
          <cell r="BS1795"/>
          <cell r="BT1795"/>
          <cell r="BU1795"/>
          <cell r="BV1795"/>
          <cell r="BW1795">
            <v>-117987.04</v>
          </cell>
          <cell r="BX1795">
            <v>-517823.67</v>
          </cell>
          <cell r="BY1795">
            <v>-12617081.220000001</v>
          </cell>
          <cell r="BZ1795">
            <v>0</v>
          </cell>
          <cell r="CA1795">
            <v>-12617081.220000001</v>
          </cell>
          <cell r="CB1795">
            <v>-868762.16</v>
          </cell>
          <cell r="CC1795">
            <v>-496403.15</v>
          </cell>
          <cell r="CD1795">
            <v>-458479.69</v>
          </cell>
          <cell r="CE1795">
            <v>-17447359.48</v>
          </cell>
          <cell r="CF1795">
            <v>-15321721.789999999</v>
          </cell>
          <cell r="CG1795">
            <v>-16152435.84</v>
          </cell>
        </row>
        <row r="1796">
          <cell r="A1796" t="str">
            <v>2112007</v>
          </cell>
          <cell r="B1796" t="str">
            <v>SENAI</v>
          </cell>
          <cell r="C1796">
            <v>-26900.95</v>
          </cell>
          <cell r="D1796">
            <v>-55726.61</v>
          </cell>
          <cell r="E1796"/>
          <cell r="F1796"/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Y1796"/>
          <cell r="Z1796"/>
          <cell r="AA1796"/>
          <cell r="AB1796"/>
          <cell r="AC1796"/>
          <cell r="AD1796"/>
          <cell r="AE1796"/>
          <cell r="AF1796"/>
          <cell r="AG1796"/>
          <cell r="AH1796"/>
          <cell r="AI1796"/>
          <cell r="AJ1796"/>
          <cell r="AK1796"/>
          <cell r="AL1796"/>
          <cell r="AM1796"/>
          <cell r="AN1796"/>
          <cell r="AO1796"/>
          <cell r="AP1796"/>
          <cell r="AQ1796"/>
          <cell r="AR1796"/>
          <cell r="AS1796"/>
          <cell r="AT1796"/>
          <cell r="AU1796"/>
          <cell r="AV1796"/>
          <cell r="AW1796"/>
          <cell r="AX1796"/>
          <cell r="AY1796"/>
          <cell r="AZ1796"/>
          <cell r="BA1796"/>
          <cell r="BB1796"/>
          <cell r="BC1796"/>
          <cell r="BD1796"/>
          <cell r="BE1796"/>
          <cell r="BF1796"/>
          <cell r="BG1796"/>
          <cell r="BH1796"/>
          <cell r="BI1796"/>
          <cell r="BJ1796"/>
          <cell r="BK1796"/>
          <cell r="BL1796"/>
          <cell r="BM1796"/>
          <cell r="BN1796"/>
          <cell r="BO1796"/>
          <cell r="BP1796"/>
          <cell r="BQ1796"/>
          <cell r="BR1796"/>
          <cell r="BS1796"/>
          <cell r="BT1796"/>
          <cell r="BU1796"/>
          <cell r="BV1796"/>
          <cell r="BW1796"/>
          <cell r="BX1796"/>
          <cell r="BY1796">
            <v>-82627.56</v>
          </cell>
          <cell r="BZ1796"/>
          <cell r="CA1796">
            <v>-82627.56</v>
          </cell>
          <cell r="CB1796"/>
          <cell r="CC1796"/>
          <cell r="CD1796"/>
          <cell r="CE1796">
            <v>-148845.46</v>
          </cell>
          <cell r="CF1796">
            <v>-102520.15</v>
          </cell>
          <cell r="CG1796">
            <v>-101037.23</v>
          </cell>
        </row>
        <row r="1797">
          <cell r="A1797" t="str">
            <v>2112008</v>
          </cell>
          <cell r="B1797" t="str">
            <v>FGTS</v>
          </cell>
          <cell r="C1797">
            <v>-1075872.03</v>
          </cell>
          <cell r="D1797">
            <v>190274.39</v>
          </cell>
          <cell r="E1797">
            <v>0</v>
          </cell>
          <cell r="F1797">
            <v>-10066.959999999999</v>
          </cell>
          <cell r="G1797">
            <v>0</v>
          </cell>
          <cell r="H1797">
            <v>0</v>
          </cell>
          <cell r="I1797"/>
          <cell r="J1797"/>
          <cell r="K1797"/>
          <cell r="L1797"/>
          <cell r="M1797"/>
          <cell r="N1797">
            <v>0</v>
          </cell>
          <cell r="O1797"/>
          <cell r="P1797">
            <v>0</v>
          </cell>
          <cell r="Q1797"/>
          <cell r="R1797"/>
          <cell r="S1797"/>
          <cell r="T1797"/>
          <cell r="U1797">
            <v>0</v>
          </cell>
          <cell r="V1797"/>
          <cell r="W1797"/>
          <cell r="X1797"/>
          <cell r="Y1797"/>
          <cell r="Z1797"/>
          <cell r="AA1797"/>
          <cell r="AB1797"/>
          <cell r="AC1797"/>
          <cell r="AD1797"/>
          <cell r="AE1797"/>
          <cell r="AF1797"/>
          <cell r="AG1797"/>
          <cell r="AH1797"/>
          <cell r="AI1797"/>
          <cell r="AJ1797"/>
          <cell r="AK1797"/>
          <cell r="AL1797"/>
          <cell r="AM1797"/>
          <cell r="AN1797"/>
          <cell r="AO1797"/>
          <cell r="AP1797"/>
          <cell r="AQ1797"/>
          <cell r="AR1797"/>
          <cell r="AS1797"/>
          <cell r="AT1797"/>
          <cell r="AU1797"/>
          <cell r="AV1797"/>
          <cell r="AW1797"/>
          <cell r="AX1797"/>
          <cell r="AY1797"/>
          <cell r="AZ1797"/>
          <cell r="BA1797"/>
          <cell r="BB1797"/>
          <cell r="BC1797"/>
          <cell r="BD1797"/>
          <cell r="BE1797"/>
          <cell r="BF1797">
            <v>0</v>
          </cell>
          <cell r="BG1797"/>
          <cell r="BH1797"/>
          <cell r="BI1797">
            <v>0</v>
          </cell>
          <cell r="BJ1797"/>
          <cell r="BK1797"/>
          <cell r="BL1797"/>
          <cell r="BM1797"/>
          <cell r="BN1797"/>
          <cell r="BO1797"/>
          <cell r="BP1797"/>
          <cell r="BQ1797"/>
          <cell r="BR1797"/>
          <cell r="BS1797"/>
          <cell r="BT1797"/>
          <cell r="BU1797"/>
          <cell r="BV1797"/>
          <cell r="BW1797">
            <v>-33687.31</v>
          </cell>
          <cell r="BX1797">
            <v>-81610.86</v>
          </cell>
          <cell r="BY1797">
            <v>-1010962.77</v>
          </cell>
          <cell r="BZ1797">
            <v>0</v>
          </cell>
          <cell r="CA1797">
            <v>-1010962.77</v>
          </cell>
          <cell r="CB1797">
            <v>-286324.96000000002</v>
          </cell>
          <cell r="CC1797">
            <v>-134378.26</v>
          </cell>
          <cell r="CD1797">
            <v>-175369.65</v>
          </cell>
          <cell r="CE1797">
            <v>-7610841.0800000001</v>
          </cell>
          <cell r="CF1797">
            <v>-4229429.97</v>
          </cell>
          <cell r="CG1797">
            <v>-7027742.0099999998</v>
          </cell>
        </row>
        <row r="1798">
          <cell r="A1798" t="str">
            <v>2114320</v>
          </cell>
          <cell r="B1798" t="str">
            <v>PROVISÃO INSS - ILP</v>
          </cell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Y1798"/>
          <cell r="Z1798"/>
          <cell r="AA1798"/>
          <cell r="AB1798"/>
          <cell r="AC1798"/>
          <cell r="AD1798"/>
          <cell r="AE1798"/>
          <cell r="AF1798"/>
          <cell r="AG1798"/>
          <cell r="AH1798"/>
          <cell r="AI1798"/>
          <cell r="AJ1798"/>
          <cell r="AK1798"/>
          <cell r="AL1798"/>
          <cell r="AM1798"/>
          <cell r="AN1798"/>
          <cell r="AO1798"/>
          <cell r="AP1798"/>
          <cell r="AQ1798"/>
          <cell r="AR1798"/>
          <cell r="AS1798"/>
          <cell r="AT1798"/>
          <cell r="AU1798"/>
          <cell r="AV1798"/>
          <cell r="AW1798"/>
          <cell r="AX1798"/>
          <cell r="AY1798"/>
          <cell r="AZ1798"/>
          <cell r="BA1798"/>
          <cell r="BB1798"/>
          <cell r="BC1798"/>
          <cell r="BD1798"/>
          <cell r="BE1798"/>
          <cell r="BF1798"/>
          <cell r="BG1798"/>
          <cell r="BH1798"/>
          <cell r="BI1798"/>
          <cell r="BJ1798"/>
          <cell r="BK1798"/>
          <cell r="BL1798"/>
          <cell r="BM1798"/>
          <cell r="BN1798"/>
          <cell r="BO1798"/>
          <cell r="BP1798"/>
          <cell r="BQ1798"/>
          <cell r="BR1798"/>
          <cell r="BS1798"/>
          <cell r="BT1798"/>
          <cell r="BU1798"/>
          <cell r="BV1798"/>
          <cell r="BW1798"/>
          <cell r="BX1798">
            <v>-195064.8</v>
          </cell>
          <cell r="BY1798">
            <v>-195064.8</v>
          </cell>
          <cell r="BZ1798"/>
          <cell r="CA1798">
            <v>-195064.8</v>
          </cell>
          <cell r="CB1798"/>
          <cell r="CC1798"/>
          <cell r="CD1798"/>
          <cell r="CE1798"/>
          <cell r="CF1798"/>
          <cell r="CG1798"/>
        </row>
        <row r="1799">
          <cell r="A1799" t="str">
            <v>CBAG21112</v>
          </cell>
          <cell r="B1799" t="str">
            <v>Encargos Sociais s/ Prov Férias e 13º Salário</v>
          </cell>
          <cell r="C1799">
            <v>-10002339.57</v>
          </cell>
          <cell r="D1799">
            <v>-21049518.84</v>
          </cell>
          <cell r="E1799">
            <v>0</v>
          </cell>
          <cell r="F1799">
            <v>-78030.399999999994</v>
          </cell>
          <cell r="G1799">
            <v>0</v>
          </cell>
          <cell r="H1799">
            <v>0</v>
          </cell>
          <cell r="I1799"/>
          <cell r="J1799"/>
          <cell r="K1799"/>
          <cell r="L1799"/>
          <cell r="M1799"/>
          <cell r="N1799"/>
          <cell r="O1799"/>
          <cell r="P1799">
            <v>0</v>
          </cell>
          <cell r="Q1799"/>
          <cell r="R1799"/>
          <cell r="S1799"/>
          <cell r="T1799"/>
          <cell r="U1799"/>
          <cell r="V1799"/>
          <cell r="W1799"/>
          <cell r="X1799"/>
          <cell r="Y1799"/>
          <cell r="Z1799"/>
          <cell r="AA1799"/>
          <cell r="AB1799"/>
          <cell r="AC1799"/>
          <cell r="AD1799"/>
          <cell r="AE1799"/>
          <cell r="AF1799"/>
          <cell r="AG1799"/>
          <cell r="AH1799"/>
          <cell r="AI1799"/>
          <cell r="AJ1799"/>
          <cell r="AK1799"/>
          <cell r="AL1799"/>
          <cell r="AM1799"/>
          <cell r="AN1799"/>
          <cell r="AO1799"/>
          <cell r="AP1799"/>
          <cell r="AQ1799"/>
          <cell r="AR1799"/>
          <cell r="AS1799"/>
          <cell r="AT1799"/>
          <cell r="AU1799"/>
          <cell r="AV1799"/>
          <cell r="AW1799"/>
          <cell r="AX1799"/>
          <cell r="AY1799"/>
          <cell r="AZ1799"/>
          <cell r="BA1799"/>
          <cell r="BB1799"/>
          <cell r="BC1799"/>
          <cell r="BD1799"/>
          <cell r="BE1799"/>
          <cell r="BF1799"/>
          <cell r="BG1799"/>
          <cell r="BH1799"/>
          <cell r="BI1799">
            <v>0</v>
          </cell>
          <cell r="BJ1799"/>
          <cell r="BK1799"/>
          <cell r="BL1799"/>
          <cell r="BM1799"/>
          <cell r="BN1799"/>
          <cell r="BO1799"/>
          <cell r="BP1799"/>
          <cell r="BQ1799"/>
          <cell r="BR1799"/>
          <cell r="BS1799"/>
          <cell r="BT1799"/>
          <cell r="BU1799"/>
          <cell r="BV1799"/>
          <cell r="BW1799">
            <v>-305176.78000000003</v>
          </cell>
          <cell r="BX1799">
            <v>-772154.45</v>
          </cell>
          <cell r="BY1799">
            <v>-32207220.039999999</v>
          </cell>
          <cell r="BZ1799">
            <v>0</v>
          </cell>
          <cell r="CA1799">
            <v>-32207220.039999999</v>
          </cell>
          <cell r="CB1799">
            <v>-883642.39</v>
          </cell>
          <cell r="CC1799">
            <v>-1111048.95</v>
          </cell>
          <cell r="CD1799">
            <v>-772676.43</v>
          </cell>
          <cell r="CE1799">
            <v>-30231545.34</v>
          </cell>
          <cell r="CF1799">
            <v>-41083475.020000003</v>
          </cell>
          <cell r="CG1799">
            <v>-28548179.890000001</v>
          </cell>
        </row>
        <row r="1800">
          <cell r="A1800" t="str">
            <v>2114300</v>
          </cell>
          <cell r="B1800" t="str">
            <v>PROVISAO INSS FERIAS</v>
          </cell>
          <cell r="C1800">
            <v>-5202880.63</v>
          </cell>
          <cell r="D1800">
            <v>-11021979.26</v>
          </cell>
          <cell r="E1800">
            <v>0</v>
          </cell>
          <cell r="F1800">
            <v>-40096.39</v>
          </cell>
          <cell r="G1800">
            <v>0</v>
          </cell>
          <cell r="H1800">
            <v>0</v>
          </cell>
          <cell r="I1800"/>
          <cell r="J1800"/>
          <cell r="K1800"/>
          <cell r="L1800"/>
          <cell r="M1800"/>
          <cell r="N1800"/>
          <cell r="O1800"/>
          <cell r="P1800">
            <v>0</v>
          </cell>
          <cell r="Q1800"/>
          <cell r="R1800"/>
          <cell r="S1800"/>
          <cell r="T1800"/>
          <cell r="U1800"/>
          <cell r="V1800"/>
          <cell r="W1800"/>
          <cell r="X1800"/>
          <cell r="Y1800"/>
          <cell r="Z1800"/>
          <cell r="AA1800"/>
          <cell r="AB1800"/>
          <cell r="AC1800"/>
          <cell r="AD1800"/>
          <cell r="AE1800"/>
          <cell r="AF1800"/>
          <cell r="AG1800"/>
          <cell r="AH1800"/>
          <cell r="AI1800"/>
          <cell r="AJ1800"/>
          <cell r="AK1800"/>
          <cell r="AL1800"/>
          <cell r="AM1800"/>
          <cell r="AN1800"/>
          <cell r="AO1800"/>
          <cell r="AP1800"/>
          <cell r="AQ1800"/>
          <cell r="AR1800"/>
          <cell r="AS1800"/>
          <cell r="AT1800"/>
          <cell r="AU1800"/>
          <cell r="AV1800"/>
          <cell r="AW1800"/>
          <cell r="AX1800"/>
          <cell r="AY1800"/>
          <cell r="AZ1800"/>
          <cell r="BA1800"/>
          <cell r="BB1800"/>
          <cell r="BC1800"/>
          <cell r="BD1800"/>
          <cell r="BE1800"/>
          <cell r="BF1800"/>
          <cell r="BG1800"/>
          <cell r="BH1800"/>
          <cell r="BI1800">
            <v>0</v>
          </cell>
          <cell r="BJ1800"/>
          <cell r="BK1800"/>
          <cell r="BL1800"/>
          <cell r="BM1800"/>
          <cell r="BN1800"/>
          <cell r="BO1800"/>
          <cell r="BP1800"/>
          <cell r="BQ1800"/>
          <cell r="BR1800"/>
          <cell r="BS1800"/>
          <cell r="BT1800"/>
          <cell r="BU1800"/>
          <cell r="BV1800"/>
          <cell r="BW1800">
            <v>-155857.24</v>
          </cell>
          <cell r="BX1800">
            <v>-404282.21</v>
          </cell>
          <cell r="BY1800">
            <v>-16825095.73</v>
          </cell>
          <cell r="BZ1800">
            <v>0</v>
          </cell>
          <cell r="CA1800">
            <v>-16825095.73</v>
          </cell>
          <cell r="CB1800">
            <v>-697034.98</v>
          </cell>
          <cell r="CC1800">
            <v>-607116.18000000005</v>
          </cell>
          <cell r="CD1800">
            <v>-609899.74</v>
          </cell>
          <cell r="CE1800">
            <v>-23624591.390000001</v>
          </cell>
          <cell r="CF1800">
            <v>-21524272.190000001</v>
          </cell>
          <cell r="CG1800">
            <v>-22430514.379999999</v>
          </cell>
        </row>
        <row r="1801">
          <cell r="A1801" t="str">
            <v>2114301</v>
          </cell>
          <cell r="B1801" t="str">
            <v>PROVISAO INSS SOBRE DECIMO TERCEIRO SALARIO</v>
          </cell>
          <cell r="C1801">
            <v>-2546146.0499999998</v>
          </cell>
          <cell r="D1801">
            <v>-5464199.6799999997</v>
          </cell>
          <cell r="E1801">
            <v>0</v>
          </cell>
          <cell r="F1801">
            <v>-23373.83</v>
          </cell>
          <cell r="G1801">
            <v>0</v>
          </cell>
          <cell r="H1801">
            <v>0</v>
          </cell>
          <cell r="I1801"/>
          <cell r="J1801"/>
          <cell r="K1801"/>
          <cell r="L1801"/>
          <cell r="M1801"/>
          <cell r="N1801"/>
          <cell r="O1801"/>
          <cell r="P1801">
            <v>0</v>
          </cell>
          <cell r="Q1801"/>
          <cell r="R1801"/>
          <cell r="S1801"/>
          <cell r="T1801"/>
          <cell r="U1801"/>
          <cell r="V1801"/>
          <cell r="W1801"/>
          <cell r="X1801"/>
          <cell r="Y1801"/>
          <cell r="Z1801"/>
          <cell r="AA1801"/>
          <cell r="AB1801"/>
          <cell r="AC1801"/>
          <cell r="AD1801"/>
          <cell r="AE1801"/>
          <cell r="AF1801"/>
          <cell r="AG1801"/>
          <cell r="AH1801"/>
          <cell r="AI1801"/>
          <cell r="AJ1801"/>
          <cell r="AK1801"/>
          <cell r="AL1801"/>
          <cell r="AM1801"/>
          <cell r="AN1801"/>
          <cell r="AO1801"/>
          <cell r="AP1801"/>
          <cell r="AQ1801"/>
          <cell r="AR1801"/>
          <cell r="AS1801"/>
          <cell r="AT1801"/>
          <cell r="AU1801"/>
          <cell r="AV1801"/>
          <cell r="AW1801"/>
          <cell r="AX1801"/>
          <cell r="AY1801"/>
          <cell r="AZ1801"/>
          <cell r="BA1801"/>
          <cell r="BB1801"/>
          <cell r="BC1801"/>
          <cell r="BD1801"/>
          <cell r="BE1801"/>
          <cell r="BF1801"/>
          <cell r="BG1801"/>
          <cell r="BH1801"/>
          <cell r="BI1801">
            <v>0</v>
          </cell>
          <cell r="BJ1801"/>
          <cell r="BK1801"/>
          <cell r="BL1801"/>
          <cell r="BM1801"/>
          <cell r="BN1801"/>
          <cell r="BO1801"/>
          <cell r="BP1801"/>
          <cell r="BQ1801"/>
          <cell r="BR1801"/>
          <cell r="BS1801"/>
          <cell r="BT1801"/>
          <cell r="BU1801"/>
          <cell r="BV1801"/>
          <cell r="BW1801">
            <v>-78141.2</v>
          </cell>
          <cell r="BX1801">
            <v>-192879.67</v>
          </cell>
          <cell r="BY1801">
            <v>-8304740.4299999997</v>
          </cell>
          <cell r="BZ1801">
            <v>0</v>
          </cell>
          <cell r="CA1801">
            <v>-8304740.4299999997</v>
          </cell>
          <cell r="CB1801">
            <v>0</v>
          </cell>
          <cell r="CC1801">
            <v>-269301.46000000002</v>
          </cell>
          <cell r="CD1801">
            <v>0</v>
          </cell>
          <cell r="CE1801">
            <v>0</v>
          </cell>
          <cell r="CF1801">
            <v>-10584271.5</v>
          </cell>
          <cell r="CG1801">
            <v>-224391.72</v>
          </cell>
        </row>
        <row r="1802">
          <cell r="A1802" t="str">
            <v>2114302</v>
          </cell>
          <cell r="B1802" t="str">
            <v>PROVISAO FGTS SOBRE FERIAS</v>
          </cell>
          <cell r="C1802">
            <v>-1512949.59</v>
          </cell>
          <cell r="D1802">
            <v>-3050856.38</v>
          </cell>
          <cell r="E1802">
            <v>0</v>
          </cell>
          <cell r="F1802">
            <v>-11749.8</v>
          </cell>
          <cell r="G1802"/>
          <cell r="H1802">
            <v>0</v>
          </cell>
          <cell r="I1802"/>
          <cell r="J1802"/>
          <cell r="K1802"/>
          <cell r="L1802"/>
          <cell r="M1802"/>
          <cell r="N1802"/>
          <cell r="O1802"/>
          <cell r="P1802">
            <v>0</v>
          </cell>
          <cell r="Q1802"/>
          <cell r="R1802"/>
          <cell r="S1802"/>
          <cell r="T1802"/>
          <cell r="U1802"/>
          <cell r="V1802"/>
          <cell r="W1802"/>
          <cell r="X1802"/>
          <cell r="Y1802"/>
          <cell r="Z1802"/>
          <cell r="AA1802"/>
          <cell r="AB1802"/>
          <cell r="AC1802"/>
          <cell r="AD1802"/>
          <cell r="AE1802"/>
          <cell r="AF1802"/>
          <cell r="AG1802"/>
          <cell r="AH1802"/>
          <cell r="AI1802"/>
          <cell r="AJ1802"/>
          <cell r="AK1802"/>
          <cell r="AL1802"/>
          <cell r="AM1802"/>
          <cell r="AN1802"/>
          <cell r="AO1802"/>
          <cell r="AP1802"/>
          <cell r="AQ1802"/>
          <cell r="AR1802"/>
          <cell r="AS1802"/>
          <cell r="AT1802"/>
          <cell r="AU1802"/>
          <cell r="AV1802"/>
          <cell r="AW1802"/>
          <cell r="AX1802"/>
          <cell r="AY1802"/>
          <cell r="AZ1802"/>
          <cell r="BA1802"/>
          <cell r="BB1802"/>
          <cell r="BC1802"/>
          <cell r="BD1802"/>
          <cell r="BE1802"/>
          <cell r="BF1802"/>
          <cell r="BG1802"/>
          <cell r="BH1802"/>
          <cell r="BI1802">
            <v>0</v>
          </cell>
          <cell r="BJ1802"/>
          <cell r="BK1802"/>
          <cell r="BL1802"/>
          <cell r="BM1802"/>
          <cell r="BN1802"/>
          <cell r="BO1802"/>
          <cell r="BP1802"/>
          <cell r="BQ1802"/>
          <cell r="BR1802"/>
          <cell r="BS1802"/>
          <cell r="BT1802"/>
          <cell r="BU1802"/>
          <cell r="BV1802"/>
          <cell r="BW1802">
            <v>-47409.08</v>
          </cell>
          <cell r="BX1802">
            <v>-118470.95</v>
          </cell>
          <cell r="BY1802">
            <v>-4741435.8</v>
          </cell>
          <cell r="BZ1802">
            <v>0</v>
          </cell>
          <cell r="CA1802">
            <v>-4741435.8</v>
          </cell>
          <cell r="CB1802">
            <v>-186607.41</v>
          </cell>
          <cell r="CC1802">
            <v>-162534.74</v>
          </cell>
          <cell r="CD1802">
            <v>-162776.69</v>
          </cell>
          <cell r="CE1802">
            <v>-6606953.9199999999</v>
          </cell>
          <cell r="CF1802">
            <v>-6019888.4000000004</v>
          </cell>
          <cell r="CG1802">
            <v>-5893273.79</v>
          </cell>
        </row>
        <row r="1803">
          <cell r="A1803" t="str">
            <v>2114303</v>
          </cell>
          <cell r="B1803" t="str">
            <v>PROVISAO FGTS # 13º SALARIO</v>
          </cell>
          <cell r="C1803">
            <v>-740363.3</v>
          </cell>
          <cell r="D1803">
            <v>-1512483.52</v>
          </cell>
          <cell r="E1803">
            <v>0</v>
          </cell>
          <cell r="F1803">
            <v>-2810.38</v>
          </cell>
          <cell r="G1803"/>
          <cell r="H1803">
            <v>0</v>
          </cell>
          <cell r="I1803"/>
          <cell r="J1803"/>
          <cell r="K1803"/>
          <cell r="L1803"/>
          <cell r="M1803"/>
          <cell r="N1803"/>
          <cell r="O1803"/>
          <cell r="P1803">
            <v>0</v>
          </cell>
          <cell r="Q1803"/>
          <cell r="R1803"/>
          <cell r="S1803"/>
          <cell r="T1803"/>
          <cell r="U1803"/>
          <cell r="V1803"/>
          <cell r="W1803"/>
          <cell r="X1803"/>
          <cell r="Y1803"/>
          <cell r="Z1803"/>
          <cell r="AA1803"/>
          <cell r="AB1803"/>
          <cell r="AC1803"/>
          <cell r="AD1803"/>
          <cell r="AE1803"/>
          <cell r="AF1803"/>
          <cell r="AG1803"/>
          <cell r="AH1803"/>
          <cell r="AI1803"/>
          <cell r="AJ1803"/>
          <cell r="AK1803"/>
          <cell r="AL1803"/>
          <cell r="AM1803"/>
          <cell r="AN1803"/>
          <cell r="AO1803"/>
          <cell r="AP1803"/>
          <cell r="AQ1803"/>
          <cell r="AR1803"/>
          <cell r="AS1803"/>
          <cell r="AT1803"/>
          <cell r="AU1803"/>
          <cell r="AV1803"/>
          <cell r="AW1803"/>
          <cell r="AX1803"/>
          <cell r="AY1803"/>
          <cell r="AZ1803"/>
          <cell r="BA1803"/>
          <cell r="BB1803"/>
          <cell r="BC1803"/>
          <cell r="BD1803"/>
          <cell r="BE1803"/>
          <cell r="BF1803"/>
          <cell r="BG1803"/>
          <cell r="BH1803"/>
          <cell r="BI1803">
            <v>0</v>
          </cell>
          <cell r="BJ1803"/>
          <cell r="BK1803"/>
          <cell r="BL1803"/>
          <cell r="BM1803"/>
          <cell r="BN1803"/>
          <cell r="BO1803"/>
          <cell r="BP1803"/>
          <cell r="BQ1803"/>
          <cell r="BR1803"/>
          <cell r="BS1803"/>
          <cell r="BT1803"/>
          <cell r="BU1803"/>
          <cell r="BV1803"/>
          <cell r="BW1803">
            <v>-23769.26</v>
          </cell>
          <cell r="BX1803">
            <v>-56521.62</v>
          </cell>
          <cell r="BY1803">
            <v>-2335948.08</v>
          </cell>
          <cell r="BZ1803">
            <v>0</v>
          </cell>
          <cell r="CA1803">
            <v>-2335948.08</v>
          </cell>
          <cell r="CB1803">
            <v>0</v>
          </cell>
          <cell r="CC1803">
            <v>-72096.570000000007</v>
          </cell>
          <cell r="CD1803">
            <v>0</v>
          </cell>
          <cell r="CE1803">
            <v>-0.03</v>
          </cell>
          <cell r="CF1803">
            <v>-2955042.93</v>
          </cell>
          <cell r="CG1803">
            <v>0</v>
          </cell>
        </row>
        <row r="1804">
          <cell r="A1804" t="str">
            <v>CBAG21113</v>
          </cell>
          <cell r="B1804" t="str">
            <v>INSS a Compensar com Ativo</v>
          </cell>
          <cell r="C1804"/>
          <cell r="D1804">
            <v>10521523.800000001</v>
          </cell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  <cell r="AE1804"/>
          <cell r="AF1804"/>
          <cell r="AG1804"/>
          <cell r="AH1804"/>
          <cell r="AI1804"/>
          <cell r="AJ1804"/>
          <cell r="AK1804"/>
          <cell r="AL1804"/>
          <cell r="AM1804"/>
          <cell r="AN1804"/>
          <cell r="AO1804"/>
          <cell r="AP1804"/>
          <cell r="AQ1804"/>
          <cell r="AR1804"/>
          <cell r="AS1804"/>
          <cell r="AT1804"/>
          <cell r="AU1804"/>
          <cell r="AV1804"/>
          <cell r="AW1804"/>
          <cell r="AX1804"/>
          <cell r="AY1804"/>
          <cell r="AZ1804"/>
          <cell r="BA1804"/>
          <cell r="BB1804"/>
          <cell r="BC1804"/>
          <cell r="BD1804"/>
          <cell r="BE1804"/>
          <cell r="BF1804"/>
          <cell r="BG1804"/>
          <cell r="BH1804"/>
          <cell r="BI1804"/>
          <cell r="BJ1804"/>
          <cell r="BK1804"/>
          <cell r="BL1804"/>
          <cell r="BM1804"/>
          <cell r="BN1804"/>
          <cell r="BO1804"/>
          <cell r="BP1804"/>
          <cell r="BQ1804"/>
          <cell r="BR1804"/>
          <cell r="BS1804"/>
          <cell r="BT1804"/>
          <cell r="BU1804"/>
          <cell r="BV1804"/>
          <cell r="BW1804"/>
          <cell r="BX1804"/>
          <cell r="BY1804">
            <v>10521523.800000001</v>
          </cell>
          <cell r="BZ1804"/>
          <cell r="CA1804">
            <v>10521523.800000001</v>
          </cell>
          <cell r="CB1804"/>
          <cell r="CC1804"/>
          <cell r="CD1804"/>
          <cell r="CE1804">
            <v>14531530</v>
          </cell>
          <cell r="CF1804">
            <v>13043196.970000001</v>
          </cell>
          <cell r="CG1804">
            <v>13001215.18</v>
          </cell>
        </row>
        <row r="1805">
          <cell r="A1805" t="str">
            <v>2111399</v>
          </cell>
          <cell r="B1805" t="str">
            <v xml:space="preserve"> (-) INSS A COMPENSAR COM ATIVO</v>
          </cell>
          <cell r="C1805"/>
          <cell r="D1805">
            <v>2298791.0699999998</v>
          </cell>
          <cell r="E1805"/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/>
          <cell r="W1805"/>
          <cell r="X1805"/>
          <cell r="Y1805"/>
          <cell r="Z1805"/>
          <cell r="AA1805"/>
          <cell r="AB1805"/>
          <cell r="AC1805"/>
          <cell r="AD1805"/>
          <cell r="AE1805"/>
          <cell r="AF1805"/>
          <cell r="AG1805"/>
          <cell r="AH1805"/>
          <cell r="AI1805"/>
          <cell r="AJ1805"/>
          <cell r="AK1805"/>
          <cell r="AL1805"/>
          <cell r="AM1805"/>
          <cell r="AN1805"/>
          <cell r="AO1805"/>
          <cell r="AP1805"/>
          <cell r="AQ1805"/>
          <cell r="AR1805"/>
          <cell r="AS1805"/>
          <cell r="AT1805"/>
          <cell r="AU1805"/>
          <cell r="AV1805"/>
          <cell r="AW1805"/>
          <cell r="AX1805"/>
          <cell r="AY1805"/>
          <cell r="AZ1805"/>
          <cell r="BA1805"/>
          <cell r="BB1805"/>
          <cell r="BC1805"/>
          <cell r="BD1805"/>
          <cell r="BE1805"/>
          <cell r="BF1805"/>
          <cell r="BG1805"/>
          <cell r="BH1805"/>
          <cell r="BI1805"/>
          <cell r="BJ1805"/>
          <cell r="BK1805"/>
          <cell r="BL1805"/>
          <cell r="BM1805"/>
          <cell r="BN1805"/>
          <cell r="BO1805"/>
          <cell r="BP1805"/>
          <cell r="BQ1805"/>
          <cell r="BR1805"/>
          <cell r="BS1805"/>
          <cell r="BT1805"/>
          <cell r="BU1805"/>
          <cell r="BV1805"/>
          <cell r="BW1805"/>
          <cell r="BX1805"/>
          <cell r="BY1805">
            <v>2298791.0699999998</v>
          </cell>
          <cell r="BZ1805"/>
          <cell r="CA1805">
            <v>2298791.0699999998</v>
          </cell>
          <cell r="CB1805"/>
          <cell r="CC1805"/>
          <cell r="CD1805"/>
          <cell r="CE1805">
            <v>3326444.78</v>
          </cell>
          <cell r="CF1805">
            <v>3023220.93</v>
          </cell>
          <cell r="CG1805">
            <v>3128133.77</v>
          </cell>
        </row>
        <row r="1806">
          <cell r="A1806" t="str">
            <v>2112098</v>
          </cell>
          <cell r="B1806" t="str">
            <v xml:space="preserve"> (-) INSS A COMPENSAR COM ATIVO</v>
          </cell>
          <cell r="C1806"/>
          <cell r="D1806">
            <v>8222732.7300000004</v>
          </cell>
          <cell r="E1806"/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  <cell r="P1806"/>
          <cell r="Q1806"/>
          <cell r="R1806"/>
          <cell r="S1806"/>
          <cell r="T1806"/>
          <cell r="U1806"/>
          <cell r="V1806"/>
          <cell r="W1806"/>
          <cell r="X1806"/>
          <cell r="Y1806"/>
          <cell r="Z1806"/>
          <cell r="AA1806"/>
          <cell r="AB1806"/>
          <cell r="AC1806"/>
          <cell r="AD1806"/>
          <cell r="AE1806"/>
          <cell r="AF1806"/>
          <cell r="AG1806"/>
          <cell r="AH1806"/>
          <cell r="AI1806"/>
          <cell r="AJ1806"/>
          <cell r="AK1806"/>
          <cell r="AL1806"/>
          <cell r="AM1806"/>
          <cell r="AN1806"/>
          <cell r="AO1806"/>
          <cell r="AP1806"/>
          <cell r="AQ1806"/>
          <cell r="AR1806"/>
          <cell r="AS1806"/>
          <cell r="AT1806"/>
          <cell r="AU1806"/>
          <cell r="AV1806"/>
          <cell r="AW1806"/>
          <cell r="AX1806"/>
          <cell r="AY1806"/>
          <cell r="AZ1806"/>
          <cell r="BA1806"/>
          <cell r="BB1806"/>
          <cell r="BC1806"/>
          <cell r="BD1806"/>
          <cell r="BE1806"/>
          <cell r="BF1806"/>
          <cell r="BG1806"/>
          <cell r="BH1806"/>
          <cell r="BI1806"/>
          <cell r="BJ1806"/>
          <cell r="BK1806"/>
          <cell r="BL1806"/>
          <cell r="BM1806"/>
          <cell r="BN1806"/>
          <cell r="BO1806"/>
          <cell r="BP1806"/>
          <cell r="BQ1806"/>
          <cell r="BR1806"/>
          <cell r="BS1806"/>
          <cell r="BT1806"/>
          <cell r="BU1806"/>
          <cell r="BV1806"/>
          <cell r="BW1806"/>
          <cell r="BX1806"/>
          <cell r="BY1806">
            <v>8222732.7300000004</v>
          </cell>
          <cell r="BZ1806"/>
          <cell r="CA1806">
            <v>8222732.7300000004</v>
          </cell>
          <cell r="CB1806"/>
          <cell r="CC1806"/>
          <cell r="CD1806"/>
          <cell r="CE1806">
            <v>11205085.220000001</v>
          </cell>
          <cell r="CF1806">
            <v>10019976.039999999</v>
          </cell>
          <cell r="CG1806">
            <v>9873081.4100000001</v>
          </cell>
        </row>
        <row r="1807">
          <cell r="A1807" t="str">
            <v>CBAG2112</v>
          </cell>
          <cell r="B1807" t="str">
            <v>Obrigações Trabalhistas</v>
          </cell>
          <cell r="C1807">
            <v>-109376639.97</v>
          </cell>
          <cell r="D1807">
            <v>-265843975.30000001</v>
          </cell>
          <cell r="E1807">
            <v>0</v>
          </cell>
          <cell r="F1807">
            <v>-295355.07</v>
          </cell>
          <cell r="G1807">
            <v>0</v>
          </cell>
          <cell r="H1807">
            <v>0</v>
          </cell>
          <cell r="I1807"/>
          <cell r="J1807"/>
          <cell r="K1807"/>
          <cell r="L1807">
            <v>0</v>
          </cell>
          <cell r="M1807"/>
          <cell r="N1807">
            <v>0</v>
          </cell>
          <cell r="O1807"/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/>
          <cell r="W1807"/>
          <cell r="X1807"/>
          <cell r="Y1807"/>
          <cell r="Z1807"/>
          <cell r="AA1807"/>
          <cell r="AB1807"/>
          <cell r="AC1807"/>
          <cell r="AD1807"/>
          <cell r="AE1807"/>
          <cell r="AF1807"/>
          <cell r="AG1807"/>
          <cell r="AH1807"/>
          <cell r="AI1807">
            <v>0</v>
          </cell>
          <cell r="AJ1807">
            <v>0</v>
          </cell>
          <cell r="AK1807"/>
          <cell r="AL1807"/>
          <cell r="AM1807"/>
          <cell r="AN1807"/>
          <cell r="AO1807"/>
          <cell r="AP1807"/>
          <cell r="AQ1807"/>
          <cell r="AR1807"/>
          <cell r="AS1807"/>
          <cell r="AT1807"/>
          <cell r="AU1807"/>
          <cell r="AV1807"/>
          <cell r="AW1807"/>
          <cell r="AX1807"/>
          <cell r="AY1807"/>
          <cell r="AZ1807"/>
          <cell r="BA1807"/>
          <cell r="BB1807"/>
          <cell r="BC1807"/>
          <cell r="BD1807"/>
          <cell r="BE1807"/>
          <cell r="BF1807"/>
          <cell r="BG1807">
            <v>0</v>
          </cell>
          <cell r="BH1807">
            <v>0</v>
          </cell>
          <cell r="BI1807">
            <v>0</v>
          </cell>
          <cell r="BJ1807"/>
          <cell r="BK1807"/>
          <cell r="BL1807"/>
          <cell r="BM1807"/>
          <cell r="BN1807"/>
          <cell r="BO1807"/>
          <cell r="BP1807"/>
          <cell r="BQ1807"/>
          <cell r="BR1807"/>
          <cell r="BS1807"/>
          <cell r="BT1807"/>
          <cell r="BU1807"/>
          <cell r="BV1807"/>
          <cell r="BW1807">
            <v>-4290375.3499999996</v>
          </cell>
          <cell r="BX1807">
            <v>-16046273.470000001</v>
          </cell>
          <cell r="BY1807">
            <v>-395852619.16000003</v>
          </cell>
          <cell r="BZ1807">
            <v>0</v>
          </cell>
          <cell r="CA1807">
            <v>-395852619.16000003</v>
          </cell>
          <cell r="CB1807">
            <v>-27436476.93</v>
          </cell>
          <cell r="CC1807">
            <v>-24247895.73</v>
          </cell>
          <cell r="CD1807">
            <v>-4570308.32</v>
          </cell>
          <cell r="CE1807">
            <v>-865007699</v>
          </cell>
          <cell r="CF1807">
            <v>-861317208.58000004</v>
          </cell>
          <cell r="CG1807">
            <v>-194412523.34</v>
          </cell>
        </row>
        <row r="1808">
          <cell r="A1808" t="str">
            <v>CBAG21121</v>
          </cell>
          <cell r="B1808" t="str">
            <v>Folha de Pagamento Líquida</v>
          </cell>
          <cell r="C1808">
            <v>0</v>
          </cell>
          <cell r="D1808">
            <v>-731</v>
          </cell>
          <cell r="E1808">
            <v>0</v>
          </cell>
          <cell r="F1808">
            <v>-77995.86</v>
          </cell>
          <cell r="G1808">
            <v>0</v>
          </cell>
          <cell r="H1808"/>
          <cell r="I1808"/>
          <cell r="J1808"/>
          <cell r="K1808"/>
          <cell r="L1808"/>
          <cell r="M1808"/>
          <cell r="N1808">
            <v>0</v>
          </cell>
          <cell r="O1808"/>
          <cell r="P1808">
            <v>0</v>
          </cell>
          <cell r="Q1808"/>
          <cell r="R1808"/>
          <cell r="S1808"/>
          <cell r="T1808">
            <v>0</v>
          </cell>
          <cell r="U1808">
            <v>0</v>
          </cell>
          <cell r="V1808"/>
          <cell r="W1808"/>
          <cell r="X1808"/>
          <cell r="Y1808"/>
          <cell r="Z1808"/>
          <cell r="AA1808"/>
          <cell r="AB1808"/>
          <cell r="AC1808"/>
          <cell r="AD1808"/>
          <cell r="AE1808"/>
          <cell r="AF1808"/>
          <cell r="AG1808"/>
          <cell r="AH1808"/>
          <cell r="AI1808"/>
          <cell r="AJ1808"/>
          <cell r="AK1808"/>
          <cell r="AL1808"/>
          <cell r="AM1808"/>
          <cell r="AN1808"/>
          <cell r="AO1808"/>
          <cell r="AP1808"/>
          <cell r="AQ1808"/>
          <cell r="AR1808"/>
          <cell r="AS1808"/>
          <cell r="AT1808"/>
          <cell r="AU1808"/>
          <cell r="AV1808"/>
          <cell r="AW1808"/>
          <cell r="AX1808"/>
          <cell r="AY1808"/>
          <cell r="AZ1808"/>
          <cell r="BA1808"/>
          <cell r="BB1808"/>
          <cell r="BC1808"/>
          <cell r="BD1808"/>
          <cell r="BE1808"/>
          <cell r="BF1808"/>
          <cell r="BG1808">
            <v>0</v>
          </cell>
          <cell r="BH1808">
            <v>0</v>
          </cell>
          <cell r="BI1808">
            <v>0</v>
          </cell>
          <cell r="BJ1808"/>
          <cell r="BK1808"/>
          <cell r="BL1808"/>
          <cell r="BM1808"/>
          <cell r="BN1808"/>
          <cell r="BO1808"/>
          <cell r="BP1808"/>
          <cell r="BQ1808"/>
          <cell r="BR1808"/>
          <cell r="BS1808"/>
          <cell r="BT1808"/>
          <cell r="BU1808"/>
          <cell r="BV1808"/>
          <cell r="BW1808"/>
          <cell r="BX1808">
            <v>0</v>
          </cell>
          <cell r="BY1808">
            <v>-78726.86</v>
          </cell>
          <cell r="BZ1808">
            <v>0</v>
          </cell>
          <cell r="CA1808">
            <v>-78726.86</v>
          </cell>
          <cell r="CB1808">
            <v>0</v>
          </cell>
          <cell r="CC1808">
            <v>0</v>
          </cell>
          <cell r="CD1808">
            <v>-874840.81</v>
          </cell>
          <cell r="CE1808">
            <v>-27208.29</v>
          </cell>
          <cell r="CF1808">
            <v>-72846.75</v>
          </cell>
          <cell r="CG1808">
            <v>-47462289.560000002</v>
          </cell>
        </row>
        <row r="1809">
          <cell r="A1809" t="str">
            <v>2111100</v>
          </cell>
          <cell r="B1809" t="str">
            <v>FOLHA DE PAGAMENTO LIQUIDA</v>
          </cell>
          <cell r="C1809">
            <v>0</v>
          </cell>
          <cell r="D1809">
            <v>-731</v>
          </cell>
          <cell r="E1809">
            <v>0</v>
          </cell>
          <cell r="F1809">
            <v>-77995.86</v>
          </cell>
          <cell r="G1809">
            <v>0</v>
          </cell>
          <cell r="H1809"/>
          <cell r="I1809"/>
          <cell r="J1809"/>
          <cell r="K1809"/>
          <cell r="L1809"/>
          <cell r="M1809"/>
          <cell r="N1809">
            <v>0</v>
          </cell>
          <cell r="O1809"/>
          <cell r="P1809">
            <v>0</v>
          </cell>
          <cell r="Q1809"/>
          <cell r="R1809"/>
          <cell r="S1809"/>
          <cell r="T1809">
            <v>0</v>
          </cell>
          <cell r="U1809">
            <v>0</v>
          </cell>
          <cell r="V1809"/>
          <cell r="W1809"/>
          <cell r="X1809"/>
          <cell r="Y1809"/>
          <cell r="Z1809"/>
          <cell r="AA1809"/>
          <cell r="AB1809"/>
          <cell r="AC1809"/>
          <cell r="AD1809"/>
          <cell r="AE1809"/>
          <cell r="AF1809"/>
          <cell r="AG1809"/>
          <cell r="AH1809"/>
          <cell r="AI1809"/>
          <cell r="AJ1809"/>
          <cell r="AK1809"/>
          <cell r="AL1809"/>
          <cell r="AM1809"/>
          <cell r="AN1809"/>
          <cell r="AO1809"/>
          <cell r="AP1809"/>
          <cell r="AQ1809"/>
          <cell r="AR1809"/>
          <cell r="AS1809"/>
          <cell r="AT1809"/>
          <cell r="AU1809"/>
          <cell r="AV1809"/>
          <cell r="AW1809"/>
          <cell r="AX1809"/>
          <cell r="AY1809"/>
          <cell r="AZ1809"/>
          <cell r="BA1809"/>
          <cell r="BB1809"/>
          <cell r="BC1809"/>
          <cell r="BD1809"/>
          <cell r="BE1809"/>
          <cell r="BF1809"/>
          <cell r="BG1809">
            <v>0</v>
          </cell>
          <cell r="BH1809">
            <v>0</v>
          </cell>
          <cell r="BI1809">
            <v>0</v>
          </cell>
          <cell r="BJ1809"/>
          <cell r="BK1809"/>
          <cell r="BL1809"/>
          <cell r="BM1809"/>
          <cell r="BN1809"/>
          <cell r="BO1809"/>
          <cell r="BP1809"/>
          <cell r="BQ1809"/>
          <cell r="BR1809"/>
          <cell r="BS1809"/>
          <cell r="BT1809"/>
          <cell r="BU1809"/>
          <cell r="BV1809"/>
          <cell r="BW1809"/>
          <cell r="BX1809">
            <v>0</v>
          </cell>
          <cell r="BY1809">
            <v>-78726.86</v>
          </cell>
          <cell r="BZ1809">
            <v>0</v>
          </cell>
          <cell r="CA1809">
            <v>-78726.86</v>
          </cell>
          <cell r="CB1809">
            <v>0</v>
          </cell>
          <cell r="CC1809">
            <v>0</v>
          </cell>
          <cell r="CD1809">
            <v>0</v>
          </cell>
          <cell r="CE1809">
            <v>-27208.29</v>
          </cell>
          <cell r="CF1809">
            <v>-72846.75</v>
          </cell>
          <cell r="CG1809">
            <v>0</v>
          </cell>
        </row>
        <row r="1810">
          <cell r="A1810" t="str">
            <v>2114410</v>
          </cell>
          <cell r="B1810" t="str">
            <v>PROVISAO ACORDO COLETIVO DE TRABALHO</v>
          </cell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  <cell r="M1810"/>
          <cell r="N1810"/>
          <cell r="O1810"/>
          <cell r="P1810"/>
          <cell r="Q1810"/>
          <cell r="R1810"/>
          <cell r="S1810"/>
          <cell r="T1810"/>
          <cell r="U1810"/>
          <cell r="V1810"/>
          <cell r="W1810"/>
          <cell r="X1810"/>
          <cell r="Y1810"/>
          <cell r="Z1810"/>
          <cell r="AA1810"/>
          <cell r="AB1810"/>
          <cell r="AC1810"/>
          <cell r="AD1810"/>
          <cell r="AE1810"/>
          <cell r="AF1810"/>
          <cell r="AG1810"/>
          <cell r="AH1810"/>
          <cell r="AI1810"/>
          <cell r="AJ1810"/>
          <cell r="AK1810"/>
          <cell r="AL1810"/>
          <cell r="AM1810"/>
          <cell r="AN1810"/>
          <cell r="AO1810"/>
          <cell r="AP1810"/>
          <cell r="AQ1810"/>
          <cell r="AR1810"/>
          <cell r="AS1810"/>
          <cell r="AT1810"/>
          <cell r="AU1810"/>
          <cell r="AV1810"/>
          <cell r="AW1810"/>
          <cell r="AX1810"/>
          <cell r="AY1810"/>
          <cell r="AZ1810"/>
          <cell r="BA1810"/>
          <cell r="BB1810"/>
          <cell r="BC1810"/>
          <cell r="BD1810"/>
          <cell r="BE1810"/>
          <cell r="BF1810"/>
          <cell r="BG1810"/>
          <cell r="BH1810"/>
          <cell r="BI1810"/>
          <cell r="BJ1810"/>
          <cell r="BK1810"/>
          <cell r="BL1810"/>
          <cell r="BM1810"/>
          <cell r="BN1810"/>
          <cell r="BO1810"/>
          <cell r="BP1810"/>
          <cell r="BQ1810"/>
          <cell r="BR1810"/>
          <cell r="BS1810"/>
          <cell r="BT1810"/>
          <cell r="BU1810"/>
          <cell r="BV1810"/>
          <cell r="BW1810"/>
          <cell r="BX1810"/>
          <cell r="BY1810"/>
          <cell r="BZ1810"/>
          <cell r="CA1810"/>
          <cell r="CB1810">
            <v>0</v>
          </cell>
          <cell r="CC1810">
            <v>0</v>
          </cell>
          <cell r="CD1810">
            <v>-874840.81</v>
          </cell>
          <cell r="CE1810">
            <v>0</v>
          </cell>
          <cell r="CF1810">
            <v>0</v>
          </cell>
          <cell r="CG1810">
            <v>-47462289.560000002</v>
          </cell>
        </row>
        <row r="1811">
          <cell r="A1811" t="str">
            <v>CBAG21122</v>
          </cell>
          <cell r="B1811" t="str">
            <v>Provisão de Férias e 13º Salário</v>
          </cell>
          <cell r="C1811">
            <v>-29023614.510000002</v>
          </cell>
          <cell r="D1811">
            <v>-57029355.369999997</v>
          </cell>
          <cell r="E1811">
            <v>0</v>
          </cell>
          <cell r="F1811">
            <v>-217359.21</v>
          </cell>
          <cell r="G1811">
            <v>0</v>
          </cell>
          <cell r="H1811">
            <v>0</v>
          </cell>
          <cell r="I1811"/>
          <cell r="J1811"/>
          <cell r="K1811"/>
          <cell r="L1811"/>
          <cell r="M1811"/>
          <cell r="N1811"/>
          <cell r="O1811"/>
          <cell r="P1811">
            <v>0</v>
          </cell>
          <cell r="Q1811"/>
          <cell r="R1811"/>
          <cell r="S1811"/>
          <cell r="T1811"/>
          <cell r="U1811"/>
          <cell r="V1811"/>
          <cell r="W1811"/>
          <cell r="X1811"/>
          <cell r="Y1811"/>
          <cell r="Z1811"/>
          <cell r="AA1811"/>
          <cell r="AB1811"/>
          <cell r="AC1811"/>
          <cell r="AD1811"/>
          <cell r="AE1811"/>
          <cell r="AF1811"/>
          <cell r="AG1811"/>
          <cell r="AH1811"/>
          <cell r="AI1811"/>
          <cell r="AJ1811"/>
          <cell r="AK1811"/>
          <cell r="AL1811"/>
          <cell r="AM1811"/>
          <cell r="AN1811"/>
          <cell r="AO1811"/>
          <cell r="AP1811"/>
          <cell r="AQ1811"/>
          <cell r="AR1811"/>
          <cell r="AS1811"/>
          <cell r="AT1811"/>
          <cell r="AU1811"/>
          <cell r="AV1811"/>
          <cell r="AW1811"/>
          <cell r="AX1811"/>
          <cell r="AY1811"/>
          <cell r="AZ1811"/>
          <cell r="BA1811"/>
          <cell r="BB1811"/>
          <cell r="BC1811"/>
          <cell r="BD1811"/>
          <cell r="BE1811"/>
          <cell r="BF1811"/>
          <cell r="BG1811"/>
          <cell r="BH1811"/>
          <cell r="BI1811">
            <v>0</v>
          </cell>
          <cell r="BJ1811"/>
          <cell r="BK1811"/>
          <cell r="BL1811"/>
          <cell r="BM1811"/>
          <cell r="BN1811"/>
          <cell r="BO1811"/>
          <cell r="BP1811"/>
          <cell r="BQ1811"/>
          <cell r="BR1811"/>
          <cell r="BS1811"/>
          <cell r="BT1811"/>
          <cell r="BU1811"/>
          <cell r="BV1811"/>
          <cell r="BW1811">
            <v>-916307.67</v>
          </cell>
          <cell r="BX1811">
            <v>-2285543.06</v>
          </cell>
          <cell r="BY1811">
            <v>-89472179.819999993</v>
          </cell>
          <cell r="BZ1811">
            <v>0</v>
          </cell>
          <cell r="CA1811">
            <v>-89472179.819999993</v>
          </cell>
          <cell r="CB1811">
            <v>-2409043.7200000002</v>
          </cell>
          <cell r="CC1811">
            <v>-3135918.63</v>
          </cell>
          <cell r="CD1811">
            <v>-2543385.17</v>
          </cell>
          <cell r="CE1811">
            <v>-81604205.569999993</v>
          </cell>
          <cell r="CF1811">
            <v>-117342176.45</v>
          </cell>
          <cell r="CG1811">
            <v>-95932434.640000001</v>
          </cell>
        </row>
        <row r="1812">
          <cell r="A1812" t="str">
            <v>2113304</v>
          </cell>
          <cell r="B1812" t="str">
            <v>PROVISAO FUNDACAO COPEL-13SALARIO</v>
          </cell>
          <cell r="C1812">
            <v>-837739.65</v>
          </cell>
          <cell r="D1812">
            <v>-1479574.63</v>
          </cell>
          <cell r="E1812"/>
          <cell r="F1812"/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Y1812"/>
          <cell r="Z1812"/>
          <cell r="AA1812"/>
          <cell r="AB1812"/>
          <cell r="AC1812"/>
          <cell r="AD1812"/>
          <cell r="AE1812"/>
          <cell r="AF1812"/>
          <cell r="AG1812"/>
          <cell r="AH1812"/>
          <cell r="AI1812"/>
          <cell r="AJ1812"/>
          <cell r="AK1812"/>
          <cell r="AL1812"/>
          <cell r="AM1812"/>
          <cell r="AN1812"/>
          <cell r="AO1812"/>
          <cell r="AP1812"/>
          <cell r="AQ1812"/>
          <cell r="AR1812"/>
          <cell r="AS1812"/>
          <cell r="AT1812"/>
          <cell r="AU1812"/>
          <cell r="AV1812"/>
          <cell r="AW1812"/>
          <cell r="AX1812"/>
          <cell r="AY1812"/>
          <cell r="AZ1812"/>
          <cell r="BA1812"/>
          <cell r="BB1812"/>
          <cell r="BC1812"/>
          <cell r="BD1812"/>
          <cell r="BE1812"/>
          <cell r="BF1812"/>
          <cell r="BG1812"/>
          <cell r="BH1812"/>
          <cell r="BI1812"/>
          <cell r="BJ1812"/>
          <cell r="BK1812"/>
          <cell r="BL1812"/>
          <cell r="BM1812"/>
          <cell r="BN1812"/>
          <cell r="BO1812"/>
          <cell r="BP1812"/>
          <cell r="BQ1812"/>
          <cell r="BR1812"/>
          <cell r="BS1812"/>
          <cell r="BT1812"/>
          <cell r="BU1812"/>
          <cell r="BV1812"/>
          <cell r="BW1812">
            <v>-26579.95</v>
          </cell>
          <cell r="BX1812">
            <v>-71214.52</v>
          </cell>
          <cell r="BY1812">
            <v>-2415108.75</v>
          </cell>
          <cell r="BZ1812"/>
          <cell r="CA1812">
            <v>-2415108.75</v>
          </cell>
          <cell r="CB1812">
            <v>0</v>
          </cell>
          <cell r="CC1812">
            <v>-92167.37</v>
          </cell>
          <cell r="CD1812">
            <v>0</v>
          </cell>
          <cell r="CE1812">
            <v>0</v>
          </cell>
          <cell r="CF1812">
            <v>-3273753.98</v>
          </cell>
          <cell r="CG1812">
            <v>0</v>
          </cell>
        </row>
        <row r="1813">
          <cell r="A1813" t="str">
            <v>2114400</v>
          </cell>
          <cell r="B1813" t="str">
            <v>PROVISAO DE FERIAS</v>
          </cell>
          <cell r="C1813">
            <v>-14182120.210000001</v>
          </cell>
          <cell r="D1813">
            <v>-28588868.100000001</v>
          </cell>
          <cell r="E1813">
            <v>0</v>
          </cell>
          <cell r="F1813">
            <v>-135513.15</v>
          </cell>
          <cell r="G1813">
            <v>0</v>
          </cell>
          <cell r="H1813">
            <v>0</v>
          </cell>
          <cell r="I1813"/>
          <cell r="J1813"/>
          <cell r="K1813"/>
          <cell r="L1813"/>
          <cell r="M1813"/>
          <cell r="N1813"/>
          <cell r="O1813"/>
          <cell r="P1813">
            <v>0</v>
          </cell>
          <cell r="Q1813"/>
          <cell r="R1813"/>
          <cell r="S1813"/>
          <cell r="T1813"/>
          <cell r="U1813"/>
          <cell r="V1813"/>
          <cell r="W1813"/>
          <cell r="X1813"/>
          <cell r="Y1813"/>
          <cell r="Z1813"/>
          <cell r="AA1813"/>
          <cell r="AB1813"/>
          <cell r="AC1813"/>
          <cell r="AD1813"/>
          <cell r="AE1813"/>
          <cell r="AF1813"/>
          <cell r="AG1813"/>
          <cell r="AH1813"/>
          <cell r="AI1813"/>
          <cell r="AJ1813"/>
          <cell r="AK1813"/>
          <cell r="AL1813"/>
          <cell r="AM1813"/>
          <cell r="AN1813"/>
          <cell r="AO1813"/>
          <cell r="AP1813"/>
          <cell r="AQ1813"/>
          <cell r="AR1813"/>
          <cell r="AS1813"/>
          <cell r="AT1813"/>
          <cell r="AU1813"/>
          <cell r="AV1813"/>
          <cell r="AW1813"/>
          <cell r="AX1813"/>
          <cell r="AY1813"/>
          <cell r="AZ1813"/>
          <cell r="BA1813"/>
          <cell r="BB1813"/>
          <cell r="BC1813"/>
          <cell r="BD1813"/>
          <cell r="BE1813"/>
          <cell r="BF1813"/>
          <cell r="BG1813"/>
          <cell r="BH1813"/>
          <cell r="BI1813">
            <v>0</v>
          </cell>
          <cell r="BJ1813"/>
          <cell r="BK1813"/>
          <cell r="BL1813"/>
          <cell r="BM1813"/>
          <cell r="BN1813"/>
          <cell r="BO1813"/>
          <cell r="BP1813"/>
          <cell r="BQ1813"/>
          <cell r="BR1813"/>
          <cell r="BS1813"/>
          <cell r="BT1813"/>
          <cell r="BU1813"/>
          <cell r="BV1813"/>
          <cell r="BW1813">
            <v>-444459.85</v>
          </cell>
          <cell r="BX1813">
            <v>-1110665.47</v>
          </cell>
          <cell r="BY1813">
            <v>-44461626.780000001</v>
          </cell>
          <cell r="BZ1813">
            <v>0</v>
          </cell>
          <cell r="CA1813">
            <v>-44461626.780000001</v>
          </cell>
          <cell r="CB1813">
            <v>-1749444.64</v>
          </cell>
          <cell r="CC1813">
            <v>-1523763.64</v>
          </cell>
          <cell r="CD1813">
            <v>-1526030.83</v>
          </cell>
          <cell r="CE1813">
            <v>-61948714.009999998</v>
          </cell>
          <cell r="CF1813">
            <v>-56449901.670000002</v>
          </cell>
          <cell r="CG1813">
            <v>-59105862.780000001</v>
          </cell>
        </row>
        <row r="1814">
          <cell r="A1814" t="str">
            <v>2114401</v>
          </cell>
          <cell r="B1814" t="str">
            <v>PROVISAO GRATIFICACAO DE FERIAS</v>
          </cell>
          <cell r="C1814">
            <v>-4749230.5</v>
          </cell>
          <cell r="D1814">
            <v>-8054955.21</v>
          </cell>
          <cell r="E1814"/>
          <cell r="F1814"/>
          <cell r="G1814"/>
          <cell r="H1814">
            <v>0</v>
          </cell>
          <cell r="I1814"/>
          <cell r="J1814"/>
          <cell r="K1814"/>
          <cell r="L1814"/>
          <cell r="M1814"/>
          <cell r="N1814"/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Y1814"/>
          <cell r="Z1814"/>
          <cell r="AA1814"/>
          <cell r="AB1814"/>
          <cell r="AC1814"/>
          <cell r="AD1814"/>
          <cell r="AE1814"/>
          <cell r="AF1814"/>
          <cell r="AG1814"/>
          <cell r="AH1814"/>
          <cell r="AI1814"/>
          <cell r="AJ1814"/>
          <cell r="AK1814"/>
          <cell r="AL1814"/>
          <cell r="AM1814"/>
          <cell r="AN1814"/>
          <cell r="AO1814"/>
          <cell r="AP1814"/>
          <cell r="AQ1814"/>
          <cell r="AR1814"/>
          <cell r="AS1814"/>
          <cell r="AT1814"/>
          <cell r="AU1814"/>
          <cell r="AV1814"/>
          <cell r="AW1814"/>
          <cell r="AX1814"/>
          <cell r="AY1814"/>
          <cell r="AZ1814"/>
          <cell r="BA1814"/>
          <cell r="BB1814"/>
          <cell r="BC1814"/>
          <cell r="BD1814"/>
          <cell r="BE1814"/>
          <cell r="BF1814"/>
          <cell r="BG1814"/>
          <cell r="BH1814"/>
          <cell r="BI1814"/>
          <cell r="BJ1814"/>
          <cell r="BK1814"/>
          <cell r="BL1814"/>
          <cell r="BM1814"/>
          <cell r="BN1814"/>
          <cell r="BO1814"/>
          <cell r="BP1814"/>
          <cell r="BQ1814"/>
          <cell r="BR1814"/>
          <cell r="BS1814"/>
          <cell r="BT1814"/>
          <cell r="BU1814"/>
          <cell r="BV1814"/>
          <cell r="BW1814">
            <v>-148153.29999999999</v>
          </cell>
          <cell r="BX1814">
            <v>-397144.91</v>
          </cell>
          <cell r="BY1814">
            <v>-13349483.92</v>
          </cell>
          <cell r="BZ1814"/>
          <cell r="CA1814">
            <v>-13349483.92</v>
          </cell>
          <cell r="CB1814">
            <v>-659599.07999999996</v>
          </cell>
          <cell r="CC1814">
            <v>-618783.42000000004</v>
          </cell>
          <cell r="CD1814">
            <v>-1017354.34</v>
          </cell>
          <cell r="CE1814">
            <v>-19655491.559999999</v>
          </cell>
          <cell r="CF1814">
            <v>-20617818.859999999</v>
          </cell>
          <cell r="CG1814">
            <v>-36826571.859999999</v>
          </cell>
        </row>
        <row r="1815">
          <cell r="A1815" t="str">
            <v>2114402</v>
          </cell>
          <cell r="B1815" t="str">
            <v>PROVISAO DE 13º SALARIO</v>
          </cell>
          <cell r="C1815">
            <v>-9254524.1500000004</v>
          </cell>
          <cell r="D1815">
            <v>-18905957.43</v>
          </cell>
          <cell r="E1815">
            <v>0</v>
          </cell>
          <cell r="F1815">
            <v>-81846.06</v>
          </cell>
          <cell r="G1815">
            <v>0</v>
          </cell>
          <cell r="H1815">
            <v>0</v>
          </cell>
          <cell r="I1815"/>
          <cell r="J1815"/>
          <cell r="K1815"/>
          <cell r="L1815"/>
          <cell r="M1815"/>
          <cell r="N1815"/>
          <cell r="O1815"/>
          <cell r="P1815">
            <v>0</v>
          </cell>
          <cell r="Q1815"/>
          <cell r="R1815"/>
          <cell r="S1815"/>
          <cell r="T1815"/>
          <cell r="U1815"/>
          <cell r="V1815"/>
          <cell r="W1815"/>
          <cell r="X1815"/>
          <cell r="Y1815"/>
          <cell r="Z1815"/>
          <cell r="AA1815"/>
          <cell r="AB1815"/>
          <cell r="AC1815"/>
          <cell r="AD1815"/>
          <cell r="AE1815"/>
          <cell r="AF1815"/>
          <cell r="AG1815"/>
          <cell r="AH1815"/>
          <cell r="AI1815"/>
          <cell r="AJ1815"/>
          <cell r="AK1815"/>
          <cell r="AL1815"/>
          <cell r="AM1815"/>
          <cell r="AN1815"/>
          <cell r="AO1815"/>
          <cell r="AP1815"/>
          <cell r="AQ1815"/>
          <cell r="AR1815"/>
          <cell r="AS1815"/>
          <cell r="AT1815"/>
          <cell r="AU1815"/>
          <cell r="AV1815"/>
          <cell r="AW1815"/>
          <cell r="AX1815"/>
          <cell r="AY1815"/>
          <cell r="AZ1815"/>
          <cell r="BA1815"/>
          <cell r="BB1815"/>
          <cell r="BC1815"/>
          <cell r="BD1815"/>
          <cell r="BE1815"/>
          <cell r="BF1815"/>
          <cell r="BG1815"/>
          <cell r="BH1815"/>
          <cell r="BI1815">
            <v>0</v>
          </cell>
          <cell r="BJ1815"/>
          <cell r="BK1815"/>
          <cell r="BL1815"/>
          <cell r="BM1815"/>
          <cell r="BN1815"/>
          <cell r="BO1815"/>
          <cell r="BP1815"/>
          <cell r="BQ1815"/>
          <cell r="BR1815"/>
          <cell r="BS1815"/>
          <cell r="BT1815"/>
          <cell r="BU1815"/>
          <cell r="BV1815"/>
          <cell r="BW1815">
            <v>-297114.57</v>
          </cell>
          <cell r="BX1815">
            <v>-706518.16</v>
          </cell>
          <cell r="BY1815">
            <v>-29245960.370000001</v>
          </cell>
          <cell r="BZ1815">
            <v>0</v>
          </cell>
          <cell r="CA1815">
            <v>-29245960.370000001</v>
          </cell>
          <cell r="CB1815">
            <v>0</v>
          </cell>
          <cell r="CC1815">
            <v>-901204.2</v>
          </cell>
          <cell r="CD1815">
            <v>0</v>
          </cell>
          <cell r="CE1815">
            <v>0</v>
          </cell>
          <cell r="CF1815">
            <v>-37000701.939999998</v>
          </cell>
          <cell r="CG1815">
            <v>0</v>
          </cell>
        </row>
        <row r="1816">
          <cell r="A1816" t="str">
            <v>CBAG21123</v>
          </cell>
          <cell r="B1816" t="str">
            <v>Participações nos Lucros</v>
          </cell>
          <cell r="C1816">
            <v>0</v>
          </cell>
          <cell r="D1816">
            <v>-7586.14</v>
          </cell>
          <cell r="E1816">
            <v>0</v>
          </cell>
          <cell r="F1816"/>
          <cell r="G1816"/>
          <cell r="H1816">
            <v>0</v>
          </cell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Y1816"/>
          <cell r="Z1816"/>
          <cell r="AA1816"/>
          <cell r="AB1816"/>
          <cell r="AC1816"/>
          <cell r="AD1816"/>
          <cell r="AE1816"/>
          <cell r="AF1816"/>
          <cell r="AG1816"/>
          <cell r="AH1816"/>
          <cell r="AI1816"/>
          <cell r="AJ1816"/>
          <cell r="AK1816"/>
          <cell r="AL1816"/>
          <cell r="AM1816"/>
          <cell r="AN1816"/>
          <cell r="AO1816"/>
          <cell r="AP1816"/>
          <cell r="AQ1816"/>
          <cell r="AR1816"/>
          <cell r="AS1816"/>
          <cell r="AT1816"/>
          <cell r="AU1816"/>
          <cell r="AV1816"/>
          <cell r="AW1816"/>
          <cell r="AX1816"/>
          <cell r="AY1816"/>
          <cell r="AZ1816"/>
          <cell r="BA1816"/>
          <cell r="BB1816"/>
          <cell r="BC1816"/>
          <cell r="BD1816"/>
          <cell r="BE1816"/>
          <cell r="BF1816"/>
          <cell r="BG1816"/>
          <cell r="BH1816"/>
          <cell r="BI1816"/>
          <cell r="BJ1816"/>
          <cell r="BK1816"/>
          <cell r="BL1816"/>
          <cell r="BM1816"/>
          <cell r="BN1816"/>
          <cell r="BO1816"/>
          <cell r="BP1816"/>
          <cell r="BQ1816"/>
          <cell r="BR1816"/>
          <cell r="BS1816"/>
          <cell r="BT1816"/>
          <cell r="BU1816"/>
          <cell r="BV1816"/>
          <cell r="BW1816">
            <v>0</v>
          </cell>
          <cell r="BX1816">
            <v>0</v>
          </cell>
          <cell r="BY1816">
            <v>-7586.14</v>
          </cell>
          <cell r="BZ1816"/>
          <cell r="CA1816">
            <v>-7586.14</v>
          </cell>
          <cell r="CB1816">
            <v>-1585127.3</v>
          </cell>
          <cell r="CC1816">
            <v>0</v>
          </cell>
          <cell r="CD1816">
            <v>-688014.25</v>
          </cell>
          <cell r="CE1816">
            <v>-107433520.31</v>
          </cell>
          <cell r="CF1816">
            <v>0</v>
          </cell>
          <cell r="CG1816">
            <v>-44204917.289999999</v>
          </cell>
        </row>
        <row r="1817">
          <cell r="A1817" t="str">
            <v>2112200</v>
          </cell>
          <cell r="B1817" t="str">
            <v>EMPREGADOS</v>
          </cell>
          <cell r="C1817">
            <v>0</v>
          </cell>
          <cell r="D1817">
            <v>-7586.14</v>
          </cell>
          <cell r="E1817">
            <v>0</v>
          </cell>
          <cell r="F1817"/>
          <cell r="G1817"/>
          <cell r="H1817">
            <v>0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Y1817"/>
          <cell r="Z1817"/>
          <cell r="AA1817"/>
          <cell r="AB1817"/>
          <cell r="AC1817"/>
          <cell r="AD1817"/>
          <cell r="AE1817"/>
          <cell r="AF1817"/>
          <cell r="AG1817"/>
          <cell r="AH1817"/>
          <cell r="AI1817"/>
          <cell r="AJ1817"/>
          <cell r="AK1817"/>
          <cell r="AL1817"/>
          <cell r="AM1817"/>
          <cell r="AN1817"/>
          <cell r="AO1817"/>
          <cell r="AP1817"/>
          <cell r="AQ1817"/>
          <cell r="AR1817"/>
          <cell r="AS1817"/>
          <cell r="AT1817"/>
          <cell r="AU1817"/>
          <cell r="AV1817"/>
          <cell r="AW1817"/>
          <cell r="AX1817"/>
          <cell r="AY1817"/>
          <cell r="AZ1817"/>
          <cell r="BA1817"/>
          <cell r="BB1817"/>
          <cell r="BC1817"/>
          <cell r="BD1817"/>
          <cell r="BE1817"/>
          <cell r="BF1817"/>
          <cell r="BG1817"/>
          <cell r="BH1817"/>
          <cell r="BI1817"/>
          <cell r="BJ1817"/>
          <cell r="BK1817"/>
          <cell r="BL1817"/>
          <cell r="BM1817"/>
          <cell r="BN1817"/>
          <cell r="BO1817"/>
          <cell r="BP1817"/>
          <cell r="BQ1817"/>
          <cell r="BR1817"/>
          <cell r="BS1817"/>
          <cell r="BT1817"/>
          <cell r="BU1817"/>
          <cell r="BV1817"/>
          <cell r="BW1817">
            <v>0</v>
          </cell>
          <cell r="BX1817">
            <v>0</v>
          </cell>
          <cell r="BY1817">
            <v>-7586.14</v>
          </cell>
          <cell r="BZ1817"/>
          <cell r="CA1817">
            <v>-7586.14</v>
          </cell>
          <cell r="CB1817">
            <v>-1585127.3</v>
          </cell>
          <cell r="CC1817">
            <v>0</v>
          </cell>
          <cell r="CD1817">
            <v>-688014.25</v>
          </cell>
          <cell r="CE1817">
            <v>-107433520.31</v>
          </cell>
          <cell r="CF1817">
            <v>0</v>
          </cell>
          <cell r="CG1817">
            <v>-44204917.289999999</v>
          </cell>
        </row>
        <row r="1818">
          <cell r="A1818" t="str">
            <v>CBAG21124</v>
          </cell>
          <cell r="B1818" t="str">
            <v>Provisão p/ Participações nos Lucros</v>
          </cell>
          <cell r="C1818">
            <v>-33136947.010000002</v>
          </cell>
          <cell r="D1818">
            <v>-84262096.900000006</v>
          </cell>
          <cell r="E1818">
            <v>0</v>
          </cell>
          <cell r="F1818"/>
          <cell r="G1818"/>
          <cell r="H1818">
            <v>0</v>
          </cell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Y1818"/>
          <cell r="Z1818"/>
          <cell r="AA1818"/>
          <cell r="AB1818"/>
          <cell r="AC1818"/>
          <cell r="AD1818"/>
          <cell r="AE1818"/>
          <cell r="AF1818"/>
          <cell r="AG1818"/>
          <cell r="AH1818"/>
          <cell r="AI1818"/>
          <cell r="AJ1818"/>
          <cell r="AK1818"/>
          <cell r="AL1818"/>
          <cell r="AM1818"/>
          <cell r="AN1818"/>
          <cell r="AO1818"/>
          <cell r="AP1818"/>
          <cell r="AQ1818"/>
          <cell r="AR1818"/>
          <cell r="AS1818"/>
          <cell r="AT1818"/>
          <cell r="AU1818"/>
          <cell r="AV1818"/>
          <cell r="AW1818"/>
          <cell r="AX1818"/>
          <cell r="AY1818"/>
          <cell r="AZ1818"/>
          <cell r="BA1818"/>
          <cell r="BB1818"/>
          <cell r="BC1818"/>
          <cell r="BD1818"/>
          <cell r="BE1818"/>
          <cell r="BF1818"/>
          <cell r="BG1818"/>
          <cell r="BH1818"/>
          <cell r="BI1818"/>
          <cell r="BJ1818"/>
          <cell r="BK1818"/>
          <cell r="BL1818"/>
          <cell r="BM1818"/>
          <cell r="BN1818"/>
          <cell r="BO1818"/>
          <cell r="BP1818"/>
          <cell r="BQ1818"/>
          <cell r="BR1818"/>
          <cell r="BS1818"/>
          <cell r="BT1818"/>
          <cell r="BU1818"/>
          <cell r="BV1818"/>
          <cell r="BW1818">
            <v>-977672.08</v>
          </cell>
          <cell r="BX1818">
            <v>-3062567.14</v>
          </cell>
          <cell r="BY1818">
            <v>-121439283.13</v>
          </cell>
          <cell r="BZ1818">
            <v>0</v>
          </cell>
          <cell r="CA1818">
            <v>-121439283.13</v>
          </cell>
          <cell r="CB1818">
            <v>0</v>
          </cell>
          <cell r="CC1818">
            <v>-1616122.85</v>
          </cell>
          <cell r="CD1818">
            <v>0</v>
          </cell>
          <cell r="CE1818">
            <v>0</v>
          </cell>
          <cell r="CF1818">
            <v>-91198564.370000005</v>
          </cell>
          <cell r="CG1818">
            <v>-3521555.24</v>
          </cell>
        </row>
        <row r="1819">
          <cell r="A1819" t="str">
            <v>2114403</v>
          </cell>
          <cell r="B1819" t="str">
            <v>PARTICIPACOES NOS LUCROS</v>
          </cell>
          <cell r="C1819">
            <v>-33136947.010000002</v>
          </cell>
          <cell r="D1819">
            <v>-84262096.900000006</v>
          </cell>
          <cell r="E1819">
            <v>0</v>
          </cell>
          <cell r="F1819"/>
          <cell r="G1819"/>
          <cell r="H1819">
            <v>0</v>
          </cell>
          <cell r="I1819"/>
          <cell r="J1819"/>
          <cell r="K1819"/>
          <cell r="L1819"/>
          <cell r="M1819"/>
          <cell r="N1819"/>
          <cell r="O1819"/>
          <cell r="P1819"/>
          <cell r="Q1819"/>
          <cell r="R1819"/>
          <cell r="S1819"/>
          <cell r="T1819"/>
          <cell r="U1819"/>
          <cell r="V1819"/>
          <cell r="W1819"/>
          <cell r="X1819"/>
          <cell r="Y1819"/>
          <cell r="Z1819"/>
          <cell r="AA1819"/>
          <cell r="AB1819"/>
          <cell r="AC1819"/>
          <cell r="AD1819"/>
          <cell r="AE1819"/>
          <cell r="AF1819"/>
          <cell r="AG1819"/>
          <cell r="AH1819"/>
          <cell r="AI1819"/>
          <cell r="AJ1819"/>
          <cell r="AK1819"/>
          <cell r="AL1819"/>
          <cell r="AM1819"/>
          <cell r="AN1819"/>
          <cell r="AO1819"/>
          <cell r="AP1819"/>
          <cell r="AQ1819"/>
          <cell r="AR1819"/>
          <cell r="AS1819"/>
          <cell r="AT1819"/>
          <cell r="AU1819"/>
          <cell r="AV1819"/>
          <cell r="AW1819"/>
          <cell r="AX1819"/>
          <cell r="AY1819"/>
          <cell r="AZ1819"/>
          <cell r="BA1819"/>
          <cell r="BB1819"/>
          <cell r="BC1819"/>
          <cell r="BD1819"/>
          <cell r="BE1819"/>
          <cell r="BF1819"/>
          <cell r="BG1819"/>
          <cell r="BH1819"/>
          <cell r="BI1819"/>
          <cell r="BJ1819"/>
          <cell r="BK1819"/>
          <cell r="BL1819"/>
          <cell r="BM1819"/>
          <cell r="BN1819"/>
          <cell r="BO1819"/>
          <cell r="BP1819"/>
          <cell r="BQ1819"/>
          <cell r="BR1819"/>
          <cell r="BS1819"/>
          <cell r="BT1819"/>
          <cell r="BU1819"/>
          <cell r="BV1819"/>
          <cell r="BW1819">
            <v>-977672.08</v>
          </cell>
          <cell r="BX1819">
            <v>-3062567.14</v>
          </cell>
          <cell r="BY1819">
            <v>-121439283.13</v>
          </cell>
          <cell r="BZ1819">
            <v>0</v>
          </cell>
          <cell r="CA1819">
            <v>-121439283.13</v>
          </cell>
          <cell r="CB1819">
            <v>0</v>
          </cell>
          <cell r="CC1819">
            <v>-1616122.85</v>
          </cell>
          <cell r="CD1819">
            <v>0</v>
          </cell>
          <cell r="CE1819">
            <v>0</v>
          </cell>
          <cell r="CF1819">
            <v>-91198564.370000005</v>
          </cell>
          <cell r="CG1819">
            <v>-3521555.24</v>
          </cell>
        </row>
        <row r="1820">
          <cell r="A1820" t="str">
            <v>CBAG21125</v>
          </cell>
          <cell r="B1820" t="str">
            <v>Provisões p/ Desligamentos Voluntários</v>
          </cell>
          <cell r="C1820">
            <v>-32203669.16</v>
          </cell>
          <cell r="D1820">
            <v>-97070113.319999993</v>
          </cell>
          <cell r="E1820">
            <v>0</v>
          </cell>
          <cell r="F1820"/>
          <cell r="G1820"/>
          <cell r="H1820">
            <v>0</v>
          </cell>
          <cell r="I1820"/>
          <cell r="J1820"/>
          <cell r="K1820"/>
          <cell r="L1820"/>
          <cell r="M1820"/>
          <cell r="N1820"/>
          <cell r="O1820"/>
          <cell r="P1820"/>
          <cell r="Q1820"/>
          <cell r="R1820"/>
          <cell r="S1820"/>
          <cell r="T1820"/>
          <cell r="U1820"/>
          <cell r="V1820"/>
          <cell r="W1820"/>
          <cell r="X1820"/>
          <cell r="Y1820"/>
          <cell r="Z1820"/>
          <cell r="AA1820"/>
          <cell r="AB1820"/>
          <cell r="AC1820"/>
          <cell r="AD1820"/>
          <cell r="AE1820"/>
          <cell r="AF1820"/>
          <cell r="AG1820"/>
          <cell r="AH1820"/>
          <cell r="AI1820"/>
          <cell r="AJ1820"/>
          <cell r="AK1820"/>
          <cell r="AL1820"/>
          <cell r="AM1820"/>
          <cell r="AN1820"/>
          <cell r="AO1820"/>
          <cell r="AP1820"/>
          <cell r="AQ1820"/>
          <cell r="AR1820"/>
          <cell r="AS1820"/>
          <cell r="AT1820"/>
          <cell r="AU1820"/>
          <cell r="AV1820"/>
          <cell r="AW1820"/>
          <cell r="AX1820"/>
          <cell r="AY1820"/>
          <cell r="AZ1820"/>
          <cell r="BA1820"/>
          <cell r="BB1820"/>
          <cell r="BC1820"/>
          <cell r="BD1820"/>
          <cell r="BE1820"/>
          <cell r="BF1820"/>
          <cell r="BG1820">
            <v>0</v>
          </cell>
          <cell r="BH1820">
            <v>0</v>
          </cell>
          <cell r="BI1820"/>
          <cell r="BJ1820"/>
          <cell r="BK1820"/>
          <cell r="BL1820"/>
          <cell r="BM1820"/>
          <cell r="BN1820"/>
          <cell r="BO1820"/>
          <cell r="BP1820"/>
          <cell r="BQ1820"/>
          <cell r="BR1820"/>
          <cell r="BS1820"/>
          <cell r="BT1820"/>
          <cell r="BU1820"/>
          <cell r="BV1820"/>
          <cell r="BW1820">
            <v>-1213227.3999999999</v>
          </cell>
          <cell r="BX1820">
            <v>-3314137.66</v>
          </cell>
          <cell r="BY1820">
            <v>-133801147.54000001</v>
          </cell>
          <cell r="BZ1820">
            <v>0</v>
          </cell>
          <cell r="CA1820">
            <v>-133801147.54000001</v>
          </cell>
          <cell r="CB1820">
            <v>-17102264.09</v>
          </cell>
          <cell r="CC1820">
            <v>-17102264.09</v>
          </cell>
          <cell r="CD1820">
            <v>-457637.46</v>
          </cell>
          <cell r="CE1820">
            <v>-609706464.41999996</v>
          </cell>
          <cell r="CF1820">
            <v>-609706464.41999996</v>
          </cell>
          <cell r="CG1820">
            <v>-2894794.97</v>
          </cell>
        </row>
        <row r="1821">
          <cell r="A1821" t="str">
            <v>2115300</v>
          </cell>
          <cell r="B1821" t="str">
            <v>PROVISAO PARA DESLIGAMENTO VOLUNTARIO</v>
          </cell>
          <cell r="C1821">
            <v>-32203669.16</v>
          </cell>
          <cell r="D1821">
            <v>-97070113.319999993</v>
          </cell>
          <cell r="E1821">
            <v>0</v>
          </cell>
          <cell r="F1821"/>
          <cell r="G1821"/>
          <cell r="H1821">
            <v>0</v>
          </cell>
          <cell r="I1821"/>
          <cell r="J1821"/>
          <cell r="K1821"/>
          <cell r="L1821"/>
          <cell r="M1821"/>
          <cell r="N1821"/>
          <cell r="O1821"/>
          <cell r="P1821"/>
          <cell r="Q1821"/>
          <cell r="R1821"/>
          <cell r="S1821"/>
          <cell r="T1821"/>
          <cell r="U1821"/>
          <cell r="V1821"/>
          <cell r="W1821"/>
          <cell r="X1821"/>
          <cell r="Y1821"/>
          <cell r="Z1821"/>
          <cell r="AA1821"/>
          <cell r="AB1821"/>
          <cell r="AC1821"/>
          <cell r="AD1821"/>
          <cell r="AE1821"/>
          <cell r="AF1821"/>
          <cell r="AG1821"/>
          <cell r="AH1821"/>
          <cell r="AI1821"/>
          <cell r="AJ1821"/>
          <cell r="AK1821"/>
          <cell r="AL1821"/>
          <cell r="AM1821"/>
          <cell r="AN1821"/>
          <cell r="AO1821"/>
          <cell r="AP1821"/>
          <cell r="AQ1821"/>
          <cell r="AR1821"/>
          <cell r="AS1821"/>
          <cell r="AT1821"/>
          <cell r="AU1821"/>
          <cell r="AV1821"/>
          <cell r="AW1821"/>
          <cell r="AX1821"/>
          <cell r="AY1821"/>
          <cell r="AZ1821"/>
          <cell r="BA1821"/>
          <cell r="BB1821"/>
          <cell r="BC1821"/>
          <cell r="BD1821"/>
          <cell r="BE1821"/>
          <cell r="BF1821"/>
          <cell r="BG1821">
            <v>0</v>
          </cell>
          <cell r="BH1821">
            <v>0</v>
          </cell>
          <cell r="BI1821"/>
          <cell r="BJ1821"/>
          <cell r="BK1821"/>
          <cell r="BL1821"/>
          <cell r="BM1821"/>
          <cell r="BN1821"/>
          <cell r="BO1821"/>
          <cell r="BP1821"/>
          <cell r="BQ1821"/>
          <cell r="BR1821"/>
          <cell r="BS1821"/>
          <cell r="BT1821"/>
          <cell r="BU1821"/>
          <cell r="BV1821"/>
          <cell r="BW1821">
            <v>-1213227.3999999999</v>
          </cell>
          <cell r="BX1821">
            <v>-3314137.66</v>
          </cell>
          <cell r="BY1821">
            <v>-133801147.54000001</v>
          </cell>
          <cell r="BZ1821">
            <v>0</v>
          </cell>
          <cell r="CA1821">
            <v>-133801147.54000001</v>
          </cell>
          <cell r="CB1821">
            <v>-17102264.09</v>
          </cell>
          <cell r="CC1821">
            <v>-17102264.09</v>
          </cell>
          <cell r="CD1821">
            <v>-457637.46</v>
          </cell>
          <cell r="CE1821">
            <v>-609706464.41999996</v>
          </cell>
          <cell r="CF1821">
            <v>-609706464.41999996</v>
          </cell>
          <cell r="CG1821">
            <v>-2894794.97</v>
          </cell>
        </row>
        <row r="1822">
          <cell r="A1822" t="str">
            <v>CBAG21126</v>
          </cell>
          <cell r="B1822" t="str">
            <v>Consignações a Favor de Terceiros</v>
          </cell>
          <cell r="C1822">
            <v>-379387.48</v>
          </cell>
          <cell r="D1822">
            <v>-19486.78</v>
          </cell>
          <cell r="E1822">
            <v>0</v>
          </cell>
          <cell r="F1822">
            <v>0</v>
          </cell>
          <cell r="G1822"/>
          <cell r="H1822"/>
          <cell r="I1822"/>
          <cell r="J1822"/>
          <cell r="K1822"/>
          <cell r="L1822">
            <v>0</v>
          </cell>
          <cell r="M1822"/>
          <cell r="N1822"/>
          <cell r="O1822"/>
          <cell r="P1822"/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/>
          <cell r="V1822"/>
          <cell r="W1822"/>
          <cell r="X1822"/>
          <cell r="Y1822"/>
          <cell r="Z1822"/>
          <cell r="AA1822"/>
          <cell r="AB1822"/>
          <cell r="AC1822"/>
          <cell r="AD1822"/>
          <cell r="AE1822"/>
          <cell r="AF1822"/>
          <cell r="AG1822"/>
          <cell r="AH1822"/>
          <cell r="AI1822"/>
          <cell r="AJ1822"/>
          <cell r="AK1822"/>
          <cell r="AL1822"/>
          <cell r="AM1822"/>
          <cell r="AN1822"/>
          <cell r="AO1822"/>
          <cell r="AP1822"/>
          <cell r="AQ1822"/>
          <cell r="AR1822"/>
          <cell r="AS1822"/>
          <cell r="AT1822"/>
          <cell r="AU1822"/>
          <cell r="AV1822"/>
          <cell r="AW1822"/>
          <cell r="AX1822"/>
          <cell r="AY1822"/>
          <cell r="AZ1822"/>
          <cell r="BA1822"/>
          <cell r="BB1822"/>
          <cell r="BC1822"/>
          <cell r="BD1822"/>
          <cell r="BE1822"/>
          <cell r="BF1822"/>
          <cell r="BG1822"/>
          <cell r="BH1822"/>
          <cell r="BI1822"/>
          <cell r="BJ1822"/>
          <cell r="BK1822"/>
          <cell r="BL1822"/>
          <cell r="BM1822"/>
          <cell r="BN1822"/>
          <cell r="BO1822"/>
          <cell r="BP1822"/>
          <cell r="BQ1822"/>
          <cell r="BR1822"/>
          <cell r="BS1822"/>
          <cell r="BT1822"/>
          <cell r="BU1822"/>
          <cell r="BV1822"/>
          <cell r="BW1822">
            <v>0</v>
          </cell>
          <cell r="BX1822">
            <v>-210.67</v>
          </cell>
          <cell r="BY1822">
            <v>-399084.93</v>
          </cell>
          <cell r="BZ1822"/>
          <cell r="CA1822">
            <v>-399084.93</v>
          </cell>
          <cell r="CB1822">
            <v>0</v>
          </cell>
          <cell r="CC1822">
            <v>-40.549999999999997</v>
          </cell>
          <cell r="CD1822">
            <v>-6430.63</v>
          </cell>
          <cell r="CE1822">
            <v>-7751.24</v>
          </cell>
          <cell r="CF1822">
            <v>-4180.3</v>
          </cell>
          <cell r="CG1822">
            <v>-396531.64</v>
          </cell>
        </row>
        <row r="1823">
          <cell r="A1823" t="str">
            <v>2111400</v>
          </cell>
          <cell r="B1823" t="str">
            <v>SINDICATOS DE CLASSE</v>
          </cell>
          <cell r="C1823">
            <v>0</v>
          </cell>
          <cell r="D1823">
            <v>0</v>
          </cell>
          <cell r="E1823"/>
          <cell r="F1823">
            <v>0</v>
          </cell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Y1823"/>
          <cell r="Z1823"/>
          <cell r="AA1823"/>
          <cell r="AB1823"/>
          <cell r="AC1823"/>
          <cell r="AD1823"/>
          <cell r="AE1823"/>
          <cell r="AF1823"/>
          <cell r="AG1823"/>
          <cell r="AH1823"/>
          <cell r="AI1823"/>
          <cell r="AJ1823"/>
          <cell r="AK1823"/>
          <cell r="AL1823"/>
          <cell r="AM1823"/>
          <cell r="AN1823"/>
          <cell r="AO1823"/>
          <cell r="AP1823"/>
          <cell r="AQ1823"/>
          <cell r="AR1823"/>
          <cell r="AS1823"/>
          <cell r="AT1823"/>
          <cell r="AU1823"/>
          <cell r="AV1823"/>
          <cell r="AW1823"/>
          <cell r="AX1823"/>
          <cell r="AY1823"/>
          <cell r="AZ1823"/>
          <cell r="BA1823"/>
          <cell r="BB1823"/>
          <cell r="BC1823"/>
          <cell r="BD1823"/>
          <cell r="BE1823"/>
          <cell r="BF1823"/>
          <cell r="BG1823"/>
          <cell r="BH1823"/>
          <cell r="BI1823"/>
          <cell r="BJ1823"/>
          <cell r="BK1823"/>
          <cell r="BL1823"/>
          <cell r="BM1823"/>
          <cell r="BN1823"/>
          <cell r="BO1823"/>
          <cell r="BP1823"/>
          <cell r="BQ1823"/>
          <cell r="BR1823"/>
          <cell r="BS1823"/>
          <cell r="BT1823"/>
          <cell r="BU1823"/>
          <cell r="BV1823"/>
          <cell r="BW1823"/>
          <cell r="BX1823"/>
          <cell r="BY1823">
            <v>0</v>
          </cell>
          <cell r="BZ1823"/>
          <cell r="CA1823">
            <v>0</v>
          </cell>
          <cell r="CB1823"/>
          <cell r="CC1823"/>
          <cell r="CD1823"/>
          <cell r="CE1823">
            <v>-27.83</v>
          </cell>
          <cell r="CF1823">
            <v>-27.83</v>
          </cell>
          <cell r="CG1823">
            <v>5200</v>
          </cell>
        </row>
        <row r="1824">
          <cell r="A1824" t="str">
            <v>2111402</v>
          </cell>
          <cell r="B1824" t="str">
            <v>PREMIOS DE SEGUROS</v>
          </cell>
          <cell r="C1824">
            <v>-3935.48</v>
          </cell>
          <cell r="D1824">
            <v>-11494.98</v>
          </cell>
          <cell r="E1824"/>
          <cell r="F1824"/>
          <cell r="G1824"/>
          <cell r="H1824"/>
          <cell r="I1824"/>
          <cell r="J1824"/>
          <cell r="K1824"/>
          <cell r="L1824">
            <v>0</v>
          </cell>
          <cell r="M1824"/>
          <cell r="N1824"/>
          <cell r="O1824"/>
          <cell r="P1824"/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  <cell r="AE1824"/>
          <cell r="AF1824"/>
          <cell r="AG1824"/>
          <cell r="AH1824"/>
          <cell r="AI1824"/>
          <cell r="AJ1824"/>
          <cell r="AK1824"/>
          <cell r="AL1824"/>
          <cell r="AM1824"/>
          <cell r="AN1824"/>
          <cell r="AO1824"/>
          <cell r="AP1824"/>
          <cell r="AQ1824"/>
          <cell r="AR1824"/>
          <cell r="AS1824"/>
          <cell r="AT1824"/>
          <cell r="AU1824"/>
          <cell r="AV1824"/>
          <cell r="AW1824"/>
          <cell r="AX1824"/>
          <cell r="AY1824"/>
          <cell r="AZ1824"/>
          <cell r="BA1824"/>
          <cell r="BB1824"/>
          <cell r="BC1824"/>
          <cell r="BD1824"/>
          <cell r="BE1824"/>
          <cell r="BF1824"/>
          <cell r="BG1824"/>
          <cell r="BH1824"/>
          <cell r="BI1824"/>
          <cell r="BJ1824"/>
          <cell r="BK1824"/>
          <cell r="BL1824"/>
          <cell r="BM1824"/>
          <cell r="BN1824"/>
          <cell r="BO1824"/>
          <cell r="BP1824"/>
          <cell r="BQ1824"/>
          <cell r="BR1824"/>
          <cell r="BS1824"/>
          <cell r="BT1824"/>
          <cell r="BU1824"/>
          <cell r="BV1824"/>
          <cell r="BW1824">
            <v>0</v>
          </cell>
          <cell r="BX1824">
            <v>-210.67</v>
          </cell>
          <cell r="BY1824">
            <v>-15641.13</v>
          </cell>
          <cell r="BZ1824"/>
          <cell r="CA1824">
            <v>-15641.13</v>
          </cell>
          <cell r="CB1824">
            <v>0</v>
          </cell>
          <cell r="CC1824">
            <v>-40.549999999999997</v>
          </cell>
          <cell r="CD1824">
            <v>-6430.63</v>
          </cell>
          <cell r="CE1824">
            <v>-4750.46</v>
          </cell>
          <cell r="CF1824">
            <v>-2204.66</v>
          </cell>
          <cell r="CG1824">
            <v>-396891.28</v>
          </cell>
        </row>
        <row r="1825">
          <cell r="A1825" t="str">
            <v>2111403</v>
          </cell>
          <cell r="B1825" t="str">
            <v>PENSAO ALIMENTICIA JUDICIAL</v>
          </cell>
          <cell r="C1825">
            <v>-375452</v>
          </cell>
          <cell r="D1825">
            <v>-7991.8</v>
          </cell>
          <cell r="E1825">
            <v>0</v>
          </cell>
          <cell r="F1825"/>
          <cell r="G1825"/>
          <cell r="H1825"/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/>
          <cell r="W1825"/>
          <cell r="X1825"/>
          <cell r="Y1825"/>
          <cell r="Z1825"/>
          <cell r="AA1825"/>
          <cell r="AB1825"/>
          <cell r="AC1825"/>
          <cell r="AD1825"/>
          <cell r="AE1825"/>
          <cell r="AF1825"/>
          <cell r="AG1825"/>
          <cell r="AH1825"/>
          <cell r="AI1825"/>
          <cell r="AJ1825"/>
          <cell r="AK1825"/>
          <cell r="AL1825"/>
          <cell r="AM1825"/>
          <cell r="AN1825"/>
          <cell r="AO1825"/>
          <cell r="AP1825"/>
          <cell r="AQ1825"/>
          <cell r="AR1825"/>
          <cell r="AS1825"/>
          <cell r="AT1825"/>
          <cell r="AU1825"/>
          <cell r="AV1825"/>
          <cell r="AW1825"/>
          <cell r="AX1825"/>
          <cell r="AY1825"/>
          <cell r="AZ1825"/>
          <cell r="BA1825"/>
          <cell r="BB1825"/>
          <cell r="BC1825"/>
          <cell r="BD1825"/>
          <cell r="BE1825"/>
          <cell r="BF1825"/>
          <cell r="BG1825"/>
          <cell r="BH1825"/>
          <cell r="BI1825"/>
          <cell r="BJ1825"/>
          <cell r="BK1825"/>
          <cell r="BL1825"/>
          <cell r="BM1825"/>
          <cell r="BN1825"/>
          <cell r="BO1825"/>
          <cell r="BP1825"/>
          <cell r="BQ1825"/>
          <cell r="BR1825"/>
          <cell r="BS1825"/>
          <cell r="BT1825"/>
          <cell r="BU1825"/>
          <cell r="BV1825"/>
          <cell r="BW1825"/>
          <cell r="BX1825"/>
          <cell r="BY1825">
            <v>-383443.8</v>
          </cell>
          <cell r="BZ1825"/>
          <cell r="CA1825">
            <v>-383443.8</v>
          </cell>
          <cell r="CB1825"/>
          <cell r="CC1825"/>
          <cell r="CD1825"/>
          <cell r="CE1825">
            <v>-2972.95</v>
          </cell>
          <cell r="CF1825">
            <v>-1947.81</v>
          </cell>
          <cell r="CG1825">
            <v>-4840.3599999999997</v>
          </cell>
        </row>
        <row r="1826">
          <cell r="A1826" t="str">
            <v>CBAG21127</v>
          </cell>
          <cell r="B1826" t="str">
            <v>Provisão p/ Prêmio por Desempenho - PPD</v>
          </cell>
          <cell r="C1826">
            <v>-14633021.810000001</v>
          </cell>
          <cell r="D1826">
            <v>-27454605.789999999</v>
          </cell>
          <cell r="E1826"/>
          <cell r="F1826"/>
          <cell r="G1826"/>
          <cell r="H1826"/>
          <cell r="I1826"/>
          <cell r="J1826"/>
          <cell r="K1826"/>
          <cell r="L1826"/>
          <cell r="M1826"/>
          <cell r="N1826"/>
          <cell r="O1826"/>
          <cell r="P1826"/>
          <cell r="Q1826"/>
          <cell r="R1826"/>
          <cell r="S1826"/>
          <cell r="T1826"/>
          <cell r="U1826"/>
          <cell r="V1826"/>
          <cell r="W1826"/>
          <cell r="X1826"/>
          <cell r="Y1826"/>
          <cell r="Z1826"/>
          <cell r="AA1826"/>
          <cell r="AB1826"/>
          <cell r="AC1826"/>
          <cell r="AD1826"/>
          <cell r="AE1826"/>
          <cell r="AF1826"/>
          <cell r="AG1826"/>
          <cell r="AH1826"/>
          <cell r="AI1826">
            <v>0</v>
          </cell>
          <cell r="AJ1826">
            <v>0</v>
          </cell>
          <cell r="AK1826"/>
          <cell r="AL1826"/>
          <cell r="AM1826"/>
          <cell r="AN1826"/>
          <cell r="AO1826"/>
          <cell r="AP1826"/>
          <cell r="AQ1826"/>
          <cell r="AR1826"/>
          <cell r="AS1826"/>
          <cell r="AT1826"/>
          <cell r="AU1826"/>
          <cell r="AV1826"/>
          <cell r="AW1826"/>
          <cell r="AX1826"/>
          <cell r="AY1826"/>
          <cell r="AZ1826"/>
          <cell r="BA1826"/>
          <cell r="BB1826"/>
          <cell r="BC1826"/>
          <cell r="BD1826"/>
          <cell r="BE1826"/>
          <cell r="BF1826"/>
          <cell r="BG1826"/>
          <cell r="BH1826"/>
          <cell r="BI1826"/>
          <cell r="BJ1826"/>
          <cell r="BK1826"/>
          <cell r="BL1826"/>
          <cell r="BM1826"/>
          <cell r="BN1826"/>
          <cell r="BO1826"/>
          <cell r="BP1826"/>
          <cell r="BQ1826"/>
          <cell r="BR1826"/>
          <cell r="BS1826"/>
          <cell r="BT1826"/>
          <cell r="BU1826"/>
          <cell r="BV1826"/>
          <cell r="BW1826">
            <v>-1183168.2</v>
          </cell>
          <cell r="BX1826">
            <v>-7383814.9400000004</v>
          </cell>
          <cell r="BY1826">
            <v>-50654610.740000002</v>
          </cell>
          <cell r="BZ1826"/>
          <cell r="CA1826">
            <v>-50654610.740000002</v>
          </cell>
          <cell r="CB1826">
            <v>-6340041.8200000003</v>
          </cell>
          <cell r="CC1826">
            <v>-2393549.61</v>
          </cell>
          <cell r="CD1826">
            <v>0</v>
          </cell>
          <cell r="CE1826">
            <v>-66228549.170000002</v>
          </cell>
          <cell r="CF1826">
            <v>-42992976.289999999</v>
          </cell>
          <cell r="CG1826">
            <v>0</v>
          </cell>
        </row>
        <row r="1827">
          <cell r="A1827" t="str">
            <v>2114406</v>
          </cell>
          <cell r="B1827" t="str">
            <v>PREMIO DESEMPENHO EPG - PPD</v>
          </cell>
          <cell r="C1827">
            <v>-13286657.24</v>
          </cell>
          <cell r="D1827">
            <v>-26673279.379999999</v>
          </cell>
          <cell r="E1827"/>
          <cell r="F1827"/>
          <cell r="G1827"/>
          <cell r="H1827"/>
          <cell r="I1827"/>
          <cell r="J1827"/>
          <cell r="K1827"/>
          <cell r="L1827"/>
          <cell r="M1827"/>
          <cell r="N1827"/>
          <cell r="O1827"/>
          <cell r="P1827"/>
          <cell r="Q1827"/>
          <cell r="R1827"/>
          <cell r="S1827"/>
          <cell r="T1827"/>
          <cell r="U1827"/>
          <cell r="V1827"/>
          <cell r="W1827"/>
          <cell r="X1827"/>
          <cell r="Y1827"/>
          <cell r="Z1827"/>
          <cell r="AA1827"/>
          <cell r="AB1827"/>
          <cell r="AC1827"/>
          <cell r="AD1827"/>
          <cell r="AE1827"/>
          <cell r="AF1827"/>
          <cell r="AG1827"/>
          <cell r="AH1827"/>
          <cell r="AI1827"/>
          <cell r="AJ1827"/>
          <cell r="AK1827"/>
          <cell r="AL1827"/>
          <cell r="AM1827"/>
          <cell r="AN1827"/>
          <cell r="AO1827"/>
          <cell r="AP1827"/>
          <cell r="AQ1827"/>
          <cell r="AR1827"/>
          <cell r="AS1827"/>
          <cell r="AT1827"/>
          <cell r="AU1827"/>
          <cell r="AV1827"/>
          <cell r="AW1827"/>
          <cell r="AX1827"/>
          <cell r="AY1827"/>
          <cell r="AZ1827"/>
          <cell r="BA1827"/>
          <cell r="BB1827"/>
          <cell r="BC1827"/>
          <cell r="BD1827"/>
          <cell r="BE1827"/>
          <cell r="BF1827"/>
          <cell r="BG1827"/>
          <cell r="BH1827"/>
          <cell r="BI1827"/>
          <cell r="BJ1827"/>
          <cell r="BK1827"/>
          <cell r="BL1827"/>
          <cell r="BM1827"/>
          <cell r="BN1827"/>
          <cell r="BO1827"/>
          <cell r="BP1827"/>
          <cell r="BQ1827"/>
          <cell r="BR1827"/>
          <cell r="BS1827"/>
          <cell r="BT1827"/>
          <cell r="BU1827"/>
          <cell r="BV1827"/>
          <cell r="BW1827">
            <v>-563234.01</v>
          </cell>
          <cell r="BX1827">
            <v>-2246781.42</v>
          </cell>
          <cell r="BY1827">
            <v>-42769952.049999997</v>
          </cell>
          <cell r="BZ1827"/>
          <cell r="CA1827">
            <v>-42769952.049999997</v>
          </cell>
          <cell r="CB1827">
            <v>0</v>
          </cell>
          <cell r="CC1827">
            <v>-2393549.61</v>
          </cell>
          <cell r="CD1827">
            <v>0</v>
          </cell>
          <cell r="CE1827">
            <v>0</v>
          </cell>
          <cell r="CF1827">
            <v>-42992976.289999999</v>
          </cell>
          <cell r="CG1827">
            <v>0</v>
          </cell>
        </row>
        <row r="1828">
          <cell r="A1828" t="str">
            <v>2114407</v>
          </cell>
          <cell r="B1828" t="str">
            <v>PREMIO DESEMPENHO DIR - PPD</v>
          </cell>
          <cell r="C1828">
            <v>-1346364.57</v>
          </cell>
          <cell r="D1828">
            <v>-781326.41</v>
          </cell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Y1828"/>
          <cell r="Z1828"/>
          <cell r="AA1828"/>
          <cell r="AB1828"/>
          <cell r="AC1828"/>
          <cell r="AD1828"/>
          <cell r="AE1828"/>
          <cell r="AF1828"/>
          <cell r="AG1828"/>
          <cell r="AH1828"/>
          <cell r="AI1828"/>
          <cell r="AJ1828"/>
          <cell r="AK1828"/>
          <cell r="AL1828"/>
          <cell r="AM1828"/>
          <cell r="AN1828"/>
          <cell r="AO1828"/>
          <cell r="AP1828"/>
          <cell r="AQ1828"/>
          <cell r="AR1828"/>
          <cell r="AS1828"/>
          <cell r="AT1828"/>
          <cell r="AU1828"/>
          <cell r="AV1828"/>
          <cell r="AW1828"/>
          <cell r="AX1828"/>
          <cell r="AY1828"/>
          <cell r="AZ1828"/>
          <cell r="BA1828"/>
          <cell r="BB1828"/>
          <cell r="BC1828"/>
          <cell r="BD1828"/>
          <cell r="BE1828"/>
          <cell r="BF1828"/>
          <cell r="BG1828"/>
          <cell r="BH1828"/>
          <cell r="BI1828"/>
          <cell r="BJ1828"/>
          <cell r="BK1828"/>
          <cell r="BL1828"/>
          <cell r="BM1828"/>
          <cell r="BN1828"/>
          <cell r="BO1828"/>
          <cell r="BP1828"/>
          <cell r="BQ1828"/>
          <cell r="BR1828"/>
          <cell r="BS1828"/>
          <cell r="BT1828"/>
          <cell r="BU1828"/>
          <cell r="BV1828"/>
          <cell r="BW1828">
            <v>-619934.18999999994</v>
          </cell>
          <cell r="BX1828">
            <v>-5137033.5199999996</v>
          </cell>
          <cell r="BY1828">
            <v>-7884658.6900000004</v>
          </cell>
          <cell r="BZ1828"/>
          <cell r="CA1828">
            <v>-7884658.6900000004</v>
          </cell>
          <cell r="CB1828"/>
          <cell r="CC1828"/>
          <cell r="CD1828">
            <v>0</v>
          </cell>
          <cell r="CE1828"/>
          <cell r="CF1828"/>
          <cell r="CG1828">
            <v>0</v>
          </cell>
        </row>
        <row r="1829">
          <cell r="A1829" t="str">
            <v>2114408</v>
          </cell>
          <cell r="B1829" t="str">
            <v>PREMIO DESEMPENHO EPG-PPD ANUAL</v>
          </cell>
          <cell r="C1829">
            <v>0</v>
          </cell>
          <cell r="D1829">
            <v>0</v>
          </cell>
          <cell r="E1829"/>
          <cell r="F1829"/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Y1829"/>
          <cell r="Z1829"/>
          <cell r="AA1829"/>
          <cell r="AB1829"/>
          <cell r="AC1829"/>
          <cell r="AD1829"/>
          <cell r="AE1829"/>
          <cell r="AF1829"/>
          <cell r="AG1829"/>
          <cell r="AH1829"/>
          <cell r="AI1829"/>
          <cell r="AJ1829"/>
          <cell r="AK1829"/>
          <cell r="AL1829"/>
          <cell r="AM1829"/>
          <cell r="AN1829"/>
          <cell r="AO1829"/>
          <cell r="AP1829"/>
          <cell r="AQ1829"/>
          <cell r="AR1829"/>
          <cell r="AS1829"/>
          <cell r="AT1829"/>
          <cell r="AU1829"/>
          <cell r="AV1829"/>
          <cell r="AW1829"/>
          <cell r="AX1829"/>
          <cell r="AY1829"/>
          <cell r="AZ1829"/>
          <cell r="BA1829"/>
          <cell r="BB1829"/>
          <cell r="BC1829"/>
          <cell r="BD1829"/>
          <cell r="BE1829"/>
          <cell r="BF1829"/>
          <cell r="BG1829"/>
          <cell r="BH1829"/>
          <cell r="BI1829"/>
          <cell r="BJ1829"/>
          <cell r="BK1829"/>
          <cell r="BL1829"/>
          <cell r="BM1829"/>
          <cell r="BN1829"/>
          <cell r="BO1829"/>
          <cell r="BP1829"/>
          <cell r="BQ1829"/>
          <cell r="BR1829"/>
          <cell r="BS1829"/>
          <cell r="BT1829"/>
          <cell r="BU1829"/>
          <cell r="BV1829"/>
          <cell r="BW1829">
            <v>0</v>
          </cell>
          <cell r="BX1829">
            <v>0</v>
          </cell>
          <cell r="BY1829">
            <v>0</v>
          </cell>
          <cell r="BZ1829"/>
          <cell r="CA1829">
            <v>0</v>
          </cell>
          <cell r="CB1829">
            <v>-3542214.69</v>
          </cell>
          <cell r="CC1829"/>
          <cell r="CD1829">
            <v>0</v>
          </cell>
          <cell r="CE1829">
            <v>-61320228.380000003</v>
          </cell>
          <cell r="CF1829"/>
          <cell r="CG1829">
            <v>0</v>
          </cell>
        </row>
        <row r="1830">
          <cell r="A1830" t="str">
            <v>2114409</v>
          </cell>
          <cell r="B1830" t="str">
            <v>PREMIO DESEMPENHO DIR -PPD ANUAL</v>
          </cell>
          <cell r="C1830">
            <v>0</v>
          </cell>
          <cell r="D1830">
            <v>0</v>
          </cell>
          <cell r="E1830"/>
          <cell r="F1830"/>
          <cell r="G1830"/>
          <cell r="H1830"/>
          <cell r="I1830"/>
          <cell r="J1830"/>
          <cell r="K1830"/>
          <cell r="L1830"/>
          <cell r="M1830"/>
          <cell r="N1830"/>
          <cell r="O1830"/>
          <cell r="P1830"/>
          <cell r="Q1830"/>
          <cell r="R1830"/>
          <cell r="S1830"/>
          <cell r="T1830"/>
          <cell r="U1830"/>
          <cell r="V1830"/>
          <cell r="W1830"/>
          <cell r="X1830"/>
          <cell r="Y1830"/>
          <cell r="Z1830"/>
          <cell r="AA1830"/>
          <cell r="AB1830"/>
          <cell r="AC1830"/>
          <cell r="AD1830"/>
          <cell r="AE1830"/>
          <cell r="AF1830"/>
          <cell r="AG1830"/>
          <cell r="AH1830"/>
          <cell r="AI1830">
            <v>0</v>
          </cell>
          <cell r="AJ1830">
            <v>0</v>
          </cell>
          <cell r="AK1830"/>
          <cell r="AL1830"/>
          <cell r="AM1830"/>
          <cell r="AN1830"/>
          <cell r="AO1830"/>
          <cell r="AP1830"/>
          <cell r="AQ1830"/>
          <cell r="AR1830"/>
          <cell r="AS1830"/>
          <cell r="AT1830"/>
          <cell r="AU1830"/>
          <cell r="AV1830"/>
          <cell r="AW1830"/>
          <cell r="AX1830"/>
          <cell r="AY1830"/>
          <cell r="AZ1830"/>
          <cell r="BA1830"/>
          <cell r="BB1830"/>
          <cell r="BC1830"/>
          <cell r="BD1830"/>
          <cell r="BE1830"/>
          <cell r="BF1830"/>
          <cell r="BG1830"/>
          <cell r="BH1830"/>
          <cell r="BI1830"/>
          <cell r="BJ1830"/>
          <cell r="BK1830"/>
          <cell r="BL1830"/>
          <cell r="BM1830"/>
          <cell r="BN1830"/>
          <cell r="BO1830"/>
          <cell r="BP1830"/>
          <cell r="BQ1830"/>
          <cell r="BR1830"/>
          <cell r="BS1830"/>
          <cell r="BT1830"/>
          <cell r="BU1830"/>
          <cell r="BV1830"/>
          <cell r="BW1830">
            <v>0</v>
          </cell>
          <cell r="BX1830">
            <v>0</v>
          </cell>
          <cell r="BY1830">
            <v>0</v>
          </cell>
          <cell r="BZ1830"/>
          <cell r="CA1830">
            <v>0</v>
          </cell>
          <cell r="CB1830">
            <v>-2797827.13</v>
          </cell>
          <cell r="CC1830"/>
          <cell r="CD1830">
            <v>0</v>
          </cell>
          <cell r="CE1830">
            <v>-4908320.79</v>
          </cell>
          <cell r="CF1830"/>
          <cell r="CG1830">
            <v>0</v>
          </cell>
        </row>
        <row r="1831">
          <cell r="A1831" t="str">
            <v>CBAG212</v>
          </cell>
          <cell r="B1831" t="str">
            <v>Fornecedores</v>
          </cell>
          <cell r="C1831">
            <v>-276865588.47000003</v>
          </cell>
          <cell r="D1831">
            <v>-1752799685.3599999</v>
          </cell>
          <cell r="E1831">
            <v>0</v>
          </cell>
          <cell r="F1831">
            <v>-5852410.5300000003</v>
          </cell>
          <cell r="G1831">
            <v>0</v>
          </cell>
          <cell r="H1831">
            <v>-9411123.6099999994</v>
          </cell>
          <cell r="I1831">
            <v>-1374408.03</v>
          </cell>
          <cell r="J1831">
            <v>-798912.33</v>
          </cell>
          <cell r="K1831">
            <v>-1227209.31</v>
          </cell>
          <cell r="L1831">
            <v>-836676.43</v>
          </cell>
          <cell r="M1831">
            <v>-642189.31000000006</v>
          </cell>
          <cell r="N1831">
            <v>-1084087.0900000001</v>
          </cell>
          <cell r="O1831">
            <v>-378847.32</v>
          </cell>
          <cell r="P1831">
            <v>-31724.39</v>
          </cell>
          <cell r="Q1831">
            <v>-367745.95</v>
          </cell>
          <cell r="R1831">
            <v>-528680.13</v>
          </cell>
          <cell r="S1831">
            <v>-1015309.11</v>
          </cell>
          <cell r="T1831">
            <v>-887603.12</v>
          </cell>
          <cell r="U1831">
            <v>-40537.39</v>
          </cell>
          <cell r="V1831">
            <v>-507486.15</v>
          </cell>
          <cell r="W1831">
            <v>-534830.06999999995</v>
          </cell>
          <cell r="X1831">
            <v>-531862.19999999995</v>
          </cell>
          <cell r="Y1831">
            <v>-479967.76</v>
          </cell>
          <cell r="Z1831">
            <v>-505177.04</v>
          </cell>
          <cell r="AA1831">
            <v>-462318.25</v>
          </cell>
          <cell r="AB1831">
            <v>-571613.53</v>
          </cell>
          <cell r="AC1831">
            <v>-743668.53</v>
          </cell>
          <cell r="AD1831">
            <v>-1085798.1200000001</v>
          </cell>
          <cell r="AE1831">
            <v>-1256971.25</v>
          </cell>
          <cell r="AF1831">
            <v>-614531.64</v>
          </cell>
          <cell r="AG1831">
            <v>-751365.06</v>
          </cell>
          <cell r="AH1831">
            <v>-762188.04</v>
          </cell>
          <cell r="AI1831">
            <v>-1802892.87</v>
          </cell>
          <cell r="AJ1831">
            <v>-1234611.78</v>
          </cell>
          <cell r="AK1831">
            <v>-1290576.5900000001</v>
          </cell>
          <cell r="AL1831">
            <v>-1216871.92</v>
          </cell>
          <cell r="AM1831">
            <v>-2095.42</v>
          </cell>
          <cell r="AN1831">
            <v>-5864670.3799999999</v>
          </cell>
          <cell r="AO1831">
            <v>-101731.73</v>
          </cell>
          <cell r="AP1831">
            <v>-3089428.56</v>
          </cell>
          <cell r="AQ1831">
            <v>-3947937.98</v>
          </cell>
          <cell r="AR1831">
            <v>-2900718.72</v>
          </cell>
          <cell r="AS1831">
            <v>-2988183.32</v>
          </cell>
          <cell r="AT1831">
            <v>-450693.44</v>
          </cell>
          <cell r="AU1831">
            <v>-872101.12</v>
          </cell>
          <cell r="AV1831">
            <v>-3745536.05</v>
          </cell>
          <cell r="AW1831">
            <v>-1342061.92</v>
          </cell>
          <cell r="AX1831">
            <v>-787118.79</v>
          </cell>
          <cell r="AY1831">
            <v>-71607.89</v>
          </cell>
          <cell r="AZ1831">
            <v>-315713.5</v>
          </cell>
          <cell r="BA1831">
            <v>-3138070.5</v>
          </cell>
          <cell r="BB1831">
            <v>-296369.68</v>
          </cell>
          <cell r="BC1831">
            <v>-324785.7</v>
          </cell>
          <cell r="BD1831">
            <v>-16461109.08</v>
          </cell>
          <cell r="BE1831">
            <v>-24717859.969999999</v>
          </cell>
          <cell r="BF1831">
            <v>-1795706.97</v>
          </cell>
          <cell r="BG1831">
            <v>-231259.18</v>
          </cell>
          <cell r="BH1831">
            <v>-785324.62</v>
          </cell>
          <cell r="BI1831">
            <v>-134364.07</v>
          </cell>
          <cell r="BJ1831"/>
          <cell r="BK1831"/>
          <cell r="BL1831"/>
          <cell r="BM1831"/>
          <cell r="BN1831"/>
          <cell r="BO1831"/>
          <cell r="BP1831"/>
          <cell r="BQ1831"/>
          <cell r="BR1831"/>
          <cell r="BS1831"/>
          <cell r="BT1831"/>
          <cell r="BU1831"/>
          <cell r="BV1831"/>
          <cell r="BW1831">
            <v>-345170634.38</v>
          </cell>
          <cell r="BX1831">
            <v>-17723858.5</v>
          </cell>
          <cell r="BY1831">
            <v>-2505754410.1500001</v>
          </cell>
          <cell r="BZ1831">
            <v>205979174.28</v>
          </cell>
          <cell r="CA1831">
            <v>-2299775235.8699999</v>
          </cell>
          <cell r="CB1831">
            <v>-4529176.88</v>
          </cell>
          <cell r="CC1831">
            <v>-16560942.189999999</v>
          </cell>
          <cell r="CD1831">
            <v>-5373481.0700000003</v>
          </cell>
          <cell r="CE1831">
            <v>-2154430229.8600001</v>
          </cell>
          <cell r="CF1831">
            <v>-2177291648.8600001</v>
          </cell>
          <cell r="CG1831">
            <v>-2090024896.7</v>
          </cell>
        </row>
        <row r="1832">
          <cell r="A1832" t="str">
            <v>CBAG2121</v>
          </cell>
          <cell r="B1832" t="str">
            <v>Fornecedores Nacionais</v>
          </cell>
          <cell r="C1832">
            <v>-276865588.47000003</v>
          </cell>
          <cell r="D1832">
            <v>-1752799685.3599999</v>
          </cell>
          <cell r="E1832">
            <v>0</v>
          </cell>
          <cell r="F1832">
            <v>-5852410.5300000003</v>
          </cell>
          <cell r="G1832">
            <v>0</v>
          </cell>
          <cell r="H1832">
            <v>-9411123.6099999994</v>
          </cell>
          <cell r="I1832">
            <v>-1374408.03</v>
          </cell>
          <cell r="J1832">
            <v>-798912.33</v>
          </cell>
          <cell r="K1832">
            <v>-1227209.31</v>
          </cell>
          <cell r="L1832">
            <v>-836676.43</v>
          </cell>
          <cell r="M1832">
            <v>-642189.31000000006</v>
          </cell>
          <cell r="N1832">
            <v>-1084087.0900000001</v>
          </cell>
          <cell r="O1832">
            <v>-378847.32</v>
          </cell>
          <cell r="P1832">
            <v>-31724.39</v>
          </cell>
          <cell r="Q1832">
            <v>-367745.95</v>
          </cell>
          <cell r="R1832">
            <v>-528680.13</v>
          </cell>
          <cell r="S1832">
            <v>-1015309.11</v>
          </cell>
          <cell r="T1832">
            <v>-887603.12</v>
          </cell>
          <cell r="U1832">
            <v>-40537.39</v>
          </cell>
          <cell r="V1832">
            <v>-507486.15</v>
          </cell>
          <cell r="W1832">
            <v>-534830.06999999995</v>
          </cell>
          <cell r="X1832">
            <v>-531862.19999999995</v>
          </cell>
          <cell r="Y1832">
            <v>-479967.76</v>
          </cell>
          <cell r="Z1832">
            <v>-505177.04</v>
          </cell>
          <cell r="AA1832">
            <v>-462318.25</v>
          </cell>
          <cell r="AB1832">
            <v>-571613.53</v>
          </cell>
          <cell r="AC1832">
            <v>-743668.53</v>
          </cell>
          <cell r="AD1832">
            <v>-1085798.1200000001</v>
          </cell>
          <cell r="AE1832">
            <v>-1256971.25</v>
          </cell>
          <cell r="AF1832">
            <v>-614531.64</v>
          </cell>
          <cell r="AG1832">
            <v>-751365.06</v>
          </cell>
          <cell r="AH1832">
            <v>-762188.04</v>
          </cell>
          <cell r="AI1832">
            <v>-1802892.87</v>
          </cell>
          <cell r="AJ1832">
            <v>-1234611.78</v>
          </cell>
          <cell r="AK1832">
            <v>-1290576.5900000001</v>
          </cell>
          <cell r="AL1832">
            <v>-1216871.92</v>
          </cell>
          <cell r="AM1832">
            <v>-2095.42</v>
          </cell>
          <cell r="AN1832">
            <v>-5864670.3799999999</v>
          </cell>
          <cell r="AO1832">
            <v>-101731.73</v>
          </cell>
          <cell r="AP1832">
            <v>-3089428.56</v>
          </cell>
          <cell r="AQ1832">
            <v>-3947937.98</v>
          </cell>
          <cell r="AR1832">
            <v>-2900718.72</v>
          </cell>
          <cell r="AS1832">
            <v>-2988183.32</v>
          </cell>
          <cell r="AT1832">
            <v>-450693.44</v>
          </cell>
          <cell r="AU1832">
            <v>-872101.12</v>
          </cell>
          <cell r="AV1832">
            <v>-3745536.05</v>
          </cell>
          <cell r="AW1832">
            <v>-1342061.92</v>
          </cell>
          <cell r="AX1832">
            <v>-787118.79</v>
          </cell>
          <cell r="AY1832">
            <v>-71607.89</v>
          </cell>
          <cell r="AZ1832">
            <v>-315713.5</v>
          </cell>
          <cell r="BA1832">
            <v>-3138070.5</v>
          </cell>
          <cell r="BB1832">
            <v>-296369.68</v>
          </cell>
          <cell r="BC1832">
            <v>-324785.7</v>
          </cell>
          <cell r="BD1832">
            <v>-16461109.08</v>
          </cell>
          <cell r="BE1832">
            <v>-24717859.969999999</v>
          </cell>
          <cell r="BF1832">
            <v>-1795706.97</v>
          </cell>
          <cell r="BG1832">
            <v>-231259.18</v>
          </cell>
          <cell r="BH1832">
            <v>-785324.62</v>
          </cell>
          <cell r="BI1832">
            <v>-134364.07</v>
          </cell>
          <cell r="BJ1832"/>
          <cell r="BK1832"/>
          <cell r="BL1832"/>
          <cell r="BM1832"/>
          <cell r="BN1832"/>
          <cell r="BO1832"/>
          <cell r="BP1832"/>
          <cell r="BQ1832"/>
          <cell r="BR1832"/>
          <cell r="BS1832"/>
          <cell r="BT1832"/>
          <cell r="BU1832"/>
          <cell r="BV1832"/>
          <cell r="BW1832">
            <v>-345170634.38</v>
          </cell>
          <cell r="BX1832">
            <v>-17723858.5</v>
          </cell>
          <cell r="BY1832">
            <v>-2505754410.1500001</v>
          </cell>
          <cell r="BZ1832">
            <v>205979174.28</v>
          </cell>
          <cell r="CA1832">
            <v>-2299775235.8699999</v>
          </cell>
          <cell r="CB1832">
            <v>-4529176.88</v>
          </cell>
          <cell r="CC1832">
            <v>-16560942.189999999</v>
          </cell>
          <cell r="CD1832">
            <v>-5373481.0700000003</v>
          </cell>
          <cell r="CE1832">
            <v>-2154430229.8600001</v>
          </cell>
          <cell r="CF1832">
            <v>-2177291648.8600001</v>
          </cell>
          <cell r="CG1832">
            <v>-2090024896.7</v>
          </cell>
        </row>
        <row r="1833">
          <cell r="A1833" t="str">
            <v>CBAG21211</v>
          </cell>
          <cell r="B1833" t="str">
            <v>Encargos de Uso da Rede Elétrica</v>
          </cell>
          <cell r="C1833">
            <v>-31954686.02</v>
          </cell>
          <cell r="D1833">
            <v>-232286101.58000001</v>
          </cell>
          <cell r="E1833"/>
          <cell r="F1833">
            <v>-2244752.67</v>
          </cell>
          <cell r="G1833">
            <v>0</v>
          </cell>
          <cell r="H1833"/>
          <cell r="I1833">
            <v>-176772.76</v>
          </cell>
          <cell r="J1833">
            <v>-174899.74</v>
          </cell>
          <cell r="K1833">
            <v>-172640.92</v>
          </cell>
          <cell r="L1833">
            <v>-173133.94</v>
          </cell>
          <cell r="M1833">
            <v>-229371.35</v>
          </cell>
          <cell r="N1833">
            <v>-229371.35</v>
          </cell>
          <cell r="O1833">
            <v>-129011.36</v>
          </cell>
          <cell r="P1833"/>
          <cell r="Q1833">
            <v>-85730.61</v>
          </cell>
          <cell r="R1833">
            <v>-117019.97</v>
          </cell>
          <cell r="S1833">
            <v>-185383.85</v>
          </cell>
          <cell r="T1833">
            <v>-176380.19</v>
          </cell>
          <cell r="U1833"/>
          <cell r="V1833">
            <v>-106121.55</v>
          </cell>
          <cell r="W1833">
            <v>-106121.55</v>
          </cell>
          <cell r="X1833">
            <v>-106121.55</v>
          </cell>
          <cell r="Y1833">
            <v>-96260.61</v>
          </cell>
          <cell r="Z1833">
            <v>-96260.61</v>
          </cell>
          <cell r="AA1833">
            <v>-96260.61</v>
          </cell>
          <cell r="AB1833">
            <v>-93718.67</v>
          </cell>
          <cell r="AC1833">
            <v>-122705.27</v>
          </cell>
          <cell r="AD1833">
            <v>-122705.27</v>
          </cell>
          <cell r="AE1833">
            <v>-103367.11</v>
          </cell>
          <cell r="AF1833">
            <v>-122705.27</v>
          </cell>
          <cell r="AG1833">
            <v>-122705.27</v>
          </cell>
          <cell r="AH1833">
            <v>-122705.27</v>
          </cell>
          <cell r="AI1833">
            <v>-53757.91</v>
          </cell>
          <cell r="AJ1833">
            <v>-124794.68</v>
          </cell>
          <cell r="AK1833">
            <v>-142133.01</v>
          </cell>
          <cell r="AL1833">
            <v>-141562</v>
          </cell>
          <cell r="AM1833"/>
          <cell r="AN1833">
            <v>-295907.88</v>
          </cell>
          <cell r="AO1833"/>
          <cell r="AP1833">
            <v>-219594.72</v>
          </cell>
          <cell r="AQ1833">
            <v>-213637.98</v>
          </cell>
          <cell r="AR1833">
            <v>-218599.78</v>
          </cell>
          <cell r="AS1833">
            <v>-207642.04</v>
          </cell>
          <cell r="AT1833"/>
          <cell r="AU1833">
            <v>-144739.92000000001</v>
          </cell>
          <cell r="AV1833">
            <v>-174585.51</v>
          </cell>
          <cell r="AW1833">
            <v>-203720.35</v>
          </cell>
          <cell r="AX1833">
            <v>-202415.14</v>
          </cell>
          <cell r="AY1833"/>
          <cell r="AZ1833">
            <v>-81034.320000000007</v>
          </cell>
          <cell r="BA1833">
            <v>-71202.12</v>
          </cell>
          <cell r="BB1833">
            <v>-84745.49</v>
          </cell>
          <cell r="BC1833">
            <v>-139595.71</v>
          </cell>
          <cell r="BD1833">
            <v>-125758.25</v>
          </cell>
          <cell r="BE1833">
            <v>-14013642</v>
          </cell>
          <cell r="BF1833"/>
          <cell r="BG1833"/>
          <cell r="BH1833"/>
          <cell r="BI1833"/>
          <cell r="BJ1833"/>
          <cell r="BK1833"/>
          <cell r="BL1833"/>
          <cell r="BM1833"/>
          <cell r="BN1833"/>
          <cell r="BO1833"/>
          <cell r="BP1833"/>
          <cell r="BQ1833"/>
          <cell r="BR1833"/>
          <cell r="BS1833"/>
          <cell r="BT1833"/>
          <cell r="BU1833"/>
          <cell r="BV1833"/>
          <cell r="BW1833"/>
          <cell r="BX1833"/>
          <cell r="BY1833">
            <v>-286612083.73000002</v>
          </cell>
          <cell r="BZ1833">
            <v>39900137.590000004</v>
          </cell>
          <cell r="CA1833">
            <v>-246711946.13999999</v>
          </cell>
          <cell r="CB1833"/>
          <cell r="CC1833"/>
          <cell r="CD1833"/>
          <cell r="CE1833">
            <v>-287280511.31</v>
          </cell>
          <cell r="CF1833">
            <v>-286042083.97000003</v>
          </cell>
          <cell r="CG1833">
            <v>-220131458.38999999</v>
          </cell>
        </row>
        <row r="1834">
          <cell r="A1834" t="str">
            <v>CBAG212111</v>
          </cell>
          <cell r="B1834" t="str">
            <v>Encargos de Uso da Rede Elétrica</v>
          </cell>
          <cell r="C1834">
            <v>-29283405.649999999</v>
          </cell>
          <cell r="D1834">
            <v>-197730952.69999999</v>
          </cell>
          <cell r="E1834"/>
          <cell r="F1834">
            <v>9013.6299999999992</v>
          </cell>
          <cell r="G1834">
            <v>0</v>
          </cell>
          <cell r="H1834"/>
          <cell r="I1834">
            <v>-176740.6</v>
          </cell>
          <cell r="J1834">
            <v>-174867.97</v>
          </cell>
          <cell r="K1834">
            <v>-172608.29</v>
          </cell>
          <cell r="L1834">
            <v>-173133.94</v>
          </cell>
          <cell r="M1834">
            <v>-229371.35</v>
          </cell>
          <cell r="N1834">
            <v>-229371.35</v>
          </cell>
          <cell r="O1834">
            <v>-129011.36</v>
          </cell>
          <cell r="P1834"/>
          <cell r="Q1834">
            <v>-85730.61</v>
          </cell>
          <cell r="R1834">
            <v>-117019.97</v>
          </cell>
          <cell r="S1834">
            <v>-185383.85</v>
          </cell>
          <cell r="T1834">
            <v>-176380.19</v>
          </cell>
          <cell r="U1834"/>
          <cell r="V1834">
            <v>-106121.55</v>
          </cell>
          <cell r="W1834">
            <v>-106121.55</v>
          </cell>
          <cell r="X1834">
            <v>-106121.55</v>
          </cell>
          <cell r="Y1834">
            <v>-96260.61</v>
          </cell>
          <cell r="Z1834">
            <v>-96260.61</v>
          </cell>
          <cell r="AA1834">
            <v>-96260.61</v>
          </cell>
          <cell r="AB1834">
            <v>-93718.67</v>
          </cell>
          <cell r="AC1834">
            <v>-122705.27</v>
          </cell>
          <cell r="AD1834">
            <v>-122705.27</v>
          </cell>
          <cell r="AE1834">
            <v>-103367.11</v>
          </cell>
          <cell r="AF1834">
            <v>-122705.27</v>
          </cell>
          <cell r="AG1834">
            <v>-122705.27</v>
          </cell>
          <cell r="AH1834">
            <v>-122705.27</v>
          </cell>
          <cell r="AI1834">
            <v>-53757.91</v>
          </cell>
          <cell r="AJ1834">
            <v>-124794.68</v>
          </cell>
          <cell r="AK1834">
            <v>-142133.01</v>
          </cell>
          <cell r="AL1834">
            <v>-141562</v>
          </cell>
          <cell r="AM1834"/>
          <cell r="AN1834">
            <v>-295907.88</v>
          </cell>
          <cell r="AO1834"/>
          <cell r="AP1834">
            <v>-219594.72</v>
          </cell>
          <cell r="AQ1834">
            <v>-213637.98</v>
          </cell>
          <cell r="AR1834">
            <v>-218599.78</v>
          </cell>
          <cell r="AS1834">
            <v>-207642.04</v>
          </cell>
          <cell r="AT1834"/>
          <cell r="AU1834">
            <v>-144739.92000000001</v>
          </cell>
          <cell r="AV1834">
            <v>-174585.51</v>
          </cell>
          <cell r="AW1834">
            <v>-203720.35</v>
          </cell>
          <cell r="AX1834">
            <v>-202415.14</v>
          </cell>
          <cell r="AY1834"/>
          <cell r="AZ1834">
            <v>-81034.320000000007</v>
          </cell>
          <cell r="BA1834">
            <v>-71202.12</v>
          </cell>
          <cell r="BB1834">
            <v>-84745.49</v>
          </cell>
          <cell r="BC1834">
            <v>-139595.71</v>
          </cell>
          <cell r="BD1834">
            <v>-125758.25</v>
          </cell>
          <cell r="BE1834">
            <v>-13593796.52</v>
          </cell>
          <cell r="BF1834"/>
          <cell r="BG1834"/>
          <cell r="BH1834"/>
          <cell r="BI1834"/>
          <cell r="BJ1834"/>
          <cell r="BK1834"/>
          <cell r="BL1834"/>
          <cell r="BM1834"/>
          <cell r="BN1834"/>
          <cell r="BO1834"/>
          <cell r="BP1834"/>
          <cell r="BQ1834"/>
          <cell r="BR1834"/>
          <cell r="BS1834"/>
          <cell r="BT1834"/>
          <cell r="BU1834"/>
          <cell r="BV1834"/>
          <cell r="BW1834"/>
          <cell r="BX1834"/>
          <cell r="BY1834">
            <v>-246711946.13999999</v>
          </cell>
          <cell r="BZ1834">
            <v>0</v>
          </cell>
          <cell r="CA1834">
            <v>-246711946.13999999</v>
          </cell>
          <cell r="CB1834"/>
          <cell r="CC1834"/>
          <cell r="CD1834"/>
          <cell r="CE1834">
            <v>-287280511.31</v>
          </cell>
          <cell r="CF1834">
            <v>-286042083.97000003</v>
          </cell>
          <cell r="CG1834">
            <v>-220131458.38999999</v>
          </cell>
        </row>
        <row r="1835">
          <cell r="A1835" t="str">
            <v>2110000</v>
          </cell>
          <cell r="B1835" t="str">
            <v>ENCARGOS DE USO DA REDE ELETRICA</v>
          </cell>
          <cell r="C1835">
            <v>-419626.76</v>
          </cell>
          <cell r="D1835">
            <v>-19022254.149999999</v>
          </cell>
          <cell r="E1835"/>
          <cell r="F1835">
            <v>9013.6299999999992</v>
          </cell>
          <cell r="G1835">
            <v>0</v>
          </cell>
          <cell r="H1835"/>
          <cell r="I1835">
            <v>-9887.6299999999992</v>
          </cell>
          <cell r="J1835">
            <v>-9843.5400000000009</v>
          </cell>
          <cell r="K1835">
            <v>-3569.16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/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/>
          <cell r="V1835"/>
          <cell r="W1835"/>
          <cell r="X1835"/>
          <cell r="Y1835"/>
          <cell r="Z1835"/>
          <cell r="AA1835"/>
          <cell r="AB1835"/>
          <cell r="AC1835"/>
          <cell r="AD1835"/>
          <cell r="AE1835"/>
          <cell r="AF1835"/>
          <cell r="AG1835"/>
          <cell r="AH1835"/>
          <cell r="AI1835"/>
          <cell r="AJ1835"/>
          <cell r="AK1835"/>
          <cell r="AL1835"/>
          <cell r="AM1835"/>
          <cell r="AN1835">
            <v>0</v>
          </cell>
          <cell r="AO1835"/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/>
          <cell r="AU1835">
            <v>-68.930000000000007</v>
          </cell>
          <cell r="AV1835">
            <v>-83.14</v>
          </cell>
          <cell r="AW1835">
            <v>-99.13</v>
          </cell>
          <cell r="AX1835">
            <v>-96.4</v>
          </cell>
          <cell r="AY1835"/>
          <cell r="AZ1835">
            <v>-40517.160000000003</v>
          </cell>
          <cell r="BA1835">
            <v>-35601.06</v>
          </cell>
          <cell r="BB1835">
            <v>-44603.6</v>
          </cell>
          <cell r="BC1835">
            <v>-96094.67</v>
          </cell>
          <cell r="BD1835">
            <v>-93044.76</v>
          </cell>
          <cell r="BE1835">
            <v>-360622.86</v>
          </cell>
          <cell r="BF1835"/>
          <cell r="BG1835"/>
          <cell r="BH1835"/>
          <cell r="BI1835"/>
          <cell r="BJ1835"/>
          <cell r="BK1835"/>
          <cell r="BL1835"/>
          <cell r="BM1835"/>
          <cell r="BN1835"/>
          <cell r="BO1835"/>
          <cell r="BP1835"/>
          <cell r="BQ1835"/>
          <cell r="BR1835"/>
          <cell r="BS1835"/>
          <cell r="BT1835"/>
          <cell r="BU1835"/>
          <cell r="BV1835"/>
          <cell r="BW1835"/>
          <cell r="BX1835"/>
          <cell r="BY1835">
            <v>-20126999.32</v>
          </cell>
          <cell r="BZ1835">
            <v>0</v>
          </cell>
          <cell r="CA1835">
            <v>-20126999.32</v>
          </cell>
          <cell r="CB1835"/>
          <cell r="CC1835"/>
          <cell r="CD1835"/>
          <cell r="CE1835">
            <v>-27364811</v>
          </cell>
          <cell r="CF1835">
            <v>-31727420.800000001</v>
          </cell>
          <cell r="CG1835">
            <v>-28263714.34</v>
          </cell>
        </row>
        <row r="1836">
          <cell r="A1836" t="str">
            <v>2110002</v>
          </cell>
          <cell r="B1836" t="str">
            <v>ENCARGOS DE USO DA REDE ELETRICA-ESS-CCEE</v>
          </cell>
          <cell r="C1836"/>
          <cell r="D1836">
            <v>-14432193.210000001</v>
          </cell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Y1836"/>
          <cell r="Z1836"/>
          <cell r="AA1836"/>
          <cell r="AB1836"/>
          <cell r="AC1836"/>
          <cell r="AD1836"/>
          <cell r="AE1836"/>
          <cell r="AF1836"/>
          <cell r="AG1836"/>
          <cell r="AH1836"/>
          <cell r="AI1836"/>
          <cell r="AJ1836"/>
          <cell r="AK1836"/>
          <cell r="AL1836"/>
          <cell r="AM1836"/>
          <cell r="AN1836"/>
          <cell r="AO1836"/>
          <cell r="AP1836"/>
          <cell r="AQ1836"/>
          <cell r="AR1836"/>
          <cell r="AS1836"/>
          <cell r="AT1836"/>
          <cell r="AU1836"/>
          <cell r="AV1836"/>
          <cell r="AW1836"/>
          <cell r="AX1836"/>
          <cell r="AY1836"/>
          <cell r="AZ1836"/>
          <cell r="BA1836"/>
          <cell r="BB1836"/>
          <cell r="BC1836"/>
          <cell r="BD1836"/>
          <cell r="BE1836"/>
          <cell r="BF1836"/>
          <cell r="BG1836"/>
          <cell r="BH1836"/>
          <cell r="BI1836"/>
          <cell r="BJ1836"/>
          <cell r="BK1836"/>
          <cell r="BL1836"/>
          <cell r="BM1836"/>
          <cell r="BN1836"/>
          <cell r="BO1836"/>
          <cell r="BP1836"/>
          <cell r="BQ1836"/>
          <cell r="BR1836"/>
          <cell r="BS1836"/>
          <cell r="BT1836"/>
          <cell r="BU1836"/>
          <cell r="BV1836"/>
          <cell r="BW1836"/>
          <cell r="BX1836"/>
          <cell r="BY1836">
            <v>-14432193.210000001</v>
          </cell>
          <cell r="BZ1836"/>
          <cell r="CA1836">
            <v>-14432193.210000001</v>
          </cell>
          <cell r="CB1836"/>
          <cell r="CC1836"/>
          <cell r="CD1836"/>
          <cell r="CE1836">
            <v>-14890772.34</v>
          </cell>
          <cell r="CF1836">
            <v>-788567.74</v>
          </cell>
          <cell r="CG1836">
            <v>-625129.03</v>
          </cell>
        </row>
        <row r="1837">
          <cell r="A1837" t="str">
            <v>2110095</v>
          </cell>
          <cell r="B1837" t="str">
            <v>ENCARGOS DE USO DA REDE ELETRICA-ESS-PROVISAO</v>
          </cell>
          <cell r="C1837"/>
          <cell r="D1837">
            <v>-14000000</v>
          </cell>
          <cell r="E1837"/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Y1837"/>
          <cell r="Z1837"/>
          <cell r="AA1837"/>
          <cell r="AB1837"/>
          <cell r="AC1837"/>
          <cell r="AD1837"/>
          <cell r="AE1837"/>
          <cell r="AF1837"/>
          <cell r="AG1837"/>
          <cell r="AH1837"/>
          <cell r="AI1837"/>
          <cell r="AJ1837"/>
          <cell r="AK1837"/>
          <cell r="AL1837"/>
          <cell r="AM1837"/>
          <cell r="AN1837"/>
          <cell r="AO1837"/>
          <cell r="AP1837"/>
          <cell r="AQ1837"/>
          <cell r="AR1837"/>
          <cell r="AS1837"/>
          <cell r="AT1837"/>
          <cell r="AU1837"/>
          <cell r="AV1837"/>
          <cell r="AW1837"/>
          <cell r="AX1837"/>
          <cell r="AY1837"/>
          <cell r="AZ1837"/>
          <cell r="BA1837"/>
          <cell r="BB1837"/>
          <cell r="BC1837"/>
          <cell r="BD1837"/>
          <cell r="BE1837"/>
          <cell r="BF1837"/>
          <cell r="BG1837"/>
          <cell r="BH1837"/>
          <cell r="BI1837"/>
          <cell r="BJ1837"/>
          <cell r="BK1837"/>
          <cell r="BL1837"/>
          <cell r="BM1837"/>
          <cell r="BN1837"/>
          <cell r="BO1837"/>
          <cell r="BP1837"/>
          <cell r="BQ1837"/>
          <cell r="BR1837"/>
          <cell r="BS1837"/>
          <cell r="BT1837"/>
          <cell r="BU1837"/>
          <cell r="BV1837"/>
          <cell r="BW1837"/>
          <cell r="BX1837"/>
          <cell r="BY1837">
            <v>-14000000</v>
          </cell>
          <cell r="BZ1837"/>
          <cell r="CA1837">
            <v>-14000000</v>
          </cell>
          <cell r="CB1837"/>
          <cell r="CC1837"/>
          <cell r="CD1837"/>
          <cell r="CE1837">
            <v>-20000000</v>
          </cell>
          <cell r="CF1837">
            <v>-26901155.129999999</v>
          </cell>
          <cell r="CG1837">
            <v>-500000</v>
          </cell>
        </row>
        <row r="1838">
          <cell r="A1838" t="str">
            <v>2110096</v>
          </cell>
          <cell r="B1838" t="str">
            <v>ENCARGOS DE USO DA REDE ELETRICA-PROVISAO</v>
          </cell>
          <cell r="C1838">
            <v>-28863778.890000001</v>
          </cell>
          <cell r="D1838">
            <v>-146732566.11000001</v>
          </cell>
          <cell r="E1838"/>
          <cell r="F1838"/>
          <cell r="G1838"/>
          <cell r="H1838"/>
          <cell r="I1838">
            <v>-166852.97</v>
          </cell>
          <cell r="J1838">
            <v>-165024.43</v>
          </cell>
          <cell r="K1838">
            <v>-169039.13</v>
          </cell>
          <cell r="L1838">
            <v>-173133.94</v>
          </cell>
          <cell r="M1838">
            <v>-229371.35</v>
          </cell>
          <cell r="N1838">
            <v>-229371.35</v>
          </cell>
          <cell r="O1838">
            <v>-129011.36</v>
          </cell>
          <cell r="P1838"/>
          <cell r="Q1838">
            <v>-85730.61</v>
          </cell>
          <cell r="R1838">
            <v>-117019.97</v>
          </cell>
          <cell r="S1838">
            <v>-185383.85</v>
          </cell>
          <cell r="T1838">
            <v>-176380.19</v>
          </cell>
          <cell r="U1838"/>
          <cell r="V1838">
            <v>-106121.55</v>
          </cell>
          <cell r="W1838">
            <v>-106121.55</v>
          </cell>
          <cell r="X1838">
            <v>-106121.55</v>
          </cell>
          <cell r="Y1838">
            <v>-96260.61</v>
          </cell>
          <cell r="Z1838">
            <v>-96260.61</v>
          </cell>
          <cell r="AA1838">
            <v>-96260.61</v>
          </cell>
          <cell r="AB1838">
            <v>-93718.67</v>
          </cell>
          <cell r="AC1838">
            <v>-122705.27</v>
          </cell>
          <cell r="AD1838">
            <v>-122705.27</v>
          </cell>
          <cell r="AE1838">
            <v>-103367.11</v>
          </cell>
          <cell r="AF1838">
            <v>-122705.27</v>
          </cell>
          <cell r="AG1838">
            <v>-122705.27</v>
          </cell>
          <cell r="AH1838">
            <v>-122705.27</v>
          </cell>
          <cell r="AI1838">
            <v>-53757.91</v>
          </cell>
          <cell r="AJ1838">
            <v>-124794.68</v>
          </cell>
          <cell r="AK1838">
            <v>-142133.01</v>
          </cell>
          <cell r="AL1838">
            <v>-141562</v>
          </cell>
          <cell r="AM1838"/>
          <cell r="AN1838">
            <v>-295907.88</v>
          </cell>
          <cell r="AO1838"/>
          <cell r="AP1838">
            <v>-219594.72</v>
          </cell>
          <cell r="AQ1838">
            <v>-213637.98</v>
          </cell>
          <cell r="AR1838">
            <v>-218599.78</v>
          </cell>
          <cell r="AS1838">
            <v>-207642.04</v>
          </cell>
          <cell r="AT1838"/>
          <cell r="AU1838">
            <v>-144670.99</v>
          </cell>
          <cell r="AV1838">
            <v>-174502.37</v>
          </cell>
          <cell r="AW1838">
            <v>-203621.22</v>
          </cell>
          <cell r="AX1838">
            <v>-202318.74</v>
          </cell>
          <cell r="AY1838"/>
          <cell r="AZ1838">
            <v>-40517.160000000003</v>
          </cell>
          <cell r="BA1838">
            <v>-35601.06</v>
          </cell>
          <cell r="BB1838">
            <v>-40141.89</v>
          </cell>
          <cell r="BC1838">
            <v>-43501.04</v>
          </cell>
          <cell r="BD1838">
            <v>-32713.49</v>
          </cell>
          <cell r="BE1838">
            <v>-13233173.66</v>
          </cell>
          <cell r="BF1838"/>
          <cell r="BG1838"/>
          <cell r="BH1838"/>
          <cell r="BI1838"/>
          <cell r="BJ1838"/>
          <cell r="BK1838"/>
          <cell r="BL1838"/>
          <cell r="BM1838"/>
          <cell r="BN1838"/>
          <cell r="BO1838"/>
          <cell r="BP1838"/>
          <cell r="BQ1838"/>
          <cell r="BR1838"/>
          <cell r="BS1838"/>
          <cell r="BT1838"/>
          <cell r="BU1838"/>
          <cell r="BV1838"/>
          <cell r="BW1838"/>
          <cell r="BX1838"/>
          <cell r="BY1838">
            <v>-194608814.38</v>
          </cell>
          <cell r="BZ1838"/>
          <cell r="CA1838">
            <v>-194608814.38</v>
          </cell>
          <cell r="CB1838"/>
          <cell r="CC1838"/>
          <cell r="CD1838"/>
          <cell r="CE1838">
            <v>-222537143.12</v>
          </cell>
          <cell r="CF1838">
            <v>-224137155.44999999</v>
          </cell>
          <cell r="CG1838">
            <v>-189743132</v>
          </cell>
        </row>
        <row r="1839">
          <cell r="A1839" t="str">
            <v>2110450</v>
          </cell>
          <cell r="B1839" t="str">
            <v>ENCARGOS DE CONEXAO</v>
          </cell>
          <cell r="C1839"/>
          <cell r="D1839">
            <v>-640107.89</v>
          </cell>
          <cell r="E1839"/>
          <cell r="F1839"/>
          <cell r="G1839"/>
          <cell r="H1839"/>
          <cell r="I1839"/>
          <cell r="J1839"/>
          <cell r="K1839"/>
          <cell r="L1839"/>
          <cell r="M1839"/>
          <cell r="N1839"/>
          <cell r="O1839"/>
          <cell r="P1839"/>
          <cell r="Q1839"/>
          <cell r="R1839"/>
          <cell r="S1839"/>
          <cell r="T1839"/>
          <cell r="U1839"/>
          <cell r="V1839"/>
          <cell r="W1839"/>
          <cell r="X1839"/>
          <cell r="Y1839"/>
          <cell r="Z1839"/>
          <cell r="AA1839"/>
          <cell r="AB1839"/>
          <cell r="AC1839"/>
          <cell r="AD1839"/>
          <cell r="AE1839"/>
          <cell r="AF1839"/>
          <cell r="AG1839"/>
          <cell r="AH1839"/>
          <cell r="AI1839"/>
          <cell r="AJ1839"/>
          <cell r="AK1839"/>
          <cell r="AL1839"/>
          <cell r="AM1839"/>
          <cell r="AN1839"/>
          <cell r="AO1839"/>
          <cell r="AP1839"/>
          <cell r="AQ1839"/>
          <cell r="AR1839"/>
          <cell r="AS1839"/>
          <cell r="AT1839"/>
          <cell r="AU1839"/>
          <cell r="AV1839"/>
          <cell r="AW1839"/>
          <cell r="AX1839"/>
          <cell r="AY1839"/>
          <cell r="AZ1839"/>
          <cell r="BA1839"/>
          <cell r="BB1839"/>
          <cell r="BC1839"/>
          <cell r="BD1839"/>
          <cell r="BE1839"/>
          <cell r="BF1839"/>
          <cell r="BG1839"/>
          <cell r="BH1839"/>
          <cell r="BI1839"/>
          <cell r="BJ1839"/>
          <cell r="BK1839"/>
          <cell r="BL1839"/>
          <cell r="BM1839"/>
          <cell r="BN1839"/>
          <cell r="BO1839"/>
          <cell r="BP1839"/>
          <cell r="BQ1839"/>
          <cell r="BR1839"/>
          <cell r="BS1839"/>
          <cell r="BT1839"/>
          <cell r="BU1839"/>
          <cell r="BV1839"/>
          <cell r="BW1839"/>
          <cell r="BX1839"/>
          <cell r="BY1839">
            <v>-640107.89</v>
          </cell>
          <cell r="BZ1839"/>
          <cell r="CA1839">
            <v>-640107.89</v>
          </cell>
          <cell r="CB1839"/>
          <cell r="CC1839"/>
          <cell r="CD1839"/>
          <cell r="CE1839"/>
          <cell r="CF1839"/>
          <cell r="CG1839"/>
        </row>
        <row r="1840">
          <cell r="A1840" t="str">
            <v>2110496</v>
          </cell>
          <cell r="B1840" t="str">
            <v>ENCARGOS DE CONEXAO-PROVISAO</v>
          </cell>
          <cell r="C1840"/>
          <cell r="D1840">
            <v>-2903831.34</v>
          </cell>
          <cell r="E1840"/>
          <cell r="F1840"/>
          <cell r="G1840"/>
          <cell r="H1840"/>
          <cell r="I1840"/>
          <cell r="J1840"/>
          <cell r="K1840"/>
          <cell r="L1840"/>
          <cell r="M1840"/>
          <cell r="N1840"/>
          <cell r="O1840"/>
          <cell r="P1840"/>
          <cell r="Q1840"/>
          <cell r="R1840"/>
          <cell r="S1840"/>
          <cell r="T1840"/>
          <cell r="U1840"/>
          <cell r="V1840"/>
          <cell r="W1840"/>
          <cell r="X1840"/>
          <cell r="Y1840"/>
          <cell r="Z1840"/>
          <cell r="AA1840"/>
          <cell r="AB1840"/>
          <cell r="AC1840"/>
          <cell r="AD1840"/>
          <cell r="AE1840"/>
          <cell r="AF1840"/>
          <cell r="AG1840"/>
          <cell r="AH1840"/>
          <cell r="AI1840"/>
          <cell r="AJ1840"/>
          <cell r="AK1840"/>
          <cell r="AL1840"/>
          <cell r="AM1840"/>
          <cell r="AN1840"/>
          <cell r="AO1840"/>
          <cell r="AP1840"/>
          <cell r="AQ1840"/>
          <cell r="AR1840"/>
          <cell r="AS1840"/>
          <cell r="AT1840"/>
          <cell r="AU1840"/>
          <cell r="AV1840"/>
          <cell r="AW1840"/>
          <cell r="AX1840"/>
          <cell r="AY1840"/>
          <cell r="AZ1840"/>
          <cell r="BA1840"/>
          <cell r="BB1840"/>
          <cell r="BC1840"/>
          <cell r="BD1840"/>
          <cell r="BE1840"/>
          <cell r="BF1840"/>
          <cell r="BG1840"/>
          <cell r="BH1840"/>
          <cell r="BI1840"/>
          <cell r="BJ1840"/>
          <cell r="BK1840"/>
          <cell r="BL1840"/>
          <cell r="BM1840"/>
          <cell r="BN1840"/>
          <cell r="BO1840"/>
          <cell r="BP1840"/>
          <cell r="BQ1840"/>
          <cell r="BR1840"/>
          <cell r="BS1840"/>
          <cell r="BT1840"/>
          <cell r="BU1840"/>
          <cell r="BV1840"/>
          <cell r="BW1840"/>
          <cell r="BX1840"/>
          <cell r="BY1840">
            <v>-2903831.34</v>
          </cell>
          <cell r="BZ1840"/>
          <cell r="CA1840">
            <v>-2903831.34</v>
          </cell>
          <cell r="CB1840"/>
          <cell r="CC1840"/>
          <cell r="CD1840"/>
          <cell r="CE1840">
            <v>-2487784.85</v>
          </cell>
          <cell r="CF1840">
            <v>-2487784.85</v>
          </cell>
          <cell r="CG1840">
            <v>-999483.02</v>
          </cell>
        </row>
        <row r="1841">
          <cell r="A1841" t="str">
            <v>CBAG212112</v>
          </cell>
          <cell r="B1841" t="str">
            <v>Encargos de Uso da Rede Elétrica - Emp. grupo</v>
          </cell>
          <cell r="C1841">
            <v>-2671280.37</v>
          </cell>
          <cell r="D1841">
            <v>-34555148.880000003</v>
          </cell>
          <cell r="E1841"/>
          <cell r="F1841">
            <v>-2253766.2999999998</v>
          </cell>
          <cell r="G1841">
            <v>0</v>
          </cell>
          <cell r="H1841"/>
          <cell r="I1841">
            <v>-32.159999999999997</v>
          </cell>
          <cell r="J1841">
            <v>-31.77</v>
          </cell>
          <cell r="K1841">
            <v>-32.630000000000003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/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/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/>
          <cell r="AJ1841"/>
          <cell r="AK1841"/>
          <cell r="AL1841"/>
          <cell r="AM1841"/>
          <cell r="AN1841"/>
          <cell r="AO1841"/>
          <cell r="AP1841"/>
          <cell r="AQ1841"/>
          <cell r="AR1841"/>
          <cell r="AS1841"/>
          <cell r="AT1841"/>
          <cell r="AU1841"/>
          <cell r="AV1841"/>
          <cell r="AW1841"/>
          <cell r="AX1841"/>
          <cell r="AY1841"/>
          <cell r="AZ1841"/>
          <cell r="BA1841"/>
          <cell r="BB1841"/>
          <cell r="BC1841"/>
          <cell r="BD1841"/>
          <cell r="BE1841">
            <v>-419845.48</v>
          </cell>
          <cell r="BF1841"/>
          <cell r="BG1841"/>
          <cell r="BH1841"/>
          <cell r="BI1841"/>
          <cell r="BJ1841"/>
          <cell r="BK1841"/>
          <cell r="BL1841"/>
          <cell r="BM1841"/>
          <cell r="BN1841"/>
          <cell r="BO1841"/>
          <cell r="BP1841"/>
          <cell r="BQ1841"/>
          <cell r="BR1841"/>
          <cell r="BS1841"/>
          <cell r="BT1841"/>
          <cell r="BU1841"/>
          <cell r="BV1841"/>
          <cell r="BW1841"/>
          <cell r="BX1841"/>
          <cell r="BY1841">
            <v>-39900137.590000004</v>
          </cell>
          <cell r="BZ1841">
            <v>39900137.590000004</v>
          </cell>
          <cell r="CA1841">
            <v>0</v>
          </cell>
          <cell r="CB1841"/>
          <cell r="CC1841"/>
          <cell r="CD1841"/>
          <cell r="CE1841">
            <v>0</v>
          </cell>
          <cell r="CF1841">
            <v>0</v>
          </cell>
          <cell r="CG1841">
            <v>0</v>
          </cell>
        </row>
        <row r="1842">
          <cell r="A1842" t="str">
            <v>2110001</v>
          </cell>
          <cell r="B1842" t="str">
            <v>ENCARGOS DE USO DA REDE ELETRICA-EMPRESAS DO GRUPO</v>
          </cell>
          <cell r="C1842">
            <v>0</v>
          </cell>
          <cell r="D1842">
            <v>0</v>
          </cell>
          <cell r="E1842"/>
          <cell r="F1842">
            <v>-9013.6299999999992</v>
          </cell>
          <cell r="G1842">
            <v>0</v>
          </cell>
          <cell r="H1842"/>
          <cell r="I1842">
            <v>-32.159999999999997</v>
          </cell>
          <cell r="J1842">
            <v>-31.77</v>
          </cell>
          <cell r="K1842">
            <v>-32.630000000000003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/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/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/>
          <cell r="AJ1842"/>
          <cell r="AK1842"/>
          <cell r="AL1842"/>
          <cell r="AM1842"/>
          <cell r="AN1842"/>
          <cell r="AO1842"/>
          <cell r="AP1842"/>
          <cell r="AQ1842"/>
          <cell r="AR1842"/>
          <cell r="AS1842"/>
          <cell r="AT1842"/>
          <cell r="AU1842"/>
          <cell r="AV1842"/>
          <cell r="AW1842"/>
          <cell r="AX1842"/>
          <cell r="AY1842"/>
          <cell r="AZ1842"/>
          <cell r="BA1842"/>
          <cell r="BB1842"/>
          <cell r="BC1842"/>
          <cell r="BD1842"/>
          <cell r="BE1842"/>
          <cell r="BF1842"/>
          <cell r="BG1842"/>
          <cell r="BH1842"/>
          <cell r="BI1842"/>
          <cell r="BJ1842"/>
          <cell r="BK1842"/>
          <cell r="BL1842"/>
          <cell r="BM1842"/>
          <cell r="BN1842"/>
          <cell r="BO1842"/>
          <cell r="BP1842"/>
          <cell r="BQ1842"/>
          <cell r="BR1842"/>
          <cell r="BS1842"/>
          <cell r="BT1842"/>
          <cell r="BU1842"/>
          <cell r="BV1842"/>
          <cell r="BW1842"/>
          <cell r="BX1842"/>
          <cell r="BY1842">
            <v>-9110.19</v>
          </cell>
          <cell r="BZ1842">
            <v>9110.19</v>
          </cell>
          <cell r="CA1842">
            <v>0</v>
          </cell>
          <cell r="CB1842"/>
          <cell r="CC1842"/>
          <cell r="CD1842"/>
          <cell r="CE1842">
            <v>0</v>
          </cell>
          <cell r="CF1842">
            <v>0</v>
          </cell>
          <cell r="CG1842">
            <v>0</v>
          </cell>
        </row>
        <row r="1843">
          <cell r="A1843" t="str">
            <v>2110097</v>
          </cell>
          <cell r="B1843" t="str">
            <v>ENCARGOS DE USO DA REDE ELETRICA-PROV.EMP.DO GRUPO</v>
          </cell>
          <cell r="C1843">
            <v>-2671280.37</v>
          </cell>
          <cell r="D1843">
            <v>-28533382.43</v>
          </cell>
          <cell r="E1843"/>
          <cell r="F1843">
            <v>-2244752.67</v>
          </cell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Y1843"/>
          <cell r="Z1843"/>
          <cell r="AA1843"/>
          <cell r="AB1843"/>
          <cell r="AC1843"/>
          <cell r="AD1843"/>
          <cell r="AE1843"/>
          <cell r="AF1843"/>
          <cell r="AG1843"/>
          <cell r="AH1843"/>
          <cell r="AI1843"/>
          <cell r="AJ1843"/>
          <cell r="AK1843"/>
          <cell r="AL1843"/>
          <cell r="AM1843"/>
          <cell r="AN1843"/>
          <cell r="AO1843"/>
          <cell r="AP1843"/>
          <cell r="AQ1843"/>
          <cell r="AR1843"/>
          <cell r="AS1843"/>
          <cell r="AT1843"/>
          <cell r="AU1843"/>
          <cell r="AV1843"/>
          <cell r="AW1843"/>
          <cell r="AX1843"/>
          <cell r="AY1843"/>
          <cell r="AZ1843"/>
          <cell r="BA1843"/>
          <cell r="BB1843"/>
          <cell r="BC1843"/>
          <cell r="BD1843"/>
          <cell r="BE1843">
            <v>-419845.48</v>
          </cell>
          <cell r="BF1843"/>
          <cell r="BG1843"/>
          <cell r="BH1843"/>
          <cell r="BI1843"/>
          <cell r="BJ1843"/>
          <cell r="BK1843"/>
          <cell r="BL1843"/>
          <cell r="BM1843"/>
          <cell r="BN1843"/>
          <cell r="BO1843"/>
          <cell r="BP1843"/>
          <cell r="BQ1843"/>
          <cell r="BR1843"/>
          <cell r="BS1843"/>
          <cell r="BT1843"/>
          <cell r="BU1843"/>
          <cell r="BV1843"/>
          <cell r="BW1843"/>
          <cell r="BX1843"/>
          <cell r="BY1843">
            <v>-33869260.950000003</v>
          </cell>
          <cell r="BZ1843">
            <v>33869260.950000003</v>
          </cell>
          <cell r="CA1843">
            <v>0</v>
          </cell>
          <cell r="CB1843"/>
          <cell r="CC1843"/>
          <cell r="CD1843"/>
          <cell r="CE1843">
            <v>0</v>
          </cell>
          <cell r="CF1843">
            <v>0</v>
          </cell>
          <cell r="CG1843">
            <v>0</v>
          </cell>
        </row>
        <row r="1844">
          <cell r="A1844" t="str">
            <v>2110451</v>
          </cell>
          <cell r="B1844" t="str">
            <v>ENCARGOS DE CONEXAO-EMPRESAS DO GRUPO</v>
          </cell>
          <cell r="C1844"/>
          <cell r="D1844">
            <v>-80801.06</v>
          </cell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  <cell r="AE1844"/>
          <cell r="AF1844"/>
          <cell r="AG1844"/>
          <cell r="AH1844"/>
          <cell r="AI1844"/>
          <cell r="AJ1844"/>
          <cell r="AK1844"/>
          <cell r="AL1844"/>
          <cell r="AM1844"/>
          <cell r="AN1844"/>
          <cell r="AO1844"/>
          <cell r="AP1844"/>
          <cell r="AQ1844"/>
          <cell r="AR1844"/>
          <cell r="AS1844"/>
          <cell r="AT1844"/>
          <cell r="AU1844"/>
          <cell r="AV1844"/>
          <cell r="AW1844"/>
          <cell r="AX1844"/>
          <cell r="AY1844"/>
          <cell r="AZ1844"/>
          <cell r="BA1844"/>
          <cell r="BB1844"/>
          <cell r="BC1844"/>
          <cell r="BD1844"/>
          <cell r="BE1844"/>
          <cell r="BF1844"/>
          <cell r="BG1844"/>
          <cell r="BH1844"/>
          <cell r="BI1844"/>
          <cell r="BJ1844"/>
          <cell r="BK1844"/>
          <cell r="BL1844"/>
          <cell r="BM1844"/>
          <cell r="BN1844"/>
          <cell r="BO1844"/>
          <cell r="BP1844"/>
          <cell r="BQ1844"/>
          <cell r="BR1844"/>
          <cell r="BS1844"/>
          <cell r="BT1844"/>
          <cell r="BU1844"/>
          <cell r="BV1844"/>
          <cell r="BW1844"/>
          <cell r="BX1844"/>
          <cell r="BY1844">
            <v>-80801.06</v>
          </cell>
          <cell r="BZ1844">
            <v>80801.06</v>
          </cell>
          <cell r="CA1844">
            <v>0</v>
          </cell>
          <cell r="CB1844"/>
          <cell r="CC1844"/>
          <cell r="CD1844"/>
          <cell r="CE1844"/>
          <cell r="CF1844"/>
          <cell r="CG1844"/>
        </row>
        <row r="1845">
          <cell r="A1845" t="str">
            <v>2110497</v>
          </cell>
          <cell r="B1845" t="str">
            <v>ENCARGOS DE CONEXAO-PROV.EMP.DO GRUPO</v>
          </cell>
          <cell r="C1845"/>
          <cell r="D1845">
            <v>-5940965.3899999997</v>
          </cell>
          <cell r="E1845"/>
          <cell r="F1845"/>
          <cell r="G1845"/>
          <cell r="H1845"/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/>
          <cell r="W1845"/>
          <cell r="X1845"/>
          <cell r="Y1845"/>
          <cell r="Z1845"/>
          <cell r="AA1845"/>
          <cell r="AB1845"/>
          <cell r="AC1845"/>
          <cell r="AD1845"/>
          <cell r="AE1845"/>
          <cell r="AF1845"/>
          <cell r="AG1845"/>
          <cell r="AH1845"/>
          <cell r="AI1845"/>
          <cell r="AJ1845"/>
          <cell r="AK1845"/>
          <cell r="AL1845"/>
          <cell r="AM1845"/>
          <cell r="AN1845"/>
          <cell r="AO1845"/>
          <cell r="AP1845"/>
          <cell r="AQ1845"/>
          <cell r="AR1845"/>
          <cell r="AS1845"/>
          <cell r="AT1845"/>
          <cell r="AU1845"/>
          <cell r="AV1845"/>
          <cell r="AW1845"/>
          <cell r="AX1845"/>
          <cell r="AY1845"/>
          <cell r="AZ1845"/>
          <cell r="BA1845"/>
          <cell r="BB1845"/>
          <cell r="BC1845"/>
          <cell r="BD1845"/>
          <cell r="BE1845"/>
          <cell r="BF1845"/>
          <cell r="BG1845"/>
          <cell r="BH1845"/>
          <cell r="BI1845"/>
          <cell r="BJ1845"/>
          <cell r="BK1845"/>
          <cell r="BL1845"/>
          <cell r="BM1845"/>
          <cell r="BN1845"/>
          <cell r="BO1845"/>
          <cell r="BP1845"/>
          <cell r="BQ1845"/>
          <cell r="BR1845"/>
          <cell r="BS1845"/>
          <cell r="BT1845"/>
          <cell r="BU1845"/>
          <cell r="BV1845"/>
          <cell r="BW1845"/>
          <cell r="BX1845"/>
          <cell r="BY1845">
            <v>-5940965.3899999997</v>
          </cell>
          <cell r="BZ1845">
            <v>5940965.3899999997</v>
          </cell>
          <cell r="CA1845">
            <v>0</v>
          </cell>
          <cell r="CB1845"/>
          <cell r="CC1845"/>
          <cell r="CD1845"/>
          <cell r="CE1845">
            <v>0</v>
          </cell>
          <cell r="CF1845">
            <v>0</v>
          </cell>
          <cell r="CG1845">
            <v>0</v>
          </cell>
        </row>
        <row r="1846">
          <cell r="A1846" t="str">
            <v>CBAG21212</v>
          </cell>
          <cell r="B1846" t="str">
            <v>Suprimento/Compra de Energia Elétrica</v>
          </cell>
          <cell r="C1846">
            <v>-194187075.86000001</v>
          </cell>
          <cell r="D1846">
            <v>-1155015789.5899999</v>
          </cell>
          <cell r="E1846"/>
          <cell r="F1846">
            <v>0</v>
          </cell>
          <cell r="G1846">
            <v>0</v>
          </cell>
          <cell r="H1846"/>
          <cell r="I1846">
            <v>0</v>
          </cell>
          <cell r="J1846">
            <v>0</v>
          </cell>
          <cell r="K1846">
            <v>-53489.82</v>
          </cell>
          <cell r="L1846">
            <v>0</v>
          </cell>
          <cell r="M1846">
            <v>-42.31</v>
          </cell>
          <cell r="N1846">
            <v>-44.73</v>
          </cell>
          <cell r="O1846">
            <v>-10.35</v>
          </cell>
          <cell r="P1846"/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/>
          <cell r="V1846"/>
          <cell r="W1846"/>
          <cell r="X1846"/>
          <cell r="Y1846"/>
          <cell r="Z1846"/>
          <cell r="AA1846"/>
          <cell r="AB1846">
            <v>0</v>
          </cell>
          <cell r="AC1846">
            <v>-60.67</v>
          </cell>
          <cell r="AD1846">
            <v>-50.73</v>
          </cell>
          <cell r="AE1846">
            <v>0</v>
          </cell>
          <cell r="AF1846">
            <v>-2.97</v>
          </cell>
          <cell r="AG1846">
            <v>-2.54</v>
          </cell>
          <cell r="AH1846">
            <v>-79.08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/>
          <cell r="AN1846">
            <v>-3938869.11</v>
          </cell>
          <cell r="AO1846"/>
          <cell r="AP1846">
            <v>-2463581.85</v>
          </cell>
          <cell r="AQ1846">
            <v>-2681898.1</v>
          </cell>
          <cell r="AR1846">
            <v>-2172194.91</v>
          </cell>
          <cell r="AS1846">
            <v>-2257177.0299999998</v>
          </cell>
          <cell r="AT1846"/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/>
          <cell r="AZ1846">
            <v>0</v>
          </cell>
          <cell r="BA1846">
            <v>0</v>
          </cell>
          <cell r="BB1846">
            <v>0</v>
          </cell>
          <cell r="BC1846">
            <v>0</v>
          </cell>
          <cell r="BD1846">
            <v>0</v>
          </cell>
          <cell r="BE1846">
            <v>-2269398.7200000002</v>
          </cell>
          <cell r="BF1846">
            <v>-1452229.81</v>
          </cell>
          <cell r="BG1846"/>
          <cell r="BH1846"/>
          <cell r="BI1846"/>
          <cell r="BJ1846"/>
          <cell r="BK1846"/>
          <cell r="BL1846"/>
          <cell r="BM1846"/>
          <cell r="BN1846"/>
          <cell r="BO1846"/>
          <cell r="BP1846"/>
          <cell r="BQ1846"/>
          <cell r="BR1846"/>
          <cell r="BS1846"/>
          <cell r="BT1846"/>
          <cell r="BU1846"/>
          <cell r="BV1846"/>
          <cell r="BW1846">
            <v>-340799750.02999997</v>
          </cell>
          <cell r="BX1846"/>
          <cell r="BY1846">
            <v>-1707291748.21</v>
          </cell>
          <cell r="BZ1846">
            <v>159803685.88</v>
          </cell>
          <cell r="CA1846">
            <v>-1547488062.3299999</v>
          </cell>
          <cell r="CB1846"/>
          <cell r="CC1846"/>
          <cell r="CD1846"/>
          <cell r="CE1846">
            <v>-1284190673.6099999</v>
          </cell>
          <cell r="CF1846">
            <v>-1282464996.8499999</v>
          </cell>
          <cell r="CG1846">
            <v>-1208733310.8</v>
          </cell>
        </row>
        <row r="1847">
          <cell r="A1847" t="str">
            <v>CBAG212121</v>
          </cell>
          <cell r="B1847" t="str">
            <v>Suprimento de Energia Elétrica</v>
          </cell>
          <cell r="C1847">
            <v>-1312087.68</v>
          </cell>
          <cell r="D1847">
            <v>-980401462.70000005</v>
          </cell>
          <cell r="E1847"/>
          <cell r="F1847"/>
          <cell r="G1847"/>
          <cell r="H1847"/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/>
          <cell r="Q1847">
            <v>0</v>
          </cell>
          <cell r="R1847"/>
          <cell r="S1847"/>
          <cell r="T1847">
            <v>0</v>
          </cell>
          <cell r="U1847"/>
          <cell r="V1847"/>
          <cell r="W1847"/>
          <cell r="X1847"/>
          <cell r="Y1847"/>
          <cell r="Z1847"/>
          <cell r="AA1847"/>
          <cell r="AB1847"/>
          <cell r="AC1847">
            <v>0</v>
          </cell>
          <cell r="AD1847">
            <v>0</v>
          </cell>
          <cell r="AE1847"/>
          <cell r="AF1847">
            <v>0</v>
          </cell>
          <cell r="AG1847"/>
          <cell r="AH1847"/>
          <cell r="AI1847"/>
          <cell r="AJ1847"/>
          <cell r="AK1847"/>
          <cell r="AL1847"/>
          <cell r="AM1847"/>
          <cell r="AN1847"/>
          <cell r="AO1847"/>
          <cell r="AP1847"/>
          <cell r="AQ1847"/>
          <cell r="AR1847"/>
          <cell r="AS1847"/>
          <cell r="AT1847"/>
          <cell r="AU1847"/>
          <cell r="AV1847"/>
          <cell r="AW1847"/>
          <cell r="AX1847"/>
          <cell r="AY1847"/>
          <cell r="AZ1847"/>
          <cell r="BA1847"/>
          <cell r="BB1847"/>
          <cell r="BC1847"/>
          <cell r="BD1847"/>
          <cell r="BE1847"/>
          <cell r="BF1847"/>
          <cell r="BG1847"/>
          <cell r="BH1847"/>
          <cell r="BI1847"/>
          <cell r="BJ1847"/>
          <cell r="BK1847"/>
          <cell r="BL1847"/>
          <cell r="BM1847"/>
          <cell r="BN1847"/>
          <cell r="BO1847"/>
          <cell r="BP1847"/>
          <cell r="BQ1847"/>
          <cell r="BR1847"/>
          <cell r="BS1847"/>
          <cell r="BT1847"/>
          <cell r="BU1847"/>
          <cell r="BV1847"/>
          <cell r="BW1847">
            <v>-162488518.5</v>
          </cell>
          <cell r="BX1847"/>
          <cell r="BY1847">
            <v>-1144202068.8800001</v>
          </cell>
          <cell r="BZ1847"/>
          <cell r="CA1847">
            <v>-1144202068.8800001</v>
          </cell>
          <cell r="CB1847"/>
          <cell r="CC1847"/>
          <cell r="CD1847"/>
          <cell r="CE1847">
            <v>-1043734519.95</v>
          </cell>
          <cell r="CF1847">
            <v>-1009219728.83</v>
          </cell>
          <cell r="CG1847">
            <v>-990809853.96000004</v>
          </cell>
        </row>
        <row r="1848">
          <cell r="A1848" t="str">
            <v>2110100</v>
          </cell>
          <cell r="B1848" t="str">
            <v>SUPRIMENTO DE ENERGIA ELETRICA</v>
          </cell>
          <cell r="C1848">
            <v>-1312087.68</v>
          </cell>
          <cell r="D1848">
            <v>-164374966.49000001</v>
          </cell>
          <cell r="E1848"/>
          <cell r="F1848"/>
          <cell r="G1848"/>
          <cell r="H1848"/>
          <cell r="I1848">
            <v>0</v>
          </cell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Y1848"/>
          <cell r="Z1848"/>
          <cell r="AA1848"/>
          <cell r="AB1848"/>
          <cell r="AC1848"/>
          <cell r="AD1848"/>
          <cell r="AE1848"/>
          <cell r="AF1848"/>
          <cell r="AG1848"/>
          <cell r="AH1848"/>
          <cell r="AI1848"/>
          <cell r="AJ1848"/>
          <cell r="AK1848"/>
          <cell r="AL1848"/>
          <cell r="AM1848"/>
          <cell r="AN1848"/>
          <cell r="AO1848"/>
          <cell r="AP1848"/>
          <cell r="AQ1848"/>
          <cell r="AR1848"/>
          <cell r="AS1848"/>
          <cell r="AT1848"/>
          <cell r="AU1848"/>
          <cell r="AV1848"/>
          <cell r="AW1848"/>
          <cell r="AX1848"/>
          <cell r="AY1848"/>
          <cell r="AZ1848"/>
          <cell r="BA1848"/>
          <cell r="BB1848"/>
          <cell r="BC1848"/>
          <cell r="BD1848"/>
          <cell r="BE1848"/>
          <cell r="BF1848"/>
          <cell r="BG1848"/>
          <cell r="BH1848"/>
          <cell r="BI1848"/>
          <cell r="BJ1848"/>
          <cell r="BK1848"/>
          <cell r="BL1848"/>
          <cell r="BM1848"/>
          <cell r="BN1848"/>
          <cell r="BO1848"/>
          <cell r="BP1848"/>
          <cell r="BQ1848"/>
          <cell r="BR1848"/>
          <cell r="BS1848"/>
          <cell r="BT1848"/>
          <cell r="BU1848"/>
          <cell r="BV1848"/>
          <cell r="BW1848">
            <v>-1566306</v>
          </cell>
          <cell r="BX1848"/>
          <cell r="BY1848">
            <v>-167253360.16999999</v>
          </cell>
          <cell r="BZ1848"/>
          <cell r="CA1848">
            <v>-167253360.16999999</v>
          </cell>
          <cell r="CB1848"/>
          <cell r="CC1848"/>
          <cell r="CD1848"/>
          <cell r="CE1848">
            <v>-243176699.44</v>
          </cell>
          <cell r="CF1848">
            <v>-247178256.93000001</v>
          </cell>
          <cell r="CG1848">
            <v>-324928961.33999997</v>
          </cell>
        </row>
        <row r="1849">
          <cell r="A1849" t="str">
            <v>2110102</v>
          </cell>
          <cell r="B1849" t="str">
            <v>SUPRIMENTO DE ENERGIA ELETRICA # NOVA</v>
          </cell>
          <cell r="C1849"/>
          <cell r="D1849">
            <v>-111619467.09</v>
          </cell>
          <cell r="E1849"/>
          <cell r="F1849"/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Y1849"/>
          <cell r="Z1849"/>
          <cell r="AA1849"/>
          <cell r="AB1849"/>
          <cell r="AC1849"/>
          <cell r="AD1849"/>
          <cell r="AE1849"/>
          <cell r="AF1849"/>
          <cell r="AG1849"/>
          <cell r="AH1849"/>
          <cell r="AI1849"/>
          <cell r="AJ1849"/>
          <cell r="AK1849"/>
          <cell r="AL1849"/>
          <cell r="AM1849"/>
          <cell r="AN1849"/>
          <cell r="AO1849"/>
          <cell r="AP1849"/>
          <cell r="AQ1849"/>
          <cell r="AR1849"/>
          <cell r="AS1849"/>
          <cell r="AT1849"/>
          <cell r="AU1849"/>
          <cell r="AV1849"/>
          <cell r="AW1849"/>
          <cell r="AX1849"/>
          <cell r="AY1849"/>
          <cell r="AZ1849"/>
          <cell r="BA1849"/>
          <cell r="BB1849"/>
          <cell r="BC1849"/>
          <cell r="BD1849"/>
          <cell r="BE1849"/>
          <cell r="BF1849"/>
          <cell r="BG1849"/>
          <cell r="BH1849"/>
          <cell r="BI1849"/>
          <cell r="BJ1849"/>
          <cell r="BK1849"/>
          <cell r="BL1849"/>
          <cell r="BM1849"/>
          <cell r="BN1849"/>
          <cell r="BO1849"/>
          <cell r="BP1849"/>
          <cell r="BQ1849"/>
          <cell r="BR1849"/>
          <cell r="BS1849"/>
          <cell r="BT1849"/>
          <cell r="BU1849"/>
          <cell r="BV1849"/>
          <cell r="BW1849"/>
          <cell r="BX1849"/>
          <cell r="BY1849">
            <v>-111619467.09</v>
          </cell>
          <cell r="BZ1849"/>
          <cell r="CA1849">
            <v>-111619467.09</v>
          </cell>
          <cell r="CB1849"/>
          <cell r="CC1849"/>
          <cell r="CD1849"/>
          <cell r="CE1849">
            <v>-16629958.35</v>
          </cell>
          <cell r="CF1849">
            <v>-17002337.920000002</v>
          </cell>
          <cell r="CG1849">
            <v>-11129930.029999999</v>
          </cell>
        </row>
        <row r="1850">
          <cell r="A1850" t="str">
            <v>2110103</v>
          </cell>
          <cell r="B1850" t="str">
            <v>SUPRIMENTO E.E. - MECANISMO COMP.SOBRAS E DEFICITS</v>
          </cell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  <cell r="M1850"/>
          <cell r="N1850"/>
          <cell r="O1850"/>
          <cell r="P1850"/>
          <cell r="Q1850"/>
          <cell r="R1850"/>
          <cell r="S1850"/>
          <cell r="T1850"/>
          <cell r="U1850"/>
          <cell r="V1850"/>
          <cell r="W1850"/>
          <cell r="X1850"/>
          <cell r="Y1850"/>
          <cell r="Z1850"/>
          <cell r="AA1850"/>
          <cell r="AB1850"/>
          <cell r="AC1850"/>
          <cell r="AD1850"/>
          <cell r="AE1850"/>
          <cell r="AF1850"/>
          <cell r="AG1850"/>
          <cell r="AH1850"/>
          <cell r="AI1850"/>
          <cell r="AJ1850"/>
          <cell r="AK1850"/>
          <cell r="AL1850"/>
          <cell r="AM1850"/>
          <cell r="AN1850"/>
          <cell r="AO1850"/>
          <cell r="AP1850"/>
          <cell r="AQ1850"/>
          <cell r="AR1850"/>
          <cell r="AS1850"/>
          <cell r="AT1850"/>
          <cell r="AU1850"/>
          <cell r="AV1850"/>
          <cell r="AW1850"/>
          <cell r="AX1850"/>
          <cell r="AY1850"/>
          <cell r="AZ1850"/>
          <cell r="BA1850"/>
          <cell r="BB1850"/>
          <cell r="BC1850"/>
          <cell r="BD1850"/>
          <cell r="BE1850"/>
          <cell r="BF1850"/>
          <cell r="BG1850"/>
          <cell r="BH1850"/>
          <cell r="BI1850"/>
          <cell r="BJ1850"/>
          <cell r="BK1850"/>
          <cell r="BL1850"/>
          <cell r="BM1850"/>
          <cell r="BN1850"/>
          <cell r="BO1850"/>
          <cell r="BP1850"/>
          <cell r="BQ1850"/>
          <cell r="BR1850"/>
          <cell r="BS1850"/>
          <cell r="BT1850"/>
          <cell r="BU1850"/>
          <cell r="BV1850"/>
          <cell r="BW1850"/>
          <cell r="BX1850"/>
          <cell r="BY1850"/>
          <cell r="BZ1850"/>
          <cell r="CA1850"/>
          <cell r="CB1850"/>
          <cell r="CC1850"/>
          <cell r="CD1850"/>
          <cell r="CE1850">
            <v>0</v>
          </cell>
          <cell r="CF1850">
            <v>0</v>
          </cell>
          <cell r="CG1850">
            <v>-158986.42000000001</v>
          </cell>
        </row>
        <row r="1851">
          <cell r="A1851" t="str">
            <v>2110104</v>
          </cell>
          <cell r="B1851" t="str">
            <v>SUPRIMENTO E.E. # SISTEMA DE COMPENSACAO</v>
          </cell>
          <cell r="C1851"/>
          <cell r="D1851">
            <v>-360492082.87</v>
          </cell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Y1851"/>
          <cell r="Z1851"/>
          <cell r="AA1851"/>
          <cell r="AB1851"/>
          <cell r="AC1851"/>
          <cell r="AD1851"/>
          <cell r="AE1851"/>
          <cell r="AF1851"/>
          <cell r="AG1851"/>
          <cell r="AH1851"/>
          <cell r="AI1851"/>
          <cell r="AJ1851"/>
          <cell r="AK1851"/>
          <cell r="AL1851"/>
          <cell r="AM1851"/>
          <cell r="AN1851"/>
          <cell r="AO1851"/>
          <cell r="AP1851"/>
          <cell r="AQ1851"/>
          <cell r="AR1851"/>
          <cell r="AS1851"/>
          <cell r="AT1851"/>
          <cell r="AU1851"/>
          <cell r="AV1851"/>
          <cell r="AW1851"/>
          <cell r="AX1851"/>
          <cell r="AY1851"/>
          <cell r="AZ1851"/>
          <cell r="BA1851"/>
          <cell r="BB1851"/>
          <cell r="BC1851"/>
          <cell r="BD1851"/>
          <cell r="BE1851"/>
          <cell r="BF1851"/>
          <cell r="BG1851"/>
          <cell r="BH1851"/>
          <cell r="BI1851"/>
          <cell r="BJ1851"/>
          <cell r="BK1851"/>
          <cell r="BL1851"/>
          <cell r="BM1851"/>
          <cell r="BN1851"/>
          <cell r="BO1851"/>
          <cell r="BP1851"/>
          <cell r="BQ1851"/>
          <cell r="BR1851"/>
          <cell r="BS1851"/>
          <cell r="BT1851"/>
          <cell r="BU1851"/>
          <cell r="BV1851"/>
          <cell r="BW1851"/>
          <cell r="BX1851"/>
          <cell r="BY1851">
            <v>-360492082.87</v>
          </cell>
          <cell r="BZ1851"/>
          <cell r="CA1851">
            <v>-360492082.87</v>
          </cell>
          <cell r="CB1851"/>
          <cell r="CC1851"/>
          <cell r="CD1851"/>
          <cell r="CE1851">
            <v>-273817381.93000001</v>
          </cell>
          <cell r="CF1851">
            <v>-240101281.15000001</v>
          </cell>
          <cell r="CG1851">
            <v>-122986942.19</v>
          </cell>
        </row>
        <row r="1852">
          <cell r="A1852" t="str">
            <v>2110195</v>
          </cell>
          <cell r="B1852" t="str">
            <v>SUPRIMENTO EE#MEC COMP SOBRAS E DEFICITS-PROVISAO</v>
          </cell>
          <cell r="C1852"/>
          <cell r="D1852">
            <v>-1819134.45</v>
          </cell>
          <cell r="E1852"/>
          <cell r="F1852"/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Y1852"/>
          <cell r="Z1852"/>
          <cell r="AA1852"/>
          <cell r="AB1852"/>
          <cell r="AC1852"/>
          <cell r="AD1852"/>
          <cell r="AE1852"/>
          <cell r="AF1852"/>
          <cell r="AG1852"/>
          <cell r="AH1852"/>
          <cell r="AI1852"/>
          <cell r="AJ1852"/>
          <cell r="AK1852"/>
          <cell r="AL1852"/>
          <cell r="AM1852"/>
          <cell r="AN1852"/>
          <cell r="AO1852"/>
          <cell r="AP1852"/>
          <cell r="AQ1852"/>
          <cell r="AR1852"/>
          <cell r="AS1852"/>
          <cell r="AT1852"/>
          <cell r="AU1852"/>
          <cell r="AV1852"/>
          <cell r="AW1852"/>
          <cell r="AX1852"/>
          <cell r="AY1852"/>
          <cell r="AZ1852"/>
          <cell r="BA1852"/>
          <cell r="BB1852"/>
          <cell r="BC1852"/>
          <cell r="BD1852"/>
          <cell r="BE1852"/>
          <cell r="BF1852"/>
          <cell r="BG1852"/>
          <cell r="BH1852"/>
          <cell r="BI1852"/>
          <cell r="BJ1852"/>
          <cell r="BK1852"/>
          <cell r="BL1852"/>
          <cell r="BM1852"/>
          <cell r="BN1852"/>
          <cell r="BO1852"/>
          <cell r="BP1852"/>
          <cell r="BQ1852"/>
          <cell r="BR1852"/>
          <cell r="BS1852"/>
          <cell r="BT1852"/>
          <cell r="BU1852"/>
          <cell r="BV1852"/>
          <cell r="BW1852"/>
          <cell r="BX1852"/>
          <cell r="BY1852">
            <v>-1819134.45</v>
          </cell>
          <cell r="BZ1852"/>
          <cell r="CA1852">
            <v>-1819134.45</v>
          </cell>
          <cell r="CB1852"/>
          <cell r="CC1852"/>
          <cell r="CD1852"/>
          <cell r="CE1852">
            <v>-1763497.56</v>
          </cell>
          <cell r="CF1852">
            <v>-857409.56</v>
          </cell>
          <cell r="CG1852">
            <v>-1866879.61</v>
          </cell>
        </row>
        <row r="1853">
          <cell r="A1853" t="str">
            <v>2110196</v>
          </cell>
          <cell r="B1853" t="str">
            <v>SUPRIMENTO DE ENERGIA ELETRICA #PROVISAO</v>
          </cell>
          <cell r="C1853">
            <v>0</v>
          </cell>
          <cell r="D1853">
            <v>-340805602.55000001</v>
          </cell>
          <cell r="E1853"/>
          <cell r="F1853"/>
          <cell r="G1853"/>
          <cell r="H1853"/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/>
          <cell r="Q1853">
            <v>0</v>
          </cell>
          <cell r="R1853"/>
          <cell r="S1853"/>
          <cell r="T1853">
            <v>0</v>
          </cell>
          <cell r="U1853"/>
          <cell r="V1853"/>
          <cell r="W1853"/>
          <cell r="X1853"/>
          <cell r="Y1853"/>
          <cell r="Z1853"/>
          <cell r="AA1853"/>
          <cell r="AB1853"/>
          <cell r="AC1853">
            <v>0</v>
          </cell>
          <cell r="AD1853">
            <v>0</v>
          </cell>
          <cell r="AE1853"/>
          <cell r="AF1853">
            <v>0</v>
          </cell>
          <cell r="AG1853"/>
          <cell r="AH1853"/>
          <cell r="AI1853"/>
          <cell r="AJ1853"/>
          <cell r="AK1853"/>
          <cell r="AL1853"/>
          <cell r="AM1853"/>
          <cell r="AN1853"/>
          <cell r="AO1853"/>
          <cell r="AP1853"/>
          <cell r="AQ1853"/>
          <cell r="AR1853"/>
          <cell r="AS1853"/>
          <cell r="AT1853"/>
          <cell r="AU1853"/>
          <cell r="AV1853"/>
          <cell r="AW1853"/>
          <cell r="AX1853"/>
          <cell r="AY1853"/>
          <cell r="AZ1853"/>
          <cell r="BA1853"/>
          <cell r="BB1853"/>
          <cell r="BC1853"/>
          <cell r="BD1853"/>
          <cell r="BE1853"/>
          <cell r="BF1853"/>
          <cell r="BG1853"/>
          <cell r="BH1853"/>
          <cell r="BI1853"/>
          <cell r="BJ1853"/>
          <cell r="BK1853"/>
          <cell r="BL1853"/>
          <cell r="BM1853"/>
          <cell r="BN1853"/>
          <cell r="BO1853"/>
          <cell r="BP1853"/>
          <cell r="BQ1853"/>
          <cell r="BR1853"/>
          <cell r="BS1853"/>
          <cell r="BT1853"/>
          <cell r="BU1853"/>
          <cell r="BV1853"/>
          <cell r="BW1853">
            <v>-160922212.5</v>
          </cell>
          <cell r="BX1853"/>
          <cell r="BY1853">
            <v>-501727815.05000001</v>
          </cell>
          <cell r="BZ1853"/>
          <cell r="CA1853">
            <v>-501727815.05000001</v>
          </cell>
          <cell r="CB1853"/>
          <cell r="CC1853"/>
          <cell r="CD1853"/>
          <cell r="CE1853">
            <v>-508304994.49000001</v>
          </cell>
          <cell r="CF1853">
            <v>-501357755.89999998</v>
          </cell>
          <cell r="CG1853">
            <v>-531999586.55000001</v>
          </cell>
        </row>
        <row r="1854">
          <cell r="A1854" t="str">
            <v>2110199</v>
          </cell>
          <cell r="B1854" t="str">
            <v>SUPRIMENTO DE ENERGIA ELETRICA # VARIACAO CAMBIAL</v>
          </cell>
          <cell r="C1854"/>
          <cell r="D1854">
            <v>-1290209.25</v>
          </cell>
          <cell r="E1854"/>
          <cell r="F1854"/>
          <cell r="G1854"/>
          <cell r="H1854"/>
          <cell r="I1854"/>
          <cell r="J1854"/>
          <cell r="K1854"/>
          <cell r="L1854"/>
          <cell r="M1854"/>
          <cell r="N1854"/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Y1854"/>
          <cell r="Z1854"/>
          <cell r="AA1854"/>
          <cell r="AB1854"/>
          <cell r="AC1854"/>
          <cell r="AD1854"/>
          <cell r="AE1854"/>
          <cell r="AF1854"/>
          <cell r="AG1854"/>
          <cell r="AH1854"/>
          <cell r="AI1854"/>
          <cell r="AJ1854"/>
          <cell r="AK1854"/>
          <cell r="AL1854"/>
          <cell r="AM1854"/>
          <cell r="AN1854"/>
          <cell r="AO1854"/>
          <cell r="AP1854"/>
          <cell r="AQ1854"/>
          <cell r="AR1854"/>
          <cell r="AS1854"/>
          <cell r="AT1854"/>
          <cell r="AU1854"/>
          <cell r="AV1854"/>
          <cell r="AW1854"/>
          <cell r="AX1854"/>
          <cell r="AY1854"/>
          <cell r="AZ1854"/>
          <cell r="BA1854"/>
          <cell r="BB1854"/>
          <cell r="BC1854"/>
          <cell r="BD1854"/>
          <cell r="BE1854"/>
          <cell r="BF1854"/>
          <cell r="BG1854"/>
          <cell r="BH1854"/>
          <cell r="BI1854"/>
          <cell r="BJ1854"/>
          <cell r="BK1854"/>
          <cell r="BL1854"/>
          <cell r="BM1854"/>
          <cell r="BN1854"/>
          <cell r="BO1854"/>
          <cell r="BP1854"/>
          <cell r="BQ1854"/>
          <cell r="BR1854"/>
          <cell r="BS1854"/>
          <cell r="BT1854"/>
          <cell r="BU1854"/>
          <cell r="BV1854"/>
          <cell r="BW1854"/>
          <cell r="BX1854"/>
          <cell r="BY1854">
            <v>-1290209.25</v>
          </cell>
          <cell r="BZ1854"/>
          <cell r="CA1854">
            <v>-1290209.25</v>
          </cell>
          <cell r="CB1854"/>
          <cell r="CC1854"/>
          <cell r="CD1854"/>
          <cell r="CE1854">
            <v>-41988.18</v>
          </cell>
          <cell r="CF1854">
            <v>-2722687.37</v>
          </cell>
          <cell r="CG1854">
            <v>2261432.1800000002</v>
          </cell>
        </row>
        <row r="1855">
          <cell r="A1855" t="str">
            <v>CBAG212122</v>
          </cell>
          <cell r="B1855" t="str">
            <v>Suprimento de Energia Elétrica - Emp. grupo</v>
          </cell>
          <cell r="C1855">
            <v>-4096229.28</v>
          </cell>
          <cell r="D1855">
            <v>-6519808.0800000001</v>
          </cell>
          <cell r="E1855"/>
          <cell r="F1855"/>
          <cell r="G1855"/>
          <cell r="H1855"/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/>
          <cell r="N1855"/>
          <cell r="O1855"/>
          <cell r="P1855"/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/>
          <cell r="V1855"/>
          <cell r="W1855"/>
          <cell r="X1855"/>
          <cell r="Y1855"/>
          <cell r="Z1855"/>
          <cell r="AA1855"/>
          <cell r="AB1855"/>
          <cell r="AC1855"/>
          <cell r="AD1855"/>
          <cell r="AE1855"/>
          <cell r="AF1855"/>
          <cell r="AG1855"/>
          <cell r="AH1855"/>
          <cell r="AI1855"/>
          <cell r="AJ1855"/>
          <cell r="AK1855"/>
          <cell r="AL1855"/>
          <cell r="AM1855"/>
          <cell r="AN1855"/>
          <cell r="AO1855"/>
          <cell r="AP1855"/>
          <cell r="AQ1855"/>
          <cell r="AR1855"/>
          <cell r="AS1855"/>
          <cell r="AT1855"/>
          <cell r="AU1855"/>
          <cell r="AV1855">
            <v>0</v>
          </cell>
          <cell r="AW1855"/>
          <cell r="AX1855">
            <v>0</v>
          </cell>
          <cell r="AY1855"/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-2269398.7200000002</v>
          </cell>
          <cell r="BF1855"/>
          <cell r="BG1855"/>
          <cell r="BH1855"/>
          <cell r="BI1855"/>
          <cell r="BJ1855"/>
          <cell r="BK1855"/>
          <cell r="BL1855"/>
          <cell r="BM1855"/>
          <cell r="BN1855"/>
          <cell r="BO1855"/>
          <cell r="BP1855"/>
          <cell r="BQ1855"/>
          <cell r="BR1855"/>
          <cell r="BS1855"/>
          <cell r="BT1855"/>
          <cell r="BU1855"/>
          <cell r="BV1855"/>
          <cell r="BW1855">
            <v>-146918249.80000001</v>
          </cell>
          <cell r="BX1855"/>
          <cell r="BY1855">
            <v>-159803685.88</v>
          </cell>
          <cell r="BZ1855">
            <v>159803685.88</v>
          </cell>
          <cell r="CA1855">
            <v>0</v>
          </cell>
          <cell r="CB1855"/>
          <cell r="CC1855"/>
          <cell r="CD1855"/>
          <cell r="CE1855">
            <v>0</v>
          </cell>
          <cell r="CF1855">
            <v>0</v>
          </cell>
          <cell r="CG1855">
            <v>0</v>
          </cell>
        </row>
        <row r="1856">
          <cell r="A1856" t="str">
            <v>2110101</v>
          </cell>
          <cell r="B1856" t="str">
            <v>SUPRIMENTO DE ENERGIA ELETRICA # EMPRESAS DO GRUPO</v>
          </cell>
          <cell r="C1856"/>
          <cell r="D1856">
            <v>-1021334.09</v>
          </cell>
          <cell r="E1856"/>
          <cell r="F1856"/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Y1856"/>
          <cell r="Z1856"/>
          <cell r="AA1856"/>
          <cell r="AB1856"/>
          <cell r="AC1856"/>
          <cell r="AD1856"/>
          <cell r="AE1856"/>
          <cell r="AF1856"/>
          <cell r="AG1856"/>
          <cell r="AH1856"/>
          <cell r="AI1856"/>
          <cell r="AJ1856"/>
          <cell r="AK1856"/>
          <cell r="AL1856"/>
          <cell r="AM1856"/>
          <cell r="AN1856"/>
          <cell r="AO1856"/>
          <cell r="AP1856"/>
          <cell r="AQ1856"/>
          <cell r="AR1856"/>
          <cell r="AS1856"/>
          <cell r="AT1856"/>
          <cell r="AU1856"/>
          <cell r="AV1856"/>
          <cell r="AW1856"/>
          <cell r="AX1856"/>
          <cell r="AY1856"/>
          <cell r="AZ1856"/>
          <cell r="BA1856"/>
          <cell r="BB1856"/>
          <cell r="BC1856"/>
          <cell r="BD1856"/>
          <cell r="BE1856">
            <v>0</v>
          </cell>
          <cell r="BF1856"/>
          <cell r="BG1856"/>
          <cell r="BH1856"/>
          <cell r="BI1856"/>
          <cell r="BJ1856"/>
          <cell r="BK1856"/>
          <cell r="BL1856"/>
          <cell r="BM1856"/>
          <cell r="BN1856"/>
          <cell r="BO1856"/>
          <cell r="BP1856"/>
          <cell r="BQ1856"/>
          <cell r="BR1856"/>
          <cell r="BS1856"/>
          <cell r="BT1856"/>
          <cell r="BU1856"/>
          <cell r="BV1856"/>
          <cell r="BW1856"/>
          <cell r="BX1856"/>
          <cell r="BY1856">
            <v>-1021334.09</v>
          </cell>
          <cell r="BZ1856">
            <v>1021334.09</v>
          </cell>
          <cell r="CA1856">
            <v>0</v>
          </cell>
          <cell r="CB1856"/>
          <cell r="CC1856"/>
          <cell r="CD1856"/>
          <cell r="CE1856">
            <v>0</v>
          </cell>
          <cell r="CF1856">
            <v>0</v>
          </cell>
          <cell r="CG1856">
            <v>0</v>
          </cell>
        </row>
        <row r="1857">
          <cell r="A1857" t="str">
            <v>2110197</v>
          </cell>
          <cell r="B1857" t="str">
            <v>SUPRIMENTO DE ENERGIA ELETRICA #PROV.-EMP.DO GRUPO</v>
          </cell>
          <cell r="C1857">
            <v>-4096229.28</v>
          </cell>
          <cell r="D1857">
            <v>-5498473.9900000002</v>
          </cell>
          <cell r="E1857"/>
          <cell r="F1857"/>
          <cell r="G1857"/>
          <cell r="H1857"/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/>
          <cell r="N1857"/>
          <cell r="O1857"/>
          <cell r="P1857"/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/>
          <cell r="V1857"/>
          <cell r="W1857"/>
          <cell r="X1857"/>
          <cell r="Y1857"/>
          <cell r="Z1857"/>
          <cell r="AA1857"/>
          <cell r="AB1857"/>
          <cell r="AC1857"/>
          <cell r="AD1857"/>
          <cell r="AE1857"/>
          <cell r="AF1857"/>
          <cell r="AG1857"/>
          <cell r="AH1857"/>
          <cell r="AI1857"/>
          <cell r="AJ1857"/>
          <cell r="AK1857"/>
          <cell r="AL1857"/>
          <cell r="AM1857"/>
          <cell r="AN1857"/>
          <cell r="AO1857"/>
          <cell r="AP1857"/>
          <cell r="AQ1857"/>
          <cell r="AR1857"/>
          <cell r="AS1857"/>
          <cell r="AT1857"/>
          <cell r="AU1857"/>
          <cell r="AV1857">
            <v>0</v>
          </cell>
          <cell r="AW1857"/>
          <cell r="AX1857">
            <v>0</v>
          </cell>
          <cell r="AY1857"/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-2269398.7200000002</v>
          </cell>
          <cell r="BF1857"/>
          <cell r="BG1857"/>
          <cell r="BH1857"/>
          <cell r="BI1857"/>
          <cell r="BJ1857"/>
          <cell r="BK1857"/>
          <cell r="BL1857"/>
          <cell r="BM1857"/>
          <cell r="BN1857"/>
          <cell r="BO1857"/>
          <cell r="BP1857"/>
          <cell r="BQ1857"/>
          <cell r="BR1857"/>
          <cell r="BS1857"/>
          <cell r="BT1857"/>
          <cell r="BU1857"/>
          <cell r="BV1857"/>
          <cell r="BW1857">
            <v>-146918249.80000001</v>
          </cell>
          <cell r="BX1857"/>
          <cell r="BY1857">
            <v>-158782351.78999999</v>
          </cell>
          <cell r="BZ1857">
            <v>158782351.78999999</v>
          </cell>
          <cell r="CA1857">
            <v>0</v>
          </cell>
          <cell r="CB1857"/>
          <cell r="CC1857"/>
          <cell r="CD1857"/>
          <cell r="CE1857">
            <v>0</v>
          </cell>
          <cell r="CF1857">
            <v>0</v>
          </cell>
          <cell r="CG1857">
            <v>0</v>
          </cell>
        </row>
        <row r="1858">
          <cell r="A1858" t="str">
            <v>CBAG212123</v>
          </cell>
          <cell r="B1858" t="str">
            <v>Curto Prazo - CCEE</v>
          </cell>
          <cell r="C1858">
            <v>-188778758.90000001</v>
          </cell>
          <cell r="D1858">
            <v>-168094518.81</v>
          </cell>
          <cell r="E1858"/>
          <cell r="F1858">
            <v>0</v>
          </cell>
          <cell r="G1858">
            <v>0</v>
          </cell>
          <cell r="H1858"/>
          <cell r="I1858"/>
          <cell r="J1858"/>
          <cell r="K1858">
            <v>-53489.82</v>
          </cell>
          <cell r="L1858"/>
          <cell r="M1858">
            <v>-42.31</v>
          </cell>
          <cell r="N1858">
            <v>-44.73</v>
          </cell>
          <cell r="O1858">
            <v>-10.35</v>
          </cell>
          <cell r="P1858"/>
          <cell r="Q1858"/>
          <cell r="R1858"/>
          <cell r="S1858"/>
          <cell r="T1858"/>
          <cell r="U1858"/>
          <cell r="V1858"/>
          <cell r="W1858"/>
          <cell r="X1858"/>
          <cell r="Y1858"/>
          <cell r="Z1858"/>
          <cell r="AA1858"/>
          <cell r="AB1858">
            <v>0</v>
          </cell>
          <cell r="AC1858">
            <v>-60.67</v>
          </cell>
          <cell r="AD1858">
            <v>-50.73</v>
          </cell>
          <cell r="AE1858">
            <v>0</v>
          </cell>
          <cell r="AF1858">
            <v>-2.97</v>
          </cell>
          <cell r="AG1858">
            <v>-2.54</v>
          </cell>
          <cell r="AH1858">
            <v>-79.08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/>
          <cell r="AN1858">
            <v>-3938869.11</v>
          </cell>
          <cell r="AO1858"/>
          <cell r="AP1858">
            <v>-2463581.85</v>
          </cell>
          <cell r="AQ1858">
            <v>-2681898.1</v>
          </cell>
          <cell r="AR1858">
            <v>-2172194.91</v>
          </cell>
          <cell r="AS1858">
            <v>-2257177.0299999998</v>
          </cell>
          <cell r="AT1858"/>
          <cell r="AU1858">
            <v>0</v>
          </cell>
          <cell r="AV1858">
            <v>0</v>
          </cell>
          <cell r="AW1858">
            <v>0</v>
          </cell>
          <cell r="AX1858"/>
          <cell r="AY1858"/>
          <cell r="AZ1858">
            <v>0</v>
          </cell>
          <cell r="BA1858"/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-1452229.81</v>
          </cell>
          <cell r="BG1858"/>
          <cell r="BH1858"/>
          <cell r="BI1858"/>
          <cell r="BJ1858"/>
          <cell r="BK1858"/>
          <cell r="BL1858"/>
          <cell r="BM1858"/>
          <cell r="BN1858"/>
          <cell r="BO1858"/>
          <cell r="BP1858"/>
          <cell r="BQ1858"/>
          <cell r="BR1858"/>
          <cell r="BS1858"/>
          <cell r="BT1858"/>
          <cell r="BU1858"/>
          <cell r="BV1858"/>
          <cell r="BW1858">
            <v>-31392981.73</v>
          </cell>
          <cell r="BX1858"/>
          <cell r="BY1858">
            <v>-403285993.44999999</v>
          </cell>
          <cell r="BZ1858">
            <v>0</v>
          </cell>
          <cell r="CA1858">
            <v>-403285993.44999999</v>
          </cell>
          <cell r="CB1858"/>
          <cell r="CC1858"/>
          <cell r="CD1858"/>
          <cell r="CE1858">
            <v>-240456153.66</v>
          </cell>
          <cell r="CF1858">
            <v>-273245268.01999998</v>
          </cell>
          <cell r="CG1858">
            <v>-217923456.84</v>
          </cell>
        </row>
        <row r="1859">
          <cell r="A1859" t="str">
            <v>2110300</v>
          </cell>
          <cell r="B1859" t="str">
            <v>CAMARA COMENERGIA ELETRICA-CCEE</v>
          </cell>
          <cell r="C1859">
            <v>-1955551.21</v>
          </cell>
          <cell r="D1859">
            <v>0</v>
          </cell>
          <cell r="E1859"/>
          <cell r="F1859">
            <v>0</v>
          </cell>
          <cell r="G1859">
            <v>0</v>
          </cell>
          <cell r="H1859"/>
          <cell r="I1859"/>
          <cell r="J1859"/>
          <cell r="K1859"/>
          <cell r="L1859"/>
          <cell r="M1859"/>
          <cell r="N1859"/>
          <cell r="O1859"/>
          <cell r="P1859"/>
          <cell r="Q1859"/>
          <cell r="R1859"/>
          <cell r="S1859"/>
          <cell r="T1859"/>
          <cell r="U1859"/>
          <cell r="V1859"/>
          <cell r="W1859"/>
          <cell r="X1859"/>
          <cell r="Y1859"/>
          <cell r="Z1859"/>
          <cell r="AA1859"/>
          <cell r="AB1859"/>
          <cell r="AC1859"/>
          <cell r="AD1859"/>
          <cell r="AE1859"/>
          <cell r="AF1859"/>
          <cell r="AG1859"/>
          <cell r="AH1859"/>
          <cell r="AI1859"/>
          <cell r="AJ1859"/>
          <cell r="AK1859"/>
          <cell r="AL1859"/>
          <cell r="AM1859"/>
          <cell r="AN1859"/>
          <cell r="AO1859"/>
          <cell r="AP1859"/>
          <cell r="AQ1859"/>
          <cell r="AR1859"/>
          <cell r="AS1859"/>
          <cell r="AT1859"/>
          <cell r="AU1859"/>
          <cell r="AV1859"/>
          <cell r="AW1859"/>
          <cell r="AX1859"/>
          <cell r="AY1859"/>
          <cell r="AZ1859"/>
          <cell r="BA1859"/>
          <cell r="BB1859"/>
          <cell r="BC1859"/>
          <cell r="BD1859"/>
          <cell r="BE1859">
            <v>0</v>
          </cell>
          <cell r="BF1859"/>
          <cell r="BG1859"/>
          <cell r="BH1859"/>
          <cell r="BI1859"/>
          <cell r="BJ1859"/>
          <cell r="BK1859"/>
          <cell r="BL1859"/>
          <cell r="BM1859"/>
          <cell r="BN1859"/>
          <cell r="BO1859"/>
          <cell r="BP1859"/>
          <cell r="BQ1859"/>
          <cell r="BR1859"/>
          <cell r="BS1859"/>
          <cell r="BT1859"/>
          <cell r="BU1859"/>
          <cell r="BV1859"/>
          <cell r="BW1859"/>
          <cell r="BX1859"/>
          <cell r="BY1859">
            <v>-1955551.21</v>
          </cell>
          <cell r="BZ1859">
            <v>0</v>
          </cell>
          <cell r="CA1859">
            <v>-1955551.21</v>
          </cell>
          <cell r="CB1859"/>
          <cell r="CC1859"/>
          <cell r="CD1859"/>
          <cell r="CE1859">
            <v>-1994816.56</v>
          </cell>
          <cell r="CF1859">
            <v>-5320189.79</v>
          </cell>
          <cell r="CG1859">
            <v>-1914412.6</v>
          </cell>
        </row>
        <row r="1860">
          <cell r="A1860" t="str">
            <v>2110301</v>
          </cell>
          <cell r="B1860" t="str">
            <v>COMPRA DE ENERGIA ELETRICA - PROVISAO</v>
          </cell>
          <cell r="C1860">
            <v>-186823207.69</v>
          </cell>
          <cell r="D1860">
            <v>-111000000</v>
          </cell>
          <cell r="E1860"/>
          <cell r="F1860">
            <v>0</v>
          </cell>
          <cell r="G1860"/>
          <cell r="H1860"/>
          <cell r="I1860"/>
          <cell r="J1860"/>
          <cell r="K1860">
            <v>-53489.82</v>
          </cell>
          <cell r="L1860"/>
          <cell r="M1860">
            <v>-42.31</v>
          </cell>
          <cell r="N1860">
            <v>-44.73</v>
          </cell>
          <cell r="O1860">
            <v>-10.35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Y1860"/>
          <cell r="Z1860"/>
          <cell r="AA1860"/>
          <cell r="AB1860">
            <v>0</v>
          </cell>
          <cell r="AC1860">
            <v>-60.67</v>
          </cell>
          <cell r="AD1860">
            <v>-50.73</v>
          </cell>
          <cell r="AE1860">
            <v>0</v>
          </cell>
          <cell r="AF1860">
            <v>-2.97</v>
          </cell>
          <cell r="AG1860">
            <v>-2.54</v>
          </cell>
          <cell r="AH1860">
            <v>-79.08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/>
          <cell r="AN1860">
            <v>-3938869.11</v>
          </cell>
          <cell r="AO1860"/>
          <cell r="AP1860">
            <v>-2463581.85</v>
          </cell>
          <cell r="AQ1860">
            <v>-2681898.1</v>
          </cell>
          <cell r="AR1860">
            <v>-2172194.91</v>
          </cell>
          <cell r="AS1860">
            <v>-2257177.0299999998</v>
          </cell>
          <cell r="AT1860"/>
          <cell r="AU1860">
            <v>0</v>
          </cell>
          <cell r="AV1860">
            <v>0</v>
          </cell>
          <cell r="AW1860">
            <v>0</v>
          </cell>
          <cell r="AX1860"/>
          <cell r="AY1860"/>
          <cell r="AZ1860">
            <v>0</v>
          </cell>
          <cell r="BA1860"/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-1452229.81</v>
          </cell>
          <cell r="BG1860"/>
          <cell r="BH1860"/>
          <cell r="BI1860"/>
          <cell r="BJ1860"/>
          <cell r="BK1860"/>
          <cell r="BL1860"/>
          <cell r="BM1860"/>
          <cell r="BN1860"/>
          <cell r="BO1860"/>
          <cell r="BP1860"/>
          <cell r="BQ1860"/>
          <cell r="BR1860"/>
          <cell r="BS1860"/>
          <cell r="BT1860"/>
          <cell r="BU1860"/>
          <cell r="BV1860"/>
          <cell r="BW1860">
            <v>-31392981.73</v>
          </cell>
          <cell r="BX1860"/>
          <cell r="BY1860">
            <v>-344235923.43000001</v>
          </cell>
          <cell r="BZ1860"/>
          <cell r="CA1860">
            <v>-344235923.43000001</v>
          </cell>
          <cell r="CB1860"/>
          <cell r="CC1860"/>
          <cell r="CD1860"/>
          <cell r="CE1860">
            <v>-219776221.94</v>
          </cell>
          <cell r="CF1860">
            <v>-237925442.88999999</v>
          </cell>
          <cell r="CG1860">
            <v>-192352667.44999999</v>
          </cell>
        </row>
        <row r="1861">
          <cell r="A1861" t="str">
            <v>2110303</v>
          </cell>
          <cell r="B1861" t="str">
            <v>COMPRA DE ENERGIA ELETRICA - CCEE</v>
          </cell>
          <cell r="C1861"/>
          <cell r="D1861">
            <v>-57094518.810000002</v>
          </cell>
          <cell r="E1861"/>
          <cell r="F1861"/>
          <cell r="G1861"/>
          <cell r="H1861"/>
          <cell r="I1861"/>
          <cell r="J1861"/>
          <cell r="K1861"/>
          <cell r="L1861"/>
          <cell r="M1861"/>
          <cell r="N1861"/>
          <cell r="O1861"/>
          <cell r="P1861"/>
          <cell r="Q1861"/>
          <cell r="R1861"/>
          <cell r="S1861"/>
          <cell r="T1861"/>
          <cell r="U1861"/>
          <cell r="V1861"/>
          <cell r="W1861"/>
          <cell r="X1861"/>
          <cell r="Y1861"/>
          <cell r="Z1861"/>
          <cell r="AA1861"/>
          <cell r="AB1861"/>
          <cell r="AC1861"/>
          <cell r="AD1861"/>
          <cell r="AE1861"/>
          <cell r="AF1861"/>
          <cell r="AG1861"/>
          <cell r="AH1861"/>
          <cell r="AI1861"/>
          <cell r="AJ1861"/>
          <cell r="AK1861"/>
          <cell r="AL1861"/>
          <cell r="AM1861"/>
          <cell r="AN1861"/>
          <cell r="AO1861"/>
          <cell r="AP1861"/>
          <cell r="AQ1861"/>
          <cell r="AR1861"/>
          <cell r="AS1861"/>
          <cell r="AT1861"/>
          <cell r="AU1861"/>
          <cell r="AV1861"/>
          <cell r="AW1861"/>
          <cell r="AX1861"/>
          <cell r="AY1861"/>
          <cell r="AZ1861"/>
          <cell r="BA1861"/>
          <cell r="BB1861"/>
          <cell r="BC1861"/>
          <cell r="BD1861"/>
          <cell r="BE1861"/>
          <cell r="BF1861"/>
          <cell r="BG1861"/>
          <cell r="BH1861"/>
          <cell r="BI1861"/>
          <cell r="BJ1861"/>
          <cell r="BK1861"/>
          <cell r="BL1861"/>
          <cell r="BM1861"/>
          <cell r="BN1861"/>
          <cell r="BO1861"/>
          <cell r="BP1861"/>
          <cell r="BQ1861"/>
          <cell r="BR1861"/>
          <cell r="BS1861"/>
          <cell r="BT1861"/>
          <cell r="BU1861"/>
          <cell r="BV1861"/>
          <cell r="BW1861"/>
          <cell r="BX1861"/>
          <cell r="BY1861">
            <v>-57094518.810000002</v>
          </cell>
          <cell r="BZ1861"/>
          <cell r="CA1861">
            <v>-57094518.810000002</v>
          </cell>
          <cell r="CB1861"/>
          <cell r="CC1861"/>
          <cell r="CD1861"/>
          <cell r="CE1861">
            <v>-18685115.16</v>
          </cell>
          <cell r="CF1861">
            <v>-29999635.34</v>
          </cell>
          <cell r="CG1861">
            <v>-23656376.789999999</v>
          </cell>
        </row>
        <row r="1862">
          <cell r="A1862" t="str">
            <v>CBAG21213</v>
          </cell>
          <cell r="B1862" t="str">
            <v>Materiais, Serviços e Outros Fornecedores</v>
          </cell>
          <cell r="C1862">
            <v>-50723826.590000004</v>
          </cell>
          <cell r="D1862">
            <v>-365497794.19</v>
          </cell>
          <cell r="E1862">
            <v>0</v>
          </cell>
          <cell r="F1862">
            <v>-3607657.86</v>
          </cell>
          <cell r="G1862">
            <v>0</v>
          </cell>
          <cell r="H1862">
            <v>-9411123.6099999994</v>
          </cell>
          <cell r="I1862">
            <v>-1197635.27</v>
          </cell>
          <cell r="J1862">
            <v>-624012.59</v>
          </cell>
          <cell r="K1862">
            <v>-1001078.57</v>
          </cell>
          <cell r="L1862">
            <v>-663542.49</v>
          </cell>
          <cell r="M1862">
            <v>-412775.65</v>
          </cell>
          <cell r="N1862">
            <v>-854671.01</v>
          </cell>
          <cell r="O1862">
            <v>-249825.61</v>
          </cell>
          <cell r="P1862">
            <v>-31724.39</v>
          </cell>
          <cell r="Q1862">
            <v>-282015.34000000003</v>
          </cell>
          <cell r="R1862">
            <v>-411660.16</v>
          </cell>
          <cell r="S1862">
            <v>-829925.26</v>
          </cell>
          <cell r="T1862">
            <v>-711222.93</v>
          </cell>
          <cell r="U1862">
            <v>-40537.39</v>
          </cell>
          <cell r="V1862">
            <v>-401364.6</v>
          </cell>
          <cell r="W1862">
            <v>-428708.52</v>
          </cell>
          <cell r="X1862">
            <v>-425740.65</v>
          </cell>
          <cell r="Y1862">
            <v>-383707.15</v>
          </cell>
          <cell r="Z1862">
            <v>-408916.43</v>
          </cell>
          <cell r="AA1862">
            <v>-366057.64</v>
          </cell>
          <cell r="AB1862">
            <v>-477894.86</v>
          </cell>
          <cell r="AC1862">
            <v>-620902.59</v>
          </cell>
          <cell r="AD1862">
            <v>-963042.12</v>
          </cell>
          <cell r="AE1862">
            <v>-1153604.1399999999</v>
          </cell>
          <cell r="AF1862">
            <v>-491823.4</v>
          </cell>
          <cell r="AG1862">
            <v>-628657.25</v>
          </cell>
          <cell r="AH1862">
            <v>-639403.68999999994</v>
          </cell>
          <cell r="AI1862">
            <v>-1749134.96</v>
          </cell>
          <cell r="AJ1862">
            <v>-1109817.1000000001</v>
          </cell>
          <cell r="AK1862">
            <v>-1148443.58</v>
          </cell>
          <cell r="AL1862">
            <v>-1075309.92</v>
          </cell>
          <cell r="AM1862">
            <v>-2095.42</v>
          </cell>
          <cell r="AN1862">
            <v>-1629893.39</v>
          </cell>
          <cell r="AO1862">
            <v>-101731.73</v>
          </cell>
          <cell r="AP1862">
            <v>-406251.99</v>
          </cell>
          <cell r="AQ1862">
            <v>-1052401.8999999999</v>
          </cell>
          <cell r="AR1862">
            <v>-509924.03</v>
          </cell>
          <cell r="AS1862">
            <v>-523364.25</v>
          </cell>
          <cell r="AT1862">
            <v>-450693.44</v>
          </cell>
          <cell r="AU1862">
            <v>-727361.2</v>
          </cell>
          <cell r="AV1862">
            <v>-3570950.54</v>
          </cell>
          <cell r="AW1862">
            <v>-1138341.57</v>
          </cell>
          <cell r="AX1862">
            <v>-584703.65</v>
          </cell>
          <cell r="AY1862">
            <v>-71607.89</v>
          </cell>
          <cell r="AZ1862">
            <v>-234679.18</v>
          </cell>
          <cell r="BA1862">
            <v>-3066868.38</v>
          </cell>
          <cell r="BB1862">
            <v>-211624.19</v>
          </cell>
          <cell r="BC1862">
            <v>-185189.99</v>
          </cell>
          <cell r="BD1862">
            <v>-16335350.83</v>
          </cell>
          <cell r="BE1862">
            <v>-8434819.25</v>
          </cell>
          <cell r="BF1862">
            <v>-343477.16</v>
          </cell>
          <cell r="BG1862">
            <v>-231259.18</v>
          </cell>
          <cell r="BH1862">
            <v>-785324.62</v>
          </cell>
          <cell r="BI1862">
            <v>-134364.07</v>
          </cell>
          <cell r="BJ1862"/>
          <cell r="BK1862"/>
          <cell r="BL1862"/>
          <cell r="BM1862"/>
          <cell r="BN1862"/>
          <cell r="BO1862"/>
          <cell r="BP1862"/>
          <cell r="BQ1862"/>
          <cell r="BR1862"/>
          <cell r="BS1862"/>
          <cell r="BT1862"/>
          <cell r="BU1862"/>
          <cell r="BV1862"/>
          <cell r="BW1862">
            <v>-4370884.3499999996</v>
          </cell>
          <cell r="BX1862">
            <v>-17723858.5</v>
          </cell>
          <cell r="BY1862">
            <v>-511850578.20999998</v>
          </cell>
          <cell r="BZ1862">
            <v>6275350.8099999996</v>
          </cell>
          <cell r="CA1862">
            <v>-505575227.39999998</v>
          </cell>
          <cell r="CB1862">
            <v>-4529176.88</v>
          </cell>
          <cell r="CC1862">
            <v>-16560942.189999999</v>
          </cell>
          <cell r="CD1862">
            <v>-5373481.0700000003</v>
          </cell>
          <cell r="CE1862">
            <v>-582959044.94000006</v>
          </cell>
          <cell r="CF1862">
            <v>-608784568.03999996</v>
          </cell>
          <cell r="CG1862">
            <v>-661160127.50999999</v>
          </cell>
        </row>
        <row r="1863">
          <cell r="A1863" t="str">
            <v>CBAG212131</v>
          </cell>
          <cell r="B1863" t="str">
            <v>Materiais e Serviços</v>
          </cell>
          <cell r="C1863">
            <v>-50140658.530000001</v>
          </cell>
          <cell r="D1863">
            <v>-364987908.37</v>
          </cell>
          <cell r="E1863">
            <v>0</v>
          </cell>
          <cell r="F1863">
            <v>-3450244.81</v>
          </cell>
          <cell r="G1863">
            <v>0</v>
          </cell>
          <cell r="H1863">
            <v>-9397154.2699999996</v>
          </cell>
          <cell r="I1863">
            <v>-932474.38</v>
          </cell>
          <cell r="J1863">
            <v>-365825.92</v>
          </cell>
          <cell r="K1863">
            <v>-742719.32</v>
          </cell>
          <cell r="L1863">
            <v>-389903.05</v>
          </cell>
          <cell r="M1863">
            <v>-384549.06</v>
          </cell>
          <cell r="N1863">
            <v>-830981</v>
          </cell>
          <cell r="O1863">
            <v>-236251.5</v>
          </cell>
          <cell r="P1863">
            <v>-31724.39</v>
          </cell>
          <cell r="Q1863">
            <v>-164076.29</v>
          </cell>
          <cell r="R1863">
            <v>-225141.06</v>
          </cell>
          <cell r="S1863">
            <v>-526117.75</v>
          </cell>
          <cell r="T1863">
            <v>-425571.63</v>
          </cell>
          <cell r="U1863">
            <v>-40537.39</v>
          </cell>
          <cell r="V1863">
            <v>-370187.21</v>
          </cell>
          <cell r="W1863">
            <v>-396579.2</v>
          </cell>
          <cell r="X1863">
            <v>-392911.34</v>
          </cell>
          <cell r="Y1863">
            <v>-353947.99</v>
          </cell>
          <cell r="Z1863">
            <v>-378530.61</v>
          </cell>
          <cell r="AA1863">
            <v>-336191.88</v>
          </cell>
          <cell r="AB1863">
            <v>-449559.09</v>
          </cell>
          <cell r="AC1863">
            <v>-583483.15</v>
          </cell>
          <cell r="AD1863">
            <v>-925939.85</v>
          </cell>
          <cell r="AE1863">
            <v>-1107917.1200000001</v>
          </cell>
          <cell r="AF1863">
            <v>-454509.08</v>
          </cell>
          <cell r="AG1863">
            <v>-592279.53</v>
          </cell>
          <cell r="AH1863">
            <v>-602079.64</v>
          </cell>
          <cell r="AI1863">
            <v>-1749134.96</v>
          </cell>
          <cell r="AJ1863">
            <v>-1109817.1000000001</v>
          </cell>
          <cell r="AK1863">
            <v>-1148443.58</v>
          </cell>
          <cell r="AL1863">
            <v>-1075309.92</v>
          </cell>
          <cell r="AM1863">
            <v>-2095.42</v>
          </cell>
          <cell r="AN1863">
            <v>-1629893.39</v>
          </cell>
          <cell r="AO1863">
            <v>-101731.73</v>
          </cell>
          <cell r="AP1863">
            <v>-407724.75</v>
          </cell>
          <cell r="AQ1863">
            <v>-1052401.8999999999</v>
          </cell>
          <cell r="AR1863">
            <v>-509924.03</v>
          </cell>
          <cell r="AS1863">
            <v>-523364.25</v>
          </cell>
          <cell r="AT1863">
            <v>-450693.44</v>
          </cell>
          <cell r="AU1863">
            <v>-727547.32</v>
          </cell>
          <cell r="AV1863">
            <v>-3571903.79</v>
          </cell>
          <cell r="AW1863">
            <v>-1071336.79</v>
          </cell>
          <cell r="AX1863">
            <v>-584703.65</v>
          </cell>
          <cell r="AY1863">
            <v>-71607.89</v>
          </cell>
          <cell r="AZ1863">
            <v>-234667.18</v>
          </cell>
          <cell r="BA1863">
            <v>-3067125.96</v>
          </cell>
          <cell r="BB1863">
            <v>-211624.19</v>
          </cell>
          <cell r="BC1863">
            <v>-183657.04</v>
          </cell>
          <cell r="BD1863">
            <v>-16335257.33</v>
          </cell>
          <cell r="BE1863">
            <v>-4133181.49</v>
          </cell>
          <cell r="BF1863">
            <v>-140913.26999999999</v>
          </cell>
          <cell r="BG1863">
            <v>-182121.13</v>
          </cell>
          <cell r="BH1863">
            <v>-307680.21999999997</v>
          </cell>
          <cell r="BI1863">
            <v>-22158.47</v>
          </cell>
          <cell r="BJ1863"/>
          <cell r="BK1863"/>
          <cell r="BL1863"/>
          <cell r="BM1863"/>
          <cell r="BN1863"/>
          <cell r="BO1863"/>
          <cell r="BP1863"/>
          <cell r="BQ1863"/>
          <cell r="BR1863"/>
          <cell r="BS1863"/>
          <cell r="BT1863"/>
          <cell r="BU1863"/>
          <cell r="BV1863"/>
          <cell r="BW1863">
            <v>-4347307.45</v>
          </cell>
          <cell r="BX1863">
            <v>-17718610.100000001</v>
          </cell>
          <cell r="BY1863">
            <v>-502887892.14999998</v>
          </cell>
          <cell r="BZ1863">
            <v>0</v>
          </cell>
          <cell r="CA1863">
            <v>-502887892.14999998</v>
          </cell>
          <cell r="CB1863">
            <v>-4544690.96</v>
          </cell>
          <cell r="CC1863">
            <v>-16551956.73</v>
          </cell>
          <cell r="CD1863">
            <v>-5382383.1799999997</v>
          </cell>
          <cell r="CE1863">
            <v>-582406318.64999998</v>
          </cell>
          <cell r="CF1863">
            <v>-608105914.21000004</v>
          </cell>
          <cell r="CG1863">
            <v>-567035360.46000004</v>
          </cell>
        </row>
        <row r="1864">
          <cell r="A1864" t="str">
            <v>2110200</v>
          </cell>
          <cell r="B1864" t="str">
            <v>MATERIAL E SERVICOS # PJ</v>
          </cell>
          <cell r="C1864">
            <v>-29212001.120000001</v>
          </cell>
          <cell r="D1864">
            <v>-237204211.96000001</v>
          </cell>
          <cell r="E1864">
            <v>0</v>
          </cell>
          <cell r="F1864">
            <v>-3450244.81</v>
          </cell>
          <cell r="G1864">
            <v>0</v>
          </cell>
          <cell r="H1864">
            <v>-1925759.03</v>
          </cell>
          <cell r="I1864">
            <v>-57673.47</v>
          </cell>
          <cell r="J1864">
            <v>-36794.83</v>
          </cell>
          <cell r="K1864">
            <v>-87003.4</v>
          </cell>
          <cell r="L1864">
            <v>-56914.02</v>
          </cell>
          <cell r="M1864">
            <v>-57622.12</v>
          </cell>
          <cell r="N1864">
            <v>-462277.85</v>
          </cell>
          <cell r="O1864">
            <v>-59751.94</v>
          </cell>
          <cell r="P1864">
            <v>-8218.77</v>
          </cell>
          <cell r="Q1864">
            <v>-132623.10999999999</v>
          </cell>
          <cell r="R1864">
            <v>-184719.49</v>
          </cell>
          <cell r="S1864">
            <v>-430107.38</v>
          </cell>
          <cell r="T1864">
            <v>-377550.59</v>
          </cell>
          <cell r="U1864">
            <v>-9543.77</v>
          </cell>
          <cell r="V1864">
            <v>-168153.67</v>
          </cell>
          <cell r="W1864">
            <v>-188420.94</v>
          </cell>
          <cell r="X1864">
            <v>-190639.96</v>
          </cell>
          <cell r="Y1864">
            <v>-169759.99</v>
          </cell>
          <cell r="Z1864">
            <v>-195441.28</v>
          </cell>
          <cell r="AA1864">
            <v>-153161.31</v>
          </cell>
          <cell r="AB1864">
            <v>-254260.13</v>
          </cell>
          <cell r="AC1864">
            <v>-344774.64</v>
          </cell>
          <cell r="AD1864">
            <v>-432971.12</v>
          </cell>
          <cell r="AE1864">
            <v>-584262.05000000005</v>
          </cell>
          <cell r="AF1864">
            <v>-216629.91</v>
          </cell>
          <cell r="AG1864">
            <v>-367302.52</v>
          </cell>
          <cell r="AH1864">
            <v>-355182.58</v>
          </cell>
          <cell r="AI1864">
            <v>-755637.97</v>
          </cell>
          <cell r="AJ1864">
            <v>-520706.32</v>
          </cell>
          <cell r="AK1864">
            <v>-467329.82</v>
          </cell>
          <cell r="AL1864">
            <v>-327136.69</v>
          </cell>
          <cell r="AM1864">
            <v>-2095.42</v>
          </cell>
          <cell r="AN1864">
            <v>-512803.93</v>
          </cell>
          <cell r="AO1864">
            <v>-101731.73</v>
          </cell>
          <cell r="AP1864">
            <v>-272854.78999999998</v>
          </cell>
          <cell r="AQ1864">
            <v>-276922.75</v>
          </cell>
          <cell r="AR1864">
            <v>-268942.75</v>
          </cell>
          <cell r="AS1864">
            <v>-272541.15000000002</v>
          </cell>
          <cell r="AT1864">
            <v>-450693.44</v>
          </cell>
          <cell r="AU1864">
            <v>-638656.72</v>
          </cell>
          <cell r="AV1864">
            <v>-359567.39</v>
          </cell>
          <cell r="AW1864">
            <v>-1000399.04</v>
          </cell>
          <cell r="AX1864">
            <v>-392807.82</v>
          </cell>
          <cell r="AY1864">
            <v>-4215.8900000000003</v>
          </cell>
          <cell r="AZ1864">
            <v>-140087.01999999999</v>
          </cell>
          <cell r="BA1864">
            <v>-2256534.83</v>
          </cell>
          <cell r="BB1864">
            <v>-148998.63</v>
          </cell>
          <cell r="BC1864">
            <v>-116246.68</v>
          </cell>
          <cell r="BD1864">
            <v>-16226804.619999999</v>
          </cell>
          <cell r="BE1864">
            <v>-2245558.52</v>
          </cell>
          <cell r="BF1864">
            <v>-84564.3</v>
          </cell>
          <cell r="BG1864">
            <v>-148229.51</v>
          </cell>
          <cell r="BH1864">
            <v>-99530</v>
          </cell>
          <cell r="BI1864">
            <v>-10526.81</v>
          </cell>
          <cell r="BJ1864"/>
          <cell r="BK1864"/>
          <cell r="BL1864"/>
          <cell r="BM1864"/>
          <cell r="BN1864"/>
          <cell r="BO1864"/>
          <cell r="BP1864"/>
          <cell r="BQ1864"/>
          <cell r="BR1864"/>
          <cell r="BS1864"/>
          <cell r="BT1864"/>
          <cell r="BU1864"/>
          <cell r="BV1864"/>
          <cell r="BW1864">
            <v>-4233484.22</v>
          </cell>
          <cell r="BX1864">
            <v>-5859384.96</v>
          </cell>
          <cell r="BY1864">
            <v>-315568971.48000002</v>
          </cell>
          <cell r="BZ1864">
            <v>0</v>
          </cell>
          <cell r="CA1864">
            <v>-315568971.48000002</v>
          </cell>
          <cell r="CB1864">
            <v>-1870229.97</v>
          </cell>
          <cell r="CC1864">
            <v>-7191754.7199999997</v>
          </cell>
          <cell r="CD1864">
            <v>-3847735.59</v>
          </cell>
          <cell r="CE1864">
            <v>-373457757.77999997</v>
          </cell>
          <cell r="CF1864">
            <v>-412523762.82999998</v>
          </cell>
          <cell r="CG1864">
            <v>-351149697.94999999</v>
          </cell>
        </row>
        <row r="1865">
          <cell r="A1865" t="str">
            <v>2110201</v>
          </cell>
          <cell r="B1865" t="str">
            <v>MATERIAL E SERVICOS # PF</v>
          </cell>
          <cell r="C1865">
            <v>-1254.9100000000001</v>
          </cell>
          <cell r="D1865">
            <v>-495691.61</v>
          </cell>
          <cell r="E1865"/>
          <cell r="F1865"/>
          <cell r="G1865">
            <v>0</v>
          </cell>
          <cell r="H1865">
            <v>0</v>
          </cell>
          <cell r="I1865">
            <v>-5219.12</v>
          </cell>
          <cell r="J1865">
            <v>-23435.06</v>
          </cell>
          <cell r="K1865">
            <v>-16534.57</v>
          </cell>
          <cell r="L1865">
            <v>-24927.08</v>
          </cell>
          <cell r="M1865">
            <v>-10275.1</v>
          </cell>
          <cell r="N1865">
            <v>-13823.8</v>
          </cell>
          <cell r="O1865"/>
          <cell r="P1865"/>
          <cell r="Q1865">
            <v>-586.85</v>
          </cell>
          <cell r="R1865">
            <v>0</v>
          </cell>
          <cell r="S1865">
            <v>33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/>
          <cell r="AC1865"/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-6990.02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/>
          <cell r="AN1865"/>
          <cell r="AO1865"/>
          <cell r="AP1865">
            <v>0</v>
          </cell>
          <cell r="AQ1865">
            <v>0</v>
          </cell>
          <cell r="AR1865">
            <v>-2523.6</v>
          </cell>
          <cell r="AS1865">
            <v>-2416.75</v>
          </cell>
          <cell r="AT1865"/>
          <cell r="AU1865">
            <v>1163.6199999999999</v>
          </cell>
          <cell r="AV1865"/>
          <cell r="AW1865">
            <v>-2346.84</v>
          </cell>
          <cell r="AX1865">
            <v>-809.18</v>
          </cell>
          <cell r="AY1865"/>
          <cell r="AZ1865">
            <v>0</v>
          </cell>
          <cell r="BA1865"/>
          <cell r="BB1865"/>
          <cell r="BC1865"/>
          <cell r="BD1865">
            <v>0</v>
          </cell>
          <cell r="BE1865">
            <v>0</v>
          </cell>
          <cell r="BF1865"/>
          <cell r="BG1865">
            <v>0</v>
          </cell>
          <cell r="BH1865">
            <v>0</v>
          </cell>
          <cell r="BI1865"/>
          <cell r="BJ1865"/>
          <cell r="BK1865"/>
          <cell r="BL1865"/>
          <cell r="BM1865"/>
          <cell r="BN1865"/>
          <cell r="BO1865"/>
          <cell r="BP1865"/>
          <cell r="BQ1865"/>
          <cell r="BR1865"/>
          <cell r="BS1865"/>
          <cell r="BT1865"/>
          <cell r="BU1865"/>
          <cell r="BV1865"/>
          <cell r="BW1865"/>
          <cell r="BX1865">
            <v>0</v>
          </cell>
          <cell r="BY1865">
            <v>-605637.87</v>
          </cell>
          <cell r="BZ1865"/>
          <cell r="CA1865">
            <v>-605637.87</v>
          </cell>
          <cell r="CB1865">
            <v>0</v>
          </cell>
          <cell r="CC1865">
            <v>-7707.56</v>
          </cell>
          <cell r="CD1865">
            <v>-1919</v>
          </cell>
          <cell r="CE1865">
            <v>-6665506.9900000002</v>
          </cell>
          <cell r="CF1865">
            <v>-181699.43</v>
          </cell>
          <cell r="CG1865">
            <v>-180601.29</v>
          </cell>
        </row>
        <row r="1866">
          <cell r="A1866" t="str">
            <v>2110202</v>
          </cell>
          <cell r="B1866" t="str">
            <v>MATERIAL E SERVICOS # ESTRANGEIROS</v>
          </cell>
          <cell r="C1866">
            <v>0</v>
          </cell>
          <cell r="D1866">
            <v>0</v>
          </cell>
          <cell r="E1866"/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  <cell r="P1866"/>
          <cell r="Q1866"/>
          <cell r="R1866"/>
          <cell r="S1866"/>
          <cell r="T1866"/>
          <cell r="U1866"/>
          <cell r="V1866"/>
          <cell r="W1866"/>
          <cell r="X1866"/>
          <cell r="Y1866"/>
          <cell r="Z1866"/>
          <cell r="AA1866"/>
          <cell r="AB1866"/>
          <cell r="AC1866"/>
          <cell r="AD1866"/>
          <cell r="AE1866"/>
          <cell r="AF1866"/>
          <cell r="AG1866"/>
          <cell r="AH1866"/>
          <cell r="AI1866"/>
          <cell r="AJ1866"/>
          <cell r="AK1866"/>
          <cell r="AL1866"/>
          <cell r="AM1866"/>
          <cell r="AN1866"/>
          <cell r="AO1866"/>
          <cell r="AP1866"/>
          <cell r="AQ1866"/>
          <cell r="AR1866"/>
          <cell r="AS1866"/>
          <cell r="AT1866"/>
          <cell r="AU1866"/>
          <cell r="AV1866"/>
          <cell r="AW1866"/>
          <cell r="AX1866"/>
          <cell r="AY1866"/>
          <cell r="AZ1866"/>
          <cell r="BA1866"/>
          <cell r="BB1866"/>
          <cell r="BC1866"/>
          <cell r="BD1866"/>
          <cell r="BE1866"/>
          <cell r="BF1866"/>
          <cell r="BG1866"/>
          <cell r="BH1866"/>
          <cell r="BI1866"/>
          <cell r="BJ1866"/>
          <cell r="BK1866"/>
          <cell r="BL1866"/>
          <cell r="BM1866"/>
          <cell r="BN1866"/>
          <cell r="BO1866"/>
          <cell r="BP1866"/>
          <cell r="BQ1866"/>
          <cell r="BR1866"/>
          <cell r="BS1866"/>
          <cell r="BT1866"/>
          <cell r="BU1866"/>
          <cell r="BV1866"/>
          <cell r="BW1866">
            <v>-4446.7299999999996</v>
          </cell>
          <cell r="BX1866">
            <v>0</v>
          </cell>
          <cell r="BY1866">
            <v>-4446.7299999999996</v>
          </cell>
          <cell r="BZ1866"/>
          <cell r="CA1866">
            <v>-4446.7299999999996</v>
          </cell>
          <cell r="CB1866">
            <v>0</v>
          </cell>
          <cell r="CC1866"/>
          <cell r="CD1866">
            <v>0</v>
          </cell>
          <cell r="CE1866">
            <v>0</v>
          </cell>
          <cell r="CF1866">
            <v>0</v>
          </cell>
          <cell r="CG1866">
            <v>-2682.58</v>
          </cell>
        </row>
        <row r="1867">
          <cell r="A1867" t="str">
            <v>2110289</v>
          </cell>
          <cell r="B1867" t="str">
            <v>MATERIAL E SERVICOS # PROVISAO # FIP</v>
          </cell>
          <cell r="C1867"/>
          <cell r="D1867"/>
          <cell r="E1867"/>
          <cell r="F1867"/>
          <cell r="G1867"/>
          <cell r="H1867">
            <v>-241036.97</v>
          </cell>
          <cell r="I1867"/>
          <cell r="J1867"/>
          <cell r="K1867"/>
          <cell r="L1867"/>
          <cell r="M1867"/>
          <cell r="N1867"/>
          <cell r="O1867"/>
          <cell r="P1867"/>
          <cell r="Q1867"/>
          <cell r="R1867"/>
          <cell r="S1867"/>
          <cell r="T1867"/>
          <cell r="U1867"/>
          <cell r="V1867"/>
          <cell r="W1867"/>
          <cell r="X1867"/>
          <cell r="Y1867"/>
          <cell r="Z1867"/>
          <cell r="AA1867"/>
          <cell r="AB1867"/>
          <cell r="AC1867"/>
          <cell r="AD1867"/>
          <cell r="AE1867"/>
          <cell r="AF1867"/>
          <cell r="AG1867"/>
          <cell r="AH1867"/>
          <cell r="AI1867"/>
          <cell r="AJ1867"/>
          <cell r="AK1867"/>
          <cell r="AL1867"/>
          <cell r="AM1867"/>
          <cell r="AN1867"/>
          <cell r="AO1867"/>
          <cell r="AP1867"/>
          <cell r="AQ1867"/>
          <cell r="AR1867"/>
          <cell r="AS1867"/>
          <cell r="AT1867"/>
          <cell r="AU1867"/>
          <cell r="AV1867"/>
          <cell r="AW1867"/>
          <cell r="AX1867"/>
          <cell r="AY1867"/>
          <cell r="AZ1867"/>
          <cell r="BA1867"/>
          <cell r="BB1867"/>
          <cell r="BC1867"/>
          <cell r="BD1867"/>
          <cell r="BE1867"/>
          <cell r="BF1867"/>
          <cell r="BG1867"/>
          <cell r="BH1867"/>
          <cell r="BI1867"/>
          <cell r="BJ1867"/>
          <cell r="BK1867"/>
          <cell r="BL1867"/>
          <cell r="BM1867"/>
          <cell r="BN1867"/>
          <cell r="BO1867"/>
          <cell r="BP1867"/>
          <cell r="BQ1867"/>
          <cell r="BR1867"/>
          <cell r="BS1867"/>
          <cell r="BT1867"/>
          <cell r="BU1867"/>
          <cell r="BV1867"/>
          <cell r="BW1867"/>
          <cell r="BX1867"/>
          <cell r="BY1867">
            <v>-241036.97</v>
          </cell>
          <cell r="BZ1867"/>
          <cell r="CA1867">
            <v>-241036.97</v>
          </cell>
          <cell r="CB1867"/>
          <cell r="CC1867"/>
          <cell r="CD1867"/>
          <cell r="CE1867">
            <v>-223928.48</v>
          </cell>
          <cell r="CF1867"/>
          <cell r="CG1867"/>
        </row>
        <row r="1868">
          <cell r="A1868" t="str">
            <v>2110290</v>
          </cell>
          <cell r="B1868" t="str">
            <v>MATERIAL E SERVICOS-MATERIAIS EXTRAVIADOS</v>
          </cell>
          <cell r="C1868"/>
          <cell r="D1868">
            <v>145622.5</v>
          </cell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Y1868"/>
          <cell r="Z1868"/>
          <cell r="AA1868"/>
          <cell r="AB1868"/>
          <cell r="AC1868"/>
          <cell r="AD1868"/>
          <cell r="AE1868"/>
          <cell r="AF1868"/>
          <cell r="AG1868"/>
          <cell r="AH1868"/>
          <cell r="AI1868"/>
          <cell r="AJ1868"/>
          <cell r="AK1868"/>
          <cell r="AL1868"/>
          <cell r="AM1868"/>
          <cell r="AN1868"/>
          <cell r="AO1868"/>
          <cell r="AP1868"/>
          <cell r="AQ1868"/>
          <cell r="AR1868"/>
          <cell r="AS1868"/>
          <cell r="AT1868"/>
          <cell r="AU1868"/>
          <cell r="AV1868"/>
          <cell r="AW1868"/>
          <cell r="AX1868"/>
          <cell r="AY1868"/>
          <cell r="AZ1868"/>
          <cell r="BA1868"/>
          <cell r="BB1868"/>
          <cell r="BC1868"/>
          <cell r="BD1868"/>
          <cell r="BE1868"/>
          <cell r="BF1868"/>
          <cell r="BG1868"/>
          <cell r="BH1868"/>
          <cell r="BI1868"/>
          <cell r="BJ1868"/>
          <cell r="BK1868"/>
          <cell r="BL1868"/>
          <cell r="BM1868"/>
          <cell r="BN1868"/>
          <cell r="BO1868"/>
          <cell r="BP1868"/>
          <cell r="BQ1868"/>
          <cell r="BR1868"/>
          <cell r="BS1868"/>
          <cell r="BT1868"/>
          <cell r="BU1868"/>
          <cell r="BV1868"/>
          <cell r="BW1868"/>
          <cell r="BX1868"/>
          <cell r="BY1868">
            <v>145622.5</v>
          </cell>
          <cell r="BZ1868"/>
          <cell r="CA1868">
            <v>145622.5</v>
          </cell>
          <cell r="CB1868"/>
          <cell r="CC1868"/>
          <cell r="CD1868"/>
          <cell r="CE1868">
            <v>184591.65</v>
          </cell>
          <cell r="CF1868">
            <v>592140.4</v>
          </cell>
          <cell r="CG1868">
            <v>212066.69</v>
          </cell>
        </row>
        <row r="1869">
          <cell r="A1869" t="str">
            <v>2110293</v>
          </cell>
          <cell r="B1869" t="str">
            <v>MATERIAL E SERVIÇOS - PROVISÃO - OBRAS</v>
          </cell>
          <cell r="C1869">
            <v>-7322690.1600000001</v>
          </cell>
          <cell r="D1869"/>
          <cell r="E1869"/>
          <cell r="F1869"/>
          <cell r="G1869"/>
          <cell r="H1869">
            <v>-7135968.3300000001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/>
          <cell r="Q1869"/>
          <cell r="R1869"/>
          <cell r="S1869">
            <v>0</v>
          </cell>
          <cell r="T1869"/>
          <cell r="U1869"/>
          <cell r="V1869">
            <v>-2412.42</v>
          </cell>
          <cell r="W1869">
            <v>-2412.42</v>
          </cell>
          <cell r="X1869">
            <v>-2412.3000000000002</v>
          </cell>
          <cell r="Y1869">
            <v>-2426.42</v>
          </cell>
          <cell r="Z1869">
            <v>-2426.42</v>
          </cell>
          <cell r="AA1869">
            <v>-2412.42</v>
          </cell>
          <cell r="AB1869">
            <v>-2412.42</v>
          </cell>
          <cell r="AC1869">
            <v>-2426.42</v>
          </cell>
          <cell r="AD1869">
            <v>-3292.42</v>
          </cell>
          <cell r="AE1869">
            <v>0</v>
          </cell>
          <cell r="AF1869">
            <v>-2229.9299999999998</v>
          </cell>
          <cell r="AG1869">
            <v>-2412.42</v>
          </cell>
          <cell r="AH1869">
            <v>-2358.63</v>
          </cell>
          <cell r="AI1869">
            <v>-939811.51</v>
          </cell>
          <cell r="AJ1869">
            <v>-549200.43999999994</v>
          </cell>
          <cell r="AK1869">
            <v>-632605.25</v>
          </cell>
          <cell r="AL1869">
            <v>-706062.62</v>
          </cell>
          <cell r="AM1869"/>
          <cell r="AN1869">
            <v>-567414.89</v>
          </cell>
          <cell r="AO1869"/>
          <cell r="AP1869">
            <v>-3750</v>
          </cell>
          <cell r="AQ1869">
            <v>-648723.18000000005</v>
          </cell>
          <cell r="AR1869">
            <v>-109758.48</v>
          </cell>
          <cell r="AS1869">
            <v>-112600.58</v>
          </cell>
          <cell r="AT1869"/>
          <cell r="AU1869">
            <v>-38904.82</v>
          </cell>
          <cell r="AV1869">
            <v>-3155676.86</v>
          </cell>
          <cell r="AW1869"/>
          <cell r="AX1869">
            <v>-127793.9</v>
          </cell>
          <cell r="AY1869"/>
          <cell r="AZ1869">
            <v>0</v>
          </cell>
          <cell r="BA1869">
            <v>-740843.95</v>
          </cell>
          <cell r="BB1869">
            <v>0</v>
          </cell>
          <cell r="BC1869">
            <v>0</v>
          </cell>
          <cell r="BD1869">
            <v>-52650.86</v>
          </cell>
          <cell r="BE1869">
            <v>-757061.06</v>
          </cell>
          <cell r="BF1869"/>
          <cell r="BG1869"/>
          <cell r="BH1869"/>
          <cell r="BI1869"/>
          <cell r="BJ1869"/>
          <cell r="BK1869"/>
          <cell r="BL1869"/>
          <cell r="BM1869"/>
          <cell r="BN1869"/>
          <cell r="BO1869"/>
          <cell r="BP1869"/>
          <cell r="BQ1869"/>
          <cell r="BR1869"/>
          <cell r="BS1869"/>
          <cell r="BT1869"/>
          <cell r="BU1869"/>
          <cell r="BV1869"/>
          <cell r="BW1869"/>
          <cell r="BX1869"/>
          <cell r="BY1869">
            <v>-23631151.530000001</v>
          </cell>
          <cell r="BZ1869"/>
          <cell r="CA1869">
            <v>-23631151.530000001</v>
          </cell>
          <cell r="CB1869"/>
          <cell r="CC1869"/>
          <cell r="CD1869"/>
          <cell r="CE1869">
            <v>-27253458.059999999</v>
          </cell>
          <cell r="CF1869">
            <v>-31049814.199999999</v>
          </cell>
          <cell r="CG1869">
            <v>-33763521.850000001</v>
          </cell>
        </row>
        <row r="1870">
          <cell r="A1870" t="str">
            <v>2110294</v>
          </cell>
          <cell r="B1870" t="str">
            <v>MATERIAL E SERVICOS # PROVISAO ITEM 10 SPP</v>
          </cell>
          <cell r="C1870">
            <v>-86898.95</v>
          </cell>
          <cell r="D1870">
            <v>0</v>
          </cell>
          <cell r="E1870"/>
          <cell r="F1870"/>
          <cell r="G1870"/>
          <cell r="H1870"/>
          <cell r="I1870"/>
          <cell r="J1870"/>
          <cell r="K1870"/>
          <cell r="L1870"/>
          <cell r="M1870"/>
          <cell r="N1870"/>
          <cell r="O1870"/>
          <cell r="P1870"/>
          <cell r="Q1870"/>
          <cell r="R1870"/>
          <cell r="S1870"/>
          <cell r="T1870"/>
          <cell r="U1870"/>
          <cell r="V1870"/>
          <cell r="W1870"/>
          <cell r="X1870"/>
          <cell r="Y1870"/>
          <cell r="Z1870"/>
          <cell r="AA1870"/>
          <cell r="AB1870"/>
          <cell r="AC1870"/>
          <cell r="AD1870"/>
          <cell r="AE1870"/>
          <cell r="AF1870"/>
          <cell r="AG1870"/>
          <cell r="AH1870"/>
          <cell r="AI1870"/>
          <cell r="AJ1870"/>
          <cell r="AK1870"/>
          <cell r="AL1870"/>
          <cell r="AM1870"/>
          <cell r="AN1870"/>
          <cell r="AO1870"/>
          <cell r="AP1870"/>
          <cell r="AQ1870"/>
          <cell r="AR1870"/>
          <cell r="AS1870"/>
          <cell r="AT1870"/>
          <cell r="AU1870"/>
          <cell r="AV1870"/>
          <cell r="AW1870"/>
          <cell r="AX1870"/>
          <cell r="AY1870"/>
          <cell r="AZ1870"/>
          <cell r="BA1870"/>
          <cell r="BB1870"/>
          <cell r="BC1870"/>
          <cell r="BD1870"/>
          <cell r="BE1870"/>
          <cell r="BF1870"/>
          <cell r="BG1870"/>
          <cell r="BH1870"/>
          <cell r="BI1870"/>
          <cell r="BJ1870"/>
          <cell r="BK1870"/>
          <cell r="BL1870"/>
          <cell r="BM1870"/>
          <cell r="BN1870"/>
          <cell r="BO1870"/>
          <cell r="BP1870"/>
          <cell r="BQ1870"/>
          <cell r="BR1870"/>
          <cell r="BS1870"/>
          <cell r="BT1870"/>
          <cell r="BU1870"/>
          <cell r="BV1870"/>
          <cell r="BW1870"/>
          <cell r="BX1870">
            <v>0</v>
          </cell>
          <cell r="BY1870">
            <v>-86898.95</v>
          </cell>
          <cell r="BZ1870"/>
          <cell r="CA1870">
            <v>-86898.95</v>
          </cell>
          <cell r="CB1870">
            <v>0</v>
          </cell>
          <cell r="CC1870">
            <v>0</v>
          </cell>
          <cell r="CD1870">
            <v>0</v>
          </cell>
          <cell r="CE1870">
            <v>-86898.95</v>
          </cell>
          <cell r="CF1870">
            <v>-86898.95</v>
          </cell>
          <cell r="CG1870">
            <v>-86898.95</v>
          </cell>
        </row>
        <row r="1871">
          <cell r="A1871" t="str">
            <v>2110295</v>
          </cell>
          <cell r="B1871" t="str">
            <v>MATERIAL E SERVICOS # PROV # PROC.EM CLASSIFICACAO</v>
          </cell>
          <cell r="C1871">
            <v>-1787180.24</v>
          </cell>
          <cell r="D1871">
            <v>-46924560.93</v>
          </cell>
          <cell r="E1871"/>
          <cell r="F1871"/>
          <cell r="G1871"/>
          <cell r="H1871">
            <v>0</v>
          </cell>
          <cell r="I1871">
            <v>-41.19</v>
          </cell>
          <cell r="J1871">
            <v>-41.19</v>
          </cell>
          <cell r="K1871">
            <v>-4986.1899999999996</v>
          </cell>
          <cell r="L1871">
            <v>-41.19</v>
          </cell>
          <cell r="M1871">
            <v>-2565.27</v>
          </cell>
          <cell r="N1871">
            <v>-45.27</v>
          </cell>
          <cell r="O1871">
            <v>-24.7</v>
          </cell>
          <cell r="P1871">
            <v>-22464</v>
          </cell>
          <cell r="Q1871"/>
          <cell r="R1871">
            <v>-29.95</v>
          </cell>
          <cell r="S1871">
            <v>0</v>
          </cell>
          <cell r="T1871">
            <v>0</v>
          </cell>
          <cell r="U1871">
            <v>-29952</v>
          </cell>
          <cell r="V1871">
            <v>-854.82</v>
          </cell>
          <cell r="W1871">
            <v>-6148.09</v>
          </cell>
          <cell r="X1871">
            <v>-1043.8800000000001</v>
          </cell>
          <cell r="Y1871"/>
          <cell r="Z1871"/>
          <cell r="AA1871"/>
          <cell r="AB1871"/>
          <cell r="AC1871">
            <v>0</v>
          </cell>
          <cell r="AD1871">
            <v>0</v>
          </cell>
          <cell r="AE1871">
            <v>-206.49</v>
          </cell>
          <cell r="AF1871">
            <v>0</v>
          </cell>
          <cell r="AG1871">
            <v>-120.92</v>
          </cell>
          <cell r="AH1871">
            <v>0</v>
          </cell>
          <cell r="AI1871">
            <v>-115.68</v>
          </cell>
          <cell r="AJ1871">
            <v>0</v>
          </cell>
          <cell r="AK1871">
            <v>0</v>
          </cell>
          <cell r="AL1871">
            <v>0</v>
          </cell>
          <cell r="AM1871"/>
          <cell r="AN1871"/>
          <cell r="AO1871"/>
          <cell r="AP1871">
            <v>0</v>
          </cell>
          <cell r="AQ1871"/>
          <cell r="AR1871"/>
          <cell r="AS1871"/>
          <cell r="AT1871"/>
          <cell r="AU1871">
            <v>-13690.36</v>
          </cell>
          <cell r="AV1871">
            <v>-14506.81</v>
          </cell>
          <cell r="AW1871">
            <v>-20737.04</v>
          </cell>
          <cell r="AX1871">
            <v>-14029.68</v>
          </cell>
          <cell r="AY1871">
            <v>-67392</v>
          </cell>
          <cell r="AZ1871">
            <v>-44224.5</v>
          </cell>
          <cell r="BA1871">
            <v>-22904.87</v>
          </cell>
          <cell r="BB1871">
            <v>-10472.200000000001</v>
          </cell>
          <cell r="BC1871">
            <v>-10943.77</v>
          </cell>
          <cell r="BD1871">
            <v>-8018.6</v>
          </cell>
          <cell r="BE1871">
            <v>-32841.07</v>
          </cell>
          <cell r="BF1871">
            <v>-657.54</v>
          </cell>
          <cell r="BG1871"/>
          <cell r="BH1871">
            <v>0</v>
          </cell>
          <cell r="BI1871"/>
          <cell r="BJ1871"/>
          <cell r="BK1871"/>
          <cell r="BL1871"/>
          <cell r="BM1871"/>
          <cell r="BN1871"/>
          <cell r="BO1871"/>
          <cell r="BP1871"/>
          <cell r="BQ1871"/>
          <cell r="BR1871"/>
          <cell r="BS1871"/>
          <cell r="BT1871"/>
          <cell r="BU1871"/>
          <cell r="BV1871"/>
          <cell r="BW1871">
            <v>0</v>
          </cell>
          <cell r="BX1871">
            <v>-8302.49</v>
          </cell>
          <cell r="BY1871">
            <v>-49049142.93</v>
          </cell>
          <cell r="BZ1871"/>
          <cell r="CA1871">
            <v>-49049142.93</v>
          </cell>
          <cell r="CB1871">
            <v>-24039.98</v>
          </cell>
          <cell r="CC1871">
            <v>-41480</v>
          </cell>
          <cell r="CD1871">
            <v>-136692.22</v>
          </cell>
          <cell r="CE1871">
            <v>-29088560.809999999</v>
          </cell>
          <cell r="CF1871">
            <v>-32612926.670000002</v>
          </cell>
          <cell r="CG1871">
            <v>-44624074.280000001</v>
          </cell>
        </row>
        <row r="1872">
          <cell r="A1872" t="str">
            <v>2110296</v>
          </cell>
          <cell r="B1872" t="str">
            <v>MATERIAL E SERVICOS # PROVISAO # PASSIVO OMISSO</v>
          </cell>
          <cell r="C1872">
            <v>-11730633.15</v>
          </cell>
          <cell r="D1872">
            <v>-80509071.609999999</v>
          </cell>
          <cell r="E1872"/>
          <cell r="F1872"/>
          <cell r="G1872"/>
          <cell r="H1872">
            <v>-94389.94</v>
          </cell>
          <cell r="I1872">
            <v>-869540.6</v>
          </cell>
          <cell r="J1872">
            <v>-305554.84000000003</v>
          </cell>
          <cell r="K1872">
            <v>-634195.16</v>
          </cell>
          <cell r="L1872">
            <v>-308020.76</v>
          </cell>
          <cell r="M1872">
            <v>-314086.57</v>
          </cell>
          <cell r="N1872">
            <v>-354834.08</v>
          </cell>
          <cell r="O1872">
            <v>-176474.86</v>
          </cell>
          <cell r="P1872">
            <v>-1041.6199999999999</v>
          </cell>
          <cell r="Q1872">
            <v>-30866.33</v>
          </cell>
          <cell r="R1872">
            <v>-40391.620000000003</v>
          </cell>
          <cell r="S1872">
            <v>-96043.37</v>
          </cell>
          <cell r="T1872">
            <v>-48021.04</v>
          </cell>
          <cell r="U1872">
            <v>-1041.6199999999999</v>
          </cell>
          <cell r="V1872">
            <v>-198766.3</v>
          </cell>
          <cell r="W1872">
            <v>-199597.75</v>
          </cell>
          <cell r="X1872">
            <v>-198815.2</v>
          </cell>
          <cell r="Y1872">
            <v>-181761.58</v>
          </cell>
          <cell r="Z1872">
            <v>-180662.91</v>
          </cell>
          <cell r="AA1872">
            <v>-180618.15</v>
          </cell>
          <cell r="AB1872">
            <v>-192886.54</v>
          </cell>
          <cell r="AC1872">
            <v>-236282.09</v>
          </cell>
          <cell r="AD1872">
            <v>-489676.31</v>
          </cell>
          <cell r="AE1872">
            <v>-523448.58</v>
          </cell>
          <cell r="AF1872">
            <v>-235649.24</v>
          </cell>
          <cell r="AG1872">
            <v>-222443.67</v>
          </cell>
          <cell r="AH1872">
            <v>-237548.41</v>
          </cell>
          <cell r="AI1872">
            <v>-53569.8</v>
          </cell>
          <cell r="AJ1872">
            <v>-39910.339999999997</v>
          </cell>
          <cell r="AK1872">
            <v>-48508.51</v>
          </cell>
          <cell r="AL1872">
            <v>-42110.61</v>
          </cell>
          <cell r="AM1872">
            <v>0</v>
          </cell>
          <cell r="AN1872">
            <v>-549674.56999999995</v>
          </cell>
          <cell r="AO1872">
            <v>0</v>
          </cell>
          <cell r="AP1872">
            <v>-131119.96</v>
          </cell>
          <cell r="AQ1872">
            <v>-126755.97</v>
          </cell>
          <cell r="AR1872">
            <v>-128699.2</v>
          </cell>
          <cell r="AS1872">
            <v>-135805.76999999999</v>
          </cell>
          <cell r="AT1872">
            <v>0</v>
          </cell>
          <cell r="AU1872">
            <v>-37459.040000000001</v>
          </cell>
          <cell r="AV1872">
            <v>-42152.73</v>
          </cell>
          <cell r="AW1872">
            <v>-47853.87</v>
          </cell>
          <cell r="AX1872">
            <v>-49263.07</v>
          </cell>
          <cell r="AY1872">
            <v>0</v>
          </cell>
          <cell r="AZ1872">
            <v>-50355.66</v>
          </cell>
          <cell r="BA1872">
            <v>-46842.31</v>
          </cell>
          <cell r="BB1872">
            <v>-52153.36</v>
          </cell>
          <cell r="BC1872">
            <v>-56466.59</v>
          </cell>
          <cell r="BD1872">
            <v>-47783.25</v>
          </cell>
          <cell r="BE1872">
            <v>-1097720.8400000001</v>
          </cell>
          <cell r="BF1872">
            <v>-55691.43</v>
          </cell>
          <cell r="BG1872">
            <v>-33891.620000000003</v>
          </cell>
          <cell r="BH1872">
            <v>-208150.22</v>
          </cell>
          <cell r="BI1872">
            <v>-11631.66</v>
          </cell>
          <cell r="BJ1872"/>
          <cell r="BK1872"/>
          <cell r="BL1872"/>
          <cell r="BM1872"/>
          <cell r="BN1872"/>
          <cell r="BO1872"/>
          <cell r="BP1872"/>
          <cell r="BQ1872"/>
          <cell r="BR1872"/>
          <cell r="BS1872"/>
          <cell r="BT1872"/>
          <cell r="BU1872"/>
          <cell r="BV1872"/>
          <cell r="BW1872">
            <v>-109376.5</v>
          </cell>
          <cell r="BX1872">
            <v>-11850922.65</v>
          </cell>
          <cell r="BY1872">
            <v>-113846233.43000001</v>
          </cell>
          <cell r="BZ1872"/>
          <cell r="CA1872">
            <v>-113846233.43000001</v>
          </cell>
          <cell r="CB1872">
            <v>-2650421.0099999998</v>
          </cell>
          <cell r="CC1872">
            <v>-9311014.4499999993</v>
          </cell>
          <cell r="CD1872">
            <v>-1396051.81</v>
          </cell>
          <cell r="CE1872">
            <v>-145814799.06</v>
          </cell>
          <cell r="CF1872">
            <v>-132242952.53</v>
          </cell>
          <cell r="CG1872">
            <v>-137439770.02000001</v>
          </cell>
        </row>
        <row r="1873">
          <cell r="A1873" t="str">
            <v>2110299</v>
          </cell>
          <cell r="B1873" t="str">
            <v>MATERIAL E SERVICOS # VARIACAO CAMBIAL</v>
          </cell>
          <cell r="C1873">
            <v>0</v>
          </cell>
          <cell r="D1873">
            <v>5.24</v>
          </cell>
          <cell r="E1873"/>
          <cell r="F1873"/>
          <cell r="G1873"/>
          <cell r="H1873"/>
          <cell r="I1873"/>
          <cell r="J1873"/>
          <cell r="K1873"/>
          <cell r="L1873"/>
          <cell r="M1873"/>
          <cell r="N1873"/>
          <cell r="O1873"/>
          <cell r="P1873"/>
          <cell r="Q1873"/>
          <cell r="R1873"/>
          <cell r="S1873"/>
          <cell r="T1873"/>
          <cell r="U1873"/>
          <cell r="V1873"/>
          <cell r="W1873"/>
          <cell r="X1873"/>
          <cell r="Y1873"/>
          <cell r="Z1873"/>
          <cell r="AA1873"/>
          <cell r="AB1873"/>
          <cell r="AC1873"/>
          <cell r="AD1873"/>
          <cell r="AE1873"/>
          <cell r="AF1873"/>
          <cell r="AG1873"/>
          <cell r="AH1873"/>
          <cell r="AI1873"/>
          <cell r="AJ1873"/>
          <cell r="AK1873"/>
          <cell r="AL1873"/>
          <cell r="AM1873"/>
          <cell r="AN1873"/>
          <cell r="AO1873"/>
          <cell r="AP1873"/>
          <cell r="AQ1873"/>
          <cell r="AR1873"/>
          <cell r="AS1873"/>
          <cell r="AT1873"/>
          <cell r="AU1873"/>
          <cell r="AV1873"/>
          <cell r="AW1873"/>
          <cell r="AX1873"/>
          <cell r="AY1873"/>
          <cell r="AZ1873"/>
          <cell r="BA1873"/>
          <cell r="BB1873"/>
          <cell r="BC1873"/>
          <cell r="BD1873"/>
          <cell r="BE1873"/>
          <cell r="BF1873"/>
          <cell r="BG1873"/>
          <cell r="BH1873"/>
          <cell r="BI1873"/>
          <cell r="BJ1873"/>
          <cell r="BK1873"/>
          <cell r="BL1873"/>
          <cell r="BM1873"/>
          <cell r="BN1873"/>
          <cell r="BO1873"/>
          <cell r="BP1873"/>
          <cell r="BQ1873"/>
          <cell r="BR1873"/>
          <cell r="BS1873"/>
          <cell r="BT1873"/>
          <cell r="BU1873"/>
          <cell r="BV1873"/>
          <cell r="BW1873"/>
          <cell r="BX1873"/>
          <cell r="BY1873">
            <v>5.24</v>
          </cell>
          <cell r="BZ1873"/>
          <cell r="CA1873">
            <v>5.24</v>
          </cell>
          <cell r="CB1873">
            <v>0</v>
          </cell>
          <cell r="CC1873">
            <v>0</v>
          </cell>
          <cell r="CD1873">
            <v>15.44</v>
          </cell>
          <cell r="CE1873">
            <v>-0.17</v>
          </cell>
          <cell r="CF1873">
            <v>0</v>
          </cell>
          <cell r="CG1873">
            <v>-180.23</v>
          </cell>
        </row>
        <row r="1874">
          <cell r="A1874" t="str">
            <v>CBAG212132</v>
          </cell>
          <cell r="B1874" t="str">
            <v>Materiais e Serviços - Emp. grupo</v>
          </cell>
          <cell r="C1874">
            <v>-251876.48000000001</v>
          </cell>
          <cell r="D1874">
            <v>-25.93</v>
          </cell>
          <cell r="E1874"/>
          <cell r="F1874">
            <v>-157413.04999999999</v>
          </cell>
          <cell r="G1874">
            <v>0</v>
          </cell>
          <cell r="H1874">
            <v>-13969.34</v>
          </cell>
          <cell r="I1874">
            <v>-22809.31</v>
          </cell>
          <cell r="J1874">
            <v>-23179.16</v>
          </cell>
          <cell r="K1874">
            <v>-28859.73</v>
          </cell>
          <cell r="L1874">
            <v>-22107.87</v>
          </cell>
          <cell r="M1874">
            <v>-28226.59</v>
          </cell>
          <cell r="N1874">
            <v>-23690.01</v>
          </cell>
          <cell r="O1874">
            <v>-13574.11</v>
          </cell>
          <cell r="P1874"/>
          <cell r="Q1874">
            <v>-13288.21</v>
          </cell>
          <cell r="R1874">
            <v>-19443.97</v>
          </cell>
          <cell r="S1874">
            <v>-30244.91</v>
          </cell>
          <cell r="T1874">
            <v>-28612.6</v>
          </cell>
          <cell r="U1874"/>
          <cell r="V1874">
            <v>-31177.39</v>
          </cell>
          <cell r="W1874">
            <v>-32129.32</v>
          </cell>
          <cell r="X1874">
            <v>-32829.31</v>
          </cell>
          <cell r="Y1874">
            <v>-29759.16</v>
          </cell>
          <cell r="Z1874">
            <v>-30385.82</v>
          </cell>
          <cell r="AA1874">
            <v>-29865.759999999998</v>
          </cell>
          <cell r="AB1874">
            <v>-28335.77</v>
          </cell>
          <cell r="AC1874">
            <v>-37419.440000000002</v>
          </cell>
          <cell r="AD1874">
            <v>-37102.269999999997</v>
          </cell>
          <cell r="AE1874">
            <v>-45687.02</v>
          </cell>
          <cell r="AF1874">
            <v>-37314.32</v>
          </cell>
          <cell r="AG1874">
            <v>-36377.72</v>
          </cell>
          <cell r="AH1874">
            <v>-37324.050000000003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/>
          <cell r="AN1874">
            <v>0</v>
          </cell>
          <cell r="AO1874"/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/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/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-4301637.76</v>
          </cell>
          <cell r="BF1874">
            <v>-202563.89</v>
          </cell>
          <cell r="BG1874">
            <v>-49138.05</v>
          </cell>
          <cell r="BH1874">
            <v>-477644.4</v>
          </cell>
          <cell r="BI1874">
            <v>-112205.6</v>
          </cell>
          <cell r="BJ1874"/>
          <cell r="BK1874"/>
          <cell r="BL1874"/>
          <cell r="BM1874"/>
          <cell r="BN1874"/>
          <cell r="BO1874"/>
          <cell r="BP1874"/>
          <cell r="BQ1874"/>
          <cell r="BR1874"/>
          <cell r="BS1874"/>
          <cell r="BT1874"/>
          <cell r="BU1874"/>
          <cell r="BV1874"/>
          <cell r="BW1874">
            <v>-22500</v>
          </cell>
          <cell r="BX1874">
            <v>0</v>
          </cell>
          <cell r="BY1874">
            <v>-6288718.3200000003</v>
          </cell>
          <cell r="BZ1874">
            <v>6275350.8099999996</v>
          </cell>
          <cell r="CA1874">
            <v>-13367.51</v>
          </cell>
          <cell r="CB1874">
            <v>-2099.0300000000002</v>
          </cell>
          <cell r="CC1874">
            <v>-1696.36</v>
          </cell>
          <cell r="CD1874">
            <v>-1526.86</v>
          </cell>
          <cell r="CE1874">
            <v>-13367.51</v>
          </cell>
          <cell r="CF1874">
            <v>-13367.51</v>
          </cell>
          <cell r="CG1874">
            <v>-13367.51</v>
          </cell>
        </row>
        <row r="1875">
          <cell r="A1875" t="str">
            <v>2110205</v>
          </cell>
          <cell r="B1875" t="str">
            <v>MATERIAL E SERVICOS # PJ # EMPRESAS DO GRUPO</v>
          </cell>
          <cell r="C1875">
            <v>-19391.82</v>
          </cell>
          <cell r="D1875">
            <v>-25.93</v>
          </cell>
          <cell r="E1875"/>
          <cell r="F1875">
            <v>-68904.160000000003</v>
          </cell>
          <cell r="G1875">
            <v>0</v>
          </cell>
          <cell r="H1875">
            <v>-13969.34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/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/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/>
          <cell r="AN1875">
            <v>0</v>
          </cell>
          <cell r="AO1875"/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/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/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-1963791.15</v>
          </cell>
          <cell r="BF1875">
            <v>-202563.89</v>
          </cell>
          <cell r="BG1875">
            <v>0</v>
          </cell>
          <cell r="BH1875">
            <v>-240837.14</v>
          </cell>
          <cell r="BI1875">
            <v>0</v>
          </cell>
          <cell r="BJ1875"/>
          <cell r="BK1875"/>
          <cell r="BL1875"/>
          <cell r="BM1875"/>
          <cell r="BN1875"/>
          <cell r="BO1875"/>
          <cell r="BP1875"/>
          <cell r="BQ1875"/>
          <cell r="BR1875"/>
          <cell r="BS1875"/>
          <cell r="BT1875"/>
          <cell r="BU1875"/>
          <cell r="BV1875"/>
          <cell r="BW1875">
            <v>-22500</v>
          </cell>
          <cell r="BX1875">
            <v>0</v>
          </cell>
          <cell r="BY1875">
            <v>-2531983.4300000002</v>
          </cell>
          <cell r="BZ1875">
            <v>2518615.92</v>
          </cell>
          <cell r="CA1875">
            <v>-13367.51</v>
          </cell>
          <cell r="CB1875">
            <v>-2099.0300000000002</v>
          </cell>
          <cell r="CC1875">
            <v>-1696.36</v>
          </cell>
          <cell r="CD1875">
            <v>-1526.86</v>
          </cell>
          <cell r="CE1875">
            <v>-13367.51</v>
          </cell>
          <cell r="CF1875">
            <v>-13367.51</v>
          </cell>
          <cell r="CG1875">
            <v>-13367.51</v>
          </cell>
        </row>
        <row r="1876">
          <cell r="A1876" t="str">
            <v>2110291</v>
          </cell>
          <cell r="B1876" t="str">
            <v>MATERIAL E SERVICOS#PROVISAO#PASSIVO OMISSO-EMP GP</v>
          </cell>
          <cell r="C1876">
            <v>0</v>
          </cell>
          <cell r="D1876">
            <v>0</v>
          </cell>
          <cell r="E1876"/>
          <cell r="F1876"/>
          <cell r="G1876"/>
          <cell r="H1876">
            <v>0</v>
          </cell>
          <cell r="I1876">
            <v>-22809.31</v>
          </cell>
          <cell r="J1876">
            <v>-23179.16</v>
          </cell>
          <cell r="K1876">
            <v>-28859.73</v>
          </cell>
          <cell r="L1876">
            <v>-22107.87</v>
          </cell>
          <cell r="M1876">
            <v>-28226.59</v>
          </cell>
          <cell r="N1876">
            <v>-23690.01</v>
          </cell>
          <cell r="O1876">
            <v>-13574.11</v>
          </cell>
          <cell r="P1876"/>
          <cell r="Q1876">
            <v>-13288.21</v>
          </cell>
          <cell r="R1876">
            <v>-19443.97</v>
          </cell>
          <cell r="S1876">
            <v>-30244.91</v>
          </cell>
          <cell r="T1876">
            <v>-28612.6</v>
          </cell>
          <cell r="U1876"/>
          <cell r="V1876">
            <v>-31177.39</v>
          </cell>
          <cell r="W1876">
            <v>-32129.32</v>
          </cell>
          <cell r="X1876">
            <v>-32829.31</v>
          </cell>
          <cell r="Y1876">
            <v>-29759.16</v>
          </cell>
          <cell r="Z1876">
            <v>-30385.82</v>
          </cell>
          <cell r="AA1876">
            <v>-29865.759999999998</v>
          </cell>
          <cell r="AB1876">
            <v>-28335.77</v>
          </cell>
          <cell r="AC1876">
            <v>-37419.440000000002</v>
          </cell>
          <cell r="AD1876">
            <v>-37102.269999999997</v>
          </cell>
          <cell r="AE1876">
            <v>-45687.02</v>
          </cell>
          <cell r="AF1876">
            <v>-37314.32</v>
          </cell>
          <cell r="AG1876">
            <v>-36377.72</v>
          </cell>
          <cell r="AH1876">
            <v>-37324.050000000003</v>
          </cell>
          <cell r="AI1876"/>
          <cell r="AJ1876"/>
          <cell r="AK1876"/>
          <cell r="AL1876"/>
          <cell r="AM1876"/>
          <cell r="AN1876"/>
          <cell r="AO1876"/>
          <cell r="AP1876"/>
          <cell r="AQ1876"/>
          <cell r="AR1876"/>
          <cell r="AS1876"/>
          <cell r="AT1876"/>
          <cell r="AU1876"/>
          <cell r="AV1876"/>
          <cell r="AW1876"/>
          <cell r="AX1876"/>
          <cell r="AY1876"/>
          <cell r="AZ1876"/>
          <cell r="BA1876"/>
          <cell r="BB1876"/>
          <cell r="BC1876"/>
          <cell r="BD1876"/>
          <cell r="BE1876">
            <v>-2337846.61</v>
          </cell>
          <cell r="BF1876">
            <v>0</v>
          </cell>
          <cell r="BG1876">
            <v>-49138.05</v>
          </cell>
          <cell r="BH1876">
            <v>-236807.26</v>
          </cell>
          <cell r="BI1876">
            <v>-112205.6</v>
          </cell>
          <cell r="BJ1876"/>
          <cell r="BK1876"/>
          <cell r="BL1876"/>
          <cell r="BM1876"/>
          <cell r="BN1876"/>
          <cell r="BO1876"/>
          <cell r="BP1876"/>
          <cell r="BQ1876"/>
          <cell r="BR1876"/>
          <cell r="BS1876"/>
          <cell r="BT1876"/>
          <cell r="BU1876"/>
          <cell r="BV1876"/>
          <cell r="BW1876">
            <v>0</v>
          </cell>
          <cell r="BX1876">
            <v>0</v>
          </cell>
          <cell r="BY1876">
            <v>-3435741.34</v>
          </cell>
          <cell r="BZ1876">
            <v>3435741.34</v>
          </cell>
          <cell r="CA1876">
            <v>0</v>
          </cell>
          <cell r="CB1876">
            <v>0</v>
          </cell>
          <cell r="CC1876">
            <v>0</v>
          </cell>
          <cell r="CD1876">
            <v>0</v>
          </cell>
          <cell r="CE1876">
            <v>0</v>
          </cell>
          <cell r="CF1876">
            <v>0</v>
          </cell>
          <cell r="CG1876">
            <v>0</v>
          </cell>
        </row>
        <row r="1877">
          <cell r="A1877" t="str">
            <v>2110297</v>
          </cell>
          <cell r="B1877" t="str">
            <v>MATERIAL E SERVICOS # PROVISAO # EMP.DO GRUPO</v>
          </cell>
          <cell r="C1877">
            <v>-232484.66</v>
          </cell>
          <cell r="D1877">
            <v>0</v>
          </cell>
          <cell r="E1877"/>
          <cell r="F1877">
            <v>-88508.89</v>
          </cell>
          <cell r="G1877"/>
          <cell r="H1877"/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Y1877"/>
          <cell r="Z1877"/>
          <cell r="AA1877"/>
          <cell r="AB1877"/>
          <cell r="AC1877"/>
          <cell r="AD1877"/>
          <cell r="AE1877"/>
          <cell r="AF1877"/>
          <cell r="AG1877"/>
          <cell r="AH1877"/>
          <cell r="AI1877"/>
          <cell r="AJ1877"/>
          <cell r="AK1877"/>
          <cell r="AL1877"/>
          <cell r="AM1877"/>
          <cell r="AN1877"/>
          <cell r="AO1877"/>
          <cell r="AP1877"/>
          <cell r="AQ1877"/>
          <cell r="AR1877"/>
          <cell r="AS1877"/>
          <cell r="AT1877"/>
          <cell r="AU1877"/>
          <cell r="AV1877"/>
          <cell r="AW1877"/>
          <cell r="AX1877"/>
          <cell r="AY1877"/>
          <cell r="AZ1877"/>
          <cell r="BA1877"/>
          <cell r="BB1877"/>
          <cell r="BC1877"/>
          <cell r="BD1877"/>
          <cell r="BE1877"/>
          <cell r="BF1877"/>
          <cell r="BG1877">
            <v>0</v>
          </cell>
          <cell r="BH1877">
            <v>0</v>
          </cell>
          <cell r="BI1877"/>
          <cell r="BJ1877"/>
          <cell r="BK1877"/>
          <cell r="BL1877"/>
          <cell r="BM1877"/>
          <cell r="BN1877"/>
          <cell r="BO1877"/>
          <cell r="BP1877"/>
          <cell r="BQ1877"/>
          <cell r="BR1877"/>
          <cell r="BS1877"/>
          <cell r="BT1877"/>
          <cell r="BU1877"/>
          <cell r="BV1877"/>
          <cell r="BW1877"/>
          <cell r="BX1877"/>
          <cell r="BY1877">
            <v>-320993.55</v>
          </cell>
          <cell r="BZ1877">
            <v>320993.55</v>
          </cell>
          <cell r="CA1877">
            <v>0</v>
          </cell>
          <cell r="CB1877"/>
          <cell r="CC1877"/>
          <cell r="CD1877"/>
          <cell r="CE1877">
            <v>0</v>
          </cell>
          <cell r="CF1877">
            <v>0</v>
          </cell>
          <cell r="CG1877">
            <v>0</v>
          </cell>
        </row>
        <row r="1878">
          <cell r="A1878" t="str">
            <v>CBAG212134</v>
          </cell>
          <cell r="B1878" t="str">
            <v>Materiais e Serviços - Gás</v>
          </cell>
          <cell r="C1878">
            <v>0</v>
          </cell>
          <cell r="D1878"/>
          <cell r="E1878">
            <v>0</v>
          </cell>
          <cell r="F1878"/>
          <cell r="G1878">
            <v>0</v>
          </cell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Y1878"/>
          <cell r="Z1878"/>
          <cell r="AA1878"/>
          <cell r="AB1878"/>
          <cell r="AC1878"/>
          <cell r="AD1878"/>
          <cell r="AE1878"/>
          <cell r="AF1878"/>
          <cell r="AG1878"/>
          <cell r="AH1878"/>
          <cell r="AI1878"/>
          <cell r="AJ1878"/>
          <cell r="AK1878"/>
          <cell r="AL1878"/>
          <cell r="AM1878"/>
          <cell r="AN1878"/>
          <cell r="AO1878"/>
          <cell r="AP1878"/>
          <cell r="AQ1878"/>
          <cell r="AR1878"/>
          <cell r="AS1878"/>
          <cell r="AT1878"/>
          <cell r="AU1878"/>
          <cell r="AV1878"/>
          <cell r="AW1878"/>
          <cell r="AX1878"/>
          <cell r="AY1878"/>
          <cell r="AZ1878"/>
          <cell r="BA1878"/>
          <cell r="BB1878"/>
          <cell r="BC1878"/>
          <cell r="BD1878"/>
          <cell r="BE1878"/>
          <cell r="BF1878"/>
          <cell r="BG1878"/>
          <cell r="BH1878"/>
          <cell r="BI1878"/>
          <cell r="BJ1878"/>
          <cell r="BK1878"/>
          <cell r="BL1878"/>
          <cell r="BM1878"/>
          <cell r="BN1878"/>
          <cell r="BO1878"/>
          <cell r="BP1878"/>
          <cell r="BQ1878"/>
          <cell r="BR1878"/>
          <cell r="BS1878"/>
          <cell r="BT1878"/>
          <cell r="BU1878"/>
          <cell r="BV1878"/>
          <cell r="BW1878"/>
          <cell r="BX1878"/>
          <cell r="BY1878">
            <v>0</v>
          </cell>
          <cell r="BZ1878">
            <v>0</v>
          </cell>
          <cell r="CA1878">
            <v>0</v>
          </cell>
          <cell r="CB1878"/>
          <cell r="CC1878"/>
          <cell r="CD1878"/>
          <cell r="CE1878">
            <v>0</v>
          </cell>
          <cell r="CF1878">
            <v>0</v>
          </cell>
          <cell r="CG1878">
            <v>-93695586.260000005</v>
          </cell>
        </row>
        <row r="1879">
          <cell r="A1879" t="str">
            <v>2110204</v>
          </cell>
          <cell r="B1879" t="str">
            <v>MATERIAL E SERVICOS-PETROBRAS</v>
          </cell>
          <cell r="C1879">
            <v>0</v>
          </cell>
          <cell r="D1879"/>
          <cell r="E1879">
            <v>0</v>
          </cell>
          <cell r="F1879"/>
          <cell r="G1879">
            <v>0</v>
          </cell>
          <cell r="H1879"/>
          <cell r="I1879"/>
          <cell r="J1879"/>
          <cell r="K1879"/>
          <cell r="L1879"/>
          <cell r="M1879"/>
          <cell r="N1879"/>
          <cell r="O1879"/>
          <cell r="P1879"/>
          <cell r="Q1879"/>
          <cell r="R1879"/>
          <cell r="S1879"/>
          <cell r="T1879"/>
          <cell r="U1879"/>
          <cell r="V1879"/>
          <cell r="W1879"/>
          <cell r="X1879"/>
          <cell r="Y1879"/>
          <cell r="Z1879"/>
          <cell r="AA1879"/>
          <cell r="AB1879"/>
          <cell r="AC1879"/>
          <cell r="AD1879"/>
          <cell r="AE1879"/>
          <cell r="AF1879"/>
          <cell r="AG1879"/>
          <cell r="AH1879"/>
          <cell r="AI1879"/>
          <cell r="AJ1879"/>
          <cell r="AK1879"/>
          <cell r="AL1879"/>
          <cell r="AM1879"/>
          <cell r="AN1879"/>
          <cell r="AO1879"/>
          <cell r="AP1879"/>
          <cell r="AQ1879"/>
          <cell r="AR1879"/>
          <cell r="AS1879"/>
          <cell r="AT1879"/>
          <cell r="AU1879"/>
          <cell r="AV1879"/>
          <cell r="AW1879"/>
          <cell r="AX1879"/>
          <cell r="AY1879"/>
          <cell r="AZ1879"/>
          <cell r="BA1879"/>
          <cell r="BB1879"/>
          <cell r="BC1879"/>
          <cell r="BD1879"/>
          <cell r="BE1879"/>
          <cell r="BF1879"/>
          <cell r="BG1879"/>
          <cell r="BH1879"/>
          <cell r="BI1879"/>
          <cell r="BJ1879"/>
          <cell r="BK1879"/>
          <cell r="BL1879"/>
          <cell r="BM1879"/>
          <cell r="BN1879"/>
          <cell r="BO1879"/>
          <cell r="BP1879"/>
          <cell r="BQ1879"/>
          <cell r="BR1879"/>
          <cell r="BS1879"/>
          <cell r="BT1879"/>
          <cell r="BU1879"/>
          <cell r="BV1879"/>
          <cell r="BW1879"/>
          <cell r="BX1879"/>
          <cell r="BY1879">
            <v>0</v>
          </cell>
          <cell r="BZ1879">
            <v>0</v>
          </cell>
          <cell r="CA1879">
            <v>0</v>
          </cell>
          <cell r="CB1879"/>
          <cell r="CC1879"/>
          <cell r="CD1879"/>
          <cell r="CE1879">
            <v>0</v>
          </cell>
          <cell r="CF1879">
            <v>0</v>
          </cell>
          <cell r="CG1879">
            <v>6.26</v>
          </cell>
        </row>
        <row r="1880">
          <cell r="A1880" t="str">
            <v>2110206</v>
          </cell>
          <cell r="B1880" t="str">
            <v>MATERIAL E SERVICOS - GAS</v>
          </cell>
          <cell r="C1880"/>
          <cell r="D1880"/>
          <cell r="E1880">
            <v>0</v>
          </cell>
          <cell r="F1880"/>
          <cell r="G1880"/>
          <cell r="H1880"/>
          <cell r="I1880"/>
          <cell r="J1880"/>
          <cell r="K1880"/>
          <cell r="L1880"/>
          <cell r="M1880"/>
          <cell r="N1880"/>
          <cell r="O1880"/>
          <cell r="P1880"/>
          <cell r="Q1880"/>
          <cell r="R1880"/>
          <cell r="S1880"/>
          <cell r="T1880"/>
          <cell r="U1880"/>
          <cell r="V1880"/>
          <cell r="W1880"/>
          <cell r="X1880"/>
          <cell r="Y1880"/>
          <cell r="Z1880"/>
          <cell r="AA1880"/>
          <cell r="AB1880"/>
          <cell r="AC1880"/>
          <cell r="AD1880"/>
          <cell r="AE1880"/>
          <cell r="AF1880"/>
          <cell r="AG1880"/>
          <cell r="AH1880"/>
          <cell r="AI1880"/>
          <cell r="AJ1880"/>
          <cell r="AK1880"/>
          <cell r="AL1880"/>
          <cell r="AM1880"/>
          <cell r="AN1880"/>
          <cell r="AO1880"/>
          <cell r="AP1880"/>
          <cell r="AQ1880"/>
          <cell r="AR1880"/>
          <cell r="AS1880"/>
          <cell r="AT1880"/>
          <cell r="AU1880"/>
          <cell r="AV1880"/>
          <cell r="AW1880"/>
          <cell r="AX1880"/>
          <cell r="AY1880"/>
          <cell r="AZ1880"/>
          <cell r="BA1880"/>
          <cell r="BB1880"/>
          <cell r="BC1880"/>
          <cell r="BD1880"/>
          <cell r="BE1880"/>
          <cell r="BF1880"/>
          <cell r="BG1880"/>
          <cell r="BH1880"/>
          <cell r="BI1880"/>
          <cell r="BJ1880"/>
          <cell r="BK1880"/>
          <cell r="BL1880"/>
          <cell r="BM1880"/>
          <cell r="BN1880"/>
          <cell r="BO1880"/>
          <cell r="BP1880"/>
          <cell r="BQ1880"/>
          <cell r="BR1880"/>
          <cell r="BS1880"/>
          <cell r="BT1880"/>
          <cell r="BU1880"/>
          <cell r="BV1880"/>
          <cell r="BW1880"/>
          <cell r="BX1880"/>
          <cell r="BY1880">
            <v>0</v>
          </cell>
          <cell r="BZ1880">
            <v>0</v>
          </cell>
          <cell r="CA1880">
            <v>0</v>
          </cell>
          <cell r="CB1880"/>
          <cell r="CC1880"/>
          <cell r="CD1880"/>
          <cell r="CE1880">
            <v>0</v>
          </cell>
          <cell r="CF1880">
            <v>0</v>
          </cell>
          <cell r="CG1880">
            <v>-93695592.519999996</v>
          </cell>
        </row>
        <row r="1881">
          <cell r="A1881" t="str">
            <v>CBAG212135</v>
          </cell>
          <cell r="B1881" t="str">
            <v>Retenção Contratual</v>
          </cell>
          <cell r="C1881">
            <v>-221682.35</v>
          </cell>
          <cell r="D1881">
            <v>0</v>
          </cell>
          <cell r="E1881"/>
          <cell r="F1881"/>
          <cell r="G1881"/>
          <cell r="H1881"/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Y1881"/>
          <cell r="Z1881"/>
          <cell r="AA1881"/>
          <cell r="AB1881"/>
          <cell r="AC1881"/>
          <cell r="AD1881"/>
          <cell r="AE1881"/>
          <cell r="AF1881"/>
          <cell r="AG1881"/>
          <cell r="AH1881"/>
          <cell r="AI1881"/>
          <cell r="AJ1881"/>
          <cell r="AK1881"/>
          <cell r="AL1881"/>
          <cell r="AM1881"/>
          <cell r="AN1881"/>
          <cell r="AO1881"/>
          <cell r="AP1881"/>
          <cell r="AQ1881"/>
          <cell r="AR1881"/>
          <cell r="AS1881"/>
          <cell r="AT1881"/>
          <cell r="AU1881"/>
          <cell r="AV1881"/>
          <cell r="AW1881"/>
          <cell r="AX1881"/>
          <cell r="AY1881"/>
          <cell r="AZ1881"/>
          <cell r="BA1881"/>
          <cell r="BB1881"/>
          <cell r="BC1881"/>
          <cell r="BD1881"/>
          <cell r="BE1881"/>
          <cell r="BF1881"/>
          <cell r="BG1881"/>
          <cell r="BH1881"/>
          <cell r="BI1881"/>
          <cell r="BJ1881"/>
          <cell r="BK1881"/>
          <cell r="BL1881"/>
          <cell r="BM1881"/>
          <cell r="BN1881"/>
          <cell r="BO1881"/>
          <cell r="BP1881"/>
          <cell r="BQ1881"/>
          <cell r="BR1881"/>
          <cell r="BS1881"/>
          <cell r="BT1881"/>
          <cell r="BU1881"/>
          <cell r="BV1881"/>
          <cell r="BW1881"/>
          <cell r="BX1881"/>
          <cell r="BY1881">
            <v>-221682.35</v>
          </cell>
          <cell r="BZ1881"/>
          <cell r="CA1881">
            <v>-221682.35</v>
          </cell>
          <cell r="CB1881"/>
          <cell r="CC1881"/>
          <cell r="CD1881"/>
          <cell r="CE1881">
            <v>-221682.35</v>
          </cell>
          <cell r="CF1881">
            <v>-221682.35</v>
          </cell>
          <cell r="CG1881">
            <v>-221682.35</v>
          </cell>
        </row>
        <row r="1882">
          <cell r="A1882" t="str">
            <v>2110500</v>
          </cell>
          <cell r="B1882" t="str">
            <v>RETENCAO CONTRATUAL</v>
          </cell>
          <cell r="C1882">
            <v>-221682.35</v>
          </cell>
          <cell r="D1882">
            <v>0</v>
          </cell>
          <cell r="E1882"/>
          <cell r="F1882"/>
          <cell r="G1882"/>
          <cell r="H1882"/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Y1882"/>
          <cell r="Z1882"/>
          <cell r="AA1882"/>
          <cell r="AB1882"/>
          <cell r="AC1882"/>
          <cell r="AD1882"/>
          <cell r="AE1882"/>
          <cell r="AF1882"/>
          <cell r="AG1882"/>
          <cell r="AH1882"/>
          <cell r="AI1882"/>
          <cell r="AJ1882"/>
          <cell r="AK1882"/>
          <cell r="AL1882"/>
          <cell r="AM1882"/>
          <cell r="AN1882"/>
          <cell r="AO1882"/>
          <cell r="AP1882"/>
          <cell r="AQ1882"/>
          <cell r="AR1882"/>
          <cell r="AS1882"/>
          <cell r="AT1882"/>
          <cell r="AU1882"/>
          <cell r="AV1882"/>
          <cell r="AW1882"/>
          <cell r="AX1882"/>
          <cell r="AY1882"/>
          <cell r="AZ1882"/>
          <cell r="BA1882"/>
          <cell r="BB1882"/>
          <cell r="BC1882"/>
          <cell r="BD1882"/>
          <cell r="BE1882"/>
          <cell r="BF1882"/>
          <cell r="BG1882"/>
          <cell r="BH1882"/>
          <cell r="BI1882"/>
          <cell r="BJ1882"/>
          <cell r="BK1882"/>
          <cell r="BL1882"/>
          <cell r="BM1882"/>
          <cell r="BN1882"/>
          <cell r="BO1882"/>
          <cell r="BP1882"/>
          <cell r="BQ1882"/>
          <cell r="BR1882"/>
          <cell r="BS1882"/>
          <cell r="BT1882"/>
          <cell r="BU1882"/>
          <cell r="BV1882"/>
          <cell r="BW1882"/>
          <cell r="BX1882"/>
          <cell r="BY1882">
            <v>-221682.35</v>
          </cell>
          <cell r="BZ1882"/>
          <cell r="CA1882">
            <v>-221682.35</v>
          </cell>
          <cell r="CB1882"/>
          <cell r="CC1882"/>
          <cell r="CD1882"/>
          <cell r="CE1882">
            <v>-221682.35</v>
          </cell>
          <cell r="CF1882">
            <v>-221682.35</v>
          </cell>
          <cell r="CG1882">
            <v>-221682.35</v>
          </cell>
        </row>
        <row r="1883">
          <cell r="A1883" t="str">
            <v>CBAG212136</v>
          </cell>
          <cell r="B1883" t="str">
            <v>Outros Fornecedores</v>
          </cell>
          <cell r="C1883">
            <v>-109609.23</v>
          </cell>
          <cell r="D1883">
            <v>-509859.89</v>
          </cell>
          <cell r="E1883"/>
          <cell r="F1883">
            <v>0</v>
          </cell>
          <cell r="G1883"/>
          <cell r="H1883">
            <v>0</v>
          </cell>
          <cell r="I1883">
            <v>-242351.58</v>
          </cell>
          <cell r="J1883">
            <v>-235007.51</v>
          </cell>
          <cell r="K1883">
            <v>-229499.51999999999</v>
          </cell>
          <cell r="L1883">
            <v>-251531.57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-104650.84</v>
          </cell>
          <cell r="R1883">
            <v>-167075.13</v>
          </cell>
          <cell r="S1883">
            <v>-273562.59999999998</v>
          </cell>
          <cell r="T1883">
            <v>-257038.7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/>
          <cell r="AP1883">
            <v>1472.76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186.12</v>
          </cell>
          <cell r="AV1883">
            <v>953.25</v>
          </cell>
          <cell r="AW1883">
            <v>-67004.78</v>
          </cell>
          <cell r="AX1883"/>
          <cell r="AY1883">
            <v>0</v>
          </cell>
          <cell r="AZ1883">
            <v>-12</v>
          </cell>
          <cell r="BA1883">
            <v>257.58</v>
          </cell>
          <cell r="BB1883"/>
          <cell r="BC1883">
            <v>-1532.95</v>
          </cell>
          <cell r="BD1883">
            <v>-93.5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/>
          <cell r="BK1883"/>
          <cell r="BL1883"/>
          <cell r="BM1883"/>
          <cell r="BN1883"/>
          <cell r="BO1883"/>
          <cell r="BP1883"/>
          <cell r="BQ1883"/>
          <cell r="BR1883"/>
          <cell r="BS1883"/>
          <cell r="BT1883"/>
          <cell r="BU1883"/>
          <cell r="BV1883"/>
          <cell r="BW1883">
            <v>-1076.9000000000001</v>
          </cell>
          <cell r="BX1883">
            <v>-5248.4</v>
          </cell>
          <cell r="BY1883">
            <v>-2452285.39</v>
          </cell>
          <cell r="BZ1883"/>
          <cell r="CA1883">
            <v>-2452285.39</v>
          </cell>
          <cell r="CB1883">
            <v>17613.11</v>
          </cell>
          <cell r="CC1883">
            <v>-7289.1</v>
          </cell>
          <cell r="CD1883">
            <v>10428.969999999999</v>
          </cell>
          <cell r="CE1883">
            <v>-317676.43</v>
          </cell>
          <cell r="CF1883">
            <v>-443603.97</v>
          </cell>
          <cell r="CG1883">
            <v>-194130.93</v>
          </cell>
        </row>
        <row r="1884">
          <cell r="A1884" t="str">
            <v>2110800</v>
          </cell>
          <cell r="B1884" t="str">
            <v>TRIBUTOS</v>
          </cell>
          <cell r="C1884">
            <v>-49134.81</v>
          </cell>
          <cell r="D1884">
            <v>-335400.26</v>
          </cell>
          <cell r="E1884"/>
          <cell r="F1884">
            <v>0</v>
          </cell>
          <cell r="G1884"/>
          <cell r="H1884">
            <v>0</v>
          </cell>
          <cell r="I1884">
            <v>-242351.58</v>
          </cell>
          <cell r="J1884">
            <v>-235007.51</v>
          </cell>
          <cell r="K1884">
            <v>-229499.51999999999</v>
          </cell>
          <cell r="L1884">
            <v>-251531.57</v>
          </cell>
          <cell r="M1884">
            <v>0</v>
          </cell>
          <cell r="N1884">
            <v>0</v>
          </cell>
          <cell r="O1884">
            <v>0</v>
          </cell>
          <cell r="P1884"/>
          <cell r="Q1884">
            <v>-104650.84</v>
          </cell>
          <cell r="R1884">
            <v>-167075.13</v>
          </cell>
          <cell r="S1884">
            <v>-273562.59999999998</v>
          </cell>
          <cell r="T1884">
            <v>-257038.7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/>
          <cell r="AP1884">
            <v>1472.76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186.12</v>
          </cell>
          <cell r="AV1884">
            <v>953.25</v>
          </cell>
          <cell r="AW1884">
            <v>-66926.89</v>
          </cell>
          <cell r="AX1884"/>
          <cell r="AY1884">
            <v>0</v>
          </cell>
          <cell r="AZ1884">
            <v>-2</v>
          </cell>
          <cell r="BA1884">
            <v>890.17</v>
          </cell>
          <cell r="BB1884"/>
          <cell r="BC1884">
            <v>-1532.95</v>
          </cell>
          <cell r="BD1884">
            <v>-93.5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/>
          <cell r="BK1884"/>
          <cell r="BL1884"/>
          <cell r="BM1884"/>
          <cell r="BN1884"/>
          <cell r="BO1884"/>
          <cell r="BP1884"/>
          <cell r="BQ1884"/>
          <cell r="BR1884"/>
          <cell r="BS1884"/>
          <cell r="BT1884"/>
          <cell r="BU1884"/>
          <cell r="BV1884"/>
          <cell r="BW1884">
            <v>0</v>
          </cell>
          <cell r="BX1884">
            <v>-733.94</v>
          </cell>
          <cell r="BY1884">
            <v>-2211039.5</v>
          </cell>
          <cell r="BZ1884"/>
          <cell r="CA1884">
            <v>-2211039.5</v>
          </cell>
          <cell r="CB1884">
            <v>18208.11</v>
          </cell>
          <cell r="CC1884">
            <v>4750.21</v>
          </cell>
          <cell r="CD1884">
            <v>10428.969999999999</v>
          </cell>
          <cell r="CE1884">
            <v>-250416.62</v>
          </cell>
          <cell r="CF1884">
            <v>-269579.42</v>
          </cell>
          <cell r="CG1884">
            <v>-82337.98</v>
          </cell>
        </row>
        <row r="1885">
          <cell r="A1885" t="str">
            <v>2110801</v>
          </cell>
          <cell r="B1885" t="str">
            <v>EMPREGADOS</v>
          </cell>
          <cell r="C1885">
            <v>-60474.42</v>
          </cell>
          <cell r="D1885">
            <v>-174459.63</v>
          </cell>
          <cell r="E1885"/>
          <cell r="F1885"/>
          <cell r="G1885"/>
          <cell r="H1885">
            <v>0</v>
          </cell>
          <cell r="I1885"/>
          <cell r="J1885">
            <v>0</v>
          </cell>
          <cell r="K1885">
            <v>0</v>
          </cell>
          <cell r="L1885"/>
          <cell r="M1885"/>
          <cell r="N1885"/>
          <cell r="O1885"/>
          <cell r="P1885">
            <v>0</v>
          </cell>
          <cell r="Q1885">
            <v>0</v>
          </cell>
          <cell r="R1885"/>
          <cell r="S1885"/>
          <cell r="T1885"/>
          <cell r="U1885"/>
          <cell r="V1885"/>
          <cell r="W1885"/>
          <cell r="X1885"/>
          <cell r="Y1885"/>
          <cell r="Z1885"/>
          <cell r="AA1885"/>
          <cell r="AB1885"/>
          <cell r="AC1885"/>
          <cell r="AD1885"/>
          <cell r="AE1885"/>
          <cell r="AF1885"/>
          <cell r="AG1885"/>
          <cell r="AH1885"/>
          <cell r="AI1885"/>
          <cell r="AJ1885"/>
          <cell r="AK1885"/>
          <cell r="AL1885"/>
          <cell r="AM1885"/>
          <cell r="AN1885"/>
          <cell r="AO1885"/>
          <cell r="AP1885"/>
          <cell r="AQ1885"/>
          <cell r="AR1885"/>
          <cell r="AS1885"/>
          <cell r="AT1885">
            <v>0</v>
          </cell>
          <cell r="AU1885"/>
          <cell r="AV1885"/>
          <cell r="AW1885">
            <v>-77.89</v>
          </cell>
          <cell r="AX1885"/>
          <cell r="AY1885"/>
          <cell r="AZ1885">
            <v>-10</v>
          </cell>
          <cell r="BA1885">
            <v>-632.59</v>
          </cell>
          <cell r="BB1885"/>
          <cell r="BC1885"/>
          <cell r="BD1885">
            <v>0</v>
          </cell>
          <cell r="BE1885"/>
          <cell r="BF1885">
            <v>0</v>
          </cell>
          <cell r="BG1885"/>
          <cell r="BH1885"/>
          <cell r="BI1885">
            <v>0</v>
          </cell>
          <cell r="BJ1885"/>
          <cell r="BK1885"/>
          <cell r="BL1885"/>
          <cell r="BM1885"/>
          <cell r="BN1885"/>
          <cell r="BO1885"/>
          <cell r="BP1885"/>
          <cell r="BQ1885"/>
          <cell r="BR1885"/>
          <cell r="BS1885"/>
          <cell r="BT1885"/>
          <cell r="BU1885"/>
          <cell r="BV1885"/>
          <cell r="BW1885">
            <v>-1076.9000000000001</v>
          </cell>
          <cell r="BX1885">
            <v>-4514.46</v>
          </cell>
          <cell r="BY1885">
            <v>-241245.89</v>
          </cell>
          <cell r="BZ1885"/>
          <cell r="CA1885">
            <v>-241245.89</v>
          </cell>
          <cell r="CB1885">
            <v>-595</v>
          </cell>
          <cell r="CC1885">
            <v>-12039.31</v>
          </cell>
          <cell r="CD1885">
            <v>0</v>
          </cell>
          <cell r="CE1885">
            <v>-67259.81</v>
          </cell>
          <cell r="CF1885">
            <v>-174024.55</v>
          </cell>
          <cell r="CG1885">
            <v>-111792.95</v>
          </cell>
        </row>
        <row r="1886">
          <cell r="A1886" t="str">
            <v>CBAG213</v>
          </cell>
          <cell r="B1886" t="str">
            <v>Obrigações Fiscais</v>
          </cell>
          <cell r="C1886">
            <v>-6479877.3899999997</v>
          </cell>
          <cell r="D1886">
            <v>-267112025.41</v>
          </cell>
          <cell r="E1886">
            <v>0</v>
          </cell>
          <cell r="F1886">
            <v>-557251.55000000005</v>
          </cell>
          <cell r="G1886">
            <v>0</v>
          </cell>
          <cell r="H1886">
            <v>-575638.80000000005</v>
          </cell>
          <cell r="I1886">
            <v>-698193.22</v>
          </cell>
          <cell r="J1886">
            <v>-672933.42</v>
          </cell>
          <cell r="K1886">
            <v>-738503.08</v>
          </cell>
          <cell r="L1886">
            <v>-703954.17</v>
          </cell>
          <cell r="M1886">
            <v>-725728.88</v>
          </cell>
          <cell r="N1886">
            <v>-850623.51</v>
          </cell>
          <cell r="O1886">
            <v>-498476.01</v>
          </cell>
          <cell r="P1886">
            <v>-4006.78</v>
          </cell>
          <cell r="Q1886">
            <v>-223554.11</v>
          </cell>
          <cell r="R1886">
            <v>-337136.83</v>
          </cell>
          <cell r="S1886">
            <v>-552004.79</v>
          </cell>
          <cell r="T1886">
            <v>-513956.44</v>
          </cell>
          <cell r="U1886">
            <v>-94224.3</v>
          </cell>
          <cell r="V1886">
            <v>-362886.21</v>
          </cell>
          <cell r="W1886">
            <v>-497976.85</v>
          </cell>
          <cell r="X1886">
            <v>-423292.08</v>
          </cell>
          <cell r="Y1886">
            <v>-455285.43</v>
          </cell>
          <cell r="Z1886">
            <v>-459154.69</v>
          </cell>
          <cell r="AA1886">
            <v>-313607.52</v>
          </cell>
          <cell r="AB1886">
            <v>-425251.48</v>
          </cell>
          <cell r="AC1886">
            <v>-391905.64</v>
          </cell>
          <cell r="AD1886">
            <v>-342439.44</v>
          </cell>
          <cell r="AE1886">
            <v>-547817.98</v>
          </cell>
          <cell r="AF1886">
            <v>-405377.98</v>
          </cell>
          <cell r="AG1886">
            <v>-418766.34</v>
          </cell>
          <cell r="AH1886">
            <v>-304023.84000000003</v>
          </cell>
          <cell r="AI1886">
            <v>-138958.22</v>
          </cell>
          <cell r="AJ1886">
            <v>-314199.06</v>
          </cell>
          <cell r="AK1886">
            <v>-382826.65</v>
          </cell>
          <cell r="AL1886">
            <v>-313485.94</v>
          </cell>
          <cell r="AM1886">
            <v>-175.56</v>
          </cell>
          <cell r="AN1886">
            <v>-647554.44999999995</v>
          </cell>
          <cell r="AO1886">
            <v>-26188.83</v>
          </cell>
          <cell r="AP1886">
            <v>-278940.74</v>
          </cell>
          <cell r="AQ1886">
            <v>-285543.95</v>
          </cell>
          <cell r="AR1886">
            <v>-341136.08</v>
          </cell>
          <cell r="AS1886">
            <v>-326163.82</v>
          </cell>
          <cell r="AT1886">
            <v>-522.74</v>
          </cell>
          <cell r="AU1886">
            <v>-228680.65</v>
          </cell>
          <cell r="AV1886">
            <v>-289144.27</v>
          </cell>
          <cell r="AW1886">
            <v>-356545.04</v>
          </cell>
          <cell r="AX1886">
            <v>-341486.16</v>
          </cell>
          <cell r="AY1886">
            <v>-13097.46</v>
          </cell>
          <cell r="AZ1886">
            <v>-295286.76</v>
          </cell>
          <cell r="BA1886">
            <v>-270770.99</v>
          </cell>
          <cell r="BB1886">
            <v>-351271.78</v>
          </cell>
          <cell r="BC1886">
            <v>-467181.26</v>
          </cell>
          <cell r="BD1886">
            <v>-302106.69</v>
          </cell>
          <cell r="BE1886">
            <v>-61772637.890000001</v>
          </cell>
          <cell r="BF1886">
            <v>-477526.75</v>
          </cell>
          <cell r="BG1886">
            <v>-232243.81</v>
          </cell>
          <cell r="BH1886">
            <v>-351895.48</v>
          </cell>
          <cell r="BI1886">
            <v>-358325.31</v>
          </cell>
          <cell r="BJ1886"/>
          <cell r="BK1886"/>
          <cell r="BL1886"/>
          <cell r="BM1886"/>
          <cell r="BN1886"/>
          <cell r="BO1886"/>
          <cell r="BP1886"/>
          <cell r="BQ1886"/>
          <cell r="BR1886"/>
          <cell r="BS1886"/>
          <cell r="BT1886"/>
          <cell r="BU1886"/>
          <cell r="BV1886"/>
          <cell r="BW1886">
            <v>-10099216.109999999</v>
          </cell>
          <cell r="BX1886">
            <v>-2312870.0499999998</v>
          </cell>
          <cell r="BY1886">
            <v>-368261856.67000002</v>
          </cell>
          <cell r="BZ1886">
            <v>0</v>
          </cell>
          <cell r="CA1886">
            <v>-368261856.67000002</v>
          </cell>
          <cell r="CB1886">
            <v>-657714.67000000004</v>
          </cell>
          <cell r="CC1886">
            <v>-475810.03</v>
          </cell>
          <cell r="CD1886">
            <v>-28690220.210000001</v>
          </cell>
          <cell r="CE1886">
            <v>-479061145.50999999</v>
          </cell>
          <cell r="CF1886">
            <v>-390698421.36000001</v>
          </cell>
          <cell r="CG1886">
            <v>-459800438.93000001</v>
          </cell>
        </row>
        <row r="1887">
          <cell r="A1887" t="str">
            <v>CBAG2131</v>
          </cell>
          <cell r="B1887" t="str">
            <v>Obrigações Fiscais Federais</v>
          </cell>
          <cell r="C1887">
            <v>-6152014.2599999998</v>
          </cell>
          <cell r="D1887">
            <v>-65977860.359999999</v>
          </cell>
          <cell r="E1887">
            <v>0</v>
          </cell>
          <cell r="F1887">
            <v>-505688.11</v>
          </cell>
          <cell r="G1887">
            <v>0</v>
          </cell>
          <cell r="H1887">
            <v>-523168.38</v>
          </cell>
          <cell r="I1887">
            <v>-427457.24</v>
          </cell>
          <cell r="J1887">
            <v>-420993.11</v>
          </cell>
          <cell r="K1887">
            <v>-484575.2</v>
          </cell>
          <cell r="L1887">
            <v>-439397.34</v>
          </cell>
          <cell r="M1887">
            <v>-544202.80000000005</v>
          </cell>
          <cell r="N1887">
            <v>-646093.44999999995</v>
          </cell>
          <cell r="O1887">
            <v>-406368.27</v>
          </cell>
          <cell r="P1887">
            <v>-4006.78</v>
          </cell>
          <cell r="Q1887">
            <v>-215319.73</v>
          </cell>
          <cell r="R1887">
            <v>-316460.62</v>
          </cell>
          <cell r="S1887">
            <v>-530436.31999999995</v>
          </cell>
          <cell r="T1887">
            <v>-494090.63</v>
          </cell>
          <cell r="U1887">
            <v>-94224.3</v>
          </cell>
          <cell r="V1887">
            <v>-352106.26</v>
          </cell>
          <cell r="W1887">
            <v>-486678.92</v>
          </cell>
          <cell r="X1887">
            <v>-411951.47</v>
          </cell>
          <cell r="Y1887">
            <v>-444414.74</v>
          </cell>
          <cell r="Z1887">
            <v>-446785.39</v>
          </cell>
          <cell r="AA1887">
            <v>-303720.39</v>
          </cell>
          <cell r="AB1887">
            <v>-414156.42</v>
          </cell>
          <cell r="AC1887">
            <v>-376722.95</v>
          </cell>
          <cell r="AD1887">
            <v>-327652.25</v>
          </cell>
          <cell r="AE1887">
            <v>-517963.07</v>
          </cell>
          <cell r="AF1887">
            <v>-392380.4</v>
          </cell>
          <cell r="AG1887">
            <v>-404587.47</v>
          </cell>
          <cell r="AH1887">
            <v>-289647.76</v>
          </cell>
          <cell r="AI1887">
            <v>-131522.85999999999</v>
          </cell>
          <cell r="AJ1887">
            <v>-299892.45</v>
          </cell>
          <cell r="AK1887">
            <v>-374843.61</v>
          </cell>
          <cell r="AL1887">
            <v>-305735.53999999998</v>
          </cell>
          <cell r="AM1887">
            <v>-175.56</v>
          </cell>
          <cell r="AN1887">
            <v>-647550.61</v>
          </cell>
          <cell r="AO1887">
            <v>-26188.83</v>
          </cell>
          <cell r="AP1887">
            <v>-278727.38</v>
          </cell>
          <cell r="AQ1887">
            <v>-285120.83</v>
          </cell>
          <cell r="AR1887">
            <v>-341133.45</v>
          </cell>
          <cell r="AS1887">
            <v>-325950.94</v>
          </cell>
          <cell r="AT1887">
            <v>-522.74</v>
          </cell>
          <cell r="AU1887">
            <v>-226096.41</v>
          </cell>
          <cell r="AV1887">
            <v>-287725.86</v>
          </cell>
          <cell r="AW1887">
            <v>-354890.23</v>
          </cell>
          <cell r="AX1887">
            <v>-339831.35</v>
          </cell>
          <cell r="AY1887">
            <v>-13097.46</v>
          </cell>
          <cell r="AZ1887">
            <v>-291587.68</v>
          </cell>
          <cell r="BA1887">
            <v>-268576.65000000002</v>
          </cell>
          <cell r="BB1887">
            <v>-348854.73</v>
          </cell>
          <cell r="BC1887">
            <v>-462090.18</v>
          </cell>
          <cell r="BD1887">
            <v>-300226.69</v>
          </cell>
          <cell r="BE1887">
            <v>-61597269.609999999</v>
          </cell>
          <cell r="BF1887">
            <v>-462596.1</v>
          </cell>
          <cell r="BG1887">
            <v>-228147.58</v>
          </cell>
          <cell r="BH1887">
            <v>-351804.74</v>
          </cell>
          <cell r="BI1887">
            <v>-358325.31</v>
          </cell>
          <cell r="BJ1887"/>
          <cell r="BK1887"/>
          <cell r="BL1887"/>
          <cell r="BM1887"/>
          <cell r="BN1887"/>
          <cell r="BO1887"/>
          <cell r="BP1887"/>
          <cell r="BQ1887"/>
          <cell r="BR1887"/>
          <cell r="BS1887"/>
          <cell r="BT1887"/>
          <cell r="BU1887"/>
          <cell r="BV1887"/>
          <cell r="BW1887">
            <v>1981667.66</v>
          </cell>
          <cell r="BX1887">
            <v>-2312151.85</v>
          </cell>
          <cell r="BY1887">
            <v>-152590093.96000001</v>
          </cell>
          <cell r="BZ1887">
            <v>0</v>
          </cell>
          <cell r="CA1887">
            <v>-152590093.96000001</v>
          </cell>
          <cell r="CB1887">
            <v>-657397.48</v>
          </cell>
          <cell r="CC1887">
            <v>-473594.94</v>
          </cell>
          <cell r="CD1887">
            <v>-28687276.18</v>
          </cell>
          <cell r="CE1887">
            <v>-266696654.22</v>
          </cell>
          <cell r="CF1887">
            <v>-188652636.56</v>
          </cell>
          <cell r="CG1887">
            <v>-305353661.52999997</v>
          </cell>
        </row>
        <row r="1888">
          <cell r="A1888" t="str">
            <v>CBAG21311</v>
          </cell>
          <cell r="B1888" t="str">
            <v>Imposto Renda e Contribuição Social a Pagar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-385348.37</v>
          </cell>
          <cell r="I1888">
            <v>-281341.2</v>
          </cell>
          <cell r="J1888">
            <v>-270029.53999999998</v>
          </cell>
          <cell r="K1888">
            <v>-327148.52</v>
          </cell>
          <cell r="L1888">
            <v>-284054.42</v>
          </cell>
          <cell r="M1888">
            <v>-426276.08</v>
          </cell>
          <cell r="N1888">
            <v>-510744.18</v>
          </cell>
          <cell r="O1888">
            <v>-337126.15</v>
          </cell>
          <cell r="P1888">
            <v>-3763.4</v>
          </cell>
          <cell r="Q1888">
            <v>-141165.60999999999</v>
          </cell>
          <cell r="R1888">
            <v>-198776.16</v>
          </cell>
          <cell r="S1888">
            <v>-347573.94</v>
          </cell>
          <cell r="T1888">
            <v>-326511.18</v>
          </cell>
          <cell r="U1888">
            <v>0</v>
          </cell>
          <cell r="V1888">
            <v>-245619.36</v>
          </cell>
          <cell r="W1888">
            <v>-376718.76</v>
          </cell>
          <cell r="X1888">
            <v>-307953.17</v>
          </cell>
          <cell r="Y1888">
            <v>-348361.83</v>
          </cell>
          <cell r="Z1888">
            <v>-347146.12</v>
          </cell>
          <cell r="AA1888">
            <v>-208493.96</v>
          </cell>
          <cell r="AB1888">
            <v>-322651.59999999998</v>
          </cell>
          <cell r="AC1888">
            <v>-265032.62</v>
          </cell>
          <cell r="AD1888">
            <v>-202192.17</v>
          </cell>
          <cell r="AE1888">
            <v>-392020.16</v>
          </cell>
          <cell r="AF1888">
            <v>-266371.84999999998</v>
          </cell>
          <cell r="AG1888">
            <v>-296314.71000000002</v>
          </cell>
          <cell r="AH1888">
            <v>-177782.47</v>
          </cell>
          <cell r="AI1888">
            <v>-89620.98</v>
          </cell>
          <cell r="AJ1888">
            <v>-203199.64</v>
          </cell>
          <cell r="AK1888">
            <v>-268570.65000000002</v>
          </cell>
          <cell r="AL1888">
            <v>-223415.4</v>
          </cell>
          <cell r="AM1888"/>
          <cell r="AN1888">
            <v>-454859.53</v>
          </cell>
          <cell r="AO1888">
            <v>0</v>
          </cell>
          <cell r="AP1888">
            <v>-190126.73</v>
          </cell>
          <cell r="AQ1888">
            <v>-196438.15</v>
          </cell>
          <cell r="AR1888">
            <v>-261147.9</v>
          </cell>
          <cell r="AS1888">
            <v>-240238.36</v>
          </cell>
          <cell r="AT1888">
            <v>0</v>
          </cell>
          <cell r="AU1888">
            <v>-149240.57999999999</v>
          </cell>
          <cell r="AV1888">
            <v>-178885.58</v>
          </cell>
          <cell r="AW1888">
            <v>-222820.24</v>
          </cell>
          <cell r="AX1888">
            <v>-207125.85</v>
          </cell>
          <cell r="AY1888">
            <v>-11690.07</v>
          </cell>
          <cell r="AZ1888">
            <v>-188649.3</v>
          </cell>
          <cell r="BA1888">
            <v>-181767.71</v>
          </cell>
          <cell r="BB1888">
            <v>-228691.18</v>
          </cell>
          <cell r="BC1888">
            <v>-295892.17</v>
          </cell>
          <cell r="BD1888">
            <v>-212385.43</v>
          </cell>
          <cell r="BE1888">
            <v>-56945139.68</v>
          </cell>
          <cell r="BF1888">
            <v>-314489.15000000002</v>
          </cell>
          <cell r="BG1888">
            <v>-163779.51999999999</v>
          </cell>
          <cell r="BH1888">
            <v>-249826</v>
          </cell>
          <cell r="BI1888">
            <v>-263926.65000000002</v>
          </cell>
          <cell r="BJ1888"/>
          <cell r="BK1888"/>
          <cell r="BL1888"/>
          <cell r="BM1888"/>
          <cell r="BN1888"/>
          <cell r="BO1888"/>
          <cell r="BP1888"/>
          <cell r="BQ1888"/>
          <cell r="BR1888"/>
          <cell r="BS1888"/>
          <cell r="BT1888"/>
          <cell r="BU1888"/>
          <cell r="BV1888"/>
          <cell r="BW1888">
            <v>0</v>
          </cell>
          <cell r="BX1888">
            <v>-2134782.3199999998</v>
          </cell>
          <cell r="BY1888">
            <v>-71673226.299999997</v>
          </cell>
          <cell r="BZ1888">
            <v>0</v>
          </cell>
          <cell r="CA1888">
            <v>-71673226.299999997</v>
          </cell>
          <cell r="CB1888">
            <v>-183262.62</v>
          </cell>
          <cell r="CC1888">
            <v>0</v>
          </cell>
          <cell r="CD1888">
            <v>0</v>
          </cell>
          <cell r="CE1888">
            <v>-132977844.7</v>
          </cell>
          <cell r="CF1888">
            <v>-114338577.16</v>
          </cell>
          <cell r="CG1888">
            <v>-156190714.87</v>
          </cell>
        </row>
        <row r="1889">
          <cell r="A1889" t="str">
            <v>CBAG213111</v>
          </cell>
          <cell r="B1889" t="str">
            <v>Imposto de Renda</v>
          </cell>
          <cell r="C1889">
            <v>-29871869.100000001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-273310.37</v>
          </cell>
          <cell r="I1889">
            <v>-173529.85</v>
          </cell>
          <cell r="J1889">
            <v>-166938.03</v>
          </cell>
          <cell r="K1889">
            <v>-182424.15</v>
          </cell>
          <cell r="L1889">
            <v>-177201.23</v>
          </cell>
          <cell r="M1889">
            <v>-290353.74</v>
          </cell>
          <cell r="N1889">
            <v>-331603.18</v>
          </cell>
          <cell r="O1889">
            <v>-215025.32</v>
          </cell>
          <cell r="P1889">
            <v>-1810.68</v>
          </cell>
          <cell r="Q1889">
            <v>-83412.61</v>
          </cell>
          <cell r="R1889">
            <v>-121801.49</v>
          </cell>
          <cell r="S1889">
            <v>-212955.05</v>
          </cell>
          <cell r="T1889">
            <v>-199015.75</v>
          </cell>
          <cell r="U1889"/>
          <cell r="V1889">
            <v>-152377.63</v>
          </cell>
          <cell r="W1889">
            <v>-237011.85</v>
          </cell>
          <cell r="X1889">
            <v>-178595.28</v>
          </cell>
          <cell r="Y1889">
            <v>-220183.66</v>
          </cell>
          <cell r="Z1889">
            <v>-226603.06</v>
          </cell>
          <cell r="AA1889">
            <v>-123925.2</v>
          </cell>
          <cell r="AB1889">
            <v>-206091.67</v>
          </cell>
          <cell r="AC1889">
            <v>-156441.31</v>
          </cell>
          <cell r="AD1889">
            <v>-122063.29</v>
          </cell>
          <cell r="AE1889">
            <v>-247827.20000000001</v>
          </cell>
          <cell r="AF1889">
            <v>-158883.76</v>
          </cell>
          <cell r="AG1889">
            <v>-176805.86</v>
          </cell>
          <cell r="AH1889">
            <v>-109370.04</v>
          </cell>
          <cell r="AI1889">
            <v>-55309.66</v>
          </cell>
          <cell r="AJ1889">
            <v>-130629.25</v>
          </cell>
          <cell r="AK1889">
            <v>-170839.01</v>
          </cell>
          <cell r="AL1889">
            <v>-144787.95000000001</v>
          </cell>
          <cell r="AM1889"/>
          <cell r="AN1889">
            <v>-266552.21999999997</v>
          </cell>
          <cell r="AO1889">
            <v>0</v>
          </cell>
          <cell r="AP1889">
            <v>-115704.88</v>
          </cell>
          <cell r="AQ1889">
            <v>-117684.87</v>
          </cell>
          <cell r="AR1889">
            <v>-149474.41</v>
          </cell>
          <cell r="AS1889">
            <v>-137505.37</v>
          </cell>
          <cell r="AT1889">
            <v>0</v>
          </cell>
          <cell r="AU1889">
            <v>-87053.69</v>
          </cell>
          <cell r="AV1889">
            <v>-107985.44</v>
          </cell>
          <cell r="AW1889">
            <v>-136368.95999999999</v>
          </cell>
          <cell r="AX1889">
            <v>-125764.23</v>
          </cell>
          <cell r="AY1889">
            <v>-6929.56</v>
          </cell>
          <cell r="AZ1889">
            <v>-114714.62</v>
          </cell>
          <cell r="BA1889">
            <v>-112414.39</v>
          </cell>
          <cell r="BB1889">
            <v>-142769.1</v>
          </cell>
          <cell r="BC1889">
            <v>-186401.95</v>
          </cell>
          <cell r="BD1889">
            <v>-130558.86</v>
          </cell>
          <cell r="BE1889">
            <v>-57318295.469999999</v>
          </cell>
          <cell r="BF1889">
            <v>-198494.53</v>
          </cell>
          <cell r="BG1889">
            <v>-103435.05</v>
          </cell>
          <cell r="BH1889">
            <v>-160894.47</v>
          </cell>
          <cell r="BI1889">
            <v>-160257.09</v>
          </cell>
          <cell r="BJ1889"/>
          <cell r="BK1889"/>
          <cell r="BL1889"/>
          <cell r="BM1889"/>
          <cell r="BN1889"/>
          <cell r="BO1889"/>
          <cell r="BP1889"/>
          <cell r="BQ1889"/>
          <cell r="BR1889"/>
          <cell r="BS1889"/>
          <cell r="BT1889"/>
          <cell r="BU1889"/>
          <cell r="BV1889"/>
          <cell r="BW1889">
            <v>-23947645.850000001</v>
          </cell>
          <cell r="BX1889">
            <v>-5890227.4299999997</v>
          </cell>
          <cell r="BY1889">
            <v>-124836128.67</v>
          </cell>
          <cell r="BZ1889">
            <v>0</v>
          </cell>
          <cell r="CA1889">
            <v>-124836128.67</v>
          </cell>
          <cell r="CB1889">
            <v>-473497.9</v>
          </cell>
          <cell r="CC1889">
            <v>0</v>
          </cell>
          <cell r="CD1889">
            <v>0</v>
          </cell>
          <cell r="CE1889">
            <v>-186833755.00999999</v>
          </cell>
          <cell r="CF1889">
            <v>-142542618.93000001</v>
          </cell>
          <cell r="CG1889">
            <v>-150480365.84999999</v>
          </cell>
        </row>
        <row r="1890">
          <cell r="A1890" t="str">
            <v>2111600</v>
          </cell>
          <cell r="B1890" t="str">
            <v>IMPOSTO DE RENDA-PESSOA JURIDICA</v>
          </cell>
          <cell r="C1890">
            <v>-29871869.100000001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-273310.37</v>
          </cell>
          <cell r="I1890">
            <v>-173529.85</v>
          </cell>
          <cell r="J1890">
            <v>-166938.03</v>
          </cell>
          <cell r="K1890">
            <v>-182424.15</v>
          </cell>
          <cell r="L1890">
            <v>-177201.23</v>
          </cell>
          <cell r="M1890">
            <v>-290353.74</v>
          </cell>
          <cell r="N1890">
            <v>-331603.18</v>
          </cell>
          <cell r="O1890">
            <v>-215025.32</v>
          </cell>
          <cell r="P1890">
            <v>-1810.68</v>
          </cell>
          <cell r="Q1890">
            <v>-83412.61</v>
          </cell>
          <cell r="R1890">
            <v>-121801.49</v>
          </cell>
          <cell r="S1890">
            <v>-212955.05</v>
          </cell>
          <cell r="T1890">
            <v>-199015.75</v>
          </cell>
          <cell r="U1890"/>
          <cell r="V1890">
            <v>-152377.63</v>
          </cell>
          <cell r="W1890">
            <v>-237011.85</v>
          </cell>
          <cell r="X1890">
            <v>-178595.28</v>
          </cell>
          <cell r="Y1890">
            <v>-220183.66</v>
          </cell>
          <cell r="Z1890">
            <v>-226603.06</v>
          </cell>
          <cell r="AA1890">
            <v>-123925.2</v>
          </cell>
          <cell r="AB1890">
            <v>-206091.67</v>
          </cell>
          <cell r="AC1890">
            <v>-156441.31</v>
          </cell>
          <cell r="AD1890">
            <v>-122063.29</v>
          </cell>
          <cell r="AE1890">
            <v>-247827.20000000001</v>
          </cell>
          <cell r="AF1890">
            <v>-158883.76</v>
          </cell>
          <cell r="AG1890">
            <v>-176805.86</v>
          </cell>
          <cell r="AH1890">
            <v>-109370.04</v>
          </cell>
          <cell r="AI1890">
            <v>-55309.66</v>
          </cell>
          <cell r="AJ1890">
            <v>-130629.25</v>
          </cell>
          <cell r="AK1890">
            <v>-170839.01</v>
          </cell>
          <cell r="AL1890">
            <v>-144787.95000000001</v>
          </cell>
          <cell r="AM1890"/>
          <cell r="AN1890">
            <v>-266552.21999999997</v>
          </cell>
          <cell r="AO1890">
            <v>0</v>
          </cell>
          <cell r="AP1890">
            <v>-115704.88</v>
          </cell>
          <cell r="AQ1890">
            <v>-117684.87</v>
          </cell>
          <cell r="AR1890">
            <v>-149474.41</v>
          </cell>
          <cell r="AS1890">
            <v>-137505.37</v>
          </cell>
          <cell r="AT1890">
            <v>0</v>
          </cell>
          <cell r="AU1890">
            <v>-87053.69</v>
          </cell>
          <cell r="AV1890">
            <v>-107985.44</v>
          </cell>
          <cell r="AW1890">
            <v>-136368.95999999999</v>
          </cell>
          <cell r="AX1890">
            <v>-125764.23</v>
          </cell>
          <cell r="AY1890">
            <v>-6929.56</v>
          </cell>
          <cell r="AZ1890">
            <v>-114714.62</v>
          </cell>
          <cell r="BA1890">
            <v>-112414.39</v>
          </cell>
          <cell r="BB1890">
            <v>-142769.1</v>
          </cell>
          <cell r="BC1890">
            <v>-186401.95</v>
          </cell>
          <cell r="BD1890">
            <v>-130558.86</v>
          </cell>
          <cell r="BE1890">
            <v>-57318295.469999999</v>
          </cell>
          <cell r="BF1890">
            <v>-198494.53</v>
          </cell>
          <cell r="BG1890">
            <v>-103435.05</v>
          </cell>
          <cell r="BH1890">
            <v>-160894.47</v>
          </cell>
          <cell r="BI1890">
            <v>-160257.09</v>
          </cell>
          <cell r="BJ1890"/>
          <cell r="BK1890"/>
          <cell r="BL1890"/>
          <cell r="BM1890"/>
          <cell r="BN1890"/>
          <cell r="BO1890"/>
          <cell r="BP1890"/>
          <cell r="BQ1890"/>
          <cell r="BR1890"/>
          <cell r="BS1890"/>
          <cell r="BT1890"/>
          <cell r="BU1890"/>
          <cell r="BV1890"/>
          <cell r="BW1890">
            <v>-23947645.850000001</v>
          </cell>
          <cell r="BX1890">
            <v>-5890227.4299999997</v>
          </cell>
          <cell r="BY1890">
            <v>-124836128.67</v>
          </cell>
          <cell r="BZ1890">
            <v>0</v>
          </cell>
          <cell r="CA1890">
            <v>-124836128.67</v>
          </cell>
          <cell r="CB1890">
            <v>-473497.9</v>
          </cell>
          <cell r="CC1890">
            <v>0</v>
          </cell>
          <cell r="CD1890">
            <v>0</v>
          </cell>
          <cell r="CE1890">
            <v>-186833755.00999999</v>
          </cell>
          <cell r="CF1890">
            <v>-142542618.93000001</v>
          </cell>
          <cell r="CG1890">
            <v>-150480365.84999999</v>
          </cell>
        </row>
        <row r="1891">
          <cell r="A1891" t="str">
            <v>CBAG213112</v>
          </cell>
          <cell r="B1891" t="str">
            <v>Contribuição Social</v>
          </cell>
          <cell r="C1891">
            <v>-10797943.5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-112038</v>
          </cell>
          <cell r="I1891">
            <v>-107811.35</v>
          </cell>
          <cell r="J1891">
            <v>-103091.51</v>
          </cell>
          <cell r="K1891">
            <v>-144724.37</v>
          </cell>
          <cell r="L1891">
            <v>-106853.19</v>
          </cell>
          <cell r="M1891">
            <v>-135922.34</v>
          </cell>
          <cell r="N1891">
            <v>-179141</v>
          </cell>
          <cell r="O1891">
            <v>-122100.83</v>
          </cell>
          <cell r="P1891">
            <v>-1952.72</v>
          </cell>
          <cell r="Q1891">
            <v>-57753</v>
          </cell>
          <cell r="R1891">
            <v>-76974.67</v>
          </cell>
          <cell r="S1891">
            <v>-134618.89000000001</v>
          </cell>
          <cell r="T1891">
            <v>-127495.43</v>
          </cell>
          <cell r="U1891">
            <v>0</v>
          </cell>
          <cell r="V1891">
            <v>-93241.73</v>
          </cell>
          <cell r="W1891">
            <v>-139706.91</v>
          </cell>
          <cell r="X1891">
            <v>-129357.89</v>
          </cell>
          <cell r="Y1891">
            <v>-128178.17</v>
          </cell>
          <cell r="Z1891">
            <v>-120543.06</v>
          </cell>
          <cell r="AA1891">
            <v>-84568.76</v>
          </cell>
          <cell r="AB1891">
            <v>-116559.93</v>
          </cell>
          <cell r="AC1891">
            <v>-108591.31</v>
          </cell>
          <cell r="AD1891">
            <v>-80128.88</v>
          </cell>
          <cell r="AE1891">
            <v>-144192.95999999999</v>
          </cell>
          <cell r="AF1891">
            <v>-107488.09</v>
          </cell>
          <cell r="AG1891">
            <v>-119508.85</v>
          </cell>
          <cell r="AH1891">
            <v>-68412.429999999993</v>
          </cell>
          <cell r="AI1891">
            <v>-34311.32</v>
          </cell>
          <cell r="AJ1891">
            <v>-72570.39</v>
          </cell>
          <cell r="AK1891">
            <v>-97731.64</v>
          </cell>
          <cell r="AL1891">
            <v>-78627.45</v>
          </cell>
          <cell r="AM1891"/>
          <cell r="AN1891">
            <v>-188307.31</v>
          </cell>
          <cell r="AO1891">
            <v>0</v>
          </cell>
          <cell r="AP1891">
            <v>-74421.850000000006</v>
          </cell>
          <cell r="AQ1891">
            <v>-78753.279999999999</v>
          </cell>
          <cell r="AR1891">
            <v>-111673.49</v>
          </cell>
          <cell r="AS1891">
            <v>-102732.99</v>
          </cell>
          <cell r="AT1891">
            <v>0</v>
          </cell>
          <cell r="AU1891">
            <v>-62186.89</v>
          </cell>
          <cell r="AV1891">
            <v>-70900.14</v>
          </cell>
          <cell r="AW1891">
            <v>-86451.28</v>
          </cell>
          <cell r="AX1891">
            <v>-81361.62</v>
          </cell>
          <cell r="AY1891">
            <v>-4760.51</v>
          </cell>
          <cell r="AZ1891">
            <v>-73934.679999999993</v>
          </cell>
          <cell r="BA1891">
            <v>-69353.320000000007</v>
          </cell>
          <cell r="BB1891">
            <v>-85922.08</v>
          </cell>
          <cell r="BC1891">
            <v>-109490.22</v>
          </cell>
          <cell r="BD1891">
            <v>-81826.570000000007</v>
          </cell>
          <cell r="BE1891">
            <v>-20644666.379999999</v>
          </cell>
          <cell r="BF1891">
            <v>-115994.62</v>
          </cell>
          <cell r="BG1891">
            <v>-60344.47</v>
          </cell>
          <cell r="BH1891">
            <v>-88931.53</v>
          </cell>
          <cell r="BI1891">
            <v>-103669.56</v>
          </cell>
          <cell r="BJ1891"/>
          <cell r="BK1891"/>
          <cell r="BL1891"/>
          <cell r="BM1891"/>
          <cell r="BN1891"/>
          <cell r="BO1891"/>
          <cell r="BP1891"/>
          <cell r="BQ1891"/>
          <cell r="BR1891"/>
          <cell r="BS1891"/>
          <cell r="BT1891"/>
          <cell r="BU1891"/>
          <cell r="BV1891"/>
          <cell r="BW1891">
            <v>-8775232.5</v>
          </cell>
          <cell r="BX1891">
            <v>-2134782.3199999998</v>
          </cell>
          <cell r="BY1891">
            <v>-47137838.18</v>
          </cell>
          <cell r="BZ1891">
            <v>0</v>
          </cell>
          <cell r="CA1891">
            <v>-47137838.18</v>
          </cell>
          <cell r="CB1891">
            <v>-183262.62</v>
          </cell>
          <cell r="CC1891">
            <v>0</v>
          </cell>
          <cell r="CD1891">
            <v>0</v>
          </cell>
          <cell r="CE1891">
            <v>-72778191.120000005</v>
          </cell>
          <cell r="CF1891">
            <v>-53248615.020000003</v>
          </cell>
          <cell r="CG1891">
            <v>-59628797.890000001</v>
          </cell>
        </row>
        <row r="1892">
          <cell r="A1892" t="str">
            <v>2111616</v>
          </cell>
          <cell r="B1892" t="str">
            <v>CONTRIBUICAO SOCIAL</v>
          </cell>
          <cell r="C1892">
            <v>-10797943.5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-112038</v>
          </cell>
          <cell r="I1892">
            <v>-107811.35</v>
          </cell>
          <cell r="J1892">
            <v>-103091.51</v>
          </cell>
          <cell r="K1892">
            <v>-144724.37</v>
          </cell>
          <cell r="L1892">
            <v>-106853.19</v>
          </cell>
          <cell r="M1892">
            <v>-135922.34</v>
          </cell>
          <cell r="N1892">
            <v>-179141</v>
          </cell>
          <cell r="O1892">
            <v>-122100.83</v>
          </cell>
          <cell r="P1892">
            <v>-1952.72</v>
          </cell>
          <cell r="Q1892">
            <v>-57753</v>
          </cell>
          <cell r="R1892">
            <v>-76974.67</v>
          </cell>
          <cell r="S1892">
            <v>-134618.89000000001</v>
          </cell>
          <cell r="T1892">
            <v>-127495.43</v>
          </cell>
          <cell r="U1892">
            <v>0</v>
          </cell>
          <cell r="V1892">
            <v>-93241.73</v>
          </cell>
          <cell r="W1892">
            <v>-139706.91</v>
          </cell>
          <cell r="X1892">
            <v>-129357.89</v>
          </cell>
          <cell r="Y1892">
            <v>-128178.17</v>
          </cell>
          <cell r="Z1892">
            <v>-120543.06</v>
          </cell>
          <cell r="AA1892">
            <v>-84568.76</v>
          </cell>
          <cell r="AB1892">
            <v>-116559.93</v>
          </cell>
          <cell r="AC1892">
            <v>-108591.31</v>
          </cell>
          <cell r="AD1892">
            <v>-80128.88</v>
          </cell>
          <cell r="AE1892">
            <v>-144192.95999999999</v>
          </cell>
          <cell r="AF1892">
            <v>-107488.09</v>
          </cell>
          <cell r="AG1892">
            <v>-119508.85</v>
          </cell>
          <cell r="AH1892">
            <v>-68412.429999999993</v>
          </cell>
          <cell r="AI1892">
            <v>-34311.32</v>
          </cell>
          <cell r="AJ1892">
            <v>-72570.39</v>
          </cell>
          <cell r="AK1892">
            <v>-97731.64</v>
          </cell>
          <cell r="AL1892">
            <v>-78627.45</v>
          </cell>
          <cell r="AM1892"/>
          <cell r="AN1892">
            <v>-188307.31</v>
          </cell>
          <cell r="AO1892">
            <v>0</v>
          </cell>
          <cell r="AP1892">
            <v>-74421.850000000006</v>
          </cell>
          <cell r="AQ1892">
            <v>-78753.279999999999</v>
          </cell>
          <cell r="AR1892">
            <v>-111673.49</v>
          </cell>
          <cell r="AS1892">
            <v>-102732.99</v>
          </cell>
          <cell r="AT1892">
            <v>0</v>
          </cell>
          <cell r="AU1892">
            <v>-62186.89</v>
          </cell>
          <cell r="AV1892">
            <v>-70900.14</v>
          </cell>
          <cell r="AW1892">
            <v>-86451.28</v>
          </cell>
          <cell r="AX1892">
            <v>-81361.62</v>
          </cell>
          <cell r="AY1892">
            <v>-4760.51</v>
          </cell>
          <cell r="AZ1892">
            <v>-73934.679999999993</v>
          </cell>
          <cell r="BA1892">
            <v>-69353.320000000007</v>
          </cell>
          <cell r="BB1892">
            <v>-85922.08</v>
          </cell>
          <cell r="BC1892">
            <v>-109490.22</v>
          </cell>
          <cell r="BD1892">
            <v>-81826.570000000007</v>
          </cell>
          <cell r="BE1892">
            <v>-20644666.379999999</v>
          </cell>
          <cell r="BF1892">
            <v>-115994.62</v>
          </cell>
          <cell r="BG1892">
            <v>-60344.47</v>
          </cell>
          <cell r="BH1892">
            <v>-88931.53</v>
          </cell>
          <cell r="BI1892">
            <v>-103669.56</v>
          </cell>
          <cell r="BJ1892"/>
          <cell r="BK1892"/>
          <cell r="BL1892"/>
          <cell r="BM1892"/>
          <cell r="BN1892"/>
          <cell r="BO1892"/>
          <cell r="BP1892"/>
          <cell r="BQ1892"/>
          <cell r="BR1892"/>
          <cell r="BS1892"/>
          <cell r="BT1892"/>
          <cell r="BU1892"/>
          <cell r="BV1892"/>
          <cell r="BW1892">
            <v>-8775232.5</v>
          </cell>
          <cell r="BX1892">
            <v>-2134782.3199999998</v>
          </cell>
          <cell r="BY1892">
            <v>-47137838.18</v>
          </cell>
          <cell r="BZ1892">
            <v>0</v>
          </cell>
          <cell r="CA1892">
            <v>-47137838.18</v>
          </cell>
          <cell r="CB1892">
            <v>-183262.62</v>
          </cell>
          <cell r="CC1892">
            <v>0</v>
          </cell>
          <cell r="CD1892">
            <v>0</v>
          </cell>
          <cell r="CE1892">
            <v>-72778191.120000005</v>
          </cell>
          <cell r="CF1892">
            <v>-53248615.020000003</v>
          </cell>
          <cell r="CG1892">
            <v>-59628797.890000001</v>
          </cell>
        </row>
        <row r="1893">
          <cell r="A1893" t="str">
            <v>CBAG213113</v>
          </cell>
          <cell r="B1893" t="str">
            <v>I. Renda e Cont. Social a Compensar com Ativo</v>
          </cell>
          <cell r="C1893">
            <v>40669812.600000001</v>
          </cell>
          <cell r="D1893">
            <v>0</v>
          </cell>
          <cell r="E1893">
            <v>0</v>
          </cell>
          <cell r="F1893"/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/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/>
          <cell r="AJ1893">
            <v>0</v>
          </cell>
          <cell r="AK1893"/>
          <cell r="AL1893"/>
          <cell r="AM1893"/>
          <cell r="AN1893"/>
          <cell r="AO1893"/>
          <cell r="AP1893"/>
          <cell r="AQ1893"/>
          <cell r="AR1893"/>
          <cell r="AS1893"/>
          <cell r="AT1893"/>
          <cell r="AU1893"/>
          <cell r="AV1893"/>
          <cell r="AW1893"/>
          <cell r="AX1893"/>
          <cell r="AY1893"/>
          <cell r="AZ1893"/>
          <cell r="BA1893"/>
          <cell r="BB1893"/>
          <cell r="BC1893"/>
          <cell r="BD1893"/>
          <cell r="BE1893">
            <v>21017822.170000002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/>
          <cell r="BK1893"/>
          <cell r="BL1893"/>
          <cell r="BM1893"/>
          <cell r="BN1893"/>
          <cell r="BO1893"/>
          <cell r="BP1893"/>
          <cell r="BQ1893"/>
          <cell r="BR1893"/>
          <cell r="BS1893"/>
          <cell r="BT1893"/>
          <cell r="BU1893"/>
          <cell r="BV1893"/>
          <cell r="BW1893">
            <v>32722878.350000001</v>
          </cell>
          <cell r="BX1893">
            <v>5890227.4299999997</v>
          </cell>
          <cell r="BY1893">
            <v>100300740.55</v>
          </cell>
          <cell r="BZ1893">
            <v>0</v>
          </cell>
          <cell r="CA1893">
            <v>100300740.55</v>
          </cell>
          <cell r="CB1893">
            <v>473497.9</v>
          </cell>
          <cell r="CC1893">
            <v>0</v>
          </cell>
          <cell r="CD1893">
            <v>0</v>
          </cell>
          <cell r="CE1893">
            <v>126634101.43000001</v>
          </cell>
          <cell r="CF1893">
            <v>81452656.790000007</v>
          </cell>
          <cell r="CG1893">
            <v>53918448.869999997</v>
          </cell>
        </row>
        <row r="1894">
          <cell r="A1894" t="str">
            <v>2111695</v>
          </cell>
          <cell r="B1894" t="str">
            <v>(-) IRPJ CORRENTE A COMPENSAR COM ATIVO</v>
          </cell>
          <cell r="C1894">
            <v>29871869.100000001</v>
          </cell>
          <cell r="D1894">
            <v>0</v>
          </cell>
          <cell r="E1894">
            <v>0</v>
          </cell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Y1894"/>
          <cell r="Z1894"/>
          <cell r="AA1894"/>
          <cell r="AB1894"/>
          <cell r="AC1894"/>
          <cell r="AD1894"/>
          <cell r="AE1894"/>
          <cell r="AF1894"/>
          <cell r="AG1894"/>
          <cell r="AH1894"/>
          <cell r="AI1894"/>
          <cell r="AJ1894"/>
          <cell r="AK1894"/>
          <cell r="AL1894"/>
          <cell r="AM1894"/>
          <cell r="AN1894"/>
          <cell r="AO1894"/>
          <cell r="AP1894"/>
          <cell r="AQ1894"/>
          <cell r="AR1894"/>
          <cell r="AS1894"/>
          <cell r="AT1894"/>
          <cell r="AU1894"/>
          <cell r="AV1894"/>
          <cell r="AW1894"/>
          <cell r="AX1894"/>
          <cell r="AY1894"/>
          <cell r="AZ1894"/>
          <cell r="BA1894"/>
          <cell r="BB1894"/>
          <cell r="BC1894"/>
          <cell r="BD1894"/>
          <cell r="BE1894">
            <v>14599541.51</v>
          </cell>
          <cell r="BF1894"/>
          <cell r="BG1894"/>
          <cell r="BH1894"/>
          <cell r="BI1894"/>
          <cell r="BJ1894"/>
          <cell r="BK1894"/>
          <cell r="BL1894"/>
          <cell r="BM1894"/>
          <cell r="BN1894"/>
          <cell r="BO1894"/>
          <cell r="BP1894"/>
          <cell r="BQ1894"/>
          <cell r="BR1894"/>
          <cell r="BS1894"/>
          <cell r="BT1894"/>
          <cell r="BU1894"/>
          <cell r="BV1894"/>
          <cell r="BW1894">
            <v>23947645.850000001</v>
          </cell>
          <cell r="BX1894">
            <v>5890227.4299999997</v>
          </cell>
          <cell r="BY1894">
            <v>74309283.890000001</v>
          </cell>
          <cell r="BZ1894">
            <v>0</v>
          </cell>
          <cell r="CA1894">
            <v>74309283.890000001</v>
          </cell>
          <cell r="CB1894">
            <v>473497.9</v>
          </cell>
          <cell r="CC1894"/>
          <cell r="CD1894">
            <v>0</v>
          </cell>
          <cell r="CE1894">
            <v>89494392.730000004</v>
          </cell>
          <cell r="CF1894">
            <v>58502839.060000002</v>
          </cell>
          <cell r="CG1894">
            <v>35501962.600000001</v>
          </cell>
        </row>
        <row r="1895">
          <cell r="A1895" t="str">
            <v>2111696</v>
          </cell>
          <cell r="B1895" t="str">
            <v>(-) CSLL CORRENTE A COMPENSAR COM ATIVO</v>
          </cell>
          <cell r="C1895">
            <v>10797943.5</v>
          </cell>
          <cell r="D1895">
            <v>0</v>
          </cell>
          <cell r="E1895">
            <v>0</v>
          </cell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Y1895"/>
          <cell r="Z1895"/>
          <cell r="AA1895"/>
          <cell r="AB1895"/>
          <cell r="AC1895"/>
          <cell r="AD1895"/>
          <cell r="AE1895"/>
          <cell r="AF1895"/>
          <cell r="AG1895"/>
          <cell r="AH1895"/>
          <cell r="AI1895"/>
          <cell r="AJ1895"/>
          <cell r="AK1895"/>
          <cell r="AL1895"/>
          <cell r="AM1895"/>
          <cell r="AN1895"/>
          <cell r="AO1895"/>
          <cell r="AP1895"/>
          <cell r="AQ1895"/>
          <cell r="AR1895"/>
          <cell r="AS1895"/>
          <cell r="AT1895"/>
          <cell r="AU1895"/>
          <cell r="AV1895"/>
          <cell r="AW1895"/>
          <cell r="AX1895"/>
          <cell r="AY1895"/>
          <cell r="AZ1895"/>
          <cell r="BA1895"/>
          <cell r="BB1895"/>
          <cell r="BC1895"/>
          <cell r="BD1895"/>
          <cell r="BE1895">
            <v>6418280.6600000001</v>
          </cell>
          <cell r="BF1895"/>
          <cell r="BG1895"/>
          <cell r="BH1895"/>
          <cell r="BI1895"/>
          <cell r="BJ1895"/>
          <cell r="BK1895"/>
          <cell r="BL1895"/>
          <cell r="BM1895"/>
          <cell r="BN1895"/>
          <cell r="BO1895"/>
          <cell r="BP1895"/>
          <cell r="BQ1895"/>
          <cell r="BR1895"/>
          <cell r="BS1895"/>
          <cell r="BT1895"/>
          <cell r="BU1895"/>
          <cell r="BV1895"/>
          <cell r="BW1895">
            <v>8775232.5</v>
          </cell>
          <cell r="BX1895"/>
          <cell r="BY1895">
            <v>25991456.66</v>
          </cell>
          <cell r="BZ1895">
            <v>0</v>
          </cell>
          <cell r="CA1895">
            <v>25991456.66</v>
          </cell>
          <cell r="CB1895"/>
          <cell r="CC1895"/>
          <cell r="CD1895">
            <v>0</v>
          </cell>
          <cell r="CE1895">
            <v>37139708.700000003</v>
          </cell>
          <cell r="CF1895">
            <v>22949817.73</v>
          </cell>
          <cell r="CG1895">
            <v>18416486.27</v>
          </cell>
        </row>
        <row r="1896">
          <cell r="A1896" t="str">
            <v>CBAG21312</v>
          </cell>
          <cell r="B1896" t="str">
            <v>Outras Obrigações Fiscais Federais</v>
          </cell>
          <cell r="C1896">
            <v>-6152014.2599999998</v>
          </cell>
          <cell r="D1896">
            <v>-65977860.359999999</v>
          </cell>
          <cell r="E1896">
            <v>0</v>
          </cell>
          <cell r="F1896">
            <v>-505688.11</v>
          </cell>
          <cell r="G1896">
            <v>0</v>
          </cell>
          <cell r="H1896">
            <v>-137820.01</v>
          </cell>
          <cell r="I1896">
            <v>-146116.04</v>
          </cell>
          <cell r="J1896">
            <v>-150963.57</v>
          </cell>
          <cell r="K1896">
            <v>-157426.68</v>
          </cell>
          <cell r="L1896">
            <v>-155342.92000000001</v>
          </cell>
          <cell r="M1896">
            <v>-117926.72</v>
          </cell>
          <cell r="N1896">
            <v>-135349.26999999999</v>
          </cell>
          <cell r="O1896">
            <v>-69242.12</v>
          </cell>
          <cell r="P1896">
            <v>-243.38</v>
          </cell>
          <cell r="Q1896">
            <v>-74154.12</v>
          </cell>
          <cell r="R1896">
            <v>-117684.46</v>
          </cell>
          <cell r="S1896">
            <v>-182862.38</v>
          </cell>
          <cell r="T1896">
            <v>-167579.45000000001</v>
          </cell>
          <cell r="U1896">
            <v>-94224.3</v>
          </cell>
          <cell r="V1896">
            <v>-106486.9</v>
          </cell>
          <cell r="W1896">
            <v>-109960.16</v>
          </cell>
          <cell r="X1896">
            <v>-103998.3</v>
          </cell>
          <cell r="Y1896">
            <v>-96052.91</v>
          </cell>
          <cell r="Z1896">
            <v>-99639.27</v>
          </cell>
          <cell r="AA1896">
            <v>-95226.43</v>
          </cell>
          <cell r="AB1896">
            <v>-91504.82</v>
          </cell>
          <cell r="AC1896">
            <v>-111690.33</v>
          </cell>
          <cell r="AD1896">
            <v>-125460.08</v>
          </cell>
          <cell r="AE1896">
            <v>-125942.91</v>
          </cell>
          <cell r="AF1896">
            <v>-126008.55</v>
          </cell>
          <cell r="AG1896">
            <v>-108272.76</v>
          </cell>
          <cell r="AH1896">
            <v>-111865.29</v>
          </cell>
          <cell r="AI1896">
            <v>-41901.879999999997</v>
          </cell>
          <cell r="AJ1896">
            <v>-96692.81</v>
          </cell>
          <cell r="AK1896">
            <v>-106272.96000000001</v>
          </cell>
          <cell r="AL1896">
            <v>-82320.14</v>
          </cell>
          <cell r="AM1896">
            <v>-175.56</v>
          </cell>
          <cell r="AN1896">
            <v>-192691.08</v>
          </cell>
          <cell r="AO1896">
            <v>-26188.83</v>
          </cell>
          <cell r="AP1896">
            <v>-88600.65</v>
          </cell>
          <cell r="AQ1896">
            <v>-88682.68</v>
          </cell>
          <cell r="AR1896">
            <v>-79985.55</v>
          </cell>
          <cell r="AS1896">
            <v>-85712.58</v>
          </cell>
          <cell r="AT1896">
            <v>-522.74</v>
          </cell>
          <cell r="AU1896">
            <v>-76855.83</v>
          </cell>
          <cell r="AV1896">
            <v>-108840.28</v>
          </cell>
          <cell r="AW1896">
            <v>-132069.99</v>
          </cell>
          <cell r="AX1896">
            <v>-132705.5</v>
          </cell>
          <cell r="AY1896">
            <v>-1407.39</v>
          </cell>
          <cell r="AZ1896">
            <v>-102938.38</v>
          </cell>
          <cell r="BA1896">
            <v>-86808.94</v>
          </cell>
          <cell r="BB1896">
            <v>-120163.55</v>
          </cell>
          <cell r="BC1896">
            <v>-166198.01</v>
          </cell>
          <cell r="BD1896">
            <v>-87841.26</v>
          </cell>
          <cell r="BE1896">
            <v>-4652129.93</v>
          </cell>
          <cell r="BF1896">
            <v>-148106.95000000001</v>
          </cell>
          <cell r="BG1896">
            <v>-64368.06</v>
          </cell>
          <cell r="BH1896">
            <v>-101978.74</v>
          </cell>
          <cell r="BI1896">
            <v>-94398.66</v>
          </cell>
          <cell r="BJ1896"/>
          <cell r="BK1896"/>
          <cell r="BL1896"/>
          <cell r="BM1896"/>
          <cell r="BN1896"/>
          <cell r="BO1896"/>
          <cell r="BP1896"/>
          <cell r="BQ1896"/>
          <cell r="BR1896"/>
          <cell r="BS1896"/>
          <cell r="BT1896"/>
          <cell r="BU1896"/>
          <cell r="BV1896"/>
          <cell r="BW1896">
            <v>1981667.66</v>
          </cell>
          <cell r="BX1896">
            <v>-177369.53</v>
          </cell>
          <cell r="BY1896">
            <v>-80916867.659999996</v>
          </cell>
          <cell r="BZ1896">
            <v>0</v>
          </cell>
          <cell r="CA1896">
            <v>-80916867.659999996</v>
          </cell>
          <cell r="CB1896">
            <v>-474134.86</v>
          </cell>
          <cell r="CC1896">
            <v>-473594.94</v>
          </cell>
          <cell r="CD1896">
            <v>-28687276.18</v>
          </cell>
          <cell r="CE1896">
            <v>-133718809.52</v>
          </cell>
          <cell r="CF1896">
            <v>-74314059.400000006</v>
          </cell>
          <cell r="CG1896">
            <v>-149162946.66</v>
          </cell>
        </row>
        <row r="1897">
          <cell r="A1897" t="str">
            <v>CBAG2131201</v>
          </cell>
          <cell r="B1897" t="str">
            <v>PIS/Pasep e Cofins</v>
          </cell>
          <cell r="C1897">
            <v>-21628469.75</v>
          </cell>
          <cell r="D1897">
            <v>-78416513.549999997</v>
          </cell>
          <cell r="E1897">
            <v>0</v>
          </cell>
          <cell r="F1897">
            <v>-265381.73</v>
          </cell>
          <cell r="G1897">
            <v>0</v>
          </cell>
          <cell r="H1897">
            <v>-38511.660000000003</v>
          </cell>
          <cell r="I1897">
            <v>-107789.22</v>
          </cell>
          <cell r="J1897">
            <v>-106854</v>
          </cell>
          <cell r="K1897">
            <v>-108601.38</v>
          </cell>
          <cell r="L1897">
            <v>-111169.77</v>
          </cell>
          <cell r="M1897">
            <v>-75525.960000000006</v>
          </cell>
          <cell r="N1897">
            <v>-80267</v>
          </cell>
          <cell r="O1897">
            <v>-43433.440000000002</v>
          </cell>
          <cell r="P1897"/>
          <cell r="Q1897">
            <v>-45444.29</v>
          </cell>
          <cell r="R1897">
            <v>-70461.09</v>
          </cell>
          <cell r="S1897">
            <v>-115385.76</v>
          </cell>
          <cell r="T1897">
            <v>-108402.02</v>
          </cell>
          <cell r="U1897">
            <v>-93711.84</v>
          </cell>
          <cell r="V1897">
            <v>-62937.91</v>
          </cell>
          <cell r="W1897">
            <v>-66078.77</v>
          </cell>
          <cell r="X1897">
            <v>-62864.959999999999</v>
          </cell>
          <cell r="Y1897">
            <v>-57156.76</v>
          </cell>
          <cell r="Z1897">
            <v>-55313.66</v>
          </cell>
          <cell r="AA1897">
            <v>-55419.44</v>
          </cell>
          <cell r="AB1897">
            <v>-55940.77</v>
          </cell>
          <cell r="AC1897">
            <v>-66250.47</v>
          </cell>
          <cell r="AD1897">
            <v>-72759.17</v>
          </cell>
          <cell r="AE1897">
            <v>-61814.11</v>
          </cell>
          <cell r="AF1897">
            <v>-83261.09</v>
          </cell>
          <cell r="AG1897">
            <v>-61346.9</v>
          </cell>
          <cell r="AH1897">
            <v>-68253.13</v>
          </cell>
          <cell r="AI1897">
            <v>-25709.439999999999</v>
          </cell>
          <cell r="AJ1897">
            <v>-74744.08</v>
          </cell>
          <cell r="AK1897">
            <v>-84865.12</v>
          </cell>
          <cell r="AL1897">
            <v>-62898.01</v>
          </cell>
          <cell r="AM1897">
            <v>-50.66</v>
          </cell>
          <cell r="AN1897">
            <v>-131731</v>
          </cell>
          <cell r="AO1897">
            <v>-189.08</v>
          </cell>
          <cell r="AP1897">
            <v>-73580.7</v>
          </cell>
          <cell r="AQ1897">
            <v>-74052.62</v>
          </cell>
          <cell r="AR1897">
            <v>-65849.91</v>
          </cell>
          <cell r="AS1897">
            <v>-70487.47</v>
          </cell>
          <cell r="AT1897">
            <v>-368.99</v>
          </cell>
          <cell r="AU1897">
            <v>-60169.82</v>
          </cell>
          <cell r="AV1897">
            <v>-94828.85</v>
          </cell>
          <cell r="AW1897">
            <v>-114517.22</v>
          </cell>
          <cell r="AX1897">
            <v>-115273.66</v>
          </cell>
          <cell r="AY1897">
            <v>-1253.6400000000001</v>
          </cell>
          <cell r="AZ1897">
            <v>-77423.460000000006</v>
          </cell>
          <cell r="BA1897">
            <v>-67903.37</v>
          </cell>
          <cell r="BB1897">
            <v>-98625.45</v>
          </cell>
          <cell r="BC1897">
            <v>-144703.46</v>
          </cell>
          <cell r="BD1897">
            <v>-71939.05</v>
          </cell>
          <cell r="BE1897">
            <v>-4115387.17</v>
          </cell>
          <cell r="BF1897">
            <v>-115120.65</v>
          </cell>
          <cell r="BG1897">
            <v>-60997.87</v>
          </cell>
          <cell r="BH1897">
            <v>-87037.39</v>
          </cell>
          <cell r="BI1897">
            <v>-79664.41</v>
          </cell>
          <cell r="BJ1897"/>
          <cell r="BK1897"/>
          <cell r="BL1897"/>
          <cell r="BM1897"/>
          <cell r="BN1897"/>
          <cell r="BO1897"/>
          <cell r="BP1897"/>
          <cell r="BQ1897"/>
          <cell r="BR1897"/>
          <cell r="BS1897"/>
          <cell r="BT1897"/>
          <cell r="BU1897"/>
          <cell r="BV1897"/>
          <cell r="BW1897">
            <v>1994035.44</v>
          </cell>
          <cell r="BX1897">
            <v>-822816.66</v>
          </cell>
          <cell r="BY1897">
            <v>-107043473.37</v>
          </cell>
          <cell r="BZ1897">
            <v>0</v>
          </cell>
          <cell r="CA1897">
            <v>-107043473.37</v>
          </cell>
          <cell r="CB1897">
            <v>-31754648.809999999</v>
          </cell>
          <cell r="CC1897">
            <v>-70498695.120000005</v>
          </cell>
          <cell r="CD1897">
            <v>-28296888.530000001</v>
          </cell>
          <cell r="CE1897">
            <v>-133301846.54000001</v>
          </cell>
          <cell r="CF1897">
            <v>-166847377.47</v>
          </cell>
          <cell r="CG1897">
            <v>-123907443.09</v>
          </cell>
        </row>
        <row r="1898">
          <cell r="A1898" t="str">
            <v>2111702</v>
          </cell>
          <cell r="B1898" t="str">
            <v>COFINS</v>
          </cell>
          <cell r="C1898">
            <v>-17803664.140000001</v>
          </cell>
          <cell r="D1898">
            <v>-64514559.609999999</v>
          </cell>
          <cell r="E1898">
            <v>0</v>
          </cell>
          <cell r="F1898">
            <v>-219961.32</v>
          </cell>
          <cell r="G1898">
            <v>0</v>
          </cell>
          <cell r="H1898">
            <v>-31653.42</v>
          </cell>
          <cell r="I1898">
            <v>-88594.09</v>
          </cell>
          <cell r="J1898">
            <v>-87825.3</v>
          </cell>
          <cell r="K1898">
            <v>-89261.54</v>
          </cell>
          <cell r="L1898">
            <v>-91372.61</v>
          </cell>
          <cell r="M1898">
            <v>-62076.07</v>
          </cell>
          <cell r="N1898">
            <v>-65972.83</v>
          </cell>
          <cell r="O1898">
            <v>-35698.78</v>
          </cell>
          <cell r="P1898"/>
          <cell r="Q1898">
            <v>-37351.71</v>
          </cell>
          <cell r="R1898">
            <v>-57913.51</v>
          </cell>
          <cell r="S1898">
            <v>-94837.75</v>
          </cell>
          <cell r="T1898">
            <v>-89097.55</v>
          </cell>
          <cell r="U1898">
            <v>-80610.009999999995</v>
          </cell>
          <cell r="V1898">
            <v>-51729.88</v>
          </cell>
          <cell r="W1898">
            <v>-54311.19</v>
          </cell>
          <cell r="X1898">
            <v>-51669.81</v>
          </cell>
          <cell r="Y1898">
            <v>-46977.97</v>
          </cell>
          <cell r="Z1898">
            <v>-45463.43</v>
          </cell>
          <cell r="AA1898">
            <v>-45550.400000000001</v>
          </cell>
          <cell r="AB1898">
            <v>-45978.64</v>
          </cell>
          <cell r="AC1898">
            <v>-54452.5</v>
          </cell>
          <cell r="AD1898">
            <v>-59802</v>
          </cell>
          <cell r="AE1898">
            <v>-50806.13</v>
          </cell>
          <cell r="AF1898">
            <v>-68433.789999999994</v>
          </cell>
          <cell r="AG1898">
            <v>-50422.27</v>
          </cell>
          <cell r="AH1898">
            <v>-56098.44</v>
          </cell>
          <cell r="AI1898">
            <v>-21131.03</v>
          </cell>
          <cell r="AJ1898">
            <v>-61433.53</v>
          </cell>
          <cell r="AK1898">
            <v>-69752.179999999993</v>
          </cell>
          <cell r="AL1898">
            <v>-51697</v>
          </cell>
          <cell r="AM1898">
            <v>-43.58</v>
          </cell>
          <cell r="AN1898">
            <v>-108272.03</v>
          </cell>
          <cell r="AO1898">
            <v>-162.65</v>
          </cell>
          <cell r="AP1898">
            <v>-60477.3</v>
          </cell>
          <cell r="AQ1898">
            <v>-60865.120000000003</v>
          </cell>
          <cell r="AR1898">
            <v>-54123.199999999997</v>
          </cell>
          <cell r="AS1898">
            <v>-57934.98</v>
          </cell>
          <cell r="AT1898">
            <v>-317.41000000000003</v>
          </cell>
          <cell r="AU1898">
            <v>-49454.79</v>
          </cell>
          <cell r="AV1898">
            <v>-77941.399999999994</v>
          </cell>
          <cell r="AW1898">
            <v>-94123.82</v>
          </cell>
          <cell r="AX1898">
            <v>-94745.81</v>
          </cell>
          <cell r="AY1898">
            <v>-1078.4000000000001</v>
          </cell>
          <cell r="AZ1898">
            <v>-63635.66</v>
          </cell>
          <cell r="BA1898">
            <v>-55811.06</v>
          </cell>
          <cell r="BB1898">
            <v>-81061.91</v>
          </cell>
          <cell r="BC1898">
            <v>-118934.38</v>
          </cell>
          <cell r="BD1898">
            <v>-59127.66</v>
          </cell>
          <cell r="BE1898">
            <v>-3384909.12</v>
          </cell>
          <cell r="BF1898">
            <v>-94619.69</v>
          </cell>
          <cell r="BG1898">
            <v>-50135.05</v>
          </cell>
          <cell r="BH1898">
            <v>-71537.64</v>
          </cell>
          <cell r="BI1898">
            <v>-65482.1</v>
          </cell>
          <cell r="BJ1898"/>
          <cell r="BK1898"/>
          <cell r="BL1898"/>
          <cell r="BM1898"/>
          <cell r="BN1898"/>
          <cell r="BO1898"/>
          <cell r="BP1898"/>
          <cell r="BQ1898"/>
          <cell r="BR1898"/>
          <cell r="BS1898"/>
          <cell r="BT1898"/>
          <cell r="BU1898"/>
          <cell r="BV1898"/>
          <cell r="BW1898">
            <v>1631993.04</v>
          </cell>
          <cell r="BX1898">
            <v>-708002.07</v>
          </cell>
          <cell r="BY1898">
            <v>-88116964.219999999</v>
          </cell>
          <cell r="BZ1898">
            <v>0</v>
          </cell>
          <cell r="CA1898">
            <v>-88116964.219999999</v>
          </cell>
          <cell r="CB1898">
            <v>-26133842.640000001</v>
          </cell>
          <cell r="CC1898">
            <v>-57964670.009999998</v>
          </cell>
          <cell r="CD1898">
            <v>-23252886.989999998</v>
          </cell>
          <cell r="CE1898">
            <v>-109676138.12</v>
          </cell>
          <cell r="CF1898">
            <v>-137257201.43000001</v>
          </cell>
          <cell r="CG1898">
            <v>-101961286.78</v>
          </cell>
        </row>
        <row r="1899">
          <cell r="A1899" t="str">
            <v>2111703</v>
          </cell>
          <cell r="B1899" t="str">
            <v>PASEP</v>
          </cell>
          <cell r="C1899">
            <v>-3824805.61</v>
          </cell>
          <cell r="D1899">
            <v>-13901953.939999999</v>
          </cell>
          <cell r="E1899">
            <v>0</v>
          </cell>
          <cell r="F1899">
            <v>-45420.41</v>
          </cell>
          <cell r="G1899">
            <v>0</v>
          </cell>
          <cell r="H1899">
            <v>-6858.24</v>
          </cell>
          <cell r="I1899">
            <v>-19195.13</v>
          </cell>
          <cell r="J1899">
            <v>-19028.7</v>
          </cell>
          <cell r="K1899">
            <v>-19339.84</v>
          </cell>
          <cell r="L1899">
            <v>-19797.16</v>
          </cell>
          <cell r="M1899">
            <v>-13449.89</v>
          </cell>
          <cell r="N1899">
            <v>-14294.17</v>
          </cell>
          <cell r="O1899">
            <v>-7734.66</v>
          </cell>
          <cell r="P1899"/>
          <cell r="Q1899">
            <v>-8092.58</v>
          </cell>
          <cell r="R1899">
            <v>-12547.58</v>
          </cell>
          <cell r="S1899">
            <v>-20548.009999999998</v>
          </cell>
          <cell r="T1899">
            <v>-19304.47</v>
          </cell>
          <cell r="U1899">
            <v>-13101.83</v>
          </cell>
          <cell r="V1899">
            <v>-11208.03</v>
          </cell>
          <cell r="W1899">
            <v>-11767.58</v>
          </cell>
          <cell r="X1899">
            <v>-11195.15</v>
          </cell>
          <cell r="Y1899">
            <v>-10178.790000000001</v>
          </cell>
          <cell r="Z1899">
            <v>-9850.23</v>
          </cell>
          <cell r="AA1899">
            <v>-9869.0400000000009</v>
          </cell>
          <cell r="AB1899">
            <v>-9962.1299999999992</v>
          </cell>
          <cell r="AC1899">
            <v>-11797.97</v>
          </cell>
          <cell r="AD1899">
            <v>-12957.17</v>
          </cell>
          <cell r="AE1899">
            <v>-11007.98</v>
          </cell>
          <cell r="AF1899">
            <v>-14827.3</v>
          </cell>
          <cell r="AG1899">
            <v>-10924.63</v>
          </cell>
          <cell r="AH1899">
            <v>-12154.69</v>
          </cell>
          <cell r="AI1899">
            <v>-4578.41</v>
          </cell>
          <cell r="AJ1899">
            <v>-13310.55</v>
          </cell>
          <cell r="AK1899">
            <v>-15112.94</v>
          </cell>
          <cell r="AL1899">
            <v>-11201.01</v>
          </cell>
          <cell r="AM1899">
            <v>-7.08</v>
          </cell>
          <cell r="AN1899">
            <v>-23458.97</v>
          </cell>
          <cell r="AO1899">
            <v>-26.43</v>
          </cell>
          <cell r="AP1899">
            <v>-13103.4</v>
          </cell>
          <cell r="AQ1899">
            <v>-13187.5</v>
          </cell>
          <cell r="AR1899">
            <v>-11726.71</v>
          </cell>
          <cell r="AS1899">
            <v>-12552.49</v>
          </cell>
          <cell r="AT1899">
            <v>-51.58</v>
          </cell>
          <cell r="AU1899">
            <v>-10715.03</v>
          </cell>
          <cell r="AV1899">
            <v>-16887.45</v>
          </cell>
          <cell r="AW1899">
            <v>-20393.400000000001</v>
          </cell>
          <cell r="AX1899">
            <v>-20527.849999999999</v>
          </cell>
          <cell r="AY1899">
            <v>-175.24</v>
          </cell>
          <cell r="AZ1899">
            <v>-13787.8</v>
          </cell>
          <cell r="BA1899">
            <v>-12092.31</v>
          </cell>
          <cell r="BB1899">
            <v>-17563.54</v>
          </cell>
          <cell r="BC1899">
            <v>-25769.08</v>
          </cell>
          <cell r="BD1899">
            <v>-12811.39</v>
          </cell>
          <cell r="BE1899">
            <v>-730478.05</v>
          </cell>
          <cell r="BF1899">
            <v>-20500.96</v>
          </cell>
          <cell r="BG1899">
            <v>-10862.82</v>
          </cell>
          <cell r="BH1899">
            <v>-15499.75</v>
          </cell>
          <cell r="BI1899">
            <v>-14182.31</v>
          </cell>
          <cell r="BJ1899"/>
          <cell r="BK1899"/>
          <cell r="BL1899"/>
          <cell r="BM1899"/>
          <cell r="BN1899"/>
          <cell r="BO1899"/>
          <cell r="BP1899"/>
          <cell r="BQ1899"/>
          <cell r="BR1899"/>
          <cell r="BS1899"/>
          <cell r="BT1899"/>
          <cell r="BU1899"/>
          <cell r="BV1899"/>
          <cell r="BW1899">
            <v>362042.4</v>
          </cell>
          <cell r="BX1899">
            <v>-114814.59</v>
          </cell>
          <cell r="BY1899">
            <v>-18926509.149999999</v>
          </cell>
          <cell r="BZ1899">
            <v>0</v>
          </cell>
          <cell r="CA1899">
            <v>-18926509.149999999</v>
          </cell>
          <cell r="CB1899">
            <v>-5620806.1699999999</v>
          </cell>
          <cell r="CC1899">
            <v>-12534025.109999999</v>
          </cell>
          <cell r="CD1899">
            <v>-5044001.54</v>
          </cell>
          <cell r="CE1899">
            <v>-23625708.420000002</v>
          </cell>
          <cell r="CF1899">
            <v>-29590176.039999999</v>
          </cell>
          <cell r="CG1899">
            <v>-21946156.309999999</v>
          </cell>
        </row>
        <row r="1900">
          <cell r="A1900" t="str">
            <v>CBAG2131202</v>
          </cell>
          <cell r="B1900" t="str">
            <v>PIS/Pasep e Cofins a Compensar com o Ativo</v>
          </cell>
          <cell r="C1900">
            <v>16791871.359999999</v>
          </cell>
          <cell r="D1900">
            <v>78194795.670000002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/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/>
          <cell r="AJ1900"/>
          <cell r="AK1900"/>
          <cell r="AL1900"/>
          <cell r="AM1900"/>
          <cell r="AN1900"/>
          <cell r="AO1900"/>
          <cell r="AP1900"/>
          <cell r="AQ1900"/>
          <cell r="AR1900"/>
          <cell r="AS1900"/>
          <cell r="AT1900"/>
          <cell r="AU1900"/>
          <cell r="AV1900"/>
          <cell r="AW1900"/>
          <cell r="AX1900"/>
          <cell r="AY1900"/>
          <cell r="AZ1900"/>
          <cell r="BA1900"/>
          <cell r="BB1900"/>
          <cell r="BC1900"/>
          <cell r="BD1900"/>
          <cell r="BE1900"/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/>
          <cell r="BK1900"/>
          <cell r="BL1900"/>
          <cell r="BM1900"/>
          <cell r="BN1900"/>
          <cell r="BO1900"/>
          <cell r="BP1900"/>
          <cell r="BQ1900"/>
          <cell r="BR1900"/>
          <cell r="BS1900"/>
          <cell r="BT1900"/>
          <cell r="BU1900"/>
          <cell r="BV1900"/>
          <cell r="BW1900">
            <v>0</v>
          </cell>
          <cell r="BX1900">
            <v>822816.66</v>
          </cell>
          <cell r="BY1900">
            <v>95809483.689999998</v>
          </cell>
          <cell r="BZ1900"/>
          <cell r="CA1900">
            <v>95809483.689999998</v>
          </cell>
          <cell r="CB1900">
            <v>31754648.809999999</v>
          </cell>
          <cell r="CC1900">
            <v>70498695.120000005</v>
          </cell>
          <cell r="CD1900">
            <v>0</v>
          </cell>
          <cell r="CE1900">
            <v>98685691.519999996</v>
          </cell>
          <cell r="CF1900">
            <v>158032762.94</v>
          </cell>
          <cell r="CG1900">
            <v>53484925.609999999</v>
          </cell>
        </row>
        <row r="1901">
          <cell r="A1901" t="str">
            <v>2111797</v>
          </cell>
          <cell r="B1901" t="str">
            <v>(-) PIS/PASEP A COMPENSAR COM ATIVO</v>
          </cell>
          <cell r="C1901">
            <v>0</v>
          </cell>
          <cell r="D1901">
            <v>13680236.060000001</v>
          </cell>
          <cell r="E1901"/>
          <cell r="F1901"/>
          <cell r="G1901"/>
          <cell r="H1901"/>
          <cell r="I1901"/>
          <cell r="J1901"/>
          <cell r="K1901"/>
          <cell r="L1901"/>
          <cell r="M1901"/>
          <cell r="N1901"/>
          <cell r="O1901"/>
          <cell r="P1901"/>
          <cell r="Q1901"/>
          <cell r="R1901"/>
          <cell r="S1901"/>
          <cell r="T1901"/>
          <cell r="U1901"/>
          <cell r="V1901"/>
          <cell r="W1901"/>
          <cell r="X1901"/>
          <cell r="Y1901"/>
          <cell r="Z1901"/>
          <cell r="AA1901"/>
          <cell r="AB1901"/>
          <cell r="AC1901"/>
          <cell r="AD1901"/>
          <cell r="AE1901"/>
          <cell r="AF1901"/>
          <cell r="AG1901"/>
          <cell r="AH1901"/>
          <cell r="AI1901"/>
          <cell r="AJ1901"/>
          <cell r="AK1901"/>
          <cell r="AL1901"/>
          <cell r="AM1901"/>
          <cell r="AN1901"/>
          <cell r="AO1901"/>
          <cell r="AP1901"/>
          <cell r="AQ1901"/>
          <cell r="AR1901"/>
          <cell r="AS1901"/>
          <cell r="AT1901"/>
          <cell r="AU1901"/>
          <cell r="AV1901"/>
          <cell r="AW1901"/>
          <cell r="AX1901"/>
          <cell r="AY1901"/>
          <cell r="AZ1901"/>
          <cell r="BA1901"/>
          <cell r="BB1901"/>
          <cell r="BC1901"/>
          <cell r="BD1901"/>
          <cell r="BE1901"/>
          <cell r="BF1901"/>
          <cell r="BG1901"/>
          <cell r="BH1901"/>
          <cell r="BI1901"/>
          <cell r="BJ1901"/>
          <cell r="BK1901"/>
          <cell r="BL1901"/>
          <cell r="BM1901"/>
          <cell r="BN1901"/>
          <cell r="BO1901"/>
          <cell r="BP1901"/>
          <cell r="BQ1901"/>
          <cell r="BR1901"/>
          <cell r="BS1901"/>
          <cell r="BT1901"/>
          <cell r="BU1901"/>
          <cell r="BV1901"/>
          <cell r="BW1901"/>
          <cell r="BX1901">
            <v>114814.59</v>
          </cell>
          <cell r="BY1901">
            <v>13795050.65</v>
          </cell>
          <cell r="BZ1901"/>
          <cell r="CA1901">
            <v>13795050.65</v>
          </cell>
          <cell r="CB1901">
            <v>5620806.1699999999</v>
          </cell>
          <cell r="CC1901">
            <v>12534025.109999999</v>
          </cell>
          <cell r="CD1901">
            <v>0</v>
          </cell>
          <cell r="CE1901">
            <v>17488654.989999998</v>
          </cell>
          <cell r="CF1901">
            <v>28035618.5</v>
          </cell>
          <cell r="CG1901">
            <v>9360964.0500000007</v>
          </cell>
        </row>
        <row r="1902">
          <cell r="A1902" t="str">
            <v>2111798</v>
          </cell>
          <cell r="B1902" t="str">
            <v>(-) COFINS A COMPENSAR COM ATIVO</v>
          </cell>
          <cell r="C1902">
            <v>16791871.359999999</v>
          </cell>
          <cell r="D1902">
            <v>64514559.609999999</v>
          </cell>
          <cell r="E1902"/>
          <cell r="F1902"/>
          <cell r="G1902"/>
          <cell r="H1902"/>
          <cell r="I1902"/>
          <cell r="J1902"/>
          <cell r="K1902"/>
          <cell r="L1902"/>
          <cell r="M1902"/>
          <cell r="N1902"/>
          <cell r="O1902"/>
          <cell r="P1902"/>
          <cell r="Q1902"/>
          <cell r="R1902"/>
          <cell r="S1902"/>
          <cell r="T1902"/>
          <cell r="U1902"/>
          <cell r="V1902"/>
          <cell r="W1902"/>
          <cell r="X1902"/>
          <cell r="Y1902"/>
          <cell r="Z1902"/>
          <cell r="AA1902"/>
          <cell r="AB1902"/>
          <cell r="AC1902"/>
          <cell r="AD1902"/>
          <cell r="AE1902"/>
          <cell r="AF1902"/>
          <cell r="AG1902"/>
          <cell r="AH1902"/>
          <cell r="AI1902"/>
          <cell r="AJ1902"/>
          <cell r="AK1902"/>
          <cell r="AL1902"/>
          <cell r="AM1902"/>
          <cell r="AN1902"/>
          <cell r="AO1902"/>
          <cell r="AP1902"/>
          <cell r="AQ1902"/>
          <cell r="AR1902"/>
          <cell r="AS1902"/>
          <cell r="AT1902"/>
          <cell r="AU1902"/>
          <cell r="AV1902"/>
          <cell r="AW1902"/>
          <cell r="AX1902"/>
          <cell r="AY1902"/>
          <cell r="AZ1902"/>
          <cell r="BA1902"/>
          <cell r="BB1902"/>
          <cell r="BC1902"/>
          <cell r="BD1902"/>
          <cell r="BE1902"/>
          <cell r="BF1902"/>
          <cell r="BG1902"/>
          <cell r="BH1902"/>
          <cell r="BI1902"/>
          <cell r="BJ1902"/>
          <cell r="BK1902"/>
          <cell r="BL1902"/>
          <cell r="BM1902"/>
          <cell r="BN1902"/>
          <cell r="BO1902"/>
          <cell r="BP1902"/>
          <cell r="BQ1902"/>
          <cell r="BR1902"/>
          <cell r="BS1902"/>
          <cell r="BT1902"/>
          <cell r="BU1902"/>
          <cell r="BV1902"/>
          <cell r="BW1902"/>
          <cell r="BX1902">
            <v>708002.07</v>
          </cell>
          <cell r="BY1902">
            <v>82014433.040000007</v>
          </cell>
          <cell r="BZ1902"/>
          <cell r="CA1902">
            <v>82014433.040000007</v>
          </cell>
          <cell r="CB1902">
            <v>26133842.640000001</v>
          </cell>
          <cell r="CC1902">
            <v>57964670.009999998</v>
          </cell>
          <cell r="CD1902">
            <v>0</v>
          </cell>
          <cell r="CE1902">
            <v>81197036.530000001</v>
          </cell>
          <cell r="CF1902">
            <v>129997144.44</v>
          </cell>
          <cell r="CG1902">
            <v>44123961.560000002</v>
          </cell>
        </row>
        <row r="1903">
          <cell r="A1903" t="str">
            <v>CBAG2131203</v>
          </cell>
          <cell r="B1903" t="str">
            <v>IRRF - Imposto de Renda Retido na Fonte</v>
          </cell>
          <cell r="C1903">
            <v>-185584.79</v>
          </cell>
          <cell r="D1903">
            <v>-785106.57</v>
          </cell>
          <cell r="E1903">
            <v>0</v>
          </cell>
          <cell r="F1903">
            <v>-17317.650000000001</v>
          </cell>
          <cell r="G1903">
            <v>0</v>
          </cell>
          <cell r="H1903">
            <v>-404.65</v>
          </cell>
          <cell r="I1903">
            <v>-8260.73</v>
          </cell>
          <cell r="J1903">
            <v>-12887.28</v>
          </cell>
          <cell r="K1903">
            <v>-10911.28</v>
          </cell>
          <cell r="L1903">
            <v>-12358.93</v>
          </cell>
          <cell r="M1903">
            <v>-9540.16</v>
          </cell>
          <cell r="N1903">
            <v>-12418.13</v>
          </cell>
          <cell r="O1903">
            <v>-5057.8</v>
          </cell>
          <cell r="P1903">
            <v>-53.12</v>
          </cell>
          <cell r="Q1903">
            <v>-3406.27</v>
          </cell>
          <cell r="R1903">
            <v>-11077.91</v>
          </cell>
          <cell r="S1903">
            <v>-5914.73</v>
          </cell>
          <cell r="T1903">
            <v>-5120.42</v>
          </cell>
          <cell r="U1903">
            <v>-118.75</v>
          </cell>
          <cell r="V1903">
            <v>-9837.06</v>
          </cell>
          <cell r="W1903">
            <v>-10114.5</v>
          </cell>
          <cell r="X1903">
            <v>-9025.1200000000008</v>
          </cell>
          <cell r="Y1903">
            <v>-5808.38</v>
          </cell>
          <cell r="Z1903">
            <v>-7923.87</v>
          </cell>
          <cell r="AA1903">
            <v>-8890.44</v>
          </cell>
          <cell r="AB1903">
            <v>-2174.63</v>
          </cell>
          <cell r="AC1903">
            <v>-2824.09</v>
          </cell>
          <cell r="AD1903">
            <v>-2856.19</v>
          </cell>
          <cell r="AE1903">
            <v>-3440.67</v>
          </cell>
          <cell r="AF1903">
            <v>-2848.81</v>
          </cell>
          <cell r="AG1903">
            <v>-4471.8999999999996</v>
          </cell>
          <cell r="AH1903">
            <v>-3711.99</v>
          </cell>
          <cell r="AI1903">
            <v>-4087.24</v>
          </cell>
          <cell r="AJ1903">
            <v>-6662.84</v>
          </cell>
          <cell r="AK1903">
            <v>-9575.69</v>
          </cell>
          <cell r="AL1903">
            <v>-7791.1</v>
          </cell>
          <cell r="AM1903">
            <v>-27.34</v>
          </cell>
          <cell r="AN1903">
            <v>-17118.919999999998</v>
          </cell>
          <cell r="AO1903">
            <v>-37.5</v>
          </cell>
          <cell r="AP1903">
            <v>-2030.64</v>
          </cell>
          <cell r="AQ1903">
            <v>-1641.03</v>
          </cell>
          <cell r="AR1903">
            <v>-1146.6400000000001</v>
          </cell>
          <cell r="AS1903">
            <v>-2284.9</v>
          </cell>
          <cell r="AT1903">
            <v>-37.5</v>
          </cell>
          <cell r="AU1903">
            <v>-7402.9</v>
          </cell>
          <cell r="AV1903">
            <v>-8403.23</v>
          </cell>
          <cell r="AW1903">
            <v>-9807</v>
          </cell>
          <cell r="AX1903">
            <v>-9895.43</v>
          </cell>
          <cell r="AY1903">
            <v>-37.5</v>
          </cell>
          <cell r="AZ1903">
            <v>-4645.79</v>
          </cell>
          <cell r="BA1903">
            <v>-10797.37</v>
          </cell>
          <cell r="BB1903">
            <v>-12568.41</v>
          </cell>
          <cell r="BC1903">
            <v>-12699.41</v>
          </cell>
          <cell r="BD1903">
            <v>-9229.17</v>
          </cell>
          <cell r="BE1903">
            <v>-46699.4</v>
          </cell>
          <cell r="BF1903">
            <v>-1722.96</v>
          </cell>
          <cell r="BG1903">
            <v>-805.62</v>
          </cell>
          <cell r="BH1903">
            <v>-3626.88</v>
          </cell>
          <cell r="BI1903">
            <v>-3590.59</v>
          </cell>
          <cell r="BJ1903"/>
          <cell r="BK1903"/>
          <cell r="BL1903"/>
          <cell r="BM1903"/>
          <cell r="BN1903"/>
          <cell r="BO1903"/>
          <cell r="BP1903"/>
          <cell r="BQ1903"/>
          <cell r="BR1903"/>
          <cell r="BS1903"/>
          <cell r="BT1903"/>
          <cell r="BU1903"/>
          <cell r="BV1903"/>
          <cell r="BW1903">
            <v>-2452.5300000000002</v>
          </cell>
          <cell r="BX1903">
            <v>-41471.040000000001</v>
          </cell>
          <cell r="BY1903">
            <v>-1397763.39</v>
          </cell>
          <cell r="BZ1903">
            <v>0</v>
          </cell>
          <cell r="CA1903">
            <v>-1397763.39</v>
          </cell>
          <cell r="CB1903">
            <v>-91215.66</v>
          </cell>
          <cell r="CC1903">
            <v>-112543.33</v>
          </cell>
          <cell r="CD1903">
            <v>-65598.14</v>
          </cell>
          <cell r="CE1903">
            <v>-1494271.6</v>
          </cell>
          <cell r="CF1903">
            <v>-1110088.92</v>
          </cell>
          <cell r="CG1903">
            <v>-2606494.38</v>
          </cell>
        </row>
        <row r="1904">
          <cell r="A1904" t="str">
            <v>2111601</v>
          </cell>
          <cell r="B1904" t="str">
            <v>IRRF-SERVICOS PESSOA JURIDICA</v>
          </cell>
          <cell r="C1904">
            <v>-181272.41</v>
          </cell>
          <cell r="D1904">
            <v>-770555.48</v>
          </cell>
          <cell r="E1904">
            <v>0</v>
          </cell>
          <cell r="F1904">
            <v>-20820.009999999998</v>
          </cell>
          <cell r="G1904">
            <v>0</v>
          </cell>
          <cell r="H1904">
            <v>-404.65</v>
          </cell>
          <cell r="I1904">
            <v>-8260.73</v>
          </cell>
          <cell r="J1904">
            <v>-8265.73</v>
          </cell>
          <cell r="K1904">
            <v>-8912.9599999999991</v>
          </cell>
          <cell r="L1904">
            <v>-8195.93</v>
          </cell>
          <cell r="M1904">
            <v>-9129.11</v>
          </cell>
          <cell r="N1904">
            <v>-9855.82</v>
          </cell>
          <cell r="O1904">
            <v>-5057.8</v>
          </cell>
          <cell r="P1904">
            <v>-53.12</v>
          </cell>
          <cell r="Q1904">
            <v>-2419.2199999999998</v>
          </cell>
          <cell r="R1904">
            <v>-3433.43</v>
          </cell>
          <cell r="S1904">
            <v>-5914.73</v>
          </cell>
          <cell r="T1904">
            <v>-5120.42</v>
          </cell>
          <cell r="U1904">
            <v>-118.75</v>
          </cell>
          <cell r="V1904">
            <v>-2388.0700000000002</v>
          </cell>
          <cell r="W1904">
            <v>-2402.35</v>
          </cell>
          <cell r="X1904">
            <v>-2412.85</v>
          </cell>
          <cell r="Y1904">
            <v>-2196.73</v>
          </cell>
          <cell r="Z1904">
            <v>-2206.13</v>
          </cell>
          <cell r="AA1904">
            <v>-2198.33</v>
          </cell>
          <cell r="AB1904">
            <v>-2174.63</v>
          </cell>
          <cell r="AC1904">
            <v>-2824.09</v>
          </cell>
          <cell r="AD1904">
            <v>-2856.19</v>
          </cell>
          <cell r="AE1904">
            <v>-3440.67</v>
          </cell>
          <cell r="AF1904">
            <v>-2822.51</v>
          </cell>
          <cell r="AG1904">
            <v>-2808.47</v>
          </cell>
          <cell r="AH1904">
            <v>-2822.66</v>
          </cell>
          <cell r="AI1904">
            <v>1247.2</v>
          </cell>
          <cell r="AJ1904">
            <v>2958.49</v>
          </cell>
          <cell r="AK1904">
            <v>6004.25</v>
          </cell>
          <cell r="AL1904">
            <v>4413.3999999999996</v>
          </cell>
          <cell r="AM1904">
            <v>-27.34</v>
          </cell>
          <cell r="AN1904">
            <v>-2534.0300000000002</v>
          </cell>
          <cell r="AO1904">
            <v>-37.5</v>
          </cell>
          <cell r="AP1904">
            <v>-1134.6199999999999</v>
          </cell>
          <cell r="AQ1904">
            <v>-1136.53</v>
          </cell>
          <cell r="AR1904">
            <v>-1134.52</v>
          </cell>
          <cell r="AS1904">
            <v>-1134.4000000000001</v>
          </cell>
          <cell r="AT1904">
            <v>-37.5</v>
          </cell>
          <cell r="AU1904">
            <v>-7159.47</v>
          </cell>
          <cell r="AV1904">
            <v>-8205.2000000000007</v>
          </cell>
          <cell r="AW1904">
            <v>-9807</v>
          </cell>
          <cell r="AX1904">
            <v>-9895.43</v>
          </cell>
          <cell r="AY1904">
            <v>-37.5</v>
          </cell>
          <cell r="AZ1904">
            <v>-4645.79</v>
          </cell>
          <cell r="BA1904">
            <v>-10797.37</v>
          </cell>
          <cell r="BB1904">
            <v>-12568.41</v>
          </cell>
          <cell r="BC1904">
            <v>-12699.41</v>
          </cell>
          <cell r="BD1904">
            <v>-9229.17</v>
          </cell>
          <cell r="BE1904">
            <v>-46699.4</v>
          </cell>
          <cell r="BF1904">
            <v>-1722.96</v>
          </cell>
          <cell r="BG1904">
            <v>-805.62</v>
          </cell>
          <cell r="BH1904">
            <v>-3626.88</v>
          </cell>
          <cell r="BI1904">
            <v>-3590.59</v>
          </cell>
          <cell r="BJ1904"/>
          <cell r="BK1904"/>
          <cell r="BL1904"/>
          <cell r="BM1904"/>
          <cell r="BN1904"/>
          <cell r="BO1904"/>
          <cell r="BP1904"/>
          <cell r="BQ1904"/>
          <cell r="BR1904"/>
          <cell r="BS1904"/>
          <cell r="BT1904"/>
          <cell r="BU1904"/>
          <cell r="BV1904"/>
          <cell r="BW1904">
            <v>-2452.5300000000002</v>
          </cell>
          <cell r="BX1904">
            <v>-41471.040000000001</v>
          </cell>
          <cell r="BY1904">
            <v>-1259310.8500000001</v>
          </cell>
          <cell r="BZ1904">
            <v>0</v>
          </cell>
          <cell r="CA1904">
            <v>-1259310.8500000001</v>
          </cell>
          <cell r="CB1904">
            <v>-91215.66</v>
          </cell>
          <cell r="CC1904">
            <v>-111822.89</v>
          </cell>
          <cell r="CD1904">
            <v>-65598.14</v>
          </cell>
          <cell r="CE1904">
            <v>-1387941.78</v>
          </cell>
          <cell r="CF1904">
            <v>-994533.7</v>
          </cell>
          <cell r="CG1904">
            <v>-876250.74</v>
          </cell>
        </row>
        <row r="1905">
          <cell r="A1905" t="str">
            <v>2111602</v>
          </cell>
          <cell r="B1905" t="str">
            <v>IRRF-SERVICOS PESSOA FISICA</v>
          </cell>
          <cell r="C1905">
            <v>-84.69</v>
          </cell>
          <cell r="D1905">
            <v>-1282</v>
          </cell>
          <cell r="E1905">
            <v>0</v>
          </cell>
          <cell r="F1905">
            <v>0</v>
          </cell>
          <cell r="G1905">
            <v>0</v>
          </cell>
          <cell r="H1905"/>
          <cell r="I1905">
            <v>0</v>
          </cell>
          <cell r="J1905">
            <v>0</v>
          </cell>
          <cell r="K1905">
            <v>0</v>
          </cell>
          <cell r="L1905"/>
          <cell r="M1905">
            <v>0</v>
          </cell>
          <cell r="N1905">
            <v>0</v>
          </cell>
          <cell r="O1905"/>
          <cell r="P1905"/>
          <cell r="Q1905">
            <v>0</v>
          </cell>
          <cell r="R1905">
            <v>0</v>
          </cell>
          <cell r="S1905"/>
          <cell r="T1905">
            <v>0</v>
          </cell>
          <cell r="U1905">
            <v>0</v>
          </cell>
          <cell r="V1905"/>
          <cell r="W1905"/>
          <cell r="X1905"/>
          <cell r="Y1905"/>
          <cell r="Z1905"/>
          <cell r="AA1905"/>
          <cell r="AB1905"/>
          <cell r="AC1905"/>
          <cell r="AD1905"/>
          <cell r="AE1905"/>
          <cell r="AF1905"/>
          <cell r="AG1905"/>
          <cell r="AH1905"/>
          <cell r="AI1905"/>
          <cell r="AJ1905"/>
          <cell r="AK1905"/>
          <cell r="AL1905"/>
          <cell r="AM1905"/>
          <cell r="AN1905"/>
          <cell r="AO1905"/>
          <cell r="AP1905"/>
          <cell r="AQ1905"/>
          <cell r="AR1905"/>
          <cell r="AS1905"/>
          <cell r="AT1905"/>
          <cell r="AU1905"/>
          <cell r="AV1905"/>
          <cell r="AW1905"/>
          <cell r="AX1905"/>
          <cell r="AY1905"/>
          <cell r="AZ1905"/>
          <cell r="BA1905"/>
          <cell r="BB1905"/>
          <cell r="BC1905"/>
          <cell r="BD1905"/>
          <cell r="BE1905"/>
          <cell r="BF1905"/>
          <cell r="BG1905"/>
          <cell r="BH1905"/>
          <cell r="BI1905">
            <v>0</v>
          </cell>
          <cell r="BJ1905"/>
          <cell r="BK1905"/>
          <cell r="BL1905"/>
          <cell r="BM1905"/>
          <cell r="BN1905"/>
          <cell r="BO1905"/>
          <cell r="BP1905"/>
          <cell r="BQ1905"/>
          <cell r="BR1905"/>
          <cell r="BS1905"/>
          <cell r="BT1905"/>
          <cell r="BU1905"/>
          <cell r="BV1905"/>
          <cell r="BW1905"/>
          <cell r="BX1905">
            <v>0</v>
          </cell>
          <cell r="BY1905">
            <v>-1366.69</v>
          </cell>
          <cell r="BZ1905">
            <v>0</v>
          </cell>
          <cell r="CA1905">
            <v>-1366.69</v>
          </cell>
          <cell r="CB1905">
            <v>0</v>
          </cell>
          <cell r="CC1905">
            <v>-720.44</v>
          </cell>
          <cell r="CD1905"/>
          <cell r="CE1905">
            <v>-269.49</v>
          </cell>
          <cell r="CF1905">
            <v>-766.31</v>
          </cell>
          <cell r="CG1905">
            <v>-29900.29</v>
          </cell>
        </row>
        <row r="1906">
          <cell r="A1906" t="str">
            <v>2111603</v>
          </cell>
          <cell r="B1906" t="str">
            <v>IRRF - ALUGUEIS</v>
          </cell>
          <cell r="C1906">
            <v>-98.56</v>
          </cell>
          <cell r="D1906">
            <v>-7103.49</v>
          </cell>
          <cell r="E1906">
            <v>0</v>
          </cell>
          <cell r="F1906">
            <v>3502.36</v>
          </cell>
          <cell r="G1906"/>
          <cell r="H1906"/>
          <cell r="I1906"/>
          <cell r="J1906">
            <v>-4621.55</v>
          </cell>
          <cell r="K1906">
            <v>-1998.32</v>
          </cell>
          <cell r="L1906">
            <v>-4163</v>
          </cell>
          <cell r="M1906">
            <v>-411.05</v>
          </cell>
          <cell r="N1906">
            <v>-2562.31</v>
          </cell>
          <cell r="O1906"/>
          <cell r="P1906"/>
          <cell r="Q1906">
            <v>-987.05</v>
          </cell>
          <cell r="R1906">
            <v>-7644.48</v>
          </cell>
          <cell r="S1906"/>
          <cell r="T1906"/>
          <cell r="U1906">
            <v>0</v>
          </cell>
          <cell r="V1906">
            <v>-7448.99</v>
          </cell>
          <cell r="W1906">
            <v>-7712.15</v>
          </cell>
          <cell r="X1906">
            <v>-6612.27</v>
          </cell>
          <cell r="Y1906">
            <v>-3611.65</v>
          </cell>
          <cell r="Z1906">
            <v>-5717.74</v>
          </cell>
          <cell r="AA1906">
            <v>-6692.11</v>
          </cell>
          <cell r="AB1906"/>
          <cell r="AC1906"/>
          <cell r="AD1906"/>
          <cell r="AE1906"/>
          <cell r="AF1906">
            <v>-26.3</v>
          </cell>
          <cell r="AG1906">
            <v>-1663.43</v>
          </cell>
          <cell r="AH1906">
            <v>-889.33</v>
          </cell>
          <cell r="AI1906">
            <v>-5334.44</v>
          </cell>
          <cell r="AJ1906">
            <v>-9621.33</v>
          </cell>
          <cell r="AK1906">
            <v>-15579.94</v>
          </cell>
          <cell r="AL1906">
            <v>-12204.5</v>
          </cell>
          <cell r="AM1906"/>
          <cell r="AN1906">
            <v>-14584.89</v>
          </cell>
          <cell r="AO1906"/>
          <cell r="AP1906">
            <v>-896.02</v>
          </cell>
          <cell r="AQ1906">
            <v>-504.5</v>
          </cell>
          <cell r="AR1906">
            <v>-12.12</v>
          </cell>
          <cell r="AS1906">
            <v>-1150.5</v>
          </cell>
          <cell r="AT1906"/>
          <cell r="AU1906">
            <v>-243.43</v>
          </cell>
          <cell r="AV1906">
            <v>-198.03</v>
          </cell>
          <cell r="AW1906">
            <v>0</v>
          </cell>
          <cell r="AX1906">
            <v>0</v>
          </cell>
          <cell r="AY1906"/>
          <cell r="AZ1906"/>
          <cell r="BA1906"/>
          <cell r="BB1906"/>
          <cell r="BC1906"/>
          <cell r="BD1906"/>
          <cell r="BE1906"/>
          <cell r="BF1906"/>
          <cell r="BG1906"/>
          <cell r="BH1906"/>
          <cell r="BI1906"/>
          <cell r="BJ1906"/>
          <cell r="BK1906"/>
          <cell r="BL1906"/>
          <cell r="BM1906"/>
          <cell r="BN1906"/>
          <cell r="BO1906"/>
          <cell r="BP1906"/>
          <cell r="BQ1906"/>
          <cell r="BR1906"/>
          <cell r="BS1906"/>
          <cell r="BT1906"/>
          <cell r="BU1906"/>
          <cell r="BV1906"/>
          <cell r="BW1906"/>
          <cell r="BX1906"/>
          <cell r="BY1906">
            <v>-126791.12</v>
          </cell>
          <cell r="BZ1906">
            <v>0</v>
          </cell>
          <cell r="CA1906">
            <v>-126791.12</v>
          </cell>
          <cell r="CB1906"/>
          <cell r="CC1906"/>
          <cell r="CD1906"/>
          <cell r="CE1906">
            <v>-92536.6</v>
          </cell>
          <cell r="CF1906">
            <v>-108739.93</v>
          </cell>
          <cell r="CG1906">
            <v>-1285263.24</v>
          </cell>
        </row>
        <row r="1907">
          <cell r="A1907" t="str">
            <v>2111605</v>
          </cell>
          <cell r="B1907" t="str">
            <v>IRRF - OUTROS</v>
          </cell>
          <cell r="C1907">
            <v>-4129.13</v>
          </cell>
          <cell r="D1907">
            <v>-6165.6</v>
          </cell>
          <cell r="E1907">
            <v>0</v>
          </cell>
          <cell r="F1907"/>
          <cell r="G1907"/>
          <cell r="H1907"/>
          <cell r="I1907"/>
          <cell r="J1907"/>
          <cell r="K1907">
            <v>0</v>
          </cell>
          <cell r="L1907">
            <v>0</v>
          </cell>
          <cell r="M1907"/>
          <cell r="N1907"/>
          <cell r="O1907">
            <v>0</v>
          </cell>
          <cell r="P1907"/>
          <cell r="Q1907"/>
          <cell r="R1907"/>
          <cell r="S1907"/>
          <cell r="T1907">
            <v>0</v>
          </cell>
          <cell r="U1907"/>
          <cell r="V1907"/>
          <cell r="W1907"/>
          <cell r="X1907"/>
          <cell r="Y1907"/>
          <cell r="Z1907"/>
          <cell r="AA1907"/>
          <cell r="AB1907"/>
          <cell r="AC1907"/>
          <cell r="AD1907"/>
          <cell r="AE1907"/>
          <cell r="AF1907"/>
          <cell r="AG1907"/>
          <cell r="AH1907"/>
          <cell r="AI1907"/>
          <cell r="AJ1907"/>
          <cell r="AK1907"/>
          <cell r="AL1907"/>
          <cell r="AM1907"/>
          <cell r="AN1907"/>
          <cell r="AO1907"/>
          <cell r="AP1907"/>
          <cell r="AQ1907"/>
          <cell r="AR1907"/>
          <cell r="AS1907"/>
          <cell r="AT1907"/>
          <cell r="AU1907"/>
          <cell r="AV1907"/>
          <cell r="AW1907"/>
          <cell r="AX1907"/>
          <cell r="AY1907"/>
          <cell r="AZ1907"/>
          <cell r="BA1907"/>
          <cell r="BB1907"/>
          <cell r="BC1907"/>
          <cell r="BD1907"/>
          <cell r="BE1907"/>
          <cell r="BF1907"/>
          <cell r="BG1907"/>
          <cell r="BH1907"/>
          <cell r="BI1907"/>
          <cell r="BJ1907"/>
          <cell r="BK1907"/>
          <cell r="BL1907"/>
          <cell r="BM1907"/>
          <cell r="BN1907"/>
          <cell r="BO1907"/>
          <cell r="BP1907"/>
          <cell r="BQ1907"/>
          <cell r="BR1907"/>
          <cell r="BS1907"/>
          <cell r="BT1907"/>
          <cell r="BU1907"/>
          <cell r="BV1907"/>
          <cell r="BW1907"/>
          <cell r="BX1907"/>
          <cell r="BY1907">
            <v>-10294.73</v>
          </cell>
          <cell r="BZ1907">
            <v>0</v>
          </cell>
          <cell r="CA1907">
            <v>-10294.73</v>
          </cell>
          <cell r="CB1907"/>
          <cell r="CC1907"/>
          <cell r="CD1907"/>
          <cell r="CE1907">
            <v>-13523.73</v>
          </cell>
          <cell r="CF1907">
            <v>-5921.96</v>
          </cell>
          <cell r="CG1907">
            <v>-12686.04</v>
          </cell>
        </row>
        <row r="1908">
          <cell r="A1908" t="str">
            <v>2111608</v>
          </cell>
          <cell r="B1908" t="str">
            <v>IRRF SOBRE CONTRATOS DE MUTUO</v>
          </cell>
          <cell r="C1908">
            <v>0</v>
          </cell>
          <cell r="D1908">
            <v>0</v>
          </cell>
          <cell r="E1908">
            <v>0</v>
          </cell>
          <cell r="F1908"/>
          <cell r="G1908"/>
          <cell r="H1908">
            <v>0</v>
          </cell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/>
          <cell r="AN1908"/>
          <cell r="AO1908"/>
          <cell r="AP1908"/>
          <cell r="AQ1908">
            <v>0</v>
          </cell>
          <cell r="AR1908"/>
          <cell r="AS1908"/>
          <cell r="AT1908"/>
          <cell r="AU1908"/>
          <cell r="AV1908"/>
          <cell r="AW1908"/>
          <cell r="AX1908"/>
          <cell r="AY1908"/>
          <cell r="AZ1908"/>
          <cell r="BA1908"/>
          <cell r="BB1908"/>
          <cell r="BC1908"/>
          <cell r="BD1908"/>
          <cell r="BE1908"/>
          <cell r="BF1908"/>
          <cell r="BG1908"/>
          <cell r="BH1908"/>
          <cell r="BI1908"/>
          <cell r="BJ1908"/>
          <cell r="BK1908"/>
          <cell r="BL1908"/>
          <cell r="BM1908"/>
          <cell r="BN1908"/>
          <cell r="BO1908"/>
          <cell r="BP1908"/>
          <cell r="BQ1908"/>
          <cell r="BR1908"/>
          <cell r="BS1908"/>
          <cell r="BT1908"/>
          <cell r="BU1908"/>
          <cell r="BV1908"/>
          <cell r="BW1908"/>
          <cell r="BX1908">
            <v>0</v>
          </cell>
          <cell r="BY1908">
            <v>0</v>
          </cell>
          <cell r="BZ1908"/>
          <cell r="CA1908">
            <v>0</v>
          </cell>
          <cell r="CB1908">
            <v>0</v>
          </cell>
          <cell r="CC1908">
            <v>0</v>
          </cell>
          <cell r="CD1908">
            <v>0</v>
          </cell>
          <cell r="CE1908">
            <v>0</v>
          </cell>
          <cell r="CF1908">
            <v>0</v>
          </cell>
          <cell r="CG1908">
            <v>-106854.72</v>
          </cell>
        </row>
        <row r="1909">
          <cell r="A1909" t="str">
            <v>2111609</v>
          </cell>
          <cell r="B1909" t="str">
            <v>IRRF SOBRE CONTRATOS DE MUTUO - PROVISÃO</v>
          </cell>
          <cell r="C1909"/>
          <cell r="D1909"/>
          <cell r="E1909"/>
          <cell r="F1909"/>
          <cell r="G1909"/>
          <cell r="H1909">
            <v>0</v>
          </cell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Y1909"/>
          <cell r="Z1909"/>
          <cell r="AA1909"/>
          <cell r="AB1909"/>
          <cell r="AC1909"/>
          <cell r="AD1909"/>
          <cell r="AE1909"/>
          <cell r="AF1909"/>
          <cell r="AG1909"/>
          <cell r="AH1909"/>
          <cell r="AI1909"/>
          <cell r="AJ1909"/>
          <cell r="AK1909"/>
          <cell r="AL1909"/>
          <cell r="AM1909"/>
          <cell r="AN1909"/>
          <cell r="AO1909"/>
          <cell r="AP1909"/>
          <cell r="AQ1909"/>
          <cell r="AR1909"/>
          <cell r="AS1909"/>
          <cell r="AT1909"/>
          <cell r="AU1909"/>
          <cell r="AV1909"/>
          <cell r="AW1909"/>
          <cell r="AX1909"/>
          <cell r="AY1909"/>
          <cell r="AZ1909"/>
          <cell r="BA1909"/>
          <cell r="BB1909"/>
          <cell r="BC1909"/>
          <cell r="BD1909"/>
          <cell r="BE1909"/>
          <cell r="BF1909"/>
          <cell r="BG1909"/>
          <cell r="BH1909"/>
          <cell r="BI1909"/>
          <cell r="BJ1909"/>
          <cell r="BK1909"/>
          <cell r="BL1909"/>
          <cell r="BM1909"/>
          <cell r="BN1909"/>
          <cell r="BO1909"/>
          <cell r="BP1909"/>
          <cell r="BQ1909"/>
          <cell r="BR1909"/>
          <cell r="BS1909"/>
          <cell r="BT1909"/>
          <cell r="BU1909"/>
          <cell r="BV1909"/>
          <cell r="BW1909"/>
          <cell r="BX1909"/>
          <cell r="BY1909">
            <v>0</v>
          </cell>
          <cell r="BZ1909"/>
          <cell r="CA1909">
            <v>0</v>
          </cell>
          <cell r="CB1909"/>
          <cell r="CC1909"/>
          <cell r="CD1909"/>
          <cell r="CE1909">
            <v>0</v>
          </cell>
          <cell r="CF1909">
            <v>-0.52</v>
          </cell>
          <cell r="CG1909">
            <v>-294910.26</v>
          </cell>
        </row>
        <row r="1910">
          <cell r="A1910" t="str">
            <v>2111617</v>
          </cell>
          <cell r="B1910" t="str">
            <v>IRRF EM PROCESSO DE DESTINAÇÃO</v>
          </cell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  <cell r="M1910"/>
          <cell r="N1910"/>
          <cell r="O1910"/>
          <cell r="P1910"/>
          <cell r="Q1910"/>
          <cell r="R1910"/>
          <cell r="S1910"/>
          <cell r="T1910"/>
          <cell r="U1910"/>
          <cell r="V1910"/>
          <cell r="W1910"/>
          <cell r="X1910"/>
          <cell r="Y1910"/>
          <cell r="Z1910"/>
          <cell r="AA1910"/>
          <cell r="AB1910"/>
          <cell r="AC1910"/>
          <cell r="AD1910"/>
          <cell r="AE1910"/>
          <cell r="AF1910"/>
          <cell r="AG1910"/>
          <cell r="AH1910"/>
          <cell r="AI1910"/>
          <cell r="AJ1910"/>
          <cell r="AK1910"/>
          <cell r="AL1910"/>
          <cell r="AM1910"/>
          <cell r="AN1910"/>
          <cell r="AO1910"/>
          <cell r="AP1910"/>
          <cell r="AQ1910"/>
          <cell r="AR1910"/>
          <cell r="AS1910"/>
          <cell r="AT1910"/>
          <cell r="AU1910"/>
          <cell r="AV1910"/>
          <cell r="AW1910"/>
          <cell r="AX1910"/>
          <cell r="AY1910"/>
          <cell r="AZ1910"/>
          <cell r="BA1910"/>
          <cell r="BB1910"/>
          <cell r="BC1910"/>
          <cell r="BD1910"/>
          <cell r="BE1910"/>
          <cell r="BF1910"/>
          <cell r="BG1910"/>
          <cell r="BH1910"/>
          <cell r="BI1910"/>
          <cell r="BJ1910"/>
          <cell r="BK1910"/>
          <cell r="BL1910"/>
          <cell r="BM1910"/>
          <cell r="BN1910"/>
          <cell r="BO1910"/>
          <cell r="BP1910"/>
          <cell r="BQ1910"/>
          <cell r="BR1910"/>
          <cell r="BS1910"/>
          <cell r="BT1910"/>
          <cell r="BU1910"/>
          <cell r="BV1910"/>
          <cell r="BW1910"/>
          <cell r="BX1910"/>
          <cell r="BY1910"/>
          <cell r="BZ1910"/>
          <cell r="CA1910"/>
          <cell r="CB1910"/>
          <cell r="CC1910"/>
          <cell r="CD1910"/>
          <cell r="CE1910">
            <v>0</v>
          </cell>
          <cell r="CF1910">
            <v>-126.5</v>
          </cell>
          <cell r="CG1910">
            <v>-629.09</v>
          </cell>
        </row>
        <row r="1911">
          <cell r="A1911" t="str">
            <v>CBAG2131204</v>
          </cell>
          <cell r="B1911" t="str">
            <v>IOF a Recolher</v>
          </cell>
          <cell r="C1911">
            <v>0</v>
          </cell>
          <cell r="D1911"/>
          <cell r="E1911"/>
          <cell r="F1911"/>
          <cell r="G1911"/>
          <cell r="H1911"/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/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/>
          <cell r="V1911"/>
          <cell r="W1911"/>
          <cell r="X1911">
            <v>0</v>
          </cell>
          <cell r="Y1911"/>
          <cell r="Z1911"/>
          <cell r="AA1911"/>
          <cell r="AB1911"/>
          <cell r="AC1911"/>
          <cell r="AD1911"/>
          <cell r="AE1911"/>
          <cell r="AF1911">
            <v>0</v>
          </cell>
          <cell r="AG1911">
            <v>0</v>
          </cell>
          <cell r="AH1911"/>
          <cell r="AI1911"/>
          <cell r="AJ1911"/>
          <cell r="AK1911"/>
          <cell r="AL1911"/>
          <cell r="AM1911"/>
          <cell r="AN1911"/>
          <cell r="AO1911">
            <v>-25833.21</v>
          </cell>
          <cell r="AP1911"/>
          <cell r="AQ1911"/>
          <cell r="AR1911"/>
          <cell r="AS1911"/>
          <cell r="AT1911"/>
          <cell r="AU1911"/>
          <cell r="AV1911"/>
          <cell r="AW1911"/>
          <cell r="AX1911"/>
          <cell r="AY1911"/>
          <cell r="AZ1911"/>
          <cell r="BA1911"/>
          <cell r="BB1911"/>
          <cell r="BC1911"/>
          <cell r="BD1911"/>
          <cell r="BE1911">
            <v>0</v>
          </cell>
          <cell r="BF1911"/>
          <cell r="BG1911"/>
          <cell r="BH1911"/>
          <cell r="BI1911"/>
          <cell r="BJ1911"/>
          <cell r="BK1911"/>
          <cell r="BL1911"/>
          <cell r="BM1911"/>
          <cell r="BN1911"/>
          <cell r="BO1911"/>
          <cell r="BP1911"/>
          <cell r="BQ1911"/>
          <cell r="BR1911"/>
          <cell r="BS1911"/>
          <cell r="BT1911"/>
          <cell r="BU1911"/>
          <cell r="BV1911"/>
          <cell r="BW1911"/>
          <cell r="BX1911">
            <v>0</v>
          </cell>
          <cell r="BY1911">
            <v>-25833.21</v>
          </cell>
          <cell r="BZ1911"/>
          <cell r="CA1911">
            <v>-25833.21</v>
          </cell>
          <cell r="CB1911">
            <v>-108000.31</v>
          </cell>
          <cell r="CC1911">
            <v>0</v>
          </cell>
          <cell r="CD1911">
            <v>-116908.64</v>
          </cell>
          <cell r="CE1911">
            <v>-133833.51999999999</v>
          </cell>
          <cell r="CF1911">
            <v>-25833.21</v>
          </cell>
          <cell r="CG1911">
            <v>-142741.85</v>
          </cell>
        </row>
        <row r="1912">
          <cell r="A1912" t="str">
            <v>2112000</v>
          </cell>
          <cell r="B1912" t="str">
            <v>IOF A RECOLHER</v>
          </cell>
          <cell r="C1912">
            <v>0</v>
          </cell>
          <cell r="D1912"/>
          <cell r="E1912"/>
          <cell r="F1912"/>
          <cell r="G1912"/>
          <cell r="H1912"/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/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/>
          <cell r="V1912"/>
          <cell r="W1912"/>
          <cell r="X1912">
            <v>0</v>
          </cell>
          <cell r="Y1912"/>
          <cell r="Z1912"/>
          <cell r="AA1912"/>
          <cell r="AB1912"/>
          <cell r="AC1912"/>
          <cell r="AD1912"/>
          <cell r="AE1912"/>
          <cell r="AF1912">
            <v>0</v>
          </cell>
          <cell r="AG1912">
            <v>0</v>
          </cell>
          <cell r="AH1912"/>
          <cell r="AI1912"/>
          <cell r="AJ1912"/>
          <cell r="AK1912"/>
          <cell r="AL1912"/>
          <cell r="AM1912"/>
          <cell r="AN1912"/>
          <cell r="AO1912">
            <v>-25833.21</v>
          </cell>
          <cell r="AP1912"/>
          <cell r="AQ1912"/>
          <cell r="AR1912"/>
          <cell r="AS1912"/>
          <cell r="AT1912"/>
          <cell r="AU1912"/>
          <cell r="AV1912"/>
          <cell r="AW1912"/>
          <cell r="AX1912"/>
          <cell r="AY1912"/>
          <cell r="AZ1912"/>
          <cell r="BA1912"/>
          <cell r="BB1912"/>
          <cell r="BC1912"/>
          <cell r="BD1912"/>
          <cell r="BE1912">
            <v>0</v>
          </cell>
          <cell r="BF1912"/>
          <cell r="BG1912"/>
          <cell r="BH1912"/>
          <cell r="BI1912"/>
          <cell r="BJ1912"/>
          <cell r="BK1912"/>
          <cell r="BL1912"/>
          <cell r="BM1912"/>
          <cell r="BN1912"/>
          <cell r="BO1912"/>
          <cell r="BP1912"/>
          <cell r="BQ1912"/>
          <cell r="BR1912"/>
          <cell r="BS1912"/>
          <cell r="BT1912"/>
          <cell r="BU1912"/>
          <cell r="BV1912"/>
          <cell r="BW1912"/>
          <cell r="BX1912">
            <v>0</v>
          </cell>
          <cell r="BY1912">
            <v>-25833.21</v>
          </cell>
          <cell r="BZ1912"/>
          <cell r="CA1912">
            <v>-25833.21</v>
          </cell>
          <cell r="CB1912">
            <v>-108000.31</v>
          </cell>
          <cell r="CC1912">
            <v>0</v>
          </cell>
          <cell r="CD1912">
            <v>-116908.64</v>
          </cell>
          <cell r="CE1912">
            <v>-133833.51999999999</v>
          </cell>
          <cell r="CF1912">
            <v>-25833.21</v>
          </cell>
          <cell r="CG1912">
            <v>-142741.85</v>
          </cell>
        </row>
        <row r="1913">
          <cell r="A1913" t="str">
            <v>CBAG2131205</v>
          </cell>
          <cell r="B1913" t="str">
            <v>IRRF - Juros sobre o Capital Próprio</v>
          </cell>
          <cell r="C1913">
            <v>0</v>
          </cell>
          <cell r="D1913">
            <v>0</v>
          </cell>
          <cell r="E1913">
            <v>0</v>
          </cell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/>
          <cell r="Z1913"/>
          <cell r="AA1913"/>
          <cell r="AB1913"/>
          <cell r="AC1913"/>
          <cell r="AD1913"/>
          <cell r="AE1913"/>
          <cell r="AF1913"/>
          <cell r="AG1913"/>
          <cell r="AH1913"/>
          <cell r="AI1913"/>
          <cell r="AJ1913"/>
          <cell r="AK1913"/>
          <cell r="AL1913"/>
          <cell r="AM1913"/>
          <cell r="AN1913"/>
          <cell r="AO1913"/>
          <cell r="AP1913"/>
          <cell r="AQ1913"/>
          <cell r="AR1913"/>
          <cell r="AS1913"/>
          <cell r="AT1913"/>
          <cell r="AU1913"/>
          <cell r="AV1913"/>
          <cell r="AW1913"/>
          <cell r="AX1913"/>
          <cell r="AY1913"/>
          <cell r="AZ1913"/>
          <cell r="BA1913"/>
          <cell r="BB1913"/>
          <cell r="BC1913"/>
          <cell r="BD1913"/>
          <cell r="BE1913"/>
          <cell r="BF1913"/>
          <cell r="BG1913"/>
          <cell r="BH1913"/>
          <cell r="BI1913"/>
          <cell r="BJ1913"/>
          <cell r="BK1913"/>
          <cell r="BL1913"/>
          <cell r="BM1913"/>
          <cell r="BN1913"/>
          <cell r="BO1913"/>
          <cell r="BP1913"/>
          <cell r="BQ1913"/>
          <cell r="BR1913"/>
          <cell r="BS1913"/>
          <cell r="BT1913"/>
          <cell r="BU1913"/>
          <cell r="BV1913"/>
          <cell r="BW1913">
            <v>0</v>
          </cell>
          <cell r="BX1913">
            <v>-30859352.780000001</v>
          </cell>
          <cell r="BY1913">
            <v>-30859352.780000001</v>
          </cell>
          <cell r="BZ1913"/>
          <cell r="CA1913">
            <v>-30859352.780000001</v>
          </cell>
          <cell r="CB1913">
            <v>0.01</v>
          </cell>
          <cell r="CC1913">
            <v>-121525124.93000001</v>
          </cell>
          <cell r="CD1913">
            <v>0</v>
          </cell>
          <cell r="CE1913">
            <v>-47279999.990000002</v>
          </cell>
          <cell r="CF1913">
            <v>-234115124.93000001</v>
          </cell>
          <cell r="CG1913">
            <v>-44730000</v>
          </cell>
        </row>
        <row r="1914">
          <cell r="A1914" t="str">
            <v>2111610</v>
          </cell>
          <cell r="B1914" t="str">
            <v>IRRF - JUROS CAPITAL PROPRIO</v>
          </cell>
          <cell r="C1914">
            <v>0</v>
          </cell>
          <cell r="D1914">
            <v>0</v>
          </cell>
          <cell r="E1914">
            <v>0</v>
          </cell>
          <cell r="F1914"/>
          <cell r="G1914"/>
          <cell r="H1914"/>
          <cell r="I1914"/>
          <cell r="J1914"/>
          <cell r="K1914"/>
          <cell r="L1914"/>
          <cell r="M1914"/>
          <cell r="N1914"/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Y1914"/>
          <cell r="Z1914"/>
          <cell r="AA1914"/>
          <cell r="AB1914"/>
          <cell r="AC1914"/>
          <cell r="AD1914"/>
          <cell r="AE1914"/>
          <cell r="AF1914"/>
          <cell r="AG1914"/>
          <cell r="AH1914"/>
          <cell r="AI1914"/>
          <cell r="AJ1914"/>
          <cell r="AK1914"/>
          <cell r="AL1914"/>
          <cell r="AM1914"/>
          <cell r="AN1914"/>
          <cell r="AO1914"/>
          <cell r="AP1914"/>
          <cell r="AQ1914"/>
          <cell r="AR1914"/>
          <cell r="AS1914"/>
          <cell r="AT1914"/>
          <cell r="AU1914"/>
          <cell r="AV1914"/>
          <cell r="AW1914"/>
          <cell r="AX1914"/>
          <cell r="AY1914"/>
          <cell r="AZ1914"/>
          <cell r="BA1914"/>
          <cell r="BB1914"/>
          <cell r="BC1914"/>
          <cell r="BD1914"/>
          <cell r="BE1914"/>
          <cell r="BF1914"/>
          <cell r="BG1914"/>
          <cell r="BH1914"/>
          <cell r="BI1914"/>
          <cell r="BJ1914"/>
          <cell r="BK1914"/>
          <cell r="BL1914"/>
          <cell r="BM1914"/>
          <cell r="BN1914"/>
          <cell r="BO1914"/>
          <cell r="BP1914"/>
          <cell r="BQ1914"/>
          <cell r="BR1914"/>
          <cell r="BS1914"/>
          <cell r="BT1914"/>
          <cell r="BU1914"/>
          <cell r="BV1914"/>
          <cell r="BW1914">
            <v>0</v>
          </cell>
          <cell r="BX1914">
            <v>-30859352.780000001</v>
          </cell>
          <cell r="BY1914">
            <v>-30859352.780000001</v>
          </cell>
          <cell r="BZ1914"/>
          <cell r="CA1914">
            <v>-30859352.780000001</v>
          </cell>
          <cell r="CB1914">
            <v>0.01</v>
          </cell>
          <cell r="CC1914">
            <v>-121525124.93000001</v>
          </cell>
          <cell r="CD1914">
            <v>0</v>
          </cell>
          <cell r="CE1914">
            <v>-47279999.990000002</v>
          </cell>
          <cell r="CF1914">
            <v>-234115124.93000001</v>
          </cell>
          <cell r="CG1914">
            <v>-44730000</v>
          </cell>
        </row>
        <row r="1915">
          <cell r="A1915" t="str">
            <v>CBAG2131206</v>
          </cell>
          <cell r="B1915" t="str">
            <v>IRRF - JSCP a compensar com ativo</v>
          </cell>
          <cell r="C1915">
            <v>0</v>
          </cell>
          <cell r="D1915">
            <v>0</v>
          </cell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Y1915"/>
          <cell r="Z1915"/>
          <cell r="AA1915"/>
          <cell r="AB1915"/>
          <cell r="AC1915"/>
          <cell r="AD1915"/>
          <cell r="AE1915"/>
          <cell r="AF1915"/>
          <cell r="AG1915"/>
          <cell r="AH1915"/>
          <cell r="AI1915"/>
          <cell r="AJ1915"/>
          <cell r="AK1915"/>
          <cell r="AL1915"/>
          <cell r="AM1915"/>
          <cell r="AN1915"/>
          <cell r="AO1915"/>
          <cell r="AP1915"/>
          <cell r="AQ1915"/>
          <cell r="AR1915"/>
          <cell r="AS1915"/>
          <cell r="AT1915"/>
          <cell r="AU1915"/>
          <cell r="AV1915"/>
          <cell r="AW1915"/>
          <cell r="AX1915"/>
          <cell r="AY1915"/>
          <cell r="AZ1915"/>
          <cell r="BA1915"/>
          <cell r="BB1915"/>
          <cell r="BC1915"/>
          <cell r="BD1915"/>
          <cell r="BE1915"/>
          <cell r="BF1915"/>
          <cell r="BG1915"/>
          <cell r="BH1915"/>
          <cell r="BI1915"/>
          <cell r="BJ1915"/>
          <cell r="BK1915"/>
          <cell r="BL1915"/>
          <cell r="BM1915"/>
          <cell r="BN1915"/>
          <cell r="BO1915"/>
          <cell r="BP1915"/>
          <cell r="BQ1915"/>
          <cell r="BR1915"/>
          <cell r="BS1915"/>
          <cell r="BT1915"/>
          <cell r="BU1915"/>
          <cell r="BV1915"/>
          <cell r="BW1915"/>
          <cell r="BX1915">
            <v>30859352.780000001</v>
          </cell>
          <cell r="BY1915">
            <v>30859352.780000001</v>
          </cell>
          <cell r="BZ1915"/>
          <cell r="CA1915">
            <v>30859352.780000001</v>
          </cell>
          <cell r="CB1915">
            <v>0</v>
          </cell>
          <cell r="CC1915">
            <v>121525124.93000001</v>
          </cell>
          <cell r="CD1915">
            <v>0</v>
          </cell>
          <cell r="CE1915">
            <v>16080000</v>
          </cell>
          <cell r="CF1915">
            <v>234115124.93000001</v>
          </cell>
          <cell r="CG1915">
            <v>33358317.920000002</v>
          </cell>
        </row>
        <row r="1916">
          <cell r="A1916" t="str">
            <v>2111697</v>
          </cell>
          <cell r="B1916" t="str">
            <v>(-) IRRF S/ JSCP A COMPENSAR COM ATIVO</v>
          </cell>
          <cell r="C1916">
            <v>0</v>
          </cell>
          <cell r="D1916">
            <v>0</v>
          </cell>
          <cell r="E1916"/>
          <cell r="F1916"/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Y1916"/>
          <cell r="Z1916"/>
          <cell r="AA1916"/>
          <cell r="AB1916"/>
          <cell r="AC1916"/>
          <cell r="AD1916"/>
          <cell r="AE1916"/>
          <cell r="AF1916"/>
          <cell r="AG1916"/>
          <cell r="AH1916"/>
          <cell r="AI1916"/>
          <cell r="AJ1916"/>
          <cell r="AK1916"/>
          <cell r="AL1916"/>
          <cell r="AM1916"/>
          <cell r="AN1916"/>
          <cell r="AO1916"/>
          <cell r="AP1916"/>
          <cell r="AQ1916"/>
          <cell r="AR1916"/>
          <cell r="AS1916"/>
          <cell r="AT1916"/>
          <cell r="AU1916"/>
          <cell r="AV1916"/>
          <cell r="AW1916"/>
          <cell r="AX1916"/>
          <cell r="AY1916"/>
          <cell r="AZ1916"/>
          <cell r="BA1916"/>
          <cell r="BB1916"/>
          <cell r="BC1916"/>
          <cell r="BD1916"/>
          <cell r="BE1916"/>
          <cell r="BF1916"/>
          <cell r="BG1916"/>
          <cell r="BH1916"/>
          <cell r="BI1916"/>
          <cell r="BJ1916"/>
          <cell r="BK1916"/>
          <cell r="BL1916"/>
          <cell r="BM1916"/>
          <cell r="BN1916"/>
          <cell r="BO1916"/>
          <cell r="BP1916"/>
          <cell r="BQ1916"/>
          <cell r="BR1916"/>
          <cell r="BS1916"/>
          <cell r="BT1916"/>
          <cell r="BU1916"/>
          <cell r="BV1916"/>
          <cell r="BW1916"/>
          <cell r="BX1916">
            <v>30859352.780000001</v>
          </cell>
          <cell r="BY1916">
            <v>30859352.780000001</v>
          </cell>
          <cell r="BZ1916"/>
          <cell r="CA1916">
            <v>30859352.780000001</v>
          </cell>
          <cell r="CB1916">
            <v>0</v>
          </cell>
          <cell r="CC1916">
            <v>121525124.93000001</v>
          </cell>
          <cell r="CD1916">
            <v>0</v>
          </cell>
          <cell r="CE1916">
            <v>16080000</v>
          </cell>
          <cell r="CF1916">
            <v>234115124.93000001</v>
          </cell>
          <cell r="CG1916">
            <v>33358317.920000002</v>
          </cell>
        </row>
        <row r="1917">
          <cell r="A1917" t="str">
            <v>CBAG2131207</v>
          </cell>
          <cell r="B1917" t="str">
            <v>INSS - Serviços de Terceiros</v>
          </cell>
          <cell r="C1917">
            <v>-528326.47</v>
          </cell>
          <cell r="D1917">
            <v>-5867698.1399999997</v>
          </cell>
          <cell r="E1917">
            <v>0</v>
          </cell>
          <cell r="F1917">
            <v>-123591.87</v>
          </cell>
          <cell r="G1917">
            <v>0</v>
          </cell>
          <cell r="H1917">
            <v>-97636.479999999996</v>
          </cell>
          <cell r="I1917">
            <v>-4340.09</v>
          </cell>
          <cell r="J1917">
            <v>-5480.78</v>
          </cell>
          <cell r="K1917">
            <v>-9784.5300000000007</v>
          </cell>
          <cell r="L1917">
            <v>-6350.55</v>
          </cell>
          <cell r="M1917">
            <v>-4372.37</v>
          </cell>
          <cell r="N1917">
            <v>-11533.98</v>
          </cell>
          <cell r="O1917">
            <v>-4963.4799999999996</v>
          </cell>
          <cell r="P1917">
            <v>0</v>
          </cell>
          <cell r="Q1917">
            <v>-17970.080000000002</v>
          </cell>
          <cell r="R1917">
            <v>-25396.71</v>
          </cell>
          <cell r="S1917">
            <v>-42691.7</v>
          </cell>
          <cell r="T1917">
            <v>-38032.620000000003</v>
          </cell>
          <cell r="U1917"/>
          <cell r="V1917">
            <v>-23698.400000000001</v>
          </cell>
          <cell r="W1917">
            <v>-23709.09</v>
          </cell>
          <cell r="X1917">
            <v>-22017.87</v>
          </cell>
          <cell r="Y1917">
            <v>-23902.47</v>
          </cell>
          <cell r="Z1917">
            <v>-27187.3</v>
          </cell>
          <cell r="AA1917">
            <v>-21726.29</v>
          </cell>
          <cell r="AB1917">
            <v>-24259.89</v>
          </cell>
          <cell r="AC1917">
            <v>-30775.41</v>
          </cell>
          <cell r="AD1917">
            <v>-37904.85</v>
          </cell>
          <cell r="AE1917">
            <v>-46886.68</v>
          </cell>
          <cell r="AF1917">
            <v>-28063.17</v>
          </cell>
          <cell r="AG1917">
            <v>-30662.04</v>
          </cell>
          <cell r="AH1917">
            <v>-28064.240000000002</v>
          </cell>
          <cell r="AI1917">
            <v>-8403.74</v>
          </cell>
          <cell r="AJ1917">
            <v>-13112.07</v>
          </cell>
          <cell r="AK1917">
            <v>-9356.7800000000007</v>
          </cell>
          <cell r="AL1917">
            <v>-9161.74</v>
          </cell>
          <cell r="AM1917"/>
          <cell r="AN1917">
            <v>-18550.189999999999</v>
          </cell>
          <cell r="AO1917"/>
          <cell r="AP1917">
            <v>-100.38</v>
          </cell>
          <cell r="AQ1917">
            <v>-100.38</v>
          </cell>
          <cell r="AR1917">
            <v>-100.38</v>
          </cell>
          <cell r="AS1917">
            <v>-51.98</v>
          </cell>
          <cell r="AT1917"/>
          <cell r="AU1917">
            <v>-5403.49</v>
          </cell>
          <cell r="AV1917">
            <v>-2258.61</v>
          </cell>
          <cell r="AW1917">
            <v>-2881.98</v>
          </cell>
          <cell r="AX1917">
            <v>-2645.17</v>
          </cell>
          <cell r="AY1917"/>
          <cell r="AZ1917">
            <v>-5967.49</v>
          </cell>
          <cell r="BA1917">
            <v>-3239.08</v>
          </cell>
          <cell r="BB1917">
            <v>-3131.3</v>
          </cell>
          <cell r="BC1917">
            <v>-3131.31</v>
          </cell>
          <cell r="BD1917">
            <v>-2590.5300000000002</v>
          </cell>
          <cell r="BE1917">
            <v>-342852.5</v>
          </cell>
          <cell r="BF1917">
            <v>-25909.34</v>
          </cell>
          <cell r="BG1917">
            <v>0</v>
          </cell>
          <cell r="BH1917">
            <v>0</v>
          </cell>
          <cell r="BI1917">
            <v>0</v>
          </cell>
          <cell r="BJ1917"/>
          <cell r="BK1917"/>
          <cell r="BL1917"/>
          <cell r="BM1917"/>
          <cell r="BN1917"/>
          <cell r="BO1917"/>
          <cell r="BP1917"/>
          <cell r="BQ1917"/>
          <cell r="BR1917"/>
          <cell r="BS1917"/>
          <cell r="BT1917"/>
          <cell r="BU1917"/>
          <cell r="BV1917"/>
          <cell r="BW1917">
            <v>-1494.38</v>
          </cell>
          <cell r="BX1917">
            <v>-5786.64</v>
          </cell>
          <cell r="BY1917">
            <v>-7623257.0099999998</v>
          </cell>
          <cell r="BZ1917">
            <v>0</v>
          </cell>
          <cell r="CA1917">
            <v>-7623257.0099999998</v>
          </cell>
          <cell r="CB1917">
            <v>-9525.8700000000008</v>
          </cell>
          <cell r="CC1917">
            <v>-8086.51</v>
          </cell>
          <cell r="CD1917">
            <v>-3491.24</v>
          </cell>
          <cell r="CE1917">
            <v>-8271500.9800000004</v>
          </cell>
          <cell r="CF1917">
            <v>-6945994.6200000001</v>
          </cell>
          <cell r="CG1917">
            <v>-6531502.9000000004</v>
          </cell>
        </row>
        <row r="1918">
          <cell r="A1918" t="str">
            <v>2112003</v>
          </cell>
          <cell r="B1918" t="str">
            <v>INSS - RETENCAO NA FONTE # PESSOA FISICA</v>
          </cell>
          <cell r="C1918">
            <v>-268.95</v>
          </cell>
          <cell r="D1918">
            <v>-5101.63</v>
          </cell>
          <cell r="E1918"/>
          <cell r="F1918">
            <v>0</v>
          </cell>
          <cell r="G1918"/>
          <cell r="H1918"/>
          <cell r="I1918"/>
          <cell r="J1918"/>
          <cell r="K1918"/>
          <cell r="L1918"/>
          <cell r="M1918">
            <v>0</v>
          </cell>
          <cell r="N1918"/>
          <cell r="O1918"/>
          <cell r="P1918"/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/>
          <cell r="V1918"/>
          <cell r="W1918"/>
          <cell r="X1918"/>
          <cell r="Y1918"/>
          <cell r="Z1918"/>
          <cell r="AA1918"/>
          <cell r="AB1918"/>
          <cell r="AC1918"/>
          <cell r="AD1918"/>
          <cell r="AE1918"/>
          <cell r="AF1918"/>
          <cell r="AG1918"/>
          <cell r="AH1918"/>
          <cell r="AI1918"/>
          <cell r="AJ1918"/>
          <cell r="AK1918"/>
          <cell r="AL1918"/>
          <cell r="AM1918"/>
          <cell r="AN1918"/>
          <cell r="AO1918"/>
          <cell r="AP1918"/>
          <cell r="AQ1918"/>
          <cell r="AR1918"/>
          <cell r="AS1918"/>
          <cell r="AT1918"/>
          <cell r="AU1918"/>
          <cell r="AV1918"/>
          <cell r="AW1918"/>
          <cell r="AX1918"/>
          <cell r="AY1918"/>
          <cell r="AZ1918"/>
          <cell r="BA1918"/>
          <cell r="BB1918"/>
          <cell r="BC1918"/>
          <cell r="BD1918"/>
          <cell r="BE1918"/>
          <cell r="BF1918"/>
          <cell r="BG1918">
            <v>0</v>
          </cell>
          <cell r="BH1918">
            <v>0</v>
          </cell>
          <cell r="BI1918"/>
          <cell r="BJ1918"/>
          <cell r="BK1918"/>
          <cell r="BL1918"/>
          <cell r="BM1918"/>
          <cell r="BN1918"/>
          <cell r="BO1918"/>
          <cell r="BP1918"/>
          <cell r="BQ1918"/>
          <cell r="BR1918"/>
          <cell r="BS1918"/>
          <cell r="BT1918"/>
          <cell r="BU1918"/>
          <cell r="BV1918"/>
          <cell r="BW1918"/>
          <cell r="BX1918">
            <v>-154</v>
          </cell>
          <cell r="BY1918">
            <v>-5524.58</v>
          </cell>
          <cell r="BZ1918"/>
          <cell r="CA1918">
            <v>-5524.58</v>
          </cell>
          <cell r="CB1918">
            <v>-196.37</v>
          </cell>
          <cell r="CC1918">
            <v>-1078.02</v>
          </cell>
          <cell r="CD1918">
            <v>-99</v>
          </cell>
          <cell r="CE1918">
            <v>-4685.2700000000004</v>
          </cell>
          <cell r="CF1918">
            <v>-2142.13</v>
          </cell>
          <cell r="CG1918">
            <v>-2964.85</v>
          </cell>
        </row>
        <row r="1919">
          <cell r="A1919" t="str">
            <v>2112010</v>
          </cell>
          <cell r="B1919" t="str">
            <v>INSS - TERCEIROS - PESSOA FISICA</v>
          </cell>
          <cell r="C1919">
            <v>-1743.51</v>
          </cell>
          <cell r="D1919">
            <v>-14458.91</v>
          </cell>
          <cell r="E1919"/>
          <cell r="F1919"/>
          <cell r="G1919"/>
          <cell r="H1919">
            <v>0</v>
          </cell>
          <cell r="I1919">
            <v>0</v>
          </cell>
          <cell r="J1919">
            <v>0</v>
          </cell>
          <cell r="K1919"/>
          <cell r="L1919">
            <v>0</v>
          </cell>
          <cell r="M1919">
            <v>0</v>
          </cell>
          <cell r="N1919"/>
          <cell r="O1919"/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/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/>
          <cell r="AJ1919"/>
          <cell r="AK1919"/>
          <cell r="AL1919"/>
          <cell r="AM1919"/>
          <cell r="AN1919"/>
          <cell r="AO1919"/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/>
          <cell r="AU1919"/>
          <cell r="AV1919"/>
          <cell r="AW1919"/>
          <cell r="AX1919"/>
          <cell r="AY1919"/>
          <cell r="AZ1919"/>
          <cell r="BA1919"/>
          <cell r="BB1919"/>
          <cell r="BC1919"/>
          <cell r="BD1919"/>
          <cell r="BE1919"/>
          <cell r="BF1919"/>
          <cell r="BG1919"/>
          <cell r="BH1919"/>
          <cell r="BI1919">
            <v>0</v>
          </cell>
          <cell r="BJ1919"/>
          <cell r="BK1919"/>
          <cell r="BL1919"/>
          <cell r="BM1919"/>
          <cell r="BN1919"/>
          <cell r="BO1919"/>
          <cell r="BP1919"/>
          <cell r="BQ1919"/>
          <cell r="BR1919"/>
          <cell r="BS1919"/>
          <cell r="BT1919"/>
          <cell r="BU1919"/>
          <cell r="BV1919"/>
          <cell r="BW1919">
            <v>0</v>
          </cell>
          <cell r="BX1919">
            <v>-280</v>
          </cell>
          <cell r="BY1919">
            <v>-16482.419999999998</v>
          </cell>
          <cell r="BZ1919"/>
          <cell r="CA1919">
            <v>-16482.419999999998</v>
          </cell>
          <cell r="CB1919">
            <v>-357</v>
          </cell>
          <cell r="CC1919">
            <v>-1960</v>
          </cell>
          <cell r="CD1919">
            <v>-180</v>
          </cell>
          <cell r="CE1919">
            <v>-8775.85</v>
          </cell>
          <cell r="CF1919">
            <v>-8722.36</v>
          </cell>
          <cell r="CG1919">
            <v>-4823.09</v>
          </cell>
        </row>
        <row r="1920">
          <cell r="A1920" t="str">
            <v>2112013</v>
          </cell>
          <cell r="B1920" t="str">
            <v>INSS - RETENCAO NA FONTE # PESSOA JURIDICA</v>
          </cell>
          <cell r="C1920">
            <v>-526314.01</v>
          </cell>
          <cell r="D1920">
            <v>-5848137.5999999996</v>
          </cell>
          <cell r="E1920">
            <v>0</v>
          </cell>
          <cell r="F1920">
            <v>-123591.87</v>
          </cell>
          <cell r="G1920">
            <v>0</v>
          </cell>
          <cell r="H1920">
            <v>-97636.479999999996</v>
          </cell>
          <cell r="I1920">
            <v>-4340.09</v>
          </cell>
          <cell r="J1920">
            <v>-5480.78</v>
          </cell>
          <cell r="K1920">
            <v>-9784.5300000000007</v>
          </cell>
          <cell r="L1920">
            <v>-6350.55</v>
          </cell>
          <cell r="M1920">
            <v>-4372.37</v>
          </cell>
          <cell r="N1920">
            <v>-11533.98</v>
          </cell>
          <cell r="O1920">
            <v>-4963.4799999999996</v>
          </cell>
          <cell r="P1920">
            <v>0</v>
          </cell>
          <cell r="Q1920">
            <v>-17970.080000000002</v>
          </cell>
          <cell r="R1920">
            <v>-25396.71</v>
          </cell>
          <cell r="S1920">
            <v>-42691.7</v>
          </cell>
          <cell r="T1920">
            <v>-38032.620000000003</v>
          </cell>
          <cell r="U1920"/>
          <cell r="V1920">
            <v>-23698.400000000001</v>
          </cell>
          <cell r="W1920">
            <v>-23709.09</v>
          </cell>
          <cell r="X1920">
            <v>-22017.87</v>
          </cell>
          <cell r="Y1920">
            <v>-23902.47</v>
          </cell>
          <cell r="Z1920">
            <v>-27187.3</v>
          </cell>
          <cell r="AA1920">
            <v>-21726.29</v>
          </cell>
          <cell r="AB1920">
            <v>-24259.89</v>
          </cell>
          <cell r="AC1920">
            <v>-30775.41</v>
          </cell>
          <cell r="AD1920">
            <v>-37904.85</v>
          </cell>
          <cell r="AE1920">
            <v>-46886.68</v>
          </cell>
          <cell r="AF1920">
            <v>-28063.17</v>
          </cell>
          <cell r="AG1920">
            <v>-30662.04</v>
          </cell>
          <cell r="AH1920">
            <v>-28064.240000000002</v>
          </cell>
          <cell r="AI1920">
            <v>-8403.74</v>
          </cell>
          <cell r="AJ1920">
            <v>-13112.07</v>
          </cell>
          <cell r="AK1920">
            <v>-9356.7800000000007</v>
          </cell>
          <cell r="AL1920">
            <v>-9161.74</v>
          </cell>
          <cell r="AM1920"/>
          <cell r="AN1920">
            <v>-18550.189999999999</v>
          </cell>
          <cell r="AO1920"/>
          <cell r="AP1920">
            <v>-100.38</v>
          </cell>
          <cell r="AQ1920">
            <v>-100.38</v>
          </cell>
          <cell r="AR1920">
            <v>-100.38</v>
          </cell>
          <cell r="AS1920">
            <v>-51.98</v>
          </cell>
          <cell r="AT1920"/>
          <cell r="AU1920">
            <v>-5403.49</v>
          </cell>
          <cell r="AV1920">
            <v>-2258.61</v>
          </cell>
          <cell r="AW1920">
            <v>-2881.98</v>
          </cell>
          <cell r="AX1920">
            <v>-2645.17</v>
          </cell>
          <cell r="AY1920"/>
          <cell r="AZ1920">
            <v>-5967.49</v>
          </cell>
          <cell r="BA1920">
            <v>-3239.08</v>
          </cell>
          <cell r="BB1920">
            <v>-3131.3</v>
          </cell>
          <cell r="BC1920">
            <v>-3131.31</v>
          </cell>
          <cell r="BD1920">
            <v>-2590.5300000000002</v>
          </cell>
          <cell r="BE1920">
            <v>-342852.5</v>
          </cell>
          <cell r="BF1920">
            <v>-25909.34</v>
          </cell>
          <cell r="BG1920">
            <v>0</v>
          </cell>
          <cell r="BH1920">
            <v>0</v>
          </cell>
          <cell r="BI1920"/>
          <cell r="BJ1920"/>
          <cell r="BK1920"/>
          <cell r="BL1920"/>
          <cell r="BM1920"/>
          <cell r="BN1920"/>
          <cell r="BO1920"/>
          <cell r="BP1920"/>
          <cell r="BQ1920"/>
          <cell r="BR1920"/>
          <cell r="BS1920"/>
          <cell r="BT1920"/>
          <cell r="BU1920"/>
          <cell r="BV1920"/>
          <cell r="BW1920">
            <v>-1494.38</v>
          </cell>
          <cell r="BX1920">
            <v>-5352.64</v>
          </cell>
          <cell r="BY1920">
            <v>-7601250.0099999998</v>
          </cell>
          <cell r="BZ1920">
            <v>0</v>
          </cell>
          <cell r="CA1920">
            <v>-7601250.0099999998</v>
          </cell>
          <cell r="CB1920">
            <v>-8972.5</v>
          </cell>
          <cell r="CC1920">
            <v>-5048.49</v>
          </cell>
          <cell r="CD1920">
            <v>-3212.24</v>
          </cell>
          <cell r="CE1920">
            <v>-8258039.8600000003</v>
          </cell>
          <cell r="CF1920">
            <v>-6933702.5199999996</v>
          </cell>
          <cell r="CG1920">
            <v>-6521826.0899999999</v>
          </cell>
        </row>
        <row r="1921">
          <cell r="A1921" t="str">
            <v>2112021</v>
          </cell>
          <cell r="B1921" t="str">
            <v>INSS EM PROCESSO DE DESTINAÇÃO</v>
          </cell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/>
          <cell r="Z1921"/>
          <cell r="AA1921"/>
          <cell r="AB1921"/>
          <cell r="AC1921"/>
          <cell r="AD1921"/>
          <cell r="AE1921"/>
          <cell r="AF1921"/>
          <cell r="AG1921"/>
          <cell r="AH1921"/>
          <cell r="AI1921"/>
          <cell r="AJ1921"/>
          <cell r="AK1921"/>
          <cell r="AL1921"/>
          <cell r="AM1921"/>
          <cell r="AN1921"/>
          <cell r="AO1921"/>
          <cell r="AP1921"/>
          <cell r="AQ1921"/>
          <cell r="AR1921"/>
          <cell r="AS1921"/>
          <cell r="AT1921"/>
          <cell r="AU1921"/>
          <cell r="AV1921"/>
          <cell r="AW1921"/>
          <cell r="AX1921"/>
          <cell r="AY1921"/>
          <cell r="AZ1921"/>
          <cell r="BA1921"/>
          <cell r="BB1921"/>
          <cell r="BC1921"/>
          <cell r="BD1921"/>
          <cell r="BE1921"/>
          <cell r="BF1921"/>
          <cell r="BG1921"/>
          <cell r="BH1921"/>
          <cell r="BI1921"/>
          <cell r="BJ1921"/>
          <cell r="BK1921"/>
          <cell r="BL1921"/>
          <cell r="BM1921"/>
          <cell r="BN1921"/>
          <cell r="BO1921"/>
          <cell r="BP1921"/>
          <cell r="BQ1921"/>
          <cell r="BR1921"/>
          <cell r="BS1921"/>
          <cell r="BT1921"/>
          <cell r="BU1921"/>
          <cell r="BV1921"/>
          <cell r="BW1921"/>
          <cell r="BX1921"/>
          <cell r="BY1921"/>
          <cell r="BZ1921"/>
          <cell r="CA1921"/>
          <cell r="CB1921"/>
          <cell r="CC1921"/>
          <cell r="CD1921"/>
          <cell r="CE1921">
            <v>0</v>
          </cell>
          <cell r="CF1921">
            <v>-1427.61</v>
          </cell>
          <cell r="CG1921">
            <v>-1888.87</v>
          </cell>
        </row>
        <row r="1922">
          <cell r="A1922" t="str">
            <v>CBAG2131208</v>
          </cell>
          <cell r="B1922" t="str">
            <v>Retenção Tributos Federais-Lei 10.833/03</v>
          </cell>
          <cell r="C1922">
            <v>-601504.61</v>
          </cell>
          <cell r="D1922">
            <v>-2512157.8199999998</v>
          </cell>
          <cell r="E1922">
            <v>0</v>
          </cell>
          <cell r="F1922">
            <v>-99396.86</v>
          </cell>
          <cell r="G1922">
            <v>0</v>
          </cell>
          <cell r="H1922">
            <v>-1267.22</v>
          </cell>
          <cell r="I1922">
            <v>-25726</v>
          </cell>
          <cell r="J1922">
            <v>-25741.51</v>
          </cell>
          <cell r="K1922">
            <v>-28129.49</v>
          </cell>
          <cell r="L1922">
            <v>-25463.67</v>
          </cell>
          <cell r="M1922">
            <v>-28488.23</v>
          </cell>
          <cell r="N1922">
            <v>-31130.16</v>
          </cell>
          <cell r="O1922">
            <v>-15787.4</v>
          </cell>
          <cell r="P1922">
            <v>-190.26</v>
          </cell>
          <cell r="Q1922">
            <v>-7333.48</v>
          </cell>
          <cell r="R1922">
            <v>-10748.75</v>
          </cell>
          <cell r="S1922">
            <v>-18870.189999999999</v>
          </cell>
          <cell r="T1922">
            <v>-16024.39</v>
          </cell>
          <cell r="U1922">
            <v>-393.71</v>
          </cell>
          <cell r="V1922">
            <v>-10013.530000000001</v>
          </cell>
          <cell r="W1922">
            <v>-10057.799999999999</v>
          </cell>
          <cell r="X1922">
            <v>-10090.35</v>
          </cell>
          <cell r="Y1922">
            <v>-9185.2999999999993</v>
          </cell>
          <cell r="Z1922">
            <v>-9214.44</v>
          </cell>
          <cell r="AA1922">
            <v>-9190.26</v>
          </cell>
          <cell r="AB1922">
            <v>-9129.5300000000007</v>
          </cell>
          <cell r="AC1922">
            <v>-11840.36</v>
          </cell>
          <cell r="AD1922">
            <v>-11939.87</v>
          </cell>
          <cell r="AE1922">
            <v>-13801.45</v>
          </cell>
          <cell r="AF1922">
            <v>-11835.48</v>
          </cell>
          <cell r="AG1922">
            <v>-11791.92</v>
          </cell>
          <cell r="AH1922">
            <v>-11835.93</v>
          </cell>
          <cell r="AI1922">
            <v>-3701.46</v>
          </cell>
          <cell r="AJ1922">
            <v>-2173.8200000000002</v>
          </cell>
          <cell r="AK1922">
            <v>-2475.37</v>
          </cell>
          <cell r="AL1922">
            <v>-2469.29</v>
          </cell>
          <cell r="AM1922">
            <v>-97.56</v>
          </cell>
          <cell r="AN1922">
            <v>-25290.97</v>
          </cell>
          <cell r="AO1922">
            <v>-129.04</v>
          </cell>
          <cell r="AP1922">
            <v>-12888.93</v>
          </cell>
          <cell r="AQ1922">
            <v>-12888.65</v>
          </cell>
          <cell r="AR1922">
            <v>-12888.62</v>
          </cell>
          <cell r="AS1922">
            <v>-12888.23</v>
          </cell>
          <cell r="AT1922">
            <v>-116.25</v>
          </cell>
          <cell r="AU1922">
            <v>-3879.62</v>
          </cell>
          <cell r="AV1922">
            <v>-3349.59</v>
          </cell>
          <cell r="AW1922">
            <v>-4863.79</v>
          </cell>
          <cell r="AX1922">
            <v>-4891.24</v>
          </cell>
          <cell r="AY1922">
            <v>-116.25</v>
          </cell>
          <cell r="AZ1922">
            <v>-14901.64</v>
          </cell>
          <cell r="BA1922">
            <v>-4869.12</v>
          </cell>
          <cell r="BB1922">
            <v>-5838.39</v>
          </cell>
          <cell r="BC1922">
            <v>-5663.83</v>
          </cell>
          <cell r="BD1922">
            <v>-4082.51</v>
          </cell>
          <cell r="BE1922">
            <v>-147190.85999999999</v>
          </cell>
          <cell r="BF1922">
            <v>-5354</v>
          </cell>
          <cell r="BG1922">
            <v>-2564.5700000000002</v>
          </cell>
          <cell r="BH1922">
            <v>-11314.47</v>
          </cell>
          <cell r="BI1922">
            <v>-11143.66</v>
          </cell>
          <cell r="BJ1922"/>
          <cell r="BK1922"/>
          <cell r="BL1922"/>
          <cell r="BM1922"/>
          <cell r="BN1922"/>
          <cell r="BO1922"/>
          <cell r="BP1922"/>
          <cell r="BQ1922"/>
          <cell r="BR1922"/>
          <cell r="BS1922"/>
          <cell r="BT1922"/>
          <cell r="BU1922"/>
          <cell r="BV1922"/>
          <cell r="BW1922">
            <v>-8420.8700000000008</v>
          </cell>
          <cell r="BX1922">
            <v>-130111.85</v>
          </cell>
          <cell r="BY1922">
            <v>-4044844.42</v>
          </cell>
          <cell r="BZ1922">
            <v>0</v>
          </cell>
          <cell r="CA1922">
            <v>-4044844.42</v>
          </cell>
          <cell r="CB1922">
            <v>-265393.03000000003</v>
          </cell>
          <cell r="CC1922">
            <v>-352965.1</v>
          </cell>
          <cell r="CD1922">
            <v>-204389.63</v>
          </cell>
          <cell r="CE1922">
            <v>-4588384.3</v>
          </cell>
          <cell r="CF1922">
            <v>-3362544.69</v>
          </cell>
          <cell r="CG1922">
            <v>-3190468.62</v>
          </cell>
        </row>
        <row r="1923">
          <cell r="A1923" t="str">
            <v>2111612</v>
          </cell>
          <cell r="B1923" t="str">
            <v>RETENCAO CSLL</v>
          </cell>
          <cell r="C1923">
            <v>0</v>
          </cell>
          <cell r="D1923"/>
          <cell r="E1923">
            <v>0</v>
          </cell>
          <cell r="F1923"/>
          <cell r="G1923"/>
          <cell r="H1923"/>
          <cell r="I1923">
            <v>0</v>
          </cell>
          <cell r="J1923"/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/>
          <cell r="Q1923"/>
          <cell r="R1923"/>
          <cell r="S1923"/>
          <cell r="T1923"/>
          <cell r="U1923"/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/>
          <cell r="AN1923"/>
          <cell r="AO1923"/>
          <cell r="AP1923"/>
          <cell r="AQ1923"/>
          <cell r="AR1923"/>
          <cell r="AS1923"/>
          <cell r="AT1923"/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/>
          <cell r="AZ1923">
            <v>0</v>
          </cell>
          <cell r="BA1923">
            <v>0</v>
          </cell>
          <cell r="BB1923">
            <v>0</v>
          </cell>
          <cell r="BC1923">
            <v>0</v>
          </cell>
          <cell r="BD1923">
            <v>0</v>
          </cell>
          <cell r="BE1923"/>
          <cell r="BF1923">
            <v>0</v>
          </cell>
          <cell r="BG1923">
            <v>0</v>
          </cell>
          <cell r="BH1923">
            <v>0</v>
          </cell>
          <cell r="BI1923"/>
          <cell r="BJ1923"/>
          <cell r="BK1923"/>
          <cell r="BL1923"/>
          <cell r="BM1923"/>
          <cell r="BN1923"/>
          <cell r="BO1923"/>
          <cell r="BP1923"/>
          <cell r="BQ1923"/>
          <cell r="BR1923"/>
          <cell r="BS1923"/>
          <cell r="BT1923"/>
          <cell r="BU1923"/>
          <cell r="BV1923"/>
          <cell r="BW1923"/>
          <cell r="BX1923"/>
          <cell r="BY1923">
            <v>0</v>
          </cell>
          <cell r="BZ1923"/>
          <cell r="CA1923">
            <v>0</v>
          </cell>
          <cell r="CB1923"/>
          <cell r="CC1923"/>
          <cell r="CD1923"/>
          <cell r="CE1923">
            <v>-1234.02</v>
          </cell>
          <cell r="CF1923">
            <v>-1976.91</v>
          </cell>
          <cell r="CG1923">
            <v>-19195.77</v>
          </cell>
        </row>
        <row r="1924">
          <cell r="A1924" t="str">
            <v>2112005</v>
          </cell>
          <cell r="B1924" t="str">
            <v>RETENCAO LEI 10833/03 -TODOS TRIBUTOS</v>
          </cell>
          <cell r="C1924">
            <v>-601504.61</v>
          </cell>
          <cell r="D1924">
            <v>-2512157.8199999998</v>
          </cell>
          <cell r="E1924">
            <v>0</v>
          </cell>
          <cell r="F1924">
            <v>-99396.86</v>
          </cell>
          <cell r="G1924">
            <v>0</v>
          </cell>
          <cell r="H1924">
            <v>-1267.22</v>
          </cell>
          <cell r="I1924">
            <v>-25726</v>
          </cell>
          <cell r="J1924">
            <v>-25741.51</v>
          </cell>
          <cell r="K1924">
            <v>-28129.49</v>
          </cell>
          <cell r="L1924">
            <v>-25463.67</v>
          </cell>
          <cell r="M1924">
            <v>-28488.23</v>
          </cell>
          <cell r="N1924">
            <v>-31130.16</v>
          </cell>
          <cell r="O1924">
            <v>-15787.4</v>
          </cell>
          <cell r="P1924">
            <v>-190.26</v>
          </cell>
          <cell r="Q1924">
            <v>-7333.48</v>
          </cell>
          <cell r="R1924">
            <v>-10748.75</v>
          </cell>
          <cell r="S1924">
            <v>-18870.189999999999</v>
          </cell>
          <cell r="T1924">
            <v>-16024.39</v>
          </cell>
          <cell r="U1924">
            <v>-393.71</v>
          </cell>
          <cell r="V1924">
            <v>-10013.530000000001</v>
          </cell>
          <cell r="W1924">
            <v>-10057.799999999999</v>
          </cell>
          <cell r="X1924">
            <v>-10090.35</v>
          </cell>
          <cell r="Y1924">
            <v>-9185.2999999999993</v>
          </cell>
          <cell r="Z1924">
            <v>-9214.44</v>
          </cell>
          <cell r="AA1924">
            <v>-9190.26</v>
          </cell>
          <cell r="AB1924">
            <v>-9129.5300000000007</v>
          </cell>
          <cell r="AC1924">
            <v>-11840.36</v>
          </cell>
          <cell r="AD1924">
            <v>-11939.87</v>
          </cell>
          <cell r="AE1924">
            <v>-13801.45</v>
          </cell>
          <cell r="AF1924">
            <v>-11835.48</v>
          </cell>
          <cell r="AG1924">
            <v>-11791.92</v>
          </cell>
          <cell r="AH1924">
            <v>-11835.93</v>
          </cell>
          <cell r="AI1924">
            <v>-3701.46</v>
          </cell>
          <cell r="AJ1924">
            <v>-2173.8200000000002</v>
          </cell>
          <cell r="AK1924">
            <v>-2475.37</v>
          </cell>
          <cell r="AL1924">
            <v>-2469.29</v>
          </cell>
          <cell r="AM1924">
            <v>-97.56</v>
          </cell>
          <cell r="AN1924">
            <v>-25290.97</v>
          </cell>
          <cell r="AO1924">
            <v>-129.04</v>
          </cell>
          <cell r="AP1924">
            <v>-12888.93</v>
          </cell>
          <cell r="AQ1924">
            <v>-12888.65</v>
          </cell>
          <cell r="AR1924">
            <v>-12888.62</v>
          </cell>
          <cell r="AS1924">
            <v>-12888.23</v>
          </cell>
          <cell r="AT1924">
            <v>-116.25</v>
          </cell>
          <cell r="AU1924">
            <v>-3879.62</v>
          </cell>
          <cell r="AV1924">
            <v>-3349.59</v>
          </cell>
          <cell r="AW1924">
            <v>-4863.79</v>
          </cell>
          <cell r="AX1924">
            <v>-4891.24</v>
          </cell>
          <cell r="AY1924">
            <v>-116.25</v>
          </cell>
          <cell r="AZ1924">
            <v>-14901.64</v>
          </cell>
          <cell r="BA1924">
            <v>-4869.12</v>
          </cell>
          <cell r="BB1924">
            <v>-5838.39</v>
          </cell>
          <cell r="BC1924">
            <v>-5663.83</v>
          </cell>
          <cell r="BD1924">
            <v>-4082.51</v>
          </cell>
          <cell r="BE1924">
            <v>-147190.85999999999</v>
          </cell>
          <cell r="BF1924">
            <v>-5354</v>
          </cell>
          <cell r="BG1924">
            <v>-2564.5700000000002</v>
          </cell>
          <cell r="BH1924">
            <v>-11314.47</v>
          </cell>
          <cell r="BI1924">
            <v>-11143.66</v>
          </cell>
          <cell r="BJ1924"/>
          <cell r="BK1924"/>
          <cell r="BL1924"/>
          <cell r="BM1924"/>
          <cell r="BN1924"/>
          <cell r="BO1924"/>
          <cell r="BP1924"/>
          <cell r="BQ1924"/>
          <cell r="BR1924"/>
          <cell r="BS1924"/>
          <cell r="BT1924"/>
          <cell r="BU1924"/>
          <cell r="BV1924"/>
          <cell r="BW1924">
            <v>-8420.8700000000008</v>
          </cell>
          <cell r="BX1924">
            <v>-130111.85</v>
          </cell>
          <cell r="BY1924">
            <v>-4044844.42</v>
          </cell>
          <cell r="BZ1924">
            <v>0</v>
          </cell>
          <cell r="CA1924">
            <v>-4044844.42</v>
          </cell>
          <cell r="CB1924">
            <v>-265393.03000000003</v>
          </cell>
          <cell r="CC1924">
            <v>-352965.1</v>
          </cell>
          <cell r="CD1924">
            <v>-204389.63</v>
          </cell>
          <cell r="CE1924">
            <v>-4587150.28</v>
          </cell>
          <cell r="CF1924">
            <v>-3360567.78</v>
          </cell>
          <cell r="CG1924">
            <v>-3170816.49</v>
          </cell>
        </row>
        <row r="1925">
          <cell r="A1925" t="str">
            <v>2112022</v>
          </cell>
          <cell r="B1925" t="str">
            <v>RETENÇÃO LEI 10833/03 EM PROCESSO DE DESTINAÇÃO</v>
          </cell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/>
          <cell r="W1925"/>
          <cell r="X1925"/>
          <cell r="Y1925"/>
          <cell r="Z1925"/>
          <cell r="AA1925"/>
          <cell r="AB1925"/>
          <cell r="AC1925"/>
          <cell r="AD1925"/>
          <cell r="AE1925"/>
          <cell r="AF1925"/>
          <cell r="AG1925"/>
          <cell r="AH1925"/>
          <cell r="AI1925"/>
          <cell r="AJ1925"/>
          <cell r="AK1925"/>
          <cell r="AL1925"/>
          <cell r="AM1925"/>
          <cell r="AN1925"/>
          <cell r="AO1925"/>
          <cell r="AP1925"/>
          <cell r="AQ1925"/>
          <cell r="AR1925"/>
          <cell r="AS1925"/>
          <cell r="AT1925"/>
          <cell r="AU1925"/>
          <cell r="AV1925"/>
          <cell r="AW1925"/>
          <cell r="AX1925"/>
          <cell r="AY1925"/>
          <cell r="AZ1925"/>
          <cell r="BA1925"/>
          <cell r="BB1925"/>
          <cell r="BC1925"/>
          <cell r="BD1925"/>
          <cell r="BE1925"/>
          <cell r="BF1925"/>
          <cell r="BG1925"/>
          <cell r="BH1925"/>
          <cell r="BI1925"/>
          <cell r="BJ1925"/>
          <cell r="BK1925"/>
          <cell r="BL1925"/>
          <cell r="BM1925"/>
          <cell r="BN1925"/>
          <cell r="BO1925"/>
          <cell r="BP1925"/>
          <cell r="BQ1925"/>
          <cell r="BR1925"/>
          <cell r="BS1925"/>
          <cell r="BT1925"/>
          <cell r="BU1925"/>
          <cell r="BV1925"/>
          <cell r="BW1925"/>
          <cell r="BX1925"/>
          <cell r="BY1925"/>
          <cell r="BZ1925"/>
          <cell r="CA1925"/>
          <cell r="CB1925"/>
          <cell r="CC1925"/>
          <cell r="CD1925"/>
          <cell r="CE1925">
            <v>0</v>
          </cell>
          <cell r="CF1925">
            <v>0</v>
          </cell>
          <cell r="CG1925">
            <v>-456.36</v>
          </cell>
        </row>
        <row r="1926">
          <cell r="A1926" t="str">
            <v>CBAG2131209</v>
          </cell>
          <cell r="B1926" t="str">
            <v>Parcelamento junto à RFB</v>
          </cell>
          <cell r="C1926"/>
          <cell r="D1926">
            <v>-65754860.479999997</v>
          </cell>
          <cell r="E1926"/>
          <cell r="F1926"/>
          <cell r="G1926">
            <v>0</v>
          </cell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  <cell r="R1926"/>
          <cell r="S1926"/>
          <cell r="T1926"/>
          <cell r="U1926"/>
          <cell r="V1926"/>
          <cell r="W1926"/>
          <cell r="X1926"/>
          <cell r="Y1926"/>
          <cell r="Z1926"/>
          <cell r="AA1926"/>
          <cell r="AB1926"/>
          <cell r="AC1926"/>
          <cell r="AD1926"/>
          <cell r="AE1926"/>
          <cell r="AF1926"/>
          <cell r="AG1926"/>
          <cell r="AH1926"/>
          <cell r="AI1926"/>
          <cell r="AJ1926"/>
          <cell r="AK1926"/>
          <cell r="AL1926"/>
          <cell r="AM1926"/>
          <cell r="AN1926"/>
          <cell r="AO1926"/>
          <cell r="AP1926"/>
          <cell r="AQ1926"/>
          <cell r="AR1926"/>
          <cell r="AS1926"/>
          <cell r="AT1926"/>
          <cell r="AU1926"/>
          <cell r="AV1926"/>
          <cell r="AW1926"/>
          <cell r="AX1926"/>
          <cell r="AY1926"/>
          <cell r="AZ1926"/>
          <cell r="BA1926"/>
          <cell r="BB1926"/>
          <cell r="BC1926"/>
          <cell r="BD1926"/>
          <cell r="BE1926"/>
          <cell r="BF1926"/>
          <cell r="BG1926"/>
          <cell r="BH1926"/>
          <cell r="BI1926"/>
          <cell r="BJ1926"/>
          <cell r="BK1926"/>
          <cell r="BL1926"/>
          <cell r="BM1926"/>
          <cell r="BN1926"/>
          <cell r="BO1926"/>
          <cell r="BP1926"/>
          <cell r="BQ1926"/>
          <cell r="BR1926"/>
          <cell r="BS1926"/>
          <cell r="BT1926"/>
          <cell r="BU1926"/>
          <cell r="BV1926"/>
          <cell r="BW1926"/>
          <cell r="BX1926"/>
          <cell r="BY1926">
            <v>-65754860.479999997</v>
          </cell>
          <cell r="BZ1926"/>
          <cell r="CA1926">
            <v>-65754860.479999997</v>
          </cell>
          <cell r="CB1926"/>
          <cell r="CC1926"/>
          <cell r="CD1926"/>
          <cell r="CE1926">
            <v>-62420400.759999998</v>
          </cell>
          <cell r="CF1926">
            <v>-61181764.670000002</v>
          </cell>
          <cell r="CG1926">
            <v>-57045834.990000002</v>
          </cell>
        </row>
        <row r="1927">
          <cell r="A1927" t="str">
            <v>2112015</v>
          </cell>
          <cell r="B1927" t="str">
            <v>PROGRAMAS DE RECUPERACAO FISCAL</v>
          </cell>
          <cell r="C1927"/>
          <cell r="D1927">
            <v>-65754860.479999997</v>
          </cell>
          <cell r="E1927"/>
          <cell r="F1927"/>
          <cell r="G1927">
            <v>0</v>
          </cell>
          <cell r="H1927"/>
          <cell r="I1927"/>
          <cell r="J1927"/>
          <cell r="K1927"/>
          <cell r="L1927"/>
          <cell r="M1927"/>
          <cell r="N1927"/>
          <cell r="O1927"/>
          <cell r="P1927"/>
          <cell r="Q1927"/>
          <cell r="R1927"/>
          <cell r="S1927"/>
          <cell r="T1927"/>
          <cell r="U1927"/>
          <cell r="V1927"/>
          <cell r="W1927"/>
          <cell r="X1927"/>
          <cell r="Y1927"/>
          <cell r="Z1927"/>
          <cell r="AA1927"/>
          <cell r="AB1927"/>
          <cell r="AC1927"/>
          <cell r="AD1927"/>
          <cell r="AE1927"/>
          <cell r="AF1927"/>
          <cell r="AG1927"/>
          <cell r="AH1927"/>
          <cell r="AI1927"/>
          <cell r="AJ1927"/>
          <cell r="AK1927"/>
          <cell r="AL1927"/>
          <cell r="AM1927"/>
          <cell r="AN1927"/>
          <cell r="AO1927"/>
          <cell r="AP1927"/>
          <cell r="AQ1927"/>
          <cell r="AR1927"/>
          <cell r="AS1927"/>
          <cell r="AT1927"/>
          <cell r="AU1927"/>
          <cell r="AV1927"/>
          <cell r="AW1927"/>
          <cell r="AX1927"/>
          <cell r="AY1927"/>
          <cell r="AZ1927"/>
          <cell r="BA1927"/>
          <cell r="BB1927"/>
          <cell r="BC1927"/>
          <cell r="BD1927"/>
          <cell r="BE1927"/>
          <cell r="BF1927"/>
          <cell r="BG1927"/>
          <cell r="BH1927"/>
          <cell r="BI1927"/>
          <cell r="BJ1927"/>
          <cell r="BK1927"/>
          <cell r="BL1927"/>
          <cell r="BM1927"/>
          <cell r="BN1927"/>
          <cell r="BO1927"/>
          <cell r="BP1927"/>
          <cell r="BQ1927"/>
          <cell r="BR1927"/>
          <cell r="BS1927"/>
          <cell r="BT1927"/>
          <cell r="BU1927"/>
          <cell r="BV1927"/>
          <cell r="BW1927"/>
          <cell r="BX1927"/>
          <cell r="BY1927">
            <v>-65754860.479999997</v>
          </cell>
          <cell r="BZ1927"/>
          <cell r="CA1927">
            <v>-65754860.479999997</v>
          </cell>
          <cell r="CB1927"/>
          <cell r="CC1927"/>
          <cell r="CD1927"/>
          <cell r="CE1927">
            <v>-62420400.759999998</v>
          </cell>
          <cell r="CF1927">
            <v>-61181764.670000002</v>
          </cell>
          <cell r="CG1927">
            <v>-57045834.990000002</v>
          </cell>
        </row>
        <row r="1928">
          <cell r="A1928" t="str">
            <v>CBAG2131212</v>
          </cell>
          <cell r="B1928" t="str">
            <v>Retidos a Compensar com o Ativo</v>
          </cell>
          <cell r="C1928"/>
          <cell r="D1928">
            <v>9163680.5299999993</v>
          </cell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Y1928"/>
          <cell r="Z1928"/>
          <cell r="AA1928"/>
          <cell r="AB1928"/>
          <cell r="AC1928"/>
          <cell r="AD1928"/>
          <cell r="AE1928"/>
          <cell r="AF1928"/>
          <cell r="AG1928"/>
          <cell r="AH1928"/>
          <cell r="AI1928"/>
          <cell r="AJ1928"/>
          <cell r="AK1928"/>
          <cell r="AL1928"/>
          <cell r="AM1928"/>
          <cell r="AN1928"/>
          <cell r="AO1928"/>
          <cell r="AP1928"/>
          <cell r="AQ1928"/>
          <cell r="AR1928"/>
          <cell r="AS1928"/>
          <cell r="AT1928"/>
          <cell r="AU1928"/>
          <cell r="AV1928"/>
          <cell r="AW1928"/>
          <cell r="AX1928"/>
          <cell r="AY1928"/>
          <cell r="AZ1928"/>
          <cell r="BA1928"/>
          <cell r="BB1928"/>
          <cell r="BC1928"/>
          <cell r="BD1928"/>
          <cell r="BE1928"/>
          <cell r="BF1928"/>
          <cell r="BG1928"/>
          <cell r="BH1928"/>
          <cell r="BI1928"/>
          <cell r="BJ1928"/>
          <cell r="BK1928"/>
          <cell r="BL1928"/>
          <cell r="BM1928"/>
          <cell r="BN1928"/>
          <cell r="BO1928"/>
          <cell r="BP1928"/>
          <cell r="BQ1928"/>
          <cell r="BR1928"/>
          <cell r="BS1928"/>
          <cell r="BT1928"/>
          <cell r="BU1928"/>
          <cell r="BV1928"/>
          <cell r="BW1928"/>
          <cell r="BX1928"/>
          <cell r="BY1928">
            <v>9163680.5299999993</v>
          </cell>
          <cell r="BZ1928"/>
          <cell r="CA1928">
            <v>9163680.5299999993</v>
          </cell>
          <cell r="CB1928"/>
          <cell r="CC1928"/>
          <cell r="CD1928"/>
          <cell r="CE1928">
            <v>9005736.6500000004</v>
          </cell>
          <cell r="CF1928">
            <v>7126781.2400000002</v>
          </cell>
          <cell r="CG1928">
            <v>2148295.64</v>
          </cell>
        </row>
        <row r="1929">
          <cell r="A1929" t="str">
            <v>2111694</v>
          </cell>
          <cell r="B1929" t="str">
            <v xml:space="preserve"> (-) RETIDOS A COMPENSAR COM ATIVO</v>
          </cell>
          <cell r="C1929"/>
          <cell r="D1929">
            <v>783824.57</v>
          </cell>
          <cell r="E1929"/>
          <cell r="F1929"/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Y1929"/>
          <cell r="Z1929"/>
          <cell r="AA1929"/>
          <cell r="AB1929"/>
          <cell r="AC1929"/>
          <cell r="AD1929"/>
          <cell r="AE1929"/>
          <cell r="AF1929"/>
          <cell r="AG1929"/>
          <cell r="AH1929"/>
          <cell r="AI1929"/>
          <cell r="AJ1929"/>
          <cell r="AK1929"/>
          <cell r="AL1929"/>
          <cell r="AM1929"/>
          <cell r="AN1929"/>
          <cell r="AO1929"/>
          <cell r="AP1929"/>
          <cell r="AQ1929"/>
          <cell r="AR1929"/>
          <cell r="AS1929"/>
          <cell r="AT1929"/>
          <cell r="AU1929"/>
          <cell r="AV1929"/>
          <cell r="AW1929"/>
          <cell r="AX1929"/>
          <cell r="AY1929"/>
          <cell r="AZ1929"/>
          <cell r="BA1929"/>
          <cell r="BB1929"/>
          <cell r="BC1929"/>
          <cell r="BD1929"/>
          <cell r="BE1929"/>
          <cell r="BF1929"/>
          <cell r="BG1929"/>
          <cell r="BH1929"/>
          <cell r="BI1929"/>
          <cell r="BJ1929"/>
          <cell r="BK1929"/>
          <cell r="BL1929"/>
          <cell r="BM1929"/>
          <cell r="BN1929"/>
          <cell r="BO1929"/>
          <cell r="BP1929"/>
          <cell r="BQ1929"/>
          <cell r="BR1929"/>
          <cell r="BS1929"/>
          <cell r="BT1929"/>
          <cell r="BU1929"/>
          <cell r="BV1929"/>
          <cell r="BW1929"/>
          <cell r="BX1929"/>
          <cell r="BY1929">
            <v>783824.57</v>
          </cell>
          <cell r="BZ1929"/>
          <cell r="CA1929">
            <v>783824.57</v>
          </cell>
          <cell r="CB1929"/>
          <cell r="CC1929"/>
          <cell r="CD1929"/>
          <cell r="CE1929">
            <v>857801.3</v>
          </cell>
          <cell r="CF1929">
            <v>560491.51</v>
          </cell>
          <cell r="CG1929">
            <v>465609.14</v>
          </cell>
        </row>
        <row r="1930">
          <cell r="A1930" t="str">
            <v>2112099</v>
          </cell>
          <cell r="B1930" t="str">
            <v xml:space="preserve"> (-) RETIDOS A COMPENSAR COM ATIVO</v>
          </cell>
          <cell r="C1930"/>
          <cell r="D1930">
            <v>2512157.8199999998</v>
          </cell>
          <cell r="E1930"/>
          <cell r="F1930"/>
          <cell r="G1930"/>
          <cell r="H1930"/>
          <cell r="I1930"/>
          <cell r="J1930"/>
          <cell r="K1930"/>
          <cell r="L1930"/>
          <cell r="M1930"/>
          <cell r="N1930"/>
          <cell r="O1930"/>
          <cell r="P1930"/>
          <cell r="Q1930"/>
          <cell r="R1930"/>
          <cell r="S1930"/>
          <cell r="T1930"/>
          <cell r="U1930"/>
          <cell r="V1930"/>
          <cell r="W1930"/>
          <cell r="X1930"/>
          <cell r="Y1930"/>
          <cell r="Z1930"/>
          <cell r="AA1930"/>
          <cell r="AB1930"/>
          <cell r="AC1930"/>
          <cell r="AD1930"/>
          <cell r="AE1930"/>
          <cell r="AF1930"/>
          <cell r="AG1930"/>
          <cell r="AH1930"/>
          <cell r="AI1930"/>
          <cell r="AJ1930"/>
          <cell r="AK1930"/>
          <cell r="AL1930"/>
          <cell r="AM1930"/>
          <cell r="AN1930"/>
          <cell r="AO1930"/>
          <cell r="AP1930"/>
          <cell r="AQ1930"/>
          <cell r="AR1930"/>
          <cell r="AS1930"/>
          <cell r="AT1930"/>
          <cell r="AU1930"/>
          <cell r="AV1930"/>
          <cell r="AW1930"/>
          <cell r="AX1930"/>
          <cell r="AY1930"/>
          <cell r="AZ1930"/>
          <cell r="BA1930"/>
          <cell r="BB1930"/>
          <cell r="BC1930"/>
          <cell r="BD1930"/>
          <cell r="BE1930"/>
          <cell r="BF1930"/>
          <cell r="BG1930"/>
          <cell r="BH1930"/>
          <cell r="BI1930"/>
          <cell r="BJ1930"/>
          <cell r="BK1930"/>
          <cell r="BL1930"/>
          <cell r="BM1930"/>
          <cell r="BN1930"/>
          <cell r="BO1930"/>
          <cell r="BP1930"/>
          <cell r="BQ1930"/>
          <cell r="BR1930"/>
          <cell r="BS1930"/>
          <cell r="BT1930"/>
          <cell r="BU1930"/>
          <cell r="BV1930"/>
          <cell r="BW1930"/>
          <cell r="BX1930"/>
          <cell r="BY1930">
            <v>2512157.8199999998</v>
          </cell>
          <cell r="BZ1930"/>
          <cell r="CA1930">
            <v>2512157.8199999998</v>
          </cell>
          <cell r="CB1930"/>
          <cell r="CC1930"/>
          <cell r="CD1930"/>
          <cell r="CE1930">
            <v>2714284.69</v>
          </cell>
          <cell r="CF1930">
            <v>6566289.7300000004</v>
          </cell>
          <cell r="CG1930">
            <v>1682686.5</v>
          </cell>
        </row>
        <row r="1931">
          <cell r="A1931" t="str">
            <v>2112101</v>
          </cell>
          <cell r="B1931" t="str">
            <v>(-) INSS A COMPENSAR COM ATIVO</v>
          </cell>
          <cell r="C1931"/>
          <cell r="D1931">
            <v>5867698.1399999997</v>
          </cell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Y1931"/>
          <cell r="Z1931"/>
          <cell r="AA1931"/>
          <cell r="AB1931"/>
          <cell r="AC1931"/>
          <cell r="AD1931"/>
          <cell r="AE1931"/>
          <cell r="AF1931"/>
          <cell r="AG1931"/>
          <cell r="AH1931"/>
          <cell r="AI1931"/>
          <cell r="AJ1931"/>
          <cell r="AK1931"/>
          <cell r="AL1931"/>
          <cell r="AM1931"/>
          <cell r="AN1931"/>
          <cell r="AO1931"/>
          <cell r="AP1931"/>
          <cell r="AQ1931"/>
          <cell r="AR1931"/>
          <cell r="AS1931"/>
          <cell r="AT1931"/>
          <cell r="AU1931"/>
          <cell r="AV1931"/>
          <cell r="AW1931"/>
          <cell r="AX1931"/>
          <cell r="AY1931"/>
          <cell r="AZ1931"/>
          <cell r="BA1931"/>
          <cell r="BB1931"/>
          <cell r="BC1931"/>
          <cell r="BD1931"/>
          <cell r="BE1931"/>
          <cell r="BF1931"/>
          <cell r="BG1931"/>
          <cell r="BH1931"/>
          <cell r="BI1931"/>
          <cell r="BJ1931"/>
          <cell r="BK1931"/>
          <cell r="BL1931"/>
          <cell r="BM1931"/>
          <cell r="BN1931"/>
          <cell r="BO1931"/>
          <cell r="BP1931"/>
          <cell r="BQ1931"/>
          <cell r="BR1931"/>
          <cell r="BS1931"/>
          <cell r="BT1931"/>
          <cell r="BU1931"/>
          <cell r="BV1931"/>
          <cell r="BW1931"/>
          <cell r="BX1931"/>
          <cell r="BY1931">
            <v>5867698.1399999997</v>
          </cell>
          <cell r="BZ1931"/>
          <cell r="CA1931">
            <v>5867698.1399999997</v>
          </cell>
          <cell r="CB1931"/>
          <cell r="CC1931"/>
          <cell r="CD1931"/>
          <cell r="CE1931">
            <v>5433650.6600000001</v>
          </cell>
          <cell r="CF1931"/>
          <cell r="CG1931"/>
        </row>
        <row r="1932">
          <cell r="A1932" t="str">
            <v>CBAG2132</v>
          </cell>
          <cell r="B1932" t="str">
            <v>Obrigações Fiscais Estaduais</v>
          </cell>
          <cell r="C1932">
            <v>-59412.959999999999</v>
          </cell>
          <cell r="D1932">
            <v>-197488139.30000001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/>
          <cell r="Q1932">
            <v>0</v>
          </cell>
          <cell r="R1932">
            <v>-9060</v>
          </cell>
          <cell r="S1932">
            <v>0</v>
          </cell>
          <cell r="T1932">
            <v>0</v>
          </cell>
          <cell r="U1932"/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/>
          <cell r="AN1932">
            <v>0</v>
          </cell>
          <cell r="AO1932"/>
          <cell r="AP1932"/>
          <cell r="AQ1932"/>
          <cell r="AR1932"/>
          <cell r="AS1932"/>
          <cell r="AT1932"/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/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/>
          <cell r="BI1932">
            <v>0</v>
          </cell>
          <cell r="BJ1932"/>
          <cell r="BK1932"/>
          <cell r="BL1932"/>
          <cell r="BM1932"/>
          <cell r="BN1932"/>
          <cell r="BO1932"/>
          <cell r="BP1932"/>
          <cell r="BQ1932"/>
          <cell r="BR1932"/>
          <cell r="BS1932"/>
          <cell r="BT1932"/>
          <cell r="BU1932"/>
          <cell r="BV1932"/>
          <cell r="BW1932">
            <v>-12072747.82</v>
          </cell>
          <cell r="BX1932">
            <v>-16.72</v>
          </cell>
          <cell r="BY1932">
            <v>-209629376.80000001</v>
          </cell>
          <cell r="BZ1932">
            <v>0</v>
          </cell>
          <cell r="CA1932">
            <v>-209629376.80000001</v>
          </cell>
          <cell r="CB1932">
            <v>0</v>
          </cell>
          <cell r="CC1932">
            <v>0</v>
          </cell>
          <cell r="CD1932">
            <v>0</v>
          </cell>
          <cell r="CE1932">
            <v>-206098915.63</v>
          </cell>
          <cell r="CF1932">
            <v>-196481142.12</v>
          </cell>
          <cell r="CG1932">
            <v>-149506035</v>
          </cell>
        </row>
        <row r="1933">
          <cell r="A1933" t="str">
            <v>CBAG21321</v>
          </cell>
          <cell r="B1933" t="str">
            <v>ICMS</v>
          </cell>
          <cell r="C1933">
            <v>-59412.959999999999</v>
          </cell>
          <cell r="D1933">
            <v>-197488139.30000001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/>
          <cell r="Q1933">
            <v>0</v>
          </cell>
          <cell r="R1933">
            <v>-9060</v>
          </cell>
          <cell r="S1933">
            <v>0</v>
          </cell>
          <cell r="T1933">
            <v>0</v>
          </cell>
          <cell r="U1933"/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/>
          <cell r="AN1933">
            <v>0</v>
          </cell>
          <cell r="AO1933"/>
          <cell r="AP1933"/>
          <cell r="AQ1933"/>
          <cell r="AR1933"/>
          <cell r="AS1933"/>
          <cell r="AT1933"/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/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/>
          <cell r="BI1933">
            <v>0</v>
          </cell>
          <cell r="BJ1933"/>
          <cell r="BK1933"/>
          <cell r="BL1933"/>
          <cell r="BM1933"/>
          <cell r="BN1933"/>
          <cell r="BO1933"/>
          <cell r="BP1933"/>
          <cell r="BQ1933"/>
          <cell r="BR1933"/>
          <cell r="BS1933"/>
          <cell r="BT1933"/>
          <cell r="BU1933"/>
          <cell r="BV1933"/>
          <cell r="BW1933">
            <v>-12072747.82</v>
          </cell>
          <cell r="BX1933">
            <v>-16.72</v>
          </cell>
          <cell r="BY1933">
            <v>-209629376.80000001</v>
          </cell>
          <cell r="BZ1933">
            <v>0</v>
          </cell>
          <cell r="CA1933">
            <v>-209629376.80000001</v>
          </cell>
          <cell r="CB1933">
            <v>0</v>
          </cell>
          <cell r="CC1933">
            <v>0</v>
          </cell>
          <cell r="CD1933">
            <v>0</v>
          </cell>
          <cell r="CE1933">
            <v>-206098915.63</v>
          </cell>
          <cell r="CF1933">
            <v>-196481142.12</v>
          </cell>
          <cell r="CG1933">
            <v>-149506035</v>
          </cell>
        </row>
        <row r="1934">
          <cell r="A1934" t="str">
            <v>2111800</v>
          </cell>
          <cell r="B1934" t="str">
            <v>ICMS A RECOLHER</v>
          </cell>
          <cell r="C1934">
            <v>0</v>
          </cell>
          <cell r="D1934">
            <v>-165538815.71000001</v>
          </cell>
          <cell r="E1934"/>
          <cell r="F1934">
            <v>0</v>
          </cell>
          <cell r="G1934"/>
          <cell r="H1934"/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/>
          <cell r="N1934"/>
          <cell r="O1934"/>
          <cell r="P1934"/>
          <cell r="Q1934">
            <v>0</v>
          </cell>
          <cell r="R1934">
            <v>-9060</v>
          </cell>
          <cell r="S1934">
            <v>0</v>
          </cell>
          <cell r="T1934">
            <v>0</v>
          </cell>
          <cell r="U1934"/>
          <cell r="V1934"/>
          <cell r="W1934"/>
          <cell r="X1934"/>
          <cell r="Y1934"/>
          <cell r="Z1934"/>
          <cell r="AA1934"/>
          <cell r="AB1934"/>
          <cell r="AC1934"/>
          <cell r="AD1934"/>
          <cell r="AE1934"/>
          <cell r="AF1934"/>
          <cell r="AG1934"/>
          <cell r="AH1934"/>
          <cell r="AI1934"/>
          <cell r="AJ1934"/>
          <cell r="AK1934"/>
          <cell r="AL1934"/>
          <cell r="AM1934"/>
          <cell r="AN1934"/>
          <cell r="AO1934"/>
          <cell r="AP1934"/>
          <cell r="AQ1934"/>
          <cell r="AR1934"/>
          <cell r="AS1934"/>
          <cell r="AT1934"/>
          <cell r="AU1934"/>
          <cell r="AV1934"/>
          <cell r="AW1934"/>
          <cell r="AX1934"/>
          <cell r="AY1934"/>
          <cell r="AZ1934"/>
          <cell r="BA1934"/>
          <cell r="BB1934"/>
          <cell r="BC1934"/>
          <cell r="BD1934"/>
          <cell r="BE1934">
            <v>0</v>
          </cell>
          <cell r="BF1934">
            <v>0</v>
          </cell>
          <cell r="BG1934">
            <v>0</v>
          </cell>
          <cell r="BH1934"/>
          <cell r="BI1934"/>
          <cell r="BJ1934"/>
          <cell r="BK1934"/>
          <cell r="BL1934"/>
          <cell r="BM1934"/>
          <cell r="BN1934"/>
          <cell r="BO1934"/>
          <cell r="BP1934"/>
          <cell r="BQ1934"/>
          <cell r="BR1934"/>
          <cell r="BS1934"/>
          <cell r="BT1934"/>
          <cell r="BU1934"/>
          <cell r="BV1934"/>
          <cell r="BW1934">
            <v>-6572070.71</v>
          </cell>
          <cell r="BX1934"/>
          <cell r="BY1934">
            <v>-172119946.41999999</v>
          </cell>
          <cell r="BZ1934"/>
          <cell r="CA1934">
            <v>-172119946.41999999</v>
          </cell>
          <cell r="CB1934"/>
          <cell r="CC1934"/>
          <cell r="CD1934"/>
          <cell r="CE1934">
            <v>-166264912.63</v>
          </cell>
          <cell r="CF1934">
            <v>-149630581.46000001</v>
          </cell>
          <cell r="CG1934">
            <v>-99047091.799999997</v>
          </cell>
        </row>
        <row r="1935">
          <cell r="A1935" t="str">
            <v>2111801</v>
          </cell>
          <cell r="B1935" t="str">
            <v>ICMS - OUTRAS OPERACOES</v>
          </cell>
          <cell r="C1935"/>
          <cell r="D1935">
            <v>0</v>
          </cell>
          <cell r="E1935">
            <v>0</v>
          </cell>
          <cell r="F1935"/>
          <cell r="G1935">
            <v>0</v>
          </cell>
          <cell r="H1935"/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/>
          <cell r="Q1935">
            <v>0</v>
          </cell>
          <cell r="R1935">
            <v>0</v>
          </cell>
          <cell r="S1935">
            <v>0</v>
          </cell>
          <cell r="T1935"/>
          <cell r="U1935"/>
          <cell r="V1935"/>
          <cell r="W1935"/>
          <cell r="X1935"/>
          <cell r="Y1935"/>
          <cell r="Z1935"/>
          <cell r="AA1935"/>
          <cell r="AB1935"/>
          <cell r="AC1935"/>
          <cell r="AD1935"/>
          <cell r="AE1935"/>
          <cell r="AF1935"/>
          <cell r="AG1935"/>
          <cell r="AH1935"/>
          <cell r="AI1935"/>
          <cell r="AJ1935"/>
          <cell r="AK1935"/>
          <cell r="AL1935"/>
          <cell r="AM1935"/>
          <cell r="AN1935"/>
          <cell r="AO1935"/>
          <cell r="AP1935"/>
          <cell r="AQ1935"/>
          <cell r="AR1935"/>
          <cell r="AS1935"/>
          <cell r="AT1935"/>
          <cell r="AU1935"/>
          <cell r="AV1935"/>
          <cell r="AW1935"/>
          <cell r="AX1935"/>
          <cell r="AY1935"/>
          <cell r="AZ1935"/>
          <cell r="BA1935"/>
          <cell r="BB1935"/>
          <cell r="BC1935"/>
          <cell r="BD1935"/>
          <cell r="BE1935"/>
          <cell r="BF1935"/>
          <cell r="BG1935"/>
          <cell r="BH1935"/>
          <cell r="BI1935"/>
          <cell r="BJ1935"/>
          <cell r="BK1935"/>
          <cell r="BL1935"/>
          <cell r="BM1935"/>
          <cell r="BN1935"/>
          <cell r="BO1935"/>
          <cell r="BP1935"/>
          <cell r="BQ1935"/>
          <cell r="BR1935"/>
          <cell r="BS1935"/>
          <cell r="BT1935"/>
          <cell r="BU1935"/>
          <cell r="BV1935"/>
          <cell r="BW1935">
            <v>0</v>
          </cell>
          <cell r="BX1935"/>
          <cell r="BY1935">
            <v>0</v>
          </cell>
          <cell r="BZ1935">
            <v>0</v>
          </cell>
          <cell r="CA1935">
            <v>0</v>
          </cell>
          <cell r="CB1935"/>
          <cell r="CC1935"/>
          <cell r="CD1935"/>
          <cell r="CE1935">
            <v>0</v>
          </cell>
          <cell r="CF1935">
            <v>0</v>
          </cell>
          <cell r="CG1935">
            <v>-12888267.119999999</v>
          </cell>
        </row>
        <row r="1936">
          <cell r="A1936" t="str">
            <v>2111802</v>
          </cell>
          <cell r="B1936" t="str">
            <v>ICMS - PARCELAMENTO</v>
          </cell>
          <cell r="C1936"/>
          <cell r="D1936">
            <v>-13290085.15</v>
          </cell>
          <cell r="E1936"/>
          <cell r="F1936"/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/>
          <cell r="Z1936"/>
          <cell r="AA1936"/>
          <cell r="AB1936"/>
          <cell r="AC1936"/>
          <cell r="AD1936"/>
          <cell r="AE1936"/>
          <cell r="AF1936"/>
          <cell r="AG1936"/>
          <cell r="AH1936"/>
          <cell r="AI1936"/>
          <cell r="AJ1936"/>
          <cell r="AK1936"/>
          <cell r="AL1936"/>
          <cell r="AM1936"/>
          <cell r="AN1936"/>
          <cell r="AO1936"/>
          <cell r="AP1936"/>
          <cell r="AQ1936"/>
          <cell r="AR1936"/>
          <cell r="AS1936"/>
          <cell r="AT1936"/>
          <cell r="AU1936"/>
          <cell r="AV1936"/>
          <cell r="AW1936"/>
          <cell r="AX1936"/>
          <cell r="AY1936"/>
          <cell r="AZ1936"/>
          <cell r="BA1936"/>
          <cell r="BB1936"/>
          <cell r="BC1936"/>
          <cell r="BD1936"/>
          <cell r="BE1936"/>
          <cell r="BF1936"/>
          <cell r="BG1936"/>
          <cell r="BH1936"/>
          <cell r="BI1936"/>
          <cell r="BJ1936"/>
          <cell r="BK1936"/>
          <cell r="BL1936"/>
          <cell r="BM1936"/>
          <cell r="BN1936"/>
          <cell r="BO1936"/>
          <cell r="BP1936"/>
          <cell r="BQ1936"/>
          <cell r="BR1936"/>
          <cell r="BS1936"/>
          <cell r="BT1936"/>
          <cell r="BU1936"/>
          <cell r="BV1936"/>
          <cell r="BW1936"/>
          <cell r="BX1936"/>
          <cell r="BY1936">
            <v>-13290085.15</v>
          </cell>
          <cell r="BZ1936"/>
          <cell r="CA1936">
            <v>-13290085.15</v>
          </cell>
          <cell r="CB1936"/>
          <cell r="CC1936"/>
          <cell r="CD1936"/>
          <cell r="CE1936">
            <v>-11365474.74</v>
          </cell>
          <cell r="CF1936">
            <v>-11151526.25</v>
          </cell>
          <cell r="CG1936">
            <v>-10437130.83</v>
          </cell>
        </row>
        <row r="1937">
          <cell r="A1937" t="str">
            <v>2111803</v>
          </cell>
          <cell r="B1937" t="str">
            <v>ICMS-OPERACAO ENERGIA ELETRICA-OUTRAS UF</v>
          </cell>
          <cell r="C1937">
            <v>0</v>
          </cell>
          <cell r="D1937"/>
          <cell r="E1937"/>
          <cell r="F1937"/>
          <cell r="G1937"/>
          <cell r="H1937"/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/>
          <cell r="N1937"/>
          <cell r="O1937"/>
          <cell r="P1937"/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/>
          <cell r="V1937"/>
          <cell r="W1937"/>
          <cell r="X1937"/>
          <cell r="Y1937"/>
          <cell r="Z1937"/>
          <cell r="AA1937"/>
          <cell r="AB1937"/>
          <cell r="AC1937"/>
          <cell r="AD1937"/>
          <cell r="AE1937"/>
          <cell r="AF1937"/>
          <cell r="AG1937"/>
          <cell r="AH1937"/>
          <cell r="AI1937"/>
          <cell r="AJ1937"/>
          <cell r="AK1937"/>
          <cell r="AL1937"/>
          <cell r="AM1937"/>
          <cell r="AN1937"/>
          <cell r="AO1937"/>
          <cell r="AP1937"/>
          <cell r="AQ1937"/>
          <cell r="AR1937"/>
          <cell r="AS1937"/>
          <cell r="AT1937"/>
          <cell r="AU1937"/>
          <cell r="AV1937"/>
          <cell r="AW1937"/>
          <cell r="AX1937"/>
          <cell r="AY1937"/>
          <cell r="AZ1937"/>
          <cell r="BA1937"/>
          <cell r="BB1937"/>
          <cell r="BC1937"/>
          <cell r="BD1937"/>
          <cell r="BE1937"/>
          <cell r="BF1937"/>
          <cell r="BG1937"/>
          <cell r="BH1937"/>
          <cell r="BI1937"/>
          <cell r="BJ1937"/>
          <cell r="BK1937"/>
          <cell r="BL1937"/>
          <cell r="BM1937"/>
          <cell r="BN1937"/>
          <cell r="BO1937"/>
          <cell r="BP1937"/>
          <cell r="BQ1937"/>
          <cell r="BR1937"/>
          <cell r="BS1937"/>
          <cell r="BT1937"/>
          <cell r="BU1937"/>
          <cell r="BV1937"/>
          <cell r="BW1937">
            <v>-5500677.1100000003</v>
          </cell>
          <cell r="BX1937"/>
          <cell r="BY1937">
            <v>-5500677.1100000003</v>
          </cell>
          <cell r="BZ1937"/>
          <cell r="CA1937">
            <v>-5500677.1100000003</v>
          </cell>
          <cell r="CB1937"/>
          <cell r="CC1937"/>
          <cell r="CD1937"/>
          <cell r="CE1937">
            <v>-9726204.5899999999</v>
          </cell>
          <cell r="CF1937">
            <v>-9576130.3200000003</v>
          </cell>
          <cell r="CG1937">
            <v>-8569295.4900000002</v>
          </cell>
        </row>
        <row r="1938">
          <cell r="A1938" t="str">
            <v>2111804</v>
          </cell>
          <cell r="B1938" t="str">
            <v>ICMS - DIFERENCIAL DE ALIQUOTA</v>
          </cell>
          <cell r="C1938">
            <v>-59412.959999999999</v>
          </cell>
          <cell r="D1938">
            <v>0</v>
          </cell>
          <cell r="E1938"/>
          <cell r="F1938"/>
          <cell r="G1938"/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/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/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/>
          <cell r="AN1938">
            <v>0</v>
          </cell>
          <cell r="AO1938"/>
          <cell r="AP1938"/>
          <cell r="AQ1938"/>
          <cell r="AR1938"/>
          <cell r="AS1938"/>
          <cell r="AT1938"/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/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/>
          <cell r="BI1938">
            <v>0</v>
          </cell>
          <cell r="BJ1938"/>
          <cell r="BK1938"/>
          <cell r="BL1938"/>
          <cell r="BM1938"/>
          <cell r="BN1938"/>
          <cell r="BO1938"/>
          <cell r="BP1938"/>
          <cell r="BQ1938"/>
          <cell r="BR1938"/>
          <cell r="BS1938"/>
          <cell r="BT1938"/>
          <cell r="BU1938"/>
          <cell r="BV1938"/>
          <cell r="BW1938">
            <v>0</v>
          </cell>
          <cell r="BX1938">
            <v>-16.72</v>
          </cell>
          <cell r="BY1938">
            <v>-59429.68</v>
          </cell>
          <cell r="BZ1938"/>
          <cell r="CA1938">
            <v>-59429.68</v>
          </cell>
          <cell r="CB1938">
            <v>0</v>
          </cell>
          <cell r="CC1938">
            <v>0</v>
          </cell>
          <cell r="CD1938">
            <v>0</v>
          </cell>
          <cell r="CE1938">
            <v>-83598.990000000005</v>
          </cell>
          <cell r="CF1938">
            <v>-7464179.4100000001</v>
          </cell>
          <cell r="CG1938">
            <v>-2264.65</v>
          </cell>
        </row>
        <row r="1939">
          <cell r="A1939" t="str">
            <v>2111806</v>
          </cell>
          <cell r="B1939" t="str">
            <v>ICMS-DEPOSITOS JUDICIAIS DIVERSOS</v>
          </cell>
          <cell r="C1939"/>
          <cell r="D1939">
            <v>-18659238.440000001</v>
          </cell>
          <cell r="E1939"/>
          <cell r="F1939"/>
          <cell r="G1939"/>
          <cell r="H1939"/>
          <cell r="I1939"/>
          <cell r="J1939"/>
          <cell r="K1939"/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/>
          <cell r="Z1939"/>
          <cell r="AA1939"/>
          <cell r="AB1939"/>
          <cell r="AC1939"/>
          <cell r="AD1939"/>
          <cell r="AE1939"/>
          <cell r="AF1939"/>
          <cell r="AG1939"/>
          <cell r="AH1939"/>
          <cell r="AI1939"/>
          <cell r="AJ1939"/>
          <cell r="AK1939"/>
          <cell r="AL1939"/>
          <cell r="AM1939"/>
          <cell r="AN1939"/>
          <cell r="AO1939"/>
          <cell r="AP1939"/>
          <cell r="AQ1939"/>
          <cell r="AR1939"/>
          <cell r="AS1939"/>
          <cell r="AT1939"/>
          <cell r="AU1939"/>
          <cell r="AV1939"/>
          <cell r="AW1939"/>
          <cell r="AX1939"/>
          <cell r="AY1939"/>
          <cell r="AZ1939"/>
          <cell r="BA1939"/>
          <cell r="BB1939"/>
          <cell r="BC1939"/>
          <cell r="BD1939"/>
          <cell r="BE1939"/>
          <cell r="BF1939"/>
          <cell r="BG1939"/>
          <cell r="BH1939"/>
          <cell r="BI1939"/>
          <cell r="BJ1939"/>
          <cell r="BK1939"/>
          <cell r="BL1939"/>
          <cell r="BM1939"/>
          <cell r="BN1939"/>
          <cell r="BO1939"/>
          <cell r="BP1939"/>
          <cell r="BQ1939"/>
          <cell r="BR1939"/>
          <cell r="BS1939"/>
          <cell r="BT1939"/>
          <cell r="BU1939"/>
          <cell r="BV1939"/>
          <cell r="BW1939"/>
          <cell r="BX1939"/>
          <cell r="BY1939">
            <v>-18659238.440000001</v>
          </cell>
          <cell r="BZ1939"/>
          <cell r="CA1939">
            <v>-18659238.440000001</v>
          </cell>
          <cell r="CB1939"/>
          <cell r="CC1939"/>
          <cell r="CD1939"/>
          <cell r="CE1939">
            <v>-18658305.670000002</v>
          </cell>
          <cell r="CF1939">
            <v>-18658305.670000002</v>
          </cell>
          <cell r="CG1939">
            <v>-18561566.100000001</v>
          </cell>
        </row>
        <row r="1940">
          <cell r="A1940" t="str">
            <v>2111808</v>
          </cell>
          <cell r="B1940" t="str">
            <v>ICMS - JUDICIAL TUSD DEMANDA</v>
          </cell>
          <cell r="C1940"/>
          <cell r="D1940">
            <v>0</v>
          </cell>
          <cell r="E1940"/>
          <cell r="F1940"/>
          <cell r="G1940"/>
          <cell r="H1940"/>
          <cell r="I1940"/>
          <cell r="J1940"/>
          <cell r="K1940"/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/>
          <cell r="Z1940"/>
          <cell r="AA1940"/>
          <cell r="AB1940"/>
          <cell r="AC1940"/>
          <cell r="AD1940"/>
          <cell r="AE1940"/>
          <cell r="AF1940"/>
          <cell r="AG1940"/>
          <cell r="AH1940"/>
          <cell r="AI1940"/>
          <cell r="AJ1940"/>
          <cell r="AK1940"/>
          <cell r="AL1940"/>
          <cell r="AM1940"/>
          <cell r="AN1940"/>
          <cell r="AO1940"/>
          <cell r="AP1940"/>
          <cell r="AQ1940"/>
          <cell r="AR1940"/>
          <cell r="AS1940"/>
          <cell r="AT1940"/>
          <cell r="AU1940"/>
          <cell r="AV1940"/>
          <cell r="AW1940"/>
          <cell r="AX1940"/>
          <cell r="AY1940"/>
          <cell r="AZ1940"/>
          <cell r="BA1940"/>
          <cell r="BB1940"/>
          <cell r="BC1940"/>
          <cell r="BD1940"/>
          <cell r="BE1940"/>
          <cell r="BF1940"/>
          <cell r="BG1940"/>
          <cell r="BH1940"/>
          <cell r="BI1940"/>
          <cell r="BJ1940"/>
          <cell r="BK1940"/>
          <cell r="BL1940"/>
          <cell r="BM1940"/>
          <cell r="BN1940"/>
          <cell r="BO1940"/>
          <cell r="BP1940"/>
          <cell r="BQ1940"/>
          <cell r="BR1940"/>
          <cell r="BS1940"/>
          <cell r="BT1940"/>
          <cell r="BU1940"/>
          <cell r="BV1940"/>
          <cell r="BW1940"/>
          <cell r="BX1940"/>
          <cell r="BY1940">
            <v>0</v>
          </cell>
          <cell r="BZ1940"/>
          <cell r="CA1940">
            <v>0</v>
          </cell>
          <cell r="CB1940"/>
          <cell r="CC1940"/>
          <cell r="CD1940"/>
          <cell r="CE1940">
            <v>-419.01</v>
          </cell>
          <cell r="CF1940">
            <v>-419.01</v>
          </cell>
          <cell r="CG1940">
            <v>-419.01</v>
          </cell>
        </row>
        <row r="1941">
          <cell r="A1941" t="str">
            <v>CBAG2133</v>
          </cell>
          <cell r="B1941" t="str">
            <v>Obrigações Fiscais Municipais</v>
          </cell>
          <cell r="C1941">
            <v>-268450.17</v>
          </cell>
          <cell r="D1941">
            <v>-3646025.75</v>
          </cell>
          <cell r="E1941">
            <v>0</v>
          </cell>
          <cell r="F1941">
            <v>-51563.44</v>
          </cell>
          <cell r="G1941">
            <v>0</v>
          </cell>
          <cell r="H1941">
            <v>-52470.42</v>
          </cell>
          <cell r="I1941">
            <v>-270735.98</v>
          </cell>
          <cell r="J1941">
            <v>-251940.31</v>
          </cell>
          <cell r="K1941">
            <v>-253927.88</v>
          </cell>
          <cell r="L1941">
            <v>-264556.83</v>
          </cell>
          <cell r="M1941">
            <v>-181526.08</v>
          </cell>
          <cell r="N1941">
            <v>-204530.06</v>
          </cell>
          <cell r="O1941">
            <v>-92107.74</v>
          </cell>
          <cell r="P1941">
            <v>0</v>
          </cell>
          <cell r="Q1941">
            <v>-8234.3799999999992</v>
          </cell>
          <cell r="R1941">
            <v>-11616.21</v>
          </cell>
          <cell r="S1941">
            <v>-21568.47</v>
          </cell>
          <cell r="T1941">
            <v>-19865.810000000001</v>
          </cell>
          <cell r="U1941">
            <v>0</v>
          </cell>
          <cell r="V1941">
            <v>-10779.95</v>
          </cell>
          <cell r="W1941">
            <v>-11297.93</v>
          </cell>
          <cell r="X1941">
            <v>-11340.61</v>
          </cell>
          <cell r="Y1941">
            <v>-10870.69</v>
          </cell>
          <cell r="Z1941">
            <v>-12369.3</v>
          </cell>
          <cell r="AA1941">
            <v>-9887.1299999999992</v>
          </cell>
          <cell r="AB1941">
            <v>-11095.06</v>
          </cell>
          <cell r="AC1941">
            <v>-15182.69</v>
          </cell>
          <cell r="AD1941">
            <v>-14787.19</v>
          </cell>
          <cell r="AE1941">
            <v>-29854.91</v>
          </cell>
          <cell r="AF1941">
            <v>-12997.58</v>
          </cell>
          <cell r="AG1941">
            <v>-14178.87</v>
          </cell>
          <cell r="AH1941">
            <v>-14376.08</v>
          </cell>
          <cell r="AI1941">
            <v>-7435.36</v>
          </cell>
          <cell r="AJ1941">
            <v>-14306.61</v>
          </cell>
          <cell r="AK1941">
            <v>-7983.04</v>
          </cell>
          <cell r="AL1941">
            <v>-7750.4</v>
          </cell>
          <cell r="AM1941"/>
          <cell r="AN1941">
            <v>-3.84</v>
          </cell>
          <cell r="AO1941">
            <v>0</v>
          </cell>
          <cell r="AP1941">
            <v>-213.36</v>
          </cell>
          <cell r="AQ1941">
            <v>-423.12</v>
          </cell>
          <cell r="AR1941">
            <v>-2.63</v>
          </cell>
          <cell r="AS1941">
            <v>-212.88</v>
          </cell>
          <cell r="AT1941"/>
          <cell r="AU1941">
            <v>-2584.2399999999998</v>
          </cell>
          <cell r="AV1941">
            <v>-1418.41</v>
          </cell>
          <cell r="AW1941">
            <v>-1654.81</v>
          </cell>
          <cell r="AX1941">
            <v>-1654.81</v>
          </cell>
          <cell r="AY1941"/>
          <cell r="AZ1941">
            <v>-3699.08</v>
          </cell>
          <cell r="BA1941">
            <v>-2194.34</v>
          </cell>
          <cell r="BB1941">
            <v>-2417.0500000000002</v>
          </cell>
          <cell r="BC1941">
            <v>-5091.08</v>
          </cell>
          <cell r="BD1941">
            <v>-1880</v>
          </cell>
          <cell r="BE1941">
            <v>-175368.28</v>
          </cell>
          <cell r="BF1941">
            <v>-14930.65</v>
          </cell>
          <cell r="BG1941">
            <v>-4096.2299999999996</v>
          </cell>
          <cell r="BH1941">
            <v>-90.74</v>
          </cell>
          <cell r="BI1941">
            <v>0</v>
          </cell>
          <cell r="BJ1941"/>
          <cell r="BK1941"/>
          <cell r="BL1941"/>
          <cell r="BM1941"/>
          <cell r="BN1941"/>
          <cell r="BO1941"/>
          <cell r="BP1941"/>
          <cell r="BQ1941"/>
          <cell r="BR1941"/>
          <cell r="BS1941"/>
          <cell r="BT1941"/>
          <cell r="BU1941"/>
          <cell r="BV1941"/>
          <cell r="BW1941">
            <v>-8135.95</v>
          </cell>
          <cell r="BX1941">
            <v>-701.48</v>
          </cell>
          <cell r="BY1941">
            <v>-6042385.9100000001</v>
          </cell>
          <cell r="BZ1941">
            <v>0</v>
          </cell>
          <cell r="CA1941">
            <v>-6042385.9100000001</v>
          </cell>
          <cell r="CB1941">
            <v>-317.19</v>
          </cell>
          <cell r="CC1941">
            <v>-2215.09</v>
          </cell>
          <cell r="CD1941">
            <v>-2944.03</v>
          </cell>
          <cell r="CE1941">
            <v>-6265575.6600000001</v>
          </cell>
          <cell r="CF1941">
            <v>-5564642.6799999997</v>
          </cell>
          <cell r="CG1941">
            <v>-4940742.4000000004</v>
          </cell>
        </row>
        <row r="1942">
          <cell r="A1942" t="str">
            <v>CBAG21331</v>
          </cell>
          <cell r="B1942" t="str">
            <v>ISS</v>
          </cell>
          <cell r="C1942">
            <v>-268450.17</v>
          </cell>
          <cell r="D1942">
            <v>-3646025.75</v>
          </cell>
          <cell r="E1942">
            <v>0</v>
          </cell>
          <cell r="F1942">
            <v>-51563.44</v>
          </cell>
          <cell r="G1942">
            <v>0</v>
          </cell>
          <cell r="H1942">
            <v>-52470.42</v>
          </cell>
          <cell r="I1942">
            <v>-270735.98</v>
          </cell>
          <cell r="J1942">
            <v>-251940.31</v>
          </cell>
          <cell r="K1942">
            <v>-253927.88</v>
          </cell>
          <cell r="L1942">
            <v>-264556.83</v>
          </cell>
          <cell r="M1942">
            <v>-181526.08</v>
          </cell>
          <cell r="N1942">
            <v>-204530.06</v>
          </cell>
          <cell r="O1942">
            <v>-92107.74</v>
          </cell>
          <cell r="P1942">
            <v>0</v>
          </cell>
          <cell r="Q1942">
            <v>-8234.3799999999992</v>
          </cell>
          <cell r="R1942">
            <v>-11616.21</v>
          </cell>
          <cell r="S1942">
            <v>-21568.47</v>
          </cell>
          <cell r="T1942">
            <v>-19865.810000000001</v>
          </cell>
          <cell r="U1942">
            <v>0</v>
          </cell>
          <cell r="V1942">
            <v>-10779.95</v>
          </cell>
          <cell r="W1942">
            <v>-11297.93</v>
          </cell>
          <cell r="X1942">
            <v>-11340.61</v>
          </cell>
          <cell r="Y1942">
            <v>-10870.69</v>
          </cell>
          <cell r="Z1942">
            <v>-12369.3</v>
          </cell>
          <cell r="AA1942">
            <v>-9887.1299999999992</v>
          </cell>
          <cell r="AB1942">
            <v>-11095.06</v>
          </cell>
          <cell r="AC1942">
            <v>-15182.69</v>
          </cell>
          <cell r="AD1942">
            <v>-14787.19</v>
          </cell>
          <cell r="AE1942">
            <v>-29854.91</v>
          </cell>
          <cell r="AF1942">
            <v>-12997.58</v>
          </cell>
          <cell r="AG1942">
            <v>-14178.87</v>
          </cell>
          <cell r="AH1942">
            <v>-14376.08</v>
          </cell>
          <cell r="AI1942">
            <v>-7435.36</v>
          </cell>
          <cell r="AJ1942">
            <v>-14306.61</v>
          </cell>
          <cell r="AK1942">
            <v>-7983.04</v>
          </cell>
          <cell r="AL1942">
            <v>-7750.4</v>
          </cell>
          <cell r="AM1942"/>
          <cell r="AN1942">
            <v>-3.84</v>
          </cell>
          <cell r="AO1942">
            <v>0</v>
          </cell>
          <cell r="AP1942">
            <v>-213.36</v>
          </cell>
          <cell r="AQ1942">
            <v>-423.12</v>
          </cell>
          <cell r="AR1942">
            <v>-2.63</v>
          </cell>
          <cell r="AS1942">
            <v>-212.88</v>
          </cell>
          <cell r="AT1942"/>
          <cell r="AU1942">
            <v>-2584.2399999999998</v>
          </cell>
          <cell r="AV1942">
            <v>-1418.41</v>
          </cell>
          <cell r="AW1942">
            <v>-1654.81</v>
          </cell>
          <cell r="AX1942">
            <v>-1654.81</v>
          </cell>
          <cell r="AY1942"/>
          <cell r="AZ1942">
            <v>-3699.08</v>
          </cell>
          <cell r="BA1942">
            <v>-2194.34</v>
          </cell>
          <cell r="BB1942">
            <v>-2417.0500000000002</v>
          </cell>
          <cell r="BC1942">
            <v>-5091.08</v>
          </cell>
          <cell r="BD1942">
            <v>-1880</v>
          </cell>
          <cell r="BE1942">
            <v>-175368.28</v>
          </cell>
          <cell r="BF1942">
            <v>-14930.65</v>
          </cell>
          <cell r="BG1942">
            <v>-4096.2299999999996</v>
          </cell>
          <cell r="BH1942">
            <v>-90.74</v>
          </cell>
          <cell r="BI1942">
            <v>0</v>
          </cell>
          <cell r="BJ1942"/>
          <cell r="BK1942"/>
          <cell r="BL1942"/>
          <cell r="BM1942"/>
          <cell r="BN1942"/>
          <cell r="BO1942"/>
          <cell r="BP1942"/>
          <cell r="BQ1942"/>
          <cell r="BR1942"/>
          <cell r="BS1942"/>
          <cell r="BT1942"/>
          <cell r="BU1942"/>
          <cell r="BV1942"/>
          <cell r="BW1942">
            <v>-8135.95</v>
          </cell>
          <cell r="BX1942">
            <v>-701.48</v>
          </cell>
          <cell r="BY1942">
            <v>-6042385.9100000001</v>
          </cell>
          <cell r="BZ1942">
            <v>0</v>
          </cell>
          <cell r="CA1942">
            <v>-6042385.9100000001</v>
          </cell>
          <cell r="CB1942">
            <v>-317.19</v>
          </cell>
          <cell r="CC1942">
            <v>-2215.09</v>
          </cell>
          <cell r="CD1942">
            <v>-2944.03</v>
          </cell>
          <cell r="CE1942">
            <v>-6265575.6600000001</v>
          </cell>
          <cell r="CF1942">
            <v>-5564642.6799999997</v>
          </cell>
          <cell r="CG1942">
            <v>-4940742.4000000004</v>
          </cell>
        </row>
        <row r="1943">
          <cell r="A1943" t="str">
            <v>2111900</v>
          </cell>
          <cell r="B1943" t="str">
            <v>ISSQN - RETENCAO PESSOA JURIDICA</v>
          </cell>
          <cell r="C1943">
            <v>-219203.7</v>
          </cell>
          <cell r="D1943">
            <v>-3645241.75</v>
          </cell>
          <cell r="E1943">
            <v>0</v>
          </cell>
          <cell r="F1943">
            <v>-51563.44</v>
          </cell>
          <cell r="G1943"/>
          <cell r="H1943">
            <v>-50485.7</v>
          </cell>
          <cell r="I1943">
            <v>-270735.98</v>
          </cell>
          <cell r="J1943">
            <v>-251940.31</v>
          </cell>
          <cell r="K1943">
            <v>-253927.88</v>
          </cell>
          <cell r="L1943">
            <v>-264556.83</v>
          </cell>
          <cell r="M1943">
            <v>-181526.08</v>
          </cell>
          <cell r="N1943">
            <v>-204530.06</v>
          </cell>
          <cell r="O1943">
            <v>-92107.74</v>
          </cell>
          <cell r="P1943">
            <v>0</v>
          </cell>
          <cell r="Q1943">
            <v>-8234.3799999999992</v>
          </cell>
          <cell r="R1943">
            <v>-11616.21</v>
          </cell>
          <cell r="S1943">
            <v>-21568.47</v>
          </cell>
          <cell r="T1943">
            <v>-19865.810000000001</v>
          </cell>
          <cell r="U1943">
            <v>0</v>
          </cell>
          <cell r="V1943">
            <v>-10779.95</v>
          </cell>
          <cell r="W1943">
            <v>-11297.93</v>
          </cell>
          <cell r="X1943">
            <v>-11340.61</v>
          </cell>
          <cell r="Y1943">
            <v>-10870.69</v>
          </cell>
          <cell r="Z1943">
            <v>-12369.3</v>
          </cell>
          <cell r="AA1943">
            <v>-9887.1299999999992</v>
          </cell>
          <cell r="AB1943">
            <v>-11095.06</v>
          </cell>
          <cell r="AC1943">
            <v>-15182.69</v>
          </cell>
          <cell r="AD1943">
            <v>-14787.19</v>
          </cell>
          <cell r="AE1943">
            <v>-29854.91</v>
          </cell>
          <cell r="AF1943">
            <v>-12997.58</v>
          </cell>
          <cell r="AG1943">
            <v>-14178.87</v>
          </cell>
          <cell r="AH1943">
            <v>-14376.08</v>
          </cell>
          <cell r="AI1943">
            <v>-7435.36</v>
          </cell>
          <cell r="AJ1943">
            <v>-14306.61</v>
          </cell>
          <cell r="AK1943">
            <v>-7983.04</v>
          </cell>
          <cell r="AL1943">
            <v>-7750.4</v>
          </cell>
          <cell r="AM1943"/>
          <cell r="AN1943">
            <v>-3.84</v>
          </cell>
          <cell r="AO1943">
            <v>0</v>
          </cell>
          <cell r="AP1943">
            <v>-213.36</v>
          </cell>
          <cell r="AQ1943">
            <v>-423.12</v>
          </cell>
          <cell r="AR1943">
            <v>-2.63</v>
          </cell>
          <cell r="AS1943">
            <v>-212.88</v>
          </cell>
          <cell r="AT1943"/>
          <cell r="AU1943">
            <v>-2584.2399999999998</v>
          </cell>
          <cell r="AV1943">
            <v>-1418.41</v>
          </cell>
          <cell r="AW1943">
            <v>-1654.81</v>
          </cell>
          <cell r="AX1943">
            <v>-1654.81</v>
          </cell>
          <cell r="AY1943"/>
          <cell r="AZ1943">
            <v>-3699.08</v>
          </cell>
          <cell r="BA1943">
            <v>-2194.34</v>
          </cell>
          <cell r="BB1943">
            <v>-2417.0500000000002</v>
          </cell>
          <cell r="BC1943">
            <v>-5091.08</v>
          </cell>
          <cell r="BD1943">
            <v>-1880</v>
          </cell>
          <cell r="BE1943">
            <v>-175368.28</v>
          </cell>
          <cell r="BF1943">
            <v>-14930.65</v>
          </cell>
          <cell r="BG1943">
            <v>-4096.2299999999996</v>
          </cell>
          <cell r="BH1943">
            <v>-90.74</v>
          </cell>
          <cell r="BI1943">
            <v>0</v>
          </cell>
          <cell r="BJ1943"/>
          <cell r="BK1943"/>
          <cell r="BL1943"/>
          <cell r="BM1943"/>
          <cell r="BN1943"/>
          <cell r="BO1943"/>
          <cell r="BP1943"/>
          <cell r="BQ1943"/>
          <cell r="BR1943"/>
          <cell r="BS1943"/>
          <cell r="BT1943"/>
          <cell r="BU1943"/>
          <cell r="BV1943"/>
          <cell r="BW1943">
            <v>-136.04</v>
          </cell>
          <cell r="BX1943">
            <v>-701.48</v>
          </cell>
          <cell r="BY1943">
            <v>-5982370.8099999996</v>
          </cell>
          <cell r="BZ1943">
            <v>0</v>
          </cell>
          <cell r="CA1943">
            <v>-5982370.8099999996</v>
          </cell>
          <cell r="CB1943">
            <v>-317.19</v>
          </cell>
          <cell r="CC1943">
            <v>-2215.09</v>
          </cell>
          <cell r="CD1943">
            <v>-2944.03</v>
          </cell>
          <cell r="CE1943">
            <v>-6193240.3600000003</v>
          </cell>
          <cell r="CF1943">
            <v>-5488715.0199999996</v>
          </cell>
          <cell r="CG1943">
            <v>-4702841.34</v>
          </cell>
        </row>
        <row r="1944">
          <cell r="A1944" t="str">
            <v>2111901</v>
          </cell>
          <cell r="B1944" t="str">
            <v>ISSQN - SERVICO PROPRIO</v>
          </cell>
          <cell r="C1944">
            <v>-49246.47</v>
          </cell>
          <cell r="D1944">
            <v>0</v>
          </cell>
          <cell r="E1944">
            <v>0</v>
          </cell>
          <cell r="F1944"/>
          <cell r="G1944"/>
          <cell r="H1944">
            <v>-1984.72</v>
          </cell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  <cell r="AE1944"/>
          <cell r="AF1944"/>
          <cell r="AG1944"/>
          <cell r="AH1944"/>
          <cell r="AI1944"/>
          <cell r="AJ1944"/>
          <cell r="AK1944"/>
          <cell r="AL1944"/>
          <cell r="AM1944"/>
          <cell r="AN1944"/>
          <cell r="AO1944"/>
          <cell r="AP1944"/>
          <cell r="AQ1944"/>
          <cell r="AR1944"/>
          <cell r="AS1944"/>
          <cell r="AT1944"/>
          <cell r="AU1944"/>
          <cell r="AV1944"/>
          <cell r="AW1944"/>
          <cell r="AX1944"/>
          <cell r="AY1944"/>
          <cell r="AZ1944"/>
          <cell r="BA1944"/>
          <cell r="BB1944"/>
          <cell r="BC1944"/>
          <cell r="BD1944"/>
          <cell r="BE1944"/>
          <cell r="BF1944"/>
          <cell r="BG1944"/>
          <cell r="BH1944"/>
          <cell r="BI1944"/>
          <cell r="BJ1944"/>
          <cell r="BK1944"/>
          <cell r="BL1944"/>
          <cell r="BM1944"/>
          <cell r="BN1944"/>
          <cell r="BO1944"/>
          <cell r="BP1944"/>
          <cell r="BQ1944"/>
          <cell r="BR1944"/>
          <cell r="BS1944"/>
          <cell r="BT1944"/>
          <cell r="BU1944"/>
          <cell r="BV1944"/>
          <cell r="BW1944">
            <v>-7999.91</v>
          </cell>
          <cell r="BX1944"/>
          <cell r="BY1944">
            <v>-59231.1</v>
          </cell>
          <cell r="BZ1944"/>
          <cell r="CA1944">
            <v>-59231.1</v>
          </cell>
          <cell r="CB1944"/>
          <cell r="CC1944"/>
          <cell r="CD1944"/>
          <cell r="CE1944">
            <v>-64152.39</v>
          </cell>
          <cell r="CF1944">
            <v>-63725.56</v>
          </cell>
          <cell r="CG1944">
            <v>-179743.88</v>
          </cell>
        </row>
        <row r="1945">
          <cell r="A1945" t="str">
            <v>2111902</v>
          </cell>
          <cell r="B1945" t="str">
            <v>ISSQN - RETENCAO PESSOA FISICA</v>
          </cell>
          <cell r="C1945">
            <v>0</v>
          </cell>
          <cell r="D1945">
            <v>0</v>
          </cell>
          <cell r="E1945">
            <v>0</v>
          </cell>
          <cell r="F1945"/>
          <cell r="G1945">
            <v>0</v>
          </cell>
          <cell r="H1945"/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/>
          <cell r="Q1945"/>
          <cell r="R1945"/>
          <cell r="S1945"/>
          <cell r="T1945"/>
          <cell r="U1945"/>
          <cell r="V1945"/>
          <cell r="W1945"/>
          <cell r="X1945"/>
          <cell r="Y1945"/>
          <cell r="Z1945"/>
          <cell r="AA1945"/>
          <cell r="AB1945"/>
          <cell r="AC1945"/>
          <cell r="AD1945"/>
          <cell r="AE1945"/>
          <cell r="AF1945"/>
          <cell r="AG1945"/>
          <cell r="AH1945"/>
          <cell r="AI1945"/>
          <cell r="AJ1945"/>
          <cell r="AK1945"/>
          <cell r="AL1945"/>
          <cell r="AM1945"/>
          <cell r="AN1945"/>
          <cell r="AO1945"/>
          <cell r="AP1945"/>
          <cell r="AQ1945"/>
          <cell r="AR1945"/>
          <cell r="AS1945"/>
          <cell r="AT1945"/>
          <cell r="AU1945"/>
          <cell r="AV1945"/>
          <cell r="AW1945"/>
          <cell r="AX1945"/>
          <cell r="AY1945"/>
          <cell r="AZ1945"/>
          <cell r="BA1945"/>
          <cell r="BB1945"/>
          <cell r="BC1945"/>
          <cell r="BD1945"/>
          <cell r="BE1945"/>
          <cell r="BF1945"/>
          <cell r="BG1945"/>
          <cell r="BH1945"/>
          <cell r="BI1945"/>
          <cell r="BJ1945"/>
          <cell r="BK1945"/>
          <cell r="BL1945"/>
          <cell r="BM1945"/>
          <cell r="BN1945"/>
          <cell r="BO1945"/>
          <cell r="BP1945"/>
          <cell r="BQ1945"/>
          <cell r="BR1945"/>
          <cell r="BS1945"/>
          <cell r="BT1945"/>
          <cell r="BU1945"/>
          <cell r="BV1945"/>
          <cell r="BW1945"/>
          <cell r="BX1945"/>
          <cell r="BY1945">
            <v>0</v>
          </cell>
          <cell r="BZ1945">
            <v>0</v>
          </cell>
          <cell r="CA1945">
            <v>0</v>
          </cell>
          <cell r="CB1945"/>
          <cell r="CC1945"/>
          <cell r="CD1945"/>
          <cell r="CE1945">
            <v>0</v>
          </cell>
          <cell r="CF1945">
            <v>0</v>
          </cell>
          <cell r="CG1945">
            <v>-39333.15</v>
          </cell>
        </row>
        <row r="1946">
          <cell r="A1946" t="str">
            <v>2111903</v>
          </cell>
          <cell r="B1946" t="str">
            <v>ISSQN EM PROCESSO DE DESTINAÇÃO</v>
          </cell>
          <cell r="C1946">
            <v>0</v>
          </cell>
          <cell r="D1946">
            <v>-784</v>
          </cell>
          <cell r="E1946"/>
          <cell r="F1946"/>
          <cell r="G1946"/>
          <cell r="H1946"/>
          <cell r="I1946"/>
          <cell r="J1946"/>
          <cell r="K1946"/>
          <cell r="L1946"/>
          <cell r="M1946"/>
          <cell r="N1946"/>
          <cell r="O1946"/>
          <cell r="P1946"/>
          <cell r="Q1946"/>
          <cell r="R1946"/>
          <cell r="S1946"/>
          <cell r="T1946"/>
          <cell r="U1946"/>
          <cell r="V1946"/>
          <cell r="W1946"/>
          <cell r="X1946"/>
          <cell r="Y1946"/>
          <cell r="Z1946"/>
          <cell r="AA1946"/>
          <cell r="AB1946"/>
          <cell r="AC1946"/>
          <cell r="AD1946"/>
          <cell r="AE1946"/>
          <cell r="AF1946"/>
          <cell r="AG1946"/>
          <cell r="AH1946"/>
          <cell r="AI1946"/>
          <cell r="AJ1946"/>
          <cell r="AK1946"/>
          <cell r="AL1946"/>
          <cell r="AM1946"/>
          <cell r="AN1946"/>
          <cell r="AO1946"/>
          <cell r="AP1946"/>
          <cell r="AQ1946"/>
          <cell r="AR1946"/>
          <cell r="AS1946"/>
          <cell r="AT1946"/>
          <cell r="AU1946"/>
          <cell r="AV1946"/>
          <cell r="AW1946"/>
          <cell r="AX1946"/>
          <cell r="AY1946"/>
          <cell r="AZ1946"/>
          <cell r="BA1946"/>
          <cell r="BB1946"/>
          <cell r="BC1946"/>
          <cell r="BD1946"/>
          <cell r="BE1946"/>
          <cell r="BF1946"/>
          <cell r="BG1946"/>
          <cell r="BH1946"/>
          <cell r="BI1946"/>
          <cell r="BJ1946"/>
          <cell r="BK1946"/>
          <cell r="BL1946"/>
          <cell r="BM1946"/>
          <cell r="BN1946"/>
          <cell r="BO1946"/>
          <cell r="BP1946"/>
          <cell r="BQ1946"/>
          <cell r="BR1946"/>
          <cell r="BS1946"/>
          <cell r="BT1946"/>
          <cell r="BU1946"/>
          <cell r="BV1946"/>
          <cell r="BW1946"/>
          <cell r="BX1946"/>
          <cell r="BY1946">
            <v>-784</v>
          </cell>
          <cell r="BZ1946"/>
          <cell r="CA1946">
            <v>-784</v>
          </cell>
          <cell r="CB1946"/>
          <cell r="CC1946"/>
          <cell r="CD1946"/>
          <cell r="CE1946">
            <v>-8182.91</v>
          </cell>
          <cell r="CF1946">
            <v>-12202.1</v>
          </cell>
          <cell r="CG1946">
            <v>-18824.03</v>
          </cell>
        </row>
        <row r="1947">
          <cell r="A1947" t="str">
            <v>CBAG214</v>
          </cell>
          <cell r="B1947" t="str">
            <v>Empréstimos e Financiamentos</v>
          </cell>
          <cell r="C1947">
            <v>-1582270171.4200001</v>
          </cell>
          <cell r="D1947">
            <v>-1585961209.3599999</v>
          </cell>
          <cell r="E1947">
            <v>0</v>
          </cell>
          <cell r="F1947">
            <v>0</v>
          </cell>
          <cell r="G1947"/>
          <cell r="H1947">
            <v>-2872255.78</v>
          </cell>
          <cell r="I1947">
            <v>-5981901.0599999996</v>
          </cell>
          <cell r="J1947">
            <v>-5126521.2699999996</v>
          </cell>
          <cell r="K1947">
            <v>-5365660.76</v>
          </cell>
          <cell r="L1947">
            <v>-5130869.17</v>
          </cell>
          <cell r="M1947">
            <v>-3967208.21</v>
          </cell>
          <cell r="N1947">
            <v>-4302263.6500000004</v>
          </cell>
          <cell r="O1947">
            <v>-2825024.7</v>
          </cell>
          <cell r="P1947"/>
          <cell r="Q1947">
            <v>-3001007.65</v>
          </cell>
          <cell r="R1947">
            <v>-4059274.37</v>
          </cell>
          <cell r="S1947">
            <v>-7268737.6500000004</v>
          </cell>
          <cell r="T1947">
            <v>-6805993.5800000001</v>
          </cell>
          <cell r="U1947">
            <v>-64139593.340000004</v>
          </cell>
          <cell r="V1947"/>
          <cell r="W1947"/>
          <cell r="X1947"/>
          <cell r="Y1947"/>
          <cell r="Z1947"/>
          <cell r="AA1947"/>
          <cell r="AB1947"/>
          <cell r="AC1947"/>
          <cell r="AD1947"/>
          <cell r="AE1947"/>
          <cell r="AF1947"/>
          <cell r="AG1947"/>
          <cell r="AH1947"/>
          <cell r="AI1947">
            <v>-1373476.08</v>
          </cell>
          <cell r="AJ1947">
            <v>-3582194.97</v>
          </cell>
          <cell r="AK1947">
            <v>-4139509.35</v>
          </cell>
          <cell r="AL1947">
            <v>-4156302.59</v>
          </cell>
          <cell r="AM1947"/>
          <cell r="AN1947">
            <v>-6591385.4400000004</v>
          </cell>
          <cell r="AO1947"/>
          <cell r="AP1947">
            <v>-2938038.27</v>
          </cell>
          <cell r="AQ1947">
            <v>-2953900.52</v>
          </cell>
          <cell r="AR1947">
            <v>-2903722.27</v>
          </cell>
          <cell r="AS1947">
            <v>-2955928.98</v>
          </cell>
          <cell r="AT1947"/>
          <cell r="AU1947">
            <v>-2837176.23</v>
          </cell>
          <cell r="AV1947">
            <v>-3454724.1</v>
          </cell>
          <cell r="AW1947">
            <v>-4033601.44</v>
          </cell>
          <cell r="AX1947">
            <v>-4073656</v>
          </cell>
          <cell r="AY1947"/>
          <cell r="AZ1947">
            <v>-2810602.83</v>
          </cell>
          <cell r="BA1947">
            <v>-2837011.16</v>
          </cell>
          <cell r="BB1947">
            <v>-3342777.95</v>
          </cell>
          <cell r="BC1947">
            <v>-2741530.31</v>
          </cell>
          <cell r="BD1947">
            <v>-2792437.35</v>
          </cell>
          <cell r="BE1947"/>
          <cell r="BF1947"/>
          <cell r="BG1947">
            <v>-2223101</v>
          </cell>
          <cell r="BH1947">
            <v>-2680613.94</v>
          </cell>
          <cell r="BI1947"/>
          <cell r="BJ1947"/>
          <cell r="BK1947"/>
          <cell r="BL1947"/>
          <cell r="BM1947"/>
          <cell r="BN1947"/>
          <cell r="BO1947"/>
          <cell r="BP1947"/>
          <cell r="BQ1947"/>
          <cell r="BR1947"/>
          <cell r="BS1947"/>
          <cell r="BT1947"/>
          <cell r="BU1947"/>
          <cell r="BV1947"/>
          <cell r="BW1947"/>
          <cell r="BX1947">
            <v>0</v>
          </cell>
          <cell r="BY1947">
            <v>-3354499382.75</v>
          </cell>
          <cell r="BZ1947">
            <v>0</v>
          </cell>
          <cell r="CA1947">
            <v>-3354499382.75</v>
          </cell>
          <cell r="CB1947">
            <v>0</v>
          </cell>
          <cell r="CC1947">
            <v>0</v>
          </cell>
          <cell r="CD1947">
            <v>0</v>
          </cell>
          <cell r="CE1947">
            <v>-1901628245.8099999</v>
          </cell>
          <cell r="CF1947">
            <v>-1661837347.71</v>
          </cell>
          <cell r="CG1947">
            <v>-1625184039.1400001</v>
          </cell>
        </row>
        <row r="1948">
          <cell r="A1948" t="str">
            <v>CBAG2141</v>
          </cell>
          <cell r="B1948" t="str">
            <v>Empréstimos e Financiamentos</v>
          </cell>
          <cell r="C1948">
            <v>-1137537903.71</v>
          </cell>
          <cell r="D1948">
            <v>-748328600.89999998</v>
          </cell>
          <cell r="E1948"/>
          <cell r="F1948"/>
          <cell r="G1948"/>
          <cell r="H1948"/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-3967208.21</v>
          </cell>
          <cell r="N1948">
            <v>-4302263.6500000004</v>
          </cell>
          <cell r="O1948">
            <v>0</v>
          </cell>
          <cell r="P1948"/>
          <cell r="Q1948">
            <v>-3001007.65</v>
          </cell>
          <cell r="R1948">
            <v>-4059274.37</v>
          </cell>
          <cell r="S1948">
            <v>-7268737.6500000004</v>
          </cell>
          <cell r="T1948">
            <v>-6805993.5800000001</v>
          </cell>
          <cell r="U1948">
            <v>-31602876.670000002</v>
          </cell>
          <cell r="V1948"/>
          <cell r="W1948"/>
          <cell r="X1948"/>
          <cell r="Y1948"/>
          <cell r="Z1948"/>
          <cell r="AA1948"/>
          <cell r="AB1948"/>
          <cell r="AC1948"/>
          <cell r="AD1948"/>
          <cell r="AE1948"/>
          <cell r="AF1948"/>
          <cell r="AG1948"/>
          <cell r="AH1948"/>
          <cell r="AI1948">
            <v>-1373476.08</v>
          </cell>
          <cell r="AJ1948">
            <v>-3582194.97</v>
          </cell>
          <cell r="AK1948">
            <v>-4139509.35</v>
          </cell>
          <cell r="AL1948">
            <v>-4156302.59</v>
          </cell>
          <cell r="AM1948"/>
          <cell r="AN1948">
            <v>-6591385.4400000004</v>
          </cell>
          <cell r="AO1948"/>
          <cell r="AP1948">
            <v>-2938038.27</v>
          </cell>
          <cell r="AQ1948">
            <v>-2953900.52</v>
          </cell>
          <cell r="AR1948">
            <v>-2903722.27</v>
          </cell>
          <cell r="AS1948">
            <v>-2955928.98</v>
          </cell>
          <cell r="AT1948"/>
          <cell r="AU1948">
            <v>-2837176.23</v>
          </cell>
          <cell r="AV1948">
            <v>-3454724.1</v>
          </cell>
          <cell r="AW1948">
            <v>-4033601.44</v>
          </cell>
          <cell r="AX1948">
            <v>-4073656</v>
          </cell>
          <cell r="AY1948"/>
          <cell r="AZ1948">
            <v>-2810602.83</v>
          </cell>
          <cell r="BA1948">
            <v>-2837011.16</v>
          </cell>
          <cell r="BB1948">
            <v>-3342777.95</v>
          </cell>
          <cell r="BC1948">
            <v>-2741530.31</v>
          </cell>
          <cell r="BD1948">
            <v>-2792437.35</v>
          </cell>
          <cell r="BE1948"/>
          <cell r="BF1948"/>
          <cell r="BG1948">
            <v>-2223101</v>
          </cell>
          <cell r="BH1948">
            <v>-2680613.94</v>
          </cell>
          <cell r="BI1948"/>
          <cell r="BJ1948"/>
          <cell r="BK1948"/>
          <cell r="BL1948"/>
          <cell r="BM1948"/>
          <cell r="BN1948"/>
          <cell r="BO1948"/>
          <cell r="BP1948"/>
          <cell r="BQ1948"/>
          <cell r="BR1948"/>
          <cell r="BS1948"/>
          <cell r="BT1948"/>
          <cell r="BU1948"/>
          <cell r="BV1948"/>
          <cell r="BW1948"/>
          <cell r="BX1948">
            <v>0</v>
          </cell>
          <cell r="BY1948">
            <v>-2012295557.1700001</v>
          </cell>
          <cell r="BZ1948">
            <v>0</v>
          </cell>
          <cell r="CA1948">
            <v>-2012295557.1700001</v>
          </cell>
          <cell r="CB1948">
            <v>0</v>
          </cell>
          <cell r="CC1948">
            <v>0</v>
          </cell>
          <cell r="CD1948">
            <v>0</v>
          </cell>
          <cell r="CE1948">
            <v>-675979607.27999997</v>
          </cell>
          <cell r="CF1948">
            <v>-271778979.75999999</v>
          </cell>
          <cell r="CG1948">
            <v>-278836979.73000002</v>
          </cell>
        </row>
        <row r="1949">
          <cell r="A1949" t="str">
            <v>CBAG21411</v>
          </cell>
          <cell r="B1949" t="str">
            <v>Empréstimos/Financiamentos-Moeda Nacional</v>
          </cell>
          <cell r="C1949">
            <v>-1137537903.71</v>
          </cell>
          <cell r="D1949">
            <v>-748328600.89999998</v>
          </cell>
          <cell r="E1949"/>
          <cell r="F1949"/>
          <cell r="G1949"/>
          <cell r="H1949"/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-3967208.21</v>
          </cell>
          <cell r="N1949">
            <v>-4302263.6500000004</v>
          </cell>
          <cell r="O1949">
            <v>0</v>
          </cell>
          <cell r="P1949"/>
          <cell r="Q1949">
            <v>-3001007.65</v>
          </cell>
          <cell r="R1949">
            <v>-4059274.37</v>
          </cell>
          <cell r="S1949">
            <v>-7268737.6500000004</v>
          </cell>
          <cell r="T1949">
            <v>-6805993.5800000001</v>
          </cell>
          <cell r="U1949">
            <v>-31602876.670000002</v>
          </cell>
          <cell r="V1949"/>
          <cell r="W1949"/>
          <cell r="X1949"/>
          <cell r="Y1949"/>
          <cell r="Z1949"/>
          <cell r="AA1949"/>
          <cell r="AB1949"/>
          <cell r="AC1949"/>
          <cell r="AD1949"/>
          <cell r="AE1949"/>
          <cell r="AF1949"/>
          <cell r="AG1949"/>
          <cell r="AH1949"/>
          <cell r="AI1949">
            <v>-1373476.08</v>
          </cell>
          <cell r="AJ1949">
            <v>-3582194.97</v>
          </cell>
          <cell r="AK1949">
            <v>-4139509.35</v>
          </cell>
          <cell r="AL1949">
            <v>-4156302.59</v>
          </cell>
          <cell r="AM1949"/>
          <cell r="AN1949">
            <v>-6591385.4400000004</v>
          </cell>
          <cell r="AO1949"/>
          <cell r="AP1949">
            <v>-2938038.27</v>
          </cell>
          <cell r="AQ1949">
            <v>-2953900.52</v>
          </cell>
          <cell r="AR1949">
            <v>-2903722.27</v>
          </cell>
          <cell r="AS1949">
            <v>-2955928.98</v>
          </cell>
          <cell r="AT1949"/>
          <cell r="AU1949">
            <v>-2837176.23</v>
          </cell>
          <cell r="AV1949">
            <v>-3454724.1</v>
          </cell>
          <cell r="AW1949">
            <v>-4033601.44</v>
          </cell>
          <cell r="AX1949">
            <v>-4073656</v>
          </cell>
          <cell r="AY1949"/>
          <cell r="AZ1949">
            <v>-2810602.83</v>
          </cell>
          <cell r="BA1949">
            <v>-2837011.16</v>
          </cell>
          <cell r="BB1949">
            <v>-3342777.95</v>
          </cell>
          <cell r="BC1949">
            <v>-2741530.31</v>
          </cell>
          <cell r="BD1949">
            <v>-2792437.35</v>
          </cell>
          <cell r="BE1949"/>
          <cell r="BF1949"/>
          <cell r="BG1949">
            <v>-2223101</v>
          </cell>
          <cell r="BH1949">
            <v>-2680613.94</v>
          </cell>
          <cell r="BI1949"/>
          <cell r="BJ1949"/>
          <cell r="BK1949"/>
          <cell r="BL1949"/>
          <cell r="BM1949"/>
          <cell r="BN1949"/>
          <cell r="BO1949"/>
          <cell r="BP1949"/>
          <cell r="BQ1949"/>
          <cell r="BR1949"/>
          <cell r="BS1949"/>
          <cell r="BT1949"/>
          <cell r="BU1949"/>
          <cell r="BV1949"/>
          <cell r="BW1949"/>
          <cell r="BX1949">
            <v>0</v>
          </cell>
          <cell r="BY1949">
            <v>-2012295557.1700001</v>
          </cell>
          <cell r="BZ1949"/>
          <cell r="CA1949">
            <v>-2012295557.1700001</v>
          </cell>
          <cell r="CB1949">
            <v>0</v>
          </cell>
          <cell r="CC1949">
            <v>0</v>
          </cell>
          <cell r="CD1949">
            <v>0</v>
          </cell>
          <cell r="CE1949">
            <v>-675979607.27999997</v>
          </cell>
          <cell r="CF1949">
            <v>-271778979.75999999</v>
          </cell>
          <cell r="CG1949">
            <v>-278836979.73000002</v>
          </cell>
        </row>
        <row r="1950">
          <cell r="A1950" t="str">
            <v>CBAG214113</v>
          </cell>
          <cell r="B1950" t="str">
            <v>Instituições Financeiras</v>
          </cell>
          <cell r="C1950">
            <v>-1132519910.6300001</v>
          </cell>
          <cell r="D1950">
            <v>-751908849.16999996</v>
          </cell>
          <cell r="E1950"/>
          <cell r="F1950"/>
          <cell r="G1950"/>
          <cell r="H1950"/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-3983977.5</v>
          </cell>
          <cell r="N1950">
            <v>-4322759.4000000004</v>
          </cell>
          <cell r="O1950">
            <v>0</v>
          </cell>
          <cell r="P1950"/>
          <cell r="Q1950">
            <v>-2947365.22</v>
          </cell>
          <cell r="R1950">
            <v>-3986715.63</v>
          </cell>
          <cell r="S1950">
            <v>-7138810.3799999999</v>
          </cell>
          <cell r="T1950">
            <v>-6684337.7699999996</v>
          </cell>
          <cell r="U1950">
            <v>-30778715.059999999</v>
          </cell>
          <cell r="V1950"/>
          <cell r="W1950"/>
          <cell r="X1950"/>
          <cell r="Y1950"/>
          <cell r="Z1950"/>
          <cell r="AA1950"/>
          <cell r="AB1950"/>
          <cell r="AC1950"/>
          <cell r="AD1950"/>
          <cell r="AE1950"/>
          <cell r="AF1950"/>
          <cell r="AG1950"/>
          <cell r="AH1950"/>
          <cell r="AI1950">
            <v>-1369688.17</v>
          </cell>
          <cell r="AJ1950">
            <v>-3563079.6</v>
          </cell>
          <cell r="AK1950">
            <v>-4113123.96</v>
          </cell>
          <cell r="AL1950">
            <v>-4129700.64</v>
          </cell>
          <cell r="AM1950"/>
          <cell r="AN1950">
            <v>-5666182.1799999997</v>
          </cell>
          <cell r="AO1950"/>
          <cell r="AP1950">
            <v>-2730878.93</v>
          </cell>
          <cell r="AQ1950">
            <v>-2733558.04</v>
          </cell>
          <cell r="AR1950">
            <v>-2703669.8</v>
          </cell>
          <cell r="AS1950">
            <v>-2720097.35</v>
          </cell>
          <cell r="AT1950"/>
          <cell r="AU1950">
            <v>-2801249.53</v>
          </cell>
          <cell r="AV1950">
            <v>-3409042.71</v>
          </cell>
          <cell r="AW1950">
            <v>-3973028.76</v>
          </cell>
          <cell r="AX1950">
            <v>-4012358.14</v>
          </cell>
          <cell r="AY1950"/>
          <cell r="AZ1950">
            <v>-2429853.71</v>
          </cell>
          <cell r="BA1950">
            <v>-2461091.77</v>
          </cell>
          <cell r="BB1950">
            <v>-2913863.51</v>
          </cell>
          <cell r="BC1950">
            <v>-2378523.4900000002</v>
          </cell>
          <cell r="BD1950">
            <v>-2448036.41</v>
          </cell>
          <cell r="BE1950"/>
          <cell r="BF1950"/>
          <cell r="BG1950">
            <v>-2195841.91</v>
          </cell>
          <cell r="BH1950">
            <v>-2642983.91</v>
          </cell>
          <cell r="BI1950"/>
          <cell r="BJ1950"/>
          <cell r="BK1950"/>
          <cell r="BL1950"/>
          <cell r="BM1950"/>
          <cell r="BN1950"/>
          <cell r="BO1950"/>
          <cell r="BP1950"/>
          <cell r="BQ1950"/>
          <cell r="BR1950"/>
          <cell r="BS1950"/>
          <cell r="BT1950"/>
          <cell r="BU1950"/>
          <cell r="BV1950"/>
          <cell r="BW1950"/>
          <cell r="BX1950">
            <v>0</v>
          </cell>
          <cell r="BY1950">
            <v>-2005667293.28</v>
          </cell>
          <cell r="BZ1950"/>
          <cell r="CA1950">
            <v>-2005667293.28</v>
          </cell>
          <cell r="CB1950">
            <v>0</v>
          </cell>
          <cell r="CC1950">
            <v>0</v>
          </cell>
          <cell r="CD1950">
            <v>0</v>
          </cell>
          <cell r="CE1950">
            <v>-635713995.49000001</v>
          </cell>
          <cell r="CF1950">
            <v>-262851702.03</v>
          </cell>
          <cell r="CG1950">
            <v>-237229864.41999999</v>
          </cell>
        </row>
        <row r="1951">
          <cell r="A1951" t="str">
            <v>2112902</v>
          </cell>
          <cell r="B1951" t="str">
            <v>INSTITUICOES FINANCEIRAS</v>
          </cell>
          <cell r="C1951">
            <v>-1132519910.6300001</v>
          </cell>
          <cell r="D1951">
            <v>-751908849.16999996</v>
          </cell>
          <cell r="E1951"/>
          <cell r="F1951"/>
          <cell r="G1951"/>
          <cell r="H1951"/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-3983977.5</v>
          </cell>
          <cell r="N1951">
            <v>-4322759.4000000004</v>
          </cell>
          <cell r="O1951">
            <v>0</v>
          </cell>
          <cell r="P1951"/>
          <cell r="Q1951">
            <v>-2947365.22</v>
          </cell>
          <cell r="R1951">
            <v>-3986715.63</v>
          </cell>
          <cell r="S1951">
            <v>-7138810.3799999999</v>
          </cell>
          <cell r="T1951">
            <v>-6684337.7699999996</v>
          </cell>
          <cell r="U1951">
            <v>-30778715.059999999</v>
          </cell>
          <cell r="V1951"/>
          <cell r="W1951"/>
          <cell r="X1951"/>
          <cell r="Y1951"/>
          <cell r="Z1951"/>
          <cell r="AA1951"/>
          <cell r="AB1951"/>
          <cell r="AC1951"/>
          <cell r="AD1951"/>
          <cell r="AE1951"/>
          <cell r="AF1951"/>
          <cell r="AG1951"/>
          <cell r="AH1951"/>
          <cell r="AI1951">
            <v>-1369688.17</v>
          </cell>
          <cell r="AJ1951">
            <v>-3563079.6</v>
          </cell>
          <cell r="AK1951">
            <v>-4113123.96</v>
          </cell>
          <cell r="AL1951">
            <v>-4129700.64</v>
          </cell>
          <cell r="AM1951"/>
          <cell r="AN1951">
            <v>-5666182.1799999997</v>
          </cell>
          <cell r="AO1951"/>
          <cell r="AP1951">
            <v>-2730878.93</v>
          </cell>
          <cell r="AQ1951">
            <v>-2733558.04</v>
          </cell>
          <cell r="AR1951">
            <v>-2703669.8</v>
          </cell>
          <cell r="AS1951">
            <v>-2720097.35</v>
          </cell>
          <cell r="AT1951"/>
          <cell r="AU1951">
            <v>-2801249.53</v>
          </cell>
          <cell r="AV1951">
            <v>-3409042.71</v>
          </cell>
          <cell r="AW1951">
            <v>-3973028.76</v>
          </cell>
          <cell r="AX1951">
            <v>-4012358.14</v>
          </cell>
          <cell r="AY1951"/>
          <cell r="AZ1951">
            <v>-2429853.71</v>
          </cell>
          <cell r="BA1951">
            <v>-2461091.77</v>
          </cell>
          <cell r="BB1951">
            <v>-2913863.51</v>
          </cell>
          <cell r="BC1951">
            <v>-2378523.4900000002</v>
          </cell>
          <cell r="BD1951">
            <v>-2448036.41</v>
          </cell>
          <cell r="BE1951"/>
          <cell r="BF1951"/>
          <cell r="BG1951">
            <v>-2195841.91</v>
          </cell>
          <cell r="BH1951">
            <v>-2642983.91</v>
          </cell>
          <cell r="BI1951"/>
          <cell r="BJ1951"/>
          <cell r="BK1951"/>
          <cell r="BL1951"/>
          <cell r="BM1951"/>
          <cell r="BN1951"/>
          <cell r="BO1951"/>
          <cell r="BP1951"/>
          <cell r="BQ1951"/>
          <cell r="BR1951"/>
          <cell r="BS1951"/>
          <cell r="BT1951"/>
          <cell r="BU1951"/>
          <cell r="BV1951"/>
          <cell r="BW1951"/>
          <cell r="BX1951">
            <v>0</v>
          </cell>
          <cell r="BY1951">
            <v>-2005667293.28</v>
          </cell>
          <cell r="BZ1951"/>
          <cell r="CA1951">
            <v>-2005667293.28</v>
          </cell>
          <cell r="CB1951">
            <v>0</v>
          </cell>
          <cell r="CC1951">
            <v>0</v>
          </cell>
          <cell r="CD1951">
            <v>0</v>
          </cell>
          <cell r="CE1951">
            <v>-635713995.49000001</v>
          </cell>
          <cell r="CF1951">
            <v>-262851702.03</v>
          </cell>
          <cell r="CG1951">
            <v>-237229864.41999999</v>
          </cell>
        </row>
        <row r="1952">
          <cell r="A1952" t="str">
            <v>CBAG214114</v>
          </cell>
          <cell r="B1952" t="str">
            <v>Juros Instituições Financeiras</v>
          </cell>
          <cell r="C1952">
            <v>-9131220.3699999992</v>
          </cell>
          <cell r="D1952">
            <v>-1368515.23</v>
          </cell>
          <cell r="E1952"/>
          <cell r="F1952"/>
          <cell r="G1952"/>
          <cell r="H1952"/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-79207.39</v>
          </cell>
          <cell r="N1952">
            <v>-85942.88</v>
          </cell>
          <cell r="O1952">
            <v>0</v>
          </cell>
          <cell r="P1952"/>
          <cell r="Q1952">
            <v>-53642.43</v>
          </cell>
          <cell r="R1952">
            <v>-72558.740000000005</v>
          </cell>
          <cell r="S1952">
            <v>-129927.27</v>
          </cell>
          <cell r="T1952">
            <v>-121655.81</v>
          </cell>
          <cell r="U1952">
            <v>-1618658.82</v>
          </cell>
          <cell r="V1952"/>
          <cell r="W1952"/>
          <cell r="X1952"/>
          <cell r="Y1952"/>
          <cell r="Z1952"/>
          <cell r="AA1952"/>
          <cell r="AB1952"/>
          <cell r="AC1952"/>
          <cell r="AD1952"/>
          <cell r="AE1952"/>
          <cell r="AF1952"/>
          <cell r="AG1952"/>
          <cell r="AH1952"/>
          <cell r="AI1952">
            <v>-18186.29</v>
          </cell>
          <cell r="AJ1952">
            <v>-47309.43</v>
          </cell>
          <cell r="AK1952">
            <v>-54612.74</v>
          </cell>
          <cell r="AL1952">
            <v>-54832.85</v>
          </cell>
          <cell r="AM1952"/>
          <cell r="AN1952">
            <v>-1026353.35</v>
          </cell>
          <cell r="AO1952"/>
          <cell r="AP1952">
            <v>-259208.31</v>
          </cell>
          <cell r="AQ1952">
            <v>-257672.92</v>
          </cell>
          <cell r="AR1952">
            <v>-277317.67</v>
          </cell>
          <cell r="AS1952">
            <v>-303804.13</v>
          </cell>
          <cell r="AT1952"/>
          <cell r="AU1952">
            <v>-57151.24</v>
          </cell>
          <cell r="AV1952">
            <v>-67903.03</v>
          </cell>
          <cell r="AW1952">
            <v>-81326.740000000005</v>
          </cell>
          <cell r="AX1952">
            <v>-82113.17</v>
          </cell>
          <cell r="AY1952"/>
          <cell r="AZ1952">
            <v>-400233.09</v>
          </cell>
          <cell r="BA1952">
            <v>-394533.71</v>
          </cell>
          <cell r="BB1952">
            <v>-448398.77</v>
          </cell>
          <cell r="BC1952">
            <v>-382491.37</v>
          </cell>
          <cell r="BD1952">
            <v>-362145.78</v>
          </cell>
          <cell r="BE1952"/>
          <cell r="BF1952"/>
          <cell r="BG1952">
            <v>-27259.09</v>
          </cell>
          <cell r="BH1952">
            <v>-37630.03</v>
          </cell>
          <cell r="BI1952"/>
          <cell r="BJ1952"/>
          <cell r="BK1952"/>
          <cell r="BL1952"/>
          <cell r="BM1952"/>
          <cell r="BN1952"/>
          <cell r="BO1952"/>
          <cell r="BP1952"/>
          <cell r="BQ1952"/>
          <cell r="BR1952"/>
          <cell r="BS1952"/>
          <cell r="BT1952"/>
          <cell r="BU1952"/>
          <cell r="BV1952"/>
          <cell r="BW1952"/>
          <cell r="BX1952">
            <v>0</v>
          </cell>
          <cell r="BY1952">
            <v>-17301812.649999999</v>
          </cell>
          <cell r="BZ1952"/>
          <cell r="CA1952">
            <v>-17301812.649999999</v>
          </cell>
          <cell r="CB1952">
            <v>0</v>
          </cell>
          <cell r="CC1952">
            <v>0</v>
          </cell>
          <cell r="CD1952">
            <v>0</v>
          </cell>
          <cell r="CE1952">
            <v>-53026591.890000001</v>
          </cell>
          <cell r="CF1952">
            <v>-21675691.57</v>
          </cell>
          <cell r="CG1952">
            <v>-50444695.740000002</v>
          </cell>
        </row>
        <row r="1953">
          <cell r="A1953" t="str">
            <v>2111502</v>
          </cell>
          <cell r="B1953" t="str">
            <v>JUROS INSTITUICOES FINANCEIRAS</v>
          </cell>
          <cell r="C1953">
            <v>-9131220.3699999992</v>
          </cell>
          <cell r="D1953">
            <v>-1368515.23</v>
          </cell>
          <cell r="E1953"/>
          <cell r="F1953"/>
          <cell r="G1953"/>
          <cell r="H1953"/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-79207.39</v>
          </cell>
          <cell r="N1953">
            <v>-85942.88</v>
          </cell>
          <cell r="O1953">
            <v>0</v>
          </cell>
          <cell r="P1953"/>
          <cell r="Q1953">
            <v>-53642.43</v>
          </cell>
          <cell r="R1953">
            <v>-72558.740000000005</v>
          </cell>
          <cell r="S1953">
            <v>-129927.27</v>
          </cell>
          <cell r="T1953">
            <v>-121655.81</v>
          </cell>
          <cell r="U1953">
            <v>-1618658.82</v>
          </cell>
          <cell r="V1953"/>
          <cell r="W1953"/>
          <cell r="X1953"/>
          <cell r="Y1953"/>
          <cell r="Z1953"/>
          <cell r="AA1953"/>
          <cell r="AB1953"/>
          <cell r="AC1953"/>
          <cell r="AD1953"/>
          <cell r="AE1953"/>
          <cell r="AF1953"/>
          <cell r="AG1953"/>
          <cell r="AH1953"/>
          <cell r="AI1953">
            <v>-18186.29</v>
          </cell>
          <cell r="AJ1953">
            <v>-47309.43</v>
          </cell>
          <cell r="AK1953">
            <v>-54612.74</v>
          </cell>
          <cell r="AL1953">
            <v>-54832.85</v>
          </cell>
          <cell r="AM1953"/>
          <cell r="AN1953">
            <v>-1026353.35</v>
          </cell>
          <cell r="AO1953"/>
          <cell r="AP1953">
            <v>-259208.31</v>
          </cell>
          <cell r="AQ1953">
            <v>-257672.92</v>
          </cell>
          <cell r="AR1953">
            <v>-277317.67</v>
          </cell>
          <cell r="AS1953">
            <v>-303804.13</v>
          </cell>
          <cell r="AT1953"/>
          <cell r="AU1953">
            <v>-57151.24</v>
          </cell>
          <cell r="AV1953">
            <v>-67903.03</v>
          </cell>
          <cell r="AW1953">
            <v>-81326.740000000005</v>
          </cell>
          <cell r="AX1953">
            <v>-82113.17</v>
          </cell>
          <cell r="AY1953"/>
          <cell r="AZ1953">
            <v>-400233.09</v>
          </cell>
          <cell r="BA1953">
            <v>-394533.71</v>
          </cell>
          <cell r="BB1953">
            <v>-448398.77</v>
          </cell>
          <cell r="BC1953">
            <v>-382491.37</v>
          </cell>
          <cell r="BD1953">
            <v>-362145.78</v>
          </cell>
          <cell r="BE1953"/>
          <cell r="BF1953"/>
          <cell r="BG1953">
            <v>-27259.09</v>
          </cell>
          <cell r="BH1953">
            <v>-37630.03</v>
          </cell>
          <cell r="BI1953"/>
          <cell r="BJ1953"/>
          <cell r="BK1953"/>
          <cell r="BL1953"/>
          <cell r="BM1953"/>
          <cell r="BN1953"/>
          <cell r="BO1953"/>
          <cell r="BP1953"/>
          <cell r="BQ1953"/>
          <cell r="BR1953"/>
          <cell r="BS1953"/>
          <cell r="BT1953"/>
          <cell r="BU1953"/>
          <cell r="BV1953"/>
          <cell r="BW1953"/>
          <cell r="BX1953">
            <v>0</v>
          </cell>
          <cell r="BY1953">
            <v>-17301812.649999999</v>
          </cell>
          <cell r="BZ1953"/>
          <cell r="CA1953">
            <v>-17301812.649999999</v>
          </cell>
          <cell r="CB1953">
            <v>0</v>
          </cell>
          <cell r="CC1953">
            <v>0</v>
          </cell>
          <cell r="CD1953">
            <v>0</v>
          </cell>
          <cell r="CE1953">
            <v>-53026591.890000001</v>
          </cell>
          <cell r="CF1953">
            <v>-21675691.57</v>
          </cell>
          <cell r="CG1953">
            <v>-50444695.740000002</v>
          </cell>
        </row>
        <row r="1954">
          <cell r="A1954" t="str">
            <v>CBAG214115</v>
          </cell>
          <cell r="B1954" t="str">
            <v>(-) Custos a amortizar</v>
          </cell>
          <cell r="C1954">
            <v>4113227.29</v>
          </cell>
          <cell r="D1954">
            <v>4948763.5</v>
          </cell>
          <cell r="E1954"/>
          <cell r="F1954"/>
          <cell r="G1954"/>
          <cell r="H1954"/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95976.68</v>
          </cell>
          <cell r="N1954">
            <v>106438.63</v>
          </cell>
          <cell r="O1954">
            <v>0</v>
          </cell>
          <cell r="P1954"/>
          <cell r="Q1954"/>
          <cell r="R1954"/>
          <cell r="S1954"/>
          <cell r="T1954"/>
          <cell r="U1954">
            <v>794497.21</v>
          </cell>
          <cell r="V1954"/>
          <cell r="W1954"/>
          <cell r="X1954"/>
          <cell r="Y1954"/>
          <cell r="Z1954"/>
          <cell r="AA1954"/>
          <cell r="AB1954"/>
          <cell r="AC1954"/>
          <cell r="AD1954"/>
          <cell r="AE1954"/>
          <cell r="AF1954"/>
          <cell r="AG1954"/>
          <cell r="AH1954"/>
          <cell r="AI1954">
            <v>14398.38</v>
          </cell>
          <cell r="AJ1954">
            <v>28194.06</v>
          </cell>
          <cell r="AK1954">
            <v>28227.35</v>
          </cell>
          <cell r="AL1954">
            <v>28230.9</v>
          </cell>
          <cell r="AM1954"/>
          <cell r="AN1954">
            <v>101150.09</v>
          </cell>
          <cell r="AO1954"/>
          <cell r="AP1954">
            <v>52048.97</v>
          </cell>
          <cell r="AQ1954">
            <v>37330.44</v>
          </cell>
          <cell r="AR1954">
            <v>77265.2</v>
          </cell>
          <cell r="AS1954">
            <v>67972.5</v>
          </cell>
          <cell r="AT1954"/>
          <cell r="AU1954">
            <v>21224.54</v>
          </cell>
          <cell r="AV1954">
            <v>22221.64</v>
          </cell>
          <cell r="AW1954">
            <v>20754.060000000001</v>
          </cell>
          <cell r="AX1954">
            <v>20815.310000000001</v>
          </cell>
          <cell r="AY1954"/>
          <cell r="AZ1954">
            <v>19483.97</v>
          </cell>
          <cell r="BA1954">
            <v>18614.32</v>
          </cell>
          <cell r="BB1954">
            <v>19484.330000000002</v>
          </cell>
          <cell r="BC1954">
            <v>19484.55</v>
          </cell>
          <cell r="BD1954">
            <v>17744.84</v>
          </cell>
          <cell r="BE1954"/>
          <cell r="BF1954"/>
          <cell r="BG1954"/>
          <cell r="BH1954"/>
          <cell r="BI1954"/>
          <cell r="BJ1954"/>
          <cell r="BK1954"/>
          <cell r="BL1954"/>
          <cell r="BM1954"/>
          <cell r="BN1954"/>
          <cell r="BO1954"/>
          <cell r="BP1954"/>
          <cell r="BQ1954"/>
          <cell r="BR1954"/>
          <cell r="BS1954"/>
          <cell r="BT1954"/>
          <cell r="BU1954"/>
          <cell r="BV1954"/>
          <cell r="BW1954"/>
          <cell r="BX1954">
            <v>0</v>
          </cell>
          <cell r="BY1954">
            <v>10673548.76</v>
          </cell>
          <cell r="BZ1954"/>
          <cell r="CA1954">
            <v>10673548.76</v>
          </cell>
          <cell r="CB1954">
            <v>0</v>
          </cell>
          <cell r="CC1954">
            <v>0</v>
          </cell>
          <cell r="CD1954">
            <v>0</v>
          </cell>
          <cell r="CE1954">
            <v>12760980.1</v>
          </cell>
          <cell r="CF1954">
            <v>12748413.84</v>
          </cell>
          <cell r="CG1954">
            <v>8837580.4299999997</v>
          </cell>
        </row>
        <row r="1955">
          <cell r="A1955" t="str">
            <v>2112906</v>
          </cell>
          <cell r="B1955" t="str">
            <v>(-) CUSTOS A AMORTIZAR</v>
          </cell>
          <cell r="C1955">
            <v>4113227.29</v>
          </cell>
          <cell r="D1955">
            <v>4948763.5</v>
          </cell>
          <cell r="E1955"/>
          <cell r="F1955"/>
          <cell r="G1955"/>
          <cell r="H1955"/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95976.68</v>
          </cell>
          <cell r="N1955">
            <v>106438.63</v>
          </cell>
          <cell r="O1955">
            <v>0</v>
          </cell>
          <cell r="P1955"/>
          <cell r="Q1955"/>
          <cell r="R1955"/>
          <cell r="S1955"/>
          <cell r="T1955"/>
          <cell r="U1955">
            <v>794497.21</v>
          </cell>
          <cell r="V1955"/>
          <cell r="W1955"/>
          <cell r="X1955"/>
          <cell r="Y1955"/>
          <cell r="Z1955"/>
          <cell r="AA1955"/>
          <cell r="AB1955"/>
          <cell r="AC1955"/>
          <cell r="AD1955"/>
          <cell r="AE1955"/>
          <cell r="AF1955"/>
          <cell r="AG1955"/>
          <cell r="AH1955"/>
          <cell r="AI1955">
            <v>14398.38</v>
          </cell>
          <cell r="AJ1955">
            <v>28194.06</v>
          </cell>
          <cell r="AK1955">
            <v>28227.35</v>
          </cell>
          <cell r="AL1955">
            <v>28230.9</v>
          </cell>
          <cell r="AM1955"/>
          <cell r="AN1955">
            <v>101150.09</v>
          </cell>
          <cell r="AO1955"/>
          <cell r="AP1955">
            <v>52048.97</v>
          </cell>
          <cell r="AQ1955">
            <v>37330.44</v>
          </cell>
          <cell r="AR1955">
            <v>77265.2</v>
          </cell>
          <cell r="AS1955">
            <v>67972.5</v>
          </cell>
          <cell r="AT1955"/>
          <cell r="AU1955">
            <v>21224.54</v>
          </cell>
          <cell r="AV1955">
            <v>22221.64</v>
          </cell>
          <cell r="AW1955">
            <v>20754.060000000001</v>
          </cell>
          <cell r="AX1955">
            <v>20815.310000000001</v>
          </cell>
          <cell r="AY1955"/>
          <cell r="AZ1955">
            <v>19483.97</v>
          </cell>
          <cell r="BA1955">
            <v>18614.32</v>
          </cell>
          <cell r="BB1955">
            <v>19484.330000000002</v>
          </cell>
          <cell r="BC1955">
            <v>19484.55</v>
          </cell>
          <cell r="BD1955">
            <v>17744.84</v>
          </cell>
          <cell r="BE1955"/>
          <cell r="BF1955"/>
          <cell r="BG1955"/>
          <cell r="BH1955"/>
          <cell r="BI1955"/>
          <cell r="BJ1955"/>
          <cell r="BK1955"/>
          <cell r="BL1955"/>
          <cell r="BM1955"/>
          <cell r="BN1955"/>
          <cell r="BO1955"/>
          <cell r="BP1955"/>
          <cell r="BQ1955"/>
          <cell r="BR1955"/>
          <cell r="BS1955"/>
          <cell r="BT1955"/>
          <cell r="BU1955"/>
          <cell r="BV1955"/>
          <cell r="BW1955"/>
          <cell r="BX1955">
            <v>0</v>
          </cell>
          <cell r="BY1955">
            <v>10673548.76</v>
          </cell>
          <cell r="BZ1955"/>
          <cell r="CA1955">
            <v>10673548.76</v>
          </cell>
          <cell r="CB1955">
            <v>0</v>
          </cell>
          <cell r="CC1955">
            <v>0</v>
          </cell>
          <cell r="CD1955">
            <v>0</v>
          </cell>
          <cell r="CE1955">
            <v>12760980.1</v>
          </cell>
          <cell r="CF1955">
            <v>12748413.84</v>
          </cell>
          <cell r="CG1955">
            <v>8837580.4299999997</v>
          </cell>
        </row>
        <row r="1956">
          <cell r="A1956" t="str">
            <v>CBAG2142</v>
          </cell>
          <cell r="B1956" t="str">
            <v>Debêntures</v>
          </cell>
          <cell r="C1956">
            <v>-444732267.70999998</v>
          </cell>
          <cell r="D1956">
            <v>-837632608.46000004</v>
          </cell>
          <cell r="E1956">
            <v>0</v>
          </cell>
          <cell r="F1956">
            <v>0</v>
          </cell>
          <cell r="G1956"/>
          <cell r="H1956">
            <v>-2872255.78</v>
          </cell>
          <cell r="I1956">
            <v>-5981901.0599999996</v>
          </cell>
          <cell r="J1956">
            <v>-5126521.2699999996</v>
          </cell>
          <cell r="K1956">
            <v>-5365660.76</v>
          </cell>
          <cell r="L1956">
            <v>-5130869.17</v>
          </cell>
          <cell r="M1956">
            <v>0</v>
          </cell>
          <cell r="N1956">
            <v>0</v>
          </cell>
          <cell r="O1956">
            <v>-2825024.7</v>
          </cell>
          <cell r="P1956"/>
          <cell r="Q1956"/>
          <cell r="R1956"/>
          <cell r="S1956"/>
          <cell r="T1956"/>
          <cell r="U1956">
            <v>-32536716.670000002</v>
          </cell>
          <cell r="V1956"/>
          <cell r="W1956"/>
          <cell r="X1956"/>
          <cell r="Y1956"/>
          <cell r="Z1956"/>
          <cell r="AA1956"/>
          <cell r="AB1956"/>
          <cell r="AC1956"/>
          <cell r="AD1956"/>
          <cell r="AE1956"/>
          <cell r="AF1956"/>
          <cell r="AG1956"/>
          <cell r="AH1956"/>
          <cell r="AI1956"/>
          <cell r="AJ1956"/>
          <cell r="AK1956"/>
          <cell r="AL1956"/>
          <cell r="AM1956"/>
          <cell r="AN1956"/>
          <cell r="AO1956"/>
          <cell r="AP1956"/>
          <cell r="AQ1956"/>
          <cell r="AR1956"/>
          <cell r="AS1956"/>
          <cell r="AT1956"/>
          <cell r="AU1956"/>
          <cell r="AV1956"/>
          <cell r="AW1956"/>
          <cell r="AX1956"/>
          <cell r="AY1956"/>
          <cell r="AZ1956"/>
          <cell r="BA1956"/>
          <cell r="BB1956"/>
          <cell r="BC1956"/>
          <cell r="BD1956"/>
          <cell r="BE1956"/>
          <cell r="BF1956"/>
          <cell r="BG1956"/>
          <cell r="BH1956"/>
          <cell r="BI1956"/>
          <cell r="BJ1956"/>
          <cell r="BK1956"/>
          <cell r="BL1956"/>
          <cell r="BM1956"/>
          <cell r="BN1956"/>
          <cell r="BO1956"/>
          <cell r="BP1956"/>
          <cell r="BQ1956"/>
          <cell r="BR1956"/>
          <cell r="BS1956"/>
          <cell r="BT1956"/>
          <cell r="BU1956"/>
          <cell r="BV1956"/>
          <cell r="BW1956"/>
          <cell r="BX1956">
            <v>0</v>
          </cell>
          <cell r="BY1956">
            <v>-1342203825.5799999</v>
          </cell>
          <cell r="BZ1956">
            <v>0</v>
          </cell>
          <cell r="CA1956">
            <v>-1342203825.5799999</v>
          </cell>
          <cell r="CB1956">
            <v>0</v>
          </cell>
          <cell r="CC1956">
            <v>0</v>
          </cell>
          <cell r="CD1956">
            <v>0</v>
          </cell>
          <cell r="CE1956">
            <v>-1225648638.53</v>
          </cell>
          <cell r="CF1956">
            <v>-1390058367.95</v>
          </cell>
          <cell r="CG1956">
            <v>-1346347059.4100001</v>
          </cell>
        </row>
        <row r="1957">
          <cell r="A1957" t="str">
            <v>CBAG21421</v>
          </cell>
          <cell r="B1957" t="str">
            <v>Debêntures</v>
          </cell>
          <cell r="C1957">
            <v>-347137874.80000001</v>
          </cell>
          <cell r="D1957">
            <v>-650000000</v>
          </cell>
          <cell r="E1957">
            <v>0</v>
          </cell>
          <cell r="F1957">
            <v>0</v>
          </cell>
          <cell r="G1957"/>
          <cell r="H1957"/>
          <cell r="I1957">
            <v>-5830836.0999999996</v>
          </cell>
          <cell r="J1957">
            <v>-5013201.16</v>
          </cell>
          <cell r="K1957">
            <v>-5237296.51</v>
          </cell>
          <cell r="L1957">
            <v>-5017452.99</v>
          </cell>
          <cell r="M1957">
            <v>0</v>
          </cell>
          <cell r="N1957">
            <v>0</v>
          </cell>
          <cell r="O1957">
            <v>-2763902.4</v>
          </cell>
          <cell r="P1957"/>
          <cell r="Q1957"/>
          <cell r="R1957"/>
          <cell r="S1957"/>
          <cell r="T1957"/>
          <cell r="U1957">
            <v>-29052859.68</v>
          </cell>
          <cell r="V1957"/>
          <cell r="W1957"/>
          <cell r="X1957"/>
          <cell r="Y1957"/>
          <cell r="Z1957"/>
          <cell r="AA1957"/>
          <cell r="AB1957"/>
          <cell r="AC1957"/>
          <cell r="AD1957"/>
          <cell r="AE1957"/>
          <cell r="AF1957"/>
          <cell r="AG1957"/>
          <cell r="AH1957"/>
          <cell r="AI1957"/>
          <cell r="AJ1957"/>
          <cell r="AK1957"/>
          <cell r="AL1957"/>
          <cell r="AM1957"/>
          <cell r="AN1957"/>
          <cell r="AO1957"/>
          <cell r="AP1957"/>
          <cell r="AQ1957"/>
          <cell r="AR1957"/>
          <cell r="AS1957"/>
          <cell r="AT1957"/>
          <cell r="AU1957"/>
          <cell r="AV1957"/>
          <cell r="AW1957"/>
          <cell r="AX1957"/>
          <cell r="AY1957"/>
          <cell r="AZ1957"/>
          <cell r="BA1957"/>
          <cell r="BB1957"/>
          <cell r="BC1957"/>
          <cell r="BD1957"/>
          <cell r="BE1957"/>
          <cell r="BF1957"/>
          <cell r="BG1957"/>
          <cell r="BH1957"/>
          <cell r="BI1957"/>
          <cell r="BJ1957"/>
          <cell r="BK1957"/>
          <cell r="BL1957"/>
          <cell r="BM1957"/>
          <cell r="BN1957"/>
          <cell r="BO1957"/>
          <cell r="BP1957"/>
          <cell r="BQ1957"/>
          <cell r="BR1957"/>
          <cell r="BS1957"/>
          <cell r="BT1957"/>
          <cell r="BU1957"/>
          <cell r="BV1957"/>
          <cell r="BW1957"/>
          <cell r="BX1957">
            <v>0</v>
          </cell>
          <cell r="BY1957">
            <v>-1050053423.64</v>
          </cell>
          <cell r="BZ1957">
            <v>0</v>
          </cell>
          <cell r="CA1957">
            <v>-1050053423.64</v>
          </cell>
          <cell r="CB1957">
            <v>0</v>
          </cell>
          <cell r="CC1957">
            <v>0</v>
          </cell>
          <cell r="CD1957">
            <v>0</v>
          </cell>
          <cell r="CE1957">
            <v>-1076150368.02</v>
          </cell>
          <cell r="CF1957">
            <v>-1077508037.9400001</v>
          </cell>
          <cell r="CG1957">
            <v>-1189762585.99</v>
          </cell>
        </row>
        <row r="1958">
          <cell r="A1958" t="str">
            <v>2112700</v>
          </cell>
          <cell r="B1958" t="str">
            <v>DEBENTURES</v>
          </cell>
          <cell r="C1958">
            <v>-347137874.80000001</v>
          </cell>
          <cell r="D1958">
            <v>-650000000</v>
          </cell>
          <cell r="E1958">
            <v>0</v>
          </cell>
          <cell r="F1958">
            <v>0</v>
          </cell>
          <cell r="G1958"/>
          <cell r="H1958"/>
          <cell r="I1958">
            <v>-5830836.0999999996</v>
          </cell>
          <cell r="J1958">
            <v>-5013201.16</v>
          </cell>
          <cell r="K1958">
            <v>-5237296.51</v>
          </cell>
          <cell r="L1958">
            <v>-5017452.99</v>
          </cell>
          <cell r="M1958">
            <v>0</v>
          </cell>
          <cell r="N1958">
            <v>0</v>
          </cell>
          <cell r="O1958">
            <v>-2763902.4</v>
          </cell>
          <cell r="P1958"/>
          <cell r="Q1958"/>
          <cell r="R1958"/>
          <cell r="S1958"/>
          <cell r="T1958"/>
          <cell r="U1958">
            <v>-29052859.68</v>
          </cell>
          <cell r="V1958"/>
          <cell r="W1958"/>
          <cell r="X1958"/>
          <cell r="Y1958"/>
          <cell r="Z1958"/>
          <cell r="AA1958"/>
          <cell r="AB1958"/>
          <cell r="AC1958"/>
          <cell r="AD1958"/>
          <cell r="AE1958"/>
          <cell r="AF1958"/>
          <cell r="AG1958"/>
          <cell r="AH1958"/>
          <cell r="AI1958"/>
          <cell r="AJ1958"/>
          <cell r="AK1958"/>
          <cell r="AL1958"/>
          <cell r="AM1958"/>
          <cell r="AN1958"/>
          <cell r="AO1958"/>
          <cell r="AP1958"/>
          <cell r="AQ1958"/>
          <cell r="AR1958"/>
          <cell r="AS1958"/>
          <cell r="AT1958"/>
          <cell r="AU1958"/>
          <cell r="AV1958"/>
          <cell r="AW1958"/>
          <cell r="AX1958"/>
          <cell r="AY1958"/>
          <cell r="AZ1958"/>
          <cell r="BA1958"/>
          <cell r="BB1958"/>
          <cell r="BC1958"/>
          <cell r="BD1958"/>
          <cell r="BE1958"/>
          <cell r="BF1958"/>
          <cell r="BG1958"/>
          <cell r="BH1958"/>
          <cell r="BI1958"/>
          <cell r="BJ1958"/>
          <cell r="BK1958"/>
          <cell r="BL1958"/>
          <cell r="BM1958"/>
          <cell r="BN1958"/>
          <cell r="BO1958"/>
          <cell r="BP1958"/>
          <cell r="BQ1958"/>
          <cell r="BR1958"/>
          <cell r="BS1958"/>
          <cell r="BT1958"/>
          <cell r="BU1958"/>
          <cell r="BV1958"/>
          <cell r="BW1958"/>
          <cell r="BX1958">
            <v>0</v>
          </cell>
          <cell r="BY1958">
            <v>-1050053423.64</v>
          </cell>
          <cell r="BZ1958">
            <v>0</v>
          </cell>
          <cell r="CA1958">
            <v>-1050053423.64</v>
          </cell>
          <cell r="CB1958">
            <v>0</v>
          </cell>
          <cell r="CC1958">
            <v>0</v>
          </cell>
          <cell r="CD1958">
            <v>0</v>
          </cell>
          <cell r="CE1958">
            <v>-1076150368.02</v>
          </cell>
          <cell r="CF1958">
            <v>-1077508037.9400001</v>
          </cell>
          <cell r="CG1958">
            <v>-1189762585.99</v>
          </cell>
        </row>
        <row r="1959">
          <cell r="A1959" t="str">
            <v>CBAG21422</v>
          </cell>
          <cell r="B1959" t="str">
            <v>Juros Debêntures</v>
          </cell>
          <cell r="C1959">
            <v>-105965399.38</v>
          </cell>
          <cell r="D1959">
            <v>-208385170.84999999</v>
          </cell>
          <cell r="E1959"/>
          <cell r="F1959">
            <v>0</v>
          </cell>
          <cell r="G1959"/>
          <cell r="H1959">
            <v>-2928086.29</v>
          </cell>
          <cell r="I1959">
            <v>-167820.94</v>
          </cell>
          <cell r="J1959">
            <v>-130151.07</v>
          </cell>
          <cell r="K1959">
            <v>-144322.43</v>
          </cell>
          <cell r="L1959">
            <v>-130261.46</v>
          </cell>
          <cell r="M1959">
            <v>0</v>
          </cell>
          <cell r="N1959">
            <v>0</v>
          </cell>
          <cell r="O1959">
            <v>-70450.490000000005</v>
          </cell>
          <cell r="P1959"/>
          <cell r="Q1959"/>
          <cell r="R1959"/>
          <cell r="S1959"/>
          <cell r="T1959"/>
          <cell r="U1959">
            <v>-5938921.4400000004</v>
          </cell>
          <cell r="V1959"/>
          <cell r="W1959"/>
          <cell r="X1959"/>
          <cell r="Y1959"/>
          <cell r="Z1959"/>
          <cell r="AA1959"/>
          <cell r="AB1959"/>
          <cell r="AC1959"/>
          <cell r="AD1959"/>
          <cell r="AE1959"/>
          <cell r="AF1959"/>
          <cell r="AG1959"/>
          <cell r="AH1959"/>
          <cell r="AI1959"/>
          <cell r="AJ1959"/>
          <cell r="AK1959"/>
          <cell r="AL1959"/>
          <cell r="AM1959"/>
          <cell r="AN1959"/>
          <cell r="AO1959"/>
          <cell r="AP1959"/>
          <cell r="AQ1959"/>
          <cell r="AR1959"/>
          <cell r="AS1959"/>
          <cell r="AT1959"/>
          <cell r="AU1959"/>
          <cell r="AV1959"/>
          <cell r="AW1959"/>
          <cell r="AX1959"/>
          <cell r="AY1959"/>
          <cell r="AZ1959"/>
          <cell r="BA1959"/>
          <cell r="BB1959"/>
          <cell r="BC1959"/>
          <cell r="BD1959"/>
          <cell r="BE1959"/>
          <cell r="BF1959"/>
          <cell r="BG1959"/>
          <cell r="BH1959"/>
          <cell r="BI1959"/>
          <cell r="BJ1959"/>
          <cell r="BK1959"/>
          <cell r="BL1959"/>
          <cell r="BM1959"/>
          <cell r="BN1959"/>
          <cell r="BO1959"/>
          <cell r="BP1959"/>
          <cell r="BQ1959"/>
          <cell r="BR1959"/>
          <cell r="BS1959"/>
          <cell r="BT1959"/>
          <cell r="BU1959"/>
          <cell r="BV1959"/>
          <cell r="BW1959"/>
          <cell r="BX1959">
            <v>0</v>
          </cell>
          <cell r="BY1959">
            <v>-323860584.35000002</v>
          </cell>
          <cell r="BZ1959"/>
          <cell r="CA1959">
            <v>-323860584.35000002</v>
          </cell>
          <cell r="CB1959">
            <v>0</v>
          </cell>
          <cell r="CC1959">
            <v>0</v>
          </cell>
          <cell r="CD1959">
            <v>0</v>
          </cell>
          <cell r="CE1959">
            <v>-179305643.71000001</v>
          </cell>
          <cell r="CF1959">
            <v>-343681208.35000002</v>
          </cell>
          <cell r="CG1959">
            <v>-174467423.86000001</v>
          </cell>
        </row>
        <row r="1960">
          <cell r="A1960" t="str">
            <v>2111500</v>
          </cell>
          <cell r="B1960" t="str">
            <v>JUROS DEBENTURES</v>
          </cell>
          <cell r="C1960">
            <v>-105965399.38</v>
          </cell>
          <cell r="D1960">
            <v>-208385170.84999999</v>
          </cell>
          <cell r="E1960"/>
          <cell r="F1960">
            <v>0</v>
          </cell>
          <cell r="G1960"/>
          <cell r="H1960">
            <v>-2928086.29</v>
          </cell>
          <cell r="I1960">
            <v>-167820.94</v>
          </cell>
          <cell r="J1960">
            <v>-130151.07</v>
          </cell>
          <cell r="K1960">
            <v>-144322.43</v>
          </cell>
          <cell r="L1960">
            <v>-130261.46</v>
          </cell>
          <cell r="M1960">
            <v>0</v>
          </cell>
          <cell r="N1960">
            <v>0</v>
          </cell>
          <cell r="O1960">
            <v>-70450.490000000005</v>
          </cell>
          <cell r="P1960"/>
          <cell r="Q1960"/>
          <cell r="R1960"/>
          <cell r="S1960"/>
          <cell r="T1960"/>
          <cell r="U1960">
            <v>-5938921.4400000004</v>
          </cell>
          <cell r="V1960"/>
          <cell r="W1960"/>
          <cell r="X1960"/>
          <cell r="Y1960"/>
          <cell r="Z1960"/>
          <cell r="AA1960"/>
          <cell r="AB1960"/>
          <cell r="AC1960"/>
          <cell r="AD1960"/>
          <cell r="AE1960"/>
          <cell r="AF1960"/>
          <cell r="AG1960"/>
          <cell r="AH1960"/>
          <cell r="AI1960"/>
          <cell r="AJ1960"/>
          <cell r="AK1960"/>
          <cell r="AL1960"/>
          <cell r="AM1960"/>
          <cell r="AN1960"/>
          <cell r="AO1960"/>
          <cell r="AP1960"/>
          <cell r="AQ1960"/>
          <cell r="AR1960"/>
          <cell r="AS1960"/>
          <cell r="AT1960"/>
          <cell r="AU1960"/>
          <cell r="AV1960"/>
          <cell r="AW1960"/>
          <cell r="AX1960"/>
          <cell r="AY1960"/>
          <cell r="AZ1960"/>
          <cell r="BA1960"/>
          <cell r="BB1960"/>
          <cell r="BC1960"/>
          <cell r="BD1960"/>
          <cell r="BE1960"/>
          <cell r="BF1960"/>
          <cell r="BG1960"/>
          <cell r="BH1960"/>
          <cell r="BI1960"/>
          <cell r="BJ1960"/>
          <cell r="BK1960"/>
          <cell r="BL1960"/>
          <cell r="BM1960"/>
          <cell r="BN1960"/>
          <cell r="BO1960"/>
          <cell r="BP1960"/>
          <cell r="BQ1960"/>
          <cell r="BR1960"/>
          <cell r="BS1960"/>
          <cell r="BT1960"/>
          <cell r="BU1960"/>
          <cell r="BV1960"/>
          <cell r="BW1960"/>
          <cell r="BX1960">
            <v>0</v>
          </cell>
          <cell r="BY1960">
            <v>-323860584.35000002</v>
          </cell>
          <cell r="BZ1960"/>
          <cell r="CA1960">
            <v>-323860584.35000002</v>
          </cell>
          <cell r="CB1960">
            <v>0</v>
          </cell>
          <cell r="CC1960">
            <v>0</v>
          </cell>
          <cell r="CD1960">
            <v>0</v>
          </cell>
          <cell r="CE1960">
            <v>-179305643.71000001</v>
          </cell>
          <cell r="CF1960">
            <v>-343681208.35000002</v>
          </cell>
          <cell r="CG1960">
            <v>-174467423.86000001</v>
          </cell>
        </row>
        <row r="1961">
          <cell r="A1961" t="str">
            <v>CBAG21423</v>
          </cell>
          <cell r="B1961" t="str">
            <v>(-) Custos a amortizar</v>
          </cell>
          <cell r="C1961">
            <v>8371006.4699999997</v>
          </cell>
          <cell r="D1961">
            <v>20752562.390000001</v>
          </cell>
          <cell r="E1961">
            <v>0</v>
          </cell>
          <cell r="F1961"/>
          <cell r="G1961"/>
          <cell r="H1961">
            <v>55830.51</v>
          </cell>
          <cell r="I1961">
            <v>16755.98</v>
          </cell>
          <cell r="J1961">
            <v>16830.96</v>
          </cell>
          <cell r="K1961">
            <v>15958.18</v>
          </cell>
          <cell r="L1961">
            <v>16845.28</v>
          </cell>
          <cell r="M1961"/>
          <cell r="N1961"/>
          <cell r="O1961">
            <v>9328.19</v>
          </cell>
          <cell r="P1961"/>
          <cell r="Q1961"/>
          <cell r="R1961"/>
          <cell r="S1961"/>
          <cell r="T1961"/>
          <cell r="U1961">
            <v>2455064.4500000002</v>
          </cell>
          <cell r="V1961"/>
          <cell r="W1961"/>
          <cell r="X1961"/>
          <cell r="Y1961"/>
          <cell r="Z1961"/>
          <cell r="AA1961"/>
          <cell r="AB1961"/>
          <cell r="AC1961"/>
          <cell r="AD1961"/>
          <cell r="AE1961"/>
          <cell r="AF1961"/>
          <cell r="AG1961"/>
          <cell r="AH1961"/>
          <cell r="AI1961"/>
          <cell r="AJ1961"/>
          <cell r="AK1961"/>
          <cell r="AL1961"/>
          <cell r="AM1961"/>
          <cell r="AN1961"/>
          <cell r="AO1961"/>
          <cell r="AP1961"/>
          <cell r="AQ1961"/>
          <cell r="AR1961"/>
          <cell r="AS1961"/>
          <cell r="AT1961"/>
          <cell r="AU1961"/>
          <cell r="AV1961"/>
          <cell r="AW1961"/>
          <cell r="AX1961"/>
          <cell r="AY1961"/>
          <cell r="AZ1961"/>
          <cell r="BA1961"/>
          <cell r="BB1961"/>
          <cell r="BC1961"/>
          <cell r="BD1961"/>
          <cell r="BE1961"/>
          <cell r="BF1961"/>
          <cell r="BG1961"/>
          <cell r="BH1961"/>
          <cell r="BI1961"/>
          <cell r="BJ1961"/>
          <cell r="BK1961"/>
          <cell r="BL1961"/>
          <cell r="BM1961"/>
          <cell r="BN1961"/>
          <cell r="BO1961"/>
          <cell r="BP1961"/>
          <cell r="BQ1961"/>
          <cell r="BR1961"/>
          <cell r="BS1961"/>
          <cell r="BT1961"/>
          <cell r="BU1961"/>
          <cell r="BV1961"/>
          <cell r="BW1961"/>
          <cell r="BX1961"/>
          <cell r="BY1961">
            <v>31710182.41</v>
          </cell>
          <cell r="BZ1961">
            <v>0</v>
          </cell>
          <cell r="CA1961">
            <v>31710182.41</v>
          </cell>
          <cell r="CB1961"/>
          <cell r="CC1961"/>
          <cell r="CD1961">
            <v>0</v>
          </cell>
          <cell r="CE1961">
            <v>29807373.199999999</v>
          </cell>
          <cell r="CF1961">
            <v>31130878.34</v>
          </cell>
          <cell r="CG1961">
            <v>17882950.440000001</v>
          </cell>
        </row>
        <row r="1962">
          <cell r="A1962" t="str">
            <v>2112702</v>
          </cell>
          <cell r="B1962" t="str">
            <v>(-) CUSTOS A AMORTIZAR</v>
          </cell>
          <cell r="C1962">
            <v>8371006.4699999997</v>
          </cell>
          <cell r="D1962">
            <v>20752562.390000001</v>
          </cell>
          <cell r="E1962">
            <v>0</v>
          </cell>
          <cell r="F1962"/>
          <cell r="G1962"/>
          <cell r="H1962">
            <v>55830.51</v>
          </cell>
          <cell r="I1962">
            <v>16755.98</v>
          </cell>
          <cell r="J1962">
            <v>16830.96</v>
          </cell>
          <cell r="K1962">
            <v>15958.18</v>
          </cell>
          <cell r="L1962">
            <v>16845.28</v>
          </cell>
          <cell r="M1962"/>
          <cell r="N1962"/>
          <cell r="O1962">
            <v>9328.19</v>
          </cell>
          <cell r="P1962"/>
          <cell r="Q1962"/>
          <cell r="R1962"/>
          <cell r="S1962"/>
          <cell r="T1962"/>
          <cell r="U1962">
            <v>2455064.4500000002</v>
          </cell>
          <cell r="V1962"/>
          <cell r="W1962"/>
          <cell r="X1962"/>
          <cell r="Y1962"/>
          <cell r="Z1962"/>
          <cell r="AA1962"/>
          <cell r="AB1962"/>
          <cell r="AC1962"/>
          <cell r="AD1962"/>
          <cell r="AE1962"/>
          <cell r="AF1962"/>
          <cell r="AG1962"/>
          <cell r="AH1962"/>
          <cell r="AI1962"/>
          <cell r="AJ1962"/>
          <cell r="AK1962"/>
          <cell r="AL1962"/>
          <cell r="AM1962"/>
          <cell r="AN1962"/>
          <cell r="AO1962"/>
          <cell r="AP1962"/>
          <cell r="AQ1962"/>
          <cell r="AR1962"/>
          <cell r="AS1962"/>
          <cell r="AT1962"/>
          <cell r="AU1962"/>
          <cell r="AV1962"/>
          <cell r="AW1962"/>
          <cell r="AX1962"/>
          <cell r="AY1962"/>
          <cell r="AZ1962"/>
          <cell r="BA1962"/>
          <cell r="BB1962"/>
          <cell r="BC1962"/>
          <cell r="BD1962"/>
          <cell r="BE1962"/>
          <cell r="BF1962"/>
          <cell r="BG1962"/>
          <cell r="BH1962"/>
          <cell r="BI1962"/>
          <cell r="BJ1962"/>
          <cell r="BK1962"/>
          <cell r="BL1962"/>
          <cell r="BM1962"/>
          <cell r="BN1962"/>
          <cell r="BO1962"/>
          <cell r="BP1962"/>
          <cell r="BQ1962"/>
          <cell r="BR1962"/>
          <cell r="BS1962"/>
          <cell r="BT1962"/>
          <cell r="BU1962"/>
          <cell r="BV1962"/>
          <cell r="BW1962"/>
          <cell r="BX1962"/>
          <cell r="BY1962">
            <v>31710182.41</v>
          </cell>
          <cell r="BZ1962">
            <v>0</v>
          </cell>
          <cell r="CA1962">
            <v>31710182.41</v>
          </cell>
          <cell r="CB1962"/>
          <cell r="CC1962"/>
          <cell r="CD1962">
            <v>0</v>
          </cell>
          <cell r="CE1962">
            <v>29807373.199999999</v>
          </cell>
          <cell r="CF1962">
            <v>31130878.34</v>
          </cell>
          <cell r="CG1962">
            <v>17882950.440000001</v>
          </cell>
        </row>
        <row r="1963">
          <cell r="A1963" t="str">
            <v>CBAG215</v>
          </cell>
          <cell r="B1963" t="str">
            <v>Outras Obrigações</v>
          </cell>
          <cell r="C1963">
            <v>-1677439393.3299999</v>
          </cell>
          <cell r="D1963">
            <v>-804704492.86000001</v>
          </cell>
          <cell r="E1963">
            <v>0</v>
          </cell>
          <cell r="F1963">
            <v>-105260047.23999999</v>
          </cell>
          <cell r="G1963">
            <v>0</v>
          </cell>
          <cell r="H1963">
            <v>-111985.62</v>
          </cell>
          <cell r="I1963">
            <v>-33255422.390000001</v>
          </cell>
          <cell r="J1963">
            <v>-30429463.879999999</v>
          </cell>
          <cell r="K1963">
            <v>-32281098.329999998</v>
          </cell>
          <cell r="L1963">
            <v>-30867680.32</v>
          </cell>
          <cell r="M1963">
            <v>-8249033.8200000003</v>
          </cell>
          <cell r="N1963">
            <v>-8778578.8000000007</v>
          </cell>
          <cell r="O1963">
            <v>-9099414.4499999993</v>
          </cell>
          <cell r="P1963">
            <v>-2672066.36</v>
          </cell>
          <cell r="Q1963">
            <v>-10336389.689999999</v>
          </cell>
          <cell r="R1963">
            <v>-9883698.1500000004</v>
          </cell>
          <cell r="S1963">
            <v>-17337498.77</v>
          </cell>
          <cell r="T1963">
            <v>-17116872.09</v>
          </cell>
          <cell r="U1963">
            <v>-3978.68</v>
          </cell>
          <cell r="V1963">
            <v>-1085244.52</v>
          </cell>
          <cell r="W1963">
            <v>-1603899</v>
          </cell>
          <cell r="X1963">
            <v>-6456737.6600000001</v>
          </cell>
          <cell r="Y1963">
            <v>-9629933.2100000009</v>
          </cell>
          <cell r="Z1963">
            <v>-7961954.4900000002</v>
          </cell>
          <cell r="AA1963">
            <v>-7957425.3300000001</v>
          </cell>
          <cell r="AB1963">
            <v>-6868443.5</v>
          </cell>
          <cell r="AC1963">
            <v>-142351.24</v>
          </cell>
          <cell r="AD1963">
            <v>-3961190.18</v>
          </cell>
          <cell r="AE1963">
            <v>-1864472.27</v>
          </cell>
          <cell r="AF1963">
            <v>-8082276.1500000004</v>
          </cell>
          <cell r="AG1963">
            <v>-6078944.3799999999</v>
          </cell>
          <cell r="AH1963">
            <v>-165947.42000000001</v>
          </cell>
          <cell r="AI1963">
            <v>-93186.05</v>
          </cell>
          <cell r="AJ1963">
            <v>-95916.13</v>
          </cell>
          <cell r="AK1963">
            <v>-110439.03999999999</v>
          </cell>
          <cell r="AL1963">
            <v>-109604.54</v>
          </cell>
          <cell r="AM1963">
            <v>-524671.43999999994</v>
          </cell>
          <cell r="AN1963">
            <v>-349279.83</v>
          </cell>
          <cell r="AO1963">
            <v>-978917.07</v>
          </cell>
          <cell r="AP1963">
            <v>-133948.54999999999</v>
          </cell>
          <cell r="AQ1963">
            <v>-135382.64000000001</v>
          </cell>
          <cell r="AR1963">
            <v>-147392.04</v>
          </cell>
          <cell r="AS1963">
            <v>-147724.04999999999</v>
          </cell>
          <cell r="AT1963">
            <v>-544.51</v>
          </cell>
          <cell r="AU1963">
            <v>-2873770.67</v>
          </cell>
          <cell r="AV1963">
            <v>-2437143.79</v>
          </cell>
          <cell r="AW1963">
            <v>-2294452.8199999998</v>
          </cell>
          <cell r="AX1963">
            <v>-3230283.97</v>
          </cell>
          <cell r="AY1963">
            <v>-535.97</v>
          </cell>
          <cell r="AZ1963">
            <v>-17980226.52</v>
          </cell>
          <cell r="BA1963">
            <v>-2106445.15</v>
          </cell>
          <cell r="BB1963">
            <v>-3141181.96</v>
          </cell>
          <cell r="BC1963">
            <v>-1015093.58</v>
          </cell>
          <cell r="BD1963">
            <v>-1790196.34</v>
          </cell>
          <cell r="BE1963">
            <v>-12536492.470000001</v>
          </cell>
          <cell r="BF1963">
            <v>-172610.58</v>
          </cell>
          <cell r="BG1963">
            <v>-521130.77</v>
          </cell>
          <cell r="BH1963">
            <v>-684647.76</v>
          </cell>
          <cell r="BI1963">
            <v>-283157.88</v>
          </cell>
          <cell r="BJ1963"/>
          <cell r="BK1963"/>
          <cell r="BL1963"/>
          <cell r="BM1963"/>
          <cell r="BN1963"/>
          <cell r="BO1963"/>
          <cell r="BP1963"/>
          <cell r="BQ1963"/>
          <cell r="BR1963"/>
          <cell r="BS1963"/>
          <cell r="BT1963"/>
          <cell r="BU1963"/>
          <cell r="BV1963"/>
          <cell r="BW1963">
            <v>-763605973.34000003</v>
          </cell>
          <cell r="BX1963">
            <v>-829937570.17999995</v>
          </cell>
          <cell r="BY1963">
            <v>-4507123853.7700005</v>
          </cell>
          <cell r="BZ1963">
            <v>2145935250.25</v>
          </cell>
          <cell r="CA1963">
            <v>-2361188603.52</v>
          </cell>
          <cell r="CB1963">
            <v>-485370144.38</v>
          </cell>
          <cell r="CC1963">
            <v>-852183186.89999998</v>
          </cell>
          <cell r="CD1963">
            <v>-350040522.43000001</v>
          </cell>
          <cell r="CE1963">
            <v>-2501404819.46</v>
          </cell>
          <cell r="CF1963">
            <v>-2514957536.8600001</v>
          </cell>
          <cell r="CG1963">
            <v>-2294896151.0999999</v>
          </cell>
        </row>
        <row r="1964">
          <cell r="A1964" t="str">
            <v>CBAG2151</v>
          </cell>
          <cell r="B1964" t="str">
            <v>Outros</v>
          </cell>
          <cell r="C1964">
            <v>-1663916889.1199999</v>
          </cell>
          <cell r="D1964">
            <v>-760022924.24000001</v>
          </cell>
          <cell r="E1964">
            <v>0</v>
          </cell>
          <cell r="F1964">
            <v>-105011386.95999999</v>
          </cell>
          <cell r="G1964">
            <v>0</v>
          </cell>
          <cell r="H1964">
            <v>-45533.89</v>
          </cell>
          <cell r="I1964">
            <v>-33255422.390000001</v>
          </cell>
          <cell r="J1964">
            <v>-30429463.879999999</v>
          </cell>
          <cell r="K1964">
            <v>-32281098.329999998</v>
          </cell>
          <cell r="L1964">
            <v>-30867680.32</v>
          </cell>
          <cell r="M1964">
            <v>-8249033.8200000003</v>
          </cell>
          <cell r="N1964">
            <v>-8778578.8000000007</v>
          </cell>
          <cell r="O1964">
            <v>-9099414.4499999993</v>
          </cell>
          <cell r="P1964">
            <v>-2672066.36</v>
          </cell>
          <cell r="Q1964">
            <v>-10336389.689999999</v>
          </cell>
          <cell r="R1964">
            <v>-9883698.1500000004</v>
          </cell>
          <cell r="S1964">
            <v>-17337498.77</v>
          </cell>
          <cell r="T1964">
            <v>-17116872.09</v>
          </cell>
          <cell r="U1964">
            <v>-3978.68</v>
          </cell>
          <cell r="V1964">
            <v>-1085244.52</v>
          </cell>
          <cell r="W1964">
            <v>-1603899</v>
          </cell>
          <cell r="X1964">
            <v>-6456737.6600000001</v>
          </cell>
          <cell r="Y1964">
            <v>-9629933.2100000009</v>
          </cell>
          <cell r="Z1964">
            <v>-7961954.4900000002</v>
          </cell>
          <cell r="AA1964">
            <v>-7957425.3300000001</v>
          </cell>
          <cell r="AB1964">
            <v>-6757313.5899999999</v>
          </cell>
          <cell r="AC1964">
            <v>-142351.24</v>
          </cell>
          <cell r="AD1964">
            <v>-3890766.27</v>
          </cell>
          <cell r="AE1964">
            <v>-1742229.32</v>
          </cell>
          <cell r="AF1964">
            <v>-8082276.1500000004</v>
          </cell>
          <cell r="AG1964">
            <v>-6078944.3799999999</v>
          </cell>
          <cell r="AH1964">
            <v>-142167.09</v>
          </cell>
          <cell r="AI1964">
            <v>-93186.05</v>
          </cell>
          <cell r="AJ1964">
            <v>-95916.13</v>
          </cell>
          <cell r="AK1964">
            <v>-110439.03999999999</v>
          </cell>
          <cell r="AL1964">
            <v>-109604.54</v>
          </cell>
          <cell r="AM1964">
            <v>-524671.43999999994</v>
          </cell>
          <cell r="AN1964">
            <v>-282379.36</v>
          </cell>
          <cell r="AO1964">
            <v>-978917.07</v>
          </cell>
          <cell r="AP1964">
            <v>-108185.48</v>
          </cell>
          <cell r="AQ1964">
            <v>-109727.67</v>
          </cell>
          <cell r="AR1964">
            <v>-104540.03</v>
          </cell>
          <cell r="AS1964">
            <v>-104872.03</v>
          </cell>
          <cell r="AT1964">
            <v>-544.51</v>
          </cell>
          <cell r="AU1964">
            <v>-2873770.67</v>
          </cell>
          <cell r="AV1964">
            <v>-2437143.79</v>
          </cell>
          <cell r="AW1964">
            <v>-2294452.8199999998</v>
          </cell>
          <cell r="AX1964">
            <v>-3230283.97</v>
          </cell>
          <cell r="AY1964">
            <v>-535.97</v>
          </cell>
          <cell r="AZ1964">
            <v>-17980226.52</v>
          </cell>
          <cell r="BA1964">
            <v>-2106445.15</v>
          </cell>
          <cell r="BB1964">
            <v>-3141181.96</v>
          </cell>
          <cell r="BC1964">
            <v>-1015093.58</v>
          </cell>
          <cell r="BD1964">
            <v>-1790196.34</v>
          </cell>
          <cell r="BE1964">
            <v>-12350613.949999999</v>
          </cell>
          <cell r="BF1964">
            <v>-172610.58</v>
          </cell>
          <cell r="BG1964">
            <v>-521130.77</v>
          </cell>
          <cell r="BH1964">
            <v>-684647.76</v>
          </cell>
          <cell r="BI1964">
            <v>-283157.88</v>
          </cell>
          <cell r="BJ1964"/>
          <cell r="BK1964"/>
          <cell r="BL1964"/>
          <cell r="BM1964"/>
          <cell r="BN1964"/>
          <cell r="BO1964"/>
          <cell r="BP1964"/>
          <cell r="BQ1964"/>
          <cell r="BR1964"/>
          <cell r="BS1964"/>
          <cell r="BT1964"/>
          <cell r="BU1964"/>
          <cell r="BV1964"/>
          <cell r="BW1964">
            <v>-763433590.89999998</v>
          </cell>
          <cell r="BX1964">
            <v>-829372299.63</v>
          </cell>
          <cell r="BY1964">
            <v>-4447149537.7799997</v>
          </cell>
          <cell r="BZ1964">
            <v>2145935250.25</v>
          </cell>
          <cell r="CA1964">
            <v>-2301214287.5300002</v>
          </cell>
          <cell r="CB1964">
            <v>-484964872.70999998</v>
          </cell>
          <cell r="CC1964">
            <v>-851723378.95000005</v>
          </cell>
          <cell r="CD1964">
            <v>-349604914.77999997</v>
          </cell>
          <cell r="CE1964">
            <v>-2451663397.5799999</v>
          </cell>
          <cell r="CF1964">
            <v>-2462200783.21</v>
          </cell>
          <cell r="CG1964">
            <v>-2230025946.0100002</v>
          </cell>
        </row>
        <row r="1965">
          <cell r="A1965" t="str">
            <v>CBAG21511</v>
          </cell>
          <cell r="B1965" t="str">
            <v>Dividendos e JCP a Pagar</v>
          </cell>
          <cell r="C1965">
            <v>-1529433319.6800001</v>
          </cell>
          <cell r="D1965">
            <v>-310904400</v>
          </cell>
          <cell r="E1965">
            <v>0</v>
          </cell>
          <cell r="F1965">
            <v>0</v>
          </cell>
          <cell r="G1965">
            <v>0</v>
          </cell>
          <cell r="H1965"/>
          <cell r="I1965">
            <v>0</v>
          </cell>
          <cell r="J1965">
            <v>0</v>
          </cell>
          <cell r="K1965">
            <v>-1025051.13</v>
          </cell>
          <cell r="L1965">
            <v>0</v>
          </cell>
          <cell r="M1965">
            <v>0</v>
          </cell>
          <cell r="N1965">
            <v>-5323779.3899999997</v>
          </cell>
          <cell r="O1965">
            <v>-0.01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/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/>
          <cell r="AF1965">
            <v>0</v>
          </cell>
          <cell r="AG1965"/>
          <cell r="AH1965">
            <v>0</v>
          </cell>
          <cell r="AI1965"/>
          <cell r="AJ1965">
            <v>0</v>
          </cell>
          <cell r="AK1965">
            <v>0</v>
          </cell>
          <cell r="AL1965">
            <v>0</v>
          </cell>
          <cell r="AM1965">
            <v>-524493.19999999995</v>
          </cell>
          <cell r="AN1965">
            <v>0</v>
          </cell>
          <cell r="AO1965">
            <v>-978631.8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/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/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/>
          <cell r="BK1965"/>
          <cell r="BL1965"/>
          <cell r="BM1965"/>
          <cell r="BN1965"/>
          <cell r="BO1965"/>
          <cell r="BP1965"/>
          <cell r="BQ1965"/>
          <cell r="BR1965"/>
          <cell r="BS1965"/>
          <cell r="BT1965"/>
          <cell r="BU1965"/>
          <cell r="BV1965"/>
          <cell r="BW1965">
            <v>-258986127.84999999</v>
          </cell>
          <cell r="BX1965">
            <v>-463352615.19</v>
          </cell>
          <cell r="BY1965">
            <v>-2570528418.25</v>
          </cell>
          <cell r="BZ1965">
            <v>2107175803.0599999</v>
          </cell>
          <cell r="CA1965">
            <v>-463352615.19</v>
          </cell>
          <cell r="CB1965">
            <v>-464147158.77999997</v>
          </cell>
          <cell r="CC1965">
            <v>-845699996.34000003</v>
          </cell>
          <cell r="CD1965">
            <v>-344251446.25</v>
          </cell>
          <cell r="CE1965">
            <v>-464147158.77999997</v>
          </cell>
          <cell r="CF1965">
            <v>-845699996.34000003</v>
          </cell>
          <cell r="CG1965">
            <v>-482327611.14999998</v>
          </cell>
        </row>
        <row r="1966">
          <cell r="A1966" t="str">
            <v>2112400</v>
          </cell>
          <cell r="B1966" t="str">
            <v>DIVIDENDOS A PAGAR</v>
          </cell>
          <cell r="C1966"/>
          <cell r="D1966"/>
          <cell r="E1966"/>
          <cell r="F1966">
            <v>0</v>
          </cell>
          <cell r="G1966">
            <v>0</v>
          </cell>
          <cell r="H1966"/>
          <cell r="I1966"/>
          <cell r="J1966"/>
          <cell r="K1966"/>
          <cell r="L1966"/>
          <cell r="M1966"/>
          <cell r="N1966"/>
          <cell r="O1966"/>
          <cell r="P1966"/>
          <cell r="Q1966"/>
          <cell r="R1966"/>
          <cell r="S1966"/>
          <cell r="T1966"/>
          <cell r="U1966"/>
          <cell r="V1966"/>
          <cell r="W1966"/>
          <cell r="X1966"/>
          <cell r="Y1966"/>
          <cell r="Z1966"/>
          <cell r="AA1966"/>
          <cell r="AB1966"/>
          <cell r="AC1966"/>
          <cell r="AD1966"/>
          <cell r="AE1966"/>
          <cell r="AF1966"/>
          <cell r="AG1966"/>
          <cell r="AH1966"/>
          <cell r="AI1966"/>
          <cell r="AJ1966"/>
          <cell r="AK1966"/>
          <cell r="AL1966"/>
          <cell r="AM1966"/>
          <cell r="AN1966"/>
          <cell r="AO1966"/>
          <cell r="AP1966"/>
          <cell r="AQ1966"/>
          <cell r="AR1966"/>
          <cell r="AS1966"/>
          <cell r="AT1966"/>
          <cell r="AU1966"/>
          <cell r="AV1966"/>
          <cell r="AW1966"/>
          <cell r="AX1966"/>
          <cell r="AY1966"/>
          <cell r="AZ1966"/>
          <cell r="BA1966"/>
          <cell r="BB1966"/>
          <cell r="BC1966"/>
          <cell r="BD1966"/>
          <cell r="BE1966"/>
          <cell r="BF1966"/>
          <cell r="BG1966"/>
          <cell r="BH1966"/>
          <cell r="BI1966"/>
          <cell r="BJ1966"/>
          <cell r="BK1966"/>
          <cell r="BL1966"/>
          <cell r="BM1966"/>
          <cell r="BN1966"/>
          <cell r="BO1966"/>
          <cell r="BP1966"/>
          <cell r="BQ1966"/>
          <cell r="BR1966"/>
          <cell r="BS1966"/>
          <cell r="BT1966"/>
          <cell r="BU1966"/>
          <cell r="BV1966"/>
          <cell r="BW1966"/>
          <cell r="BX1966">
            <v>-207758512.56999999</v>
          </cell>
          <cell r="BY1966">
            <v>-207758512.56999999</v>
          </cell>
          <cell r="BZ1966">
            <v>0</v>
          </cell>
          <cell r="CA1966">
            <v>-207758512.56999999</v>
          </cell>
          <cell r="CB1966">
            <v>-5285604.1100000003</v>
          </cell>
          <cell r="CC1966">
            <v>-5818802.2599999998</v>
          </cell>
          <cell r="CD1966">
            <v>-5934295.3499999996</v>
          </cell>
          <cell r="CE1966">
            <v>-5285604.1100000003</v>
          </cell>
          <cell r="CF1966">
            <v>-5818802.2599999998</v>
          </cell>
          <cell r="CG1966">
            <v>-13107554.91</v>
          </cell>
        </row>
        <row r="1967">
          <cell r="A1967" t="str">
            <v>2112403</v>
          </cell>
          <cell r="B1967" t="str">
            <v>DIVIDENDOS A PAGAR # EMPRESAS DO GRUPO</v>
          </cell>
          <cell r="C1967">
            <v>-346774223.88999999</v>
          </cell>
          <cell r="D1967">
            <v>-115574400</v>
          </cell>
          <cell r="E1967">
            <v>0</v>
          </cell>
          <cell r="F1967">
            <v>0</v>
          </cell>
          <cell r="G1967">
            <v>0</v>
          </cell>
          <cell r="H1967"/>
          <cell r="I1967">
            <v>0</v>
          </cell>
          <cell r="J1967">
            <v>0</v>
          </cell>
          <cell r="K1967">
            <v>-1025051.13</v>
          </cell>
          <cell r="L1967">
            <v>0</v>
          </cell>
          <cell r="M1967">
            <v>0</v>
          </cell>
          <cell r="N1967">
            <v>-5323779.3899999997</v>
          </cell>
          <cell r="O1967">
            <v>-0.01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/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/>
          <cell r="AF1967">
            <v>0</v>
          </cell>
          <cell r="AG1967"/>
          <cell r="AH1967">
            <v>0</v>
          </cell>
          <cell r="AI1967"/>
          <cell r="AJ1967">
            <v>0</v>
          </cell>
          <cell r="AK1967">
            <v>0</v>
          </cell>
          <cell r="AL1967">
            <v>0</v>
          </cell>
          <cell r="AM1967">
            <v>-524493.19999999995</v>
          </cell>
          <cell r="AN1967">
            <v>0</v>
          </cell>
          <cell r="AO1967">
            <v>-978631.8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/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/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/>
          <cell r="BK1967"/>
          <cell r="BL1967"/>
          <cell r="BM1967"/>
          <cell r="BN1967"/>
          <cell r="BO1967"/>
          <cell r="BP1967"/>
          <cell r="BQ1967"/>
          <cell r="BR1967"/>
          <cell r="BS1967"/>
          <cell r="BT1967"/>
          <cell r="BU1967"/>
          <cell r="BV1967"/>
          <cell r="BW1967">
            <v>-231786127.84999999</v>
          </cell>
          <cell r="BX1967"/>
          <cell r="BY1967">
            <v>-701986707.26999998</v>
          </cell>
          <cell r="BZ1967">
            <v>701986707.26999998</v>
          </cell>
          <cell r="CA1967">
            <v>0</v>
          </cell>
          <cell r="CB1967"/>
          <cell r="CC1967"/>
          <cell r="CD1967"/>
          <cell r="CE1967">
            <v>0</v>
          </cell>
          <cell r="CF1967">
            <v>0</v>
          </cell>
          <cell r="CG1967">
            <v>0</v>
          </cell>
        </row>
        <row r="1968">
          <cell r="A1968" t="str">
            <v>2112500</v>
          </cell>
          <cell r="B1968" t="str">
            <v>JUROS SOBRE CAPITAL PROPRIO</v>
          </cell>
          <cell r="C1968"/>
          <cell r="D1968"/>
          <cell r="E1968">
            <v>0</v>
          </cell>
          <cell r="F1968">
            <v>0</v>
          </cell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Y1968"/>
          <cell r="Z1968"/>
          <cell r="AA1968"/>
          <cell r="AB1968"/>
          <cell r="AC1968"/>
          <cell r="AD1968"/>
          <cell r="AE1968"/>
          <cell r="AF1968"/>
          <cell r="AG1968"/>
          <cell r="AH1968"/>
          <cell r="AI1968"/>
          <cell r="AJ1968"/>
          <cell r="AK1968"/>
          <cell r="AL1968"/>
          <cell r="AM1968"/>
          <cell r="AN1968"/>
          <cell r="AO1968"/>
          <cell r="AP1968"/>
          <cell r="AQ1968"/>
          <cell r="AR1968"/>
          <cell r="AS1968"/>
          <cell r="AT1968"/>
          <cell r="AU1968"/>
          <cell r="AV1968"/>
          <cell r="AW1968"/>
          <cell r="AX1968"/>
          <cell r="AY1968"/>
          <cell r="AZ1968"/>
          <cell r="BA1968"/>
          <cell r="BB1968"/>
          <cell r="BC1968"/>
          <cell r="BD1968"/>
          <cell r="BE1968"/>
          <cell r="BF1968"/>
          <cell r="BG1968"/>
          <cell r="BH1968"/>
          <cell r="BI1968"/>
          <cell r="BJ1968"/>
          <cell r="BK1968"/>
          <cell r="BL1968"/>
          <cell r="BM1968"/>
          <cell r="BN1968"/>
          <cell r="BO1968"/>
          <cell r="BP1968"/>
          <cell r="BQ1968"/>
          <cell r="BR1968"/>
          <cell r="BS1968"/>
          <cell r="BT1968"/>
          <cell r="BU1968"/>
          <cell r="BV1968"/>
          <cell r="BW1968"/>
          <cell r="BX1968">
            <v>-255594102.62</v>
          </cell>
          <cell r="BY1968">
            <v>-255594102.62</v>
          </cell>
          <cell r="BZ1968">
            <v>0</v>
          </cell>
          <cell r="CA1968">
            <v>-255594102.62</v>
          </cell>
          <cell r="CB1968">
            <v>-458861554.67000002</v>
          </cell>
          <cell r="CC1968">
            <v>-839881194.08000004</v>
          </cell>
          <cell r="CD1968">
            <v>-338317150.89999998</v>
          </cell>
          <cell r="CE1968">
            <v>-458861554.67000002</v>
          </cell>
          <cell r="CF1968">
            <v>-839881194.08000004</v>
          </cell>
          <cell r="CG1968">
            <v>-469220056.24000001</v>
          </cell>
        </row>
        <row r="1969">
          <cell r="A1969" t="str">
            <v>2112501</v>
          </cell>
          <cell r="B1969" t="str">
            <v>JUROS SOBRE CAPITAL PROPRIO # EMPRESAS DO GRUPO</v>
          </cell>
          <cell r="C1969">
            <v>-1182659095.79</v>
          </cell>
          <cell r="D1969">
            <v>-195330000</v>
          </cell>
          <cell r="E1969"/>
          <cell r="F1969"/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Y1969"/>
          <cell r="Z1969"/>
          <cell r="AA1969"/>
          <cell r="AB1969"/>
          <cell r="AC1969"/>
          <cell r="AD1969"/>
          <cell r="AE1969"/>
          <cell r="AF1969"/>
          <cell r="AG1969"/>
          <cell r="AH1969"/>
          <cell r="AI1969"/>
          <cell r="AJ1969"/>
          <cell r="AK1969"/>
          <cell r="AL1969"/>
          <cell r="AM1969"/>
          <cell r="AN1969"/>
          <cell r="AO1969"/>
          <cell r="AP1969"/>
          <cell r="AQ1969"/>
          <cell r="AR1969"/>
          <cell r="AS1969"/>
          <cell r="AT1969"/>
          <cell r="AU1969"/>
          <cell r="AV1969"/>
          <cell r="AW1969"/>
          <cell r="AX1969"/>
          <cell r="AY1969"/>
          <cell r="AZ1969"/>
          <cell r="BA1969"/>
          <cell r="BB1969"/>
          <cell r="BC1969"/>
          <cell r="BD1969"/>
          <cell r="BE1969"/>
          <cell r="BF1969"/>
          <cell r="BG1969"/>
          <cell r="BH1969"/>
          <cell r="BI1969"/>
          <cell r="BJ1969"/>
          <cell r="BK1969"/>
          <cell r="BL1969"/>
          <cell r="BM1969"/>
          <cell r="BN1969"/>
          <cell r="BO1969"/>
          <cell r="BP1969"/>
          <cell r="BQ1969"/>
          <cell r="BR1969"/>
          <cell r="BS1969"/>
          <cell r="BT1969"/>
          <cell r="BU1969"/>
          <cell r="BV1969"/>
          <cell r="BW1969">
            <v>-27200000</v>
          </cell>
          <cell r="BX1969"/>
          <cell r="BY1969">
            <v>-1405189095.79</v>
          </cell>
          <cell r="BZ1969">
            <v>1405189095.79</v>
          </cell>
          <cell r="CA1969">
            <v>0</v>
          </cell>
          <cell r="CB1969"/>
          <cell r="CC1969"/>
          <cell r="CD1969"/>
          <cell r="CE1969">
            <v>0</v>
          </cell>
          <cell r="CF1969">
            <v>0</v>
          </cell>
          <cell r="CG1969">
            <v>0</v>
          </cell>
        </row>
        <row r="1970">
          <cell r="A1970" t="str">
            <v>CBAG21512</v>
          </cell>
          <cell r="B1970" t="str">
            <v>Passivos com partes relacionadas</v>
          </cell>
          <cell r="C1970">
            <v>-4899368.84</v>
          </cell>
          <cell r="D1970">
            <v>-11150551.41</v>
          </cell>
          <cell r="E1970"/>
          <cell r="F1970"/>
          <cell r="G1970">
            <v>0</v>
          </cell>
          <cell r="H1970">
            <v>-45533.89</v>
          </cell>
          <cell r="I1970">
            <v>-76617.100000000006</v>
          </cell>
          <cell r="J1970">
            <v>-78016.53</v>
          </cell>
          <cell r="K1970">
            <v>-94463.77</v>
          </cell>
          <cell r="L1970">
            <v>-74381.83</v>
          </cell>
          <cell r="M1970">
            <v>-79627.649999999994</v>
          </cell>
          <cell r="N1970">
            <v>-100939.44</v>
          </cell>
          <cell r="O1970">
            <v>-45677.04</v>
          </cell>
          <cell r="P1970">
            <v>-2672066.36</v>
          </cell>
          <cell r="Q1970">
            <v>-35890.89</v>
          </cell>
          <cell r="R1970">
            <v>-60223.78</v>
          </cell>
          <cell r="S1970">
            <v>-103049.85</v>
          </cell>
          <cell r="T1970">
            <v>-66726.990000000005</v>
          </cell>
          <cell r="U1970">
            <v>-3655.89</v>
          </cell>
          <cell r="V1970">
            <v>-113399.06</v>
          </cell>
          <cell r="W1970">
            <v>-112844.26</v>
          </cell>
          <cell r="X1970">
            <v>-117084.24</v>
          </cell>
          <cell r="Y1970">
            <v>-106120.06</v>
          </cell>
          <cell r="Z1970">
            <v>-106120.06</v>
          </cell>
          <cell r="AA1970">
            <v>-104854.56</v>
          </cell>
          <cell r="AB1970">
            <v>-100076.81</v>
          </cell>
          <cell r="AC1970">
            <v>-132967.87</v>
          </cell>
          <cell r="AD1970">
            <v>-130980.62</v>
          </cell>
          <cell r="AE1970">
            <v>-171430.46</v>
          </cell>
          <cell r="AF1970">
            <v>-134384.95000000001</v>
          </cell>
          <cell r="AG1970">
            <v>-130117.2</v>
          </cell>
          <cell r="AH1970">
            <v>-132783.72</v>
          </cell>
          <cell r="AI1970">
            <v>-89613.15</v>
          </cell>
          <cell r="AJ1970">
            <v>-87579.36</v>
          </cell>
          <cell r="AK1970">
            <v>-100911.31</v>
          </cell>
          <cell r="AL1970">
            <v>-100076.81</v>
          </cell>
          <cell r="AM1970">
            <v>-178.24</v>
          </cell>
          <cell r="AN1970">
            <v>-204352.26</v>
          </cell>
          <cell r="AO1970">
            <v>-285.27</v>
          </cell>
          <cell r="AP1970">
            <v>-97102.71</v>
          </cell>
          <cell r="AQ1970">
            <v>-98746.03</v>
          </cell>
          <cell r="AR1970">
            <v>-91558.39</v>
          </cell>
          <cell r="AS1970">
            <v>-93890.39</v>
          </cell>
          <cell r="AT1970">
            <v>-544.51</v>
          </cell>
          <cell r="AU1970">
            <v>-70104.72</v>
          </cell>
          <cell r="AV1970">
            <v>-86955.11</v>
          </cell>
          <cell r="AW1970">
            <v>-98493.42</v>
          </cell>
          <cell r="AX1970">
            <v>-96363.22</v>
          </cell>
          <cell r="AY1970">
            <v>-535.97</v>
          </cell>
          <cell r="AZ1970">
            <v>-12827137.18</v>
          </cell>
          <cell r="BA1970">
            <v>-107124.26</v>
          </cell>
          <cell r="BB1970">
            <v>-121625.8</v>
          </cell>
          <cell r="BC1970">
            <v>-120497.78</v>
          </cell>
          <cell r="BD1970">
            <v>-103779.85</v>
          </cell>
          <cell r="BE1970">
            <v>-607970.06999999995</v>
          </cell>
          <cell r="BF1970">
            <v>-162270.48000000001</v>
          </cell>
          <cell r="BG1970">
            <v>-50948.92</v>
          </cell>
          <cell r="BH1970">
            <v>-69874.240000000005</v>
          </cell>
          <cell r="BI1970">
            <v>-71143.98</v>
          </cell>
          <cell r="BJ1970"/>
          <cell r="BK1970"/>
          <cell r="BL1970"/>
          <cell r="BM1970"/>
          <cell r="BN1970"/>
          <cell r="BO1970"/>
          <cell r="BP1970"/>
          <cell r="BQ1970"/>
          <cell r="BR1970"/>
          <cell r="BS1970"/>
          <cell r="BT1970"/>
          <cell r="BU1970"/>
          <cell r="BV1970"/>
          <cell r="BW1970">
            <v>-325674.14</v>
          </cell>
          <cell r="BX1970">
            <v>-1694154.5</v>
          </cell>
          <cell r="BY1970">
            <v>-38759447.200000003</v>
          </cell>
          <cell r="BZ1970">
            <v>38759447.189999998</v>
          </cell>
          <cell r="CA1970">
            <v>-0.01</v>
          </cell>
          <cell r="CB1970">
            <v>-1840864</v>
          </cell>
          <cell r="CC1970">
            <v>-1606338.22</v>
          </cell>
          <cell r="CD1970">
            <v>-1838110.55</v>
          </cell>
          <cell r="CE1970">
            <v>-0.01</v>
          </cell>
          <cell r="CF1970">
            <v>-0.01</v>
          </cell>
          <cell r="CG1970">
            <v>-0.01</v>
          </cell>
        </row>
        <row r="1971">
          <cell r="A1971" t="str">
            <v>CBAG215122</v>
          </cell>
          <cell r="B1971" t="str">
            <v>Outros</v>
          </cell>
          <cell r="C1971">
            <v>-4899368.84</v>
          </cell>
          <cell r="D1971">
            <v>-11150551.41</v>
          </cell>
          <cell r="E1971"/>
          <cell r="F1971"/>
          <cell r="G1971"/>
          <cell r="H1971">
            <v>-45533.89</v>
          </cell>
          <cell r="I1971">
            <v>-76617.100000000006</v>
          </cell>
          <cell r="J1971">
            <v>-78016.53</v>
          </cell>
          <cell r="K1971">
            <v>-94463.77</v>
          </cell>
          <cell r="L1971">
            <v>-74381.83</v>
          </cell>
          <cell r="M1971">
            <v>-79627.649999999994</v>
          </cell>
          <cell r="N1971">
            <v>-100939.44</v>
          </cell>
          <cell r="O1971">
            <v>-45677.04</v>
          </cell>
          <cell r="P1971">
            <v>-2672066.36</v>
          </cell>
          <cell r="Q1971">
            <v>-35890.89</v>
          </cell>
          <cell r="R1971">
            <v>-60223.78</v>
          </cell>
          <cell r="S1971">
            <v>-103049.85</v>
          </cell>
          <cell r="T1971">
            <v>-66726.990000000005</v>
          </cell>
          <cell r="U1971">
            <v>-3655.89</v>
          </cell>
          <cell r="V1971">
            <v>-113399.06</v>
          </cell>
          <cell r="W1971">
            <v>-112844.26</v>
          </cell>
          <cell r="X1971">
            <v>-117084.24</v>
          </cell>
          <cell r="Y1971">
            <v>-106120.06</v>
          </cell>
          <cell r="Z1971">
            <v>-106120.06</v>
          </cell>
          <cell r="AA1971">
            <v>-104854.56</v>
          </cell>
          <cell r="AB1971">
            <v>-100076.81</v>
          </cell>
          <cell r="AC1971">
            <v>-132967.87</v>
          </cell>
          <cell r="AD1971">
            <v>-130980.62</v>
          </cell>
          <cell r="AE1971">
            <v>-171430.46</v>
          </cell>
          <cell r="AF1971">
            <v>-134384.95000000001</v>
          </cell>
          <cell r="AG1971">
            <v>-130117.2</v>
          </cell>
          <cell r="AH1971">
            <v>-132783.72</v>
          </cell>
          <cell r="AI1971">
            <v>-89613.15</v>
          </cell>
          <cell r="AJ1971">
            <v>-87579.36</v>
          </cell>
          <cell r="AK1971">
            <v>-100911.31</v>
          </cell>
          <cell r="AL1971">
            <v>-100076.81</v>
          </cell>
          <cell r="AM1971">
            <v>-178.24</v>
          </cell>
          <cell r="AN1971">
            <v>-204352.26</v>
          </cell>
          <cell r="AO1971">
            <v>-285.27</v>
          </cell>
          <cell r="AP1971">
            <v>-97102.71</v>
          </cell>
          <cell r="AQ1971">
            <v>-98746.03</v>
          </cell>
          <cell r="AR1971">
            <v>-91558.39</v>
          </cell>
          <cell r="AS1971">
            <v>-93890.39</v>
          </cell>
          <cell r="AT1971">
            <v>-544.51</v>
          </cell>
          <cell r="AU1971">
            <v>-70104.72</v>
          </cell>
          <cell r="AV1971">
            <v>-86955.11</v>
          </cell>
          <cell r="AW1971">
            <v>-98493.42</v>
          </cell>
          <cell r="AX1971">
            <v>-96363.22</v>
          </cell>
          <cell r="AY1971">
            <v>-535.97</v>
          </cell>
          <cell r="AZ1971">
            <v>-12827137.18</v>
          </cell>
          <cell r="BA1971">
            <v>-107124.26</v>
          </cell>
          <cell r="BB1971">
            <v>-121625.8</v>
          </cell>
          <cell r="BC1971">
            <v>-120497.78</v>
          </cell>
          <cell r="BD1971">
            <v>-103779.85</v>
          </cell>
          <cell r="BE1971">
            <v>-607970.06999999995</v>
          </cell>
          <cell r="BF1971">
            <v>-162270.48000000001</v>
          </cell>
          <cell r="BG1971">
            <v>-50948.92</v>
          </cell>
          <cell r="BH1971">
            <v>-69874.240000000005</v>
          </cell>
          <cell r="BI1971">
            <v>-71143.98</v>
          </cell>
          <cell r="BJ1971"/>
          <cell r="BK1971"/>
          <cell r="BL1971"/>
          <cell r="BM1971"/>
          <cell r="BN1971"/>
          <cell r="BO1971"/>
          <cell r="BP1971"/>
          <cell r="BQ1971"/>
          <cell r="BR1971"/>
          <cell r="BS1971"/>
          <cell r="BT1971"/>
          <cell r="BU1971"/>
          <cell r="BV1971"/>
          <cell r="BW1971">
            <v>-325674.14</v>
          </cell>
          <cell r="BX1971">
            <v>-1694154.5</v>
          </cell>
          <cell r="BY1971">
            <v>-38759447.200000003</v>
          </cell>
          <cell r="BZ1971">
            <v>38759447.189999998</v>
          </cell>
          <cell r="CA1971">
            <v>-0.01</v>
          </cell>
          <cell r="CB1971">
            <v>-1840864</v>
          </cell>
          <cell r="CC1971">
            <v>-1606338.22</v>
          </cell>
          <cell r="CD1971">
            <v>-1838110.55</v>
          </cell>
          <cell r="CE1971">
            <v>-0.01</v>
          </cell>
          <cell r="CF1971">
            <v>-0.01</v>
          </cell>
          <cell r="CG1971">
            <v>-0.01</v>
          </cell>
        </row>
        <row r="1972">
          <cell r="A1972" t="str">
            <v>2115225</v>
          </cell>
          <cell r="B1972" t="str">
            <v>COMPARTILHAMENTO A PAGAR - EMP GP</v>
          </cell>
          <cell r="C1972">
            <v>-4835024.0999999996</v>
          </cell>
          <cell r="D1972">
            <v>-7977545.0199999996</v>
          </cell>
          <cell r="E1972"/>
          <cell r="F1972"/>
          <cell r="G1972"/>
          <cell r="H1972">
            <v>-45533.89</v>
          </cell>
          <cell r="I1972">
            <v>-76617.100000000006</v>
          </cell>
          <cell r="J1972">
            <v>-78016.53</v>
          </cell>
          <cell r="K1972">
            <v>-94463.77</v>
          </cell>
          <cell r="L1972">
            <v>-74381.83</v>
          </cell>
          <cell r="M1972">
            <v>-79627.649999999994</v>
          </cell>
          <cell r="N1972">
            <v>-100939.44</v>
          </cell>
          <cell r="O1972">
            <v>-45677.04</v>
          </cell>
          <cell r="P1972">
            <v>-1760.32</v>
          </cell>
          <cell r="Q1972">
            <v>-35890.89</v>
          </cell>
          <cell r="R1972">
            <v>-60223.78</v>
          </cell>
          <cell r="S1972">
            <v>-103049.85</v>
          </cell>
          <cell r="T1972">
            <v>-66726.990000000005</v>
          </cell>
          <cell r="U1972">
            <v>-3655.89</v>
          </cell>
          <cell r="V1972">
            <v>-113399.06</v>
          </cell>
          <cell r="W1972">
            <v>-112844.26</v>
          </cell>
          <cell r="X1972">
            <v>-117084.24</v>
          </cell>
          <cell r="Y1972">
            <v>-106120.06</v>
          </cell>
          <cell r="Z1972">
            <v>-106120.06</v>
          </cell>
          <cell r="AA1972">
            <v>-104854.56</v>
          </cell>
          <cell r="AB1972">
            <v>-100076.81</v>
          </cell>
          <cell r="AC1972">
            <v>-132967.87</v>
          </cell>
          <cell r="AD1972">
            <v>-130980.62</v>
          </cell>
          <cell r="AE1972">
            <v>-171430.46</v>
          </cell>
          <cell r="AF1972">
            <v>-134384.95000000001</v>
          </cell>
          <cell r="AG1972">
            <v>-130117.2</v>
          </cell>
          <cell r="AH1972">
            <v>-132783.72</v>
          </cell>
          <cell r="AI1972">
            <v>-89613.15</v>
          </cell>
          <cell r="AJ1972">
            <v>-87579.36</v>
          </cell>
          <cell r="AK1972">
            <v>-100911.31</v>
          </cell>
          <cell r="AL1972">
            <v>-100076.81</v>
          </cell>
          <cell r="AM1972">
            <v>-178.24</v>
          </cell>
          <cell r="AN1972">
            <v>-204352.26</v>
          </cell>
          <cell r="AO1972">
            <v>-285.27</v>
          </cell>
          <cell r="AP1972">
            <v>-97102.71</v>
          </cell>
          <cell r="AQ1972">
            <v>-98746.03</v>
          </cell>
          <cell r="AR1972">
            <v>-91558.39</v>
          </cell>
          <cell r="AS1972">
            <v>-93890.39</v>
          </cell>
          <cell r="AT1972">
            <v>-544.51</v>
          </cell>
          <cell r="AU1972">
            <v>-70104.72</v>
          </cell>
          <cell r="AV1972">
            <v>-86955.11</v>
          </cell>
          <cell r="AW1972">
            <v>-98493.42</v>
          </cell>
          <cell r="AX1972">
            <v>-96363.22</v>
          </cell>
          <cell r="AY1972">
            <v>-535.97</v>
          </cell>
          <cell r="AZ1972">
            <v>-122407.3</v>
          </cell>
          <cell r="BA1972">
            <v>-107124.26</v>
          </cell>
          <cell r="BB1972">
            <v>-121625.8</v>
          </cell>
          <cell r="BC1972">
            <v>-120497.78</v>
          </cell>
          <cell r="BD1972">
            <v>-103779.85</v>
          </cell>
          <cell r="BE1972">
            <v>-607970.06999999995</v>
          </cell>
          <cell r="BF1972">
            <v>-162270.48000000001</v>
          </cell>
          <cell r="BG1972">
            <v>-50948.92</v>
          </cell>
          <cell r="BH1972">
            <v>-69874.240000000005</v>
          </cell>
          <cell r="BI1972">
            <v>-71143.98</v>
          </cell>
          <cell r="BJ1972"/>
          <cell r="BK1972"/>
          <cell r="BL1972"/>
          <cell r="BM1972"/>
          <cell r="BN1972"/>
          <cell r="BO1972"/>
          <cell r="BP1972"/>
          <cell r="BQ1972"/>
          <cell r="BR1972"/>
          <cell r="BS1972"/>
          <cell r="BT1972"/>
          <cell r="BU1972"/>
          <cell r="BV1972"/>
          <cell r="BW1972">
            <v>-322474.90999999997</v>
          </cell>
          <cell r="BX1972">
            <v>-1677848.32</v>
          </cell>
          <cell r="BY1972">
            <v>-20127554.739999998</v>
          </cell>
          <cell r="BZ1972">
            <v>20127554.73</v>
          </cell>
          <cell r="CA1972">
            <v>-0.01</v>
          </cell>
          <cell r="CB1972">
            <v>-1840864</v>
          </cell>
          <cell r="CC1972">
            <v>-1606338.22</v>
          </cell>
          <cell r="CD1972">
            <v>-1838110.55</v>
          </cell>
          <cell r="CE1972">
            <v>-0.01</v>
          </cell>
          <cell r="CF1972">
            <v>-0.01</v>
          </cell>
          <cell r="CG1972">
            <v>-0.01</v>
          </cell>
        </row>
        <row r="1973">
          <cell r="A1973" t="str">
            <v>2115229</v>
          </cell>
          <cell r="B1973" t="str">
            <v>OUTRAS CONTAS A PAGAR - EMPRESA DO GRUPO</v>
          </cell>
          <cell r="C1973">
            <v>-64344.74</v>
          </cell>
          <cell r="D1973">
            <v>-3173006.39</v>
          </cell>
          <cell r="E1973"/>
          <cell r="F1973"/>
          <cell r="G1973"/>
          <cell r="H1973">
            <v>0</v>
          </cell>
          <cell r="I1973">
            <v>0</v>
          </cell>
          <cell r="J1973"/>
          <cell r="K1973">
            <v>0</v>
          </cell>
          <cell r="L1973">
            <v>0</v>
          </cell>
          <cell r="M1973"/>
          <cell r="N1973"/>
          <cell r="O1973">
            <v>0</v>
          </cell>
          <cell r="P1973">
            <v>-2670306.04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/>
          <cell r="V1973"/>
          <cell r="W1973"/>
          <cell r="X1973"/>
          <cell r="Y1973"/>
          <cell r="Z1973"/>
          <cell r="AA1973"/>
          <cell r="AB1973"/>
          <cell r="AC1973"/>
          <cell r="AD1973"/>
          <cell r="AE1973"/>
          <cell r="AF1973"/>
          <cell r="AG1973"/>
          <cell r="AH1973"/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/>
          <cell r="AN1973"/>
          <cell r="AO1973"/>
          <cell r="AP1973"/>
          <cell r="AQ1973"/>
          <cell r="AR1973"/>
          <cell r="AS1973"/>
          <cell r="AT1973"/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/>
          <cell r="AZ1973">
            <v>-12704729.880000001</v>
          </cell>
          <cell r="BA1973">
            <v>0</v>
          </cell>
          <cell r="BB1973">
            <v>0</v>
          </cell>
          <cell r="BC1973">
            <v>0</v>
          </cell>
          <cell r="BD1973">
            <v>0</v>
          </cell>
          <cell r="BE1973"/>
          <cell r="BF1973"/>
          <cell r="BG1973">
            <v>0</v>
          </cell>
          <cell r="BH1973"/>
          <cell r="BI1973"/>
          <cell r="BJ1973"/>
          <cell r="BK1973"/>
          <cell r="BL1973"/>
          <cell r="BM1973"/>
          <cell r="BN1973"/>
          <cell r="BO1973"/>
          <cell r="BP1973"/>
          <cell r="BQ1973"/>
          <cell r="BR1973"/>
          <cell r="BS1973"/>
          <cell r="BT1973"/>
          <cell r="BU1973"/>
          <cell r="BV1973"/>
          <cell r="BW1973">
            <v>-3199.23</v>
          </cell>
          <cell r="BX1973">
            <v>-16306.18</v>
          </cell>
          <cell r="BY1973">
            <v>-18631892.460000001</v>
          </cell>
          <cell r="BZ1973">
            <v>18631892.460000001</v>
          </cell>
          <cell r="CA1973">
            <v>0</v>
          </cell>
          <cell r="CB1973">
            <v>0</v>
          </cell>
          <cell r="CC1973">
            <v>0</v>
          </cell>
          <cell r="CD1973">
            <v>0</v>
          </cell>
          <cell r="CE1973">
            <v>0</v>
          </cell>
          <cell r="CF1973">
            <v>0</v>
          </cell>
          <cell r="CG1973">
            <v>0</v>
          </cell>
        </row>
        <row r="1974">
          <cell r="A1974" t="str">
            <v>CBAG21513</v>
          </cell>
          <cell r="B1974" t="str">
            <v>Benefícios Pós-Emprego</v>
          </cell>
          <cell r="C1974">
            <v>-24552308.77</v>
          </cell>
          <cell r="D1974">
            <v>-66713545.520000003</v>
          </cell>
          <cell r="E1974"/>
          <cell r="F1974">
            <v>0</v>
          </cell>
          <cell r="G1974"/>
          <cell r="H1974">
            <v>0</v>
          </cell>
          <cell r="I1974"/>
          <cell r="J1974"/>
          <cell r="K1974"/>
          <cell r="L1974"/>
          <cell r="M1974"/>
          <cell r="N1974"/>
          <cell r="O1974"/>
          <cell r="P1974">
            <v>0</v>
          </cell>
          <cell r="Q1974"/>
          <cell r="R1974"/>
          <cell r="S1974"/>
          <cell r="T1974"/>
          <cell r="U1974"/>
          <cell r="V1974"/>
          <cell r="W1974"/>
          <cell r="X1974"/>
          <cell r="Y1974"/>
          <cell r="Z1974"/>
          <cell r="AA1974"/>
          <cell r="AB1974"/>
          <cell r="AC1974"/>
          <cell r="AD1974"/>
          <cell r="AE1974"/>
          <cell r="AF1974"/>
          <cell r="AG1974"/>
          <cell r="AH1974"/>
          <cell r="AI1974"/>
          <cell r="AJ1974"/>
          <cell r="AK1974"/>
          <cell r="AL1974"/>
          <cell r="AM1974"/>
          <cell r="AN1974"/>
          <cell r="AO1974"/>
          <cell r="AP1974"/>
          <cell r="AQ1974"/>
          <cell r="AR1974"/>
          <cell r="AS1974"/>
          <cell r="AT1974"/>
          <cell r="AU1974"/>
          <cell r="AV1974"/>
          <cell r="AW1974"/>
          <cell r="AX1974"/>
          <cell r="AY1974"/>
          <cell r="AZ1974"/>
          <cell r="BA1974"/>
          <cell r="BB1974"/>
          <cell r="BC1974"/>
          <cell r="BD1974"/>
          <cell r="BE1974"/>
          <cell r="BF1974"/>
          <cell r="BG1974"/>
          <cell r="BH1974"/>
          <cell r="BI1974"/>
          <cell r="BJ1974"/>
          <cell r="BK1974"/>
          <cell r="BL1974"/>
          <cell r="BM1974"/>
          <cell r="BN1974"/>
          <cell r="BO1974"/>
          <cell r="BP1974"/>
          <cell r="BQ1974"/>
          <cell r="BR1974"/>
          <cell r="BS1974"/>
          <cell r="BT1974"/>
          <cell r="BU1974"/>
          <cell r="BV1974"/>
          <cell r="BW1974">
            <v>-128384.6</v>
          </cell>
          <cell r="BX1974">
            <v>-4374002.18</v>
          </cell>
          <cell r="BY1974">
            <v>-95768241.069999993</v>
          </cell>
          <cell r="BZ1974"/>
          <cell r="CA1974">
            <v>-95768241.069999993</v>
          </cell>
          <cell r="CB1974">
            <v>-3841751.13</v>
          </cell>
          <cell r="CC1974">
            <v>-3815503.38</v>
          </cell>
          <cell r="CD1974">
            <v>-2957312.27</v>
          </cell>
          <cell r="CE1974">
            <v>-85832705.049999997</v>
          </cell>
          <cell r="CF1974">
            <v>-85556375.510000005</v>
          </cell>
          <cell r="CG1974">
            <v>-73813967.099999994</v>
          </cell>
        </row>
        <row r="1975">
          <cell r="A1975" t="str">
            <v>CBAG215132</v>
          </cell>
          <cell r="B1975" t="str">
            <v>Plano Assistencial</v>
          </cell>
          <cell r="C1975">
            <v>-24531073.68</v>
          </cell>
          <cell r="D1975">
            <v>-66629548.560000002</v>
          </cell>
          <cell r="E1975"/>
          <cell r="F1975"/>
          <cell r="G1975"/>
          <cell r="H1975">
            <v>0</v>
          </cell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Y1975"/>
          <cell r="Z1975"/>
          <cell r="AA1975"/>
          <cell r="AB1975"/>
          <cell r="AC1975"/>
          <cell r="AD1975"/>
          <cell r="AE1975"/>
          <cell r="AF1975"/>
          <cell r="AG1975"/>
          <cell r="AH1975"/>
          <cell r="AI1975"/>
          <cell r="AJ1975"/>
          <cell r="AK1975"/>
          <cell r="AL1975"/>
          <cell r="AM1975"/>
          <cell r="AN1975"/>
          <cell r="AO1975"/>
          <cell r="AP1975"/>
          <cell r="AQ1975"/>
          <cell r="AR1975"/>
          <cell r="AS1975"/>
          <cell r="AT1975"/>
          <cell r="AU1975"/>
          <cell r="AV1975"/>
          <cell r="AW1975"/>
          <cell r="AX1975"/>
          <cell r="AY1975"/>
          <cell r="AZ1975"/>
          <cell r="BA1975"/>
          <cell r="BB1975"/>
          <cell r="BC1975"/>
          <cell r="BD1975"/>
          <cell r="BE1975"/>
          <cell r="BF1975"/>
          <cell r="BG1975"/>
          <cell r="BH1975"/>
          <cell r="BI1975"/>
          <cell r="BJ1975"/>
          <cell r="BK1975"/>
          <cell r="BL1975"/>
          <cell r="BM1975"/>
          <cell r="BN1975"/>
          <cell r="BO1975"/>
          <cell r="BP1975"/>
          <cell r="BQ1975"/>
          <cell r="BR1975"/>
          <cell r="BS1975"/>
          <cell r="BT1975"/>
          <cell r="BU1975"/>
          <cell r="BV1975"/>
          <cell r="BW1975">
            <v>-127125.48</v>
          </cell>
          <cell r="BX1975">
            <v>-4372392.84</v>
          </cell>
          <cell r="BY1975">
            <v>-95660140.560000002</v>
          </cell>
          <cell r="BZ1975"/>
          <cell r="CA1975">
            <v>-95660140.560000002</v>
          </cell>
          <cell r="CB1975">
            <v>-3834155.04</v>
          </cell>
          <cell r="CC1975">
            <v>-3813288.6</v>
          </cell>
          <cell r="CD1975">
            <v>-2949002.4</v>
          </cell>
          <cell r="CE1975">
            <v>-85406668.439999998</v>
          </cell>
          <cell r="CF1975">
            <v>-85502861.280000001</v>
          </cell>
          <cell r="CG1975">
            <v>-72864527.400000006</v>
          </cell>
        </row>
        <row r="1976">
          <cell r="A1976" t="str">
            <v>2113201</v>
          </cell>
          <cell r="B1976" t="str">
            <v>PLANO ASSISTENCIAL</v>
          </cell>
          <cell r="C1976">
            <v>-24531073.68</v>
          </cell>
          <cell r="D1976">
            <v>-66629548.560000002</v>
          </cell>
          <cell r="E1976"/>
          <cell r="F1976"/>
          <cell r="G1976"/>
          <cell r="H1976">
            <v>0</v>
          </cell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Y1976"/>
          <cell r="Z1976"/>
          <cell r="AA1976"/>
          <cell r="AB1976"/>
          <cell r="AC1976"/>
          <cell r="AD1976"/>
          <cell r="AE1976"/>
          <cell r="AF1976"/>
          <cell r="AG1976"/>
          <cell r="AH1976"/>
          <cell r="AI1976"/>
          <cell r="AJ1976"/>
          <cell r="AK1976"/>
          <cell r="AL1976"/>
          <cell r="AM1976"/>
          <cell r="AN1976"/>
          <cell r="AO1976"/>
          <cell r="AP1976"/>
          <cell r="AQ1976"/>
          <cell r="AR1976"/>
          <cell r="AS1976"/>
          <cell r="AT1976"/>
          <cell r="AU1976"/>
          <cell r="AV1976"/>
          <cell r="AW1976"/>
          <cell r="AX1976"/>
          <cell r="AY1976"/>
          <cell r="AZ1976"/>
          <cell r="BA1976"/>
          <cell r="BB1976"/>
          <cell r="BC1976"/>
          <cell r="BD1976"/>
          <cell r="BE1976"/>
          <cell r="BF1976"/>
          <cell r="BG1976"/>
          <cell r="BH1976"/>
          <cell r="BI1976"/>
          <cell r="BJ1976"/>
          <cell r="BK1976"/>
          <cell r="BL1976"/>
          <cell r="BM1976"/>
          <cell r="BN1976"/>
          <cell r="BO1976"/>
          <cell r="BP1976"/>
          <cell r="BQ1976"/>
          <cell r="BR1976"/>
          <cell r="BS1976"/>
          <cell r="BT1976"/>
          <cell r="BU1976"/>
          <cell r="BV1976"/>
          <cell r="BW1976">
            <v>-127125.48</v>
          </cell>
          <cell r="BX1976">
            <v>-4372392.84</v>
          </cell>
          <cell r="BY1976">
            <v>-95660140.560000002</v>
          </cell>
          <cell r="BZ1976"/>
          <cell r="CA1976">
            <v>-95660140.560000002</v>
          </cell>
          <cell r="CB1976">
            <v>-3834155.04</v>
          </cell>
          <cell r="CC1976">
            <v>-3813288.6</v>
          </cell>
          <cell r="CD1976">
            <v>-2949002.4</v>
          </cell>
          <cell r="CE1976">
            <v>-85406668.439999998</v>
          </cell>
          <cell r="CF1976">
            <v>-85502861.280000001</v>
          </cell>
          <cell r="CG1976">
            <v>-72864527.400000006</v>
          </cell>
        </row>
        <row r="1977">
          <cell r="A1977" t="str">
            <v>CBAG215133</v>
          </cell>
          <cell r="B1977" t="str">
            <v>Contribuição Previdência Privada</v>
          </cell>
          <cell r="C1977">
            <v>-21235.09</v>
          </cell>
          <cell r="D1977">
            <v>-83996.96</v>
          </cell>
          <cell r="E1977"/>
          <cell r="F1977">
            <v>0</v>
          </cell>
          <cell r="G1977"/>
          <cell r="H1977">
            <v>0</v>
          </cell>
          <cell r="I1977"/>
          <cell r="J1977"/>
          <cell r="K1977"/>
          <cell r="L1977"/>
          <cell r="M1977"/>
          <cell r="N1977"/>
          <cell r="O1977"/>
          <cell r="P1977">
            <v>0</v>
          </cell>
          <cell r="Q1977"/>
          <cell r="R1977"/>
          <cell r="S1977"/>
          <cell r="T1977"/>
          <cell r="U1977"/>
          <cell r="V1977"/>
          <cell r="W1977"/>
          <cell r="X1977"/>
          <cell r="Y1977"/>
          <cell r="Z1977"/>
          <cell r="AA1977"/>
          <cell r="AB1977"/>
          <cell r="AC1977"/>
          <cell r="AD1977"/>
          <cell r="AE1977"/>
          <cell r="AF1977"/>
          <cell r="AG1977"/>
          <cell r="AH1977"/>
          <cell r="AI1977"/>
          <cell r="AJ1977"/>
          <cell r="AK1977"/>
          <cell r="AL1977"/>
          <cell r="AM1977"/>
          <cell r="AN1977"/>
          <cell r="AO1977"/>
          <cell r="AP1977"/>
          <cell r="AQ1977"/>
          <cell r="AR1977"/>
          <cell r="AS1977"/>
          <cell r="AT1977"/>
          <cell r="AU1977"/>
          <cell r="AV1977"/>
          <cell r="AW1977"/>
          <cell r="AX1977"/>
          <cell r="AY1977"/>
          <cell r="AZ1977"/>
          <cell r="BA1977"/>
          <cell r="BB1977"/>
          <cell r="BC1977"/>
          <cell r="BD1977"/>
          <cell r="BE1977"/>
          <cell r="BF1977"/>
          <cell r="BG1977"/>
          <cell r="BH1977"/>
          <cell r="BI1977"/>
          <cell r="BJ1977"/>
          <cell r="BK1977"/>
          <cell r="BL1977"/>
          <cell r="BM1977"/>
          <cell r="BN1977"/>
          <cell r="BO1977"/>
          <cell r="BP1977"/>
          <cell r="BQ1977"/>
          <cell r="BR1977"/>
          <cell r="BS1977"/>
          <cell r="BT1977"/>
          <cell r="BU1977"/>
          <cell r="BV1977"/>
          <cell r="BW1977">
            <v>-1259.1199999999999</v>
          </cell>
          <cell r="BX1977">
            <v>-1609.34</v>
          </cell>
          <cell r="BY1977">
            <v>-108100.51</v>
          </cell>
          <cell r="BZ1977"/>
          <cell r="CA1977">
            <v>-108100.51</v>
          </cell>
          <cell r="CB1977">
            <v>-7596.09</v>
          </cell>
          <cell r="CC1977">
            <v>-2214.7800000000002</v>
          </cell>
          <cell r="CD1977">
            <v>-8309.8700000000008</v>
          </cell>
          <cell r="CE1977">
            <v>-426036.61</v>
          </cell>
          <cell r="CF1977">
            <v>-53514.23</v>
          </cell>
          <cell r="CG1977">
            <v>-949439.7</v>
          </cell>
        </row>
        <row r="1978">
          <cell r="A1978" t="str">
            <v>2113300</v>
          </cell>
          <cell r="B1978" t="str">
            <v>CONTRIBUICAO PREVIDENCIARIA PRIVADA - EMPRESA</v>
          </cell>
          <cell r="C1978">
            <v>-2477.19</v>
          </cell>
          <cell r="D1978">
            <v>0</v>
          </cell>
          <cell r="E1978"/>
          <cell r="F1978">
            <v>0</v>
          </cell>
          <cell r="G1978"/>
          <cell r="H1978">
            <v>0</v>
          </cell>
          <cell r="I1978"/>
          <cell r="J1978"/>
          <cell r="K1978"/>
          <cell r="L1978"/>
          <cell r="M1978"/>
          <cell r="N1978"/>
          <cell r="O1978"/>
          <cell r="P1978">
            <v>0</v>
          </cell>
          <cell r="Q1978"/>
          <cell r="R1978"/>
          <cell r="S1978"/>
          <cell r="T1978"/>
          <cell r="U1978"/>
          <cell r="V1978"/>
          <cell r="W1978"/>
          <cell r="X1978"/>
          <cell r="Y1978"/>
          <cell r="Z1978"/>
          <cell r="AA1978"/>
          <cell r="AB1978"/>
          <cell r="AC1978"/>
          <cell r="AD1978"/>
          <cell r="AE1978"/>
          <cell r="AF1978"/>
          <cell r="AG1978"/>
          <cell r="AH1978"/>
          <cell r="AI1978"/>
          <cell r="AJ1978"/>
          <cell r="AK1978"/>
          <cell r="AL1978"/>
          <cell r="AM1978"/>
          <cell r="AN1978"/>
          <cell r="AO1978"/>
          <cell r="AP1978"/>
          <cell r="AQ1978"/>
          <cell r="AR1978"/>
          <cell r="AS1978"/>
          <cell r="AT1978"/>
          <cell r="AU1978"/>
          <cell r="AV1978"/>
          <cell r="AW1978"/>
          <cell r="AX1978"/>
          <cell r="AY1978"/>
          <cell r="AZ1978"/>
          <cell r="BA1978"/>
          <cell r="BB1978"/>
          <cell r="BC1978"/>
          <cell r="BD1978"/>
          <cell r="BE1978"/>
          <cell r="BF1978"/>
          <cell r="BG1978"/>
          <cell r="BH1978"/>
          <cell r="BI1978"/>
          <cell r="BJ1978"/>
          <cell r="BK1978"/>
          <cell r="BL1978"/>
          <cell r="BM1978"/>
          <cell r="BN1978"/>
          <cell r="BO1978"/>
          <cell r="BP1978"/>
          <cell r="BQ1978"/>
          <cell r="BR1978"/>
          <cell r="BS1978"/>
          <cell r="BT1978"/>
          <cell r="BU1978"/>
          <cell r="BV1978"/>
          <cell r="BW1978">
            <v>-456.68</v>
          </cell>
          <cell r="BX1978">
            <v>-447.01</v>
          </cell>
          <cell r="BY1978">
            <v>-3380.88</v>
          </cell>
          <cell r="BZ1978"/>
          <cell r="CA1978">
            <v>-3380.88</v>
          </cell>
          <cell r="CB1978">
            <v>-907.17</v>
          </cell>
          <cell r="CC1978">
            <v>-214.46</v>
          </cell>
          <cell r="CD1978">
            <v>-999.79</v>
          </cell>
          <cell r="CE1978">
            <v>-25201.86</v>
          </cell>
          <cell r="CF1978">
            <v>-4755.71</v>
          </cell>
          <cell r="CG1978">
            <v>-22290.59</v>
          </cell>
        </row>
        <row r="1979">
          <cell r="A1979" t="str">
            <v>2113301</v>
          </cell>
          <cell r="B1979" t="str">
            <v>CONTRIBUICAO PREVIDENCIA PRIVADA-EMPREGADOS</v>
          </cell>
          <cell r="C1979">
            <v>-18757.900000000001</v>
          </cell>
          <cell r="D1979">
            <v>-83996.96</v>
          </cell>
          <cell r="E1979"/>
          <cell r="F1979">
            <v>0</v>
          </cell>
          <cell r="G1979"/>
          <cell r="H1979">
            <v>0</v>
          </cell>
          <cell r="I1979"/>
          <cell r="J1979"/>
          <cell r="K1979"/>
          <cell r="L1979"/>
          <cell r="M1979"/>
          <cell r="N1979"/>
          <cell r="O1979"/>
          <cell r="P1979"/>
          <cell r="Q1979"/>
          <cell r="R1979"/>
          <cell r="S1979"/>
          <cell r="T1979"/>
          <cell r="U1979"/>
          <cell r="V1979"/>
          <cell r="W1979"/>
          <cell r="X1979"/>
          <cell r="Y1979"/>
          <cell r="Z1979"/>
          <cell r="AA1979"/>
          <cell r="AB1979"/>
          <cell r="AC1979"/>
          <cell r="AD1979"/>
          <cell r="AE1979"/>
          <cell r="AF1979"/>
          <cell r="AG1979"/>
          <cell r="AH1979"/>
          <cell r="AI1979"/>
          <cell r="AJ1979"/>
          <cell r="AK1979"/>
          <cell r="AL1979"/>
          <cell r="AM1979"/>
          <cell r="AN1979"/>
          <cell r="AO1979"/>
          <cell r="AP1979"/>
          <cell r="AQ1979"/>
          <cell r="AR1979"/>
          <cell r="AS1979"/>
          <cell r="AT1979"/>
          <cell r="AU1979"/>
          <cell r="AV1979"/>
          <cell r="AW1979"/>
          <cell r="AX1979"/>
          <cell r="AY1979"/>
          <cell r="AZ1979"/>
          <cell r="BA1979"/>
          <cell r="BB1979"/>
          <cell r="BC1979"/>
          <cell r="BD1979"/>
          <cell r="BE1979"/>
          <cell r="BF1979"/>
          <cell r="BG1979"/>
          <cell r="BH1979"/>
          <cell r="BI1979"/>
          <cell r="BJ1979"/>
          <cell r="BK1979"/>
          <cell r="BL1979"/>
          <cell r="BM1979"/>
          <cell r="BN1979"/>
          <cell r="BO1979"/>
          <cell r="BP1979"/>
          <cell r="BQ1979"/>
          <cell r="BR1979"/>
          <cell r="BS1979"/>
          <cell r="BT1979"/>
          <cell r="BU1979"/>
          <cell r="BV1979"/>
          <cell r="BW1979">
            <v>-802.44</v>
          </cell>
          <cell r="BX1979">
            <v>-1162.33</v>
          </cell>
          <cell r="BY1979">
            <v>-104719.63</v>
          </cell>
          <cell r="BZ1979"/>
          <cell r="CA1979">
            <v>-104719.63</v>
          </cell>
          <cell r="CB1979">
            <v>-6688.92</v>
          </cell>
          <cell r="CC1979">
            <v>-2000.32</v>
          </cell>
          <cell r="CD1979">
            <v>-7310.08</v>
          </cell>
          <cell r="CE1979">
            <v>-400834.75</v>
          </cell>
          <cell r="CF1979">
            <v>-48758.52</v>
          </cell>
          <cell r="CG1979">
            <v>-927149.11</v>
          </cell>
        </row>
        <row r="1980">
          <cell r="A1980" t="str">
            <v>CBAG21514</v>
          </cell>
          <cell r="B1980" t="str">
            <v>Encargos do Consumidor a Recolher</v>
          </cell>
          <cell r="C1980">
            <v>-23196524.850000001</v>
          </cell>
          <cell r="D1980">
            <v>-44124340.770000003</v>
          </cell>
          <cell r="E1980"/>
          <cell r="F1980"/>
          <cell r="G1980"/>
          <cell r="H1980"/>
          <cell r="I1980"/>
          <cell r="J1980"/>
          <cell r="K1980"/>
          <cell r="L1980"/>
          <cell r="M1980"/>
          <cell r="N1980"/>
          <cell r="O1980"/>
          <cell r="P1980"/>
          <cell r="Q1980"/>
          <cell r="R1980"/>
          <cell r="S1980"/>
          <cell r="T1980"/>
          <cell r="U1980"/>
          <cell r="V1980"/>
          <cell r="W1980"/>
          <cell r="X1980"/>
          <cell r="Y1980"/>
          <cell r="Z1980"/>
          <cell r="AA1980"/>
          <cell r="AB1980"/>
          <cell r="AC1980"/>
          <cell r="AD1980"/>
          <cell r="AE1980"/>
          <cell r="AF1980"/>
          <cell r="AG1980"/>
          <cell r="AH1980"/>
          <cell r="AI1980"/>
          <cell r="AJ1980"/>
          <cell r="AK1980"/>
          <cell r="AL1980"/>
          <cell r="AM1980"/>
          <cell r="AN1980"/>
          <cell r="AO1980"/>
          <cell r="AP1980"/>
          <cell r="AQ1980"/>
          <cell r="AR1980"/>
          <cell r="AS1980"/>
          <cell r="AT1980"/>
          <cell r="AU1980"/>
          <cell r="AV1980"/>
          <cell r="AW1980"/>
          <cell r="AX1980"/>
          <cell r="AY1980"/>
          <cell r="AZ1980"/>
          <cell r="BA1980"/>
          <cell r="BB1980"/>
          <cell r="BC1980"/>
          <cell r="BD1980"/>
          <cell r="BE1980">
            <v>-854534.87</v>
          </cell>
          <cell r="BF1980"/>
          <cell r="BG1980">
            <v>-157266.97</v>
          </cell>
          <cell r="BH1980">
            <v>-206876.28</v>
          </cell>
          <cell r="BI1980">
            <v>-114196.78</v>
          </cell>
          <cell r="BJ1980"/>
          <cell r="BK1980"/>
          <cell r="BL1980"/>
          <cell r="BM1980"/>
          <cell r="BN1980"/>
          <cell r="BO1980"/>
          <cell r="BP1980"/>
          <cell r="BQ1980"/>
          <cell r="BR1980"/>
          <cell r="BS1980"/>
          <cell r="BT1980"/>
          <cell r="BU1980"/>
          <cell r="BV1980"/>
          <cell r="BW1980"/>
          <cell r="BX1980"/>
          <cell r="BY1980">
            <v>-68653740.519999996</v>
          </cell>
          <cell r="BZ1980"/>
          <cell r="CA1980">
            <v>-68653740.519999996</v>
          </cell>
          <cell r="CB1980"/>
          <cell r="CC1980"/>
          <cell r="CD1980"/>
          <cell r="CE1980">
            <v>-61466022.219999999</v>
          </cell>
          <cell r="CF1980">
            <v>-63358589.880000003</v>
          </cell>
          <cell r="CG1980">
            <v>-46489236.229999997</v>
          </cell>
        </row>
        <row r="1981">
          <cell r="A1981" t="str">
            <v>CBAG215141</v>
          </cell>
          <cell r="B1981" t="str">
            <v>Reserva Global de Reversão - RGR</v>
          </cell>
          <cell r="C1981">
            <v>-7765607.0599999996</v>
          </cell>
          <cell r="D1981">
            <v>0</v>
          </cell>
          <cell r="E1981"/>
          <cell r="F1981"/>
          <cell r="G1981"/>
          <cell r="H1981"/>
          <cell r="I1981"/>
          <cell r="J1981"/>
          <cell r="K1981"/>
          <cell r="L1981"/>
          <cell r="M1981"/>
          <cell r="N1981"/>
          <cell r="O1981"/>
          <cell r="P1981"/>
          <cell r="Q1981"/>
          <cell r="R1981"/>
          <cell r="S1981"/>
          <cell r="T1981"/>
          <cell r="U1981"/>
          <cell r="V1981"/>
          <cell r="W1981"/>
          <cell r="X1981"/>
          <cell r="Y1981"/>
          <cell r="Z1981"/>
          <cell r="AA1981"/>
          <cell r="AB1981"/>
          <cell r="AC1981"/>
          <cell r="AD1981"/>
          <cell r="AE1981"/>
          <cell r="AF1981"/>
          <cell r="AG1981"/>
          <cell r="AH1981"/>
          <cell r="AI1981"/>
          <cell r="AJ1981"/>
          <cell r="AK1981"/>
          <cell r="AL1981"/>
          <cell r="AM1981"/>
          <cell r="AN1981"/>
          <cell r="AO1981"/>
          <cell r="AP1981"/>
          <cell r="AQ1981"/>
          <cell r="AR1981"/>
          <cell r="AS1981"/>
          <cell r="AT1981"/>
          <cell r="AU1981"/>
          <cell r="AV1981"/>
          <cell r="AW1981"/>
          <cell r="AX1981"/>
          <cell r="AY1981"/>
          <cell r="AZ1981"/>
          <cell r="BA1981"/>
          <cell r="BB1981"/>
          <cell r="BC1981"/>
          <cell r="BD1981"/>
          <cell r="BE1981">
            <v>-854534.87</v>
          </cell>
          <cell r="BF1981"/>
          <cell r="BG1981">
            <v>-157266.97</v>
          </cell>
          <cell r="BH1981">
            <v>-206876.28</v>
          </cell>
          <cell r="BI1981">
            <v>-114196.78</v>
          </cell>
          <cell r="BJ1981"/>
          <cell r="BK1981"/>
          <cell r="BL1981"/>
          <cell r="BM1981"/>
          <cell r="BN1981"/>
          <cell r="BO1981"/>
          <cell r="BP1981"/>
          <cell r="BQ1981"/>
          <cell r="BR1981"/>
          <cell r="BS1981"/>
          <cell r="BT1981"/>
          <cell r="BU1981"/>
          <cell r="BV1981"/>
          <cell r="BW1981"/>
          <cell r="BX1981"/>
          <cell r="BY1981">
            <v>-9098481.9600000009</v>
          </cell>
          <cell r="BZ1981"/>
          <cell r="CA1981">
            <v>-9098481.9600000009</v>
          </cell>
          <cell r="CB1981"/>
          <cell r="CC1981"/>
          <cell r="CD1981"/>
          <cell r="CE1981">
            <v>-4538558.6900000004</v>
          </cell>
          <cell r="CF1981">
            <v>-4920968.63</v>
          </cell>
          <cell r="CG1981">
            <v>-5367357.7</v>
          </cell>
        </row>
        <row r="1982">
          <cell r="A1982" t="str">
            <v>2114600</v>
          </cell>
          <cell r="B1982" t="str">
            <v>QUOTA RESERVA GREVERSAO - RGR</v>
          </cell>
          <cell r="C1982">
            <v>-3126828.3</v>
          </cell>
          <cell r="D1982"/>
          <cell r="E1982"/>
          <cell r="F1982"/>
          <cell r="G1982"/>
          <cell r="H1982"/>
          <cell r="I1982"/>
          <cell r="J1982"/>
          <cell r="K1982"/>
          <cell r="L1982"/>
          <cell r="M1982"/>
          <cell r="N1982"/>
          <cell r="O1982"/>
          <cell r="P1982"/>
          <cell r="Q1982"/>
          <cell r="R1982"/>
          <cell r="S1982"/>
          <cell r="T1982"/>
          <cell r="U1982"/>
          <cell r="V1982"/>
          <cell r="W1982"/>
          <cell r="X1982"/>
          <cell r="Y1982"/>
          <cell r="Z1982"/>
          <cell r="AA1982"/>
          <cell r="AB1982"/>
          <cell r="AC1982"/>
          <cell r="AD1982"/>
          <cell r="AE1982"/>
          <cell r="AF1982"/>
          <cell r="AG1982"/>
          <cell r="AH1982"/>
          <cell r="AI1982"/>
          <cell r="AJ1982"/>
          <cell r="AK1982"/>
          <cell r="AL1982"/>
          <cell r="AM1982"/>
          <cell r="AN1982"/>
          <cell r="AO1982"/>
          <cell r="AP1982"/>
          <cell r="AQ1982"/>
          <cell r="AR1982"/>
          <cell r="AS1982"/>
          <cell r="AT1982"/>
          <cell r="AU1982"/>
          <cell r="AV1982"/>
          <cell r="AW1982"/>
          <cell r="AX1982"/>
          <cell r="AY1982"/>
          <cell r="AZ1982"/>
          <cell r="BA1982"/>
          <cell r="BB1982"/>
          <cell r="BC1982"/>
          <cell r="BD1982"/>
          <cell r="BE1982">
            <v>-424954.1</v>
          </cell>
          <cell r="BF1982"/>
          <cell r="BG1982">
            <v>-50153.89</v>
          </cell>
          <cell r="BH1982">
            <v>-69866.509999999995</v>
          </cell>
          <cell r="BI1982">
            <v>-55708.46</v>
          </cell>
          <cell r="BJ1982"/>
          <cell r="BK1982"/>
          <cell r="BL1982"/>
          <cell r="BM1982"/>
          <cell r="BN1982"/>
          <cell r="BO1982"/>
          <cell r="BP1982"/>
          <cell r="BQ1982"/>
          <cell r="BR1982"/>
          <cell r="BS1982"/>
          <cell r="BT1982"/>
          <cell r="BU1982"/>
          <cell r="BV1982"/>
          <cell r="BW1982"/>
          <cell r="BX1982"/>
          <cell r="BY1982">
            <v>-3727511.26</v>
          </cell>
          <cell r="BZ1982"/>
          <cell r="CA1982">
            <v>-3727511.26</v>
          </cell>
          <cell r="CB1982"/>
          <cell r="CC1982"/>
          <cell r="CD1982"/>
          <cell r="CE1982">
            <v>-3773738.81</v>
          </cell>
          <cell r="CF1982">
            <v>-3773738.81</v>
          </cell>
          <cell r="CG1982">
            <v>-3679752.21</v>
          </cell>
        </row>
        <row r="1983">
          <cell r="A1983" t="str">
            <v>2114694</v>
          </cell>
          <cell r="B1983" t="str">
            <v>RGR - DIFERENCAS A PARTIR DE 2004</v>
          </cell>
          <cell r="C1983">
            <v>-1700944.27</v>
          </cell>
          <cell r="D1983">
            <v>0</v>
          </cell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Y1983"/>
          <cell r="Z1983"/>
          <cell r="AA1983"/>
          <cell r="AB1983"/>
          <cell r="AC1983"/>
          <cell r="AD1983"/>
          <cell r="AE1983"/>
          <cell r="AF1983"/>
          <cell r="AG1983"/>
          <cell r="AH1983"/>
          <cell r="AI1983"/>
          <cell r="AJ1983"/>
          <cell r="AK1983"/>
          <cell r="AL1983"/>
          <cell r="AM1983"/>
          <cell r="AN1983"/>
          <cell r="AO1983"/>
          <cell r="AP1983"/>
          <cell r="AQ1983"/>
          <cell r="AR1983"/>
          <cell r="AS1983"/>
          <cell r="AT1983"/>
          <cell r="AU1983"/>
          <cell r="AV1983"/>
          <cell r="AW1983"/>
          <cell r="AX1983"/>
          <cell r="AY1983"/>
          <cell r="AZ1983"/>
          <cell r="BA1983"/>
          <cell r="BB1983"/>
          <cell r="BC1983"/>
          <cell r="BD1983"/>
          <cell r="BE1983">
            <v>0</v>
          </cell>
          <cell r="BF1983"/>
          <cell r="BG1983">
            <v>-64079.1</v>
          </cell>
          <cell r="BH1983">
            <v>-75536.17</v>
          </cell>
          <cell r="BI1983"/>
          <cell r="BJ1983"/>
          <cell r="BK1983"/>
          <cell r="BL1983"/>
          <cell r="BM1983"/>
          <cell r="BN1983"/>
          <cell r="BO1983"/>
          <cell r="BP1983"/>
          <cell r="BQ1983"/>
          <cell r="BR1983"/>
          <cell r="BS1983"/>
          <cell r="BT1983"/>
          <cell r="BU1983"/>
          <cell r="BV1983"/>
          <cell r="BW1983"/>
          <cell r="BX1983"/>
          <cell r="BY1983">
            <v>-1840559.54</v>
          </cell>
          <cell r="BZ1983"/>
          <cell r="CA1983">
            <v>-1840559.54</v>
          </cell>
          <cell r="CB1983"/>
          <cell r="CC1983"/>
          <cell r="CD1983"/>
          <cell r="CE1983">
            <v>-764819.88</v>
          </cell>
          <cell r="CF1983">
            <v>-1147229.82</v>
          </cell>
          <cell r="CG1983">
            <v>-1687605.5</v>
          </cell>
        </row>
        <row r="1984">
          <cell r="A1984" t="str">
            <v>2114695</v>
          </cell>
          <cell r="B1984" t="str">
            <v>ENCARGOS DO CONSUMIDOR A RECOLHER-PROVISAO</v>
          </cell>
          <cell r="C1984">
            <v>-2937834.49</v>
          </cell>
          <cell r="D1984">
            <v>0</v>
          </cell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  <cell r="AE1984"/>
          <cell r="AF1984"/>
          <cell r="AG1984"/>
          <cell r="AH1984"/>
          <cell r="AI1984"/>
          <cell r="AJ1984"/>
          <cell r="AK1984"/>
          <cell r="AL1984"/>
          <cell r="AM1984"/>
          <cell r="AN1984"/>
          <cell r="AO1984"/>
          <cell r="AP1984"/>
          <cell r="AQ1984"/>
          <cell r="AR1984"/>
          <cell r="AS1984"/>
          <cell r="AT1984"/>
          <cell r="AU1984"/>
          <cell r="AV1984"/>
          <cell r="AW1984"/>
          <cell r="AX1984"/>
          <cell r="AY1984"/>
          <cell r="AZ1984"/>
          <cell r="BA1984"/>
          <cell r="BB1984"/>
          <cell r="BC1984"/>
          <cell r="BD1984"/>
          <cell r="BE1984">
            <v>-429580.77</v>
          </cell>
          <cell r="BF1984"/>
          <cell r="BG1984">
            <v>-43033.98</v>
          </cell>
          <cell r="BH1984">
            <v>-61473.599999999999</v>
          </cell>
          <cell r="BI1984">
            <v>-58488.32</v>
          </cell>
          <cell r="BJ1984"/>
          <cell r="BK1984"/>
          <cell r="BL1984"/>
          <cell r="BM1984"/>
          <cell r="BN1984"/>
          <cell r="BO1984"/>
          <cell r="BP1984"/>
          <cell r="BQ1984"/>
          <cell r="BR1984"/>
          <cell r="BS1984"/>
          <cell r="BT1984"/>
          <cell r="BU1984"/>
          <cell r="BV1984"/>
          <cell r="BW1984"/>
          <cell r="BX1984"/>
          <cell r="BY1984">
            <v>-3530411.16</v>
          </cell>
          <cell r="BZ1984"/>
          <cell r="CA1984">
            <v>-3530411.16</v>
          </cell>
          <cell r="CB1984"/>
          <cell r="CC1984"/>
          <cell r="CD1984"/>
          <cell r="CE1984">
            <v>0</v>
          </cell>
          <cell r="CF1984">
            <v>0</v>
          </cell>
          <cell r="CG1984">
            <v>0.01</v>
          </cell>
        </row>
        <row r="1985">
          <cell r="A1985" t="str">
            <v>CBAG215143</v>
          </cell>
          <cell r="B1985" t="str">
            <v>Conta de Desenvolvimento Energético - CDE</v>
          </cell>
          <cell r="C1985">
            <v>-15430917.789999999</v>
          </cell>
          <cell r="D1985">
            <v>-34854775.020000003</v>
          </cell>
          <cell r="E1985"/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/>
          <cell r="W1985"/>
          <cell r="X1985"/>
          <cell r="Y1985"/>
          <cell r="Z1985"/>
          <cell r="AA1985"/>
          <cell r="AB1985"/>
          <cell r="AC1985"/>
          <cell r="AD1985"/>
          <cell r="AE1985"/>
          <cell r="AF1985"/>
          <cell r="AG1985"/>
          <cell r="AH1985"/>
          <cell r="AI1985"/>
          <cell r="AJ1985"/>
          <cell r="AK1985"/>
          <cell r="AL1985"/>
          <cell r="AM1985"/>
          <cell r="AN1985"/>
          <cell r="AO1985"/>
          <cell r="AP1985"/>
          <cell r="AQ1985"/>
          <cell r="AR1985"/>
          <cell r="AS1985"/>
          <cell r="AT1985"/>
          <cell r="AU1985"/>
          <cell r="AV1985"/>
          <cell r="AW1985"/>
          <cell r="AX1985"/>
          <cell r="AY1985"/>
          <cell r="AZ1985"/>
          <cell r="BA1985"/>
          <cell r="BB1985"/>
          <cell r="BC1985"/>
          <cell r="BD1985"/>
          <cell r="BE1985"/>
          <cell r="BF1985"/>
          <cell r="BG1985"/>
          <cell r="BH1985"/>
          <cell r="BI1985"/>
          <cell r="BJ1985"/>
          <cell r="BK1985"/>
          <cell r="BL1985"/>
          <cell r="BM1985"/>
          <cell r="BN1985"/>
          <cell r="BO1985"/>
          <cell r="BP1985"/>
          <cell r="BQ1985"/>
          <cell r="BR1985"/>
          <cell r="BS1985"/>
          <cell r="BT1985"/>
          <cell r="BU1985"/>
          <cell r="BV1985"/>
          <cell r="BW1985"/>
          <cell r="BX1985"/>
          <cell r="BY1985">
            <v>-50285692.810000002</v>
          </cell>
          <cell r="BZ1985"/>
          <cell r="CA1985">
            <v>-50285692.810000002</v>
          </cell>
          <cell r="CB1985"/>
          <cell r="CC1985"/>
          <cell r="CD1985"/>
          <cell r="CE1985">
            <v>-56927463.530000001</v>
          </cell>
          <cell r="CF1985">
            <v>-58437621.25</v>
          </cell>
          <cell r="CG1985">
            <v>-41121878.530000001</v>
          </cell>
        </row>
        <row r="1986">
          <cell r="A1986" t="str">
            <v>2114605</v>
          </cell>
          <cell r="B1986" t="str">
            <v>CONTA DE DESENVOLVIMENTO ENERGETICO-CDE</v>
          </cell>
          <cell r="C1986">
            <v>-7349028.2800000003</v>
          </cell>
          <cell r="D1986">
            <v>-10981465.98</v>
          </cell>
          <cell r="E1986"/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  <cell r="R1986"/>
          <cell r="S1986"/>
          <cell r="T1986"/>
          <cell r="U1986"/>
          <cell r="V1986"/>
          <cell r="W1986"/>
          <cell r="X1986"/>
          <cell r="Y1986"/>
          <cell r="Z1986"/>
          <cell r="AA1986"/>
          <cell r="AB1986"/>
          <cell r="AC1986"/>
          <cell r="AD1986"/>
          <cell r="AE1986"/>
          <cell r="AF1986"/>
          <cell r="AG1986"/>
          <cell r="AH1986"/>
          <cell r="AI1986"/>
          <cell r="AJ1986"/>
          <cell r="AK1986"/>
          <cell r="AL1986"/>
          <cell r="AM1986"/>
          <cell r="AN1986"/>
          <cell r="AO1986"/>
          <cell r="AP1986"/>
          <cell r="AQ1986"/>
          <cell r="AR1986"/>
          <cell r="AS1986"/>
          <cell r="AT1986"/>
          <cell r="AU1986"/>
          <cell r="AV1986"/>
          <cell r="AW1986"/>
          <cell r="AX1986"/>
          <cell r="AY1986"/>
          <cell r="AZ1986"/>
          <cell r="BA1986"/>
          <cell r="BB1986"/>
          <cell r="BC1986"/>
          <cell r="BD1986"/>
          <cell r="BE1986"/>
          <cell r="BF1986"/>
          <cell r="BG1986"/>
          <cell r="BH1986"/>
          <cell r="BI1986"/>
          <cell r="BJ1986"/>
          <cell r="BK1986"/>
          <cell r="BL1986"/>
          <cell r="BM1986"/>
          <cell r="BN1986"/>
          <cell r="BO1986"/>
          <cell r="BP1986"/>
          <cell r="BQ1986"/>
          <cell r="BR1986"/>
          <cell r="BS1986"/>
          <cell r="BT1986"/>
          <cell r="BU1986"/>
          <cell r="BV1986"/>
          <cell r="BW1986"/>
          <cell r="BX1986"/>
          <cell r="BY1986">
            <v>-18330494.260000002</v>
          </cell>
          <cell r="BZ1986"/>
          <cell r="CA1986">
            <v>-18330494.260000002</v>
          </cell>
          <cell r="CB1986"/>
          <cell r="CC1986"/>
          <cell r="CD1986"/>
          <cell r="CE1986">
            <v>-50966383.530000001</v>
          </cell>
          <cell r="CF1986">
            <v>-51892566.880000003</v>
          </cell>
          <cell r="CG1986">
            <v>-35133386.07</v>
          </cell>
        </row>
        <row r="1987">
          <cell r="A1987" t="str">
            <v>2114697</v>
          </cell>
          <cell r="B1987" t="str">
            <v>ENCARGOS DO CONSUMIDOR A RECOLHER-PROVISAO-CDE</v>
          </cell>
          <cell r="C1987">
            <v>-8081889.5099999998</v>
          </cell>
          <cell r="D1987">
            <v>-23873309.039999999</v>
          </cell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  <cell r="R1987"/>
          <cell r="S1987"/>
          <cell r="T1987"/>
          <cell r="U1987"/>
          <cell r="V1987"/>
          <cell r="W1987"/>
          <cell r="X1987"/>
          <cell r="Y1987"/>
          <cell r="Z1987"/>
          <cell r="AA1987"/>
          <cell r="AB1987"/>
          <cell r="AC1987"/>
          <cell r="AD1987"/>
          <cell r="AE1987"/>
          <cell r="AF1987"/>
          <cell r="AG1987"/>
          <cell r="AH1987"/>
          <cell r="AI1987"/>
          <cell r="AJ1987"/>
          <cell r="AK1987"/>
          <cell r="AL1987"/>
          <cell r="AM1987"/>
          <cell r="AN1987"/>
          <cell r="AO1987"/>
          <cell r="AP1987"/>
          <cell r="AQ1987"/>
          <cell r="AR1987"/>
          <cell r="AS1987"/>
          <cell r="AT1987"/>
          <cell r="AU1987"/>
          <cell r="AV1987"/>
          <cell r="AW1987"/>
          <cell r="AX1987"/>
          <cell r="AY1987"/>
          <cell r="AZ1987"/>
          <cell r="BA1987"/>
          <cell r="BB1987"/>
          <cell r="BC1987"/>
          <cell r="BD1987"/>
          <cell r="BE1987"/>
          <cell r="BF1987"/>
          <cell r="BG1987"/>
          <cell r="BH1987"/>
          <cell r="BI1987"/>
          <cell r="BJ1987"/>
          <cell r="BK1987"/>
          <cell r="BL1987"/>
          <cell r="BM1987"/>
          <cell r="BN1987"/>
          <cell r="BO1987"/>
          <cell r="BP1987"/>
          <cell r="BQ1987"/>
          <cell r="BR1987"/>
          <cell r="BS1987"/>
          <cell r="BT1987"/>
          <cell r="BU1987"/>
          <cell r="BV1987"/>
          <cell r="BW1987"/>
          <cell r="BX1987"/>
          <cell r="BY1987">
            <v>-31955198.550000001</v>
          </cell>
          <cell r="BZ1987"/>
          <cell r="CA1987">
            <v>-31955198.550000001</v>
          </cell>
          <cell r="CB1987"/>
          <cell r="CC1987"/>
          <cell r="CD1987"/>
          <cell r="CE1987">
            <v>-5961080</v>
          </cell>
          <cell r="CF1987">
            <v>-6545054.3700000001</v>
          </cell>
          <cell r="CG1987">
            <v>-5988492.46</v>
          </cell>
        </row>
        <row r="1988">
          <cell r="A1988" t="str">
            <v>CBAG215145</v>
          </cell>
          <cell r="B1988" t="str">
            <v>Bandeira tarifária</v>
          </cell>
          <cell r="C1988"/>
          <cell r="D1988">
            <v>-9269565.75</v>
          </cell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Y1988"/>
          <cell r="Z1988"/>
          <cell r="AA1988"/>
          <cell r="AB1988"/>
          <cell r="AC1988"/>
          <cell r="AD1988"/>
          <cell r="AE1988"/>
          <cell r="AF1988"/>
          <cell r="AG1988"/>
          <cell r="AH1988"/>
          <cell r="AI1988"/>
          <cell r="AJ1988"/>
          <cell r="AK1988"/>
          <cell r="AL1988"/>
          <cell r="AM1988"/>
          <cell r="AN1988"/>
          <cell r="AO1988"/>
          <cell r="AP1988"/>
          <cell r="AQ1988"/>
          <cell r="AR1988"/>
          <cell r="AS1988"/>
          <cell r="AT1988"/>
          <cell r="AU1988"/>
          <cell r="AV1988"/>
          <cell r="AW1988"/>
          <cell r="AX1988"/>
          <cell r="AY1988"/>
          <cell r="AZ1988"/>
          <cell r="BA1988"/>
          <cell r="BB1988"/>
          <cell r="BC1988"/>
          <cell r="BD1988"/>
          <cell r="BE1988"/>
          <cell r="BF1988"/>
          <cell r="BG1988"/>
          <cell r="BH1988"/>
          <cell r="BI1988"/>
          <cell r="BJ1988"/>
          <cell r="BK1988"/>
          <cell r="BL1988"/>
          <cell r="BM1988"/>
          <cell r="BN1988"/>
          <cell r="BO1988"/>
          <cell r="BP1988"/>
          <cell r="BQ1988"/>
          <cell r="BR1988"/>
          <cell r="BS1988"/>
          <cell r="BT1988"/>
          <cell r="BU1988"/>
          <cell r="BV1988"/>
          <cell r="BW1988"/>
          <cell r="BX1988"/>
          <cell r="BY1988">
            <v>-9269565.75</v>
          </cell>
          <cell r="BZ1988"/>
          <cell r="CA1988">
            <v>-9269565.75</v>
          </cell>
          <cell r="CB1988"/>
          <cell r="CC1988"/>
          <cell r="CD1988"/>
          <cell r="CE1988"/>
          <cell r="CF1988"/>
          <cell r="CG1988">
            <v>0</v>
          </cell>
        </row>
        <row r="1989">
          <cell r="A1989" t="str">
            <v>2114920</v>
          </cell>
          <cell r="B1989" t="str">
            <v>DEMAIS ENCARGOS SETORIAIS-BANDEIRAS-NAO FAT</v>
          </cell>
          <cell r="C1989"/>
          <cell r="D1989">
            <v>-9269565.75</v>
          </cell>
          <cell r="E1989"/>
          <cell r="F1989"/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Y1989"/>
          <cell r="Z1989"/>
          <cell r="AA1989"/>
          <cell r="AB1989"/>
          <cell r="AC1989"/>
          <cell r="AD1989"/>
          <cell r="AE1989"/>
          <cell r="AF1989"/>
          <cell r="AG1989"/>
          <cell r="AH1989"/>
          <cell r="AI1989"/>
          <cell r="AJ1989"/>
          <cell r="AK1989"/>
          <cell r="AL1989"/>
          <cell r="AM1989"/>
          <cell r="AN1989"/>
          <cell r="AO1989"/>
          <cell r="AP1989"/>
          <cell r="AQ1989"/>
          <cell r="AR1989"/>
          <cell r="AS1989"/>
          <cell r="AT1989"/>
          <cell r="AU1989"/>
          <cell r="AV1989"/>
          <cell r="AW1989"/>
          <cell r="AX1989"/>
          <cell r="AY1989"/>
          <cell r="AZ1989"/>
          <cell r="BA1989"/>
          <cell r="BB1989"/>
          <cell r="BC1989"/>
          <cell r="BD1989"/>
          <cell r="BE1989"/>
          <cell r="BF1989"/>
          <cell r="BG1989"/>
          <cell r="BH1989"/>
          <cell r="BI1989"/>
          <cell r="BJ1989"/>
          <cell r="BK1989"/>
          <cell r="BL1989"/>
          <cell r="BM1989"/>
          <cell r="BN1989"/>
          <cell r="BO1989"/>
          <cell r="BP1989"/>
          <cell r="BQ1989"/>
          <cell r="BR1989"/>
          <cell r="BS1989"/>
          <cell r="BT1989"/>
          <cell r="BU1989"/>
          <cell r="BV1989"/>
          <cell r="BW1989"/>
          <cell r="BX1989"/>
          <cell r="BY1989">
            <v>-9269565.75</v>
          </cell>
          <cell r="BZ1989"/>
          <cell r="CA1989">
            <v>-9269565.75</v>
          </cell>
          <cell r="CB1989"/>
          <cell r="CC1989"/>
          <cell r="CD1989"/>
          <cell r="CE1989"/>
          <cell r="CF1989"/>
          <cell r="CG1989">
            <v>0</v>
          </cell>
        </row>
        <row r="1990">
          <cell r="A1990" t="str">
            <v>CBAG21515</v>
          </cell>
          <cell r="B1990" t="str">
            <v>Pesquisa e Desenv. e Eficiência Energetica</v>
          </cell>
          <cell r="C1990">
            <v>-29350280.48</v>
          </cell>
          <cell r="D1990">
            <v>-137567502.25</v>
          </cell>
          <cell r="E1990"/>
          <cell r="F1990">
            <v>-1698536.15</v>
          </cell>
          <cell r="G1990">
            <v>0</v>
          </cell>
          <cell r="H1990"/>
          <cell r="I1990"/>
          <cell r="J1990"/>
          <cell r="K1990"/>
          <cell r="L1990"/>
          <cell r="M1990"/>
          <cell r="N1990"/>
          <cell r="O1990"/>
          <cell r="P1990"/>
          <cell r="Q1990"/>
          <cell r="R1990"/>
          <cell r="S1990"/>
          <cell r="T1990"/>
          <cell r="U1990"/>
          <cell r="V1990"/>
          <cell r="W1990"/>
          <cell r="X1990"/>
          <cell r="Y1990"/>
          <cell r="Z1990"/>
          <cell r="AA1990"/>
          <cell r="AB1990"/>
          <cell r="AC1990"/>
          <cell r="AD1990"/>
          <cell r="AE1990"/>
          <cell r="AF1990"/>
          <cell r="AG1990"/>
          <cell r="AH1990"/>
          <cell r="AI1990"/>
          <cell r="AJ1990"/>
          <cell r="AK1990"/>
          <cell r="AL1990"/>
          <cell r="AM1990"/>
          <cell r="AN1990"/>
          <cell r="AO1990"/>
          <cell r="AP1990"/>
          <cell r="AQ1990"/>
          <cell r="AR1990"/>
          <cell r="AS1990"/>
          <cell r="AT1990"/>
          <cell r="AU1990"/>
          <cell r="AV1990"/>
          <cell r="AW1990"/>
          <cell r="AX1990"/>
          <cell r="AY1990"/>
          <cell r="AZ1990"/>
          <cell r="BA1990"/>
          <cell r="BB1990"/>
          <cell r="BC1990"/>
          <cell r="BD1990"/>
          <cell r="BE1990">
            <v>-670564.77</v>
          </cell>
          <cell r="BF1990"/>
          <cell r="BG1990">
            <v>-269852.87</v>
          </cell>
          <cell r="BH1990">
            <v>-322406.3</v>
          </cell>
          <cell r="BI1990">
            <v>-30507.73</v>
          </cell>
          <cell r="BJ1990"/>
          <cell r="BK1990"/>
          <cell r="BL1990"/>
          <cell r="BM1990"/>
          <cell r="BN1990"/>
          <cell r="BO1990"/>
          <cell r="BP1990"/>
          <cell r="BQ1990"/>
          <cell r="BR1990"/>
          <cell r="BS1990"/>
          <cell r="BT1990"/>
          <cell r="BU1990"/>
          <cell r="BV1990"/>
          <cell r="BW1990"/>
          <cell r="BX1990"/>
          <cell r="BY1990">
            <v>-169909650.55000001</v>
          </cell>
          <cell r="BZ1990"/>
          <cell r="CA1990">
            <v>-169909650.55000001</v>
          </cell>
          <cell r="CB1990"/>
          <cell r="CC1990"/>
          <cell r="CD1990"/>
          <cell r="CE1990">
            <v>-320197032.16000003</v>
          </cell>
          <cell r="CF1990">
            <v>-348765439.39999998</v>
          </cell>
          <cell r="CG1990">
            <v>-370243384.49000001</v>
          </cell>
        </row>
        <row r="1991">
          <cell r="A1991" t="str">
            <v>CBAG215151</v>
          </cell>
          <cell r="B1991" t="str">
            <v>Pesquisa e Desenvolvimento - P&amp;D</v>
          </cell>
          <cell r="C1991">
            <v>-29350280.48</v>
          </cell>
          <cell r="D1991">
            <v>-31705246.5</v>
          </cell>
          <cell r="E1991"/>
          <cell r="F1991">
            <v>-1698536.15</v>
          </cell>
          <cell r="G1991">
            <v>0</v>
          </cell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Y1991"/>
          <cell r="Z1991"/>
          <cell r="AA1991"/>
          <cell r="AB1991"/>
          <cell r="AC1991"/>
          <cell r="AD1991"/>
          <cell r="AE1991"/>
          <cell r="AF1991"/>
          <cell r="AG1991"/>
          <cell r="AH1991"/>
          <cell r="AI1991"/>
          <cell r="AJ1991"/>
          <cell r="AK1991"/>
          <cell r="AL1991"/>
          <cell r="AM1991"/>
          <cell r="AN1991"/>
          <cell r="AO1991"/>
          <cell r="AP1991"/>
          <cell r="AQ1991"/>
          <cell r="AR1991"/>
          <cell r="AS1991"/>
          <cell r="AT1991"/>
          <cell r="AU1991"/>
          <cell r="AV1991"/>
          <cell r="AW1991"/>
          <cell r="AX1991"/>
          <cell r="AY1991"/>
          <cell r="AZ1991"/>
          <cell r="BA1991"/>
          <cell r="BB1991"/>
          <cell r="BC1991"/>
          <cell r="BD1991"/>
          <cell r="BE1991">
            <v>-670564.77</v>
          </cell>
          <cell r="BF1991"/>
          <cell r="BG1991">
            <v>-269852.87</v>
          </cell>
          <cell r="BH1991">
            <v>-322406.3</v>
          </cell>
          <cell r="BI1991">
            <v>-30507.73</v>
          </cell>
          <cell r="BJ1991"/>
          <cell r="BK1991"/>
          <cell r="BL1991"/>
          <cell r="BM1991"/>
          <cell r="BN1991"/>
          <cell r="BO1991"/>
          <cell r="BP1991"/>
          <cell r="BQ1991"/>
          <cell r="BR1991"/>
          <cell r="BS1991"/>
          <cell r="BT1991"/>
          <cell r="BU1991"/>
          <cell r="BV1991"/>
          <cell r="BW1991"/>
          <cell r="BX1991"/>
          <cell r="BY1991">
            <v>-64047394.799999997</v>
          </cell>
          <cell r="BZ1991"/>
          <cell r="CA1991">
            <v>-64047394.799999997</v>
          </cell>
          <cell r="CB1991"/>
          <cell r="CC1991"/>
          <cell r="CD1991"/>
          <cell r="CE1991">
            <v>-157803374.46000001</v>
          </cell>
          <cell r="CF1991">
            <v>-173015456.81999999</v>
          </cell>
          <cell r="CG1991">
            <v>-226421290.47</v>
          </cell>
        </row>
        <row r="1992">
          <cell r="A1992" t="str">
            <v>2115000</v>
          </cell>
          <cell r="B1992" t="str">
            <v>FNDCT</v>
          </cell>
          <cell r="C1992">
            <v>-1860739.35</v>
          </cell>
          <cell r="D1992">
            <v>-4636574.17</v>
          </cell>
          <cell r="E1992"/>
          <cell r="F1992">
            <v>-46668.76</v>
          </cell>
          <cell r="G1992">
            <v>0</v>
          </cell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Y1992"/>
          <cell r="Z1992"/>
          <cell r="AA1992"/>
          <cell r="AB1992"/>
          <cell r="AC1992"/>
          <cell r="AD1992"/>
          <cell r="AE1992"/>
          <cell r="AF1992"/>
          <cell r="AG1992"/>
          <cell r="AH1992"/>
          <cell r="AI1992"/>
          <cell r="AJ1992"/>
          <cell r="AK1992"/>
          <cell r="AL1992"/>
          <cell r="AM1992"/>
          <cell r="AN1992"/>
          <cell r="AO1992"/>
          <cell r="AP1992"/>
          <cell r="AQ1992"/>
          <cell r="AR1992"/>
          <cell r="AS1992"/>
          <cell r="AT1992"/>
          <cell r="AU1992"/>
          <cell r="AV1992"/>
          <cell r="AW1992"/>
          <cell r="AX1992"/>
          <cell r="AY1992"/>
          <cell r="AZ1992"/>
          <cell r="BA1992"/>
          <cell r="BB1992"/>
          <cell r="BC1992"/>
          <cell r="BD1992"/>
          <cell r="BE1992">
            <v>-372535.98</v>
          </cell>
          <cell r="BF1992"/>
          <cell r="BG1992">
            <v>-12010.53</v>
          </cell>
          <cell r="BH1992">
            <v>-17307.849999999999</v>
          </cell>
          <cell r="BI1992">
            <v>-16303.89</v>
          </cell>
          <cell r="BJ1992"/>
          <cell r="BK1992"/>
          <cell r="BL1992"/>
          <cell r="BM1992"/>
          <cell r="BN1992"/>
          <cell r="BO1992"/>
          <cell r="BP1992"/>
          <cell r="BQ1992"/>
          <cell r="BR1992"/>
          <cell r="BS1992"/>
          <cell r="BT1992"/>
          <cell r="BU1992"/>
          <cell r="BV1992"/>
          <cell r="BW1992"/>
          <cell r="BX1992"/>
          <cell r="BY1992">
            <v>-6962140.5300000003</v>
          </cell>
          <cell r="BZ1992"/>
          <cell r="CA1992">
            <v>-6962140.5300000003</v>
          </cell>
          <cell r="CB1992"/>
          <cell r="CC1992"/>
          <cell r="CD1992"/>
          <cell r="CE1992">
            <v>-5781945.96</v>
          </cell>
          <cell r="CF1992">
            <v>-7318490.5099999998</v>
          </cell>
          <cell r="CG1992">
            <v>-6589346.2400000002</v>
          </cell>
        </row>
        <row r="1993">
          <cell r="A1993" t="str">
            <v>2115001</v>
          </cell>
          <cell r="B1993" t="str">
            <v>MME</v>
          </cell>
          <cell r="C1993">
            <v>-930369.81</v>
          </cell>
          <cell r="D1993">
            <v>-2318287.1</v>
          </cell>
          <cell r="E1993"/>
          <cell r="F1993">
            <v>-23334.38</v>
          </cell>
          <cell r="G1993">
            <v>0</v>
          </cell>
          <cell r="H1993"/>
          <cell r="I1993"/>
          <cell r="J1993"/>
          <cell r="K1993"/>
          <cell r="L1993"/>
          <cell r="M1993"/>
          <cell r="N1993"/>
          <cell r="O1993"/>
          <cell r="P1993"/>
          <cell r="Q1993"/>
          <cell r="R1993"/>
          <cell r="S1993"/>
          <cell r="T1993"/>
          <cell r="U1993"/>
          <cell r="V1993"/>
          <cell r="W1993"/>
          <cell r="X1993"/>
          <cell r="Y1993"/>
          <cell r="Z1993"/>
          <cell r="AA1993"/>
          <cell r="AB1993"/>
          <cell r="AC1993"/>
          <cell r="AD1993"/>
          <cell r="AE1993"/>
          <cell r="AF1993"/>
          <cell r="AG1993"/>
          <cell r="AH1993"/>
          <cell r="AI1993"/>
          <cell r="AJ1993"/>
          <cell r="AK1993"/>
          <cell r="AL1993"/>
          <cell r="AM1993"/>
          <cell r="AN1993"/>
          <cell r="AO1993"/>
          <cell r="AP1993"/>
          <cell r="AQ1993"/>
          <cell r="AR1993"/>
          <cell r="AS1993"/>
          <cell r="AT1993"/>
          <cell r="AU1993"/>
          <cell r="AV1993"/>
          <cell r="AW1993"/>
          <cell r="AX1993"/>
          <cell r="AY1993"/>
          <cell r="AZ1993"/>
          <cell r="BA1993"/>
          <cell r="BB1993"/>
          <cell r="BC1993"/>
          <cell r="BD1993"/>
          <cell r="BE1993">
            <v>-186267.99</v>
          </cell>
          <cell r="BF1993"/>
          <cell r="BG1993">
            <v>-6005.26</v>
          </cell>
          <cell r="BH1993">
            <v>-8653.92</v>
          </cell>
          <cell r="BI1993">
            <v>-8151.94</v>
          </cell>
          <cell r="BJ1993"/>
          <cell r="BK1993"/>
          <cell r="BL1993"/>
          <cell r="BM1993"/>
          <cell r="BN1993"/>
          <cell r="BO1993"/>
          <cell r="BP1993"/>
          <cell r="BQ1993"/>
          <cell r="BR1993"/>
          <cell r="BS1993"/>
          <cell r="BT1993"/>
          <cell r="BU1993"/>
          <cell r="BV1993"/>
          <cell r="BW1993"/>
          <cell r="BX1993"/>
          <cell r="BY1993">
            <v>-3481070.4</v>
          </cell>
          <cell r="BZ1993"/>
          <cell r="CA1993">
            <v>-3481070.4</v>
          </cell>
          <cell r="CB1993"/>
          <cell r="CC1993"/>
          <cell r="CD1993"/>
          <cell r="CE1993">
            <v>-2890973.02</v>
          </cell>
          <cell r="CF1993">
            <v>-3659245.29</v>
          </cell>
          <cell r="CG1993">
            <v>-3313433.65</v>
          </cell>
        </row>
        <row r="1994">
          <cell r="A1994" t="str">
            <v>2115002</v>
          </cell>
          <cell r="B1994" t="str">
            <v>RECURSOS EM PODER DA EMPRESA</v>
          </cell>
          <cell r="C1994">
            <v>0</v>
          </cell>
          <cell r="D1994">
            <v>0</v>
          </cell>
          <cell r="E1994"/>
          <cell r="F1994">
            <v>-1614532.38</v>
          </cell>
          <cell r="G1994">
            <v>0</v>
          </cell>
          <cell r="H1994"/>
          <cell r="I1994"/>
          <cell r="J1994"/>
          <cell r="K1994"/>
          <cell r="L1994"/>
          <cell r="M1994"/>
          <cell r="N1994"/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Y1994"/>
          <cell r="Z1994"/>
          <cell r="AA1994"/>
          <cell r="AB1994"/>
          <cell r="AC1994"/>
          <cell r="AD1994"/>
          <cell r="AE1994"/>
          <cell r="AF1994"/>
          <cell r="AG1994"/>
          <cell r="AH1994"/>
          <cell r="AI1994"/>
          <cell r="AJ1994"/>
          <cell r="AK1994"/>
          <cell r="AL1994"/>
          <cell r="AM1994"/>
          <cell r="AN1994"/>
          <cell r="AO1994"/>
          <cell r="AP1994"/>
          <cell r="AQ1994"/>
          <cell r="AR1994"/>
          <cell r="AS1994"/>
          <cell r="AT1994"/>
          <cell r="AU1994"/>
          <cell r="AV1994"/>
          <cell r="AW1994"/>
          <cell r="AX1994"/>
          <cell r="AY1994"/>
          <cell r="AZ1994"/>
          <cell r="BA1994"/>
          <cell r="BB1994"/>
          <cell r="BC1994"/>
          <cell r="BD1994"/>
          <cell r="BE1994">
            <v>0</v>
          </cell>
          <cell r="BF1994"/>
          <cell r="BG1994">
            <v>0</v>
          </cell>
          <cell r="BH1994">
            <v>0</v>
          </cell>
          <cell r="BI1994">
            <v>0</v>
          </cell>
          <cell r="BJ1994"/>
          <cell r="BK1994"/>
          <cell r="BL1994"/>
          <cell r="BM1994"/>
          <cell r="BN1994"/>
          <cell r="BO1994"/>
          <cell r="BP1994"/>
          <cell r="BQ1994"/>
          <cell r="BR1994"/>
          <cell r="BS1994"/>
          <cell r="BT1994"/>
          <cell r="BU1994"/>
          <cell r="BV1994"/>
          <cell r="BW1994"/>
          <cell r="BX1994"/>
          <cell r="BY1994">
            <v>-1614532.38</v>
          </cell>
          <cell r="BZ1994"/>
          <cell r="CA1994">
            <v>-1614532.38</v>
          </cell>
          <cell r="CB1994"/>
          <cell r="CC1994"/>
          <cell r="CD1994"/>
          <cell r="CE1994">
            <v>-1519693.29</v>
          </cell>
          <cell r="CF1994">
            <v>-1447432.76</v>
          </cell>
          <cell r="CG1994">
            <v>-1303080.04</v>
          </cell>
        </row>
        <row r="1995">
          <cell r="A1995" t="str">
            <v>2115004</v>
          </cell>
          <cell r="B1995" t="str">
            <v>RECURSOS EM PODER DA EMPRESA-CDE</v>
          </cell>
          <cell r="C1995"/>
          <cell r="D1995">
            <v>-2340856.2599999998</v>
          </cell>
          <cell r="E1995"/>
          <cell r="F1995">
            <v>-14000.63</v>
          </cell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Y1995"/>
          <cell r="Z1995"/>
          <cell r="AA1995"/>
          <cell r="AB1995"/>
          <cell r="AC1995"/>
          <cell r="AD1995"/>
          <cell r="AE1995"/>
          <cell r="AF1995"/>
          <cell r="AG1995"/>
          <cell r="AH1995"/>
          <cell r="AI1995"/>
          <cell r="AJ1995"/>
          <cell r="AK1995"/>
          <cell r="AL1995"/>
          <cell r="AM1995"/>
          <cell r="AN1995"/>
          <cell r="AO1995"/>
          <cell r="AP1995"/>
          <cell r="AQ1995"/>
          <cell r="AR1995"/>
          <cell r="AS1995"/>
          <cell r="AT1995"/>
          <cell r="AU1995"/>
          <cell r="AV1995"/>
          <cell r="AW1995"/>
          <cell r="AX1995"/>
          <cell r="AY1995"/>
          <cell r="AZ1995"/>
          <cell r="BA1995"/>
          <cell r="BB1995"/>
          <cell r="BC1995"/>
          <cell r="BD1995"/>
          <cell r="BE1995">
            <v>-111760.8</v>
          </cell>
          <cell r="BF1995"/>
          <cell r="BG1995">
            <v>-3603.18</v>
          </cell>
          <cell r="BH1995">
            <v>-5192.33</v>
          </cell>
          <cell r="BI1995">
            <v>-4891.1899999999996</v>
          </cell>
          <cell r="BJ1995"/>
          <cell r="BK1995"/>
          <cell r="BL1995"/>
          <cell r="BM1995"/>
          <cell r="BN1995"/>
          <cell r="BO1995"/>
          <cell r="BP1995"/>
          <cell r="BQ1995"/>
          <cell r="BR1995"/>
          <cell r="BS1995"/>
          <cell r="BT1995"/>
          <cell r="BU1995"/>
          <cell r="BV1995"/>
          <cell r="BW1995"/>
          <cell r="BX1995"/>
          <cell r="BY1995">
            <v>-2480304.39</v>
          </cell>
          <cell r="BZ1995"/>
          <cell r="CA1995">
            <v>-2480304.39</v>
          </cell>
          <cell r="CB1995"/>
          <cell r="CC1995"/>
          <cell r="CD1995"/>
          <cell r="CE1995">
            <v>-1384090.38</v>
          </cell>
          <cell r="CF1995">
            <v>-1464750.1</v>
          </cell>
          <cell r="CG1995">
            <v>-1323228.73</v>
          </cell>
        </row>
        <row r="1996">
          <cell r="A1996" t="str">
            <v>2115005</v>
          </cell>
          <cell r="B1996" t="str">
            <v>SALDO PRINCIPAL</v>
          </cell>
          <cell r="C1996">
            <v>-26559171.32</v>
          </cell>
          <cell r="D1996">
            <v>-22409528.969999999</v>
          </cell>
          <cell r="E1996"/>
          <cell r="F1996"/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Y1996"/>
          <cell r="Z1996"/>
          <cell r="AA1996"/>
          <cell r="AB1996"/>
          <cell r="AC1996"/>
          <cell r="AD1996"/>
          <cell r="AE1996"/>
          <cell r="AF1996"/>
          <cell r="AG1996"/>
          <cell r="AH1996"/>
          <cell r="AI1996"/>
          <cell r="AJ1996"/>
          <cell r="AK1996"/>
          <cell r="AL1996"/>
          <cell r="AM1996"/>
          <cell r="AN1996"/>
          <cell r="AO1996"/>
          <cell r="AP1996"/>
          <cell r="AQ1996"/>
          <cell r="AR1996"/>
          <cell r="AS1996"/>
          <cell r="AT1996"/>
          <cell r="AU1996"/>
          <cell r="AV1996"/>
          <cell r="AW1996"/>
          <cell r="AX1996"/>
          <cell r="AY1996"/>
          <cell r="AZ1996"/>
          <cell r="BA1996"/>
          <cell r="BB1996"/>
          <cell r="BC1996"/>
          <cell r="BD1996"/>
          <cell r="BE1996"/>
          <cell r="BF1996"/>
          <cell r="BG1996">
            <v>-198587.12</v>
          </cell>
          <cell r="BH1996">
            <v>-250476.89</v>
          </cell>
          <cell r="BI1996">
            <v>-1160.71</v>
          </cell>
          <cell r="BJ1996"/>
          <cell r="BK1996"/>
          <cell r="BL1996"/>
          <cell r="BM1996"/>
          <cell r="BN1996"/>
          <cell r="BO1996"/>
          <cell r="BP1996"/>
          <cell r="BQ1996"/>
          <cell r="BR1996"/>
          <cell r="BS1996"/>
          <cell r="BT1996"/>
          <cell r="BU1996"/>
          <cell r="BV1996"/>
          <cell r="BW1996"/>
          <cell r="BX1996"/>
          <cell r="BY1996">
            <v>-49418925.009999998</v>
          </cell>
          <cell r="BZ1996"/>
          <cell r="CA1996">
            <v>-49418925.009999998</v>
          </cell>
          <cell r="CB1996"/>
          <cell r="CC1996"/>
          <cell r="CD1996"/>
          <cell r="CE1996">
            <v>-146136249.72</v>
          </cell>
          <cell r="CF1996">
            <v>-158885773.13</v>
          </cell>
          <cell r="CG1996">
            <v>-172011727.09</v>
          </cell>
        </row>
        <row r="1997">
          <cell r="A1997" t="str">
            <v>2115006</v>
          </cell>
          <cell r="B1997" t="str">
            <v>ATUALIZAÇÃO MONETÁRIA</v>
          </cell>
          <cell r="C1997"/>
          <cell r="D1997"/>
          <cell r="E1997"/>
          <cell r="F1997"/>
          <cell r="G1997"/>
          <cell r="H1997"/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Y1997"/>
          <cell r="Z1997"/>
          <cell r="AA1997"/>
          <cell r="AB1997"/>
          <cell r="AC1997"/>
          <cell r="AD1997"/>
          <cell r="AE1997"/>
          <cell r="AF1997"/>
          <cell r="AG1997"/>
          <cell r="AH1997"/>
          <cell r="AI1997"/>
          <cell r="AJ1997"/>
          <cell r="AK1997"/>
          <cell r="AL1997"/>
          <cell r="AM1997"/>
          <cell r="AN1997"/>
          <cell r="AO1997"/>
          <cell r="AP1997"/>
          <cell r="AQ1997"/>
          <cell r="AR1997"/>
          <cell r="AS1997"/>
          <cell r="AT1997"/>
          <cell r="AU1997"/>
          <cell r="AV1997"/>
          <cell r="AW1997"/>
          <cell r="AX1997"/>
          <cell r="AY1997"/>
          <cell r="AZ1997"/>
          <cell r="BA1997"/>
          <cell r="BB1997"/>
          <cell r="BC1997"/>
          <cell r="BD1997"/>
          <cell r="BE1997"/>
          <cell r="BF1997"/>
          <cell r="BG1997">
            <v>-49646.78</v>
          </cell>
          <cell r="BH1997">
            <v>-40775.31</v>
          </cell>
          <cell r="BI1997"/>
          <cell r="BJ1997"/>
          <cell r="BK1997"/>
          <cell r="BL1997"/>
          <cell r="BM1997"/>
          <cell r="BN1997"/>
          <cell r="BO1997"/>
          <cell r="BP1997"/>
          <cell r="BQ1997"/>
          <cell r="BR1997"/>
          <cell r="BS1997"/>
          <cell r="BT1997"/>
          <cell r="BU1997"/>
          <cell r="BV1997"/>
          <cell r="BW1997"/>
          <cell r="BX1997"/>
          <cell r="BY1997">
            <v>-90422.09</v>
          </cell>
          <cell r="BZ1997"/>
          <cell r="CA1997">
            <v>-90422.09</v>
          </cell>
          <cell r="CB1997"/>
          <cell r="CC1997"/>
          <cell r="CD1997"/>
          <cell r="CE1997">
            <v>-90422.09</v>
          </cell>
          <cell r="CF1997">
            <v>-239765.03</v>
          </cell>
          <cell r="CG1997">
            <v>-41880474.719999999</v>
          </cell>
        </row>
        <row r="1998">
          <cell r="A1998" t="str">
            <v>CBAG215152</v>
          </cell>
          <cell r="B1998" t="str">
            <v>Programa Eficiência Energética - PEE</v>
          </cell>
          <cell r="C1998"/>
          <cell r="D1998">
            <v>-105862255.75</v>
          </cell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Y1998"/>
          <cell r="Z1998"/>
          <cell r="AA1998"/>
          <cell r="AB1998"/>
          <cell r="AC1998"/>
          <cell r="AD1998"/>
          <cell r="AE1998"/>
          <cell r="AF1998"/>
          <cell r="AG1998"/>
          <cell r="AH1998"/>
          <cell r="AI1998"/>
          <cell r="AJ1998"/>
          <cell r="AK1998"/>
          <cell r="AL1998"/>
          <cell r="AM1998"/>
          <cell r="AN1998"/>
          <cell r="AO1998"/>
          <cell r="AP1998"/>
          <cell r="AQ1998"/>
          <cell r="AR1998"/>
          <cell r="AS1998"/>
          <cell r="AT1998"/>
          <cell r="AU1998"/>
          <cell r="AV1998"/>
          <cell r="AW1998"/>
          <cell r="AX1998"/>
          <cell r="AY1998"/>
          <cell r="AZ1998"/>
          <cell r="BA1998"/>
          <cell r="BB1998"/>
          <cell r="BC1998"/>
          <cell r="BD1998"/>
          <cell r="BE1998"/>
          <cell r="BF1998"/>
          <cell r="BG1998"/>
          <cell r="BH1998"/>
          <cell r="BI1998"/>
          <cell r="BJ1998"/>
          <cell r="BK1998"/>
          <cell r="BL1998"/>
          <cell r="BM1998"/>
          <cell r="BN1998"/>
          <cell r="BO1998"/>
          <cell r="BP1998"/>
          <cell r="BQ1998"/>
          <cell r="BR1998"/>
          <cell r="BS1998"/>
          <cell r="BT1998"/>
          <cell r="BU1998"/>
          <cell r="BV1998"/>
          <cell r="BW1998"/>
          <cell r="BX1998"/>
          <cell r="BY1998">
            <v>-105862255.75</v>
          </cell>
          <cell r="BZ1998"/>
          <cell r="CA1998">
            <v>-105862255.75</v>
          </cell>
          <cell r="CB1998"/>
          <cell r="CC1998"/>
          <cell r="CD1998"/>
          <cell r="CE1998">
            <v>-162393657.69999999</v>
          </cell>
          <cell r="CF1998">
            <v>-175749982.58000001</v>
          </cell>
          <cell r="CG1998">
            <v>-143822094.02000001</v>
          </cell>
        </row>
        <row r="1999">
          <cell r="A1999" t="str">
            <v>2115102</v>
          </cell>
          <cell r="B1999" t="str">
            <v>PROGRAMA DE EFICIENCIA ENERGETICA-CDE</v>
          </cell>
          <cell r="C1999"/>
          <cell r="D1999">
            <v>-5622928.9800000004</v>
          </cell>
          <cell r="E1999"/>
          <cell r="F1999"/>
          <cell r="G1999"/>
          <cell r="H1999"/>
          <cell r="I1999"/>
          <cell r="J1999"/>
          <cell r="K1999"/>
          <cell r="L1999"/>
          <cell r="M1999"/>
          <cell r="N1999"/>
          <cell r="O1999"/>
          <cell r="P1999"/>
          <cell r="Q1999"/>
          <cell r="R1999"/>
          <cell r="S1999"/>
          <cell r="T1999"/>
          <cell r="U1999"/>
          <cell r="V1999"/>
          <cell r="W1999"/>
          <cell r="X1999"/>
          <cell r="Y1999"/>
          <cell r="Z1999"/>
          <cell r="AA1999"/>
          <cell r="AB1999"/>
          <cell r="AC1999"/>
          <cell r="AD1999"/>
          <cell r="AE1999"/>
          <cell r="AF1999"/>
          <cell r="AG1999"/>
          <cell r="AH1999"/>
          <cell r="AI1999"/>
          <cell r="AJ1999"/>
          <cell r="AK1999"/>
          <cell r="AL1999"/>
          <cell r="AM1999"/>
          <cell r="AN1999"/>
          <cell r="AO1999"/>
          <cell r="AP1999"/>
          <cell r="AQ1999"/>
          <cell r="AR1999"/>
          <cell r="AS1999"/>
          <cell r="AT1999"/>
          <cell r="AU1999"/>
          <cell r="AV1999"/>
          <cell r="AW1999"/>
          <cell r="AX1999"/>
          <cell r="AY1999"/>
          <cell r="AZ1999"/>
          <cell r="BA1999"/>
          <cell r="BB1999"/>
          <cell r="BC1999"/>
          <cell r="BD1999"/>
          <cell r="BE1999"/>
          <cell r="BF1999"/>
          <cell r="BG1999"/>
          <cell r="BH1999"/>
          <cell r="BI1999"/>
          <cell r="BJ1999"/>
          <cell r="BK1999"/>
          <cell r="BL1999"/>
          <cell r="BM1999"/>
          <cell r="BN1999"/>
          <cell r="BO1999"/>
          <cell r="BP1999"/>
          <cell r="BQ1999"/>
          <cell r="BR1999"/>
          <cell r="BS1999"/>
          <cell r="BT1999"/>
          <cell r="BU1999"/>
          <cell r="BV1999"/>
          <cell r="BW1999"/>
          <cell r="BX1999"/>
          <cell r="BY1999">
            <v>-5622928.9800000004</v>
          </cell>
          <cell r="BZ1999"/>
          <cell r="CA1999">
            <v>-5622928.9800000004</v>
          </cell>
          <cell r="CB1999"/>
          <cell r="CC1999"/>
          <cell r="CD1999"/>
          <cell r="CE1999">
            <v>-10821479.1</v>
          </cell>
          <cell r="CF1999">
            <v>-5139327.49</v>
          </cell>
          <cell r="CG1999">
            <v>-1905739.85</v>
          </cell>
        </row>
        <row r="2000">
          <cell r="A2000" t="str">
            <v>2115103</v>
          </cell>
          <cell r="B2000" t="str">
            <v>SALDO PRINCIPAL</v>
          </cell>
          <cell r="C2000"/>
          <cell r="D2000">
            <v>-65506165.840000004</v>
          </cell>
          <cell r="E2000"/>
          <cell r="F2000"/>
          <cell r="G2000"/>
          <cell r="H2000"/>
          <cell r="I2000"/>
          <cell r="J2000"/>
          <cell r="K2000"/>
          <cell r="L2000"/>
          <cell r="M2000"/>
          <cell r="N2000"/>
          <cell r="O2000"/>
          <cell r="P2000"/>
          <cell r="Q2000"/>
          <cell r="R2000"/>
          <cell r="S2000"/>
          <cell r="T2000"/>
          <cell r="U2000"/>
          <cell r="V2000"/>
          <cell r="W2000"/>
          <cell r="X2000"/>
          <cell r="Y2000"/>
          <cell r="Z2000"/>
          <cell r="AA2000"/>
          <cell r="AB2000"/>
          <cell r="AC2000"/>
          <cell r="AD2000"/>
          <cell r="AE2000"/>
          <cell r="AF2000"/>
          <cell r="AG2000"/>
          <cell r="AH2000"/>
          <cell r="AI2000"/>
          <cell r="AJ2000"/>
          <cell r="AK2000"/>
          <cell r="AL2000"/>
          <cell r="AM2000"/>
          <cell r="AN2000"/>
          <cell r="AO2000"/>
          <cell r="AP2000"/>
          <cell r="AQ2000"/>
          <cell r="AR2000"/>
          <cell r="AS2000"/>
          <cell r="AT2000"/>
          <cell r="AU2000"/>
          <cell r="AV2000"/>
          <cell r="AW2000"/>
          <cell r="AX2000"/>
          <cell r="AY2000"/>
          <cell r="AZ2000"/>
          <cell r="BA2000"/>
          <cell r="BB2000"/>
          <cell r="BC2000"/>
          <cell r="BD2000"/>
          <cell r="BE2000"/>
          <cell r="BF2000"/>
          <cell r="BG2000"/>
          <cell r="BH2000"/>
          <cell r="BI2000"/>
          <cell r="BJ2000"/>
          <cell r="BK2000"/>
          <cell r="BL2000"/>
          <cell r="BM2000"/>
          <cell r="BN2000"/>
          <cell r="BO2000"/>
          <cell r="BP2000"/>
          <cell r="BQ2000"/>
          <cell r="BR2000"/>
          <cell r="BS2000"/>
          <cell r="BT2000"/>
          <cell r="BU2000"/>
          <cell r="BV2000"/>
          <cell r="BW2000"/>
          <cell r="BX2000"/>
          <cell r="BY2000">
            <v>-65506165.840000004</v>
          </cell>
          <cell r="BZ2000"/>
          <cell r="CA2000">
            <v>-65506165.840000004</v>
          </cell>
          <cell r="CB2000"/>
          <cell r="CC2000"/>
          <cell r="CD2000"/>
          <cell r="CE2000">
            <v>-127958769.23999999</v>
          </cell>
          <cell r="CF2000">
            <v>-138820260.34999999</v>
          </cell>
          <cell r="CG2000">
            <v>-104554996.78</v>
          </cell>
        </row>
        <row r="2001">
          <cell r="A2001" t="str">
            <v>2115104</v>
          </cell>
          <cell r="B2001" t="str">
            <v>ATUALIZAÇÃO MONETÁRIA</v>
          </cell>
          <cell r="C2001"/>
          <cell r="D2001"/>
          <cell r="E2001"/>
          <cell r="F2001"/>
          <cell r="G2001"/>
          <cell r="H2001"/>
          <cell r="I2001"/>
          <cell r="J2001"/>
          <cell r="K2001"/>
          <cell r="L2001"/>
          <cell r="M2001"/>
          <cell r="N2001"/>
          <cell r="O2001"/>
          <cell r="P2001"/>
          <cell r="Q2001"/>
          <cell r="R2001"/>
          <cell r="S2001"/>
          <cell r="T2001"/>
          <cell r="U2001"/>
          <cell r="V2001"/>
          <cell r="W2001"/>
          <cell r="X2001"/>
          <cell r="Y2001"/>
          <cell r="Z2001"/>
          <cell r="AA2001"/>
          <cell r="AB2001"/>
          <cell r="AC2001"/>
          <cell r="AD2001"/>
          <cell r="AE2001"/>
          <cell r="AF2001"/>
          <cell r="AG2001"/>
          <cell r="AH2001"/>
          <cell r="AI2001"/>
          <cell r="AJ2001"/>
          <cell r="AK2001"/>
          <cell r="AL2001"/>
          <cell r="AM2001"/>
          <cell r="AN2001"/>
          <cell r="AO2001"/>
          <cell r="AP2001"/>
          <cell r="AQ2001"/>
          <cell r="AR2001"/>
          <cell r="AS2001"/>
          <cell r="AT2001"/>
          <cell r="AU2001"/>
          <cell r="AV2001"/>
          <cell r="AW2001"/>
          <cell r="AX2001"/>
          <cell r="AY2001"/>
          <cell r="AZ2001"/>
          <cell r="BA2001"/>
          <cell r="BB2001"/>
          <cell r="BC2001"/>
          <cell r="BD2001"/>
          <cell r="BE2001"/>
          <cell r="BF2001"/>
          <cell r="BG2001"/>
          <cell r="BH2001"/>
          <cell r="BI2001"/>
          <cell r="BJ2001"/>
          <cell r="BK2001"/>
          <cell r="BL2001"/>
          <cell r="BM2001"/>
          <cell r="BN2001"/>
          <cell r="BO2001"/>
          <cell r="BP2001"/>
          <cell r="BQ2001"/>
          <cell r="BR2001"/>
          <cell r="BS2001"/>
          <cell r="BT2001"/>
          <cell r="BU2001"/>
          <cell r="BV2001"/>
          <cell r="BW2001"/>
          <cell r="BX2001"/>
          <cell r="BY2001"/>
          <cell r="BZ2001"/>
          <cell r="CA2001"/>
          <cell r="CB2001"/>
          <cell r="CC2001"/>
          <cell r="CD2001"/>
          <cell r="CE2001">
            <v>0</v>
          </cell>
          <cell r="CF2001">
            <v>-14605331.029999999</v>
          </cell>
          <cell r="CG2001">
            <v>-25401765.91</v>
          </cell>
        </row>
        <row r="2002">
          <cell r="A2002" t="str">
            <v>2115105</v>
          </cell>
          <cell r="B2002" t="str">
            <v>SALDO PRINCIPAL</v>
          </cell>
          <cell r="C2002"/>
          <cell r="D2002">
            <v>-31763114.920000002</v>
          </cell>
          <cell r="E2002"/>
          <cell r="F2002"/>
          <cell r="G2002"/>
          <cell r="H2002"/>
          <cell r="I2002"/>
          <cell r="J2002"/>
          <cell r="K2002"/>
          <cell r="L2002"/>
          <cell r="M2002"/>
          <cell r="N2002"/>
          <cell r="O2002"/>
          <cell r="P2002"/>
          <cell r="Q2002"/>
          <cell r="R2002"/>
          <cell r="S2002"/>
          <cell r="T2002"/>
          <cell r="U2002"/>
          <cell r="V2002"/>
          <cell r="W2002"/>
          <cell r="X2002"/>
          <cell r="Y2002"/>
          <cell r="Z2002"/>
          <cell r="AA2002"/>
          <cell r="AB2002"/>
          <cell r="AC2002"/>
          <cell r="AD2002"/>
          <cell r="AE2002"/>
          <cell r="AF2002"/>
          <cell r="AG2002"/>
          <cell r="AH2002"/>
          <cell r="AI2002"/>
          <cell r="AJ2002"/>
          <cell r="AK2002"/>
          <cell r="AL2002"/>
          <cell r="AM2002"/>
          <cell r="AN2002"/>
          <cell r="AO2002"/>
          <cell r="AP2002"/>
          <cell r="AQ2002"/>
          <cell r="AR2002"/>
          <cell r="AS2002"/>
          <cell r="AT2002"/>
          <cell r="AU2002"/>
          <cell r="AV2002"/>
          <cell r="AW2002"/>
          <cell r="AX2002"/>
          <cell r="AY2002"/>
          <cell r="AZ2002"/>
          <cell r="BA2002"/>
          <cell r="BB2002"/>
          <cell r="BC2002"/>
          <cell r="BD2002"/>
          <cell r="BE2002"/>
          <cell r="BF2002"/>
          <cell r="BG2002"/>
          <cell r="BH2002"/>
          <cell r="BI2002"/>
          <cell r="BJ2002"/>
          <cell r="BK2002"/>
          <cell r="BL2002"/>
          <cell r="BM2002"/>
          <cell r="BN2002"/>
          <cell r="BO2002"/>
          <cell r="BP2002"/>
          <cell r="BQ2002"/>
          <cell r="BR2002"/>
          <cell r="BS2002"/>
          <cell r="BT2002"/>
          <cell r="BU2002"/>
          <cell r="BV2002"/>
          <cell r="BW2002"/>
          <cell r="BX2002"/>
          <cell r="BY2002">
            <v>-31763114.920000002</v>
          </cell>
          <cell r="BZ2002"/>
          <cell r="CA2002">
            <v>-31763114.920000002</v>
          </cell>
          <cell r="CB2002"/>
          <cell r="CC2002"/>
          <cell r="CD2002"/>
          <cell r="CE2002">
            <v>-21547625.239999998</v>
          </cell>
          <cell r="CF2002">
            <v>-15380397.460000001</v>
          </cell>
          <cell r="CG2002">
            <v>-9346469.8800000008</v>
          </cell>
        </row>
        <row r="2003">
          <cell r="A2003" t="str">
            <v>2115106</v>
          </cell>
          <cell r="B2003" t="str">
            <v>ATUALIZAÇÃO MONETÁRIA</v>
          </cell>
          <cell r="C2003"/>
          <cell r="D2003">
            <v>-2970046.01</v>
          </cell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Y2003"/>
          <cell r="Z2003"/>
          <cell r="AA2003"/>
          <cell r="AB2003"/>
          <cell r="AC2003"/>
          <cell r="AD2003"/>
          <cell r="AE2003"/>
          <cell r="AF2003"/>
          <cell r="AG2003"/>
          <cell r="AH2003"/>
          <cell r="AI2003"/>
          <cell r="AJ2003"/>
          <cell r="AK2003"/>
          <cell r="AL2003"/>
          <cell r="AM2003"/>
          <cell r="AN2003"/>
          <cell r="AO2003"/>
          <cell r="AP2003"/>
          <cell r="AQ2003"/>
          <cell r="AR2003"/>
          <cell r="AS2003"/>
          <cell r="AT2003"/>
          <cell r="AU2003"/>
          <cell r="AV2003"/>
          <cell r="AW2003"/>
          <cell r="AX2003"/>
          <cell r="AY2003"/>
          <cell r="AZ2003"/>
          <cell r="BA2003"/>
          <cell r="BB2003"/>
          <cell r="BC2003"/>
          <cell r="BD2003"/>
          <cell r="BE2003"/>
          <cell r="BF2003"/>
          <cell r="BG2003"/>
          <cell r="BH2003"/>
          <cell r="BI2003"/>
          <cell r="BJ2003"/>
          <cell r="BK2003"/>
          <cell r="BL2003"/>
          <cell r="BM2003"/>
          <cell r="BN2003"/>
          <cell r="BO2003"/>
          <cell r="BP2003"/>
          <cell r="BQ2003"/>
          <cell r="BR2003"/>
          <cell r="BS2003"/>
          <cell r="BT2003"/>
          <cell r="BU2003"/>
          <cell r="BV2003"/>
          <cell r="BW2003"/>
          <cell r="BX2003"/>
          <cell r="BY2003">
            <v>-2970046.01</v>
          </cell>
          <cell r="BZ2003"/>
          <cell r="CA2003">
            <v>-2970046.01</v>
          </cell>
          <cell r="CB2003"/>
          <cell r="CC2003"/>
          <cell r="CD2003"/>
          <cell r="CE2003">
            <v>-2065784.12</v>
          </cell>
          <cell r="CF2003">
            <v>-1804666.25</v>
          </cell>
          <cell r="CG2003">
            <v>-2613121.6</v>
          </cell>
        </row>
        <row r="2004">
          <cell r="A2004" t="str">
            <v>CBAG21516</v>
          </cell>
          <cell r="B2004" t="str">
            <v>Contas a pagar vinculadas à concessão - UBP</v>
          </cell>
          <cell r="C2004">
            <v>-1197673.7</v>
          </cell>
          <cell r="D2004"/>
          <cell r="E2004"/>
          <cell r="F2004">
            <v>-102437789.63</v>
          </cell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  <cell r="AE2004"/>
          <cell r="AF2004"/>
          <cell r="AG2004"/>
          <cell r="AH2004"/>
          <cell r="AI2004"/>
          <cell r="AJ2004"/>
          <cell r="AK2004"/>
          <cell r="AL2004"/>
          <cell r="AM2004"/>
          <cell r="AN2004"/>
          <cell r="AO2004"/>
          <cell r="AP2004"/>
          <cell r="AQ2004"/>
          <cell r="AR2004"/>
          <cell r="AS2004"/>
          <cell r="AT2004"/>
          <cell r="AU2004"/>
          <cell r="AV2004"/>
          <cell r="AW2004"/>
          <cell r="AX2004"/>
          <cell r="AY2004"/>
          <cell r="AZ2004"/>
          <cell r="BA2004"/>
          <cell r="BB2004"/>
          <cell r="BC2004"/>
          <cell r="BD2004"/>
          <cell r="BE2004"/>
          <cell r="BF2004"/>
          <cell r="BG2004"/>
          <cell r="BH2004"/>
          <cell r="BI2004"/>
          <cell r="BJ2004"/>
          <cell r="BK2004"/>
          <cell r="BL2004"/>
          <cell r="BM2004"/>
          <cell r="BN2004"/>
          <cell r="BO2004"/>
          <cell r="BP2004"/>
          <cell r="BQ2004"/>
          <cell r="BR2004"/>
          <cell r="BS2004"/>
          <cell r="BT2004"/>
          <cell r="BU2004"/>
          <cell r="BV2004"/>
          <cell r="BW2004"/>
          <cell r="BX2004"/>
          <cell r="BY2004">
            <v>-103635463.33</v>
          </cell>
          <cell r="BZ2004"/>
          <cell r="CA2004">
            <v>-103635463.33</v>
          </cell>
          <cell r="CB2004"/>
          <cell r="CC2004"/>
          <cell r="CD2004"/>
          <cell r="CE2004">
            <v>-101975066.95999999</v>
          </cell>
          <cell r="CF2004">
            <v>-100083324.84999999</v>
          </cell>
          <cell r="CG2004">
            <v>-105002968.66</v>
          </cell>
        </row>
        <row r="2005">
          <cell r="A2005" t="str">
            <v>2115224</v>
          </cell>
          <cell r="B2005" t="str">
            <v>USO DO BEM PUBLICO # PRINCIPAL</v>
          </cell>
          <cell r="C2005">
            <v>-1197673.7</v>
          </cell>
          <cell r="D2005"/>
          <cell r="E2005"/>
          <cell r="F2005">
            <v>-102437789.63</v>
          </cell>
          <cell r="G2005"/>
          <cell r="H2005"/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/>
          <cell r="W2005"/>
          <cell r="X2005"/>
          <cell r="Y2005"/>
          <cell r="Z2005"/>
          <cell r="AA2005"/>
          <cell r="AB2005"/>
          <cell r="AC2005"/>
          <cell r="AD2005"/>
          <cell r="AE2005"/>
          <cell r="AF2005"/>
          <cell r="AG2005"/>
          <cell r="AH2005"/>
          <cell r="AI2005"/>
          <cell r="AJ2005"/>
          <cell r="AK2005"/>
          <cell r="AL2005"/>
          <cell r="AM2005"/>
          <cell r="AN2005"/>
          <cell r="AO2005"/>
          <cell r="AP2005"/>
          <cell r="AQ2005"/>
          <cell r="AR2005"/>
          <cell r="AS2005"/>
          <cell r="AT2005"/>
          <cell r="AU2005"/>
          <cell r="AV2005"/>
          <cell r="AW2005"/>
          <cell r="AX2005"/>
          <cell r="AY2005"/>
          <cell r="AZ2005"/>
          <cell r="BA2005"/>
          <cell r="BB2005"/>
          <cell r="BC2005"/>
          <cell r="BD2005"/>
          <cell r="BE2005"/>
          <cell r="BF2005"/>
          <cell r="BG2005"/>
          <cell r="BH2005"/>
          <cell r="BI2005"/>
          <cell r="BJ2005"/>
          <cell r="BK2005"/>
          <cell r="BL2005"/>
          <cell r="BM2005"/>
          <cell r="BN2005"/>
          <cell r="BO2005"/>
          <cell r="BP2005"/>
          <cell r="BQ2005"/>
          <cell r="BR2005"/>
          <cell r="BS2005"/>
          <cell r="BT2005"/>
          <cell r="BU2005"/>
          <cell r="BV2005"/>
          <cell r="BW2005"/>
          <cell r="BX2005"/>
          <cell r="BY2005">
            <v>-103635463.33</v>
          </cell>
          <cell r="BZ2005"/>
          <cell r="CA2005">
            <v>-103635463.33</v>
          </cell>
          <cell r="CB2005"/>
          <cell r="CC2005"/>
          <cell r="CD2005"/>
          <cell r="CE2005">
            <v>-101975066.95999999</v>
          </cell>
          <cell r="CF2005">
            <v>-100083324.84999999</v>
          </cell>
          <cell r="CG2005">
            <v>-105002968.66</v>
          </cell>
        </row>
        <row r="2006">
          <cell r="A2006" t="str">
            <v>CBAG21517</v>
          </cell>
          <cell r="B2006" t="str">
            <v>Outras Contas a Pagar</v>
          </cell>
          <cell r="C2006">
            <v>-51287412.799999997</v>
          </cell>
          <cell r="D2006">
            <v>-189562583.28999999</v>
          </cell>
          <cell r="E2006">
            <v>0</v>
          </cell>
          <cell r="F2006">
            <v>-875061.18</v>
          </cell>
          <cell r="G2006">
            <v>0</v>
          </cell>
          <cell r="H2006">
            <v>0</v>
          </cell>
          <cell r="I2006">
            <v>-33178805.289999999</v>
          </cell>
          <cell r="J2006">
            <v>-30351447.350000001</v>
          </cell>
          <cell r="K2006">
            <v>-31161583.43</v>
          </cell>
          <cell r="L2006">
            <v>-30793298.489999998</v>
          </cell>
          <cell r="M2006">
            <v>-8169406.1699999999</v>
          </cell>
          <cell r="N2006">
            <v>-3353859.97</v>
          </cell>
          <cell r="O2006">
            <v>-9053737.4000000004</v>
          </cell>
          <cell r="P2006">
            <v>0</v>
          </cell>
          <cell r="Q2006">
            <v>-10300498.800000001</v>
          </cell>
          <cell r="R2006">
            <v>-9823474.3699999992</v>
          </cell>
          <cell r="S2006">
            <v>-17234448.920000002</v>
          </cell>
          <cell r="T2006">
            <v>-17050145.100000001</v>
          </cell>
          <cell r="U2006">
            <v>-322.79000000000002</v>
          </cell>
          <cell r="V2006">
            <v>-971845.46</v>
          </cell>
          <cell r="W2006">
            <v>-1491054.74</v>
          </cell>
          <cell r="X2006">
            <v>-6339653.4199999999</v>
          </cell>
          <cell r="Y2006">
            <v>-9523813.1500000004</v>
          </cell>
          <cell r="Z2006">
            <v>-7855834.4299999997</v>
          </cell>
          <cell r="AA2006">
            <v>-7852570.7699999996</v>
          </cell>
          <cell r="AB2006">
            <v>-6657236.7800000003</v>
          </cell>
          <cell r="AC2006">
            <v>-9383.3700000000008</v>
          </cell>
          <cell r="AD2006">
            <v>-3759785.65</v>
          </cell>
          <cell r="AE2006">
            <v>-1570798.86</v>
          </cell>
          <cell r="AF2006">
            <v>-7947891.2000000002</v>
          </cell>
          <cell r="AG2006">
            <v>-5948827.1799999997</v>
          </cell>
          <cell r="AH2006">
            <v>-9383.3700000000008</v>
          </cell>
          <cell r="AI2006">
            <v>-3572.9</v>
          </cell>
          <cell r="AJ2006">
            <v>-8336.77</v>
          </cell>
          <cell r="AK2006">
            <v>-9527.73</v>
          </cell>
          <cell r="AL2006">
            <v>-9527.73</v>
          </cell>
          <cell r="AM2006">
            <v>0</v>
          </cell>
          <cell r="AN2006">
            <v>-78027.100000000006</v>
          </cell>
          <cell r="AO2006">
            <v>0</v>
          </cell>
          <cell r="AP2006">
            <v>-11082.77</v>
          </cell>
          <cell r="AQ2006">
            <v>-10981.64</v>
          </cell>
          <cell r="AR2006">
            <v>-12981.64</v>
          </cell>
          <cell r="AS2006">
            <v>-10981.64</v>
          </cell>
          <cell r="AT2006">
            <v>0</v>
          </cell>
          <cell r="AU2006">
            <v>-2803665.95</v>
          </cell>
          <cell r="AV2006">
            <v>-2350188.6800000002</v>
          </cell>
          <cell r="AW2006">
            <v>-2195959.4</v>
          </cell>
          <cell r="AX2006">
            <v>-3133920.75</v>
          </cell>
          <cell r="AY2006">
            <v>0</v>
          </cell>
          <cell r="AZ2006">
            <v>-5153089.34</v>
          </cell>
          <cell r="BA2006">
            <v>-1999320.89</v>
          </cell>
          <cell r="BB2006">
            <v>-3019556.16</v>
          </cell>
          <cell r="BC2006">
            <v>-894595.8</v>
          </cell>
          <cell r="BD2006">
            <v>-1686416.49</v>
          </cell>
          <cell r="BE2006">
            <v>-10217544.24</v>
          </cell>
          <cell r="BF2006">
            <v>-10340.1</v>
          </cell>
          <cell r="BG2006">
            <v>-43062.01</v>
          </cell>
          <cell r="BH2006">
            <v>-85490.94</v>
          </cell>
          <cell r="BI2006">
            <v>-67309.39</v>
          </cell>
          <cell r="BJ2006"/>
          <cell r="BK2006"/>
          <cell r="BL2006"/>
          <cell r="BM2006"/>
          <cell r="BN2006"/>
          <cell r="BO2006"/>
          <cell r="BP2006"/>
          <cell r="BQ2006"/>
          <cell r="BR2006"/>
          <cell r="BS2006"/>
          <cell r="BT2006"/>
          <cell r="BU2006"/>
          <cell r="BV2006"/>
          <cell r="BW2006">
            <v>-503993404.31</v>
          </cell>
          <cell r="BX2006">
            <v>-359951527.75999999</v>
          </cell>
          <cell r="BY2006">
            <v>-1399894575.8599999</v>
          </cell>
          <cell r="BZ2006">
            <v>0</v>
          </cell>
          <cell r="CA2006">
            <v>-1399894575.8599999</v>
          </cell>
          <cell r="CB2006">
            <v>-15135098.800000001</v>
          </cell>
          <cell r="CC2006">
            <v>-601541.01</v>
          </cell>
          <cell r="CD2006">
            <v>-558045.71</v>
          </cell>
          <cell r="CE2006">
            <v>-859454412.39999998</v>
          </cell>
          <cell r="CF2006">
            <v>-739441557.22000003</v>
          </cell>
          <cell r="CG2006">
            <v>-601622090.08000004</v>
          </cell>
        </row>
        <row r="2007">
          <cell r="A2007" t="str">
            <v>CBAG215171</v>
          </cell>
          <cell r="B2007" t="str">
            <v>Consumidores</v>
          </cell>
          <cell r="C2007">
            <v>0</v>
          </cell>
          <cell r="D2007">
            <v>-138396594.94999999</v>
          </cell>
          <cell r="E2007">
            <v>0</v>
          </cell>
          <cell r="F2007"/>
          <cell r="G2007"/>
          <cell r="H2007"/>
          <cell r="I2007">
            <v>-32716714.210000001</v>
          </cell>
          <cell r="J2007">
            <v>-30281132.940000001</v>
          </cell>
          <cell r="K2007">
            <v>-30654636.510000002</v>
          </cell>
          <cell r="L2007">
            <v>-30722509.039999999</v>
          </cell>
          <cell r="M2007">
            <v>-8159197.8799999999</v>
          </cell>
          <cell r="N2007">
            <v>-2606463.2799999998</v>
          </cell>
          <cell r="O2007">
            <v>-9045687.4600000009</v>
          </cell>
          <cell r="P2007"/>
          <cell r="Q2007">
            <v>-10295204.84</v>
          </cell>
          <cell r="R2007">
            <v>-9816600.0999999996</v>
          </cell>
          <cell r="S2007">
            <v>-17224137.52</v>
          </cell>
          <cell r="T2007">
            <v>-17039289.780000001</v>
          </cell>
          <cell r="U2007"/>
          <cell r="V2007">
            <v>-963905.68</v>
          </cell>
          <cell r="W2007">
            <v>-1483114.96</v>
          </cell>
          <cell r="X2007">
            <v>-6330680.54</v>
          </cell>
          <cell r="Y2007">
            <v>-9516595.1699999999</v>
          </cell>
          <cell r="Z2007">
            <v>-7848616.4500000002</v>
          </cell>
          <cell r="AA2007">
            <v>-7764891.8899999997</v>
          </cell>
          <cell r="AB2007">
            <v>-6650018.7999999998</v>
          </cell>
          <cell r="AC2007"/>
          <cell r="AD2007">
            <v>-3750402.28</v>
          </cell>
          <cell r="AE2007">
            <v>-1562859.08</v>
          </cell>
          <cell r="AF2007">
            <v>-7938507.8300000001</v>
          </cell>
          <cell r="AG2007">
            <v>-5939384.0899999999</v>
          </cell>
          <cell r="AH2007"/>
          <cell r="AI2007"/>
          <cell r="AJ2007"/>
          <cell r="AK2007"/>
          <cell r="AL2007"/>
          <cell r="AM2007"/>
          <cell r="AN2007"/>
          <cell r="AO2007"/>
          <cell r="AP2007"/>
          <cell r="AQ2007"/>
          <cell r="AR2007"/>
          <cell r="AS2007"/>
          <cell r="AT2007"/>
          <cell r="AU2007">
            <v>-2796447.97</v>
          </cell>
          <cell r="AV2007">
            <v>-2341527.4</v>
          </cell>
          <cell r="AW2007">
            <v>-2185854.23</v>
          </cell>
          <cell r="AX2007">
            <v>-3123815.58</v>
          </cell>
          <cell r="AY2007"/>
          <cell r="AZ2007">
            <v>-5141540.57</v>
          </cell>
          <cell r="BA2007">
            <v>-1947970.62</v>
          </cell>
          <cell r="BB2007">
            <v>-3008007.39</v>
          </cell>
          <cell r="BC2007">
            <v>-883047.03</v>
          </cell>
          <cell r="BD2007">
            <v>-1675153.04</v>
          </cell>
          <cell r="BE2007">
            <v>0</v>
          </cell>
          <cell r="BF2007"/>
          <cell r="BG2007"/>
          <cell r="BH2007">
            <v>0</v>
          </cell>
          <cell r="BI2007">
            <v>0</v>
          </cell>
          <cell r="BJ2007"/>
          <cell r="BK2007"/>
          <cell r="BL2007"/>
          <cell r="BM2007"/>
          <cell r="BN2007"/>
          <cell r="BO2007"/>
          <cell r="BP2007"/>
          <cell r="BQ2007"/>
          <cell r="BR2007"/>
          <cell r="BS2007"/>
          <cell r="BT2007"/>
          <cell r="BU2007"/>
          <cell r="BV2007"/>
          <cell r="BW2007">
            <v>6003.35</v>
          </cell>
          <cell r="BX2007"/>
          <cell r="BY2007">
            <v>-419804505.75999999</v>
          </cell>
          <cell r="BZ2007">
            <v>0</v>
          </cell>
          <cell r="CA2007">
            <v>-419804505.75999999</v>
          </cell>
          <cell r="CB2007"/>
          <cell r="CC2007"/>
          <cell r="CD2007"/>
          <cell r="CE2007">
            <v>-346432442.87</v>
          </cell>
          <cell r="CF2007">
            <v>-276155401.36000001</v>
          </cell>
          <cell r="CG2007">
            <v>-244253368.72999999</v>
          </cell>
        </row>
        <row r="2008">
          <cell r="A2008" t="str">
            <v>CBAG21517101</v>
          </cell>
          <cell r="B2008" t="str">
            <v>Devolução Faturamento cfe Resolução 246/2002</v>
          </cell>
          <cell r="C2008"/>
          <cell r="D2008">
            <v>0</v>
          </cell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Y2008"/>
          <cell r="Z2008"/>
          <cell r="AA2008"/>
          <cell r="AB2008"/>
          <cell r="AC2008"/>
          <cell r="AD2008"/>
          <cell r="AE2008"/>
          <cell r="AF2008"/>
          <cell r="AG2008"/>
          <cell r="AH2008"/>
          <cell r="AI2008"/>
          <cell r="AJ2008"/>
          <cell r="AK2008"/>
          <cell r="AL2008"/>
          <cell r="AM2008"/>
          <cell r="AN2008"/>
          <cell r="AO2008"/>
          <cell r="AP2008"/>
          <cell r="AQ2008"/>
          <cell r="AR2008"/>
          <cell r="AS2008"/>
          <cell r="AT2008"/>
          <cell r="AU2008"/>
          <cell r="AV2008"/>
          <cell r="AW2008"/>
          <cell r="AX2008"/>
          <cell r="AY2008"/>
          <cell r="AZ2008"/>
          <cell r="BA2008"/>
          <cell r="BB2008"/>
          <cell r="BC2008"/>
          <cell r="BD2008"/>
          <cell r="BE2008"/>
          <cell r="BF2008"/>
          <cell r="BG2008"/>
          <cell r="BH2008"/>
          <cell r="BI2008"/>
          <cell r="BJ2008"/>
          <cell r="BK2008"/>
          <cell r="BL2008"/>
          <cell r="BM2008"/>
          <cell r="BN2008"/>
          <cell r="BO2008"/>
          <cell r="BP2008"/>
          <cell r="BQ2008"/>
          <cell r="BR2008"/>
          <cell r="BS2008"/>
          <cell r="BT2008"/>
          <cell r="BU2008"/>
          <cell r="BV2008"/>
          <cell r="BW2008"/>
          <cell r="BX2008"/>
          <cell r="BY2008">
            <v>0</v>
          </cell>
          <cell r="BZ2008"/>
          <cell r="CA2008">
            <v>0</v>
          </cell>
          <cell r="CB2008"/>
          <cell r="CC2008"/>
          <cell r="CD2008"/>
          <cell r="CE2008">
            <v>-638</v>
          </cell>
          <cell r="CF2008">
            <v>-638</v>
          </cell>
          <cell r="CG2008">
            <v>-638</v>
          </cell>
        </row>
        <row r="2009">
          <cell r="A2009" t="str">
            <v>2113509</v>
          </cell>
          <cell r="B2009" t="str">
            <v>DEVOLUCAO FATURAMENTO CONFORME RESOLUCAO 246/02</v>
          </cell>
          <cell r="C2009"/>
          <cell r="D2009">
            <v>0</v>
          </cell>
          <cell r="E2009"/>
          <cell r="F2009"/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Y2009"/>
          <cell r="Z2009"/>
          <cell r="AA2009"/>
          <cell r="AB2009"/>
          <cell r="AC2009"/>
          <cell r="AD2009"/>
          <cell r="AE2009"/>
          <cell r="AF2009"/>
          <cell r="AG2009"/>
          <cell r="AH2009"/>
          <cell r="AI2009"/>
          <cell r="AJ2009"/>
          <cell r="AK2009"/>
          <cell r="AL2009"/>
          <cell r="AM2009"/>
          <cell r="AN2009"/>
          <cell r="AO2009"/>
          <cell r="AP2009"/>
          <cell r="AQ2009"/>
          <cell r="AR2009"/>
          <cell r="AS2009"/>
          <cell r="AT2009"/>
          <cell r="AU2009"/>
          <cell r="AV2009"/>
          <cell r="AW2009"/>
          <cell r="AX2009"/>
          <cell r="AY2009"/>
          <cell r="AZ2009"/>
          <cell r="BA2009"/>
          <cell r="BB2009"/>
          <cell r="BC2009"/>
          <cell r="BD2009"/>
          <cell r="BE2009"/>
          <cell r="BF2009"/>
          <cell r="BG2009"/>
          <cell r="BH2009"/>
          <cell r="BI2009"/>
          <cell r="BJ2009"/>
          <cell r="BK2009"/>
          <cell r="BL2009"/>
          <cell r="BM2009"/>
          <cell r="BN2009"/>
          <cell r="BO2009"/>
          <cell r="BP2009"/>
          <cell r="BQ2009"/>
          <cell r="BR2009"/>
          <cell r="BS2009"/>
          <cell r="BT2009"/>
          <cell r="BU2009"/>
          <cell r="BV2009"/>
          <cell r="BW2009"/>
          <cell r="BX2009"/>
          <cell r="BY2009">
            <v>0</v>
          </cell>
          <cell r="BZ2009"/>
          <cell r="CA2009">
            <v>0</v>
          </cell>
          <cell r="CB2009"/>
          <cell r="CC2009"/>
          <cell r="CD2009"/>
          <cell r="CE2009">
            <v>-638</v>
          </cell>
          <cell r="CF2009">
            <v>-638</v>
          </cell>
          <cell r="CG2009">
            <v>-638</v>
          </cell>
        </row>
        <row r="2010">
          <cell r="A2010" t="str">
            <v>CBAG21517105</v>
          </cell>
          <cell r="B2010" t="str">
            <v>Adiantamentos Recebidos de Clientes</v>
          </cell>
          <cell r="C2010">
            <v>0</v>
          </cell>
          <cell r="D2010">
            <v>0</v>
          </cell>
          <cell r="E2010">
            <v>0</v>
          </cell>
          <cell r="F2010"/>
          <cell r="G2010"/>
          <cell r="H2010"/>
          <cell r="I2010">
            <v>-32716714.210000001</v>
          </cell>
          <cell r="J2010">
            <v>-30281132.940000001</v>
          </cell>
          <cell r="K2010">
            <v>-30654636.510000002</v>
          </cell>
          <cell r="L2010">
            <v>-30722509.039999999</v>
          </cell>
          <cell r="M2010">
            <v>-8159197.8799999999</v>
          </cell>
          <cell r="N2010">
            <v>-2606463.2799999998</v>
          </cell>
          <cell r="O2010">
            <v>-9045687.4600000009</v>
          </cell>
          <cell r="P2010"/>
          <cell r="Q2010">
            <v>-10295204.84</v>
          </cell>
          <cell r="R2010">
            <v>-9816600.0999999996</v>
          </cell>
          <cell r="S2010">
            <v>-17224137.52</v>
          </cell>
          <cell r="T2010">
            <v>-17039289.780000001</v>
          </cell>
          <cell r="U2010"/>
          <cell r="V2010">
            <v>-963905.68</v>
          </cell>
          <cell r="W2010">
            <v>-1483114.96</v>
          </cell>
          <cell r="X2010">
            <v>-6330680.54</v>
          </cell>
          <cell r="Y2010">
            <v>-9516595.1699999999</v>
          </cell>
          <cell r="Z2010">
            <v>-7848616.4500000002</v>
          </cell>
          <cell r="AA2010">
            <v>-7764891.8899999997</v>
          </cell>
          <cell r="AB2010">
            <v>-6650018.7999999998</v>
          </cell>
          <cell r="AC2010"/>
          <cell r="AD2010">
            <v>-3750402.28</v>
          </cell>
          <cell r="AE2010">
            <v>-1562859.08</v>
          </cell>
          <cell r="AF2010">
            <v>-7938507.8300000001</v>
          </cell>
          <cell r="AG2010">
            <v>-5939384.0899999999</v>
          </cell>
          <cell r="AH2010"/>
          <cell r="AI2010"/>
          <cell r="AJ2010"/>
          <cell r="AK2010"/>
          <cell r="AL2010"/>
          <cell r="AM2010"/>
          <cell r="AN2010"/>
          <cell r="AO2010"/>
          <cell r="AP2010"/>
          <cell r="AQ2010"/>
          <cell r="AR2010"/>
          <cell r="AS2010"/>
          <cell r="AT2010"/>
          <cell r="AU2010">
            <v>-2796447.97</v>
          </cell>
          <cell r="AV2010">
            <v>-2341527.4</v>
          </cell>
          <cell r="AW2010">
            <v>-2185854.23</v>
          </cell>
          <cell r="AX2010">
            <v>-3123815.58</v>
          </cell>
          <cell r="AY2010"/>
          <cell r="AZ2010">
            <v>-5141540.57</v>
          </cell>
          <cell r="BA2010">
            <v>-1947970.62</v>
          </cell>
          <cell r="BB2010">
            <v>-3008007.39</v>
          </cell>
          <cell r="BC2010">
            <v>-883047.03</v>
          </cell>
          <cell r="BD2010">
            <v>-1675153.04</v>
          </cell>
          <cell r="BE2010">
            <v>0</v>
          </cell>
          <cell r="BF2010"/>
          <cell r="BG2010"/>
          <cell r="BH2010">
            <v>0</v>
          </cell>
          <cell r="BI2010">
            <v>0</v>
          </cell>
          <cell r="BJ2010"/>
          <cell r="BK2010"/>
          <cell r="BL2010"/>
          <cell r="BM2010"/>
          <cell r="BN2010"/>
          <cell r="BO2010"/>
          <cell r="BP2010"/>
          <cell r="BQ2010"/>
          <cell r="BR2010"/>
          <cell r="BS2010"/>
          <cell r="BT2010"/>
          <cell r="BU2010"/>
          <cell r="BV2010"/>
          <cell r="BW2010">
            <v>6003.35</v>
          </cell>
          <cell r="BX2010"/>
          <cell r="BY2010">
            <v>-281407910.81</v>
          </cell>
          <cell r="BZ2010">
            <v>0</v>
          </cell>
          <cell r="CA2010">
            <v>-281407910.81</v>
          </cell>
          <cell r="CB2010"/>
          <cell r="CC2010"/>
          <cell r="CD2010"/>
          <cell r="CE2010">
            <v>-218755635.05000001</v>
          </cell>
          <cell r="CF2010">
            <v>-174352636.22</v>
          </cell>
          <cell r="CG2010">
            <v>-142693965.34</v>
          </cell>
        </row>
        <row r="2011">
          <cell r="A2011" t="str">
            <v>2113503</v>
          </cell>
          <cell r="B2011" t="str">
            <v>ADIANTAMENTO DE CLIENTES</v>
          </cell>
          <cell r="C2011">
            <v>0</v>
          </cell>
          <cell r="D2011">
            <v>0</v>
          </cell>
          <cell r="E2011">
            <v>0</v>
          </cell>
          <cell r="F2011"/>
          <cell r="G2011"/>
          <cell r="H2011"/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/>
          <cell r="N2011"/>
          <cell r="O2011"/>
          <cell r="P2011"/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/>
          <cell r="V2011"/>
          <cell r="W2011"/>
          <cell r="X2011"/>
          <cell r="Y2011"/>
          <cell r="Z2011"/>
          <cell r="AA2011"/>
          <cell r="AB2011"/>
          <cell r="AC2011"/>
          <cell r="AD2011"/>
          <cell r="AE2011"/>
          <cell r="AF2011"/>
          <cell r="AG2011"/>
          <cell r="AH2011"/>
          <cell r="AI2011"/>
          <cell r="AJ2011"/>
          <cell r="AK2011"/>
          <cell r="AL2011"/>
          <cell r="AM2011"/>
          <cell r="AN2011"/>
          <cell r="AO2011"/>
          <cell r="AP2011"/>
          <cell r="AQ2011"/>
          <cell r="AR2011"/>
          <cell r="AS2011"/>
          <cell r="AT2011"/>
          <cell r="AU2011"/>
          <cell r="AV2011"/>
          <cell r="AW2011"/>
          <cell r="AX2011"/>
          <cell r="AY2011"/>
          <cell r="AZ2011">
            <v>0</v>
          </cell>
          <cell r="BA2011"/>
          <cell r="BB2011">
            <v>0</v>
          </cell>
          <cell r="BC2011">
            <v>0</v>
          </cell>
          <cell r="BD2011">
            <v>0</v>
          </cell>
          <cell r="BE2011">
            <v>0</v>
          </cell>
          <cell r="BF2011"/>
          <cell r="BG2011"/>
          <cell r="BH2011"/>
          <cell r="BI2011">
            <v>0</v>
          </cell>
          <cell r="BJ2011"/>
          <cell r="BK2011"/>
          <cell r="BL2011"/>
          <cell r="BM2011"/>
          <cell r="BN2011"/>
          <cell r="BO2011"/>
          <cell r="BP2011"/>
          <cell r="BQ2011"/>
          <cell r="BR2011"/>
          <cell r="BS2011"/>
          <cell r="BT2011"/>
          <cell r="BU2011"/>
          <cell r="BV2011"/>
          <cell r="BW2011">
            <v>6003.35</v>
          </cell>
          <cell r="BX2011"/>
          <cell r="BY2011">
            <v>6003.35</v>
          </cell>
          <cell r="BZ2011">
            <v>0</v>
          </cell>
          <cell r="CA2011">
            <v>6003.35</v>
          </cell>
          <cell r="CB2011"/>
          <cell r="CC2011"/>
          <cell r="CD2011"/>
          <cell r="CE2011">
            <v>-45300</v>
          </cell>
          <cell r="CF2011">
            <v>-54250</v>
          </cell>
          <cell r="CG2011">
            <v>-1046102.26</v>
          </cell>
        </row>
        <row r="2012">
          <cell r="A2012" t="str">
            <v>2113702</v>
          </cell>
          <cell r="B2012" t="str">
            <v>CONTAS PAGAS EM DUPLICIDADE</v>
          </cell>
          <cell r="C2012"/>
          <cell r="D2012"/>
          <cell r="E2012"/>
          <cell r="F2012"/>
          <cell r="G2012"/>
          <cell r="H2012"/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Y2012"/>
          <cell r="Z2012"/>
          <cell r="AA2012"/>
          <cell r="AB2012"/>
          <cell r="AC2012"/>
          <cell r="AD2012"/>
          <cell r="AE2012"/>
          <cell r="AF2012"/>
          <cell r="AG2012"/>
          <cell r="AH2012"/>
          <cell r="AI2012"/>
          <cell r="AJ2012"/>
          <cell r="AK2012"/>
          <cell r="AL2012"/>
          <cell r="AM2012"/>
          <cell r="AN2012"/>
          <cell r="AO2012"/>
          <cell r="AP2012"/>
          <cell r="AQ2012"/>
          <cell r="AR2012"/>
          <cell r="AS2012"/>
          <cell r="AT2012"/>
          <cell r="AU2012"/>
          <cell r="AV2012"/>
          <cell r="AW2012"/>
          <cell r="AX2012"/>
          <cell r="AY2012"/>
          <cell r="AZ2012"/>
          <cell r="BA2012"/>
          <cell r="BB2012"/>
          <cell r="BC2012"/>
          <cell r="BD2012"/>
          <cell r="BE2012"/>
          <cell r="BF2012"/>
          <cell r="BG2012"/>
          <cell r="BH2012">
            <v>0</v>
          </cell>
          <cell r="BI2012"/>
          <cell r="BJ2012"/>
          <cell r="BK2012"/>
          <cell r="BL2012"/>
          <cell r="BM2012"/>
          <cell r="BN2012"/>
          <cell r="BO2012"/>
          <cell r="BP2012"/>
          <cell r="BQ2012"/>
          <cell r="BR2012"/>
          <cell r="BS2012"/>
          <cell r="BT2012"/>
          <cell r="BU2012"/>
          <cell r="BV2012"/>
          <cell r="BW2012"/>
          <cell r="BX2012"/>
          <cell r="BY2012">
            <v>0</v>
          </cell>
          <cell r="BZ2012"/>
          <cell r="CA2012">
            <v>0</v>
          </cell>
          <cell r="CB2012"/>
          <cell r="CC2012"/>
          <cell r="CD2012"/>
          <cell r="CE2012">
            <v>-584.33000000000004</v>
          </cell>
          <cell r="CF2012">
            <v>-584.33000000000004</v>
          </cell>
          <cell r="CG2012">
            <v>0</v>
          </cell>
        </row>
        <row r="2013">
          <cell r="A2013" t="str">
            <v>2113704</v>
          </cell>
          <cell r="B2013" t="str">
            <v>ADTO DE CLIENTES - DESVIO DE GERACAO - PROVISAO</v>
          </cell>
          <cell r="C2013"/>
          <cell r="D2013"/>
          <cell r="E2013"/>
          <cell r="F2013"/>
          <cell r="G2013"/>
          <cell r="H2013"/>
          <cell r="I2013">
            <v>-3869793.98</v>
          </cell>
          <cell r="J2013">
            <v>-3845125.58</v>
          </cell>
          <cell r="K2013">
            <v>-2909872.87</v>
          </cell>
          <cell r="L2013">
            <v>-3792926.65</v>
          </cell>
          <cell r="M2013">
            <v>-918731.48</v>
          </cell>
          <cell r="N2013">
            <v>-719007.88</v>
          </cell>
          <cell r="O2013">
            <v>-513564.96</v>
          </cell>
          <cell r="P2013"/>
          <cell r="Q2013">
            <v>-439159.39</v>
          </cell>
          <cell r="R2013">
            <v>-677810.59</v>
          </cell>
          <cell r="S2013">
            <v>-1130586.1499999999</v>
          </cell>
          <cell r="T2013">
            <v>-1057669.1599999999</v>
          </cell>
          <cell r="U2013"/>
          <cell r="V2013">
            <v>-674183.03</v>
          </cell>
          <cell r="W2013">
            <v>-1483114.96</v>
          </cell>
          <cell r="X2013">
            <v>-2728946.17</v>
          </cell>
          <cell r="Y2013">
            <v>-1852859.2</v>
          </cell>
          <cell r="Z2013">
            <v>-1875873.24</v>
          </cell>
          <cell r="AA2013">
            <v>-2152413.2000000002</v>
          </cell>
          <cell r="AB2013">
            <v>-4239860.97</v>
          </cell>
          <cell r="AC2013"/>
          <cell r="AD2013">
            <v>-3750402.28</v>
          </cell>
          <cell r="AE2013">
            <v>-1562859.08</v>
          </cell>
          <cell r="AF2013">
            <v>-5518320.54</v>
          </cell>
          <cell r="AG2013">
            <v>-4108945.32</v>
          </cell>
          <cell r="AH2013"/>
          <cell r="AI2013"/>
          <cell r="AJ2013"/>
          <cell r="AK2013"/>
          <cell r="AL2013"/>
          <cell r="AM2013"/>
          <cell r="AN2013"/>
          <cell r="AO2013"/>
          <cell r="AP2013"/>
          <cell r="AQ2013"/>
          <cell r="AR2013"/>
          <cell r="AS2013"/>
          <cell r="AT2013"/>
          <cell r="AU2013">
            <v>-2028015.6</v>
          </cell>
          <cell r="AV2013">
            <v>-2209714.0099999998</v>
          </cell>
          <cell r="AW2013">
            <v>-2185854.23</v>
          </cell>
          <cell r="AX2013">
            <v>-2360807.66</v>
          </cell>
          <cell r="AY2013"/>
          <cell r="AZ2013">
            <v>-2937555.64</v>
          </cell>
          <cell r="BA2013">
            <v>-1520845.46</v>
          </cell>
          <cell r="BB2013">
            <v>-2114602.5099999998</v>
          </cell>
          <cell r="BC2013">
            <v>-883047.03</v>
          </cell>
          <cell r="BD2013">
            <v>-1576978.68</v>
          </cell>
          <cell r="BE2013"/>
          <cell r="BF2013"/>
          <cell r="BG2013"/>
          <cell r="BH2013"/>
          <cell r="BI2013"/>
          <cell r="BJ2013"/>
          <cell r="BK2013"/>
          <cell r="BL2013"/>
          <cell r="BM2013"/>
          <cell r="BN2013"/>
          <cell r="BO2013"/>
          <cell r="BP2013"/>
          <cell r="BQ2013"/>
          <cell r="BR2013"/>
          <cell r="BS2013"/>
          <cell r="BT2013"/>
          <cell r="BU2013"/>
          <cell r="BV2013"/>
          <cell r="BW2013"/>
          <cell r="BX2013"/>
          <cell r="BY2013">
            <v>-67639447.5</v>
          </cell>
          <cell r="BZ2013"/>
          <cell r="CA2013">
            <v>-67639447.5</v>
          </cell>
          <cell r="CB2013"/>
          <cell r="CC2013"/>
          <cell r="CD2013"/>
          <cell r="CE2013">
            <v>-47135642.729999997</v>
          </cell>
          <cell r="CF2013">
            <v>-18897582.219999999</v>
          </cell>
          <cell r="CG2013">
            <v>-78301500.189999998</v>
          </cell>
        </row>
        <row r="2014">
          <cell r="A2014" t="str">
            <v>2113705</v>
          </cell>
          <cell r="B2014" t="str">
            <v>ADTO DE CLIENTES - DESVIO DE GERACAO</v>
          </cell>
          <cell r="C2014"/>
          <cell r="D2014"/>
          <cell r="E2014"/>
          <cell r="F2014"/>
          <cell r="G2014"/>
          <cell r="H2014"/>
          <cell r="I2014">
            <v>-28846920.23</v>
          </cell>
          <cell r="J2014">
            <v>-26436007.359999999</v>
          </cell>
          <cell r="K2014">
            <v>-27744763.640000001</v>
          </cell>
          <cell r="L2014">
            <v>-26929582.390000001</v>
          </cell>
          <cell r="M2014">
            <v>-7240466.4000000004</v>
          </cell>
          <cell r="N2014">
            <v>-1887455.4</v>
          </cell>
          <cell r="O2014">
            <v>-8532122.5</v>
          </cell>
          <cell r="P2014"/>
          <cell r="Q2014">
            <v>-9849577.9700000007</v>
          </cell>
          <cell r="R2014">
            <v>-9138789.5099999998</v>
          </cell>
          <cell r="S2014">
            <v>-16093551.369999999</v>
          </cell>
          <cell r="T2014">
            <v>-15981620.619999999</v>
          </cell>
          <cell r="U2014"/>
          <cell r="V2014">
            <v>-289722.65000000002</v>
          </cell>
          <cell r="W2014"/>
          <cell r="X2014">
            <v>-3601734.37</v>
          </cell>
          <cell r="Y2014">
            <v>-7663735.9699999997</v>
          </cell>
          <cell r="Z2014">
            <v>-5972743.21</v>
          </cell>
          <cell r="AA2014">
            <v>-5612478.6900000004</v>
          </cell>
          <cell r="AB2014">
            <v>-2410157.83</v>
          </cell>
          <cell r="AC2014"/>
          <cell r="AD2014"/>
          <cell r="AE2014"/>
          <cell r="AF2014">
            <v>-2420187.29</v>
          </cell>
          <cell r="AG2014">
            <v>-1830438.77</v>
          </cell>
          <cell r="AH2014"/>
          <cell r="AI2014"/>
          <cell r="AJ2014"/>
          <cell r="AK2014"/>
          <cell r="AL2014"/>
          <cell r="AM2014"/>
          <cell r="AN2014"/>
          <cell r="AO2014"/>
          <cell r="AP2014"/>
          <cell r="AQ2014"/>
          <cell r="AR2014"/>
          <cell r="AS2014"/>
          <cell r="AT2014"/>
          <cell r="AU2014">
            <v>-768432.37</v>
          </cell>
          <cell r="AV2014">
            <v>-131813.39000000001</v>
          </cell>
          <cell r="AW2014"/>
          <cell r="AX2014">
            <v>-763007.92</v>
          </cell>
          <cell r="AY2014"/>
          <cell r="AZ2014">
            <v>-2203984.9300000002</v>
          </cell>
          <cell r="BA2014">
            <v>-427125.16</v>
          </cell>
          <cell r="BB2014">
            <v>-893404.88</v>
          </cell>
          <cell r="BC2014"/>
          <cell r="BD2014">
            <v>-98174.36</v>
          </cell>
          <cell r="BE2014"/>
          <cell r="BF2014"/>
          <cell r="BG2014"/>
          <cell r="BH2014"/>
          <cell r="BI2014"/>
          <cell r="BJ2014"/>
          <cell r="BK2014"/>
          <cell r="BL2014"/>
          <cell r="BM2014"/>
          <cell r="BN2014"/>
          <cell r="BO2014"/>
          <cell r="BP2014"/>
          <cell r="BQ2014"/>
          <cell r="BR2014"/>
          <cell r="BS2014"/>
          <cell r="BT2014"/>
          <cell r="BU2014"/>
          <cell r="BV2014"/>
          <cell r="BW2014"/>
          <cell r="BX2014"/>
          <cell r="BY2014">
            <v>-213767999.18000001</v>
          </cell>
          <cell r="BZ2014"/>
          <cell r="CA2014">
            <v>-213767999.18000001</v>
          </cell>
          <cell r="CB2014"/>
          <cell r="CC2014"/>
          <cell r="CD2014"/>
          <cell r="CE2014">
            <v>-171567640.50999999</v>
          </cell>
          <cell r="CF2014">
            <v>-155393752.19</v>
          </cell>
          <cell r="CG2014">
            <v>-63339895.409999996</v>
          </cell>
        </row>
        <row r="2015">
          <cell r="A2015" t="str">
            <v>2115201</v>
          </cell>
          <cell r="B2015" t="str">
            <v>ADIANTAMENTO DE TERCEIROS</v>
          </cell>
          <cell r="C2015">
            <v>0</v>
          </cell>
          <cell r="D2015">
            <v>0</v>
          </cell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>
            <v>-6467.48</v>
          </cell>
          <cell r="R2015">
            <v>0</v>
          </cell>
          <cell r="S2015">
            <v>0</v>
          </cell>
          <cell r="T2015">
            <v>0</v>
          </cell>
          <cell r="U2015"/>
          <cell r="V2015"/>
          <cell r="W2015"/>
          <cell r="X2015"/>
          <cell r="Y2015"/>
          <cell r="Z2015"/>
          <cell r="AA2015"/>
          <cell r="AB2015"/>
          <cell r="AC2015"/>
          <cell r="AD2015"/>
          <cell r="AE2015"/>
          <cell r="AF2015"/>
          <cell r="AG2015"/>
          <cell r="AH2015"/>
          <cell r="AI2015"/>
          <cell r="AJ2015"/>
          <cell r="AK2015"/>
          <cell r="AL2015"/>
          <cell r="AM2015"/>
          <cell r="AN2015"/>
          <cell r="AO2015"/>
          <cell r="AP2015"/>
          <cell r="AQ2015"/>
          <cell r="AR2015"/>
          <cell r="AS2015"/>
          <cell r="AT2015"/>
          <cell r="AU2015"/>
          <cell r="AV2015"/>
          <cell r="AW2015"/>
          <cell r="AX2015"/>
          <cell r="AY2015"/>
          <cell r="AZ2015"/>
          <cell r="BA2015"/>
          <cell r="BB2015"/>
          <cell r="BC2015"/>
          <cell r="BD2015"/>
          <cell r="BE2015"/>
          <cell r="BF2015"/>
          <cell r="BG2015"/>
          <cell r="BH2015"/>
          <cell r="BI2015"/>
          <cell r="BJ2015"/>
          <cell r="BK2015"/>
          <cell r="BL2015"/>
          <cell r="BM2015"/>
          <cell r="BN2015"/>
          <cell r="BO2015"/>
          <cell r="BP2015"/>
          <cell r="BQ2015"/>
          <cell r="BR2015"/>
          <cell r="BS2015"/>
          <cell r="BT2015"/>
          <cell r="BU2015"/>
          <cell r="BV2015"/>
          <cell r="BW2015"/>
          <cell r="BX2015"/>
          <cell r="BY2015">
            <v>-6467.48</v>
          </cell>
          <cell r="BZ2015"/>
          <cell r="CA2015">
            <v>-6467.48</v>
          </cell>
          <cell r="CB2015"/>
          <cell r="CC2015"/>
          <cell r="CD2015"/>
          <cell r="CE2015">
            <v>-6467.48</v>
          </cell>
          <cell r="CF2015">
            <v>-6467.48</v>
          </cell>
          <cell r="CG2015">
            <v>-6467.48</v>
          </cell>
        </row>
        <row r="2016">
          <cell r="A2016" t="str">
            <v>CBAG21517106</v>
          </cell>
          <cell r="B2016" t="str">
            <v>Taxa de Iluminação Pública Arrecadada</v>
          </cell>
          <cell r="C2016"/>
          <cell r="D2016">
            <v>-61553961.039999999</v>
          </cell>
          <cell r="E2016"/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/>
          <cell r="Z2016"/>
          <cell r="AA2016"/>
          <cell r="AB2016"/>
          <cell r="AC2016"/>
          <cell r="AD2016"/>
          <cell r="AE2016"/>
          <cell r="AF2016"/>
          <cell r="AG2016"/>
          <cell r="AH2016"/>
          <cell r="AI2016"/>
          <cell r="AJ2016"/>
          <cell r="AK2016"/>
          <cell r="AL2016"/>
          <cell r="AM2016"/>
          <cell r="AN2016"/>
          <cell r="AO2016"/>
          <cell r="AP2016"/>
          <cell r="AQ2016"/>
          <cell r="AR2016"/>
          <cell r="AS2016"/>
          <cell r="AT2016"/>
          <cell r="AU2016"/>
          <cell r="AV2016"/>
          <cell r="AW2016"/>
          <cell r="AX2016"/>
          <cell r="AY2016"/>
          <cell r="AZ2016"/>
          <cell r="BA2016"/>
          <cell r="BB2016"/>
          <cell r="BC2016"/>
          <cell r="BD2016"/>
          <cell r="BE2016"/>
          <cell r="BF2016"/>
          <cell r="BG2016"/>
          <cell r="BH2016"/>
          <cell r="BI2016"/>
          <cell r="BJ2016"/>
          <cell r="BK2016"/>
          <cell r="BL2016"/>
          <cell r="BM2016"/>
          <cell r="BN2016"/>
          <cell r="BO2016"/>
          <cell r="BP2016"/>
          <cell r="BQ2016"/>
          <cell r="BR2016"/>
          <cell r="BS2016"/>
          <cell r="BT2016"/>
          <cell r="BU2016"/>
          <cell r="BV2016"/>
          <cell r="BW2016"/>
          <cell r="BX2016"/>
          <cell r="BY2016">
            <v>-61553961.039999999</v>
          </cell>
          <cell r="BZ2016"/>
          <cell r="CA2016">
            <v>-61553961.039999999</v>
          </cell>
          <cell r="CB2016"/>
          <cell r="CC2016"/>
          <cell r="CD2016"/>
          <cell r="CE2016">
            <v>-68252524.519999996</v>
          </cell>
          <cell r="CF2016">
            <v>-50528508.590000004</v>
          </cell>
          <cell r="CG2016">
            <v>-52519784.210000001</v>
          </cell>
        </row>
        <row r="2017">
          <cell r="A2017" t="str">
            <v>2113504</v>
          </cell>
          <cell r="B2017" t="str">
            <v>TAXA DE IP ARRECADADA</v>
          </cell>
          <cell r="C2017"/>
          <cell r="D2017">
            <v>-61553961.039999999</v>
          </cell>
          <cell r="E2017"/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/>
          <cell r="Z2017"/>
          <cell r="AA2017"/>
          <cell r="AB2017"/>
          <cell r="AC2017"/>
          <cell r="AD2017"/>
          <cell r="AE2017"/>
          <cell r="AF2017"/>
          <cell r="AG2017"/>
          <cell r="AH2017"/>
          <cell r="AI2017"/>
          <cell r="AJ2017"/>
          <cell r="AK2017"/>
          <cell r="AL2017"/>
          <cell r="AM2017"/>
          <cell r="AN2017"/>
          <cell r="AO2017"/>
          <cell r="AP2017"/>
          <cell r="AQ2017"/>
          <cell r="AR2017"/>
          <cell r="AS2017"/>
          <cell r="AT2017"/>
          <cell r="AU2017"/>
          <cell r="AV2017"/>
          <cell r="AW2017"/>
          <cell r="AX2017"/>
          <cell r="AY2017"/>
          <cell r="AZ2017"/>
          <cell r="BA2017"/>
          <cell r="BB2017"/>
          <cell r="BC2017"/>
          <cell r="BD2017"/>
          <cell r="BE2017"/>
          <cell r="BF2017"/>
          <cell r="BG2017"/>
          <cell r="BH2017"/>
          <cell r="BI2017"/>
          <cell r="BJ2017"/>
          <cell r="BK2017"/>
          <cell r="BL2017"/>
          <cell r="BM2017"/>
          <cell r="BN2017"/>
          <cell r="BO2017"/>
          <cell r="BP2017"/>
          <cell r="BQ2017"/>
          <cell r="BR2017"/>
          <cell r="BS2017"/>
          <cell r="BT2017"/>
          <cell r="BU2017"/>
          <cell r="BV2017"/>
          <cell r="BW2017"/>
          <cell r="BX2017"/>
          <cell r="BY2017">
            <v>-61553961.039999999</v>
          </cell>
          <cell r="BZ2017"/>
          <cell r="CA2017">
            <v>-61553961.039999999</v>
          </cell>
          <cell r="CB2017"/>
          <cell r="CC2017"/>
          <cell r="CD2017"/>
          <cell r="CE2017">
            <v>-68252524.519999996</v>
          </cell>
          <cell r="CF2017">
            <v>-50528508.590000004</v>
          </cell>
          <cell r="CG2017">
            <v>-52519784.210000001</v>
          </cell>
        </row>
        <row r="2018">
          <cell r="A2018" t="str">
            <v>CBAG21517107</v>
          </cell>
          <cell r="B2018" t="str">
            <v>Consumidores - Outros</v>
          </cell>
          <cell r="C2018">
            <v>0</v>
          </cell>
          <cell r="D2018">
            <v>-76842633.909999996</v>
          </cell>
          <cell r="E2018"/>
          <cell r="F2018"/>
          <cell r="G2018"/>
          <cell r="H2018"/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Y2018"/>
          <cell r="Z2018"/>
          <cell r="AA2018"/>
          <cell r="AB2018"/>
          <cell r="AC2018"/>
          <cell r="AD2018"/>
          <cell r="AE2018"/>
          <cell r="AF2018"/>
          <cell r="AG2018"/>
          <cell r="AH2018"/>
          <cell r="AI2018"/>
          <cell r="AJ2018"/>
          <cell r="AK2018"/>
          <cell r="AL2018"/>
          <cell r="AM2018"/>
          <cell r="AN2018"/>
          <cell r="AO2018"/>
          <cell r="AP2018"/>
          <cell r="AQ2018"/>
          <cell r="AR2018"/>
          <cell r="AS2018"/>
          <cell r="AT2018"/>
          <cell r="AU2018"/>
          <cell r="AV2018"/>
          <cell r="AW2018"/>
          <cell r="AX2018"/>
          <cell r="AY2018"/>
          <cell r="AZ2018"/>
          <cell r="BA2018"/>
          <cell r="BB2018"/>
          <cell r="BC2018"/>
          <cell r="BD2018"/>
          <cell r="BE2018"/>
          <cell r="BF2018"/>
          <cell r="BG2018"/>
          <cell r="BH2018"/>
          <cell r="BI2018">
            <v>0</v>
          </cell>
          <cell r="BJ2018"/>
          <cell r="BK2018"/>
          <cell r="BL2018"/>
          <cell r="BM2018"/>
          <cell r="BN2018"/>
          <cell r="BO2018"/>
          <cell r="BP2018"/>
          <cell r="BQ2018"/>
          <cell r="BR2018"/>
          <cell r="BS2018"/>
          <cell r="BT2018"/>
          <cell r="BU2018"/>
          <cell r="BV2018"/>
          <cell r="BW2018"/>
          <cell r="BX2018"/>
          <cell r="BY2018">
            <v>-76842633.909999996</v>
          </cell>
          <cell r="BZ2018"/>
          <cell r="CA2018">
            <v>-76842633.909999996</v>
          </cell>
          <cell r="CB2018"/>
          <cell r="CC2018"/>
          <cell r="CD2018"/>
          <cell r="CE2018">
            <v>-59423645.299999997</v>
          </cell>
          <cell r="CF2018">
            <v>-51273618.549999997</v>
          </cell>
          <cell r="CG2018">
            <v>-49038981.18</v>
          </cell>
        </row>
        <row r="2019">
          <cell r="A2019" t="str">
            <v>2113500</v>
          </cell>
          <cell r="B2019" t="str">
            <v>CONTAS PAGAS EM DUPLICIDADE</v>
          </cell>
          <cell r="C2019"/>
          <cell r="D2019">
            <v>-49213385.450000003</v>
          </cell>
          <cell r="E2019"/>
          <cell r="F2019"/>
          <cell r="G2019"/>
          <cell r="H2019"/>
          <cell r="I2019"/>
          <cell r="J2019"/>
          <cell r="K2019"/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/>
          <cell r="Z2019"/>
          <cell r="AA2019"/>
          <cell r="AB2019"/>
          <cell r="AC2019"/>
          <cell r="AD2019"/>
          <cell r="AE2019"/>
          <cell r="AF2019"/>
          <cell r="AG2019"/>
          <cell r="AH2019"/>
          <cell r="AI2019"/>
          <cell r="AJ2019"/>
          <cell r="AK2019"/>
          <cell r="AL2019"/>
          <cell r="AM2019"/>
          <cell r="AN2019"/>
          <cell r="AO2019"/>
          <cell r="AP2019"/>
          <cell r="AQ2019"/>
          <cell r="AR2019"/>
          <cell r="AS2019"/>
          <cell r="AT2019"/>
          <cell r="AU2019"/>
          <cell r="AV2019"/>
          <cell r="AW2019"/>
          <cell r="AX2019"/>
          <cell r="AY2019"/>
          <cell r="AZ2019"/>
          <cell r="BA2019"/>
          <cell r="BB2019"/>
          <cell r="BC2019"/>
          <cell r="BD2019"/>
          <cell r="BE2019"/>
          <cell r="BF2019"/>
          <cell r="BG2019"/>
          <cell r="BH2019"/>
          <cell r="BI2019"/>
          <cell r="BJ2019"/>
          <cell r="BK2019"/>
          <cell r="BL2019"/>
          <cell r="BM2019"/>
          <cell r="BN2019"/>
          <cell r="BO2019"/>
          <cell r="BP2019"/>
          <cell r="BQ2019"/>
          <cell r="BR2019"/>
          <cell r="BS2019"/>
          <cell r="BT2019"/>
          <cell r="BU2019"/>
          <cell r="BV2019"/>
          <cell r="BW2019"/>
          <cell r="BX2019"/>
          <cell r="BY2019">
            <v>-49213385.450000003</v>
          </cell>
          <cell r="BZ2019"/>
          <cell r="CA2019">
            <v>-49213385.450000003</v>
          </cell>
          <cell r="CB2019"/>
          <cell r="CC2019"/>
          <cell r="CD2019"/>
          <cell r="CE2019">
            <v>-26818834.670000002</v>
          </cell>
          <cell r="CF2019">
            <v>-26133498.09</v>
          </cell>
          <cell r="CG2019">
            <v>-24488294.129999999</v>
          </cell>
        </row>
        <row r="2020">
          <cell r="A2020" t="str">
            <v>2113501</v>
          </cell>
          <cell r="B2020" t="str">
            <v>DEVOLUCAO DE FATURAMENTO A MAIOR</v>
          </cell>
          <cell r="C2020">
            <v>0</v>
          </cell>
          <cell r="D2020">
            <v>-9474816.3699999992</v>
          </cell>
          <cell r="E2020"/>
          <cell r="F2020"/>
          <cell r="G2020"/>
          <cell r="H2020"/>
          <cell r="I2020"/>
          <cell r="J2020"/>
          <cell r="K2020"/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/>
          <cell r="Z2020"/>
          <cell r="AA2020"/>
          <cell r="AB2020"/>
          <cell r="AC2020"/>
          <cell r="AD2020"/>
          <cell r="AE2020"/>
          <cell r="AF2020"/>
          <cell r="AG2020"/>
          <cell r="AH2020"/>
          <cell r="AI2020"/>
          <cell r="AJ2020"/>
          <cell r="AK2020"/>
          <cell r="AL2020"/>
          <cell r="AM2020"/>
          <cell r="AN2020"/>
          <cell r="AO2020"/>
          <cell r="AP2020"/>
          <cell r="AQ2020"/>
          <cell r="AR2020"/>
          <cell r="AS2020"/>
          <cell r="AT2020"/>
          <cell r="AU2020"/>
          <cell r="AV2020"/>
          <cell r="AW2020"/>
          <cell r="AX2020"/>
          <cell r="AY2020"/>
          <cell r="AZ2020"/>
          <cell r="BA2020"/>
          <cell r="BB2020"/>
          <cell r="BC2020"/>
          <cell r="BD2020"/>
          <cell r="BE2020"/>
          <cell r="BF2020"/>
          <cell r="BG2020"/>
          <cell r="BH2020"/>
          <cell r="BI2020"/>
          <cell r="BJ2020"/>
          <cell r="BK2020"/>
          <cell r="BL2020"/>
          <cell r="BM2020"/>
          <cell r="BN2020"/>
          <cell r="BO2020"/>
          <cell r="BP2020"/>
          <cell r="BQ2020"/>
          <cell r="BR2020"/>
          <cell r="BS2020"/>
          <cell r="BT2020"/>
          <cell r="BU2020"/>
          <cell r="BV2020"/>
          <cell r="BW2020"/>
          <cell r="BX2020"/>
          <cell r="BY2020">
            <v>-9474816.3699999992</v>
          </cell>
          <cell r="BZ2020"/>
          <cell r="CA2020">
            <v>-9474816.3699999992</v>
          </cell>
          <cell r="CB2020"/>
          <cell r="CC2020"/>
          <cell r="CD2020"/>
          <cell r="CE2020">
            <v>-8395887.6899999995</v>
          </cell>
          <cell r="CF2020">
            <v>-6328335.4900000002</v>
          </cell>
          <cell r="CG2020">
            <v>-3424422.69</v>
          </cell>
        </row>
        <row r="2021">
          <cell r="A2021" t="str">
            <v>2113502</v>
          </cell>
          <cell r="B2021" t="str">
            <v>RESIDUAL DE BAIXA DE FATURAS</v>
          </cell>
          <cell r="C2021"/>
          <cell r="D2021">
            <v>-10862173.5</v>
          </cell>
          <cell r="E2021"/>
          <cell r="F2021"/>
          <cell r="G2021"/>
          <cell r="H2021"/>
          <cell r="I2021"/>
          <cell r="J2021"/>
          <cell r="K2021"/>
          <cell r="L2021"/>
          <cell r="M2021"/>
          <cell r="N2021"/>
          <cell r="O2021"/>
          <cell r="P2021"/>
          <cell r="Q2021"/>
          <cell r="R2021"/>
          <cell r="S2021"/>
          <cell r="T2021"/>
          <cell r="U2021"/>
          <cell r="V2021"/>
          <cell r="W2021"/>
          <cell r="X2021"/>
          <cell r="Y2021"/>
          <cell r="Z2021"/>
          <cell r="AA2021"/>
          <cell r="AB2021"/>
          <cell r="AC2021"/>
          <cell r="AD2021"/>
          <cell r="AE2021"/>
          <cell r="AF2021"/>
          <cell r="AG2021"/>
          <cell r="AH2021"/>
          <cell r="AI2021"/>
          <cell r="AJ2021"/>
          <cell r="AK2021"/>
          <cell r="AL2021"/>
          <cell r="AM2021"/>
          <cell r="AN2021"/>
          <cell r="AO2021"/>
          <cell r="AP2021"/>
          <cell r="AQ2021"/>
          <cell r="AR2021"/>
          <cell r="AS2021"/>
          <cell r="AT2021"/>
          <cell r="AU2021"/>
          <cell r="AV2021"/>
          <cell r="AW2021"/>
          <cell r="AX2021"/>
          <cell r="AY2021"/>
          <cell r="AZ2021"/>
          <cell r="BA2021"/>
          <cell r="BB2021"/>
          <cell r="BC2021"/>
          <cell r="BD2021"/>
          <cell r="BE2021"/>
          <cell r="BF2021"/>
          <cell r="BG2021"/>
          <cell r="BH2021"/>
          <cell r="BI2021"/>
          <cell r="BJ2021"/>
          <cell r="BK2021"/>
          <cell r="BL2021"/>
          <cell r="BM2021"/>
          <cell r="BN2021"/>
          <cell r="BO2021"/>
          <cell r="BP2021"/>
          <cell r="BQ2021"/>
          <cell r="BR2021"/>
          <cell r="BS2021"/>
          <cell r="BT2021"/>
          <cell r="BU2021"/>
          <cell r="BV2021"/>
          <cell r="BW2021"/>
          <cell r="BX2021"/>
          <cell r="BY2021">
            <v>-10862173.5</v>
          </cell>
          <cell r="BZ2021"/>
          <cell r="CA2021">
            <v>-10862173.5</v>
          </cell>
          <cell r="CB2021"/>
          <cell r="CC2021"/>
          <cell r="CD2021"/>
          <cell r="CE2021">
            <v>-10769835.18</v>
          </cell>
          <cell r="CF2021">
            <v>-10737862.710000001</v>
          </cell>
          <cell r="CG2021">
            <v>-12279397.52</v>
          </cell>
        </row>
        <row r="2022">
          <cell r="A2022" t="str">
            <v>2113506</v>
          </cell>
          <cell r="B2022" t="str">
            <v>PENALIDADES AO CONSUMIDOR</v>
          </cell>
          <cell r="C2022"/>
          <cell r="D2022">
            <v>-7278008.9100000001</v>
          </cell>
          <cell r="E2022"/>
          <cell r="F2022"/>
          <cell r="G2022"/>
          <cell r="H2022"/>
          <cell r="I2022"/>
          <cell r="J2022"/>
          <cell r="K2022"/>
          <cell r="L2022"/>
          <cell r="M2022"/>
          <cell r="N2022"/>
          <cell r="O2022"/>
          <cell r="P2022"/>
          <cell r="Q2022"/>
          <cell r="R2022"/>
          <cell r="S2022"/>
          <cell r="T2022"/>
          <cell r="U2022"/>
          <cell r="V2022"/>
          <cell r="W2022"/>
          <cell r="X2022"/>
          <cell r="Y2022"/>
          <cell r="Z2022"/>
          <cell r="AA2022"/>
          <cell r="AB2022"/>
          <cell r="AC2022"/>
          <cell r="AD2022"/>
          <cell r="AE2022"/>
          <cell r="AF2022"/>
          <cell r="AG2022"/>
          <cell r="AH2022"/>
          <cell r="AI2022"/>
          <cell r="AJ2022"/>
          <cell r="AK2022"/>
          <cell r="AL2022"/>
          <cell r="AM2022"/>
          <cell r="AN2022"/>
          <cell r="AO2022"/>
          <cell r="AP2022"/>
          <cell r="AQ2022"/>
          <cell r="AR2022"/>
          <cell r="AS2022"/>
          <cell r="AT2022"/>
          <cell r="AU2022"/>
          <cell r="AV2022"/>
          <cell r="AW2022"/>
          <cell r="AX2022"/>
          <cell r="AY2022"/>
          <cell r="AZ2022"/>
          <cell r="BA2022"/>
          <cell r="BB2022"/>
          <cell r="BC2022"/>
          <cell r="BD2022"/>
          <cell r="BE2022"/>
          <cell r="BF2022"/>
          <cell r="BG2022"/>
          <cell r="BH2022"/>
          <cell r="BI2022"/>
          <cell r="BJ2022"/>
          <cell r="BK2022"/>
          <cell r="BL2022"/>
          <cell r="BM2022"/>
          <cell r="BN2022"/>
          <cell r="BO2022"/>
          <cell r="BP2022"/>
          <cell r="BQ2022"/>
          <cell r="BR2022"/>
          <cell r="BS2022"/>
          <cell r="BT2022"/>
          <cell r="BU2022"/>
          <cell r="BV2022"/>
          <cell r="BW2022"/>
          <cell r="BX2022"/>
          <cell r="BY2022">
            <v>-7278008.9100000001</v>
          </cell>
          <cell r="BZ2022"/>
          <cell r="CA2022">
            <v>-7278008.9100000001</v>
          </cell>
          <cell r="CB2022"/>
          <cell r="CC2022"/>
          <cell r="CD2022"/>
          <cell r="CE2022">
            <v>-13104984.199999999</v>
          </cell>
          <cell r="CF2022">
            <v>-6741644.3200000003</v>
          </cell>
          <cell r="CG2022">
            <v>-8830386.8599999994</v>
          </cell>
        </row>
        <row r="2023">
          <cell r="A2023" t="str">
            <v>2113515</v>
          </cell>
          <cell r="B2023" t="str">
            <v>VALORES A DEVOLVER BONUS DE ITAIPU</v>
          </cell>
          <cell r="C2023"/>
          <cell r="D2023">
            <v>-11092.41</v>
          </cell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Y2023"/>
          <cell r="Z2023"/>
          <cell r="AA2023"/>
          <cell r="AB2023"/>
          <cell r="AC2023"/>
          <cell r="AD2023"/>
          <cell r="AE2023"/>
          <cell r="AF2023"/>
          <cell r="AG2023"/>
          <cell r="AH2023"/>
          <cell r="AI2023"/>
          <cell r="AJ2023"/>
          <cell r="AK2023"/>
          <cell r="AL2023"/>
          <cell r="AM2023"/>
          <cell r="AN2023"/>
          <cell r="AO2023"/>
          <cell r="AP2023"/>
          <cell r="AQ2023"/>
          <cell r="AR2023"/>
          <cell r="AS2023"/>
          <cell r="AT2023"/>
          <cell r="AU2023"/>
          <cell r="AV2023"/>
          <cell r="AW2023"/>
          <cell r="AX2023"/>
          <cell r="AY2023"/>
          <cell r="AZ2023"/>
          <cell r="BA2023"/>
          <cell r="BB2023"/>
          <cell r="BC2023"/>
          <cell r="BD2023"/>
          <cell r="BE2023"/>
          <cell r="BF2023"/>
          <cell r="BG2023"/>
          <cell r="BH2023"/>
          <cell r="BI2023"/>
          <cell r="BJ2023"/>
          <cell r="BK2023"/>
          <cell r="BL2023"/>
          <cell r="BM2023"/>
          <cell r="BN2023"/>
          <cell r="BO2023"/>
          <cell r="BP2023"/>
          <cell r="BQ2023"/>
          <cell r="BR2023"/>
          <cell r="BS2023"/>
          <cell r="BT2023"/>
          <cell r="BU2023"/>
          <cell r="BV2023"/>
          <cell r="BW2023"/>
          <cell r="BX2023"/>
          <cell r="BY2023">
            <v>-11092.41</v>
          </cell>
          <cell r="BZ2023"/>
          <cell r="CA2023">
            <v>-11092.41</v>
          </cell>
          <cell r="CB2023"/>
          <cell r="CC2023"/>
          <cell r="CD2023"/>
          <cell r="CE2023">
            <v>-15279.61</v>
          </cell>
          <cell r="CF2023">
            <v>-18241.310000000001</v>
          </cell>
          <cell r="CG2023">
            <v>-14065.75</v>
          </cell>
        </row>
        <row r="2024">
          <cell r="A2024" t="str">
            <v>2113516</v>
          </cell>
          <cell r="B2024" t="str">
            <v>DEVOLUCAO BONUS DE ITAIPU</v>
          </cell>
          <cell r="C2024"/>
          <cell r="D2024">
            <v>-1367.27</v>
          </cell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  <cell r="AE2024"/>
          <cell r="AF2024"/>
          <cell r="AG2024"/>
          <cell r="AH2024"/>
          <cell r="AI2024"/>
          <cell r="AJ2024"/>
          <cell r="AK2024"/>
          <cell r="AL2024"/>
          <cell r="AM2024"/>
          <cell r="AN2024"/>
          <cell r="AO2024"/>
          <cell r="AP2024"/>
          <cell r="AQ2024"/>
          <cell r="AR2024"/>
          <cell r="AS2024"/>
          <cell r="AT2024"/>
          <cell r="AU2024"/>
          <cell r="AV2024"/>
          <cell r="AW2024"/>
          <cell r="AX2024"/>
          <cell r="AY2024"/>
          <cell r="AZ2024"/>
          <cell r="BA2024"/>
          <cell r="BB2024"/>
          <cell r="BC2024"/>
          <cell r="BD2024"/>
          <cell r="BE2024"/>
          <cell r="BF2024"/>
          <cell r="BG2024"/>
          <cell r="BH2024"/>
          <cell r="BI2024"/>
          <cell r="BJ2024"/>
          <cell r="BK2024"/>
          <cell r="BL2024"/>
          <cell r="BM2024"/>
          <cell r="BN2024"/>
          <cell r="BO2024"/>
          <cell r="BP2024"/>
          <cell r="BQ2024"/>
          <cell r="BR2024"/>
          <cell r="BS2024"/>
          <cell r="BT2024"/>
          <cell r="BU2024"/>
          <cell r="BV2024"/>
          <cell r="BW2024"/>
          <cell r="BX2024"/>
          <cell r="BY2024">
            <v>-1367.27</v>
          </cell>
          <cell r="BZ2024"/>
          <cell r="CA2024">
            <v>-1367.27</v>
          </cell>
          <cell r="CB2024"/>
          <cell r="CC2024"/>
          <cell r="CD2024"/>
          <cell r="CE2024">
            <v>-316928.37</v>
          </cell>
          <cell r="CF2024">
            <v>-1309490.4099999999</v>
          </cell>
          <cell r="CG2024">
            <v>-1086.23</v>
          </cell>
        </row>
        <row r="2025">
          <cell r="A2025" t="str">
            <v>2113521</v>
          </cell>
          <cell r="B2025" t="str">
            <v>VALORES A DEVOLVER A CLIENTES</v>
          </cell>
          <cell r="C2025"/>
          <cell r="D2025">
            <v>-1790</v>
          </cell>
          <cell r="E2025"/>
          <cell r="F2025"/>
          <cell r="G2025"/>
          <cell r="H2025"/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/>
          <cell r="Z2025"/>
          <cell r="AA2025"/>
          <cell r="AB2025"/>
          <cell r="AC2025"/>
          <cell r="AD2025"/>
          <cell r="AE2025"/>
          <cell r="AF2025"/>
          <cell r="AG2025"/>
          <cell r="AH2025"/>
          <cell r="AI2025"/>
          <cell r="AJ2025"/>
          <cell r="AK2025"/>
          <cell r="AL2025"/>
          <cell r="AM2025"/>
          <cell r="AN2025"/>
          <cell r="AO2025"/>
          <cell r="AP2025"/>
          <cell r="AQ2025"/>
          <cell r="AR2025"/>
          <cell r="AS2025"/>
          <cell r="AT2025"/>
          <cell r="AU2025"/>
          <cell r="AV2025"/>
          <cell r="AW2025"/>
          <cell r="AX2025"/>
          <cell r="AY2025"/>
          <cell r="AZ2025"/>
          <cell r="BA2025"/>
          <cell r="BB2025"/>
          <cell r="BC2025"/>
          <cell r="BD2025"/>
          <cell r="BE2025"/>
          <cell r="BF2025"/>
          <cell r="BG2025"/>
          <cell r="BH2025"/>
          <cell r="BI2025"/>
          <cell r="BJ2025"/>
          <cell r="BK2025"/>
          <cell r="BL2025"/>
          <cell r="BM2025"/>
          <cell r="BN2025"/>
          <cell r="BO2025"/>
          <cell r="BP2025"/>
          <cell r="BQ2025"/>
          <cell r="BR2025"/>
          <cell r="BS2025"/>
          <cell r="BT2025"/>
          <cell r="BU2025"/>
          <cell r="BV2025"/>
          <cell r="BW2025"/>
          <cell r="BX2025"/>
          <cell r="BY2025">
            <v>-1790</v>
          </cell>
          <cell r="BZ2025"/>
          <cell r="CA2025">
            <v>-1790</v>
          </cell>
          <cell r="CB2025"/>
          <cell r="CC2025"/>
          <cell r="CD2025"/>
          <cell r="CE2025">
            <v>-1895.58</v>
          </cell>
          <cell r="CF2025">
            <v>-4546.22</v>
          </cell>
          <cell r="CG2025">
            <v>-1328</v>
          </cell>
        </row>
        <row r="2026">
          <cell r="A2026" t="str">
            <v>2113525</v>
          </cell>
          <cell r="B2026" t="str">
            <v>DEVOL. BONUS REDUÇÃO VOLUNTARIA DE CONSUMO</v>
          </cell>
          <cell r="C2026"/>
          <cell r="D2026">
            <v>-2332443.9700000002</v>
          </cell>
          <cell r="E2026"/>
          <cell r="F2026"/>
          <cell r="G2026"/>
          <cell r="H2026"/>
          <cell r="I2026"/>
          <cell r="J2026"/>
          <cell r="K2026"/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/>
          <cell r="Z2026"/>
          <cell r="AA2026"/>
          <cell r="AB2026"/>
          <cell r="AC2026"/>
          <cell r="AD2026"/>
          <cell r="AE2026"/>
          <cell r="AF2026"/>
          <cell r="AG2026"/>
          <cell r="AH2026"/>
          <cell r="AI2026"/>
          <cell r="AJ2026"/>
          <cell r="AK2026"/>
          <cell r="AL2026"/>
          <cell r="AM2026"/>
          <cell r="AN2026"/>
          <cell r="AO2026"/>
          <cell r="AP2026"/>
          <cell r="AQ2026"/>
          <cell r="AR2026"/>
          <cell r="AS2026"/>
          <cell r="AT2026"/>
          <cell r="AU2026"/>
          <cell r="AV2026"/>
          <cell r="AW2026"/>
          <cell r="AX2026"/>
          <cell r="AY2026"/>
          <cell r="AZ2026"/>
          <cell r="BA2026"/>
          <cell r="BB2026"/>
          <cell r="BC2026"/>
          <cell r="BD2026"/>
          <cell r="BE2026"/>
          <cell r="BF2026"/>
          <cell r="BG2026"/>
          <cell r="BH2026"/>
          <cell r="BI2026"/>
          <cell r="BJ2026"/>
          <cell r="BK2026"/>
          <cell r="BL2026"/>
          <cell r="BM2026"/>
          <cell r="BN2026"/>
          <cell r="BO2026"/>
          <cell r="BP2026"/>
          <cell r="BQ2026"/>
          <cell r="BR2026"/>
          <cell r="BS2026"/>
          <cell r="BT2026"/>
          <cell r="BU2026"/>
          <cell r="BV2026"/>
          <cell r="BW2026"/>
          <cell r="BX2026"/>
          <cell r="BY2026">
            <v>-2332443.9700000002</v>
          </cell>
          <cell r="BZ2026"/>
          <cell r="CA2026">
            <v>-2332443.9700000002</v>
          </cell>
          <cell r="CB2026"/>
          <cell r="CC2026"/>
          <cell r="CD2026"/>
          <cell r="CE2026">
            <v>-2412182.31</v>
          </cell>
          <cell r="CF2026">
            <v>-2451485.69</v>
          </cell>
          <cell r="CG2026">
            <v>-2753705.87</v>
          </cell>
        </row>
        <row r="2027">
          <cell r="A2027" t="str">
            <v>2113526</v>
          </cell>
          <cell r="B2027" t="str">
            <v>(-) DEVOL. BONUS REDUÇÃO VOLUNTARIA CONSUMO</v>
          </cell>
          <cell r="C2027"/>
          <cell r="D2027">
            <v>2332443.9700000002</v>
          </cell>
          <cell r="E2027"/>
          <cell r="F2027"/>
          <cell r="G2027"/>
          <cell r="H2027"/>
          <cell r="I2027"/>
          <cell r="J2027"/>
          <cell r="K2027"/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/>
          <cell r="Z2027"/>
          <cell r="AA2027"/>
          <cell r="AB2027"/>
          <cell r="AC2027"/>
          <cell r="AD2027"/>
          <cell r="AE2027"/>
          <cell r="AF2027"/>
          <cell r="AG2027"/>
          <cell r="AH2027"/>
          <cell r="AI2027"/>
          <cell r="AJ2027"/>
          <cell r="AK2027"/>
          <cell r="AL2027"/>
          <cell r="AM2027"/>
          <cell r="AN2027"/>
          <cell r="AO2027"/>
          <cell r="AP2027"/>
          <cell r="AQ2027"/>
          <cell r="AR2027"/>
          <cell r="AS2027"/>
          <cell r="AT2027"/>
          <cell r="AU2027"/>
          <cell r="AV2027"/>
          <cell r="AW2027"/>
          <cell r="AX2027"/>
          <cell r="AY2027"/>
          <cell r="AZ2027"/>
          <cell r="BA2027"/>
          <cell r="BB2027"/>
          <cell r="BC2027"/>
          <cell r="BD2027"/>
          <cell r="BE2027"/>
          <cell r="BF2027"/>
          <cell r="BG2027"/>
          <cell r="BH2027"/>
          <cell r="BI2027"/>
          <cell r="BJ2027"/>
          <cell r="BK2027"/>
          <cell r="BL2027"/>
          <cell r="BM2027"/>
          <cell r="BN2027"/>
          <cell r="BO2027"/>
          <cell r="BP2027"/>
          <cell r="BQ2027"/>
          <cell r="BR2027"/>
          <cell r="BS2027"/>
          <cell r="BT2027"/>
          <cell r="BU2027"/>
          <cell r="BV2027"/>
          <cell r="BW2027"/>
          <cell r="BX2027"/>
          <cell r="BY2027">
            <v>2332443.9700000002</v>
          </cell>
          <cell r="BZ2027"/>
          <cell r="CA2027">
            <v>2332443.9700000002</v>
          </cell>
          <cell r="CB2027"/>
          <cell r="CC2027"/>
          <cell r="CD2027"/>
          <cell r="CE2027">
            <v>2412182.31</v>
          </cell>
          <cell r="CF2027">
            <v>2451485.69</v>
          </cell>
          <cell r="CG2027">
            <v>2753705.87</v>
          </cell>
        </row>
        <row r="2028">
          <cell r="A2028" t="str">
            <v>CBAG215172</v>
          </cell>
          <cell r="B2028" t="str">
            <v>Outras Obrigações</v>
          </cell>
          <cell r="C2028">
            <v>-51287412.799999997</v>
          </cell>
          <cell r="D2028">
            <v>-51165988.340000004</v>
          </cell>
          <cell r="E2028">
            <v>0</v>
          </cell>
          <cell r="F2028">
            <v>-875061.18</v>
          </cell>
          <cell r="G2028">
            <v>0</v>
          </cell>
          <cell r="H2028">
            <v>0</v>
          </cell>
          <cell r="I2028">
            <v>-462091.08</v>
          </cell>
          <cell r="J2028">
            <v>-70314.41</v>
          </cell>
          <cell r="K2028">
            <v>-506946.92</v>
          </cell>
          <cell r="L2028">
            <v>-70789.45</v>
          </cell>
          <cell r="M2028">
            <v>-10208.290000000001</v>
          </cell>
          <cell r="N2028">
            <v>-747396.69</v>
          </cell>
          <cell r="O2028">
            <v>-8049.94</v>
          </cell>
          <cell r="P2028">
            <v>0</v>
          </cell>
          <cell r="Q2028">
            <v>-5293.96</v>
          </cell>
          <cell r="R2028">
            <v>-6874.27</v>
          </cell>
          <cell r="S2028">
            <v>-10311.4</v>
          </cell>
          <cell r="T2028">
            <v>-10855.32</v>
          </cell>
          <cell r="U2028">
            <v>-322.79000000000002</v>
          </cell>
          <cell r="V2028">
            <v>-7939.78</v>
          </cell>
          <cell r="W2028">
            <v>-7939.78</v>
          </cell>
          <cell r="X2028">
            <v>-8972.8799999999992</v>
          </cell>
          <cell r="Y2028">
            <v>-7217.98</v>
          </cell>
          <cell r="Z2028">
            <v>-7217.98</v>
          </cell>
          <cell r="AA2028">
            <v>-87678.88</v>
          </cell>
          <cell r="AB2028">
            <v>-7217.98</v>
          </cell>
          <cell r="AC2028">
            <v>-9383.3700000000008</v>
          </cell>
          <cell r="AD2028">
            <v>-9383.3700000000008</v>
          </cell>
          <cell r="AE2028">
            <v>-7939.78</v>
          </cell>
          <cell r="AF2028">
            <v>-9383.3700000000008</v>
          </cell>
          <cell r="AG2028">
            <v>-9443.09</v>
          </cell>
          <cell r="AH2028">
            <v>-9383.3700000000008</v>
          </cell>
          <cell r="AI2028">
            <v>-3572.9</v>
          </cell>
          <cell r="AJ2028">
            <v>-8336.77</v>
          </cell>
          <cell r="AK2028">
            <v>-9527.73</v>
          </cell>
          <cell r="AL2028">
            <v>-9527.73</v>
          </cell>
          <cell r="AM2028">
            <v>0</v>
          </cell>
          <cell r="AN2028">
            <v>-78027.100000000006</v>
          </cell>
          <cell r="AO2028">
            <v>0</v>
          </cell>
          <cell r="AP2028">
            <v>-11082.77</v>
          </cell>
          <cell r="AQ2028">
            <v>-10981.64</v>
          </cell>
          <cell r="AR2028">
            <v>-12981.64</v>
          </cell>
          <cell r="AS2028">
            <v>-10981.64</v>
          </cell>
          <cell r="AT2028">
            <v>0</v>
          </cell>
          <cell r="AU2028">
            <v>-7217.98</v>
          </cell>
          <cell r="AV2028">
            <v>-8661.2800000000007</v>
          </cell>
          <cell r="AW2028">
            <v>-10105.17</v>
          </cell>
          <cell r="AX2028">
            <v>-10105.17</v>
          </cell>
          <cell r="AY2028">
            <v>0</v>
          </cell>
          <cell r="AZ2028">
            <v>-11548.77</v>
          </cell>
          <cell r="BA2028">
            <v>-51350.27</v>
          </cell>
          <cell r="BB2028">
            <v>-11548.77</v>
          </cell>
          <cell r="BC2028">
            <v>-11548.77</v>
          </cell>
          <cell r="BD2028">
            <v>-11263.45</v>
          </cell>
          <cell r="BE2028">
            <v>-10217544.24</v>
          </cell>
          <cell r="BF2028">
            <v>-10340.1</v>
          </cell>
          <cell r="BG2028">
            <v>-43062.01</v>
          </cell>
          <cell r="BH2028">
            <v>-85490.94</v>
          </cell>
          <cell r="BI2028">
            <v>-67309.39</v>
          </cell>
          <cell r="BJ2028"/>
          <cell r="BK2028"/>
          <cell r="BL2028"/>
          <cell r="BM2028"/>
          <cell r="BN2028"/>
          <cell r="BO2028"/>
          <cell r="BP2028"/>
          <cell r="BQ2028"/>
          <cell r="BR2028"/>
          <cell r="BS2028"/>
          <cell r="BT2028"/>
          <cell r="BU2028"/>
          <cell r="BV2028"/>
          <cell r="BW2028">
            <v>-503999407.66000003</v>
          </cell>
          <cell r="BX2028">
            <v>-359951527.75999999</v>
          </cell>
          <cell r="BY2028">
            <v>-980090070.10000002</v>
          </cell>
          <cell r="BZ2028">
            <v>0</v>
          </cell>
          <cell r="CA2028">
            <v>-980090070.10000002</v>
          </cell>
          <cell r="CB2028">
            <v>-15135098.800000001</v>
          </cell>
          <cell r="CC2028">
            <v>-601541.01</v>
          </cell>
          <cell r="CD2028">
            <v>-558045.71</v>
          </cell>
          <cell r="CE2028">
            <v>-513021969.52999997</v>
          </cell>
          <cell r="CF2028">
            <v>-463286155.86000001</v>
          </cell>
          <cell r="CG2028">
            <v>-357368721.35000002</v>
          </cell>
        </row>
        <row r="2029">
          <cell r="A2029" t="str">
            <v>CBAG21517201</v>
          </cell>
          <cell r="B2029" t="str">
            <v>Empregados</v>
          </cell>
          <cell r="C2029">
            <v>0</v>
          </cell>
          <cell r="D2029">
            <v>-49158.42</v>
          </cell>
          <cell r="E2029"/>
          <cell r="F2029"/>
          <cell r="G2029"/>
          <cell r="H2029">
            <v>0</v>
          </cell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/>
          <cell r="Z2029"/>
          <cell r="AA2029"/>
          <cell r="AB2029"/>
          <cell r="AC2029"/>
          <cell r="AD2029"/>
          <cell r="AE2029"/>
          <cell r="AF2029"/>
          <cell r="AG2029"/>
          <cell r="AH2029"/>
          <cell r="AI2029"/>
          <cell r="AJ2029"/>
          <cell r="AK2029"/>
          <cell r="AL2029"/>
          <cell r="AM2029"/>
          <cell r="AN2029"/>
          <cell r="AO2029"/>
          <cell r="AP2029"/>
          <cell r="AQ2029"/>
          <cell r="AR2029"/>
          <cell r="AS2029"/>
          <cell r="AT2029"/>
          <cell r="AU2029"/>
          <cell r="AV2029"/>
          <cell r="AW2029"/>
          <cell r="AX2029"/>
          <cell r="AY2029"/>
          <cell r="AZ2029"/>
          <cell r="BA2029"/>
          <cell r="BB2029"/>
          <cell r="BC2029"/>
          <cell r="BD2029"/>
          <cell r="BE2029"/>
          <cell r="BF2029"/>
          <cell r="BG2029"/>
          <cell r="BH2029"/>
          <cell r="BI2029">
            <v>0</v>
          </cell>
          <cell r="BJ2029"/>
          <cell r="BK2029"/>
          <cell r="BL2029"/>
          <cell r="BM2029"/>
          <cell r="BN2029"/>
          <cell r="BO2029"/>
          <cell r="BP2029"/>
          <cell r="BQ2029"/>
          <cell r="BR2029"/>
          <cell r="BS2029"/>
          <cell r="BT2029"/>
          <cell r="BU2029"/>
          <cell r="BV2029"/>
          <cell r="BW2029">
            <v>0</v>
          </cell>
          <cell r="BX2029">
            <v>0</v>
          </cell>
          <cell r="BY2029">
            <v>-49158.42</v>
          </cell>
          <cell r="BZ2029"/>
          <cell r="CA2029">
            <v>-49158.42</v>
          </cell>
          <cell r="CB2029">
            <v>0</v>
          </cell>
          <cell r="CC2029">
            <v>0</v>
          </cell>
          <cell r="CD2029">
            <v>0</v>
          </cell>
          <cell r="CE2029">
            <v>-55809.48</v>
          </cell>
          <cell r="CF2029">
            <v>-55101.5</v>
          </cell>
          <cell r="CG2029">
            <v>-54232.17</v>
          </cell>
        </row>
        <row r="2030">
          <cell r="A2030" t="str">
            <v>2113603</v>
          </cell>
          <cell r="B2030" t="str">
            <v>REEMBOLSOS FUNDACAO COPEL - EMPREGADO</v>
          </cell>
          <cell r="C2030">
            <v>0</v>
          </cell>
          <cell r="D2030">
            <v>-49158.42</v>
          </cell>
          <cell r="E2030"/>
          <cell r="F2030"/>
          <cell r="G2030"/>
          <cell r="H2030">
            <v>0</v>
          </cell>
          <cell r="I2030"/>
          <cell r="J2030"/>
          <cell r="K2030"/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/>
          <cell r="Z2030"/>
          <cell r="AA2030"/>
          <cell r="AB2030"/>
          <cell r="AC2030"/>
          <cell r="AD2030"/>
          <cell r="AE2030"/>
          <cell r="AF2030"/>
          <cell r="AG2030"/>
          <cell r="AH2030"/>
          <cell r="AI2030"/>
          <cell r="AJ2030"/>
          <cell r="AK2030"/>
          <cell r="AL2030"/>
          <cell r="AM2030"/>
          <cell r="AN2030"/>
          <cell r="AO2030"/>
          <cell r="AP2030"/>
          <cell r="AQ2030"/>
          <cell r="AR2030"/>
          <cell r="AS2030"/>
          <cell r="AT2030"/>
          <cell r="AU2030"/>
          <cell r="AV2030"/>
          <cell r="AW2030"/>
          <cell r="AX2030"/>
          <cell r="AY2030"/>
          <cell r="AZ2030"/>
          <cell r="BA2030"/>
          <cell r="BB2030"/>
          <cell r="BC2030"/>
          <cell r="BD2030"/>
          <cell r="BE2030"/>
          <cell r="BF2030"/>
          <cell r="BG2030"/>
          <cell r="BH2030"/>
          <cell r="BI2030"/>
          <cell r="BJ2030"/>
          <cell r="BK2030"/>
          <cell r="BL2030"/>
          <cell r="BM2030"/>
          <cell r="BN2030"/>
          <cell r="BO2030"/>
          <cell r="BP2030"/>
          <cell r="BQ2030"/>
          <cell r="BR2030"/>
          <cell r="BS2030"/>
          <cell r="BT2030"/>
          <cell r="BU2030"/>
          <cell r="BV2030"/>
          <cell r="BW2030">
            <v>0</v>
          </cell>
          <cell r="BX2030">
            <v>0</v>
          </cell>
          <cell r="BY2030">
            <v>-49158.42</v>
          </cell>
          <cell r="BZ2030"/>
          <cell r="CA2030">
            <v>-49158.42</v>
          </cell>
          <cell r="CB2030">
            <v>0</v>
          </cell>
          <cell r="CC2030">
            <v>0</v>
          </cell>
          <cell r="CD2030">
            <v>0</v>
          </cell>
          <cell r="CE2030">
            <v>-55809.48</v>
          </cell>
          <cell r="CF2030">
            <v>-55101.5</v>
          </cell>
          <cell r="CG2030">
            <v>-54232.17</v>
          </cell>
        </row>
        <row r="2031">
          <cell r="A2031" t="str">
            <v>CBAG21517203</v>
          </cell>
          <cell r="B2031" t="str">
            <v>Parcerias em Consórcios</v>
          </cell>
          <cell r="C2031">
            <v>0</v>
          </cell>
          <cell r="D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/>
          <cell r="Z2031"/>
          <cell r="AA2031"/>
          <cell r="AB2031"/>
          <cell r="AC2031"/>
          <cell r="AD2031"/>
          <cell r="AE2031"/>
          <cell r="AF2031"/>
          <cell r="AG2031"/>
          <cell r="AH2031"/>
          <cell r="AI2031"/>
          <cell r="AJ2031"/>
          <cell r="AK2031"/>
          <cell r="AL2031"/>
          <cell r="AM2031"/>
          <cell r="AN2031"/>
          <cell r="AO2031"/>
          <cell r="AP2031"/>
          <cell r="AQ2031"/>
          <cell r="AR2031"/>
          <cell r="AS2031"/>
          <cell r="AT2031"/>
          <cell r="AU2031"/>
          <cell r="AV2031"/>
          <cell r="AW2031"/>
          <cell r="AX2031"/>
          <cell r="AY2031"/>
          <cell r="AZ2031"/>
          <cell r="BA2031"/>
          <cell r="BB2031"/>
          <cell r="BC2031"/>
          <cell r="BD2031"/>
          <cell r="BE2031"/>
          <cell r="BF2031"/>
          <cell r="BG2031"/>
          <cell r="BH2031"/>
          <cell r="BI2031"/>
          <cell r="BJ2031"/>
          <cell r="BK2031"/>
          <cell r="BL2031"/>
          <cell r="BM2031"/>
          <cell r="BN2031"/>
          <cell r="BO2031"/>
          <cell r="BP2031"/>
          <cell r="BQ2031"/>
          <cell r="BR2031"/>
          <cell r="BS2031"/>
          <cell r="BT2031"/>
          <cell r="BU2031"/>
          <cell r="BV2031"/>
          <cell r="BW2031"/>
          <cell r="BX2031"/>
          <cell r="BY2031">
            <v>0</v>
          </cell>
          <cell r="BZ2031"/>
          <cell r="CA2031">
            <v>0</v>
          </cell>
          <cell r="CB2031"/>
          <cell r="CC2031"/>
          <cell r="CD2031"/>
          <cell r="CE2031">
            <v>0</v>
          </cell>
          <cell r="CF2031">
            <v>-712322.52</v>
          </cell>
          <cell r="CG2031">
            <v>0</v>
          </cell>
        </row>
        <row r="2032">
          <cell r="A2032" t="str">
            <v>2114003</v>
          </cell>
          <cell r="B2032" t="str">
            <v>PARCERIAS EM CONSORCIOS</v>
          </cell>
          <cell r="C2032">
            <v>0</v>
          </cell>
          <cell r="D2032"/>
          <cell r="E2032"/>
          <cell r="F2032"/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/>
          <cell r="Z2032"/>
          <cell r="AA2032"/>
          <cell r="AB2032"/>
          <cell r="AC2032"/>
          <cell r="AD2032"/>
          <cell r="AE2032"/>
          <cell r="AF2032"/>
          <cell r="AG2032"/>
          <cell r="AH2032"/>
          <cell r="AI2032"/>
          <cell r="AJ2032"/>
          <cell r="AK2032"/>
          <cell r="AL2032"/>
          <cell r="AM2032"/>
          <cell r="AN2032"/>
          <cell r="AO2032"/>
          <cell r="AP2032"/>
          <cell r="AQ2032"/>
          <cell r="AR2032"/>
          <cell r="AS2032"/>
          <cell r="AT2032"/>
          <cell r="AU2032"/>
          <cell r="AV2032"/>
          <cell r="AW2032"/>
          <cell r="AX2032"/>
          <cell r="AY2032"/>
          <cell r="AZ2032"/>
          <cell r="BA2032"/>
          <cell r="BB2032"/>
          <cell r="BC2032"/>
          <cell r="BD2032"/>
          <cell r="BE2032"/>
          <cell r="BF2032"/>
          <cell r="BG2032"/>
          <cell r="BH2032"/>
          <cell r="BI2032"/>
          <cell r="BJ2032"/>
          <cell r="BK2032"/>
          <cell r="BL2032"/>
          <cell r="BM2032"/>
          <cell r="BN2032"/>
          <cell r="BO2032"/>
          <cell r="BP2032"/>
          <cell r="BQ2032"/>
          <cell r="BR2032"/>
          <cell r="BS2032"/>
          <cell r="BT2032"/>
          <cell r="BU2032"/>
          <cell r="BV2032"/>
          <cell r="BW2032"/>
          <cell r="BX2032"/>
          <cell r="BY2032">
            <v>0</v>
          </cell>
          <cell r="BZ2032"/>
          <cell r="CA2032">
            <v>0</v>
          </cell>
          <cell r="CB2032"/>
          <cell r="CC2032"/>
          <cell r="CD2032"/>
          <cell r="CE2032">
            <v>0</v>
          </cell>
          <cell r="CF2032">
            <v>-712322.52</v>
          </cell>
          <cell r="CG2032">
            <v>0</v>
          </cell>
        </row>
        <row r="2033">
          <cell r="A2033" t="str">
            <v>CBAG21517204</v>
          </cell>
          <cell r="B2033" t="str">
            <v>Cauções em Garantia</v>
          </cell>
          <cell r="C2033">
            <v>-2900466.72</v>
          </cell>
          <cell r="D2033">
            <v>-13117409.33</v>
          </cell>
          <cell r="E2033">
            <v>0</v>
          </cell>
          <cell r="F2033"/>
          <cell r="G2033"/>
          <cell r="H2033">
            <v>0</v>
          </cell>
          <cell r="I2033"/>
          <cell r="J2033"/>
          <cell r="K2033">
            <v>-18515.03</v>
          </cell>
          <cell r="L2033"/>
          <cell r="M2033"/>
          <cell r="N2033">
            <v>-737000</v>
          </cell>
          <cell r="O2033"/>
          <cell r="P2033"/>
          <cell r="Q2033"/>
          <cell r="R2033"/>
          <cell r="S2033"/>
          <cell r="T2033"/>
          <cell r="U2033">
            <v>0</v>
          </cell>
          <cell r="V2033"/>
          <cell r="W2033"/>
          <cell r="X2033"/>
          <cell r="Y2033"/>
          <cell r="Z2033"/>
          <cell r="AA2033"/>
          <cell r="AB2033"/>
          <cell r="AC2033"/>
          <cell r="AD2033"/>
          <cell r="AE2033"/>
          <cell r="AF2033"/>
          <cell r="AG2033"/>
          <cell r="AH2033"/>
          <cell r="AI2033"/>
          <cell r="AJ2033"/>
          <cell r="AK2033"/>
          <cell r="AL2033"/>
          <cell r="AM2033"/>
          <cell r="AN2033">
            <v>-57780.67</v>
          </cell>
          <cell r="AO2033"/>
          <cell r="AP2033"/>
          <cell r="AQ2033"/>
          <cell r="AR2033"/>
          <cell r="AS2033"/>
          <cell r="AT2033"/>
          <cell r="AU2033"/>
          <cell r="AV2033"/>
          <cell r="AW2033"/>
          <cell r="AX2033"/>
          <cell r="AY2033"/>
          <cell r="AZ2033"/>
          <cell r="BA2033"/>
          <cell r="BB2033"/>
          <cell r="BC2033"/>
          <cell r="BD2033"/>
          <cell r="BE2033">
            <v>-24463.54</v>
          </cell>
          <cell r="BF2033"/>
          <cell r="BG2033"/>
          <cell r="BH2033"/>
          <cell r="BI2033"/>
          <cell r="BJ2033"/>
          <cell r="BK2033"/>
          <cell r="BL2033"/>
          <cell r="BM2033"/>
          <cell r="BN2033"/>
          <cell r="BO2033"/>
          <cell r="BP2033"/>
          <cell r="BQ2033"/>
          <cell r="BR2033"/>
          <cell r="BS2033"/>
          <cell r="BT2033"/>
          <cell r="BU2033"/>
          <cell r="BV2033"/>
          <cell r="BW2033">
            <v>-15495415.65</v>
          </cell>
          <cell r="BX2033">
            <v>-290832.3</v>
          </cell>
          <cell r="BY2033">
            <v>-32641883.239999998</v>
          </cell>
          <cell r="BZ2033">
            <v>0</v>
          </cell>
          <cell r="CA2033">
            <v>-32641883.239999998</v>
          </cell>
          <cell r="CB2033">
            <v>-290864.15999999997</v>
          </cell>
          <cell r="CC2033">
            <v>-277473.93</v>
          </cell>
          <cell r="CD2033">
            <v>-258551.83</v>
          </cell>
          <cell r="CE2033">
            <v>-43296562.189999998</v>
          </cell>
          <cell r="CF2033">
            <v>-34105638.960000001</v>
          </cell>
          <cell r="CG2033">
            <v>-29924476.550000001</v>
          </cell>
        </row>
        <row r="2034">
          <cell r="A2034" t="str">
            <v>2114500</v>
          </cell>
          <cell r="B2034" t="str">
            <v>PARTICIPACOES EM CONCORRENCIAS</v>
          </cell>
          <cell r="C2034">
            <v>-56466.46</v>
          </cell>
          <cell r="D2034">
            <v>0</v>
          </cell>
          <cell r="E2034"/>
          <cell r="F2034"/>
          <cell r="G2034"/>
          <cell r="H2034"/>
          <cell r="I2034"/>
          <cell r="J2034"/>
          <cell r="K2034"/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/>
          <cell r="Z2034"/>
          <cell r="AA2034"/>
          <cell r="AB2034"/>
          <cell r="AC2034"/>
          <cell r="AD2034"/>
          <cell r="AE2034"/>
          <cell r="AF2034"/>
          <cell r="AG2034"/>
          <cell r="AH2034"/>
          <cell r="AI2034"/>
          <cell r="AJ2034"/>
          <cell r="AK2034"/>
          <cell r="AL2034"/>
          <cell r="AM2034"/>
          <cell r="AN2034"/>
          <cell r="AO2034"/>
          <cell r="AP2034"/>
          <cell r="AQ2034"/>
          <cell r="AR2034"/>
          <cell r="AS2034"/>
          <cell r="AT2034"/>
          <cell r="AU2034"/>
          <cell r="AV2034"/>
          <cell r="AW2034"/>
          <cell r="AX2034"/>
          <cell r="AY2034"/>
          <cell r="AZ2034"/>
          <cell r="BA2034"/>
          <cell r="BB2034"/>
          <cell r="BC2034"/>
          <cell r="BD2034"/>
          <cell r="BE2034"/>
          <cell r="BF2034"/>
          <cell r="BG2034"/>
          <cell r="BH2034"/>
          <cell r="BI2034"/>
          <cell r="BJ2034"/>
          <cell r="BK2034"/>
          <cell r="BL2034"/>
          <cell r="BM2034"/>
          <cell r="BN2034"/>
          <cell r="BO2034"/>
          <cell r="BP2034"/>
          <cell r="BQ2034"/>
          <cell r="BR2034"/>
          <cell r="BS2034"/>
          <cell r="BT2034"/>
          <cell r="BU2034"/>
          <cell r="BV2034"/>
          <cell r="BW2034"/>
          <cell r="BX2034"/>
          <cell r="BY2034">
            <v>-56466.46</v>
          </cell>
          <cell r="BZ2034"/>
          <cell r="CA2034">
            <v>-56466.46</v>
          </cell>
          <cell r="CB2034"/>
          <cell r="CC2034"/>
          <cell r="CD2034"/>
          <cell r="CE2034">
            <v>-56466.46</v>
          </cell>
          <cell r="CF2034">
            <v>-56466.46</v>
          </cell>
          <cell r="CG2034">
            <v>-56466.46</v>
          </cell>
        </row>
        <row r="2035">
          <cell r="A2035" t="str">
            <v>2114501</v>
          </cell>
          <cell r="B2035" t="str">
            <v>CAUCOES EM GARANTIA</v>
          </cell>
          <cell r="C2035">
            <v>-2660.02</v>
          </cell>
          <cell r="D2035"/>
          <cell r="E2035">
            <v>0</v>
          </cell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/>
          <cell r="Z2035"/>
          <cell r="AA2035"/>
          <cell r="AB2035"/>
          <cell r="AC2035"/>
          <cell r="AD2035"/>
          <cell r="AE2035"/>
          <cell r="AF2035"/>
          <cell r="AG2035"/>
          <cell r="AH2035"/>
          <cell r="AI2035"/>
          <cell r="AJ2035"/>
          <cell r="AK2035"/>
          <cell r="AL2035"/>
          <cell r="AM2035"/>
          <cell r="AN2035"/>
          <cell r="AO2035"/>
          <cell r="AP2035"/>
          <cell r="AQ2035"/>
          <cell r="AR2035"/>
          <cell r="AS2035"/>
          <cell r="AT2035"/>
          <cell r="AU2035"/>
          <cell r="AV2035"/>
          <cell r="AW2035"/>
          <cell r="AX2035"/>
          <cell r="AY2035"/>
          <cell r="AZ2035"/>
          <cell r="BA2035"/>
          <cell r="BB2035"/>
          <cell r="BC2035"/>
          <cell r="BD2035"/>
          <cell r="BE2035"/>
          <cell r="BF2035"/>
          <cell r="BG2035"/>
          <cell r="BH2035"/>
          <cell r="BI2035"/>
          <cell r="BJ2035"/>
          <cell r="BK2035"/>
          <cell r="BL2035"/>
          <cell r="BM2035"/>
          <cell r="BN2035"/>
          <cell r="BO2035"/>
          <cell r="BP2035"/>
          <cell r="BQ2035"/>
          <cell r="BR2035"/>
          <cell r="BS2035"/>
          <cell r="BT2035"/>
          <cell r="BU2035"/>
          <cell r="BV2035"/>
          <cell r="BW2035">
            <v>-15493486.689999999</v>
          </cell>
          <cell r="BX2035"/>
          <cell r="BY2035">
            <v>-15496146.710000001</v>
          </cell>
          <cell r="BZ2035">
            <v>0</v>
          </cell>
          <cell r="CA2035">
            <v>-15496146.710000001</v>
          </cell>
          <cell r="CB2035"/>
          <cell r="CC2035"/>
          <cell r="CD2035"/>
          <cell r="CE2035">
            <v>-14785888.9</v>
          </cell>
          <cell r="CF2035">
            <v>-14722036.189999999</v>
          </cell>
          <cell r="CG2035">
            <v>-22053828.41</v>
          </cell>
        </row>
        <row r="2036">
          <cell r="A2036" t="str">
            <v>2114502</v>
          </cell>
          <cell r="B2036" t="str">
            <v>CAUCAO CONTRATUAL</v>
          </cell>
          <cell r="C2036">
            <v>-2782967.2</v>
          </cell>
          <cell r="D2036">
            <v>-12996073.439999999</v>
          </cell>
          <cell r="E2036"/>
          <cell r="F2036"/>
          <cell r="G2036"/>
          <cell r="H2036">
            <v>0</v>
          </cell>
          <cell r="I2036"/>
          <cell r="J2036"/>
          <cell r="K2036">
            <v>-18515.03</v>
          </cell>
          <cell r="L2036"/>
          <cell r="M2036"/>
          <cell r="N2036">
            <v>-737000</v>
          </cell>
          <cell r="O2036"/>
          <cell r="P2036"/>
          <cell r="Q2036"/>
          <cell r="R2036"/>
          <cell r="S2036"/>
          <cell r="T2036"/>
          <cell r="U2036">
            <v>0</v>
          </cell>
          <cell r="V2036"/>
          <cell r="W2036"/>
          <cell r="X2036"/>
          <cell r="Y2036"/>
          <cell r="Z2036"/>
          <cell r="AA2036"/>
          <cell r="AB2036"/>
          <cell r="AC2036"/>
          <cell r="AD2036"/>
          <cell r="AE2036"/>
          <cell r="AF2036"/>
          <cell r="AG2036"/>
          <cell r="AH2036"/>
          <cell r="AI2036"/>
          <cell r="AJ2036"/>
          <cell r="AK2036"/>
          <cell r="AL2036"/>
          <cell r="AM2036"/>
          <cell r="AN2036">
            <v>-57780.67</v>
          </cell>
          <cell r="AO2036"/>
          <cell r="AP2036"/>
          <cell r="AQ2036"/>
          <cell r="AR2036"/>
          <cell r="AS2036"/>
          <cell r="AT2036"/>
          <cell r="AU2036"/>
          <cell r="AV2036"/>
          <cell r="AW2036"/>
          <cell r="AX2036"/>
          <cell r="AY2036"/>
          <cell r="AZ2036"/>
          <cell r="BA2036"/>
          <cell r="BB2036"/>
          <cell r="BC2036"/>
          <cell r="BD2036"/>
          <cell r="BE2036">
            <v>-24463.54</v>
          </cell>
          <cell r="BF2036"/>
          <cell r="BG2036"/>
          <cell r="BH2036"/>
          <cell r="BI2036"/>
          <cell r="BJ2036"/>
          <cell r="BK2036"/>
          <cell r="BL2036"/>
          <cell r="BM2036"/>
          <cell r="BN2036"/>
          <cell r="BO2036"/>
          <cell r="BP2036"/>
          <cell r="BQ2036"/>
          <cell r="BR2036"/>
          <cell r="BS2036"/>
          <cell r="BT2036"/>
          <cell r="BU2036"/>
          <cell r="BV2036"/>
          <cell r="BW2036">
            <v>-1928.96</v>
          </cell>
          <cell r="BX2036">
            <v>-290832.3</v>
          </cell>
          <cell r="BY2036">
            <v>-16909561.140000001</v>
          </cell>
          <cell r="BZ2036"/>
          <cell r="CA2036">
            <v>-16909561.140000001</v>
          </cell>
          <cell r="CB2036">
            <v>-290864.15999999997</v>
          </cell>
          <cell r="CC2036">
            <v>-277473.93</v>
          </cell>
          <cell r="CD2036">
            <v>-258551.83</v>
          </cell>
          <cell r="CE2036">
            <v>-13649553.92</v>
          </cell>
          <cell r="CF2036">
            <v>-12763345.93</v>
          </cell>
          <cell r="CG2036">
            <v>-7437843.79</v>
          </cell>
        </row>
        <row r="2037">
          <cell r="A2037" t="str">
            <v>2114503</v>
          </cell>
          <cell r="B2037" t="str">
            <v>ALIENACOES E DESATIVACOES EM ANDAMENTO</v>
          </cell>
          <cell r="C2037">
            <v>-58373.04</v>
          </cell>
          <cell r="D2037">
            <v>-121335.89</v>
          </cell>
          <cell r="E2037"/>
          <cell r="F2037"/>
          <cell r="G2037"/>
          <cell r="H2037"/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/>
          <cell r="Z2037"/>
          <cell r="AA2037"/>
          <cell r="AB2037"/>
          <cell r="AC2037"/>
          <cell r="AD2037"/>
          <cell r="AE2037"/>
          <cell r="AF2037"/>
          <cell r="AG2037"/>
          <cell r="AH2037"/>
          <cell r="AI2037"/>
          <cell r="AJ2037"/>
          <cell r="AK2037"/>
          <cell r="AL2037"/>
          <cell r="AM2037"/>
          <cell r="AN2037"/>
          <cell r="AO2037"/>
          <cell r="AP2037"/>
          <cell r="AQ2037"/>
          <cell r="AR2037"/>
          <cell r="AS2037"/>
          <cell r="AT2037"/>
          <cell r="AU2037"/>
          <cell r="AV2037"/>
          <cell r="AW2037"/>
          <cell r="AX2037"/>
          <cell r="AY2037"/>
          <cell r="AZ2037"/>
          <cell r="BA2037"/>
          <cell r="BB2037"/>
          <cell r="BC2037"/>
          <cell r="BD2037"/>
          <cell r="BE2037">
            <v>0</v>
          </cell>
          <cell r="BF2037"/>
          <cell r="BG2037"/>
          <cell r="BH2037"/>
          <cell r="BI2037"/>
          <cell r="BJ2037"/>
          <cell r="BK2037"/>
          <cell r="BL2037"/>
          <cell r="BM2037"/>
          <cell r="BN2037"/>
          <cell r="BO2037"/>
          <cell r="BP2037"/>
          <cell r="BQ2037"/>
          <cell r="BR2037"/>
          <cell r="BS2037"/>
          <cell r="BT2037"/>
          <cell r="BU2037"/>
          <cell r="BV2037"/>
          <cell r="BW2037"/>
          <cell r="BX2037"/>
          <cell r="BY2037">
            <v>-179708.93</v>
          </cell>
          <cell r="BZ2037"/>
          <cell r="CA2037">
            <v>-179708.93</v>
          </cell>
          <cell r="CB2037"/>
          <cell r="CC2037"/>
          <cell r="CD2037"/>
          <cell r="CE2037">
            <v>-14804652.91</v>
          </cell>
          <cell r="CF2037">
            <v>-6563790.3799999999</v>
          </cell>
          <cell r="CG2037">
            <v>-376337.89</v>
          </cell>
        </row>
        <row r="2038">
          <cell r="A2038" t="str">
            <v>CBAG21517205</v>
          </cell>
          <cell r="B2038" t="str">
            <v>Juros sobre Empréstimo Compulsório-Eletrobras</v>
          </cell>
          <cell r="C2038"/>
          <cell r="D2038">
            <v>-0.01</v>
          </cell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/>
          <cell r="Z2038"/>
          <cell r="AA2038"/>
          <cell r="AB2038"/>
          <cell r="AC2038"/>
          <cell r="AD2038"/>
          <cell r="AE2038"/>
          <cell r="AF2038"/>
          <cell r="AG2038"/>
          <cell r="AH2038"/>
          <cell r="AI2038"/>
          <cell r="AJ2038"/>
          <cell r="AK2038"/>
          <cell r="AL2038"/>
          <cell r="AM2038"/>
          <cell r="AN2038"/>
          <cell r="AO2038"/>
          <cell r="AP2038"/>
          <cell r="AQ2038"/>
          <cell r="AR2038"/>
          <cell r="AS2038"/>
          <cell r="AT2038"/>
          <cell r="AU2038"/>
          <cell r="AV2038"/>
          <cell r="AW2038"/>
          <cell r="AX2038"/>
          <cell r="AY2038"/>
          <cell r="AZ2038"/>
          <cell r="BA2038"/>
          <cell r="BB2038"/>
          <cell r="BC2038"/>
          <cell r="BD2038"/>
          <cell r="BE2038"/>
          <cell r="BF2038"/>
          <cell r="BG2038"/>
          <cell r="BH2038"/>
          <cell r="BI2038"/>
          <cell r="BJ2038"/>
          <cell r="BK2038"/>
          <cell r="BL2038"/>
          <cell r="BM2038"/>
          <cell r="BN2038"/>
          <cell r="BO2038"/>
          <cell r="BP2038"/>
          <cell r="BQ2038"/>
          <cell r="BR2038"/>
          <cell r="BS2038"/>
          <cell r="BT2038"/>
          <cell r="BU2038"/>
          <cell r="BV2038"/>
          <cell r="BW2038"/>
          <cell r="BX2038"/>
          <cell r="BY2038">
            <v>-0.01</v>
          </cell>
          <cell r="BZ2038"/>
          <cell r="CA2038">
            <v>-0.01</v>
          </cell>
          <cell r="CB2038"/>
          <cell r="CC2038"/>
          <cell r="CD2038"/>
          <cell r="CE2038">
            <v>-283703.07</v>
          </cell>
          <cell r="CF2038">
            <v>-283703.07</v>
          </cell>
          <cell r="CG2038">
            <v>0</v>
          </cell>
        </row>
        <row r="2039">
          <cell r="A2039" t="str">
            <v>2115205</v>
          </cell>
          <cell r="B2039" t="str">
            <v>ELETROBRAS-JUROS EMPRESTIMOS COMPULSORIOS</v>
          </cell>
          <cell r="C2039"/>
          <cell r="D2039">
            <v>-0.01</v>
          </cell>
          <cell r="E2039"/>
          <cell r="F2039"/>
          <cell r="G2039"/>
          <cell r="H2039"/>
          <cell r="I2039"/>
          <cell r="J2039"/>
          <cell r="K2039"/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/>
          <cell r="Z2039"/>
          <cell r="AA2039"/>
          <cell r="AB2039"/>
          <cell r="AC2039"/>
          <cell r="AD2039"/>
          <cell r="AE2039"/>
          <cell r="AF2039"/>
          <cell r="AG2039"/>
          <cell r="AH2039"/>
          <cell r="AI2039"/>
          <cell r="AJ2039"/>
          <cell r="AK2039"/>
          <cell r="AL2039"/>
          <cell r="AM2039"/>
          <cell r="AN2039"/>
          <cell r="AO2039"/>
          <cell r="AP2039"/>
          <cell r="AQ2039"/>
          <cell r="AR2039"/>
          <cell r="AS2039"/>
          <cell r="AT2039"/>
          <cell r="AU2039"/>
          <cell r="AV2039"/>
          <cell r="AW2039"/>
          <cell r="AX2039"/>
          <cell r="AY2039"/>
          <cell r="AZ2039"/>
          <cell r="BA2039"/>
          <cell r="BB2039"/>
          <cell r="BC2039"/>
          <cell r="BD2039"/>
          <cell r="BE2039"/>
          <cell r="BF2039"/>
          <cell r="BG2039"/>
          <cell r="BH2039"/>
          <cell r="BI2039"/>
          <cell r="BJ2039"/>
          <cell r="BK2039"/>
          <cell r="BL2039"/>
          <cell r="BM2039"/>
          <cell r="BN2039"/>
          <cell r="BO2039"/>
          <cell r="BP2039"/>
          <cell r="BQ2039"/>
          <cell r="BR2039"/>
          <cell r="BS2039"/>
          <cell r="BT2039"/>
          <cell r="BU2039"/>
          <cell r="BV2039"/>
          <cell r="BW2039"/>
          <cell r="BX2039"/>
          <cell r="BY2039">
            <v>-0.01</v>
          </cell>
          <cell r="BZ2039"/>
          <cell r="CA2039">
            <v>-0.01</v>
          </cell>
          <cell r="CB2039"/>
          <cell r="CC2039"/>
          <cell r="CD2039"/>
          <cell r="CE2039">
            <v>-283703.07</v>
          </cell>
          <cell r="CF2039">
            <v>-283703.07</v>
          </cell>
          <cell r="CG2039">
            <v>0</v>
          </cell>
        </row>
        <row r="2040">
          <cell r="A2040" t="str">
            <v>CBAG21517206</v>
          </cell>
          <cell r="B2040" t="str">
            <v>Comp.Financ.p/Utilização Recursos Hídricos</v>
          </cell>
          <cell r="C2040">
            <v>-19404125.120000001</v>
          </cell>
          <cell r="D2040"/>
          <cell r="E2040"/>
          <cell r="F2040">
            <v>-875061.18</v>
          </cell>
          <cell r="G2040"/>
          <cell r="H2040"/>
          <cell r="I2040"/>
          <cell r="J2040"/>
          <cell r="K2040"/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/>
          <cell r="Z2040"/>
          <cell r="AA2040"/>
          <cell r="AB2040"/>
          <cell r="AC2040"/>
          <cell r="AD2040"/>
          <cell r="AE2040"/>
          <cell r="AF2040"/>
          <cell r="AG2040"/>
          <cell r="AH2040"/>
          <cell r="AI2040"/>
          <cell r="AJ2040"/>
          <cell r="AK2040"/>
          <cell r="AL2040"/>
          <cell r="AM2040"/>
          <cell r="AN2040"/>
          <cell r="AO2040"/>
          <cell r="AP2040"/>
          <cell r="AQ2040"/>
          <cell r="AR2040"/>
          <cell r="AS2040"/>
          <cell r="AT2040"/>
          <cell r="AU2040"/>
          <cell r="AV2040"/>
          <cell r="AW2040"/>
          <cell r="AX2040"/>
          <cell r="AY2040"/>
          <cell r="AZ2040"/>
          <cell r="BA2040"/>
          <cell r="BB2040"/>
          <cell r="BC2040"/>
          <cell r="BD2040"/>
          <cell r="BE2040">
            <v>-9337220.5700000003</v>
          </cell>
          <cell r="BF2040"/>
          <cell r="BG2040"/>
          <cell r="BH2040"/>
          <cell r="BI2040"/>
          <cell r="BJ2040"/>
          <cell r="BK2040"/>
          <cell r="BL2040"/>
          <cell r="BM2040"/>
          <cell r="BN2040"/>
          <cell r="BO2040"/>
          <cell r="BP2040"/>
          <cell r="BQ2040"/>
          <cell r="BR2040"/>
          <cell r="BS2040"/>
          <cell r="BT2040"/>
          <cell r="BU2040"/>
          <cell r="BV2040"/>
          <cell r="BW2040"/>
          <cell r="BX2040"/>
          <cell r="BY2040">
            <v>-29616406.870000001</v>
          </cell>
          <cell r="BZ2040"/>
          <cell r="CA2040">
            <v>-29616406.870000001</v>
          </cell>
          <cell r="CB2040"/>
          <cell r="CC2040"/>
          <cell r="CD2040"/>
          <cell r="CE2040">
            <v>-31352046.93</v>
          </cell>
          <cell r="CF2040">
            <v>-28845184.010000002</v>
          </cell>
          <cell r="CG2040">
            <v>-28511030.27</v>
          </cell>
        </row>
        <row r="2041">
          <cell r="A2041" t="str">
            <v>2114700</v>
          </cell>
          <cell r="B2041" t="str">
            <v>COMPENSACAO FINANCEIRA UTILIZACAO RECURSO HIDRICO</v>
          </cell>
          <cell r="C2041">
            <v>-19404125.120000001</v>
          </cell>
          <cell r="D2041"/>
          <cell r="E2041"/>
          <cell r="F2041">
            <v>-875061.18</v>
          </cell>
          <cell r="G2041"/>
          <cell r="H2041"/>
          <cell r="I2041"/>
          <cell r="J2041"/>
          <cell r="K2041"/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/>
          <cell r="Z2041"/>
          <cell r="AA2041"/>
          <cell r="AB2041"/>
          <cell r="AC2041"/>
          <cell r="AD2041"/>
          <cell r="AE2041"/>
          <cell r="AF2041"/>
          <cell r="AG2041"/>
          <cell r="AH2041"/>
          <cell r="AI2041"/>
          <cell r="AJ2041"/>
          <cell r="AK2041"/>
          <cell r="AL2041"/>
          <cell r="AM2041"/>
          <cell r="AN2041"/>
          <cell r="AO2041"/>
          <cell r="AP2041"/>
          <cell r="AQ2041"/>
          <cell r="AR2041"/>
          <cell r="AS2041"/>
          <cell r="AT2041"/>
          <cell r="AU2041"/>
          <cell r="AV2041"/>
          <cell r="AW2041"/>
          <cell r="AX2041"/>
          <cell r="AY2041"/>
          <cell r="AZ2041"/>
          <cell r="BA2041"/>
          <cell r="BB2041"/>
          <cell r="BC2041"/>
          <cell r="BD2041"/>
          <cell r="BE2041">
            <v>-9337220.5700000003</v>
          </cell>
          <cell r="BF2041"/>
          <cell r="BG2041"/>
          <cell r="BH2041"/>
          <cell r="BI2041"/>
          <cell r="BJ2041"/>
          <cell r="BK2041"/>
          <cell r="BL2041"/>
          <cell r="BM2041"/>
          <cell r="BN2041"/>
          <cell r="BO2041"/>
          <cell r="BP2041"/>
          <cell r="BQ2041"/>
          <cell r="BR2041"/>
          <cell r="BS2041"/>
          <cell r="BT2041"/>
          <cell r="BU2041"/>
          <cell r="BV2041"/>
          <cell r="BW2041"/>
          <cell r="BX2041"/>
          <cell r="BY2041">
            <v>-29616406.870000001</v>
          </cell>
          <cell r="BZ2041"/>
          <cell r="CA2041">
            <v>-29616406.870000001</v>
          </cell>
          <cell r="CB2041"/>
          <cell r="CC2041"/>
          <cell r="CD2041"/>
          <cell r="CE2041">
            <v>-31352046.93</v>
          </cell>
          <cell r="CF2041">
            <v>-28845184.010000002</v>
          </cell>
          <cell r="CG2041">
            <v>-28511030.27</v>
          </cell>
        </row>
        <row r="2042">
          <cell r="A2042" t="str">
            <v>CBAG21517207</v>
          </cell>
          <cell r="B2042" t="str">
            <v>Encargos de Capacidade Emergencial</v>
          </cell>
          <cell r="C2042"/>
          <cell r="D2042">
            <v>-426015.44</v>
          </cell>
          <cell r="E2042"/>
          <cell r="F2042"/>
          <cell r="G2042"/>
          <cell r="H2042"/>
          <cell r="I2042"/>
          <cell r="J2042"/>
          <cell r="K2042"/>
          <cell r="L2042"/>
          <cell r="M2042"/>
          <cell r="N2042"/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/>
          <cell r="Z2042"/>
          <cell r="AA2042"/>
          <cell r="AB2042"/>
          <cell r="AC2042"/>
          <cell r="AD2042"/>
          <cell r="AE2042"/>
          <cell r="AF2042"/>
          <cell r="AG2042"/>
          <cell r="AH2042"/>
          <cell r="AI2042"/>
          <cell r="AJ2042"/>
          <cell r="AK2042"/>
          <cell r="AL2042"/>
          <cell r="AM2042"/>
          <cell r="AN2042"/>
          <cell r="AO2042"/>
          <cell r="AP2042"/>
          <cell r="AQ2042"/>
          <cell r="AR2042"/>
          <cell r="AS2042"/>
          <cell r="AT2042"/>
          <cell r="AU2042"/>
          <cell r="AV2042"/>
          <cell r="AW2042"/>
          <cell r="AX2042"/>
          <cell r="AY2042"/>
          <cell r="AZ2042"/>
          <cell r="BA2042"/>
          <cell r="BB2042"/>
          <cell r="BC2042"/>
          <cell r="BD2042"/>
          <cell r="BE2042"/>
          <cell r="BF2042"/>
          <cell r="BG2042"/>
          <cell r="BH2042"/>
          <cell r="BI2042"/>
          <cell r="BJ2042"/>
          <cell r="BK2042"/>
          <cell r="BL2042"/>
          <cell r="BM2042"/>
          <cell r="BN2042"/>
          <cell r="BO2042"/>
          <cell r="BP2042"/>
          <cell r="BQ2042"/>
          <cell r="BR2042"/>
          <cell r="BS2042"/>
          <cell r="BT2042"/>
          <cell r="BU2042"/>
          <cell r="BV2042"/>
          <cell r="BW2042"/>
          <cell r="BX2042"/>
          <cell r="BY2042">
            <v>-426015.44</v>
          </cell>
          <cell r="BZ2042"/>
          <cell r="CA2042">
            <v>-426015.44</v>
          </cell>
          <cell r="CB2042"/>
          <cell r="CC2042"/>
          <cell r="CD2042"/>
          <cell r="CE2042">
            <v>-429970.31</v>
          </cell>
          <cell r="CF2042">
            <v>-429097.91</v>
          </cell>
          <cell r="CG2042">
            <v>-429024.01</v>
          </cell>
        </row>
        <row r="2043">
          <cell r="A2043" t="str">
            <v>2114901</v>
          </cell>
          <cell r="B2043" t="str">
            <v>VALORES FATURADOS</v>
          </cell>
          <cell r="C2043"/>
          <cell r="D2043">
            <v>-18220399.260000002</v>
          </cell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/>
          <cell r="Z2043"/>
          <cell r="AA2043"/>
          <cell r="AB2043"/>
          <cell r="AC2043"/>
          <cell r="AD2043"/>
          <cell r="AE2043"/>
          <cell r="AF2043"/>
          <cell r="AG2043"/>
          <cell r="AH2043"/>
          <cell r="AI2043"/>
          <cell r="AJ2043"/>
          <cell r="AK2043"/>
          <cell r="AL2043"/>
          <cell r="AM2043"/>
          <cell r="AN2043"/>
          <cell r="AO2043"/>
          <cell r="AP2043"/>
          <cell r="AQ2043"/>
          <cell r="AR2043"/>
          <cell r="AS2043"/>
          <cell r="AT2043"/>
          <cell r="AU2043"/>
          <cell r="AV2043"/>
          <cell r="AW2043"/>
          <cell r="AX2043"/>
          <cell r="AY2043"/>
          <cell r="AZ2043"/>
          <cell r="BA2043"/>
          <cell r="BB2043"/>
          <cell r="BC2043"/>
          <cell r="BD2043"/>
          <cell r="BE2043"/>
          <cell r="BF2043"/>
          <cell r="BG2043"/>
          <cell r="BH2043"/>
          <cell r="BI2043"/>
          <cell r="BJ2043"/>
          <cell r="BK2043"/>
          <cell r="BL2043"/>
          <cell r="BM2043"/>
          <cell r="BN2043"/>
          <cell r="BO2043"/>
          <cell r="BP2043"/>
          <cell r="BQ2043"/>
          <cell r="BR2043"/>
          <cell r="BS2043"/>
          <cell r="BT2043"/>
          <cell r="BU2043"/>
          <cell r="BV2043"/>
          <cell r="BW2043"/>
          <cell r="BX2043"/>
          <cell r="BY2043">
            <v>-18220399.260000002</v>
          </cell>
          <cell r="BZ2043"/>
          <cell r="CA2043">
            <v>-18220399.260000002</v>
          </cell>
          <cell r="CB2043"/>
          <cell r="CC2043"/>
          <cell r="CD2043"/>
          <cell r="CE2043">
            <v>-18227120.23</v>
          </cell>
          <cell r="CF2043">
            <v>-18227679.670000002</v>
          </cell>
          <cell r="CG2043">
            <v>-18233975.859999999</v>
          </cell>
        </row>
        <row r="2044">
          <cell r="A2044" t="str">
            <v>2114902</v>
          </cell>
          <cell r="B2044" t="str">
            <v>(-)PCLD - CBEE</v>
          </cell>
          <cell r="C2044"/>
          <cell r="D2044">
            <v>18220399.260000002</v>
          </cell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  <cell r="AE2044"/>
          <cell r="AF2044"/>
          <cell r="AG2044"/>
          <cell r="AH2044"/>
          <cell r="AI2044"/>
          <cell r="AJ2044"/>
          <cell r="AK2044"/>
          <cell r="AL2044"/>
          <cell r="AM2044"/>
          <cell r="AN2044"/>
          <cell r="AO2044"/>
          <cell r="AP2044"/>
          <cell r="AQ2044"/>
          <cell r="AR2044"/>
          <cell r="AS2044"/>
          <cell r="AT2044"/>
          <cell r="AU2044"/>
          <cell r="AV2044"/>
          <cell r="AW2044"/>
          <cell r="AX2044"/>
          <cell r="AY2044"/>
          <cell r="AZ2044"/>
          <cell r="BA2044"/>
          <cell r="BB2044"/>
          <cell r="BC2044"/>
          <cell r="BD2044"/>
          <cell r="BE2044"/>
          <cell r="BF2044"/>
          <cell r="BG2044"/>
          <cell r="BH2044"/>
          <cell r="BI2044"/>
          <cell r="BJ2044"/>
          <cell r="BK2044"/>
          <cell r="BL2044"/>
          <cell r="BM2044"/>
          <cell r="BN2044"/>
          <cell r="BO2044"/>
          <cell r="BP2044"/>
          <cell r="BQ2044"/>
          <cell r="BR2044"/>
          <cell r="BS2044"/>
          <cell r="BT2044"/>
          <cell r="BU2044"/>
          <cell r="BV2044"/>
          <cell r="BW2044"/>
          <cell r="BX2044"/>
          <cell r="BY2044">
            <v>18220399.260000002</v>
          </cell>
          <cell r="BZ2044"/>
          <cell r="CA2044">
            <v>18220399.260000002</v>
          </cell>
          <cell r="CB2044"/>
          <cell r="CC2044"/>
          <cell r="CD2044"/>
          <cell r="CE2044">
            <v>18227019.989999998</v>
          </cell>
          <cell r="CF2044">
            <v>18227679.670000002</v>
          </cell>
          <cell r="CG2044">
            <v>18233820.149999999</v>
          </cell>
        </row>
        <row r="2045">
          <cell r="A2045" t="str">
            <v>2114903</v>
          </cell>
          <cell r="B2045" t="str">
            <v>VALORES ARRECADADOS</v>
          </cell>
          <cell r="C2045"/>
          <cell r="D2045">
            <v>-426015.44</v>
          </cell>
          <cell r="E2045"/>
          <cell r="F2045"/>
          <cell r="G2045"/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/>
          <cell r="Z2045"/>
          <cell r="AA2045"/>
          <cell r="AB2045"/>
          <cell r="AC2045"/>
          <cell r="AD2045"/>
          <cell r="AE2045"/>
          <cell r="AF2045"/>
          <cell r="AG2045"/>
          <cell r="AH2045"/>
          <cell r="AI2045"/>
          <cell r="AJ2045"/>
          <cell r="AK2045"/>
          <cell r="AL2045"/>
          <cell r="AM2045"/>
          <cell r="AN2045"/>
          <cell r="AO2045"/>
          <cell r="AP2045"/>
          <cell r="AQ2045"/>
          <cell r="AR2045"/>
          <cell r="AS2045"/>
          <cell r="AT2045"/>
          <cell r="AU2045"/>
          <cell r="AV2045"/>
          <cell r="AW2045"/>
          <cell r="AX2045"/>
          <cell r="AY2045"/>
          <cell r="AZ2045"/>
          <cell r="BA2045"/>
          <cell r="BB2045"/>
          <cell r="BC2045"/>
          <cell r="BD2045"/>
          <cell r="BE2045"/>
          <cell r="BF2045"/>
          <cell r="BG2045"/>
          <cell r="BH2045"/>
          <cell r="BI2045"/>
          <cell r="BJ2045"/>
          <cell r="BK2045"/>
          <cell r="BL2045"/>
          <cell r="BM2045"/>
          <cell r="BN2045"/>
          <cell r="BO2045"/>
          <cell r="BP2045"/>
          <cell r="BQ2045"/>
          <cell r="BR2045"/>
          <cell r="BS2045"/>
          <cell r="BT2045"/>
          <cell r="BU2045"/>
          <cell r="BV2045"/>
          <cell r="BW2045"/>
          <cell r="BX2045"/>
          <cell r="BY2045">
            <v>-426015.44</v>
          </cell>
          <cell r="BZ2045"/>
          <cell r="CA2045">
            <v>-426015.44</v>
          </cell>
          <cell r="CB2045"/>
          <cell r="CC2045"/>
          <cell r="CD2045"/>
          <cell r="CE2045">
            <v>-429870.07</v>
          </cell>
          <cell r="CF2045">
            <v>-429097.91</v>
          </cell>
          <cell r="CG2045">
            <v>-428868.3</v>
          </cell>
        </row>
        <row r="2046">
          <cell r="A2046" t="str">
            <v>CBAG21517208</v>
          </cell>
          <cell r="B2046" t="str">
            <v>Entidades Seguradoras - Prêmio a Pagar</v>
          </cell>
          <cell r="C2046">
            <v>-2964668.16</v>
          </cell>
          <cell r="D2046">
            <v>-582405.69999999995</v>
          </cell>
          <cell r="E2046"/>
          <cell r="F2046"/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-644442.26</v>
          </cell>
          <cell r="BF2046">
            <v>0</v>
          </cell>
          <cell r="BG2046">
            <v>-32855.9</v>
          </cell>
          <cell r="BH2046">
            <v>-61452.38</v>
          </cell>
          <cell r="BI2046">
            <v>-7266.05</v>
          </cell>
          <cell r="BJ2046"/>
          <cell r="BK2046"/>
          <cell r="BL2046"/>
          <cell r="BM2046"/>
          <cell r="BN2046"/>
          <cell r="BO2046"/>
          <cell r="BP2046"/>
          <cell r="BQ2046"/>
          <cell r="BR2046"/>
          <cell r="BS2046"/>
          <cell r="BT2046"/>
          <cell r="BU2046"/>
          <cell r="BV2046"/>
          <cell r="BW2046">
            <v>0</v>
          </cell>
          <cell r="BX2046">
            <v>0</v>
          </cell>
          <cell r="BY2046">
            <v>-4293090.45</v>
          </cell>
          <cell r="BZ2046"/>
          <cell r="CA2046">
            <v>-4293090.45</v>
          </cell>
          <cell r="CB2046">
            <v>0</v>
          </cell>
          <cell r="CC2046">
            <v>0</v>
          </cell>
          <cell r="CD2046">
            <v>0</v>
          </cell>
          <cell r="CE2046">
            <v>-6289964.0700000003</v>
          </cell>
          <cell r="CF2046">
            <v>-13747032.99</v>
          </cell>
          <cell r="CG2046">
            <v>-2667417.13</v>
          </cell>
        </row>
        <row r="2047">
          <cell r="A2047" t="str">
            <v>2115213</v>
          </cell>
          <cell r="B2047" t="str">
            <v>ENTIDADES SEGURADORAS PREMIOS A PAGAR</v>
          </cell>
          <cell r="C2047">
            <v>-2964668.16</v>
          </cell>
          <cell r="D2047">
            <v>-582405.69999999995</v>
          </cell>
          <cell r="E2047"/>
          <cell r="F2047"/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-644442.26</v>
          </cell>
          <cell r="BF2047">
            <v>0</v>
          </cell>
          <cell r="BG2047">
            <v>-32855.9</v>
          </cell>
          <cell r="BH2047">
            <v>-61452.38</v>
          </cell>
          <cell r="BI2047">
            <v>-7266.05</v>
          </cell>
          <cell r="BJ2047"/>
          <cell r="BK2047"/>
          <cell r="BL2047"/>
          <cell r="BM2047"/>
          <cell r="BN2047"/>
          <cell r="BO2047"/>
          <cell r="BP2047"/>
          <cell r="BQ2047"/>
          <cell r="BR2047"/>
          <cell r="BS2047"/>
          <cell r="BT2047"/>
          <cell r="BU2047"/>
          <cell r="BV2047"/>
          <cell r="BW2047">
            <v>0</v>
          </cell>
          <cell r="BX2047">
            <v>0</v>
          </cell>
          <cell r="BY2047">
            <v>-4293090.45</v>
          </cell>
          <cell r="BZ2047"/>
          <cell r="CA2047">
            <v>-4293090.45</v>
          </cell>
          <cell r="CB2047">
            <v>0</v>
          </cell>
          <cell r="CC2047">
            <v>0</v>
          </cell>
          <cell r="CD2047">
            <v>0</v>
          </cell>
          <cell r="CE2047">
            <v>-6289964.0700000003</v>
          </cell>
          <cell r="CF2047">
            <v>-13747032.99</v>
          </cell>
          <cell r="CG2047">
            <v>-2667417.13</v>
          </cell>
        </row>
        <row r="2048">
          <cell r="A2048" t="str">
            <v>CBAG21517209</v>
          </cell>
          <cell r="B2048" t="str">
            <v>Pagamento de RQI - obras particulares</v>
          </cell>
          <cell r="C2048"/>
          <cell r="D2048">
            <v>-2334735.58</v>
          </cell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/>
          <cell r="Z2048"/>
          <cell r="AA2048"/>
          <cell r="AB2048"/>
          <cell r="AC2048"/>
          <cell r="AD2048"/>
          <cell r="AE2048"/>
          <cell r="AF2048"/>
          <cell r="AG2048"/>
          <cell r="AH2048"/>
          <cell r="AI2048"/>
          <cell r="AJ2048"/>
          <cell r="AK2048"/>
          <cell r="AL2048"/>
          <cell r="AM2048"/>
          <cell r="AN2048"/>
          <cell r="AO2048"/>
          <cell r="AP2048"/>
          <cell r="AQ2048"/>
          <cell r="AR2048"/>
          <cell r="AS2048"/>
          <cell r="AT2048"/>
          <cell r="AU2048"/>
          <cell r="AV2048"/>
          <cell r="AW2048"/>
          <cell r="AX2048"/>
          <cell r="AY2048"/>
          <cell r="AZ2048"/>
          <cell r="BA2048"/>
          <cell r="BB2048"/>
          <cell r="BC2048"/>
          <cell r="BD2048"/>
          <cell r="BE2048"/>
          <cell r="BF2048"/>
          <cell r="BG2048"/>
          <cell r="BH2048"/>
          <cell r="BI2048"/>
          <cell r="BJ2048"/>
          <cell r="BK2048"/>
          <cell r="BL2048"/>
          <cell r="BM2048"/>
          <cell r="BN2048"/>
          <cell r="BO2048"/>
          <cell r="BP2048"/>
          <cell r="BQ2048"/>
          <cell r="BR2048"/>
          <cell r="BS2048"/>
          <cell r="BT2048"/>
          <cell r="BU2048"/>
          <cell r="BV2048"/>
          <cell r="BW2048"/>
          <cell r="BX2048"/>
          <cell r="BY2048">
            <v>-2334735.58</v>
          </cell>
          <cell r="BZ2048"/>
          <cell r="CA2048">
            <v>-2334735.58</v>
          </cell>
          <cell r="CB2048"/>
          <cell r="CC2048"/>
          <cell r="CD2048"/>
          <cell r="CE2048">
            <v>-1074564.6000000001</v>
          </cell>
          <cell r="CF2048">
            <v>-1263241.8899999999</v>
          </cell>
          <cell r="CG2048">
            <v>-1613043.41</v>
          </cell>
        </row>
        <row r="2049">
          <cell r="A2049" t="str">
            <v>2115218</v>
          </cell>
          <cell r="B2049" t="str">
            <v>PAGAMENTO DE RQI-OBRAS PARTICULAR</v>
          </cell>
          <cell r="C2049"/>
          <cell r="D2049">
            <v>-2334735.58</v>
          </cell>
          <cell r="E2049"/>
          <cell r="F2049"/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Y2049"/>
          <cell r="Z2049"/>
          <cell r="AA2049"/>
          <cell r="AB2049"/>
          <cell r="AC2049"/>
          <cell r="AD2049"/>
          <cell r="AE2049"/>
          <cell r="AF2049"/>
          <cell r="AG2049"/>
          <cell r="AH2049"/>
          <cell r="AI2049"/>
          <cell r="AJ2049"/>
          <cell r="AK2049"/>
          <cell r="AL2049"/>
          <cell r="AM2049"/>
          <cell r="AN2049"/>
          <cell r="AO2049"/>
          <cell r="AP2049"/>
          <cell r="AQ2049"/>
          <cell r="AR2049"/>
          <cell r="AS2049"/>
          <cell r="AT2049"/>
          <cell r="AU2049"/>
          <cell r="AV2049"/>
          <cell r="AW2049"/>
          <cell r="AX2049"/>
          <cell r="AY2049"/>
          <cell r="AZ2049"/>
          <cell r="BA2049"/>
          <cell r="BB2049"/>
          <cell r="BC2049"/>
          <cell r="BD2049"/>
          <cell r="BE2049"/>
          <cell r="BF2049"/>
          <cell r="BG2049"/>
          <cell r="BH2049"/>
          <cell r="BI2049"/>
          <cell r="BJ2049"/>
          <cell r="BK2049"/>
          <cell r="BL2049"/>
          <cell r="BM2049"/>
          <cell r="BN2049"/>
          <cell r="BO2049"/>
          <cell r="BP2049"/>
          <cell r="BQ2049"/>
          <cell r="BR2049"/>
          <cell r="BS2049"/>
          <cell r="BT2049"/>
          <cell r="BU2049"/>
          <cell r="BV2049"/>
          <cell r="BW2049"/>
          <cell r="BX2049"/>
          <cell r="BY2049">
            <v>-2334735.58</v>
          </cell>
          <cell r="BZ2049"/>
          <cell r="CA2049">
            <v>-2334735.58</v>
          </cell>
          <cell r="CB2049"/>
          <cell r="CC2049"/>
          <cell r="CD2049"/>
          <cell r="CE2049">
            <v>-1074564.6000000001</v>
          </cell>
          <cell r="CF2049">
            <v>-1263241.8899999999</v>
          </cell>
          <cell r="CG2049">
            <v>-1613043.41</v>
          </cell>
        </row>
        <row r="2050">
          <cell r="A2050" t="str">
            <v>CBAG21517211</v>
          </cell>
          <cell r="B2050" t="str">
            <v>Taxa de Fiscalização Aneel</v>
          </cell>
          <cell r="C2050">
            <v>-957583.01</v>
          </cell>
          <cell r="D2050">
            <v>-1437665.12</v>
          </cell>
          <cell r="E2050"/>
          <cell r="F2050">
            <v>0</v>
          </cell>
          <cell r="G2050"/>
          <cell r="H2050"/>
          <cell r="I2050">
            <v>-9280.26</v>
          </cell>
          <cell r="J2050">
            <v>-9280.26</v>
          </cell>
          <cell r="K2050">
            <v>-9280.26</v>
          </cell>
          <cell r="L2050">
            <v>-9280.26</v>
          </cell>
          <cell r="M2050">
            <v>-10208.290000000001</v>
          </cell>
          <cell r="N2050">
            <v>-10208.290000000001</v>
          </cell>
          <cell r="O2050">
            <v>-5568.16</v>
          </cell>
          <cell r="P2050"/>
          <cell r="Q2050">
            <v>-4811.99</v>
          </cell>
          <cell r="R2050">
            <v>-6874.27</v>
          </cell>
          <cell r="S2050">
            <v>-10311.4</v>
          </cell>
          <cell r="T2050">
            <v>-10311.4</v>
          </cell>
          <cell r="U2050"/>
          <cell r="V2050">
            <v>-7939.78</v>
          </cell>
          <cell r="W2050">
            <v>-7939.78</v>
          </cell>
          <cell r="X2050">
            <v>-7939.78</v>
          </cell>
          <cell r="Y2050">
            <v>-7217.98</v>
          </cell>
          <cell r="Z2050">
            <v>-7217.98</v>
          </cell>
          <cell r="AA2050">
            <v>-7217.98</v>
          </cell>
          <cell r="AB2050">
            <v>-7217.98</v>
          </cell>
          <cell r="AC2050">
            <v>-9383.3700000000008</v>
          </cell>
          <cell r="AD2050">
            <v>-9383.3700000000008</v>
          </cell>
          <cell r="AE2050">
            <v>-7939.78</v>
          </cell>
          <cell r="AF2050">
            <v>-9383.3700000000008</v>
          </cell>
          <cell r="AG2050">
            <v>-9383.3700000000008</v>
          </cell>
          <cell r="AH2050">
            <v>-9383.3700000000008</v>
          </cell>
          <cell r="AI2050">
            <v>-3572.9</v>
          </cell>
          <cell r="AJ2050">
            <v>-8336.77</v>
          </cell>
          <cell r="AK2050">
            <v>-9527.73</v>
          </cell>
          <cell r="AL2050">
            <v>-9527.73</v>
          </cell>
          <cell r="AM2050"/>
          <cell r="AN2050">
            <v>-20246.43</v>
          </cell>
          <cell r="AO2050"/>
          <cell r="AP2050">
            <v>-10981.64</v>
          </cell>
          <cell r="AQ2050">
            <v>-10981.64</v>
          </cell>
          <cell r="AR2050">
            <v>-10981.64</v>
          </cell>
          <cell r="AS2050">
            <v>-10981.64</v>
          </cell>
          <cell r="AT2050"/>
          <cell r="AU2050">
            <v>-7217.98</v>
          </cell>
          <cell r="AV2050">
            <v>-8661.2800000000007</v>
          </cell>
          <cell r="AW2050">
            <v>-10105.17</v>
          </cell>
          <cell r="AX2050">
            <v>-10105.17</v>
          </cell>
          <cell r="AY2050"/>
          <cell r="AZ2050">
            <v>-11548.77</v>
          </cell>
          <cell r="BA2050">
            <v>-10105.17</v>
          </cell>
          <cell r="BB2050">
            <v>-11548.77</v>
          </cell>
          <cell r="BC2050">
            <v>-11548.77</v>
          </cell>
          <cell r="BD2050">
            <v>-8661.58</v>
          </cell>
          <cell r="BE2050">
            <v>-142074.48000000001</v>
          </cell>
          <cell r="BF2050">
            <v>-10340.1</v>
          </cell>
          <cell r="BG2050">
            <v>-6107.91</v>
          </cell>
          <cell r="BH2050">
            <v>-8703.49</v>
          </cell>
          <cell r="BI2050">
            <v>-7966.73</v>
          </cell>
          <cell r="BJ2050"/>
          <cell r="BK2050"/>
          <cell r="BL2050"/>
          <cell r="BM2050"/>
          <cell r="BN2050"/>
          <cell r="BO2050"/>
          <cell r="BP2050"/>
          <cell r="BQ2050"/>
          <cell r="BR2050"/>
          <cell r="BS2050"/>
          <cell r="BT2050"/>
          <cell r="BU2050"/>
          <cell r="BV2050"/>
          <cell r="BW2050"/>
          <cell r="BX2050"/>
          <cell r="BY2050">
            <v>-2958044.35</v>
          </cell>
          <cell r="BZ2050"/>
          <cell r="CA2050">
            <v>-2958044.35</v>
          </cell>
          <cell r="CB2050"/>
          <cell r="CC2050"/>
          <cell r="CD2050"/>
          <cell r="CE2050">
            <v>-3146286.02</v>
          </cell>
          <cell r="CF2050">
            <v>-3146286.02</v>
          </cell>
          <cell r="CG2050">
            <v>-2432945.15</v>
          </cell>
        </row>
        <row r="2051">
          <cell r="A2051" t="str">
            <v>2115278</v>
          </cell>
          <cell r="B2051" t="str">
            <v>TAXA DE FISCALIZACAO # PROVISAO</v>
          </cell>
          <cell r="C2051">
            <v>-957583.01</v>
          </cell>
          <cell r="D2051">
            <v>-1437665.12</v>
          </cell>
          <cell r="E2051"/>
          <cell r="F2051">
            <v>0</v>
          </cell>
          <cell r="G2051"/>
          <cell r="H2051"/>
          <cell r="I2051">
            <v>-9280.26</v>
          </cell>
          <cell r="J2051">
            <v>-9280.26</v>
          </cell>
          <cell r="K2051">
            <v>-9280.26</v>
          </cell>
          <cell r="L2051">
            <v>-9280.26</v>
          </cell>
          <cell r="M2051">
            <v>-10208.290000000001</v>
          </cell>
          <cell r="N2051">
            <v>-10208.290000000001</v>
          </cell>
          <cell r="O2051">
            <v>-5568.16</v>
          </cell>
          <cell r="P2051"/>
          <cell r="Q2051">
            <v>-4811.99</v>
          </cell>
          <cell r="R2051">
            <v>-6874.27</v>
          </cell>
          <cell r="S2051">
            <v>-10311.4</v>
          </cell>
          <cell r="T2051">
            <v>-10311.4</v>
          </cell>
          <cell r="U2051"/>
          <cell r="V2051">
            <v>-7939.78</v>
          </cell>
          <cell r="W2051">
            <v>-7939.78</v>
          </cell>
          <cell r="X2051">
            <v>-7939.78</v>
          </cell>
          <cell r="Y2051">
            <v>-7217.98</v>
          </cell>
          <cell r="Z2051">
            <v>-7217.98</v>
          </cell>
          <cell r="AA2051">
            <v>-7217.98</v>
          </cell>
          <cell r="AB2051">
            <v>-7217.98</v>
          </cell>
          <cell r="AC2051">
            <v>-9383.3700000000008</v>
          </cell>
          <cell r="AD2051">
            <v>-9383.3700000000008</v>
          </cell>
          <cell r="AE2051">
            <v>-7939.78</v>
          </cell>
          <cell r="AF2051">
            <v>-9383.3700000000008</v>
          </cell>
          <cell r="AG2051">
            <v>-9383.3700000000008</v>
          </cell>
          <cell r="AH2051">
            <v>-9383.3700000000008</v>
          </cell>
          <cell r="AI2051">
            <v>-3572.9</v>
          </cell>
          <cell r="AJ2051">
            <v>-8336.77</v>
          </cell>
          <cell r="AK2051">
            <v>-9527.73</v>
          </cell>
          <cell r="AL2051">
            <v>-9527.73</v>
          </cell>
          <cell r="AM2051"/>
          <cell r="AN2051">
            <v>-20246.43</v>
          </cell>
          <cell r="AO2051"/>
          <cell r="AP2051">
            <v>-10981.64</v>
          </cell>
          <cell r="AQ2051">
            <v>-10981.64</v>
          </cell>
          <cell r="AR2051">
            <v>-10981.64</v>
          </cell>
          <cell r="AS2051">
            <v>-10981.64</v>
          </cell>
          <cell r="AT2051"/>
          <cell r="AU2051">
            <v>-7217.98</v>
          </cell>
          <cell r="AV2051">
            <v>-8661.2800000000007</v>
          </cell>
          <cell r="AW2051">
            <v>-10105.17</v>
          </cell>
          <cell r="AX2051">
            <v>-10105.17</v>
          </cell>
          <cell r="AY2051"/>
          <cell r="AZ2051">
            <v>-11548.77</v>
          </cell>
          <cell r="BA2051">
            <v>-10105.17</v>
          </cell>
          <cell r="BB2051">
            <v>-11548.77</v>
          </cell>
          <cell r="BC2051">
            <v>-11548.77</v>
          </cell>
          <cell r="BD2051">
            <v>-8661.58</v>
          </cell>
          <cell r="BE2051">
            <v>-142074.48000000001</v>
          </cell>
          <cell r="BF2051">
            <v>-10340.1</v>
          </cell>
          <cell r="BG2051">
            <v>-6107.91</v>
          </cell>
          <cell r="BH2051">
            <v>-8703.49</v>
          </cell>
          <cell r="BI2051">
            <v>-7966.73</v>
          </cell>
          <cell r="BJ2051"/>
          <cell r="BK2051"/>
          <cell r="BL2051"/>
          <cell r="BM2051"/>
          <cell r="BN2051"/>
          <cell r="BO2051"/>
          <cell r="BP2051"/>
          <cell r="BQ2051"/>
          <cell r="BR2051"/>
          <cell r="BS2051"/>
          <cell r="BT2051"/>
          <cell r="BU2051"/>
          <cell r="BV2051"/>
          <cell r="BW2051"/>
          <cell r="BX2051"/>
          <cell r="BY2051">
            <v>-2958044.35</v>
          </cell>
          <cell r="BZ2051"/>
          <cell r="CA2051">
            <v>-2958044.35</v>
          </cell>
          <cell r="CB2051"/>
          <cell r="CC2051"/>
          <cell r="CD2051"/>
          <cell r="CE2051">
            <v>-3146286.02</v>
          </cell>
          <cell r="CF2051">
            <v>-3146286.02</v>
          </cell>
          <cell r="CG2051">
            <v>-2432945.15</v>
          </cell>
        </row>
        <row r="2052">
          <cell r="A2052" t="str">
            <v>CBAG21517212</v>
          </cell>
          <cell r="B2052" t="str">
            <v>Outras Obrigações</v>
          </cell>
          <cell r="C2052">
            <v>-25060569.789999999</v>
          </cell>
          <cell r="D2052">
            <v>-33218598.739999998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-452810.82</v>
          </cell>
          <cell r="J2052">
            <v>-61034.15</v>
          </cell>
          <cell r="K2052">
            <v>-479151.63</v>
          </cell>
          <cell r="L2052">
            <v>-61509.19</v>
          </cell>
          <cell r="M2052">
            <v>0</v>
          </cell>
          <cell r="N2052">
            <v>-188.4</v>
          </cell>
          <cell r="O2052">
            <v>-2481.7800000000002</v>
          </cell>
          <cell r="P2052">
            <v>0</v>
          </cell>
          <cell r="Q2052">
            <v>-481.97</v>
          </cell>
          <cell r="R2052">
            <v>0</v>
          </cell>
          <cell r="S2052">
            <v>0</v>
          </cell>
          <cell r="T2052">
            <v>-543.91999999999996</v>
          </cell>
          <cell r="U2052">
            <v>-322.79000000000002</v>
          </cell>
          <cell r="V2052">
            <v>0</v>
          </cell>
          <cell r="W2052">
            <v>0</v>
          </cell>
          <cell r="X2052">
            <v>-1033.0999999999999</v>
          </cell>
          <cell r="Y2052">
            <v>0</v>
          </cell>
          <cell r="Z2052">
            <v>0</v>
          </cell>
          <cell r="AA2052">
            <v>-80460.899999999994</v>
          </cell>
          <cell r="AB2052"/>
          <cell r="AC2052"/>
          <cell r="AD2052"/>
          <cell r="AE2052"/>
          <cell r="AF2052"/>
          <cell r="AG2052">
            <v>-59.72</v>
          </cell>
          <cell r="AH2052"/>
          <cell r="AI2052"/>
          <cell r="AJ2052"/>
          <cell r="AK2052"/>
          <cell r="AL2052"/>
          <cell r="AM2052"/>
          <cell r="AN2052"/>
          <cell r="AO2052">
            <v>0</v>
          </cell>
          <cell r="AP2052">
            <v>-101.13</v>
          </cell>
          <cell r="AQ2052">
            <v>0</v>
          </cell>
          <cell r="AR2052">
            <v>-2000</v>
          </cell>
          <cell r="AS2052">
            <v>0</v>
          </cell>
          <cell r="AT2052"/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/>
          <cell r="AZ2052">
            <v>0</v>
          </cell>
          <cell r="BA2052">
            <v>-41245.1</v>
          </cell>
          <cell r="BB2052">
            <v>0</v>
          </cell>
          <cell r="BC2052">
            <v>0</v>
          </cell>
          <cell r="BD2052">
            <v>-2601.87</v>
          </cell>
          <cell r="BE2052">
            <v>-69343.39</v>
          </cell>
          <cell r="BF2052">
            <v>0</v>
          </cell>
          <cell r="BG2052">
            <v>-4098.2</v>
          </cell>
          <cell r="BH2052">
            <v>-15335.07</v>
          </cell>
          <cell r="BI2052">
            <v>-52076.61</v>
          </cell>
          <cell r="BJ2052"/>
          <cell r="BK2052"/>
          <cell r="BL2052"/>
          <cell r="BM2052"/>
          <cell r="BN2052"/>
          <cell r="BO2052"/>
          <cell r="BP2052"/>
          <cell r="BQ2052"/>
          <cell r="BR2052"/>
          <cell r="BS2052"/>
          <cell r="BT2052"/>
          <cell r="BU2052"/>
          <cell r="BV2052"/>
          <cell r="BW2052">
            <v>-488503992.00999999</v>
          </cell>
          <cell r="BX2052">
            <v>-359660695.45999998</v>
          </cell>
          <cell r="BY2052">
            <v>-907770735.74000001</v>
          </cell>
          <cell r="BZ2052">
            <v>0</v>
          </cell>
          <cell r="CA2052">
            <v>-907770735.74000001</v>
          </cell>
          <cell r="CB2052">
            <v>-14844234.640000001</v>
          </cell>
          <cell r="CC2052">
            <v>-324067.08</v>
          </cell>
          <cell r="CD2052">
            <v>-299493.88</v>
          </cell>
          <cell r="CE2052">
            <v>-427093062.86000001</v>
          </cell>
          <cell r="CF2052">
            <v>-380698546.99000001</v>
          </cell>
          <cell r="CG2052">
            <v>-291736552.66000003</v>
          </cell>
        </row>
        <row r="2053">
          <cell r="A2053" t="str">
            <v>2111408</v>
          </cell>
          <cell r="B2053" t="str">
            <v>OUTRAS CONSIGNACOES - EMPREGADOS - HR</v>
          </cell>
          <cell r="C2053">
            <v>0</v>
          </cell>
          <cell r="D2053"/>
          <cell r="E2053"/>
          <cell r="F2053"/>
          <cell r="G2053"/>
          <cell r="H2053"/>
          <cell r="I2053"/>
          <cell r="J2053"/>
          <cell r="K2053"/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/>
          <cell r="Z2053"/>
          <cell r="AA2053"/>
          <cell r="AB2053"/>
          <cell r="AC2053"/>
          <cell r="AD2053"/>
          <cell r="AE2053"/>
          <cell r="AF2053"/>
          <cell r="AG2053"/>
          <cell r="AH2053"/>
          <cell r="AI2053"/>
          <cell r="AJ2053"/>
          <cell r="AK2053"/>
          <cell r="AL2053"/>
          <cell r="AM2053"/>
          <cell r="AN2053"/>
          <cell r="AO2053"/>
          <cell r="AP2053"/>
          <cell r="AQ2053"/>
          <cell r="AR2053"/>
          <cell r="AS2053"/>
          <cell r="AT2053"/>
          <cell r="AU2053"/>
          <cell r="AV2053"/>
          <cell r="AW2053"/>
          <cell r="AX2053"/>
          <cell r="AY2053"/>
          <cell r="AZ2053"/>
          <cell r="BA2053"/>
          <cell r="BB2053"/>
          <cell r="BC2053"/>
          <cell r="BD2053"/>
          <cell r="BE2053"/>
          <cell r="BF2053"/>
          <cell r="BG2053"/>
          <cell r="BH2053"/>
          <cell r="BI2053"/>
          <cell r="BJ2053"/>
          <cell r="BK2053"/>
          <cell r="BL2053"/>
          <cell r="BM2053"/>
          <cell r="BN2053"/>
          <cell r="BO2053"/>
          <cell r="BP2053"/>
          <cell r="BQ2053"/>
          <cell r="BR2053"/>
          <cell r="BS2053"/>
          <cell r="BT2053"/>
          <cell r="BU2053"/>
          <cell r="BV2053"/>
          <cell r="BW2053"/>
          <cell r="BX2053"/>
          <cell r="BY2053">
            <v>0</v>
          </cell>
          <cell r="BZ2053"/>
          <cell r="CA2053">
            <v>0</v>
          </cell>
          <cell r="CB2053"/>
          <cell r="CC2053"/>
          <cell r="CD2053"/>
          <cell r="CE2053">
            <v>0</v>
          </cell>
          <cell r="CF2053">
            <v>0</v>
          </cell>
          <cell r="CG2053">
            <v>-206</v>
          </cell>
        </row>
        <row r="2054">
          <cell r="A2054" t="str">
            <v>2114004</v>
          </cell>
          <cell r="B2054" t="str">
            <v>FCOPEL-CONVENIO PREST DE SERVICOS</v>
          </cell>
          <cell r="C2054">
            <v>0</v>
          </cell>
          <cell r="D2054">
            <v>0</v>
          </cell>
          <cell r="E2054"/>
          <cell r="F2054"/>
          <cell r="G2054"/>
          <cell r="H2054">
            <v>0</v>
          </cell>
          <cell r="I2054"/>
          <cell r="J2054"/>
          <cell r="K2054"/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/>
          <cell r="Z2054"/>
          <cell r="AA2054"/>
          <cell r="AB2054"/>
          <cell r="AC2054"/>
          <cell r="AD2054"/>
          <cell r="AE2054"/>
          <cell r="AF2054"/>
          <cell r="AG2054"/>
          <cell r="AH2054"/>
          <cell r="AI2054"/>
          <cell r="AJ2054"/>
          <cell r="AK2054"/>
          <cell r="AL2054"/>
          <cell r="AM2054"/>
          <cell r="AN2054"/>
          <cell r="AO2054"/>
          <cell r="AP2054"/>
          <cell r="AQ2054"/>
          <cell r="AR2054"/>
          <cell r="AS2054"/>
          <cell r="AT2054"/>
          <cell r="AU2054"/>
          <cell r="AV2054"/>
          <cell r="AW2054"/>
          <cell r="AX2054"/>
          <cell r="AY2054"/>
          <cell r="AZ2054"/>
          <cell r="BA2054"/>
          <cell r="BB2054"/>
          <cell r="BC2054"/>
          <cell r="BD2054"/>
          <cell r="BE2054"/>
          <cell r="BF2054"/>
          <cell r="BG2054"/>
          <cell r="BH2054"/>
          <cell r="BI2054"/>
          <cell r="BJ2054"/>
          <cell r="BK2054"/>
          <cell r="BL2054"/>
          <cell r="BM2054"/>
          <cell r="BN2054"/>
          <cell r="BO2054"/>
          <cell r="BP2054"/>
          <cell r="BQ2054"/>
          <cell r="BR2054"/>
          <cell r="BS2054"/>
          <cell r="BT2054"/>
          <cell r="BU2054"/>
          <cell r="BV2054"/>
          <cell r="BW2054">
            <v>0</v>
          </cell>
          <cell r="BX2054">
            <v>0</v>
          </cell>
          <cell r="BY2054">
            <v>0</v>
          </cell>
          <cell r="BZ2054"/>
          <cell r="CA2054">
            <v>0</v>
          </cell>
          <cell r="CB2054">
            <v>0</v>
          </cell>
          <cell r="CC2054">
            <v>0</v>
          </cell>
          <cell r="CD2054">
            <v>0</v>
          </cell>
          <cell r="CE2054">
            <v>0</v>
          </cell>
          <cell r="CF2054">
            <v>0</v>
          </cell>
          <cell r="CG2054">
            <v>-180719.32</v>
          </cell>
        </row>
        <row r="2055">
          <cell r="A2055" t="str">
            <v>2114007</v>
          </cell>
          <cell r="B2055" t="str">
            <v>FCOPEL-CONVENIO PREST DE SERVICOS-PROVISAO</v>
          </cell>
          <cell r="C2055">
            <v>-65956.570000000007</v>
          </cell>
          <cell r="D2055">
            <v>-224089.18</v>
          </cell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/>
          <cell r="Z2055"/>
          <cell r="AA2055"/>
          <cell r="AB2055"/>
          <cell r="AC2055"/>
          <cell r="AD2055"/>
          <cell r="AE2055"/>
          <cell r="AF2055"/>
          <cell r="AG2055"/>
          <cell r="AH2055"/>
          <cell r="AI2055"/>
          <cell r="AJ2055"/>
          <cell r="AK2055"/>
          <cell r="AL2055"/>
          <cell r="AM2055"/>
          <cell r="AN2055"/>
          <cell r="AO2055"/>
          <cell r="AP2055"/>
          <cell r="AQ2055"/>
          <cell r="AR2055"/>
          <cell r="AS2055"/>
          <cell r="AT2055"/>
          <cell r="AU2055"/>
          <cell r="AV2055"/>
          <cell r="AW2055"/>
          <cell r="AX2055"/>
          <cell r="AY2055"/>
          <cell r="AZ2055"/>
          <cell r="BA2055"/>
          <cell r="BB2055"/>
          <cell r="BC2055"/>
          <cell r="BD2055"/>
          <cell r="BE2055"/>
          <cell r="BF2055"/>
          <cell r="BG2055"/>
          <cell r="BH2055"/>
          <cell r="BI2055"/>
          <cell r="BJ2055"/>
          <cell r="BK2055"/>
          <cell r="BL2055"/>
          <cell r="BM2055"/>
          <cell r="BN2055"/>
          <cell r="BO2055"/>
          <cell r="BP2055"/>
          <cell r="BQ2055"/>
          <cell r="BR2055"/>
          <cell r="BS2055"/>
          <cell r="BT2055"/>
          <cell r="BU2055"/>
          <cell r="BV2055"/>
          <cell r="BW2055">
            <v>-2085.71</v>
          </cell>
          <cell r="BX2055">
            <v>-4392.2</v>
          </cell>
          <cell r="BY2055">
            <v>-296523.65999999997</v>
          </cell>
          <cell r="BZ2055"/>
          <cell r="CA2055">
            <v>-296523.65999999997</v>
          </cell>
          <cell r="CB2055">
            <v>-1842.8</v>
          </cell>
          <cell r="CC2055">
            <v>-9129.43</v>
          </cell>
          <cell r="CD2055">
            <v>-4549.71</v>
          </cell>
          <cell r="CE2055">
            <v>-314071.03000000003</v>
          </cell>
          <cell r="CF2055">
            <v>-376660.73</v>
          </cell>
          <cell r="CG2055">
            <v>-278498.74</v>
          </cell>
        </row>
        <row r="2056">
          <cell r="A2056" t="str">
            <v>2114008</v>
          </cell>
          <cell r="B2056" t="str">
            <v>CONTRATOS DE COMPRA/VENDA A VALOR DE MERCADO</v>
          </cell>
          <cell r="C2056"/>
          <cell r="D2056"/>
          <cell r="E2056"/>
          <cell r="F2056"/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/>
          <cell r="Z2056"/>
          <cell r="AA2056"/>
          <cell r="AB2056"/>
          <cell r="AC2056"/>
          <cell r="AD2056"/>
          <cell r="AE2056"/>
          <cell r="AF2056"/>
          <cell r="AG2056"/>
          <cell r="AH2056"/>
          <cell r="AI2056"/>
          <cell r="AJ2056"/>
          <cell r="AK2056"/>
          <cell r="AL2056"/>
          <cell r="AM2056"/>
          <cell r="AN2056"/>
          <cell r="AO2056"/>
          <cell r="AP2056"/>
          <cell r="AQ2056"/>
          <cell r="AR2056"/>
          <cell r="AS2056"/>
          <cell r="AT2056"/>
          <cell r="AU2056"/>
          <cell r="AV2056"/>
          <cell r="AW2056"/>
          <cell r="AX2056"/>
          <cell r="AY2056"/>
          <cell r="AZ2056"/>
          <cell r="BA2056"/>
          <cell r="BB2056"/>
          <cell r="BC2056"/>
          <cell r="BD2056"/>
          <cell r="BE2056"/>
          <cell r="BF2056"/>
          <cell r="BG2056"/>
          <cell r="BH2056"/>
          <cell r="BI2056"/>
          <cell r="BJ2056"/>
          <cell r="BK2056"/>
          <cell r="BL2056"/>
          <cell r="BM2056"/>
          <cell r="BN2056"/>
          <cell r="BO2056"/>
          <cell r="BP2056"/>
          <cell r="BQ2056"/>
          <cell r="BR2056"/>
          <cell r="BS2056"/>
          <cell r="BT2056"/>
          <cell r="BU2056"/>
          <cell r="BV2056"/>
          <cell r="BW2056">
            <v>-481394428.29000002</v>
          </cell>
          <cell r="BX2056"/>
          <cell r="BY2056">
            <v>-481394428.29000002</v>
          </cell>
          <cell r="BZ2056"/>
          <cell r="CA2056">
            <v>-481394428.29000002</v>
          </cell>
          <cell r="CB2056"/>
          <cell r="CC2056"/>
          <cell r="CD2056"/>
          <cell r="CE2056">
            <v>-321646471.20999998</v>
          </cell>
          <cell r="CF2056">
            <v>-307455052.57999998</v>
          </cell>
          <cell r="CG2056">
            <v>-244063641.15000001</v>
          </cell>
        </row>
        <row r="2057">
          <cell r="A2057" t="str">
            <v>2114080</v>
          </cell>
          <cell r="B2057" t="str">
            <v>OUTROS CREDORES - PROCESSOS JURIDICOS</v>
          </cell>
          <cell r="C2057">
            <v>-546110.39</v>
          </cell>
          <cell r="D2057">
            <v>-583126.1</v>
          </cell>
          <cell r="E2057"/>
          <cell r="F2057"/>
          <cell r="G2057"/>
          <cell r="H2057"/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/>
          <cell r="Z2057"/>
          <cell r="AA2057"/>
          <cell r="AB2057"/>
          <cell r="AC2057"/>
          <cell r="AD2057"/>
          <cell r="AE2057"/>
          <cell r="AF2057"/>
          <cell r="AG2057"/>
          <cell r="AH2057"/>
          <cell r="AI2057"/>
          <cell r="AJ2057"/>
          <cell r="AK2057"/>
          <cell r="AL2057"/>
          <cell r="AM2057"/>
          <cell r="AN2057"/>
          <cell r="AO2057"/>
          <cell r="AP2057"/>
          <cell r="AQ2057"/>
          <cell r="AR2057"/>
          <cell r="AS2057"/>
          <cell r="AT2057"/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/>
          <cell r="AZ2057">
            <v>0</v>
          </cell>
          <cell r="BA2057">
            <v>0</v>
          </cell>
          <cell r="BB2057">
            <v>0</v>
          </cell>
          <cell r="BC2057">
            <v>0</v>
          </cell>
          <cell r="BD2057">
            <v>0</v>
          </cell>
          <cell r="BE2057"/>
          <cell r="BF2057"/>
          <cell r="BG2057">
            <v>0</v>
          </cell>
          <cell r="BH2057">
            <v>0</v>
          </cell>
          <cell r="BI2057"/>
          <cell r="BJ2057"/>
          <cell r="BK2057"/>
          <cell r="BL2057"/>
          <cell r="BM2057"/>
          <cell r="BN2057"/>
          <cell r="BO2057"/>
          <cell r="BP2057"/>
          <cell r="BQ2057"/>
          <cell r="BR2057"/>
          <cell r="BS2057"/>
          <cell r="BT2057"/>
          <cell r="BU2057"/>
          <cell r="BV2057"/>
          <cell r="BW2057">
            <v>0</v>
          </cell>
          <cell r="BX2057">
            <v>0</v>
          </cell>
          <cell r="BY2057">
            <v>-1129236.49</v>
          </cell>
          <cell r="BZ2057"/>
          <cell r="CA2057">
            <v>-1129236.49</v>
          </cell>
          <cell r="CB2057">
            <v>-13065.14</v>
          </cell>
          <cell r="CC2057">
            <v>-18700</v>
          </cell>
          <cell r="CD2057">
            <v>0</v>
          </cell>
          <cell r="CE2057">
            <v>-642441.32999999996</v>
          </cell>
          <cell r="CF2057">
            <v>-17620898.52</v>
          </cell>
          <cell r="CG2057">
            <v>-1730504.78</v>
          </cell>
        </row>
        <row r="2058">
          <cell r="A2058" t="str">
            <v>2114081</v>
          </cell>
          <cell r="B2058" t="str">
            <v>PARTICIPACAO CONSORCIOS - UHE BXI</v>
          </cell>
          <cell r="C2058">
            <v>-3206663.59</v>
          </cell>
          <cell r="D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/>
          <cell r="Z2058"/>
          <cell r="AA2058"/>
          <cell r="AB2058"/>
          <cell r="AC2058"/>
          <cell r="AD2058"/>
          <cell r="AE2058"/>
          <cell r="AF2058"/>
          <cell r="AG2058"/>
          <cell r="AH2058"/>
          <cell r="AI2058"/>
          <cell r="AJ2058"/>
          <cell r="AK2058"/>
          <cell r="AL2058"/>
          <cell r="AM2058"/>
          <cell r="AN2058"/>
          <cell r="AO2058"/>
          <cell r="AP2058"/>
          <cell r="AQ2058"/>
          <cell r="AR2058"/>
          <cell r="AS2058"/>
          <cell r="AT2058"/>
          <cell r="AU2058"/>
          <cell r="AV2058"/>
          <cell r="AW2058"/>
          <cell r="AX2058"/>
          <cell r="AY2058"/>
          <cell r="AZ2058"/>
          <cell r="BA2058"/>
          <cell r="BB2058"/>
          <cell r="BC2058"/>
          <cell r="BD2058"/>
          <cell r="BE2058"/>
          <cell r="BF2058"/>
          <cell r="BG2058"/>
          <cell r="BH2058"/>
          <cell r="BI2058"/>
          <cell r="BJ2058"/>
          <cell r="BK2058"/>
          <cell r="BL2058"/>
          <cell r="BM2058"/>
          <cell r="BN2058"/>
          <cell r="BO2058"/>
          <cell r="BP2058"/>
          <cell r="BQ2058"/>
          <cell r="BR2058"/>
          <cell r="BS2058"/>
          <cell r="BT2058"/>
          <cell r="BU2058"/>
          <cell r="BV2058"/>
          <cell r="BW2058"/>
          <cell r="BX2058"/>
          <cell r="BY2058">
            <v>-3206663.59</v>
          </cell>
          <cell r="BZ2058"/>
          <cell r="CA2058">
            <v>-3206663.59</v>
          </cell>
          <cell r="CB2058"/>
          <cell r="CC2058"/>
          <cell r="CD2058"/>
          <cell r="CE2058">
            <v>-4744577.43</v>
          </cell>
          <cell r="CF2058">
            <v>-4406785.29</v>
          </cell>
          <cell r="CG2058">
            <v>-4803247.88</v>
          </cell>
        </row>
        <row r="2059">
          <cell r="A2059" t="str">
            <v>2114098</v>
          </cell>
          <cell r="B2059" t="str">
            <v>OUTROS CREDORES - AQUISIÇÃO DE INVESTIMENTOS</v>
          </cell>
          <cell r="C2059">
            <v>0</v>
          </cell>
          <cell r="D2059"/>
          <cell r="E2059"/>
          <cell r="F2059"/>
          <cell r="G2059"/>
          <cell r="H2059"/>
          <cell r="I2059"/>
          <cell r="J2059"/>
          <cell r="K2059"/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/>
          <cell r="Z2059"/>
          <cell r="AA2059"/>
          <cell r="AB2059"/>
          <cell r="AC2059"/>
          <cell r="AD2059"/>
          <cell r="AE2059"/>
          <cell r="AF2059"/>
          <cell r="AG2059"/>
          <cell r="AH2059"/>
          <cell r="AI2059"/>
          <cell r="AJ2059"/>
          <cell r="AK2059"/>
          <cell r="AL2059"/>
          <cell r="AM2059"/>
          <cell r="AN2059"/>
          <cell r="AO2059"/>
          <cell r="AP2059"/>
          <cell r="AQ2059"/>
          <cell r="AR2059"/>
          <cell r="AS2059"/>
          <cell r="AT2059"/>
          <cell r="AU2059"/>
          <cell r="AV2059"/>
          <cell r="AW2059"/>
          <cell r="AX2059"/>
          <cell r="AY2059"/>
          <cell r="AZ2059"/>
          <cell r="BA2059"/>
          <cell r="BB2059"/>
          <cell r="BC2059"/>
          <cell r="BD2059"/>
          <cell r="BE2059"/>
          <cell r="BF2059"/>
          <cell r="BG2059"/>
          <cell r="BH2059"/>
          <cell r="BI2059"/>
          <cell r="BJ2059"/>
          <cell r="BK2059"/>
          <cell r="BL2059"/>
          <cell r="BM2059"/>
          <cell r="BN2059"/>
          <cell r="BO2059"/>
          <cell r="BP2059"/>
          <cell r="BQ2059"/>
          <cell r="BR2059"/>
          <cell r="BS2059"/>
          <cell r="BT2059"/>
          <cell r="BU2059"/>
          <cell r="BV2059"/>
          <cell r="BW2059"/>
          <cell r="BX2059">
            <v>-293510</v>
          </cell>
          <cell r="BY2059">
            <v>-293510</v>
          </cell>
          <cell r="BZ2059"/>
          <cell r="CA2059">
            <v>-293510</v>
          </cell>
          <cell r="CB2059">
            <v>-14826599.050000001</v>
          </cell>
          <cell r="CC2059">
            <v>-293510</v>
          </cell>
          <cell r="CD2059">
            <v>-293510</v>
          </cell>
          <cell r="CE2059">
            <v>-58425866.210000001</v>
          </cell>
          <cell r="CF2059">
            <v>-293510</v>
          </cell>
          <cell r="CG2059">
            <v>-293510</v>
          </cell>
        </row>
        <row r="2060">
          <cell r="A2060" t="str">
            <v>2114099</v>
          </cell>
          <cell r="B2060" t="str">
            <v>OUTROS CREDORES</v>
          </cell>
          <cell r="C2060">
            <v>-141277.32</v>
          </cell>
          <cell r="D2060">
            <v>-4101621</v>
          </cell>
          <cell r="E2060">
            <v>0</v>
          </cell>
          <cell r="F2060"/>
          <cell r="G2060"/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/>
          <cell r="N2060"/>
          <cell r="O2060"/>
          <cell r="P2060"/>
          <cell r="Q2060"/>
          <cell r="R2060"/>
          <cell r="S2060"/>
          <cell r="T2060"/>
          <cell r="U2060"/>
          <cell r="V2060"/>
          <cell r="W2060"/>
          <cell r="X2060"/>
          <cell r="Y2060"/>
          <cell r="Z2060"/>
          <cell r="AA2060"/>
          <cell r="AB2060"/>
          <cell r="AC2060"/>
          <cell r="AD2060"/>
          <cell r="AE2060"/>
          <cell r="AF2060"/>
          <cell r="AG2060"/>
          <cell r="AH2060"/>
          <cell r="AI2060"/>
          <cell r="AJ2060"/>
          <cell r="AK2060"/>
          <cell r="AL2060"/>
          <cell r="AM2060"/>
          <cell r="AN2060"/>
          <cell r="AO2060"/>
          <cell r="AP2060"/>
          <cell r="AQ2060">
            <v>0</v>
          </cell>
          <cell r="AR2060">
            <v>0</v>
          </cell>
          <cell r="AS2060">
            <v>0</v>
          </cell>
          <cell r="AT2060"/>
          <cell r="AU2060"/>
          <cell r="AV2060"/>
          <cell r="AW2060"/>
          <cell r="AX2060"/>
          <cell r="AY2060"/>
          <cell r="AZ2060"/>
          <cell r="BA2060"/>
          <cell r="BB2060"/>
          <cell r="BC2060"/>
          <cell r="BD2060"/>
          <cell r="BE2060"/>
          <cell r="BF2060">
            <v>0</v>
          </cell>
          <cell r="BG2060">
            <v>0</v>
          </cell>
          <cell r="BH2060">
            <v>0</v>
          </cell>
          <cell r="BI2060"/>
          <cell r="BJ2060"/>
          <cell r="BK2060"/>
          <cell r="BL2060"/>
          <cell r="BM2060"/>
          <cell r="BN2060"/>
          <cell r="BO2060"/>
          <cell r="BP2060"/>
          <cell r="BQ2060"/>
          <cell r="BR2060"/>
          <cell r="BS2060"/>
          <cell r="BT2060"/>
          <cell r="BU2060"/>
          <cell r="BV2060"/>
          <cell r="BW2060"/>
          <cell r="BX2060"/>
          <cell r="BY2060">
            <v>-4242898.32</v>
          </cell>
          <cell r="BZ2060">
            <v>0</v>
          </cell>
          <cell r="CA2060">
            <v>-4242898.32</v>
          </cell>
          <cell r="CB2060"/>
          <cell r="CC2060"/>
          <cell r="CD2060"/>
          <cell r="CE2060">
            <v>-10483527.460000001</v>
          </cell>
          <cell r="CF2060">
            <v>-7097430.71</v>
          </cell>
          <cell r="CG2060">
            <v>-9929039.9100000001</v>
          </cell>
        </row>
        <row r="2061">
          <cell r="A2061" t="str">
            <v>2115204</v>
          </cell>
          <cell r="B2061" t="str">
            <v>CREDITOS C/C NAO IDENTIFICADOS</v>
          </cell>
          <cell r="C2061">
            <v>-539295.87</v>
          </cell>
          <cell r="D2061">
            <v>-42589.68</v>
          </cell>
          <cell r="E2061">
            <v>0</v>
          </cell>
          <cell r="F2061"/>
          <cell r="G2061"/>
          <cell r="H2061"/>
          <cell r="I2061">
            <v>-141.6</v>
          </cell>
          <cell r="J2061"/>
          <cell r="K2061">
            <v>-141.6</v>
          </cell>
          <cell r="L2061">
            <v>-423.2</v>
          </cell>
          <cell r="M2061"/>
          <cell r="N2061">
            <v>-188.4</v>
          </cell>
          <cell r="O2061">
            <v>-2481.7800000000002</v>
          </cell>
          <cell r="P2061"/>
          <cell r="Q2061">
            <v>-481.97</v>
          </cell>
          <cell r="R2061">
            <v>0</v>
          </cell>
          <cell r="S2061">
            <v>0</v>
          </cell>
          <cell r="T2061">
            <v>-543.91999999999996</v>
          </cell>
          <cell r="U2061">
            <v>-322.79000000000002</v>
          </cell>
          <cell r="V2061">
            <v>0</v>
          </cell>
          <cell r="W2061">
            <v>0</v>
          </cell>
          <cell r="X2061">
            <v>-1033.0999999999999</v>
          </cell>
          <cell r="Y2061">
            <v>0</v>
          </cell>
          <cell r="Z2061">
            <v>0</v>
          </cell>
          <cell r="AA2061">
            <v>-80460.899999999994</v>
          </cell>
          <cell r="AB2061"/>
          <cell r="AC2061"/>
          <cell r="AD2061"/>
          <cell r="AE2061"/>
          <cell r="AF2061"/>
          <cell r="AG2061">
            <v>-59.72</v>
          </cell>
          <cell r="AH2061"/>
          <cell r="AI2061"/>
          <cell r="AJ2061"/>
          <cell r="AK2061"/>
          <cell r="AL2061"/>
          <cell r="AM2061"/>
          <cell r="AN2061"/>
          <cell r="AO2061"/>
          <cell r="AP2061">
            <v>-101.13</v>
          </cell>
          <cell r="AQ2061"/>
          <cell r="AR2061">
            <v>-2000</v>
          </cell>
          <cell r="AS2061"/>
          <cell r="AT2061"/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/>
          <cell r="AZ2061">
            <v>0</v>
          </cell>
          <cell r="BA2061">
            <v>-41245.1</v>
          </cell>
          <cell r="BB2061">
            <v>0</v>
          </cell>
          <cell r="BC2061">
            <v>0</v>
          </cell>
          <cell r="BD2061">
            <v>-2601.87</v>
          </cell>
          <cell r="BE2061">
            <v>-69343.39</v>
          </cell>
          <cell r="BF2061"/>
          <cell r="BG2061">
            <v>-4098.2</v>
          </cell>
          <cell r="BH2061">
            <v>-15335.07</v>
          </cell>
          <cell r="BI2061">
            <v>-52076.61</v>
          </cell>
          <cell r="BJ2061"/>
          <cell r="BK2061"/>
          <cell r="BL2061"/>
          <cell r="BM2061"/>
          <cell r="BN2061"/>
          <cell r="BO2061"/>
          <cell r="BP2061"/>
          <cell r="BQ2061"/>
          <cell r="BR2061"/>
          <cell r="BS2061"/>
          <cell r="BT2061"/>
          <cell r="BU2061"/>
          <cell r="BV2061"/>
          <cell r="BW2061">
            <v>-7107478.0099999998</v>
          </cell>
          <cell r="BX2061">
            <v>-2404.9899999999998</v>
          </cell>
          <cell r="BY2061">
            <v>-7964848.9000000004</v>
          </cell>
          <cell r="BZ2061">
            <v>0</v>
          </cell>
          <cell r="CA2061">
            <v>-7964848.9000000004</v>
          </cell>
          <cell r="CB2061">
            <v>-2727.65</v>
          </cell>
          <cell r="CC2061">
            <v>-2727.65</v>
          </cell>
          <cell r="CD2061">
            <v>-1434.17</v>
          </cell>
          <cell r="CE2061">
            <v>-799979.58</v>
          </cell>
          <cell r="CF2061">
            <v>-868890.61</v>
          </cell>
          <cell r="CG2061">
            <v>-524272.9</v>
          </cell>
        </row>
        <row r="2062">
          <cell r="A2062" t="str">
            <v>2115208</v>
          </cell>
          <cell r="B2062" t="str">
            <v>VALOR A REPASSAR-COBRANCA VALOR TERCEIROS</v>
          </cell>
          <cell r="C2062"/>
          <cell r="D2062">
            <v>-4110285.08</v>
          </cell>
          <cell r="E2062"/>
          <cell r="F2062"/>
          <cell r="G2062"/>
          <cell r="H2062"/>
          <cell r="I2062"/>
          <cell r="J2062"/>
          <cell r="K2062"/>
          <cell r="L2062"/>
          <cell r="M2062"/>
          <cell r="N2062"/>
          <cell r="O2062"/>
          <cell r="P2062"/>
          <cell r="Q2062"/>
          <cell r="R2062"/>
          <cell r="S2062"/>
          <cell r="T2062"/>
          <cell r="U2062"/>
          <cell r="V2062"/>
          <cell r="W2062"/>
          <cell r="X2062"/>
          <cell r="Y2062"/>
          <cell r="Z2062"/>
          <cell r="AA2062"/>
          <cell r="AB2062"/>
          <cell r="AC2062"/>
          <cell r="AD2062"/>
          <cell r="AE2062"/>
          <cell r="AF2062"/>
          <cell r="AG2062"/>
          <cell r="AH2062"/>
          <cell r="AI2062"/>
          <cell r="AJ2062"/>
          <cell r="AK2062"/>
          <cell r="AL2062"/>
          <cell r="AM2062"/>
          <cell r="AN2062"/>
          <cell r="AO2062"/>
          <cell r="AP2062"/>
          <cell r="AQ2062"/>
          <cell r="AR2062"/>
          <cell r="AS2062"/>
          <cell r="AT2062"/>
          <cell r="AU2062"/>
          <cell r="AV2062"/>
          <cell r="AW2062"/>
          <cell r="AX2062"/>
          <cell r="AY2062"/>
          <cell r="AZ2062"/>
          <cell r="BA2062"/>
          <cell r="BB2062"/>
          <cell r="BC2062"/>
          <cell r="BD2062"/>
          <cell r="BE2062"/>
          <cell r="BF2062"/>
          <cell r="BG2062"/>
          <cell r="BH2062"/>
          <cell r="BI2062"/>
          <cell r="BJ2062"/>
          <cell r="BK2062"/>
          <cell r="BL2062"/>
          <cell r="BM2062"/>
          <cell r="BN2062"/>
          <cell r="BO2062"/>
          <cell r="BP2062"/>
          <cell r="BQ2062"/>
          <cell r="BR2062"/>
          <cell r="BS2062"/>
          <cell r="BT2062"/>
          <cell r="BU2062"/>
          <cell r="BV2062"/>
          <cell r="BW2062"/>
          <cell r="BX2062"/>
          <cell r="BY2062">
            <v>-4110285.08</v>
          </cell>
          <cell r="BZ2062"/>
          <cell r="CA2062">
            <v>-4110285.08</v>
          </cell>
          <cell r="CB2062"/>
          <cell r="CC2062"/>
          <cell r="CD2062"/>
          <cell r="CE2062">
            <v>-3756218.87</v>
          </cell>
          <cell r="CF2062">
            <v>-3750991.09</v>
          </cell>
          <cell r="CG2062">
            <v>-4344667.99</v>
          </cell>
        </row>
        <row r="2063">
          <cell r="A2063" t="str">
            <v>2115217</v>
          </cell>
          <cell r="B2063" t="str">
            <v>CONTA DE DESENVOLVIMENTO ENERGETICO-CDE</v>
          </cell>
          <cell r="C2063">
            <v>-20561266.050000001</v>
          </cell>
          <cell r="D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Y2063"/>
          <cell r="Z2063"/>
          <cell r="AA2063"/>
          <cell r="AB2063"/>
          <cell r="AC2063"/>
          <cell r="AD2063"/>
          <cell r="AE2063"/>
          <cell r="AF2063"/>
          <cell r="AG2063"/>
          <cell r="AH2063"/>
          <cell r="AI2063"/>
          <cell r="AJ2063"/>
          <cell r="AK2063"/>
          <cell r="AL2063"/>
          <cell r="AM2063"/>
          <cell r="AN2063"/>
          <cell r="AO2063"/>
          <cell r="AP2063"/>
          <cell r="AQ2063"/>
          <cell r="AR2063"/>
          <cell r="AS2063"/>
          <cell r="AT2063"/>
          <cell r="AU2063"/>
          <cell r="AV2063"/>
          <cell r="AW2063"/>
          <cell r="AX2063"/>
          <cell r="AY2063"/>
          <cell r="AZ2063"/>
          <cell r="BA2063"/>
          <cell r="BB2063"/>
          <cell r="BC2063"/>
          <cell r="BD2063"/>
          <cell r="BE2063"/>
          <cell r="BF2063"/>
          <cell r="BG2063"/>
          <cell r="BH2063"/>
          <cell r="BI2063"/>
          <cell r="BJ2063"/>
          <cell r="BK2063"/>
          <cell r="BL2063"/>
          <cell r="BM2063"/>
          <cell r="BN2063"/>
          <cell r="BO2063"/>
          <cell r="BP2063"/>
          <cell r="BQ2063"/>
          <cell r="BR2063"/>
          <cell r="BS2063"/>
          <cell r="BT2063"/>
          <cell r="BU2063"/>
          <cell r="BV2063"/>
          <cell r="BW2063"/>
          <cell r="BX2063"/>
          <cell r="BY2063">
            <v>-20561266.050000001</v>
          </cell>
          <cell r="BZ2063"/>
          <cell r="CA2063">
            <v>-20561266.050000001</v>
          </cell>
          <cell r="CB2063"/>
          <cell r="CC2063"/>
          <cell r="CD2063"/>
          <cell r="CE2063">
            <v>-20561266.050000001</v>
          </cell>
          <cell r="CF2063">
            <v>-17739602.719999999</v>
          </cell>
          <cell r="CG2063">
            <v>-17739602.719999999</v>
          </cell>
        </row>
        <row r="2064">
          <cell r="A2064" t="str">
            <v>2115222</v>
          </cell>
          <cell r="B2064" t="str">
            <v>OUTRAS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/>
          <cell r="I2064">
            <v>-452669.22</v>
          </cell>
          <cell r="J2064">
            <v>-61034.15</v>
          </cell>
          <cell r="K2064">
            <v>-479010.03</v>
          </cell>
          <cell r="L2064">
            <v>-61085.99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  <cell r="AE2064"/>
          <cell r="AF2064"/>
          <cell r="AG2064"/>
          <cell r="AH2064"/>
          <cell r="AI2064"/>
          <cell r="AJ2064"/>
          <cell r="AK2064"/>
          <cell r="AL2064"/>
          <cell r="AM2064"/>
          <cell r="AN2064"/>
          <cell r="AO2064">
            <v>0</v>
          </cell>
          <cell r="AP2064"/>
          <cell r="AQ2064"/>
          <cell r="AR2064"/>
          <cell r="AS2064"/>
          <cell r="AT2064"/>
          <cell r="AU2064"/>
          <cell r="AV2064"/>
          <cell r="AW2064"/>
          <cell r="AX2064"/>
          <cell r="AY2064"/>
          <cell r="AZ2064"/>
          <cell r="BA2064"/>
          <cell r="BB2064"/>
          <cell r="BC2064"/>
          <cell r="BD2064"/>
          <cell r="BE2064"/>
          <cell r="BF2064"/>
          <cell r="BG2064"/>
          <cell r="BH2064"/>
          <cell r="BI2064">
            <v>0</v>
          </cell>
          <cell r="BJ2064"/>
          <cell r="BK2064"/>
          <cell r="BL2064"/>
          <cell r="BM2064"/>
          <cell r="BN2064"/>
          <cell r="BO2064"/>
          <cell r="BP2064"/>
          <cell r="BQ2064"/>
          <cell r="BR2064"/>
          <cell r="BS2064"/>
          <cell r="BT2064"/>
          <cell r="BU2064"/>
          <cell r="BV2064"/>
          <cell r="BW2064"/>
          <cell r="BX2064">
            <v>0</v>
          </cell>
          <cell r="BY2064">
            <v>-1053799.3899999999</v>
          </cell>
          <cell r="BZ2064">
            <v>0</v>
          </cell>
          <cell r="CA2064">
            <v>-1053799.3899999999</v>
          </cell>
          <cell r="CB2064">
            <v>0</v>
          </cell>
          <cell r="CC2064">
            <v>0</v>
          </cell>
          <cell r="CD2064">
            <v>0</v>
          </cell>
          <cell r="CE2064">
            <v>-1022563.37</v>
          </cell>
          <cell r="CF2064">
            <v>-1011319.51</v>
          </cell>
          <cell r="CG2064">
            <v>-975051.88</v>
          </cell>
        </row>
        <row r="2065">
          <cell r="A2065" t="str">
            <v>2115227</v>
          </cell>
          <cell r="B2065" t="str">
            <v>PROVISAO DE DANOS - OBRAS EM CONSTRUCAO</v>
          </cell>
          <cell r="C2065"/>
          <cell r="D2065">
            <v>-1863680.18</v>
          </cell>
          <cell r="E2065"/>
          <cell r="F2065"/>
          <cell r="G2065"/>
          <cell r="H2065"/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/>
          <cell r="W2065"/>
          <cell r="X2065"/>
          <cell r="Y2065"/>
          <cell r="Z2065"/>
          <cell r="AA2065"/>
          <cell r="AB2065"/>
          <cell r="AC2065"/>
          <cell r="AD2065"/>
          <cell r="AE2065"/>
          <cell r="AF2065"/>
          <cell r="AG2065"/>
          <cell r="AH2065"/>
          <cell r="AI2065"/>
          <cell r="AJ2065"/>
          <cell r="AK2065"/>
          <cell r="AL2065"/>
          <cell r="AM2065"/>
          <cell r="AN2065"/>
          <cell r="AO2065"/>
          <cell r="AP2065"/>
          <cell r="AQ2065"/>
          <cell r="AR2065"/>
          <cell r="AS2065"/>
          <cell r="AT2065"/>
          <cell r="AU2065"/>
          <cell r="AV2065"/>
          <cell r="AW2065"/>
          <cell r="AX2065"/>
          <cell r="AY2065"/>
          <cell r="AZ2065"/>
          <cell r="BA2065"/>
          <cell r="BB2065"/>
          <cell r="BC2065"/>
          <cell r="BD2065"/>
          <cell r="BE2065"/>
          <cell r="BF2065"/>
          <cell r="BG2065"/>
          <cell r="BH2065"/>
          <cell r="BI2065"/>
          <cell r="BJ2065"/>
          <cell r="BK2065"/>
          <cell r="BL2065"/>
          <cell r="BM2065"/>
          <cell r="BN2065"/>
          <cell r="BO2065"/>
          <cell r="BP2065"/>
          <cell r="BQ2065"/>
          <cell r="BR2065"/>
          <cell r="BS2065"/>
          <cell r="BT2065"/>
          <cell r="BU2065"/>
          <cell r="BV2065"/>
          <cell r="BW2065"/>
          <cell r="BX2065"/>
          <cell r="BY2065">
            <v>-1863680.18</v>
          </cell>
          <cell r="BZ2065"/>
          <cell r="CA2065">
            <v>-1863680.18</v>
          </cell>
          <cell r="CB2065"/>
          <cell r="CC2065"/>
          <cell r="CD2065"/>
          <cell r="CE2065">
            <v>-1238900.8999999999</v>
          </cell>
          <cell r="CF2065">
            <v>-962121.64</v>
          </cell>
          <cell r="CG2065">
            <v>-1251642.1200000001</v>
          </cell>
        </row>
        <row r="2066">
          <cell r="A2066" t="str">
            <v>2115230</v>
          </cell>
          <cell r="B2066" t="str">
            <v>ACORDOS JUDICIAIS A PAGAR</v>
          </cell>
          <cell r="C2066"/>
          <cell r="D2066"/>
          <cell r="E2066"/>
          <cell r="F2066"/>
          <cell r="G2066"/>
          <cell r="H2066"/>
          <cell r="I2066"/>
          <cell r="J2066"/>
          <cell r="K2066"/>
          <cell r="L2066"/>
          <cell r="M2066"/>
          <cell r="N2066"/>
          <cell r="O2066"/>
          <cell r="P2066"/>
          <cell r="Q2066"/>
          <cell r="R2066"/>
          <cell r="S2066"/>
          <cell r="T2066"/>
          <cell r="U2066"/>
          <cell r="V2066"/>
          <cell r="W2066"/>
          <cell r="X2066"/>
          <cell r="Y2066"/>
          <cell r="Z2066"/>
          <cell r="AA2066"/>
          <cell r="AB2066"/>
          <cell r="AC2066"/>
          <cell r="AD2066"/>
          <cell r="AE2066"/>
          <cell r="AF2066"/>
          <cell r="AG2066"/>
          <cell r="AH2066"/>
          <cell r="AI2066"/>
          <cell r="AJ2066"/>
          <cell r="AK2066"/>
          <cell r="AL2066"/>
          <cell r="AM2066"/>
          <cell r="AN2066"/>
          <cell r="AO2066"/>
          <cell r="AP2066"/>
          <cell r="AQ2066"/>
          <cell r="AR2066"/>
          <cell r="AS2066"/>
          <cell r="AT2066"/>
          <cell r="AU2066"/>
          <cell r="AV2066"/>
          <cell r="AW2066"/>
          <cell r="AX2066"/>
          <cell r="AY2066"/>
          <cell r="AZ2066"/>
          <cell r="BA2066"/>
          <cell r="BB2066"/>
          <cell r="BC2066"/>
          <cell r="BD2066"/>
          <cell r="BE2066"/>
          <cell r="BF2066"/>
          <cell r="BG2066"/>
          <cell r="BH2066"/>
          <cell r="BI2066"/>
          <cell r="BJ2066"/>
          <cell r="BK2066"/>
          <cell r="BL2066"/>
          <cell r="BM2066"/>
          <cell r="BN2066"/>
          <cell r="BO2066"/>
          <cell r="BP2066"/>
          <cell r="BQ2066"/>
          <cell r="BR2066"/>
          <cell r="BS2066"/>
          <cell r="BT2066"/>
          <cell r="BU2066"/>
          <cell r="BV2066"/>
          <cell r="BW2066"/>
          <cell r="BX2066">
            <v>-359360388.26999998</v>
          </cell>
          <cell r="BY2066">
            <v>-359360388.26999998</v>
          </cell>
          <cell r="BZ2066"/>
          <cell r="CA2066">
            <v>-359360388.26999998</v>
          </cell>
          <cell r="CB2066"/>
          <cell r="CC2066"/>
          <cell r="CD2066"/>
          <cell r="CE2066"/>
          <cell r="CF2066"/>
          <cell r="CG2066"/>
        </row>
        <row r="2067">
          <cell r="A2067" t="str">
            <v>2115282</v>
          </cell>
          <cell r="B2067" t="str">
            <v>PARTICIPACAO EM CONCORRENCIA - TRANSITORIA CIS-ERP</v>
          </cell>
          <cell r="C2067">
            <v>0</v>
          </cell>
          <cell r="D2067">
            <v>-22293207.52</v>
          </cell>
          <cell r="E2067"/>
          <cell r="F2067"/>
          <cell r="G2067"/>
          <cell r="H2067"/>
          <cell r="I2067"/>
          <cell r="J2067"/>
          <cell r="K2067"/>
          <cell r="L2067"/>
          <cell r="M2067"/>
          <cell r="N2067"/>
          <cell r="O2067"/>
          <cell r="P2067"/>
          <cell r="Q2067"/>
          <cell r="R2067"/>
          <cell r="S2067"/>
          <cell r="T2067"/>
          <cell r="U2067"/>
          <cell r="V2067"/>
          <cell r="W2067"/>
          <cell r="X2067"/>
          <cell r="Y2067"/>
          <cell r="Z2067"/>
          <cell r="AA2067"/>
          <cell r="AB2067"/>
          <cell r="AC2067"/>
          <cell r="AD2067"/>
          <cell r="AE2067"/>
          <cell r="AF2067"/>
          <cell r="AG2067"/>
          <cell r="AH2067"/>
          <cell r="AI2067"/>
          <cell r="AJ2067"/>
          <cell r="AK2067"/>
          <cell r="AL2067"/>
          <cell r="AM2067"/>
          <cell r="AN2067"/>
          <cell r="AO2067"/>
          <cell r="AP2067"/>
          <cell r="AQ2067"/>
          <cell r="AR2067"/>
          <cell r="AS2067"/>
          <cell r="AT2067"/>
          <cell r="AU2067"/>
          <cell r="AV2067"/>
          <cell r="AW2067"/>
          <cell r="AX2067"/>
          <cell r="AY2067"/>
          <cell r="AZ2067"/>
          <cell r="BA2067"/>
          <cell r="BB2067"/>
          <cell r="BC2067"/>
          <cell r="BD2067"/>
          <cell r="BE2067"/>
          <cell r="BF2067"/>
          <cell r="BG2067"/>
          <cell r="BH2067"/>
          <cell r="BI2067"/>
          <cell r="BJ2067"/>
          <cell r="BK2067"/>
          <cell r="BL2067"/>
          <cell r="BM2067"/>
          <cell r="BN2067"/>
          <cell r="BO2067"/>
          <cell r="BP2067"/>
          <cell r="BQ2067"/>
          <cell r="BR2067"/>
          <cell r="BS2067"/>
          <cell r="BT2067"/>
          <cell r="BU2067"/>
          <cell r="BV2067"/>
          <cell r="BW2067"/>
          <cell r="BX2067"/>
          <cell r="BY2067">
            <v>-22293207.52</v>
          </cell>
          <cell r="BZ2067"/>
          <cell r="CA2067">
            <v>-22293207.52</v>
          </cell>
          <cell r="CB2067"/>
          <cell r="CC2067"/>
          <cell r="CD2067"/>
          <cell r="CE2067">
            <v>-3457179.42</v>
          </cell>
          <cell r="CF2067">
            <v>-19115283.59</v>
          </cell>
          <cell r="CG2067">
            <v>-5621947.2699999996</v>
          </cell>
        </row>
        <row r="2068">
          <cell r="A2068" t="str">
            <v>CBAG21518</v>
          </cell>
          <cell r="B2068" t="str">
            <v>PIS/Pasep e Cofins a restituir para consumido</v>
          </cell>
          <cell r="C2068"/>
          <cell r="D2068">
            <v>-1</v>
          </cell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Y2068"/>
          <cell r="Z2068"/>
          <cell r="AA2068"/>
          <cell r="AB2068"/>
          <cell r="AC2068"/>
          <cell r="AD2068"/>
          <cell r="AE2068"/>
          <cell r="AF2068"/>
          <cell r="AG2068"/>
          <cell r="AH2068"/>
          <cell r="AI2068"/>
          <cell r="AJ2068"/>
          <cell r="AK2068"/>
          <cell r="AL2068"/>
          <cell r="AM2068"/>
          <cell r="AN2068"/>
          <cell r="AO2068"/>
          <cell r="AP2068"/>
          <cell r="AQ2068"/>
          <cell r="AR2068"/>
          <cell r="AS2068"/>
          <cell r="AT2068"/>
          <cell r="AU2068"/>
          <cell r="AV2068"/>
          <cell r="AW2068"/>
          <cell r="AX2068"/>
          <cell r="AY2068"/>
          <cell r="AZ2068"/>
          <cell r="BA2068"/>
          <cell r="BB2068"/>
          <cell r="BC2068"/>
          <cell r="BD2068"/>
          <cell r="BE2068"/>
          <cell r="BF2068"/>
          <cell r="BG2068"/>
          <cell r="BH2068"/>
          <cell r="BI2068"/>
          <cell r="BJ2068"/>
          <cell r="BK2068"/>
          <cell r="BL2068"/>
          <cell r="BM2068"/>
          <cell r="BN2068"/>
          <cell r="BO2068"/>
          <cell r="BP2068"/>
          <cell r="BQ2068"/>
          <cell r="BR2068"/>
          <cell r="BS2068"/>
          <cell r="BT2068"/>
          <cell r="BU2068"/>
          <cell r="BV2068"/>
          <cell r="BW2068"/>
          <cell r="BX2068"/>
          <cell r="BY2068">
            <v>-1</v>
          </cell>
          <cell r="BZ2068"/>
          <cell r="CA2068">
            <v>-1</v>
          </cell>
          <cell r="CB2068"/>
          <cell r="CC2068"/>
          <cell r="CD2068"/>
          <cell r="CE2068">
            <v>-558591000</v>
          </cell>
          <cell r="CF2068">
            <v>-279295500</v>
          </cell>
          <cell r="CG2068">
            <v>-550526688.28999996</v>
          </cell>
        </row>
        <row r="2069">
          <cell r="A2069" t="str">
            <v>2113523</v>
          </cell>
          <cell r="B2069" t="str">
            <v>RESTITUIÇÃO A CONSUMIDOR - ICMS EXCL BC PIS/COFINS</v>
          </cell>
          <cell r="C2069"/>
          <cell r="D2069">
            <v>-4568175024.1000004</v>
          </cell>
          <cell r="E2069"/>
          <cell r="F2069"/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Y2069"/>
          <cell r="Z2069"/>
          <cell r="AA2069"/>
          <cell r="AB2069"/>
          <cell r="AC2069"/>
          <cell r="AD2069"/>
          <cell r="AE2069"/>
          <cell r="AF2069"/>
          <cell r="AG2069"/>
          <cell r="AH2069"/>
          <cell r="AI2069"/>
          <cell r="AJ2069"/>
          <cell r="AK2069"/>
          <cell r="AL2069"/>
          <cell r="AM2069"/>
          <cell r="AN2069"/>
          <cell r="AO2069"/>
          <cell r="AP2069"/>
          <cell r="AQ2069"/>
          <cell r="AR2069"/>
          <cell r="AS2069"/>
          <cell r="AT2069"/>
          <cell r="AU2069"/>
          <cell r="AV2069"/>
          <cell r="AW2069"/>
          <cell r="AX2069"/>
          <cell r="AY2069"/>
          <cell r="AZ2069"/>
          <cell r="BA2069"/>
          <cell r="BB2069"/>
          <cell r="BC2069"/>
          <cell r="BD2069"/>
          <cell r="BE2069"/>
          <cell r="BF2069"/>
          <cell r="BG2069"/>
          <cell r="BH2069"/>
          <cell r="BI2069"/>
          <cell r="BJ2069"/>
          <cell r="BK2069"/>
          <cell r="BL2069"/>
          <cell r="BM2069"/>
          <cell r="BN2069"/>
          <cell r="BO2069"/>
          <cell r="BP2069"/>
          <cell r="BQ2069"/>
          <cell r="BR2069"/>
          <cell r="BS2069"/>
          <cell r="BT2069"/>
          <cell r="BU2069"/>
          <cell r="BV2069"/>
          <cell r="BW2069"/>
          <cell r="BX2069"/>
          <cell r="BY2069">
            <v>-4568175024.1000004</v>
          </cell>
          <cell r="BZ2069"/>
          <cell r="CA2069">
            <v>-4568175024.1000004</v>
          </cell>
          <cell r="CB2069"/>
          <cell r="CC2069"/>
          <cell r="CD2069"/>
          <cell r="CE2069">
            <v>-4316364903</v>
          </cell>
          <cell r="CF2069">
            <v>-4037069403</v>
          </cell>
          <cell r="CG2069">
            <v>-2845627113.7600002</v>
          </cell>
        </row>
        <row r="2070">
          <cell r="A2070" t="str">
            <v>2113524</v>
          </cell>
          <cell r="B2070" t="str">
            <v>(-) RESTITUIÇÃO A CONSUMIDOR-ICMS EXCL BC PIS/COFI</v>
          </cell>
          <cell r="C2070"/>
          <cell r="D2070">
            <v>4568175023.1000004</v>
          </cell>
          <cell r="E2070"/>
          <cell r="F2070"/>
          <cell r="G2070"/>
          <cell r="H2070"/>
          <cell r="I2070"/>
          <cell r="J2070"/>
          <cell r="K2070"/>
          <cell r="L2070"/>
          <cell r="M2070"/>
          <cell r="N2070"/>
          <cell r="O2070"/>
          <cell r="P2070"/>
          <cell r="Q2070"/>
          <cell r="R2070"/>
          <cell r="S2070"/>
          <cell r="T2070"/>
          <cell r="U2070"/>
          <cell r="V2070"/>
          <cell r="W2070"/>
          <cell r="X2070"/>
          <cell r="Y2070"/>
          <cell r="Z2070"/>
          <cell r="AA2070"/>
          <cell r="AB2070"/>
          <cell r="AC2070"/>
          <cell r="AD2070"/>
          <cell r="AE2070"/>
          <cell r="AF2070"/>
          <cell r="AG2070"/>
          <cell r="AH2070"/>
          <cell r="AI2070"/>
          <cell r="AJ2070"/>
          <cell r="AK2070"/>
          <cell r="AL2070"/>
          <cell r="AM2070"/>
          <cell r="AN2070"/>
          <cell r="AO2070"/>
          <cell r="AP2070"/>
          <cell r="AQ2070"/>
          <cell r="AR2070"/>
          <cell r="AS2070"/>
          <cell r="AT2070"/>
          <cell r="AU2070"/>
          <cell r="AV2070"/>
          <cell r="AW2070"/>
          <cell r="AX2070"/>
          <cell r="AY2070"/>
          <cell r="AZ2070"/>
          <cell r="BA2070"/>
          <cell r="BB2070"/>
          <cell r="BC2070"/>
          <cell r="BD2070"/>
          <cell r="BE2070"/>
          <cell r="BF2070"/>
          <cell r="BG2070"/>
          <cell r="BH2070"/>
          <cell r="BI2070"/>
          <cell r="BJ2070"/>
          <cell r="BK2070"/>
          <cell r="BL2070"/>
          <cell r="BM2070"/>
          <cell r="BN2070"/>
          <cell r="BO2070"/>
          <cell r="BP2070"/>
          <cell r="BQ2070"/>
          <cell r="BR2070"/>
          <cell r="BS2070"/>
          <cell r="BT2070"/>
          <cell r="BU2070"/>
          <cell r="BV2070"/>
          <cell r="BW2070"/>
          <cell r="BX2070"/>
          <cell r="BY2070">
            <v>4568175023.1000004</v>
          </cell>
          <cell r="BZ2070"/>
          <cell r="CA2070">
            <v>4568175023.1000004</v>
          </cell>
          <cell r="CB2070"/>
          <cell r="CC2070"/>
          <cell r="CD2070"/>
          <cell r="CE2070">
            <v>3757773903</v>
          </cell>
          <cell r="CF2070">
            <v>3757773903</v>
          </cell>
          <cell r="CG2070">
            <v>2295100425.4699998</v>
          </cell>
        </row>
        <row r="2071">
          <cell r="A2071" t="str">
            <v>CBAG2152</v>
          </cell>
          <cell r="B2071" t="str">
            <v>Passivo de Arrendamento</v>
          </cell>
          <cell r="C2071">
            <v>-13522504.210000001</v>
          </cell>
          <cell r="D2071">
            <v>-44681568.619999997</v>
          </cell>
          <cell r="E2071">
            <v>0</v>
          </cell>
          <cell r="F2071">
            <v>-248660.28</v>
          </cell>
          <cell r="G2071"/>
          <cell r="H2071">
            <v>-66451.73</v>
          </cell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Y2071"/>
          <cell r="Z2071"/>
          <cell r="AA2071"/>
          <cell r="AB2071">
            <v>-111129.91</v>
          </cell>
          <cell r="AC2071"/>
          <cell r="AD2071">
            <v>-70423.91</v>
          </cell>
          <cell r="AE2071">
            <v>-122242.95</v>
          </cell>
          <cell r="AF2071"/>
          <cell r="AG2071"/>
          <cell r="AH2071">
            <v>-23780.33</v>
          </cell>
          <cell r="AI2071"/>
          <cell r="AJ2071"/>
          <cell r="AK2071"/>
          <cell r="AL2071"/>
          <cell r="AM2071"/>
          <cell r="AN2071">
            <v>-66900.47</v>
          </cell>
          <cell r="AO2071"/>
          <cell r="AP2071">
            <v>-25763.07</v>
          </cell>
          <cell r="AQ2071">
            <v>-25654.97</v>
          </cell>
          <cell r="AR2071">
            <v>-42852.01</v>
          </cell>
          <cell r="AS2071">
            <v>-42852.02</v>
          </cell>
          <cell r="AT2071"/>
          <cell r="AU2071"/>
          <cell r="AV2071"/>
          <cell r="AW2071"/>
          <cell r="AX2071"/>
          <cell r="AY2071"/>
          <cell r="AZ2071"/>
          <cell r="BA2071"/>
          <cell r="BB2071"/>
          <cell r="BC2071"/>
          <cell r="BD2071"/>
          <cell r="BE2071">
            <v>-185878.52</v>
          </cell>
          <cell r="BF2071"/>
          <cell r="BG2071"/>
          <cell r="BH2071"/>
          <cell r="BI2071"/>
          <cell r="BJ2071"/>
          <cell r="BK2071"/>
          <cell r="BL2071"/>
          <cell r="BM2071"/>
          <cell r="BN2071"/>
          <cell r="BO2071"/>
          <cell r="BP2071"/>
          <cell r="BQ2071"/>
          <cell r="BR2071"/>
          <cell r="BS2071"/>
          <cell r="BT2071"/>
          <cell r="BU2071"/>
          <cell r="BV2071"/>
          <cell r="BW2071">
            <v>-172382.44</v>
          </cell>
          <cell r="BX2071">
            <v>-565270.55000000005</v>
          </cell>
          <cell r="BY2071">
            <v>-59974315.990000002</v>
          </cell>
          <cell r="BZ2071">
            <v>0</v>
          </cell>
          <cell r="CA2071">
            <v>-59974315.990000002</v>
          </cell>
          <cell r="CB2071">
            <v>-405271.67</v>
          </cell>
          <cell r="CC2071">
            <v>-459807.95</v>
          </cell>
          <cell r="CD2071">
            <v>-435607.65</v>
          </cell>
          <cell r="CE2071">
            <v>-49741421.880000003</v>
          </cell>
          <cell r="CF2071">
            <v>-52756753.649999999</v>
          </cell>
          <cell r="CG2071">
            <v>-64870205.090000004</v>
          </cell>
        </row>
        <row r="2072">
          <cell r="A2072" t="str">
            <v>CBAG21521</v>
          </cell>
          <cell r="B2072" t="str">
            <v>Arrendamentos a Pagar</v>
          </cell>
          <cell r="C2072">
            <v>-23218756.449999999</v>
          </cell>
          <cell r="D2072">
            <v>-61827770.479999997</v>
          </cell>
          <cell r="E2072">
            <v>0</v>
          </cell>
          <cell r="F2072">
            <v>-248660.28</v>
          </cell>
          <cell r="G2072"/>
          <cell r="H2072">
            <v>-623469.89</v>
          </cell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Y2072"/>
          <cell r="Z2072"/>
          <cell r="AA2072"/>
          <cell r="AB2072">
            <v>-483044.73</v>
          </cell>
          <cell r="AC2072"/>
          <cell r="AD2072">
            <v>-627958.15</v>
          </cell>
          <cell r="AE2072">
            <v>-531349.23</v>
          </cell>
          <cell r="AF2072"/>
          <cell r="AG2072"/>
          <cell r="AH2072">
            <v>-169928.93</v>
          </cell>
          <cell r="AI2072"/>
          <cell r="AJ2072"/>
          <cell r="AK2072"/>
          <cell r="AL2072"/>
          <cell r="AM2072"/>
          <cell r="AN2072">
            <v>-485027.04</v>
          </cell>
          <cell r="AO2072"/>
          <cell r="AP2072">
            <v>-273385.2</v>
          </cell>
          <cell r="AQ2072">
            <v>-273385.2</v>
          </cell>
          <cell r="AR2072">
            <v>-376762.56</v>
          </cell>
          <cell r="AS2072">
            <v>-376762.56</v>
          </cell>
          <cell r="AT2072"/>
          <cell r="AU2072"/>
          <cell r="AV2072"/>
          <cell r="AW2072"/>
          <cell r="AX2072"/>
          <cell r="AY2072"/>
          <cell r="AZ2072"/>
          <cell r="BA2072"/>
          <cell r="BB2072"/>
          <cell r="BC2072"/>
          <cell r="BD2072"/>
          <cell r="BE2072">
            <v>-204335.64</v>
          </cell>
          <cell r="BF2072"/>
          <cell r="BG2072"/>
          <cell r="BH2072"/>
          <cell r="BI2072"/>
          <cell r="BJ2072"/>
          <cell r="BK2072"/>
          <cell r="BL2072"/>
          <cell r="BM2072"/>
          <cell r="BN2072"/>
          <cell r="BO2072"/>
          <cell r="BP2072"/>
          <cell r="BQ2072"/>
          <cell r="BR2072"/>
          <cell r="BS2072"/>
          <cell r="BT2072"/>
          <cell r="BU2072"/>
          <cell r="BV2072"/>
          <cell r="BW2072">
            <v>-599281.69999999995</v>
          </cell>
          <cell r="BX2072">
            <v>-1336201.67</v>
          </cell>
          <cell r="BY2072">
            <v>-91656079.709999993</v>
          </cell>
          <cell r="BZ2072">
            <v>0</v>
          </cell>
          <cell r="CA2072">
            <v>-91656079.709999993</v>
          </cell>
          <cell r="CB2072">
            <v>-1071002.1000000001</v>
          </cell>
          <cell r="CC2072">
            <v>-1095228.93</v>
          </cell>
          <cell r="CD2072">
            <v>-859500.46</v>
          </cell>
          <cell r="CE2072">
            <v>-72396129.480000004</v>
          </cell>
          <cell r="CF2072">
            <v>-72952313.659999996</v>
          </cell>
          <cell r="CG2072">
            <v>-85310052.930000007</v>
          </cell>
        </row>
        <row r="2073">
          <cell r="A2073" t="str">
            <v>2115283</v>
          </cell>
          <cell r="B2073" t="str">
            <v>ARRENDAMENTOS A PAGAR</v>
          </cell>
          <cell r="C2073">
            <v>-23218756.449999999</v>
          </cell>
          <cell r="D2073">
            <v>-61827770.479999997</v>
          </cell>
          <cell r="E2073">
            <v>0</v>
          </cell>
          <cell r="F2073">
            <v>-248660.28</v>
          </cell>
          <cell r="G2073"/>
          <cell r="H2073">
            <v>-623469.89</v>
          </cell>
          <cell r="I2073"/>
          <cell r="J2073"/>
          <cell r="K2073"/>
          <cell r="L2073"/>
          <cell r="M2073"/>
          <cell r="N2073"/>
          <cell r="O2073"/>
          <cell r="P2073"/>
          <cell r="Q2073"/>
          <cell r="R2073"/>
          <cell r="S2073"/>
          <cell r="T2073"/>
          <cell r="U2073"/>
          <cell r="V2073"/>
          <cell r="W2073"/>
          <cell r="X2073"/>
          <cell r="Y2073"/>
          <cell r="Z2073"/>
          <cell r="AA2073"/>
          <cell r="AB2073">
            <v>-483044.73</v>
          </cell>
          <cell r="AC2073"/>
          <cell r="AD2073">
            <v>-627958.15</v>
          </cell>
          <cell r="AE2073">
            <v>-531349.23</v>
          </cell>
          <cell r="AF2073"/>
          <cell r="AG2073"/>
          <cell r="AH2073">
            <v>-169928.93</v>
          </cell>
          <cell r="AI2073"/>
          <cell r="AJ2073"/>
          <cell r="AK2073"/>
          <cell r="AL2073"/>
          <cell r="AM2073"/>
          <cell r="AN2073">
            <v>-485027.04</v>
          </cell>
          <cell r="AO2073"/>
          <cell r="AP2073">
            <v>-273385.2</v>
          </cell>
          <cell r="AQ2073">
            <v>-273385.2</v>
          </cell>
          <cell r="AR2073">
            <v>-376762.56</v>
          </cell>
          <cell r="AS2073">
            <v>-376762.56</v>
          </cell>
          <cell r="AT2073"/>
          <cell r="AU2073"/>
          <cell r="AV2073"/>
          <cell r="AW2073"/>
          <cell r="AX2073"/>
          <cell r="AY2073"/>
          <cell r="AZ2073"/>
          <cell r="BA2073"/>
          <cell r="BB2073"/>
          <cell r="BC2073"/>
          <cell r="BD2073"/>
          <cell r="BE2073">
            <v>-204335.64</v>
          </cell>
          <cell r="BF2073"/>
          <cell r="BG2073"/>
          <cell r="BH2073"/>
          <cell r="BI2073"/>
          <cell r="BJ2073"/>
          <cell r="BK2073"/>
          <cell r="BL2073"/>
          <cell r="BM2073"/>
          <cell r="BN2073"/>
          <cell r="BO2073"/>
          <cell r="BP2073"/>
          <cell r="BQ2073"/>
          <cell r="BR2073"/>
          <cell r="BS2073"/>
          <cell r="BT2073"/>
          <cell r="BU2073"/>
          <cell r="BV2073"/>
          <cell r="BW2073">
            <v>-599281.69999999995</v>
          </cell>
          <cell r="BX2073">
            <v>-1336201.67</v>
          </cell>
          <cell r="BY2073">
            <v>-91656079.709999993</v>
          </cell>
          <cell r="BZ2073">
            <v>0</v>
          </cell>
          <cell r="CA2073">
            <v>-91656079.709999993</v>
          </cell>
          <cell r="CB2073">
            <v>-1071002.1000000001</v>
          </cell>
          <cell r="CC2073">
            <v>-1095228.93</v>
          </cell>
          <cell r="CD2073">
            <v>-859500.46</v>
          </cell>
          <cell r="CE2073">
            <v>-72396129.480000004</v>
          </cell>
          <cell r="CF2073">
            <v>-72952313.659999996</v>
          </cell>
          <cell r="CG2073">
            <v>-85310052.930000007</v>
          </cell>
        </row>
        <row r="2074">
          <cell r="A2074" t="str">
            <v>CBAG21522</v>
          </cell>
          <cell r="B2074" t="str">
            <v>(-) Encargos Financeiros a apropriar</v>
          </cell>
          <cell r="C2074">
            <v>9696252.2400000002</v>
          </cell>
          <cell r="D2074">
            <v>17146201.859999999</v>
          </cell>
          <cell r="E2074">
            <v>0</v>
          </cell>
          <cell r="F2074"/>
          <cell r="G2074"/>
          <cell r="H2074">
            <v>557018.16</v>
          </cell>
          <cell r="I2074"/>
          <cell r="J2074"/>
          <cell r="K2074"/>
          <cell r="L2074"/>
          <cell r="M2074"/>
          <cell r="N2074"/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Y2074"/>
          <cell r="Z2074"/>
          <cell r="AA2074"/>
          <cell r="AB2074">
            <v>371914.82</v>
          </cell>
          <cell r="AC2074"/>
          <cell r="AD2074">
            <v>557534.24</v>
          </cell>
          <cell r="AE2074">
            <v>409106.28</v>
          </cell>
          <cell r="AF2074"/>
          <cell r="AG2074"/>
          <cell r="AH2074">
            <v>146148.6</v>
          </cell>
          <cell r="AI2074"/>
          <cell r="AJ2074"/>
          <cell r="AK2074"/>
          <cell r="AL2074"/>
          <cell r="AM2074"/>
          <cell r="AN2074">
            <v>418126.57</v>
          </cell>
          <cell r="AO2074"/>
          <cell r="AP2074">
            <v>247622.13</v>
          </cell>
          <cell r="AQ2074">
            <v>247730.23</v>
          </cell>
          <cell r="AR2074">
            <v>333910.55</v>
          </cell>
          <cell r="AS2074">
            <v>333910.53999999998</v>
          </cell>
          <cell r="AT2074"/>
          <cell r="AU2074"/>
          <cell r="AV2074"/>
          <cell r="AW2074"/>
          <cell r="AX2074"/>
          <cell r="AY2074"/>
          <cell r="AZ2074"/>
          <cell r="BA2074"/>
          <cell r="BB2074"/>
          <cell r="BC2074"/>
          <cell r="BD2074"/>
          <cell r="BE2074">
            <v>18457.12</v>
          </cell>
          <cell r="BF2074"/>
          <cell r="BG2074"/>
          <cell r="BH2074"/>
          <cell r="BI2074"/>
          <cell r="BJ2074"/>
          <cell r="BK2074"/>
          <cell r="BL2074"/>
          <cell r="BM2074"/>
          <cell r="BN2074"/>
          <cell r="BO2074"/>
          <cell r="BP2074"/>
          <cell r="BQ2074"/>
          <cell r="BR2074"/>
          <cell r="BS2074"/>
          <cell r="BT2074"/>
          <cell r="BU2074"/>
          <cell r="BV2074"/>
          <cell r="BW2074">
            <v>426899.26</v>
          </cell>
          <cell r="BX2074">
            <v>770931.12</v>
          </cell>
          <cell r="BY2074">
            <v>31681763.719999999</v>
          </cell>
          <cell r="BZ2074">
            <v>0</v>
          </cell>
          <cell r="CA2074">
            <v>31681763.719999999</v>
          </cell>
          <cell r="CB2074">
            <v>665730.43000000005</v>
          </cell>
          <cell r="CC2074">
            <v>635420.98</v>
          </cell>
          <cell r="CD2074">
            <v>423892.81</v>
          </cell>
          <cell r="CE2074">
            <v>22654707.600000001</v>
          </cell>
          <cell r="CF2074">
            <v>20195560.010000002</v>
          </cell>
          <cell r="CG2074">
            <v>20439847.84</v>
          </cell>
        </row>
        <row r="2075">
          <cell r="A2075" t="str">
            <v>2115284</v>
          </cell>
          <cell r="B2075" t="str">
            <v>(-)ENCARGOS FINANCEIROS A APROPRIAR</v>
          </cell>
          <cell r="C2075">
            <v>9696252.2400000002</v>
          </cell>
          <cell r="D2075">
            <v>17146201.859999999</v>
          </cell>
          <cell r="E2075">
            <v>0</v>
          </cell>
          <cell r="F2075"/>
          <cell r="G2075"/>
          <cell r="H2075">
            <v>557018.16</v>
          </cell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Y2075"/>
          <cell r="Z2075"/>
          <cell r="AA2075"/>
          <cell r="AB2075">
            <v>371914.82</v>
          </cell>
          <cell r="AC2075"/>
          <cell r="AD2075">
            <v>557534.24</v>
          </cell>
          <cell r="AE2075">
            <v>409106.28</v>
          </cell>
          <cell r="AF2075"/>
          <cell r="AG2075"/>
          <cell r="AH2075">
            <v>146148.6</v>
          </cell>
          <cell r="AI2075"/>
          <cell r="AJ2075"/>
          <cell r="AK2075"/>
          <cell r="AL2075"/>
          <cell r="AM2075"/>
          <cell r="AN2075">
            <v>418126.57</v>
          </cell>
          <cell r="AO2075"/>
          <cell r="AP2075">
            <v>247622.13</v>
          </cell>
          <cell r="AQ2075">
            <v>247730.23</v>
          </cell>
          <cell r="AR2075">
            <v>333910.55</v>
          </cell>
          <cell r="AS2075">
            <v>333910.53999999998</v>
          </cell>
          <cell r="AT2075"/>
          <cell r="AU2075"/>
          <cell r="AV2075"/>
          <cell r="AW2075"/>
          <cell r="AX2075"/>
          <cell r="AY2075"/>
          <cell r="AZ2075"/>
          <cell r="BA2075"/>
          <cell r="BB2075"/>
          <cell r="BC2075"/>
          <cell r="BD2075"/>
          <cell r="BE2075">
            <v>18457.12</v>
          </cell>
          <cell r="BF2075"/>
          <cell r="BG2075"/>
          <cell r="BH2075"/>
          <cell r="BI2075"/>
          <cell r="BJ2075"/>
          <cell r="BK2075"/>
          <cell r="BL2075"/>
          <cell r="BM2075"/>
          <cell r="BN2075"/>
          <cell r="BO2075"/>
          <cell r="BP2075"/>
          <cell r="BQ2075"/>
          <cell r="BR2075"/>
          <cell r="BS2075"/>
          <cell r="BT2075"/>
          <cell r="BU2075"/>
          <cell r="BV2075"/>
          <cell r="BW2075">
            <v>426899.26</v>
          </cell>
          <cell r="BX2075">
            <v>770931.12</v>
          </cell>
          <cell r="BY2075">
            <v>31681763.719999999</v>
          </cell>
          <cell r="BZ2075">
            <v>0</v>
          </cell>
          <cell r="CA2075">
            <v>31681763.719999999</v>
          </cell>
          <cell r="CB2075">
            <v>665730.43000000005</v>
          </cell>
          <cell r="CC2075">
            <v>635420.98</v>
          </cell>
          <cell r="CD2075">
            <v>423892.81</v>
          </cell>
          <cell r="CE2075">
            <v>22654707.600000001</v>
          </cell>
          <cell r="CF2075">
            <v>20195560.010000002</v>
          </cell>
          <cell r="CG2075">
            <v>20439847.84</v>
          </cell>
        </row>
        <row r="2076">
          <cell r="A2076" t="str">
            <v>CBAG216</v>
          </cell>
          <cell r="B2076" t="str">
            <v>Passivos Regulatórios</v>
          </cell>
          <cell r="C2076"/>
          <cell r="D2076">
            <v>-1205291187.22</v>
          </cell>
          <cell r="E2076"/>
          <cell r="F2076"/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Y2076"/>
          <cell r="Z2076"/>
          <cell r="AA2076"/>
          <cell r="AB2076"/>
          <cell r="AC2076"/>
          <cell r="AD2076"/>
          <cell r="AE2076"/>
          <cell r="AF2076"/>
          <cell r="AG2076"/>
          <cell r="AH2076"/>
          <cell r="AI2076"/>
          <cell r="AJ2076"/>
          <cell r="AK2076"/>
          <cell r="AL2076"/>
          <cell r="AM2076"/>
          <cell r="AN2076"/>
          <cell r="AO2076"/>
          <cell r="AP2076"/>
          <cell r="AQ2076"/>
          <cell r="AR2076"/>
          <cell r="AS2076"/>
          <cell r="AT2076"/>
          <cell r="AU2076"/>
          <cell r="AV2076"/>
          <cell r="AW2076"/>
          <cell r="AX2076"/>
          <cell r="AY2076"/>
          <cell r="AZ2076"/>
          <cell r="BA2076"/>
          <cell r="BB2076"/>
          <cell r="BC2076"/>
          <cell r="BD2076"/>
          <cell r="BE2076"/>
          <cell r="BF2076"/>
          <cell r="BG2076"/>
          <cell r="BH2076"/>
          <cell r="BI2076"/>
          <cell r="BJ2076"/>
          <cell r="BK2076"/>
          <cell r="BL2076"/>
          <cell r="BM2076"/>
          <cell r="BN2076"/>
          <cell r="BO2076"/>
          <cell r="BP2076"/>
          <cell r="BQ2076"/>
          <cell r="BR2076"/>
          <cell r="BS2076"/>
          <cell r="BT2076"/>
          <cell r="BU2076"/>
          <cell r="BV2076"/>
          <cell r="BW2076"/>
          <cell r="BX2076"/>
          <cell r="BY2076">
            <v>-1205291187.22</v>
          </cell>
          <cell r="BZ2076"/>
          <cell r="CA2076">
            <v>-1205291187.22</v>
          </cell>
          <cell r="CB2076"/>
          <cell r="CC2076"/>
          <cell r="CD2076"/>
          <cell r="CE2076">
            <v>-476102659.80000001</v>
          </cell>
          <cell r="CF2076">
            <v>-723786124.44000006</v>
          </cell>
          <cell r="CG2076">
            <v>-433913717.62</v>
          </cell>
        </row>
        <row r="2077">
          <cell r="A2077" t="str">
            <v>2114270</v>
          </cell>
          <cell r="B2077" t="str">
            <v>PASSIVO FINANCEIRO SETORIAL</v>
          </cell>
          <cell r="C2077"/>
          <cell r="D2077">
            <v>-1205291187.22</v>
          </cell>
          <cell r="E2077"/>
          <cell r="F2077"/>
          <cell r="G2077"/>
          <cell r="H2077"/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Y2077"/>
          <cell r="Z2077"/>
          <cell r="AA2077"/>
          <cell r="AB2077"/>
          <cell r="AC2077"/>
          <cell r="AD2077"/>
          <cell r="AE2077"/>
          <cell r="AF2077"/>
          <cell r="AG2077"/>
          <cell r="AH2077"/>
          <cell r="AI2077"/>
          <cell r="AJ2077"/>
          <cell r="AK2077"/>
          <cell r="AL2077"/>
          <cell r="AM2077"/>
          <cell r="AN2077"/>
          <cell r="AO2077"/>
          <cell r="AP2077"/>
          <cell r="AQ2077"/>
          <cell r="AR2077"/>
          <cell r="AS2077"/>
          <cell r="AT2077"/>
          <cell r="AU2077"/>
          <cell r="AV2077"/>
          <cell r="AW2077"/>
          <cell r="AX2077"/>
          <cell r="AY2077"/>
          <cell r="AZ2077"/>
          <cell r="BA2077"/>
          <cell r="BB2077"/>
          <cell r="BC2077"/>
          <cell r="BD2077"/>
          <cell r="BE2077"/>
          <cell r="BF2077"/>
          <cell r="BG2077"/>
          <cell r="BH2077"/>
          <cell r="BI2077"/>
          <cell r="BJ2077"/>
          <cell r="BK2077"/>
          <cell r="BL2077"/>
          <cell r="BM2077"/>
          <cell r="BN2077"/>
          <cell r="BO2077"/>
          <cell r="BP2077"/>
          <cell r="BQ2077"/>
          <cell r="BR2077"/>
          <cell r="BS2077"/>
          <cell r="BT2077"/>
          <cell r="BU2077"/>
          <cell r="BV2077"/>
          <cell r="BW2077"/>
          <cell r="BX2077"/>
          <cell r="BY2077">
            <v>-1205291187.22</v>
          </cell>
          <cell r="BZ2077"/>
          <cell r="CA2077">
            <v>-1205291187.22</v>
          </cell>
          <cell r="CB2077"/>
          <cell r="CC2077"/>
          <cell r="CD2077"/>
          <cell r="CE2077">
            <v>-476102659.80000001</v>
          </cell>
          <cell r="CF2077">
            <v>-723786124.44000006</v>
          </cell>
          <cell r="CG2077">
            <v>-433913717.62</v>
          </cell>
        </row>
        <row r="2078">
          <cell r="A2078" t="str">
            <v>CBAG217</v>
          </cell>
          <cell r="B2078" t="str">
            <v>Provisões</v>
          </cell>
          <cell r="C2078"/>
          <cell r="D2078">
            <v>-289999997</v>
          </cell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/>
          <cell r="Z2078"/>
          <cell r="AA2078"/>
          <cell r="AB2078"/>
          <cell r="AC2078"/>
          <cell r="AD2078"/>
          <cell r="AE2078"/>
          <cell r="AF2078"/>
          <cell r="AG2078"/>
          <cell r="AH2078"/>
          <cell r="AI2078"/>
          <cell r="AJ2078"/>
          <cell r="AK2078"/>
          <cell r="AL2078"/>
          <cell r="AM2078"/>
          <cell r="AN2078"/>
          <cell r="AO2078"/>
          <cell r="AP2078"/>
          <cell r="AQ2078"/>
          <cell r="AR2078"/>
          <cell r="AS2078"/>
          <cell r="AT2078"/>
          <cell r="AU2078"/>
          <cell r="AV2078"/>
          <cell r="AW2078"/>
          <cell r="AX2078"/>
          <cell r="AY2078"/>
          <cell r="AZ2078"/>
          <cell r="BA2078"/>
          <cell r="BB2078"/>
          <cell r="BC2078"/>
          <cell r="BD2078"/>
          <cell r="BE2078"/>
          <cell r="BF2078"/>
          <cell r="BG2078"/>
          <cell r="BH2078"/>
          <cell r="BI2078"/>
          <cell r="BJ2078"/>
          <cell r="BK2078"/>
          <cell r="BL2078"/>
          <cell r="BM2078"/>
          <cell r="BN2078"/>
          <cell r="BO2078"/>
          <cell r="BP2078"/>
          <cell r="BQ2078"/>
          <cell r="BR2078"/>
          <cell r="BS2078"/>
          <cell r="BT2078"/>
          <cell r="BU2078"/>
          <cell r="BV2078"/>
          <cell r="BW2078"/>
          <cell r="BX2078">
            <v>0</v>
          </cell>
          <cell r="BY2078">
            <v>-289999997</v>
          </cell>
          <cell r="BZ2078"/>
          <cell r="CA2078">
            <v>-289999997</v>
          </cell>
          <cell r="CB2078">
            <v>-336000000</v>
          </cell>
          <cell r="CC2078"/>
          <cell r="CD2078"/>
          <cell r="CE2078">
            <v>-336000000</v>
          </cell>
          <cell r="CF2078"/>
          <cell r="CG2078"/>
        </row>
        <row r="2079">
          <cell r="A2079" t="str">
            <v>CBAG2171</v>
          </cell>
          <cell r="B2079" t="str">
            <v>Provisões Cíveis</v>
          </cell>
          <cell r="C2079"/>
          <cell r="D2079">
            <v>-289999997</v>
          </cell>
          <cell r="E2079"/>
          <cell r="F2079"/>
          <cell r="G2079"/>
          <cell r="H2079"/>
          <cell r="I2079"/>
          <cell r="J2079"/>
          <cell r="K2079"/>
          <cell r="L2079"/>
          <cell r="M2079"/>
          <cell r="N2079"/>
          <cell r="O2079"/>
          <cell r="P2079"/>
          <cell r="Q2079"/>
          <cell r="R2079"/>
          <cell r="S2079"/>
          <cell r="T2079"/>
          <cell r="U2079"/>
          <cell r="V2079"/>
          <cell r="W2079"/>
          <cell r="X2079"/>
          <cell r="Y2079"/>
          <cell r="Z2079"/>
          <cell r="AA2079"/>
          <cell r="AB2079"/>
          <cell r="AC2079"/>
          <cell r="AD2079"/>
          <cell r="AE2079"/>
          <cell r="AF2079"/>
          <cell r="AG2079"/>
          <cell r="AH2079"/>
          <cell r="AI2079"/>
          <cell r="AJ2079"/>
          <cell r="AK2079"/>
          <cell r="AL2079"/>
          <cell r="AM2079"/>
          <cell r="AN2079"/>
          <cell r="AO2079"/>
          <cell r="AP2079"/>
          <cell r="AQ2079"/>
          <cell r="AR2079"/>
          <cell r="AS2079"/>
          <cell r="AT2079"/>
          <cell r="AU2079"/>
          <cell r="AV2079"/>
          <cell r="AW2079"/>
          <cell r="AX2079"/>
          <cell r="AY2079"/>
          <cell r="AZ2079"/>
          <cell r="BA2079"/>
          <cell r="BB2079"/>
          <cell r="BC2079"/>
          <cell r="BD2079"/>
          <cell r="BE2079"/>
          <cell r="BF2079"/>
          <cell r="BG2079"/>
          <cell r="BH2079"/>
          <cell r="BI2079"/>
          <cell r="BJ2079"/>
          <cell r="BK2079"/>
          <cell r="BL2079"/>
          <cell r="BM2079"/>
          <cell r="BN2079"/>
          <cell r="BO2079"/>
          <cell r="BP2079"/>
          <cell r="BQ2079"/>
          <cell r="BR2079"/>
          <cell r="BS2079"/>
          <cell r="BT2079"/>
          <cell r="BU2079"/>
          <cell r="BV2079"/>
          <cell r="BW2079"/>
          <cell r="BX2079">
            <v>0</v>
          </cell>
          <cell r="BY2079">
            <v>-289999997</v>
          </cell>
          <cell r="BZ2079"/>
          <cell r="CA2079">
            <v>-289999997</v>
          </cell>
          <cell r="CB2079">
            <v>-336000000</v>
          </cell>
          <cell r="CC2079"/>
          <cell r="CD2079"/>
          <cell r="CE2079">
            <v>-336000000</v>
          </cell>
          <cell r="CF2079"/>
          <cell r="CG2079"/>
        </row>
        <row r="2080">
          <cell r="A2080" t="str">
            <v>2115322</v>
          </cell>
          <cell r="B2080" t="str">
            <v>LITIGIOS CIVEIS E ADMINISTRATIVOS</v>
          </cell>
          <cell r="C2080"/>
          <cell r="D2080">
            <v>-289999997</v>
          </cell>
          <cell r="E2080"/>
          <cell r="F2080"/>
          <cell r="G2080"/>
          <cell r="H2080"/>
          <cell r="I2080"/>
          <cell r="J2080"/>
          <cell r="K2080"/>
          <cell r="L2080"/>
          <cell r="M2080"/>
          <cell r="N2080"/>
          <cell r="O2080"/>
          <cell r="P2080"/>
          <cell r="Q2080"/>
          <cell r="R2080"/>
          <cell r="S2080"/>
          <cell r="T2080"/>
          <cell r="U2080"/>
          <cell r="V2080"/>
          <cell r="W2080"/>
          <cell r="X2080"/>
          <cell r="Y2080"/>
          <cell r="Z2080"/>
          <cell r="AA2080"/>
          <cell r="AB2080"/>
          <cell r="AC2080"/>
          <cell r="AD2080"/>
          <cell r="AE2080"/>
          <cell r="AF2080"/>
          <cell r="AG2080"/>
          <cell r="AH2080"/>
          <cell r="AI2080"/>
          <cell r="AJ2080"/>
          <cell r="AK2080"/>
          <cell r="AL2080"/>
          <cell r="AM2080"/>
          <cell r="AN2080"/>
          <cell r="AO2080"/>
          <cell r="AP2080"/>
          <cell r="AQ2080"/>
          <cell r="AR2080"/>
          <cell r="AS2080"/>
          <cell r="AT2080"/>
          <cell r="AU2080"/>
          <cell r="AV2080"/>
          <cell r="AW2080"/>
          <cell r="AX2080"/>
          <cell r="AY2080"/>
          <cell r="AZ2080"/>
          <cell r="BA2080"/>
          <cell r="BB2080"/>
          <cell r="BC2080"/>
          <cell r="BD2080"/>
          <cell r="BE2080"/>
          <cell r="BF2080"/>
          <cell r="BG2080"/>
          <cell r="BH2080"/>
          <cell r="BI2080"/>
          <cell r="BJ2080"/>
          <cell r="BK2080"/>
          <cell r="BL2080"/>
          <cell r="BM2080"/>
          <cell r="BN2080"/>
          <cell r="BO2080"/>
          <cell r="BP2080"/>
          <cell r="BQ2080"/>
          <cell r="BR2080"/>
          <cell r="BS2080"/>
          <cell r="BT2080"/>
          <cell r="BU2080"/>
          <cell r="BV2080"/>
          <cell r="BW2080"/>
          <cell r="BX2080">
            <v>0</v>
          </cell>
          <cell r="BY2080">
            <v>-289999997</v>
          </cell>
          <cell r="BZ2080"/>
          <cell r="CA2080">
            <v>-289999997</v>
          </cell>
          <cell r="CB2080">
            <v>-336000000</v>
          </cell>
          <cell r="CC2080"/>
          <cell r="CD2080"/>
          <cell r="CE2080">
            <v>-336000000</v>
          </cell>
          <cell r="CF2080"/>
          <cell r="CG2080"/>
        </row>
        <row r="2081">
          <cell r="A2081" t="str">
            <v>CBAG218</v>
          </cell>
          <cell r="B2081" t="str">
            <v>Passivos associados a ativos mantidos p/venda</v>
          </cell>
          <cell r="C2081">
            <v>-24404691.399999999</v>
          </cell>
          <cell r="D2081"/>
          <cell r="E2081"/>
          <cell r="F2081"/>
          <cell r="G2081"/>
          <cell r="H2081"/>
          <cell r="I2081"/>
          <cell r="J2081"/>
          <cell r="K2081"/>
          <cell r="L2081"/>
          <cell r="M2081"/>
          <cell r="N2081"/>
          <cell r="O2081"/>
          <cell r="P2081"/>
          <cell r="Q2081"/>
          <cell r="R2081"/>
          <cell r="S2081"/>
          <cell r="T2081"/>
          <cell r="U2081"/>
          <cell r="V2081"/>
          <cell r="W2081"/>
          <cell r="X2081"/>
          <cell r="Y2081"/>
          <cell r="Z2081"/>
          <cell r="AA2081"/>
          <cell r="AB2081"/>
          <cell r="AC2081"/>
          <cell r="AD2081"/>
          <cell r="AE2081"/>
          <cell r="AF2081"/>
          <cell r="AG2081"/>
          <cell r="AH2081"/>
          <cell r="AI2081"/>
          <cell r="AJ2081"/>
          <cell r="AK2081"/>
          <cell r="AL2081"/>
          <cell r="AM2081"/>
          <cell r="AN2081"/>
          <cell r="AO2081"/>
          <cell r="AP2081"/>
          <cell r="AQ2081"/>
          <cell r="AR2081"/>
          <cell r="AS2081"/>
          <cell r="AT2081"/>
          <cell r="AU2081"/>
          <cell r="AV2081"/>
          <cell r="AW2081"/>
          <cell r="AX2081"/>
          <cell r="AY2081"/>
          <cell r="AZ2081"/>
          <cell r="BA2081"/>
          <cell r="BB2081"/>
          <cell r="BC2081"/>
          <cell r="BD2081"/>
          <cell r="BE2081"/>
          <cell r="BF2081"/>
          <cell r="BG2081"/>
          <cell r="BH2081"/>
          <cell r="BI2081"/>
          <cell r="BJ2081"/>
          <cell r="BK2081"/>
          <cell r="BL2081"/>
          <cell r="BM2081"/>
          <cell r="BN2081"/>
          <cell r="BO2081"/>
          <cell r="BP2081"/>
          <cell r="BQ2081"/>
          <cell r="BR2081"/>
          <cell r="BS2081"/>
          <cell r="BT2081"/>
          <cell r="BU2081"/>
          <cell r="BV2081"/>
          <cell r="BW2081"/>
          <cell r="BX2081"/>
          <cell r="BY2081">
            <v>-24404691.399999999</v>
          </cell>
          <cell r="BZ2081">
            <v>0</v>
          </cell>
          <cell r="CA2081">
            <v>-24404691.399999999</v>
          </cell>
          <cell r="CB2081"/>
          <cell r="CC2081"/>
          <cell r="CD2081">
            <v>0</v>
          </cell>
          <cell r="CE2081">
            <v>-533264275.61000001</v>
          </cell>
          <cell r="CF2081">
            <v>-606453739.04999995</v>
          </cell>
          <cell r="CG2081">
            <v>0</v>
          </cell>
        </row>
        <row r="2082">
          <cell r="A2082" t="str">
            <v>2190000</v>
          </cell>
          <cell r="B2082" t="str">
            <v>PASSIVOS MANTIDOS PARA VENDA (BCS)</v>
          </cell>
          <cell r="C2082"/>
          <cell r="D2082"/>
          <cell r="E2082"/>
          <cell r="F2082"/>
          <cell r="G2082"/>
          <cell r="H2082"/>
          <cell r="I2082"/>
          <cell r="J2082"/>
          <cell r="K2082"/>
          <cell r="L2082"/>
          <cell r="M2082"/>
          <cell r="N2082"/>
          <cell r="O2082"/>
          <cell r="P2082"/>
          <cell r="Q2082"/>
          <cell r="R2082"/>
          <cell r="S2082"/>
          <cell r="T2082"/>
          <cell r="U2082"/>
          <cell r="V2082"/>
          <cell r="W2082"/>
          <cell r="X2082"/>
          <cell r="Y2082"/>
          <cell r="Z2082"/>
          <cell r="AA2082"/>
          <cell r="AB2082"/>
          <cell r="AC2082"/>
          <cell r="AD2082"/>
          <cell r="AE2082"/>
          <cell r="AF2082"/>
          <cell r="AG2082"/>
          <cell r="AH2082"/>
          <cell r="AI2082"/>
          <cell r="AJ2082"/>
          <cell r="AK2082"/>
          <cell r="AL2082"/>
          <cell r="AM2082"/>
          <cell r="AN2082"/>
          <cell r="AO2082"/>
          <cell r="AP2082"/>
          <cell r="AQ2082"/>
          <cell r="AR2082"/>
          <cell r="AS2082"/>
          <cell r="AT2082"/>
          <cell r="AU2082"/>
          <cell r="AV2082"/>
          <cell r="AW2082"/>
          <cell r="AX2082"/>
          <cell r="AY2082"/>
          <cell r="AZ2082"/>
          <cell r="BA2082"/>
          <cell r="BB2082"/>
          <cell r="BC2082"/>
          <cell r="BD2082"/>
          <cell r="BE2082"/>
          <cell r="BF2082"/>
          <cell r="BG2082"/>
          <cell r="BH2082"/>
          <cell r="BI2082"/>
          <cell r="BJ2082"/>
          <cell r="BK2082"/>
          <cell r="BL2082"/>
          <cell r="BM2082"/>
          <cell r="BN2082"/>
          <cell r="BO2082"/>
          <cell r="BP2082"/>
          <cell r="BQ2082"/>
          <cell r="BR2082"/>
          <cell r="BS2082"/>
          <cell r="BT2082"/>
          <cell r="BU2082"/>
          <cell r="BV2082"/>
          <cell r="BW2082"/>
          <cell r="BX2082"/>
          <cell r="BY2082"/>
          <cell r="BZ2082">
            <v>0</v>
          </cell>
          <cell r="CA2082">
            <v>0</v>
          </cell>
          <cell r="CB2082"/>
          <cell r="CC2082"/>
          <cell r="CD2082">
            <v>0</v>
          </cell>
          <cell r="CE2082">
            <v>-533264275.61000001</v>
          </cell>
          <cell r="CF2082">
            <v>-606453739.04999995</v>
          </cell>
          <cell r="CG2082">
            <v>0</v>
          </cell>
        </row>
        <row r="2083">
          <cell r="A2083" t="str">
            <v>2190001</v>
          </cell>
          <cell r="B2083" t="str">
            <v>PASSIVO ASSOCIADO A ATIVO MANTIDO PARA VENDA</v>
          </cell>
          <cell r="C2083">
            <v>-24404691.399999999</v>
          </cell>
          <cell r="D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Y2083"/>
          <cell r="Z2083"/>
          <cell r="AA2083"/>
          <cell r="AB2083"/>
          <cell r="AC2083"/>
          <cell r="AD2083"/>
          <cell r="AE2083"/>
          <cell r="AF2083"/>
          <cell r="AG2083"/>
          <cell r="AH2083"/>
          <cell r="AI2083"/>
          <cell r="AJ2083"/>
          <cell r="AK2083"/>
          <cell r="AL2083"/>
          <cell r="AM2083"/>
          <cell r="AN2083"/>
          <cell r="AO2083"/>
          <cell r="AP2083"/>
          <cell r="AQ2083"/>
          <cell r="AR2083"/>
          <cell r="AS2083"/>
          <cell r="AT2083"/>
          <cell r="AU2083"/>
          <cell r="AV2083"/>
          <cell r="AW2083"/>
          <cell r="AX2083"/>
          <cell r="AY2083"/>
          <cell r="AZ2083"/>
          <cell r="BA2083"/>
          <cell r="BB2083"/>
          <cell r="BC2083"/>
          <cell r="BD2083"/>
          <cell r="BE2083"/>
          <cell r="BF2083"/>
          <cell r="BG2083"/>
          <cell r="BH2083"/>
          <cell r="BI2083"/>
          <cell r="BJ2083"/>
          <cell r="BK2083"/>
          <cell r="BL2083"/>
          <cell r="BM2083"/>
          <cell r="BN2083"/>
          <cell r="BO2083"/>
          <cell r="BP2083"/>
          <cell r="BQ2083"/>
          <cell r="BR2083"/>
          <cell r="BS2083"/>
          <cell r="BT2083"/>
          <cell r="BU2083"/>
          <cell r="BV2083"/>
          <cell r="BW2083"/>
          <cell r="BX2083"/>
          <cell r="BY2083">
            <v>-24404691.399999999</v>
          </cell>
          <cell r="BZ2083"/>
          <cell r="CA2083">
            <v>-24404691.399999999</v>
          </cell>
          <cell r="CB2083"/>
          <cell r="CC2083"/>
          <cell r="CD2083"/>
          <cell r="CE2083"/>
          <cell r="CF2083"/>
          <cell r="CG2083"/>
        </row>
        <row r="2084">
          <cell r="A2084" t="str">
            <v>CBAG22</v>
          </cell>
          <cell r="B2084" t="str">
            <v>PASSIVO NÃO CIRCULANTE</v>
          </cell>
          <cell r="C2084">
            <v>-6437741104.5900002</v>
          </cell>
          <cell r="D2084">
            <v>-9817058721.1800003</v>
          </cell>
          <cell r="E2084">
            <v>0</v>
          </cell>
          <cell r="F2084">
            <v>-734776794.76999998</v>
          </cell>
          <cell r="G2084">
            <v>0</v>
          </cell>
          <cell r="H2084">
            <v>-73991854.430000007</v>
          </cell>
          <cell r="I2084">
            <v>-54886425.520000003</v>
          </cell>
          <cell r="J2084">
            <v>-43645425.030000001</v>
          </cell>
          <cell r="K2084">
            <v>-47513700.5</v>
          </cell>
          <cell r="L2084">
            <v>-44156421.020000003</v>
          </cell>
          <cell r="M2084">
            <v>-30429418.609999999</v>
          </cell>
          <cell r="N2084">
            <v>-29681761.699999999</v>
          </cell>
          <cell r="O2084">
            <v>-21937272.329999998</v>
          </cell>
          <cell r="P2084">
            <v>-127391396.05</v>
          </cell>
          <cell r="Q2084">
            <v>-19391895.780000001</v>
          </cell>
          <cell r="R2084">
            <v>-28742023.640000001</v>
          </cell>
          <cell r="S2084">
            <v>-47819302.840000004</v>
          </cell>
          <cell r="T2084">
            <v>-44955044.840000004</v>
          </cell>
          <cell r="U2084">
            <v>-968829434.86000001</v>
          </cell>
          <cell r="V2084">
            <v>-3422127.2</v>
          </cell>
          <cell r="W2084">
            <v>-2971259.56</v>
          </cell>
          <cell r="X2084">
            <v>-5041570.21</v>
          </cell>
          <cell r="Y2084">
            <v>-4317160.8899999997</v>
          </cell>
          <cell r="Z2084">
            <v>-4640622.8099999996</v>
          </cell>
          <cell r="AA2084">
            <v>-4672231.45</v>
          </cell>
          <cell r="AB2084">
            <v>-7332854.9900000002</v>
          </cell>
          <cell r="AC2084">
            <v>-1063004.1000000001</v>
          </cell>
          <cell r="AD2084">
            <v>-11491668.189999999</v>
          </cell>
          <cell r="AE2084">
            <v>-7641424.1500000004</v>
          </cell>
          <cell r="AF2084">
            <v>-3944077.34</v>
          </cell>
          <cell r="AG2084">
            <v>-3321952.76</v>
          </cell>
          <cell r="AH2084">
            <v>-3788220.67</v>
          </cell>
          <cell r="AI2084">
            <v>-39464734.119999997</v>
          </cell>
          <cell r="AJ2084">
            <v>-45102360.859999999</v>
          </cell>
          <cell r="AK2084">
            <v>-52152223.590000004</v>
          </cell>
          <cell r="AL2084">
            <v>-52328553.369999997</v>
          </cell>
          <cell r="AM2084"/>
          <cell r="AN2084">
            <v>-179144289.27000001</v>
          </cell>
          <cell r="AO2084">
            <v>0</v>
          </cell>
          <cell r="AP2084">
            <v>-84212588.219999999</v>
          </cell>
          <cell r="AQ2084">
            <v>-84438148.5</v>
          </cell>
          <cell r="AR2084">
            <v>-85396060.340000004</v>
          </cell>
          <cell r="AS2084">
            <v>-86875917.819999993</v>
          </cell>
          <cell r="AT2084">
            <v>-50000</v>
          </cell>
          <cell r="AU2084">
            <v>-61019512.07</v>
          </cell>
          <cell r="AV2084">
            <v>-72255694.890000001</v>
          </cell>
          <cell r="AW2084">
            <v>-86463466.099999994</v>
          </cell>
          <cell r="AX2084">
            <v>-87231710.609999999</v>
          </cell>
          <cell r="AY2084"/>
          <cell r="AZ2084">
            <v>-113562279.25</v>
          </cell>
          <cell r="BA2084">
            <v>-99051804.230000004</v>
          </cell>
          <cell r="BB2084">
            <v>-113290128.91</v>
          </cell>
          <cell r="BC2084">
            <v>-115848886.13</v>
          </cell>
          <cell r="BD2084">
            <v>-83797073.239999995</v>
          </cell>
          <cell r="BE2084">
            <v>-27259357.739999998</v>
          </cell>
          <cell r="BF2084">
            <v>-2944832.61</v>
          </cell>
          <cell r="BG2084">
            <v>-14189531.66</v>
          </cell>
          <cell r="BH2084">
            <v>-18455209.899999999</v>
          </cell>
          <cell r="BI2084">
            <v>-6500431.4299999997</v>
          </cell>
          <cell r="BJ2084"/>
          <cell r="BK2084"/>
          <cell r="BL2084"/>
          <cell r="BM2084"/>
          <cell r="BN2084"/>
          <cell r="BO2084"/>
          <cell r="BP2084"/>
          <cell r="BQ2084"/>
          <cell r="BR2084"/>
          <cell r="BS2084"/>
          <cell r="BT2084"/>
          <cell r="BU2084"/>
          <cell r="BV2084"/>
          <cell r="BW2084">
            <v>-308540755.87</v>
          </cell>
          <cell r="BX2084">
            <v>-307049394.76999998</v>
          </cell>
          <cell r="BY2084">
            <v>-20863221117.509998</v>
          </cell>
          <cell r="BZ2084">
            <v>120440996.22</v>
          </cell>
          <cell r="CA2084">
            <v>-20742780121.290001</v>
          </cell>
          <cell r="CB2084">
            <v>-615579518.55999994</v>
          </cell>
          <cell r="CC2084">
            <v>-860909992.27999997</v>
          </cell>
          <cell r="CD2084">
            <v>-867473844.99000001</v>
          </cell>
          <cell r="CE2084">
            <v>-22317972976.240002</v>
          </cell>
          <cell r="CF2084">
            <v>-23197845043.709999</v>
          </cell>
          <cell r="CG2084">
            <v>-21415879085.27</v>
          </cell>
        </row>
        <row r="2085">
          <cell r="A2085" t="str">
            <v>CBAG221</v>
          </cell>
          <cell r="B2085" t="str">
            <v>Empréstimos e Financiamentos</v>
          </cell>
          <cell r="C2085">
            <v>-3857145992.0300002</v>
          </cell>
          <cell r="D2085">
            <v>-6383068744.2600002</v>
          </cell>
          <cell r="E2085">
            <v>0</v>
          </cell>
          <cell r="F2085">
            <v>0</v>
          </cell>
          <cell r="G2085"/>
          <cell r="H2085">
            <v>-69686982.010000005</v>
          </cell>
          <cell r="I2085">
            <v>-39730113.789999999</v>
          </cell>
          <cell r="J2085">
            <v>-34142230.170000002</v>
          </cell>
          <cell r="K2085">
            <v>-35679636.759999998</v>
          </cell>
          <cell r="L2085">
            <v>-34171185.409999996</v>
          </cell>
          <cell r="M2085">
            <v>-23006221.190000001</v>
          </cell>
          <cell r="N2085">
            <v>-24949023.82</v>
          </cell>
          <cell r="O2085">
            <v>-18631780.600000001</v>
          </cell>
          <cell r="P2085"/>
          <cell r="Q2085">
            <v>-14245598.550000001</v>
          </cell>
          <cell r="R2085">
            <v>-19269125.52</v>
          </cell>
          <cell r="S2085">
            <v>-34504250.149999999</v>
          </cell>
          <cell r="T2085">
            <v>-32307632.670000002</v>
          </cell>
          <cell r="U2085">
            <v>-764393299.38</v>
          </cell>
          <cell r="V2085"/>
          <cell r="W2085"/>
          <cell r="X2085"/>
          <cell r="Y2085"/>
          <cell r="Z2085"/>
          <cell r="AA2085"/>
          <cell r="AB2085"/>
          <cell r="AC2085"/>
          <cell r="AD2085"/>
          <cell r="AE2085"/>
          <cell r="AF2085"/>
          <cell r="AG2085"/>
          <cell r="AH2085"/>
          <cell r="AI2085">
            <v>-17277914.949999999</v>
          </cell>
          <cell r="AJ2085">
            <v>-45066966.310000002</v>
          </cell>
          <cell r="AK2085">
            <v>-52080193.960000001</v>
          </cell>
          <cell r="AL2085">
            <v>-52291563.090000004</v>
          </cell>
          <cell r="AM2085"/>
          <cell r="AN2085">
            <v>-166813172.84</v>
          </cell>
          <cell r="AO2085"/>
          <cell r="AP2085">
            <v>-79647536.760000005</v>
          </cell>
          <cell r="AQ2085">
            <v>-79865636.489999995</v>
          </cell>
          <cell r="AR2085">
            <v>-79024388.829999998</v>
          </cell>
          <cell r="AS2085">
            <v>-80558448.069999993</v>
          </cell>
          <cell r="AT2085"/>
          <cell r="AU2085">
            <v>-59561713.079999998</v>
          </cell>
          <cell r="AV2085">
            <v>-70726216.010000005</v>
          </cell>
          <cell r="AW2085">
            <v>-84896269.700000003</v>
          </cell>
          <cell r="AX2085">
            <v>-85718107.390000001</v>
          </cell>
          <cell r="AY2085"/>
          <cell r="AZ2085">
            <v>-111963930.61</v>
          </cell>
          <cell r="BA2085">
            <v>-96699238.290000007</v>
          </cell>
          <cell r="BB2085">
            <v>-111941256.62</v>
          </cell>
          <cell r="BC2085">
            <v>-114620191.65000001</v>
          </cell>
          <cell r="BD2085">
            <v>-82579077.939999998</v>
          </cell>
          <cell r="BE2085"/>
          <cell r="BF2085"/>
          <cell r="BG2085">
            <v>-6953499.4400000004</v>
          </cell>
          <cell r="BH2085">
            <v>-9911189.6799999997</v>
          </cell>
          <cell r="BI2085"/>
          <cell r="BJ2085"/>
          <cell r="BK2085"/>
          <cell r="BL2085"/>
          <cell r="BM2085"/>
          <cell r="BN2085"/>
          <cell r="BO2085"/>
          <cell r="BP2085"/>
          <cell r="BQ2085"/>
          <cell r="BR2085"/>
          <cell r="BS2085"/>
          <cell r="BT2085"/>
          <cell r="BU2085"/>
          <cell r="BV2085"/>
          <cell r="BW2085"/>
          <cell r="BX2085">
            <v>0</v>
          </cell>
          <cell r="BY2085">
            <v>-12873128328.02</v>
          </cell>
          <cell r="BZ2085">
            <v>0</v>
          </cell>
          <cell r="CA2085">
            <v>-12873128328.02</v>
          </cell>
          <cell r="CB2085">
            <v>0</v>
          </cell>
          <cell r="CC2085">
            <v>0</v>
          </cell>
          <cell r="CD2085">
            <v>0</v>
          </cell>
          <cell r="CE2085">
            <v>-13060692799.76</v>
          </cell>
          <cell r="CF2085">
            <v>-13478502299.540001</v>
          </cell>
          <cell r="CG2085">
            <v>-10829032850.93</v>
          </cell>
        </row>
        <row r="2086">
          <cell r="A2086" t="str">
            <v>CBAG2211</v>
          </cell>
          <cell r="B2086" t="str">
            <v>Empréstimos e Financiamentos</v>
          </cell>
          <cell r="C2086">
            <v>-1004516517.53</v>
          </cell>
          <cell r="D2086">
            <v>-2386037.31</v>
          </cell>
          <cell r="E2086">
            <v>0</v>
          </cell>
          <cell r="F2086"/>
          <cell r="G2086"/>
          <cell r="H2086"/>
          <cell r="I2086"/>
          <cell r="J2086"/>
          <cell r="K2086"/>
          <cell r="L2086"/>
          <cell r="M2086">
            <v>-23006221.190000001</v>
          </cell>
          <cell r="N2086">
            <v>-24949023.82</v>
          </cell>
          <cell r="O2086"/>
          <cell r="P2086"/>
          <cell r="Q2086">
            <v>-14245598.550000001</v>
          </cell>
          <cell r="R2086">
            <v>-19269125.52</v>
          </cell>
          <cell r="S2086">
            <v>-34504250.149999999</v>
          </cell>
          <cell r="T2086">
            <v>-32307632.670000002</v>
          </cell>
          <cell r="U2086">
            <v>-462768283.76999998</v>
          </cell>
          <cell r="V2086"/>
          <cell r="W2086"/>
          <cell r="X2086"/>
          <cell r="Y2086"/>
          <cell r="Z2086"/>
          <cell r="AA2086"/>
          <cell r="AB2086"/>
          <cell r="AC2086"/>
          <cell r="AD2086"/>
          <cell r="AE2086"/>
          <cell r="AF2086"/>
          <cell r="AG2086"/>
          <cell r="AH2086"/>
          <cell r="AI2086">
            <v>-17277914.949999999</v>
          </cell>
          <cell r="AJ2086">
            <v>-45066966.310000002</v>
          </cell>
          <cell r="AK2086">
            <v>-52080193.960000001</v>
          </cell>
          <cell r="AL2086">
            <v>-52291563.090000004</v>
          </cell>
          <cell r="AM2086"/>
          <cell r="AN2086">
            <v>-166813172.84</v>
          </cell>
          <cell r="AO2086"/>
          <cell r="AP2086">
            <v>-79647536.760000005</v>
          </cell>
          <cell r="AQ2086">
            <v>-79865636.489999995</v>
          </cell>
          <cell r="AR2086">
            <v>-79024388.829999998</v>
          </cell>
          <cell r="AS2086">
            <v>-80558448.069999993</v>
          </cell>
          <cell r="AT2086"/>
          <cell r="AU2086">
            <v>-59561713.079999998</v>
          </cell>
          <cell r="AV2086">
            <v>-70726216.010000005</v>
          </cell>
          <cell r="AW2086">
            <v>-84896269.700000003</v>
          </cell>
          <cell r="AX2086">
            <v>-85718107.390000001</v>
          </cell>
          <cell r="AY2086"/>
          <cell r="AZ2086">
            <v>-111963930.61</v>
          </cell>
          <cell r="BA2086">
            <v>-96699238.290000007</v>
          </cell>
          <cell r="BB2086">
            <v>-111941256.62</v>
          </cell>
          <cell r="BC2086">
            <v>-114620191.65000001</v>
          </cell>
          <cell r="BD2086">
            <v>-82579077.939999998</v>
          </cell>
          <cell r="BE2086"/>
          <cell r="BF2086"/>
          <cell r="BG2086">
            <v>-6953499.4400000004</v>
          </cell>
          <cell r="BH2086">
            <v>-9911189.6799999997</v>
          </cell>
          <cell r="BI2086"/>
          <cell r="BJ2086"/>
          <cell r="BK2086"/>
          <cell r="BL2086"/>
          <cell r="BM2086"/>
          <cell r="BN2086"/>
          <cell r="BO2086"/>
          <cell r="BP2086"/>
          <cell r="BQ2086"/>
          <cell r="BR2086"/>
          <cell r="BS2086"/>
          <cell r="BT2086"/>
          <cell r="BU2086"/>
          <cell r="BV2086"/>
          <cell r="BW2086"/>
          <cell r="BX2086">
            <v>0</v>
          </cell>
          <cell r="BY2086">
            <v>-3106149202.2199998</v>
          </cell>
          <cell r="BZ2086">
            <v>0</v>
          </cell>
          <cell r="CA2086">
            <v>-3106149202.2199998</v>
          </cell>
          <cell r="CB2086">
            <v>0</v>
          </cell>
          <cell r="CC2086">
            <v>0</v>
          </cell>
          <cell r="CD2086">
            <v>0</v>
          </cell>
          <cell r="CE2086">
            <v>-4667235610.7600002</v>
          </cell>
          <cell r="CF2086">
            <v>-5098829838.4200001</v>
          </cell>
          <cell r="CG2086">
            <v>-4371523968.6800003</v>
          </cell>
        </row>
        <row r="2087">
          <cell r="A2087" t="str">
            <v>CBAG22111</v>
          </cell>
          <cell r="B2087" t="str">
            <v>Empréstimos/Financiamentos Moeda Nacional</v>
          </cell>
          <cell r="C2087">
            <v>-1004516517.53</v>
          </cell>
          <cell r="D2087">
            <v>-2386037.31</v>
          </cell>
          <cell r="E2087">
            <v>0</v>
          </cell>
          <cell r="F2087"/>
          <cell r="G2087"/>
          <cell r="H2087"/>
          <cell r="I2087"/>
          <cell r="J2087"/>
          <cell r="K2087"/>
          <cell r="L2087"/>
          <cell r="M2087">
            <v>-23006221.190000001</v>
          </cell>
          <cell r="N2087">
            <v>-24949023.82</v>
          </cell>
          <cell r="O2087"/>
          <cell r="P2087"/>
          <cell r="Q2087">
            <v>-14245598.550000001</v>
          </cell>
          <cell r="R2087">
            <v>-19269125.52</v>
          </cell>
          <cell r="S2087">
            <v>-34504250.149999999</v>
          </cell>
          <cell r="T2087">
            <v>-32307632.670000002</v>
          </cell>
          <cell r="U2087">
            <v>-462768283.76999998</v>
          </cell>
          <cell r="V2087"/>
          <cell r="W2087"/>
          <cell r="X2087"/>
          <cell r="Y2087"/>
          <cell r="Z2087"/>
          <cell r="AA2087"/>
          <cell r="AB2087"/>
          <cell r="AC2087"/>
          <cell r="AD2087"/>
          <cell r="AE2087"/>
          <cell r="AF2087"/>
          <cell r="AG2087"/>
          <cell r="AH2087"/>
          <cell r="AI2087">
            <v>-17277914.949999999</v>
          </cell>
          <cell r="AJ2087">
            <v>-45066966.310000002</v>
          </cell>
          <cell r="AK2087">
            <v>-52080193.960000001</v>
          </cell>
          <cell r="AL2087">
            <v>-52291563.090000004</v>
          </cell>
          <cell r="AM2087"/>
          <cell r="AN2087">
            <v>-166813172.84</v>
          </cell>
          <cell r="AO2087"/>
          <cell r="AP2087">
            <v>-79647536.760000005</v>
          </cell>
          <cell r="AQ2087">
            <v>-79865636.489999995</v>
          </cell>
          <cell r="AR2087">
            <v>-79024388.829999998</v>
          </cell>
          <cell r="AS2087">
            <v>-80558448.069999993</v>
          </cell>
          <cell r="AT2087"/>
          <cell r="AU2087">
            <v>-59561713.079999998</v>
          </cell>
          <cell r="AV2087">
            <v>-70726216.010000005</v>
          </cell>
          <cell r="AW2087">
            <v>-84896269.700000003</v>
          </cell>
          <cell r="AX2087">
            <v>-85718107.390000001</v>
          </cell>
          <cell r="AY2087"/>
          <cell r="AZ2087">
            <v>-111963930.61</v>
          </cell>
          <cell r="BA2087">
            <v>-96699238.290000007</v>
          </cell>
          <cell r="BB2087">
            <v>-111941256.62</v>
          </cell>
          <cell r="BC2087">
            <v>-114620191.65000001</v>
          </cell>
          <cell r="BD2087">
            <v>-82579077.939999998</v>
          </cell>
          <cell r="BE2087"/>
          <cell r="BF2087"/>
          <cell r="BG2087">
            <v>-6953499.4400000004</v>
          </cell>
          <cell r="BH2087">
            <v>-9911189.6799999997</v>
          </cell>
          <cell r="BI2087"/>
          <cell r="BJ2087"/>
          <cell r="BK2087"/>
          <cell r="BL2087"/>
          <cell r="BM2087"/>
          <cell r="BN2087"/>
          <cell r="BO2087"/>
          <cell r="BP2087"/>
          <cell r="BQ2087"/>
          <cell r="BR2087"/>
          <cell r="BS2087"/>
          <cell r="BT2087"/>
          <cell r="BU2087"/>
          <cell r="BV2087"/>
          <cell r="BW2087"/>
          <cell r="BX2087">
            <v>0</v>
          </cell>
          <cell r="BY2087">
            <v>-3106149202.2199998</v>
          </cell>
          <cell r="BZ2087"/>
          <cell r="CA2087">
            <v>-3106149202.2199998</v>
          </cell>
          <cell r="CB2087">
            <v>0</v>
          </cell>
          <cell r="CC2087">
            <v>0</v>
          </cell>
          <cell r="CD2087">
            <v>0</v>
          </cell>
          <cell r="CE2087">
            <v>-4667235610.7600002</v>
          </cell>
          <cell r="CF2087">
            <v>-5098829838.4200001</v>
          </cell>
          <cell r="CG2087">
            <v>-4371523968.6800003</v>
          </cell>
        </row>
        <row r="2088">
          <cell r="A2088" t="str">
            <v>CBAG221112</v>
          </cell>
          <cell r="B2088" t="str">
            <v>Instituições Financeiras</v>
          </cell>
          <cell r="C2088">
            <v>-1011233444.15</v>
          </cell>
          <cell r="D2088">
            <v>-2386037.31</v>
          </cell>
          <cell r="E2088">
            <v>0</v>
          </cell>
          <cell r="F2088"/>
          <cell r="G2088"/>
          <cell r="H2088"/>
          <cell r="I2088"/>
          <cell r="J2088"/>
          <cell r="K2088"/>
          <cell r="L2088"/>
          <cell r="M2088">
            <v>-23571866.899999999</v>
          </cell>
          <cell r="N2088">
            <v>-25576326.469999999</v>
          </cell>
          <cell r="O2088"/>
          <cell r="P2088"/>
          <cell r="Q2088">
            <v>-14245598.550000001</v>
          </cell>
          <cell r="R2088">
            <v>-19269125.52</v>
          </cell>
          <cell r="S2088">
            <v>-34504250.149999999</v>
          </cell>
          <cell r="T2088">
            <v>-32307632.670000002</v>
          </cell>
          <cell r="U2088">
            <v>-470603712.32999998</v>
          </cell>
          <cell r="V2088"/>
          <cell r="W2088"/>
          <cell r="X2088"/>
          <cell r="Y2088"/>
          <cell r="Z2088"/>
          <cell r="AA2088"/>
          <cell r="AB2088"/>
          <cell r="AC2088"/>
          <cell r="AD2088"/>
          <cell r="AE2088"/>
          <cell r="AF2088"/>
          <cell r="AG2088"/>
          <cell r="AH2088"/>
          <cell r="AI2088">
            <v>-17463526.460000001</v>
          </cell>
          <cell r="AJ2088">
            <v>-45429264.520000003</v>
          </cell>
          <cell r="AK2088">
            <v>-52442331.049999997</v>
          </cell>
          <cell r="AL2088">
            <v>-52653682.969999999</v>
          </cell>
          <cell r="AM2088"/>
          <cell r="AN2088">
            <v>-145164512.13</v>
          </cell>
          <cell r="AO2088"/>
          <cell r="AP2088">
            <v>-75946521.680000007</v>
          </cell>
          <cell r="AQ2088">
            <v>-76004110.420000002</v>
          </cell>
          <cell r="AR2088">
            <v>-75216027.450000003</v>
          </cell>
          <cell r="AS2088">
            <v>-75995885.260000005</v>
          </cell>
          <cell r="AT2088"/>
          <cell r="AU2088">
            <v>-59844654.969999999</v>
          </cell>
          <cell r="AV2088">
            <v>-71022361.090000004</v>
          </cell>
          <cell r="AW2088">
            <v>-85172678.040000007</v>
          </cell>
          <cell r="AX2088">
            <v>-85995382.469999999</v>
          </cell>
          <cell r="AY2088"/>
          <cell r="AZ2088">
            <v>-100816817.33</v>
          </cell>
          <cell r="BA2088">
            <v>-87125889.969999999</v>
          </cell>
          <cell r="BB2088">
            <v>-100670330.23999999</v>
          </cell>
          <cell r="BC2088">
            <v>-103153832.18000001</v>
          </cell>
          <cell r="BD2088">
            <v>-74409107.730000004</v>
          </cell>
          <cell r="BE2088"/>
          <cell r="BF2088"/>
          <cell r="BG2088">
            <v>-6953499.4400000004</v>
          </cell>
          <cell r="BH2088">
            <v>-9911189.6799999997</v>
          </cell>
          <cell r="BI2088"/>
          <cell r="BJ2088"/>
          <cell r="BK2088"/>
          <cell r="BL2088"/>
          <cell r="BM2088"/>
          <cell r="BN2088"/>
          <cell r="BO2088"/>
          <cell r="BP2088"/>
          <cell r="BQ2088"/>
          <cell r="BR2088"/>
          <cell r="BS2088"/>
          <cell r="BT2088"/>
          <cell r="BU2088"/>
          <cell r="BV2088"/>
          <cell r="BW2088"/>
          <cell r="BX2088">
            <v>0</v>
          </cell>
          <cell r="BY2088">
            <v>-3035089599.1300001</v>
          </cell>
          <cell r="BZ2088"/>
          <cell r="CA2088">
            <v>-3035089599.1300001</v>
          </cell>
          <cell r="CB2088">
            <v>0</v>
          </cell>
          <cell r="CC2088">
            <v>0</v>
          </cell>
          <cell r="CD2088">
            <v>0</v>
          </cell>
          <cell r="CE2088">
            <v>-4601217506.8599997</v>
          </cell>
          <cell r="CF2088">
            <v>-5035219933.1000004</v>
          </cell>
          <cell r="CG2088">
            <v>-4362033276.1599998</v>
          </cell>
        </row>
        <row r="2089">
          <cell r="A2089" t="str">
            <v>2212001</v>
          </cell>
          <cell r="B2089" t="str">
            <v>INSTITUICOES FINANCEIRAS-PRINCIPAL</v>
          </cell>
          <cell r="C2089">
            <v>-1011233444.15</v>
          </cell>
          <cell r="D2089">
            <v>-2386037.31</v>
          </cell>
          <cell r="E2089">
            <v>0</v>
          </cell>
          <cell r="F2089"/>
          <cell r="G2089"/>
          <cell r="H2089"/>
          <cell r="I2089"/>
          <cell r="J2089"/>
          <cell r="K2089"/>
          <cell r="L2089"/>
          <cell r="M2089">
            <v>-23571866.899999999</v>
          </cell>
          <cell r="N2089">
            <v>-25576326.469999999</v>
          </cell>
          <cell r="O2089"/>
          <cell r="P2089"/>
          <cell r="Q2089">
            <v>-14245598.550000001</v>
          </cell>
          <cell r="R2089">
            <v>-19269125.52</v>
          </cell>
          <cell r="S2089">
            <v>-34504250.149999999</v>
          </cell>
          <cell r="T2089">
            <v>-32307632.670000002</v>
          </cell>
          <cell r="U2089">
            <v>-470603712.32999998</v>
          </cell>
          <cell r="V2089"/>
          <cell r="W2089"/>
          <cell r="X2089"/>
          <cell r="Y2089"/>
          <cell r="Z2089"/>
          <cell r="AA2089"/>
          <cell r="AB2089"/>
          <cell r="AC2089"/>
          <cell r="AD2089"/>
          <cell r="AE2089"/>
          <cell r="AF2089"/>
          <cell r="AG2089"/>
          <cell r="AH2089"/>
          <cell r="AI2089">
            <v>-17463526.460000001</v>
          </cell>
          <cell r="AJ2089">
            <v>-45429264.520000003</v>
          </cell>
          <cell r="AK2089">
            <v>-52442331.049999997</v>
          </cell>
          <cell r="AL2089">
            <v>-52653682.969999999</v>
          </cell>
          <cell r="AM2089"/>
          <cell r="AN2089">
            <v>-145164512.13</v>
          </cell>
          <cell r="AO2089"/>
          <cell r="AP2089">
            <v>-75946521.680000007</v>
          </cell>
          <cell r="AQ2089">
            <v>-76004110.420000002</v>
          </cell>
          <cell r="AR2089">
            <v>-75216027.450000003</v>
          </cell>
          <cell r="AS2089">
            <v>-75995885.260000005</v>
          </cell>
          <cell r="AT2089"/>
          <cell r="AU2089">
            <v>-59844654.969999999</v>
          </cell>
          <cell r="AV2089">
            <v>-71022361.090000004</v>
          </cell>
          <cell r="AW2089">
            <v>-85172678.040000007</v>
          </cell>
          <cell r="AX2089">
            <v>-85995382.469999999</v>
          </cell>
          <cell r="AY2089"/>
          <cell r="AZ2089">
            <v>-100816817.33</v>
          </cell>
          <cell r="BA2089">
            <v>-87125889.969999999</v>
          </cell>
          <cell r="BB2089">
            <v>-100670330.23999999</v>
          </cell>
          <cell r="BC2089">
            <v>-103153832.18000001</v>
          </cell>
          <cell r="BD2089">
            <v>-74409107.730000004</v>
          </cell>
          <cell r="BE2089"/>
          <cell r="BF2089"/>
          <cell r="BG2089">
            <v>-6953499.4400000004</v>
          </cell>
          <cell r="BH2089">
            <v>-9911189.6799999997</v>
          </cell>
          <cell r="BI2089"/>
          <cell r="BJ2089"/>
          <cell r="BK2089"/>
          <cell r="BL2089"/>
          <cell r="BM2089"/>
          <cell r="BN2089"/>
          <cell r="BO2089"/>
          <cell r="BP2089"/>
          <cell r="BQ2089"/>
          <cell r="BR2089"/>
          <cell r="BS2089"/>
          <cell r="BT2089"/>
          <cell r="BU2089"/>
          <cell r="BV2089"/>
          <cell r="BW2089"/>
          <cell r="BX2089">
            <v>0</v>
          </cell>
          <cell r="BY2089">
            <v>-3035089599.1300001</v>
          </cell>
          <cell r="BZ2089"/>
          <cell r="CA2089">
            <v>-3035089599.1300001</v>
          </cell>
          <cell r="CB2089">
            <v>0</v>
          </cell>
          <cell r="CC2089">
            <v>0</v>
          </cell>
          <cell r="CD2089">
            <v>0</v>
          </cell>
          <cell r="CE2089">
            <v>-4601217506.8599997</v>
          </cell>
          <cell r="CF2089">
            <v>-5035219933.1000004</v>
          </cell>
          <cell r="CG2089">
            <v>-4362033276.1599998</v>
          </cell>
        </row>
        <row r="2090">
          <cell r="A2090" t="str">
            <v>CBAG221113</v>
          </cell>
          <cell r="B2090" t="str">
            <v>Juros Instituições Financeiras</v>
          </cell>
          <cell r="C2090">
            <v>0</v>
          </cell>
          <cell r="D2090">
            <v>0</v>
          </cell>
          <cell r="E2090"/>
          <cell r="F2090"/>
          <cell r="G2090"/>
          <cell r="H2090"/>
          <cell r="I2090"/>
          <cell r="J2090"/>
          <cell r="K2090"/>
          <cell r="L2090"/>
          <cell r="M2090"/>
          <cell r="N2090"/>
          <cell r="O2090"/>
          <cell r="P2090"/>
          <cell r="Q2090"/>
          <cell r="R2090"/>
          <cell r="S2090"/>
          <cell r="T2090"/>
          <cell r="U2090"/>
          <cell r="V2090"/>
          <cell r="W2090"/>
          <cell r="X2090"/>
          <cell r="Y2090"/>
          <cell r="Z2090"/>
          <cell r="AA2090"/>
          <cell r="AB2090"/>
          <cell r="AC2090"/>
          <cell r="AD2090"/>
          <cell r="AE2090"/>
          <cell r="AF2090"/>
          <cell r="AG2090"/>
          <cell r="AH2090"/>
          <cell r="AI2090"/>
          <cell r="AJ2090"/>
          <cell r="AK2090"/>
          <cell r="AL2090"/>
          <cell r="AM2090"/>
          <cell r="AN2090">
            <v>-23161547.690000001</v>
          </cell>
          <cell r="AO2090"/>
          <cell r="AP2090">
            <v>-4409110.79</v>
          </cell>
          <cell r="AQ2090">
            <v>-4368753.28</v>
          </cell>
          <cell r="AR2090">
            <v>-4861830.8499999996</v>
          </cell>
          <cell r="AS2090">
            <v>-5494182.3700000001</v>
          </cell>
          <cell r="AT2090"/>
          <cell r="AU2090"/>
          <cell r="AV2090"/>
          <cell r="AW2090"/>
          <cell r="AX2090"/>
          <cell r="AY2090"/>
          <cell r="AZ2090">
            <v>-11491150.65</v>
          </cell>
          <cell r="BA2090">
            <v>-9902084.8900000006</v>
          </cell>
          <cell r="BB2090">
            <v>-11614965.34</v>
          </cell>
          <cell r="BC2090">
            <v>-11810397.130000001</v>
          </cell>
          <cell r="BD2090">
            <v>-8483410.6199999992</v>
          </cell>
          <cell r="BE2090"/>
          <cell r="BF2090"/>
          <cell r="BG2090">
            <v>0</v>
          </cell>
          <cell r="BH2090">
            <v>0</v>
          </cell>
          <cell r="BI2090"/>
          <cell r="BJ2090"/>
          <cell r="BK2090"/>
          <cell r="BL2090"/>
          <cell r="BM2090"/>
          <cell r="BN2090"/>
          <cell r="BO2090"/>
          <cell r="BP2090"/>
          <cell r="BQ2090"/>
          <cell r="BR2090"/>
          <cell r="BS2090"/>
          <cell r="BT2090"/>
          <cell r="BU2090"/>
          <cell r="BV2090"/>
          <cell r="BW2090"/>
          <cell r="BX2090"/>
          <cell r="BY2090">
            <v>-95597433.609999999</v>
          </cell>
          <cell r="BZ2090"/>
          <cell r="CA2090">
            <v>-95597433.609999999</v>
          </cell>
          <cell r="CB2090"/>
          <cell r="CC2090"/>
          <cell r="CD2090"/>
          <cell r="CE2090">
            <v>-98016963.819999993</v>
          </cell>
          <cell r="CF2090">
            <v>-98821108.579999998</v>
          </cell>
          <cell r="CG2090">
            <v>-45246823.409999996</v>
          </cell>
        </row>
        <row r="2091">
          <cell r="A2091" t="str">
            <v>2211100</v>
          </cell>
          <cell r="B2091" t="str">
            <v>INSTITUICOES FINANCEIRAS</v>
          </cell>
          <cell r="C2091">
            <v>0</v>
          </cell>
          <cell r="D2091">
            <v>0</v>
          </cell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Y2091"/>
          <cell r="Z2091"/>
          <cell r="AA2091"/>
          <cell r="AB2091"/>
          <cell r="AC2091"/>
          <cell r="AD2091"/>
          <cell r="AE2091"/>
          <cell r="AF2091"/>
          <cell r="AG2091"/>
          <cell r="AH2091"/>
          <cell r="AI2091"/>
          <cell r="AJ2091"/>
          <cell r="AK2091"/>
          <cell r="AL2091"/>
          <cell r="AM2091"/>
          <cell r="AN2091">
            <v>-23161547.690000001</v>
          </cell>
          <cell r="AO2091"/>
          <cell r="AP2091">
            <v>-4409110.79</v>
          </cell>
          <cell r="AQ2091">
            <v>-4368753.28</v>
          </cell>
          <cell r="AR2091">
            <v>-4861830.8499999996</v>
          </cell>
          <cell r="AS2091">
            <v>-5494182.3700000001</v>
          </cell>
          <cell r="AT2091"/>
          <cell r="AU2091"/>
          <cell r="AV2091"/>
          <cell r="AW2091"/>
          <cell r="AX2091"/>
          <cell r="AY2091"/>
          <cell r="AZ2091">
            <v>-11491150.65</v>
          </cell>
          <cell r="BA2091">
            <v>-9902084.8900000006</v>
          </cell>
          <cell r="BB2091">
            <v>-11614965.34</v>
          </cell>
          <cell r="BC2091">
            <v>-11810397.130000001</v>
          </cell>
          <cell r="BD2091">
            <v>-8483410.6199999992</v>
          </cell>
          <cell r="BE2091"/>
          <cell r="BF2091"/>
          <cell r="BG2091">
            <v>0</v>
          </cell>
          <cell r="BH2091">
            <v>0</v>
          </cell>
          <cell r="BI2091"/>
          <cell r="BJ2091"/>
          <cell r="BK2091"/>
          <cell r="BL2091"/>
          <cell r="BM2091"/>
          <cell r="BN2091"/>
          <cell r="BO2091"/>
          <cell r="BP2091"/>
          <cell r="BQ2091"/>
          <cell r="BR2091"/>
          <cell r="BS2091"/>
          <cell r="BT2091"/>
          <cell r="BU2091"/>
          <cell r="BV2091"/>
          <cell r="BW2091"/>
          <cell r="BX2091"/>
          <cell r="BY2091">
            <v>-95597433.609999999</v>
          </cell>
          <cell r="BZ2091"/>
          <cell r="CA2091">
            <v>-95597433.609999999</v>
          </cell>
          <cell r="CB2091"/>
          <cell r="CC2091"/>
          <cell r="CD2091"/>
          <cell r="CE2091">
            <v>-98016963.819999993</v>
          </cell>
          <cell r="CF2091">
            <v>-98821108.579999998</v>
          </cell>
          <cell r="CG2091">
            <v>-45246823.409999996</v>
          </cell>
        </row>
        <row r="2092">
          <cell r="A2092" t="str">
            <v>CBAG221114</v>
          </cell>
          <cell r="B2092" t="str">
            <v>(-) Custos a amortizar</v>
          </cell>
          <cell r="C2092">
            <v>6716926.6200000001</v>
          </cell>
          <cell r="D2092">
            <v>0</v>
          </cell>
          <cell r="E2092"/>
          <cell r="F2092"/>
          <cell r="G2092"/>
          <cell r="H2092"/>
          <cell r="I2092"/>
          <cell r="J2092"/>
          <cell r="K2092"/>
          <cell r="L2092"/>
          <cell r="M2092">
            <v>565645.71</v>
          </cell>
          <cell r="N2092">
            <v>627302.65</v>
          </cell>
          <cell r="O2092"/>
          <cell r="P2092"/>
          <cell r="Q2092"/>
          <cell r="R2092"/>
          <cell r="S2092"/>
          <cell r="T2092"/>
          <cell r="U2092">
            <v>7835428.5599999996</v>
          </cell>
          <cell r="V2092"/>
          <cell r="W2092"/>
          <cell r="X2092"/>
          <cell r="Y2092"/>
          <cell r="Z2092"/>
          <cell r="AA2092"/>
          <cell r="AB2092"/>
          <cell r="AC2092"/>
          <cell r="AD2092"/>
          <cell r="AE2092"/>
          <cell r="AF2092"/>
          <cell r="AG2092"/>
          <cell r="AH2092"/>
          <cell r="AI2092">
            <v>185611.51</v>
          </cell>
          <cell r="AJ2092">
            <v>362298.21</v>
          </cell>
          <cell r="AK2092">
            <v>362137.09</v>
          </cell>
          <cell r="AL2092">
            <v>362119.88</v>
          </cell>
          <cell r="AM2092"/>
          <cell r="AN2092">
            <v>1512886.98</v>
          </cell>
          <cell r="AO2092"/>
          <cell r="AP2092">
            <v>708095.71</v>
          </cell>
          <cell r="AQ2092">
            <v>507227.21</v>
          </cell>
          <cell r="AR2092">
            <v>1053469.47</v>
          </cell>
          <cell r="AS2092">
            <v>931619.56</v>
          </cell>
          <cell r="AT2092"/>
          <cell r="AU2092">
            <v>282941.89</v>
          </cell>
          <cell r="AV2092">
            <v>296145.08</v>
          </cell>
          <cell r="AW2092">
            <v>276408.34000000003</v>
          </cell>
          <cell r="AX2092">
            <v>277275.08</v>
          </cell>
          <cell r="AY2092"/>
          <cell r="AZ2092">
            <v>344037.37</v>
          </cell>
          <cell r="BA2092">
            <v>328736.57</v>
          </cell>
          <cell r="BB2092">
            <v>344038.96</v>
          </cell>
          <cell r="BC2092">
            <v>344037.66</v>
          </cell>
          <cell r="BD2092">
            <v>313440.40999999997</v>
          </cell>
          <cell r="BE2092"/>
          <cell r="BF2092"/>
          <cell r="BG2092"/>
          <cell r="BH2092"/>
          <cell r="BI2092"/>
          <cell r="BJ2092"/>
          <cell r="BK2092"/>
          <cell r="BL2092"/>
          <cell r="BM2092"/>
          <cell r="BN2092"/>
          <cell r="BO2092"/>
          <cell r="BP2092"/>
          <cell r="BQ2092"/>
          <cell r="BR2092"/>
          <cell r="BS2092"/>
          <cell r="BT2092"/>
          <cell r="BU2092"/>
          <cell r="BV2092"/>
          <cell r="BW2092"/>
          <cell r="BX2092">
            <v>0</v>
          </cell>
          <cell r="BY2092">
            <v>24537830.52</v>
          </cell>
          <cell r="BZ2092"/>
          <cell r="CA2092">
            <v>24537830.52</v>
          </cell>
          <cell r="CB2092">
            <v>0</v>
          </cell>
          <cell r="CC2092">
            <v>0</v>
          </cell>
          <cell r="CD2092">
            <v>0</v>
          </cell>
          <cell r="CE2092">
            <v>31998859.920000002</v>
          </cell>
          <cell r="CF2092">
            <v>35211203.259999998</v>
          </cell>
          <cell r="CG2092">
            <v>35756130.890000001</v>
          </cell>
        </row>
        <row r="2093">
          <cell r="A2093" t="str">
            <v>2212006</v>
          </cell>
          <cell r="B2093" t="str">
            <v>(-) CUSTOS A AMORTIZAR</v>
          </cell>
          <cell r="C2093">
            <v>6716926.6200000001</v>
          </cell>
          <cell r="D2093">
            <v>0</v>
          </cell>
          <cell r="E2093"/>
          <cell r="F2093"/>
          <cell r="G2093"/>
          <cell r="H2093"/>
          <cell r="I2093"/>
          <cell r="J2093"/>
          <cell r="K2093"/>
          <cell r="L2093"/>
          <cell r="M2093">
            <v>565645.71</v>
          </cell>
          <cell r="N2093">
            <v>627302.65</v>
          </cell>
          <cell r="O2093"/>
          <cell r="P2093"/>
          <cell r="Q2093"/>
          <cell r="R2093"/>
          <cell r="S2093"/>
          <cell r="T2093"/>
          <cell r="U2093">
            <v>7835428.5599999996</v>
          </cell>
          <cell r="V2093"/>
          <cell r="W2093"/>
          <cell r="X2093"/>
          <cell r="Y2093"/>
          <cell r="Z2093"/>
          <cell r="AA2093"/>
          <cell r="AB2093"/>
          <cell r="AC2093"/>
          <cell r="AD2093"/>
          <cell r="AE2093"/>
          <cell r="AF2093"/>
          <cell r="AG2093"/>
          <cell r="AH2093"/>
          <cell r="AI2093">
            <v>185611.51</v>
          </cell>
          <cell r="AJ2093">
            <v>362298.21</v>
          </cell>
          <cell r="AK2093">
            <v>362137.09</v>
          </cell>
          <cell r="AL2093">
            <v>362119.88</v>
          </cell>
          <cell r="AM2093"/>
          <cell r="AN2093">
            <v>1512886.98</v>
          </cell>
          <cell r="AO2093"/>
          <cell r="AP2093">
            <v>708095.71</v>
          </cell>
          <cell r="AQ2093">
            <v>507227.21</v>
          </cell>
          <cell r="AR2093">
            <v>1053469.47</v>
          </cell>
          <cell r="AS2093">
            <v>931619.56</v>
          </cell>
          <cell r="AT2093"/>
          <cell r="AU2093">
            <v>282941.89</v>
          </cell>
          <cell r="AV2093">
            <v>296145.08</v>
          </cell>
          <cell r="AW2093">
            <v>276408.34000000003</v>
          </cell>
          <cell r="AX2093">
            <v>277275.08</v>
          </cell>
          <cell r="AY2093"/>
          <cell r="AZ2093">
            <v>344037.37</v>
          </cell>
          <cell r="BA2093">
            <v>328736.57</v>
          </cell>
          <cell r="BB2093">
            <v>344038.96</v>
          </cell>
          <cell r="BC2093">
            <v>344037.66</v>
          </cell>
          <cell r="BD2093">
            <v>313440.40999999997</v>
          </cell>
          <cell r="BE2093"/>
          <cell r="BF2093"/>
          <cell r="BG2093"/>
          <cell r="BH2093"/>
          <cell r="BI2093"/>
          <cell r="BJ2093"/>
          <cell r="BK2093"/>
          <cell r="BL2093"/>
          <cell r="BM2093"/>
          <cell r="BN2093"/>
          <cell r="BO2093"/>
          <cell r="BP2093"/>
          <cell r="BQ2093"/>
          <cell r="BR2093"/>
          <cell r="BS2093"/>
          <cell r="BT2093"/>
          <cell r="BU2093"/>
          <cell r="BV2093"/>
          <cell r="BW2093"/>
          <cell r="BX2093">
            <v>0</v>
          </cell>
          <cell r="BY2093">
            <v>24537830.52</v>
          </cell>
          <cell r="BZ2093"/>
          <cell r="CA2093">
            <v>24537830.52</v>
          </cell>
          <cell r="CB2093">
            <v>0</v>
          </cell>
          <cell r="CC2093">
            <v>0</v>
          </cell>
          <cell r="CD2093">
            <v>0</v>
          </cell>
          <cell r="CE2093">
            <v>31998859.920000002</v>
          </cell>
          <cell r="CF2093">
            <v>35211203.259999998</v>
          </cell>
          <cell r="CG2093">
            <v>35756130.890000001</v>
          </cell>
        </row>
        <row r="2094">
          <cell r="A2094" t="str">
            <v>CBAG2212</v>
          </cell>
          <cell r="B2094" t="str">
            <v>Debêntures</v>
          </cell>
          <cell r="C2094">
            <v>-2852629474.5</v>
          </cell>
          <cell r="D2094">
            <v>-6380682706.9499998</v>
          </cell>
          <cell r="E2094">
            <v>0</v>
          </cell>
          <cell r="F2094">
            <v>0</v>
          </cell>
          <cell r="G2094"/>
          <cell r="H2094">
            <v>-69686982.010000005</v>
          </cell>
          <cell r="I2094">
            <v>-39730113.789999999</v>
          </cell>
          <cell r="J2094">
            <v>-34142230.170000002</v>
          </cell>
          <cell r="K2094">
            <v>-35679636.759999998</v>
          </cell>
          <cell r="L2094">
            <v>-34171185.409999996</v>
          </cell>
          <cell r="M2094"/>
          <cell r="N2094"/>
          <cell r="O2094">
            <v>-18631780.600000001</v>
          </cell>
          <cell r="P2094"/>
          <cell r="Q2094"/>
          <cell r="R2094"/>
          <cell r="S2094"/>
          <cell r="T2094"/>
          <cell r="U2094">
            <v>-301625015.61000001</v>
          </cell>
          <cell r="V2094"/>
          <cell r="W2094"/>
          <cell r="X2094"/>
          <cell r="Y2094"/>
          <cell r="Z2094"/>
          <cell r="AA2094"/>
          <cell r="AB2094"/>
          <cell r="AC2094"/>
          <cell r="AD2094"/>
          <cell r="AE2094"/>
          <cell r="AF2094"/>
          <cell r="AG2094"/>
          <cell r="AH2094"/>
          <cell r="AI2094"/>
          <cell r="AJ2094"/>
          <cell r="AK2094"/>
          <cell r="AL2094"/>
          <cell r="AM2094"/>
          <cell r="AN2094"/>
          <cell r="AO2094"/>
          <cell r="AP2094"/>
          <cell r="AQ2094"/>
          <cell r="AR2094"/>
          <cell r="AS2094"/>
          <cell r="AT2094"/>
          <cell r="AU2094"/>
          <cell r="AV2094"/>
          <cell r="AW2094"/>
          <cell r="AX2094"/>
          <cell r="AY2094"/>
          <cell r="AZ2094"/>
          <cell r="BA2094"/>
          <cell r="BB2094"/>
          <cell r="BC2094"/>
          <cell r="BD2094"/>
          <cell r="BE2094"/>
          <cell r="BF2094"/>
          <cell r="BG2094"/>
          <cell r="BH2094"/>
          <cell r="BI2094"/>
          <cell r="BJ2094"/>
          <cell r="BK2094"/>
          <cell r="BL2094"/>
          <cell r="BM2094"/>
          <cell r="BN2094"/>
          <cell r="BO2094"/>
          <cell r="BP2094"/>
          <cell r="BQ2094"/>
          <cell r="BR2094"/>
          <cell r="BS2094"/>
          <cell r="BT2094"/>
          <cell r="BU2094"/>
          <cell r="BV2094"/>
          <cell r="BW2094"/>
          <cell r="BX2094">
            <v>0</v>
          </cell>
          <cell r="BY2094">
            <v>-9766979125.7999992</v>
          </cell>
          <cell r="BZ2094">
            <v>0</v>
          </cell>
          <cell r="CA2094">
            <v>-9766979125.7999992</v>
          </cell>
          <cell r="CB2094">
            <v>0</v>
          </cell>
          <cell r="CC2094">
            <v>0</v>
          </cell>
          <cell r="CD2094">
            <v>0</v>
          </cell>
          <cell r="CE2094">
            <v>-8393457189</v>
          </cell>
          <cell r="CF2094">
            <v>-8379672461.1199999</v>
          </cell>
          <cell r="CG2094">
            <v>-6457508882.25</v>
          </cell>
        </row>
        <row r="2095">
          <cell r="A2095" t="str">
            <v>2211800</v>
          </cell>
          <cell r="B2095" t="str">
            <v>DEBENTURES</v>
          </cell>
          <cell r="C2095">
            <v>-2874423642.5599999</v>
          </cell>
          <cell r="D2095">
            <v>-6460743412.5200005</v>
          </cell>
          <cell r="E2095">
            <v>0</v>
          </cell>
          <cell r="F2095">
            <v>0</v>
          </cell>
          <cell r="G2095"/>
          <cell r="H2095">
            <v>-70000000</v>
          </cell>
          <cell r="I2095">
            <v>-39844047.460000001</v>
          </cell>
          <cell r="J2095">
            <v>-34256875.609999999</v>
          </cell>
          <cell r="K2095">
            <v>-35788193.75</v>
          </cell>
          <cell r="L2095">
            <v>-34285928.009999998</v>
          </cell>
          <cell r="M2095"/>
          <cell r="N2095"/>
          <cell r="O2095">
            <v>-18695344.050000001</v>
          </cell>
          <cell r="P2095"/>
          <cell r="Q2095"/>
          <cell r="R2095"/>
          <cell r="S2095"/>
          <cell r="T2095"/>
          <cell r="U2095">
            <v>-317160384.83999997</v>
          </cell>
          <cell r="V2095"/>
          <cell r="W2095"/>
          <cell r="X2095"/>
          <cell r="Y2095"/>
          <cell r="Z2095"/>
          <cell r="AA2095"/>
          <cell r="AB2095"/>
          <cell r="AC2095"/>
          <cell r="AD2095"/>
          <cell r="AE2095"/>
          <cell r="AF2095"/>
          <cell r="AG2095"/>
          <cell r="AH2095"/>
          <cell r="AI2095"/>
          <cell r="AJ2095"/>
          <cell r="AK2095"/>
          <cell r="AL2095"/>
          <cell r="AM2095"/>
          <cell r="AN2095"/>
          <cell r="AO2095"/>
          <cell r="AP2095"/>
          <cell r="AQ2095"/>
          <cell r="AR2095"/>
          <cell r="AS2095"/>
          <cell r="AT2095"/>
          <cell r="AU2095"/>
          <cell r="AV2095"/>
          <cell r="AW2095"/>
          <cell r="AX2095"/>
          <cell r="AY2095"/>
          <cell r="AZ2095"/>
          <cell r="BA2095"/>
          <cell r="BB2095"/>
          <cell r="BC2095"/>
          <cell r="BD2095"/>
          <cell r="BE2095"/>
          <cell r="BF2095"/>
          <cell r="BG2095"/>
          <cell r="BH2095"/>
          <cell r="BI2095"/>
          <cell r="BJ2095"/>
          <cell r="BK2095"/>
          <cell r="BL2095"/>
          <cell r="BM2095"/>
          <cell r="BN2095"/>
          <cell r="BO2095"/>
          <cell r="BP2095"/>
          <cell r="BQ2095"/>
          <cell r="BR2095"/>
          <cell r="BS2095"/>
          <cell r="BT2095"/>
          <cell r="BU2095"/>
          <cell r="BV2095"/>
          <cell r="BW2095"/>
          <cell r="BX2095">
            <v>0</v>
          </cell>
          <cell r="BY2095">
            <v>-9885197828.7999992</v>
          </cell>
          <cell r="BZ2095">
            <v>0</v>
          </cell>
          <cell r="CA2095">
            <v>-9885197828.7999992</v>
          </cell>
          <cell r="CB2095">
            <v>0</v>
          </cell>
          <cell r="CC2095">
            <v>0</v>
          </cell>
          <cell r="CD2095">
            <v>0</v>
          </cell>
          <cell r="CE2095">
            <v>-8482549587.8699999</v>
          </cell>
          <cell r="CF2095">
            <v>-8475538456.4700003</v>
          </cell>
          <cell r="CG2095">
            <v>-6522845514.2399998</v>
          </cell>
        </row>
        <row r="2096">
          <cell r="A2096" t="str">
            <v>2211801</v>
          </cell>
          <cell r="B2096" t="str">
            <v>(-) CUSTOS A AMORTIZAR # DEBENTURES</v>
          </cell>
          <cell r="C2096">
            <v>21794168.059999999</v>
          </cell>
          <cell r="D2096">
            <v>80060705.569999993</v>
          </cell>
          <cell r="E2096">
            <v>0</v>
          </cell>
          <cell r="F2096">
            <v>0</v>
          </cell>
          <cell r="G2096"/>
          <cell r="H2096">
            <v>313017.99</v>
          </cell>
          <cell r="I2096">
            <v>113933.67</v>
          </cell>
          <cell r="J2096">
            <v>114645.44</v>
          </cell>
          <cell r="K2096">
            <v>108556.99</v>
          </cell>
          <cell r="L2096">
            <v>114742.6</v>
          </cell>
          <cell r="M2096"/>
          <cell r="N2096"/>
          <cell r="O2096">
            <v>63563.45</v>
          </cell>
          <cell r="P2096"/>
          <cell r="Q2096"/>
          <cell r="R2096"/>
          <cell r="S2096"/>
          <cell r="T2096"/>
          <cell r="U2096">
            <v>15535369.23</v>
          </cell>
          <cell r="V2096"/>
          <cell r="W2096"/>
          <cell r="X2096"/>
          <cell r="Y2096"/>
          <cell r="Z2096"/>
          <cell r="AA2096"/>
          <cell r="AB2096"/>
          <cell r="AC2096"/>
          <cell r="AD2096"/>
          <cell r="AE2096"/>
          <cell r="AF2096"/>
          <cell r="AG2096"/>
          <cell r="AH2096"/>
          <cell r="AI2096"/>
          <cell r="AJ2096"/>
          <cell r="AK2096"/>
          <cell r="AL2096"/>
          <cell r="AM2096"/>
          <cell r="AN2096"/>
          <cell r="AO2096"/>
          <cell r="AP2096"/>
          <cell r="AQ2096"/>
          <cell r="AR2096"/>
          <cell r="AS2096"/>
          <cell r="AT2096"/>
          <cell r="AU2096"/>
          <cell r="AV2096"/>
          <cell r="AW2096"/>
          <cell r="AX2096"/>
          <cell r="AY2096"/>
          <cell r="AZ2096"/>
          <cell r="BA2096"/>
          <cell r="BB2096"/>
          <cell r="BC2096"/>
          <cell r="BD2096"/>
          <cell r="BE2096"/>
          <cell r="BF2096"/>
          <cell r="BG2096"/>
          <cell r="BH2096"/>
          <cell r="BI2096"/>
          <cell r="BJ2096"/>
          <cell r="BK2096"/>
          <cell r="BL2096"/>
          <cell r="BM2096"/>
          <cell r="BN2096"/>
          <cell r="BO2096"/>
          <cell r="BP2096"/>
          <cell r="BQ2096"/>
          <cell r="BR2096"/>
          <cell r="BS2096"/>
          <cell r="BT2096"/>
          <cell r="BU2096"/>
          <cell r="BV2096"/>
          <cell r="BW2096"/>
          <cell r="BX2096">
            <v>0</v>
          </cell>
          <cell r="BY2096">
            <v>118218703</v>
          </cell>
          <cell r="BZ2096">
            <v>0</v>
          </cell>
          <cell r="CA2096">
            <v>118218703</v>
          </cell>
          <cell r="CB2096">
            <v>0</v>
          </cell>
          <cell r="CC2096">
            <v>0</v>
          </cell>
          <cell r="CD2096">
            <v>0</v>
          </cell>
          <cell r="CE2096">
            <v>89092398.870000005</v>
          </cell>
          <cell r="CF2096">
            <v>95865995.349999994</v>
          </cell>
          <cell r="CG2096">
            <v>65336631.990000002</v>
          </cell>
        </row>
        <row r="2097">
          <cell r="A2097" t="str">
            <v>CBAG222</v>
          </cell>
          <cell r="B2097" t="str">
            <v>Outras Obrigações</v>
          </cell>
          <cell r="C2097">
            <v>-756207173.49000001</v>
          </cell>
          <cell r="D2097">
            <v>-1698852905.46</v>
          </cell>
          <cell r="E2097">
            <v>0</v>
          </cell>
          <cell r="F2097">
            <v>-733668108.55999994</v>
          </cell>
          <cell r="G2097">
            <v>0</v>
          </cell>
          <cell r="H2097">
            <v>-3819853.65</v>
          </cell>
          <cell r="I2097">
            <v>-11535501.42</v>
          </cell>
          <cell r="J2097">
            <v>-8496697.6300000008</v>
          </cell>
          <cell r="K2097">
            <v>-10751823.41</v>
          </cell>
          <cell r="L2097">
            <v>-8835017.7699999996</v>
          </cell>
          <cell r="M2097">
            <v>-5360567.34</v>
          </cell>
          <cell r="N2097">
            <v>-4408387.18</v>
          </cell>
          <cell r="O2097">
            <v>-3056061.27</v>
          </cell>
          <cell r="P2097">
            <v>-124564259.2</v>
          </cell>
          <cell r="Q2097">
            <v>-4830753.2300000004</v>
          </cell>
          <cell r="R2097">
            <v>-7455916.4900000002</v>
          </cell>
          <cell r="S2097">
            <v>-12436447.67</v>
          </cell>
          <cell r="T2097">
            <v>-11634360.83</v>
          </cell>
          <cell r="U2097">
            <v>-204436135.47999999</v>
          </cell>
          <cell r="V2097">
            <v>-3065508.57</v>
          </cell>
          <cell r="W2097">
            <v>-2625282.14</v>
          </cell>
          <cell r="X2097">
            <v>-4463176.46</v>
          </cell>
          <cell r="Y2097">
            <v>-3835451.27</v>
          </cell>
          <cell r="Z2097">
            <v>-3720283.8</v>
          </cell>
          <cell r="AA2097">
            <v>-3806882.17</v>
          </cell>
          <cell r="AB2097">
            <v>-6508224.96</v>
          </cell>
          <cell r="AC2097">
            <v>-176353.14</v>
          </cell>
          <cell r="AD2097">
            <v>-10973034.060000001</v>
          </cell>
          <cell r="AE2097">
            <v>-6986373.2300000004</v>
          </cell>
          <cell r="AF2097">
            <v>-3290613.79</v>
          </cell>
          <cell r="AG2097">
            <v>-2488492.92</v>
          </cell>
          <cell r="AH2097">
            <v>-3481835.07</v>
          </cell>
          <cell r="AI2097">
            <v>-22015287.879999999</v>
          </cell>
          <cell r="AJ2097"/>
          <cell r="AK2097"/>
          <cell r="AL2097"/>
          <cell r="AM2097"/>
          <cell r="AN2097">
            <v>-9343212.5800000001</v>
          </cell>
          <cell r="AO2097">
            <v>0</v>
          </cell>
          <cell r="AP2097">
            <v>-4535982.8899999997</v>
          </cell>
          <cell r="AQ2097">
            <v>-4538027.95</v>
          </cell>
          <cell r="AR2097">
            <v>-6112197.8399999999</v>
          </cell>
          <cell r="AS2097">
            <v>-6112197.8300000001</v>
          </cell>
          <cell r="AT2097">
            <v>-50000</v>
          </cell>
          <cell r="AU2097">
            <v>-1092831.72</v>
          </cell>
          <cell r="AV2097">
            <v>-1236763.21</v>
          </cell>
          <cell r="AW2097">
            <v>-1312175.24</v>
          </cell>
          <cell r="AX2097">
            <v>-1370493.04</v>
          </cell>
          <cell r="AY2097"/>
          <cell r="AZ2097">
            <v>-1510591.99</v>
          </cell>
          <cell r="BA2097">
            <v>-975174.37</v>
          </cell>
          <cell r="BB2097">
            <v>-1264601.6599999999</v>
          </cell>
          <cell r="BC2097">
            <v>-1158146.76</v>
          </cell>
          <cell r="BD2097">
            <v>-1122535.26</v>
          </cell>
          <cell r="BE2097">
            <v>-9301885.3900000006</v>
          </cell>
          <cell r="BF2097"/>
          <cell r="BG2097">
            <v>-220206.79</v>
          </cell>
          <cell r="BH2097">
            <v>-334810.95</v>
          </cell>
          <cell r="BI2097">
            <v>-397576.72</v>
          </cell>
          <cell r="BJ2097"/>
          <cell r="BK2097"/>
          <cell r="BL2097"/>
          <cell r="BM2097"/>
          <cell r="BN2097"/>
          <cell r="BO2097"/>
          <cell r="BP2097"/>
          <cell r="BQ2097"/>
          <cell r="BR2097"/>
          <cell r="BS2097"/>
          <cell r="BT2097"/>
          <cell r="BU2097"/>
          <cell r="BV2097"/>
          <cell r="BW2097">
            <v>-206968036.68000001</v>
          </cell>
          <cell r="BX2097">
            <v>-122585501.06</v>
          </cell>
          <cell r="BY2097">
            <v>-4069329719.4699998</v>
          </cell>
          <cell r="BZ2097">
            <v>418712512.31</v>
          </cell>
          <cell r="CA2097">
            <v>-3650617207.1599998</v>
          </cell>
          <cell r="CB2097">
            <v>-89396019.719999999</v>
          </cell>
          <cell r="CC2097">
            <v>-51844443.719999999</v>
          </cell>
          <cell r="CD2097">
            <v>-63031719.969999999</v>
          </cell>
          <cell r="CE2097">
            <v>-4139906087.3099999</v>
          </cell>
          <cell r="CF2097">
            <v>-4159708655.0300002</v>
          </cell>
          <cell r="CG2097">
            <v>-5130969607.5299997</v>
          </cell>
        </row>
        <row r="2098">
          <cell r="A2098" t="str">
            <v>CBAG2221</v>
          </cell>
          <cell r="B2098" t="str">
            <v>Passivos com partes relacionadas</v>
          </cell>
          <cell r="C2098"/>
          <cell r="D2098">
            <v>0</v>
          </cell>
          <cell r="E2098"/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-124564259.2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-204436135.47999999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-22015287.879999999</v>
          </cell>
          <cell r="AJ2098"/>
          <cell r="AK2098"/>
          <cell r="AL2098"/>
          <cell r="AM2098"/>
          <cell r="AN2098"/>
          <cell r="AO2098">
            <v>0</v>
          </cell>
          <cell r="AP2098"/>
          <cell r="AQ2098"/>
          <cell r="AR2098"/>
          <cell r="AS2098"/>
          <cell r="AT2098"/>
          <cell r="AU2098"/>
          <cell r="AV2098"/>
          <cell r="AW2098"/>
          <cell r="AX2098"/>
          <cell r="AY2098"/>
          <cell r="AZ2098"/>
          <cell r="BA2098"/>
          <cell r="BB2098"/>
          <cell r="BC2098"/>
          <cell r="BD2098"/>
          <cell r="BE2098"/>
          <cell r="BF2098"/>
          <cell r="BG2098"/>
          <cell r="BH2098"/>
          <cell r="BI2098"/>
          <cell r="BJ2098"/>
          <cell r="BK2098"/>
          <cell r="BL2098"/>
          <cell r="BM2098"/>
          <cell r="BN2098"/>
          <cell r="BO2098"/>
          <cell r="BP2098"/>
          <cell r="BQ2098"/>
          <cell r="BR2098"/>
          <cell r="BS2098"/>
          <cell r="BT2098"/>
          <cell r="BU2098"/>
          <cell r="BV2098"/>
          <cell r="BW2098">
            <v>0</v>
          </cell>
          <cell r="BX2098">
            <v>-5850904.0800000001</v>
          </cell>
          <cell r="BY2098">
            <v>-356866586.63999999</v>
          </cell>
          <cell r="BZ2098">
            <v>356866586.63999999</v>
          </cell>
          <cell r="CA2098">
            <v>0</v>
          </cell>
          <cell r="CB2098">
            <v>-5850904.0800000001</v>
          </cell>
          <cell r="CC2098">
            <v>-5850904.0800000001</v>
          </cell>
          <cell r="CD2098">
            <v>-5850904.0800000001</v>
          </cell>
          <cell r="CE2098">
            <v>0</v>
          </cell>
          <cell r="CF2098">
            <v>0</v>
          </cell>
          <cell r="CG2098">
            <v>0</v>
          </cell>
        </row>
        <row r="2099">
          <cell r="A2099" t="str">
            <v>CBAG22214</v>
          </cell>
          <cell r="B2099" t="str">
            <v>Outras conta a pagar</v>
          </cell>
          <cell r="C2099"/>
          <cell r="D2099"/>
          <cell r="E2099"/>
          <cell r="F2099"/>
          <cell r="G2099"/>
          <cell r="H2099">
            <v>0</v>
          </cell>
          <cell r="I2099">
            <v>0</v>
          </cell>
          <cell r="J2099">
            <v>0</v>
          </cell>
          <cell r="K2099"/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-124564259.2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-204436135.47999999</v>
          </cell>
          <cell r="V2099"/>
          <cell r="W2099"/>
          <cell r="X2099"/>
          <cell r="Y2099"/>
          <cell r="Z2099"/>
          <cell r="AA2099"/>
          <cell r="AB2099"/>
          <cell r="AC2099"/>
          <cell r="AD2099"/>
          <cell r="AE2099"/>
          <cell r="AF2099"/>
          <cell r="AG2099"/>
          <cell r="AH2099"/>
          <cell r="AI2099">
            <v>-22015287.879999999</v>
          </cell>
          <cell r="AJ2099"/>
          <cell r="AK2099"/>
          <cell r="AL2099"/>
          <cell r="AM2099"/>
          <cell r="AN2099"/>
          <cell r="AO2099">
            <v>0</v>
          </cell>
          <cell r="AP2099"/>
          <cell r="AQ2099"/>
          <cell r="AR2099"/>
          <cell r="AS2099"/>
          <cell r="AT2099"/>
          <cell r="AU2099"/>
          <cell r="AV2099"/>
          <cell r="AW2099"/>
          <cell r="AX2099"/>
          <cell r="AY2099"/>
          <cell r="AZ2099"/>
          <cell r="BA2099"/>
          <cell r="BB2099"/>
          <cell r="BC2099"/>
          <cell r="BD2099"/>
          <cell r="BE2099"/>
          <cell r="BF2099"/>
          <cell r="BG2099"/>
          <cell r="BH2099"/>
          <cell r="BI2099"/>
          <cell r="BJ2099"/>
          <cell r="BK2099"/>
          <cell r="BL2099"/>
          <cell r="BM2099"/>
          <cell r="BN2099"/>
          <cell r="BO2099"/>
          <cell r="BP2099"/>
          <cell r="BQ2099"/>
          <cell r="BR2099"/>
          <cell r="BS2099"/>
          <cell r="BT2099"/>
          <cell r="BU2099"/>
          <cell r="BV2099"/>
          <cell r="BW2099"/>
          <cell r="BX2099">
            <v>-5850904.0800000001</v>
          </cell>
          <cell r="BY2099">
            <v>-356866586.63999999</v>
          </cell>
          <cell r="BZ2099">
            <v>356866586.63999999</v>
          </cell>
          <cell r="CA2099">
            <v>0</v>
          </cell>
          <cell r="CB2099">
            <v>-5850904.0800000001</v>
          </cell>
          <cell r="CC2099">
            <v>-5850904.0800000001</v>
          </cell>
          <cell r="CD2099">
            <v>-5850904.0800000001</v>
          </cell>
          <cell r="CE2099">
            <v>0</v>
          </cell>
          <cell r="CF2099">
            <v>0</v>
          </cell>
          <cell r="CG2099">
            <v>0</v>
          </cell>
        </row>
        <row r="2100">
          <cell r="A2100" t="str">
            <v>2213003</v>
          </cell>
          <cell r="B2100" t="str">
            <v>OUTRAS CONTAS A PAGAR - EMPRESA DO GRUPO</v>
          </cell>
          <cell r="C2100"/>
          <cell r="D2100"/>
          <cell r="E2100"/>
          <cell r="F2100"/>
          <cell r="G2100"/>
          <cell r="H2100">
            <v>0</v>
          </cell>
          <cell r="I2100">
            <v>0</v>
          </cell>
          <cell r="J2100">
            <v>0</v>
          </cell>
          <cell r="K2100"/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-124564259.2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-204436135.47999999</v>
          </cell>
          <cell r="V2100"/>
          <cell r="W2100"/>
          <cell r="X2100"/>
          <cell r="Y2100"/>
          <cell r="Z2100"/>
          <cell r="AA2100"/>
          <cell r="AB2100"/>
          <cell r="AC2100"/>
          <cell r="AD2100"/>
          <cell r="AE2100"/>
          <cell r="AF2100"/>
          <cell r="AG2100"/>
          <cell r="AH2100"/>
          <cell r="AI2100"/>
          <cell r="AJ2100"/>
          <cell r="AK2100"/>
          <cell r="AL2100"/>
          <cell r="AM2100"/>
          <cell r="AN2100"/>
          <cell r="AO2100">
            <v>0</v>
          </cell>
          <cell r="AP2100"/>
          <cell r="AQ2100"/>
          <cell r="AR2100"/>
          <cell r="AS2100"/>
          <cell r="AT2100"/>
          <cell r="AU2100"/>
          <cell r="AV2100"/>
          <cell r="AW2100"/>
          <cell r="AX2100"/>
          <cell r="AY2100"/>
          <cell r="AZ2100"/>
          <cell r="BA2100"/>
          <cell r="BB2100"/>
          <cell r="BC2100"/>
          <cell r="BD2100"/>
          <cell r="BE2100"/>
          <cell r="BF2100"/>
          <cell r="BG2100"/>
          <cell r="BH2100"/>
          <cell r="BI2100"/>
          <cell r="BJ2100"/>
          <cell r="BK2100"/>
          <cell r="BL2100"/>
          <cell r="BM2100"/>
          <cell r="BN2100"/>
          <cell r="BO2100"/>
          <cell r="BP2100"/>
          <cell r="BQ2100"/>
          <cell r="BR2100"/>
          <cell r="BS2100"/>
          <cell r="BT2100"/>
          <cell r="BU2100"/>
          <cell r="BV2100"/>
          <cell r="BW2100"/>
          <cell r="BX2100">
            <v>-5850904.0800000001</v>
          </cell>
          <cell r="BY2100">
            <v>-334851298.75999999</v>
          </cell>
          <cell r="BZ2100">
            <v>334851298.75999999</v>
          </cell>
          <cell r="CA2100">
            <v>0</v>
          </cell>
          <cell r="CB2100">
            <v>-5850904.0800000001</v>
          </cell>
          <cell r="CC2100">
            <v>-5850904.0800000001</v>
          </cell>
          <cell r="CD2100">
            <v>-5850904.0800000001</v>
          </cell>
          <cell r="CE2100">
            <v>0</v>
          </cell>
          <cell r="CF2100">
            <v>0</v>
          </cell>
          <cell r="CG2100">
            <v>0</v>
          </cell>
        </row>
        <row r="2101">
          <cell r="A2101" t="str">
            <v>2213110</v>
          </cell>
          <cell r="B2101" t="str">
            <v>COMPARTILHAMENTO A PAGAR - EMP GP</v>
          </cell>
          <cell r="C2101"/>
          <cell r="D2101"/>
          <cell r="E2101"/>
          <cell r="F2101"/>
          <cell r="G2101"/>
          <cell r="H2101"/>
          <cell r="I2101"/>
          <cell r="J2101"/>
          <cell r="K2101"/>
          <cell r="L2101"/>
          <cell r="M2101"/>
          <cell r="N2101"/>
          <cell r="O2101"/>
          <cell r="P2101"/>
          <cell r="Q2101"/>
          <cell r="R2101"/>
          <cell r="S2101"/>
          <cell r="T2101"/>
          <cell r="U2101"/>
          <cell r="V2101"/>
          <cell r="W2101"/>
          <cell r="X2101"/>
          <cell r="Y2101"/>
          <cell r="Z2101"/>
          <cell r="AA2101"/>
          <cell r="AB2101"/>
          <cell r="AC2101"/>
          <cell r="AD2101"/>
          <cell r="AE2101"/>
          <cell r="AF2101"/>
          <cell r="AG2101"/>
          <cell r="AH2101"/>
          <cell r="AI2101">
            <v>-22015287.879999999</v>
          </cell>
          <cell r="AJ2101"/>
          <cell r="AK2101"/>
          <cell r="AL2101"/>
          <cell r="AM2101"/>
          <cell r="AN2101"/>
          <cell r="AO2101"/>
          <cell r="AP2101"/>
          <cell r="AQ2101"/>
          <cell r="AR2101"/>
          <cell r="AS2101"/>
          <cell r="AT2101"/>
          <cell r="AU2101"/>
          <cell r="AV2101"/>
          <cell r="AW2101"/>
          <cell r="AX2101"/>
          <cell r="AY2101"/>
          <cell r="AZ2101"/>
          <cell r="BA2101"/>
          <cell r="BB2101"/>
          <cell r="BC2101"/>
          <cell r="BD2101"/>
          <cell r="BE2101"/>
          <cell r="BF2101"/>
          <cell r="BG2101"/>
          <cell r="BH2101"/>
          <cell r="BI2101"/>
          <cell r="BJ2101"/>
          <cell r="BK2101"/>
          <cell r="BL2101"/>
          <cell r="BM2101"/>
          <cell r="BN2101"/>
          <cell r="BO2101"/>
          <cell r="BP2101"/>
          <cell r="BQ2101"/>
          <cell r="BR2101"/>
          <cell r="BS2101"/>
          <cell r="BT2101"/>
          <cell r="BU2101"/>
          <cell r="BV2101"/>
          <cell r="BW2101"/>
          <cell r="BX2101"/>
          <cell r="BY2101">
            <v>-22015287.879999999</v>
          </cell>
          <cell r="BZ2101">
            <v>22015287.879999999</v>
          </cell>
          <cell r="CA2101">
            <v>0</v>
          </cell>
          <cell r="CB2101"/>
          <cell r="CC2101"/>
          <cell r="CD2101"/>
          <cell r="CE2101">
            <v>0</v>
          </cell>
          <cell r="CF2101">
            <v>0</v>
          </cell>
          <cell r="CG2101">
            <v>0</v>
          </cell>
        </row>
        <row r="2102">
          <cell r="A2102" t="str">
            <v>CBAG2222</v>
          </cell>
          <cell r="B2102" t="str">
            <v>Outros</v>
          </cell>
          <cell r="C2102">
            <v>-672640982.61000001</v>
          </cell>
          <cell r="D2102">
            <v>-1566326999.23</v>
          </cell>
          <cell r="E2102">
            <v>0</v>
          </cell>
          <cell r="F2102">
            <v>-733201805.98000002</v>
          </cell>
          <cell r="G2102">
            <v>0</v>
          </cell>
          <cell r="H2102">
            <v>0</v>
          </cell>
          <cell r="I2102">
            <v>-11535501.42</v>
          </cell>
          <cell r="J2102">
            <v>-8496697.6300000008</v>
          </cell>
          <cell r="K2102">
            <v>-10751823.41</v>
          </cell>
          <cell r="L2102">
            <v>-8835017.7699999996</v>
          </cell>
          <cell r="M2102">
            <v>-5360567.34</v>
          </cell>
          <cell r="N2102">
            <v>-4408387.18</v>
          </cell>
          <cell r="O2102">
            <v>-3056061.27</v>
          </cell>
          <cell r="P2102">
            <v>0</v>
          </cell>
          <cell r="Q2102">
            <v>-4830753.2300000004</v>
          </cell>
          <cell r="R2102">
            <v>-7455916.4900000002</v>
          </cell>
          <cell r="S2102">
            <v>-12436447.67</v>
          </cell>
          <cell r="T2102">
            <v>-11634360.83</v>
          </cell>
          <cell r="U2102">
            <v>0</v>
          </cell>
          <cell r="V2102">
            <v>-3065508.57</v>
          </cell>
          <cell r="W2102">
            <v>-2625282.14</v>
          </cell>
          <cell r="X2102">
            <v>-4463176.46</v>
          </cell>
          <cell r="Y2102">
            <v>-3835451.27</v>
          </cell>
          <cell r="Z2102">
            <v>-3720283.8</v>
          </cell>
          <cell r="AA2102">
            <v>-3806882.17</v>
          </cell>
          <cell r="AB2102">
            <v>-2314464.48</v>
          </cell>
          <cell r="AC2102">
            <v>-176353.14</v>
          </cell>
          <cell r="AD2102">
            <v>-4633419.38</v>
          </cell>
          <cell r="AE2102">
            <v>-2373236.7200000002</v>
          </cell>
          <cell r="AF2102">
            <v>-3290613.79</v>
          </cell>
          <cell r="AG2102">
            <v>-2488492.92</v>
          </cell>
          <cell r="AH2102">
            <v>-1822927.44</v>
          </cell>
          <cell r="AI2102"/>
          <cell r="AJ2102"/>
          <cell r="AK2102"/>
          <cell r="AL2102"/>
          <cell r="AM2102"/>
          <cell r="AN2102"/>
          <cell r="AO2102"/>
          <cell r="AP2102"/>
          <cell r="AQ2102"/>
          <cell r="AR2102"/>
          <cell r="AS2102"/>
          <cell r="AT2102">
            <v>-50000</v>
          </cell>
          <cell r="AU2102">
            <v>-1092831.72</v>
          </cell>
          <cell r="AV2102">
            <v>-1236763.21</v>
          </cell>
          <cell r="AW2102">
            <v>-1312175.24</v>
          </cell>
          <cell r="AX2102">
            <v>-1370493.04</v>
          </cell>
          <cell r="AY2102"/>
          <cell r="AZ2102">
            <v>-1510591.99</v>
          </cell>
          <cell r="BA2102">
            <v>-975174.37</v>
          </cell>
          <cell r="BB2102">
            <v>-1264601.6599999999</v>
          </cell>
          <cell r="BC2102">
            <v>-1158146.76</v>
          </cell>
          <cell r="BD2102">
            <v>-1122535.26</v>
          </cell>
          <cell r="BE2102">
            <v>-9218825.5999999996</v>
          </cell>
          <cell r="BF2102"/>
          <cell r="BG2102">
            <v>-220206.79</v>
          </cell>
          <cell r="BH2102">
            <v>-334810.95</v>
          </cell>
          <cell r="BI2102">
            <v>-397576.72</v>
          </cell>
          <cell r="BJ2102"/>
          <cell r="BK2102"/>
          <cell r="BL2102"/>
          <cell r="BM2102"/>
          <cell r="BN2102"/>
          <cell r="BO2102"/>
          <cell r="BP2102"/>
          <cell r="BQ2102"/>
          <cell r="BR2102"/>
          <cell r="BS2102"/>
          <cell r="BT2102"/>
          <cell r="BU2102"/>
          <cell r="BV2102"/>
          <cell r="BW2102">
            <v>-202608480.90000001</v>
          </cell>
          <cell r="BX2102">
            <v>-109137000.45999999</v>
          </cell>
          <cell r="BY2102">
            <v>-3432597629.0100002</v>
          </cell>
          <cell r="BZ2102">
            <v>61845925.670000002</v>
          </cell>
          <cell r="CA2102">
            <v>-3370751703.3400002</v>
          </cell>
          <cell r="CB2102">
            <v>-76864406.349999994</v>
          </cell>
          <cell r="CC2102">
            <v>-39499126.68</v>
          </cell>
          <cell r="CD2102">
            <v>-52808188.859999999</v>
          </cell>
          <cell r="CE2102">
            <v>-3919206239.8800001</v>
          </cell>
          <cell r="CF2102">
            <v>-3956942063.8400002</v>
          </cell>
          <cell r="CG2102">
            <v>-4922081954.4899998</v>
          </cell>
        </row>
        <row r="2103">
          <cell r="A2103" t="str">
            <v>CBAG22221</v>
          </cell>
          <cell r="B2103" t="str">
            <v>Fornecedores</v>
          </cell>
          <cell r="C2103">
            <v>-141288414.75999999</v>
          </cell>
          <cell r="D2103"/>
          <cell r="E2103">
            <v>0</v>
          </cell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Y2103"/>
          <cell r="Z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K2103"/>
          <cell r="AL2103"/>
          <cell r="AM2103"/>
          <cell r="AN2103"/>
          <cell r="AO2103"/>
          <cell r="AP2103"/>
          <cell r="AQ2103"/>
          <cell r="AR2103"/>
          <cell r="AS2103"/>
          <cell r="AT2103"/>
          <cell r="AU2103"/>
          <cell r="AV2103"/>
          <cell r="AW2103"/>
          <cell r="AX2103"/>
          <cell r="AY2103"/>
          <cell r="AZ2103"/>
          <cell r="BA2103"/>
          <cell r="BB2103"/>
          <cell r="BC2103"/>
          <cell r="BD2103"/>
          <cell r="BE2103"/>
          <cell r="BF2103"/>
          <cell r="BG2103"/>
          <cell r="BH2103"/>
          <cell r="BI2103">
            <v>0</v>
          </cell>
          <cell r="BJ2103"/>
          <cell r="BK2103"/>
          <cell r="BL2103"/>
          <cell r="BM2103"/>
          <cell r="BN2103"/>
          <cell r="BO2103"/>
          <cell r="BP2103"/>
          <cell r="BQ2103"/>
          <cell r="BR2103"/>
          <cell r="BS2103"/>
          <cell r="BT2103"/>
          <cell r="BU2103"/>
          <cell r="BV2103"/>
          <cell r="BW2103"/>
          <cell r="BX2103"/>
          <cell r="BY2103">
            <v>-141288414.75999999</v>
          </cell>
          <cell r="BZ2103"/>
          <cell r="CA2103">
            <v>-141288414.75999999</v>
          </cell>
          <cell r="CB2103"/>
          <cell r="CC2103"/>
          <cell r="CD2103"/>
          <cell r="CE2103">
            <v>-131142803.25</v>
          </cell>
          <cell r="CF2103">
            <v>-134730085.81</v>
          </cell>
          <cell r="CG2103">
            <v>-125447934.38</v>
          </cell>
        </row>
        <row r="2104">
          <cell r="A2104" t="str">
            <v>CBAG222211</v>
          </cell>
          <cell r="B2104" t="str">
            <v>Materiais e Serviços</v>
          </cell>
          <cell r="C2104">
            <v>-54617834.640000001</v>
          </cell>
          <cell r="D2104"/>
          <cell r="E2104">
            <v>0</v>
          </cell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K2104"/>
          <cell r="AL2104"/>
          <cell r="AM2104"/>
          <cell r="AN2104"/>
          <cell r="AO2104"/>
          <cell r="AP2104"/>
          <cell r="AQ2104"/>
          <cell r="AR2104"/>
          <cell r="AS2104"/>
          <cell r="AT2104"/>
          <cell r="AU2104"/>
          <cell r="AV2104"/>
          <cell r="AW2104"/>
          <cell r="AX2104"/>
          <cell r="AY2104"/>
          <cell r="AZ2104"/>
          <cell r="BA2104"/>
          <cell r="BB2104"/>
          <cell r="BC2104"/>
          <cell r="BD2104"/>
          <cell r="BE2104"/>
          <cell r="BF2104"/>
          <cell r="BG2104"/>
          <cell r="BH2104"/>
          <cell r="BI2104">
            <v>0</v>
          </cell>
          <cell r="BJ2104"/>
          <cell r="BK2104"/>
          <cell r="BL2104"/>
          <cell r="BM2104"/>
          <cell r="BN2104"/>
          <cell r="BO2104"/>
          <cell r="BP2104"/>
          <cell r="BQ2104"/>
          <cell r="BR2104"/>
          <cell r="BS2104"/>
          <cell r="BT2104"/>
          <cell r="BU2104"/>
          <cell r="BV2104"/>
          <cell r="BW2104"/>
          <cell r="BX2104"/>
          <cell r="BY2104">
            <v>-54617834.640000001</v>
          </cell>
          <cell r="BZ2104"/>
          <cell r="CA2104">
            <v>-54617834.640000001</v>
          </cell>
          <cell r="CB2104"/>
          <cell r="CC2104"/>
          <cell r="CD2104"/>
          <cell r="CE2104">
            <v>-55066106.340000004</v>
          </cell>
          <cell r="CF2104">
            <v>-58653388.899999999</v>
          </cell>
          <cell r="CG2104">
            <v>-59245376.119999997</v>
          </cell>
        </row>
        <row r="2105">
          <cell r="A2105" t="str">
            <v>2210293</v>
          </cell>
          <cell r="B2105" t="str">
            <v>MATERIAL E SERVIÇOS - PROVISÃO - OBRAS</v>
          </cell>
          <cell r="C2105">
            <v>-54617834.640000001</v>
          </cell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  <cell r="X2105"/>
          <cell r="Y2105"/>
          <cell r="Z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K2105"/>
          <cell r="AL2105"/>
          <cell r="AM2105"/>
          <cell r="AN2105"/>
          <cell r="AO2105"/>
          <cell r="AP2105"/>
          <cell r="AQ2105"/>
          <cell r="AR2105"/>
          <cell r="AS2105"/>
          <cell r="AT2105"/>
          <cell r="AU2105"/>
          <cell r="AV2105"/>
          <cell r="AW2105"/>
          <cell r="AX2105"/>
          <cell r="AY2105"/>
          <cell r="AZ2105"/>
          <cell r="BA2105"/>
          <cell r="BB2105"/>
          <cell r="BC2105"/>
          <cell r="BD2105"/>
          <cell r="BE2105"/>
          <cell r="BF2105"/>
          <cell r="BG2105"/>
          <cell r="BH2105"/>
          <cell r="BI2105"/>
          <cell r="BJ2105"/>
          <cell r="BK2105"/>
          <cell r="BL2105"/>
          <cell r="BM2105"/>
          <cell r="BN2105"/>
          <cell r="BO2105"/>
          <cell r="BP2105"/>
          <cell r="BQ2105"/>
          <cell r="BR2105"/>
          <cell r="BS2105"/>
          <cell r="BT2105"/>
          <cell r="BU2105"/>
          <cell r="BV2105"/>
          <cell r="BW2105"/>
          <cell r="BX2105"/>
          <cell r="BY2105">
            <v>-54617834.640000001</v>
          </cell>
          <cell r="BZ2105"/>
          <cell r="CA2105">
            <v>-54617834.640000001</v>
          </cell>
          <cell r="CB2105"/>
          <cell r="CC2105"/>
          <cell r="CD2105"/>
          <cell r="CE2105">
            <v>-55066106.340000004</v>
          </cell>
          <cell r="CF2105">
            <v>-58653388.899999999</v>
          </cell>
          <cell r="CG2105">
            <v>-59245376.119999997</v>
          </cell>
        </row>
        <row r="2106">
          <cell r="A2106" t="str">
            <v>CBAG222214</v>
          </cell>
          <cell r="B2106" t="str">
            <v>Encargos de Uso da Rede Elétrica</v>
          </cell>
          <cell r="C2106">
            <v>-86670580.120000005</v>
          </cell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  <cell r="X2106"/>
          <cell r="Y2106"/>
          <cell r="Z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K2106"/>
          <cell r="AL2106"/>
          <cell r="AM2106"/>
          <cell r="AN2106"/>
          <cell r="AO2106"/>
          <cell r="AP2106"/>
          <cell r="AQ2106"/>
          <cell r="AR2106"/>
          <cell r="AS2106"/>
          <cell r="AT2106"/>
          <cell r="AU2106"/>
          <cell r="AV2106"/>
          <cell r="AW2106"/>
          <cell r="AX2106"/>
          <cell r="AY2106"/>
          <cell r="AZ2106"/>
          <cell r="BA2106"/>
          <cell r="BB2106"/>
          <cell r="BC2106"/>
          <cell r="BD2106"/>
          <cell r="BE2106"/>
          <cell r="BF2106"/>
          <cell r="BG2106"/>
          <cell r="BH2106"/>
          <cell r="BI2106"/>
          <cell r="BJ2106"/>
          <cell r="BK2106"/>
          <cell r="BL2106"/>
          <cell r="BM2106"/>
          <cell r="BN2106"/>
          <cell r="BO2106"/>
          <cell r="BP2106"/>
          <cell r="BQ2106"/>
          <cell r="BR2106"/>
          <cell r="BS2106"/>
          <cell r="BT2106"/>
          <cell r="BU2106"/>
          <cell r="BV2106"/>
          <cell r="BW2106"/>
          <cell r="BX2106"/>
          <cell r="BY2106">
            <v>-86670580.120000005</v>
          </cell>
          <cell r="BZ2106"/>
          <cell r="CA2106">
            <v>-86670580.120000005</v>
          </cell>
          <cell r="CB2106"/>
          <cell r="CC2106"/>
          <cell r="CD2106"/>
          <cell r="CE2106">
            <v>-76076696.909999996</v>
          </cell>
          <cell r="CF2106">
            <v>-76076696.909999996</v>
          </cell>
          <cell r="CG2106">
            <v>-66202558.259999998</v>
          </cell>
        </row>
        <row r="2107">
          <cell r="A2107" t="str">
            <v>2210096</v>
          </cell>
          <cell r="B2107" t="str">
            <v>ENCARGOS DE USO DA REDE ELETRICA-PROVISAO</v>
          </cell>
          <cell r="C2107">
            <v>-86670580.120000005</v>
          </cell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  <cell r="X2107"/>
          <cell r="Y2107"/>
          <cell r="Z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K2107"/>
          <cell r="AL2107"/>
          <cell r="AM2107"/>
          <cell r="AN2107"/>
          <cell r="AO2107"/>
          <cell r="AP2107"/>
          <cell r="AQ2107"/>
          <cell r="AR2107"/>
          <cell r="AS2107"/>
          <cell r="AT2107"/>
          <cell r="AU2107"/>
          <cell r="AV2107"/>
          <cell r="AW2107"/>
          <cell r="AX2107"/>
          <cell r="AY2107"/>
          <cell r="AZ2107"/>
          <cell r="BA2107"/>
          <cell r="BB2107"/>
          <cell r="BC2107"/>
          <cell r="BD2107"/>
          <cell r="BE2107"/>
          <cell r="BF2107"/>
          <cell r="BG2107"/>
          <cell r="BH2107"/>
          <cell r="BI2107"/>
          <cell r="BJ2107"/>
          <cell r="BK2107"/>
          <cell r="BL2107"/>
          <cell r="BM2107"/>
          <cell r="BN2107"/>
          <cell r="BO2107"/>
          <cell r="BP2107"/>
          <cell r="BQ2107"/>
          <cell r="BR2107"/>
          <cell r="BS2107"/>
          <cell r="BT2107"/>
          <cell r="BU2107"/>
          <cell r="BV2107"/>
          <cell r="BW2107"/>
          <cell r="BX2107"/>
          <cell r="BY2107">
            <v>-86670580.120000005</v>
          </cell>
          <cell r="BZ2107"/>
          <cell r="CA2107">
            <v>-86670580.120000005</v>
          </cell>
          <cell r="CB2107"/>
          <cell r="CC2107"/>
          <cell r="CD2107"/>
          <cell r="CE2107">
            <v>-76076696.909999996</v>
          </cell>
          <cell r="CF2107">
            <v>-76076696.909999996</v>
          </cell>
          <cell r="CG2107">
            <v>-66202558.259999998</v>
          </cell>
        </row>
        <row r="2108">
          <cell r="A2108" t="str">
            <v>CBAG22222</v>
          </cell>
          <cell r="B2108" t="str">
            <v>Obrigações Fiscais</v>
          </cell>
          <cell r="C2108">
            <v>0</v>
          </cell>
          <cell r="D2108">
            <v>-308080533.02999997</v>
          </cell>
          <cell r="E2108">
            <v>0</v>
          </cell>
          <cell r="F2108"/>
          <cell r="G2108">
            <v>0</v>
          </cell>
          <cell r="H2108">
            <v>0</v>
          </cell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Y2108"/>
          <cell r="Z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K2108"/>
          <cell r="AL2108"/>
          <cell r="AM2108"/>
          <cell r="AN2108"/>
          <cell r="AO2108"/>
          <cell r="AP2108"/>
          <cell r="AQ2108"/>
          <cell r="AR2108"/>
          <cell r="AS2108"/>
          <cell r="AT2108"/>
          <cell r="AU2108"/>
          <cell r="AV2108"/>
          <cell r="AW2108"/>
          <cell r="AX2108"/>
          <cell r="AY2108"/>
          <cell r="AZ2108"/>
          <cell r="BA2108"/>
          <cell r="BB2108"/>
          <cell r="BC2108"/>
          <cell r="BD2108"/>
          <cell r="BE2108"/>
          <cell r="BF2108"/>
          <cell r="BG2108"/>
          <cell r="BH2108"/>
          <cell r="BI2108"/>
          <cell r="BJ2108"/>
          <cell r="BK2108"/>
          <cell r="BL2108"/>
          <cell r="BM2108"/>
          <cell r="BN2108"/>
          <cell r="BO2108"/>
          <cell r="BP2108"/>
          <cell r="BQ2108"/>
          <cell r="BR2108"/>
          <cell r="BS2108"/>
          <cell r="BT2108"/>
          <cell r="BU2108"/>
          <cell r="BV2108"/>
          <cell r="BW2108">
            <v>0</v>
          </cell>
          <cell r="BX2108">
            <v>0</v>
          </cell>
          <cell r="BY2108">
            <v>-308080533.02999997</v>
          </cell>
          <cell r="BZ2108">
            <v>0</v>
          </cell>
          <cell r="CA2108">
            <v>-308080533.02999997</v>
          </cell>
          <cell r="CB2108">
            <v>-4030382.61</v>
          </cell>
          <cell r="CC2108">
            <v>-3934548.21</v>
          </cell>
          <cell r="CD2108">
            <v>-3677284.59</v>
          </cell>
          <cell r="CE2108">
            <v>-612093593.05999994</v>
          </cell>
          <cell r="CF2108">
            <v>-618133206.65999997</v>
          </cell>
          <cell r="CG2108">
            <v>-633491877.12</v>
          </cell>
        </row>
        <row r="2109">
          <cell r="A2109" t="str">
            <v>CBAG222221</v>
          </cell>
          <cell r="B2109" t="str">
            <v>Obrigações Fiscais Federais</v>
          </cell>
          <cell r="C2109">
            <v>0</v>
          </cell>
          <cell r="D2109">
            <v>-284937728.97000003</v>
          </cell>
          <cell r="E2109">
            <v>0</v>
          </cell>
          <cell r="F2109"/>
          <cell r="G2109">
            <v>0</v>
          </cell>
          <cell r="H2109">
            <v>0</v>
          </cell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Y2109"/>
          <cell r="Z2109"/>
          <cell r="AA2109"/>
          <cell r="AB2109"/>
          <cell r="AC2109"/>
          <cell r="AD2109"/>
          <cell r="AE2109"/>
          <cell r="AF2109"/>
          <cell r="AG2109"/>
          <cell r="AH2109"/>
          <cell r="AI2109"/>
          <cell r="AJ2109"/>
          <cell r="AK2109"/>
          <cell r="AL2109"/>
          <cell r="AM2109"/>
          <cell r="AN2109"/>
          <cell r="AO2109"/>
          <cell r="AP2109"/>
          <cell r="AQ2109"/>
          <cell r="AR2109"/>
          <cell r="AS2109"/>
          <cell r="AT2109"/>
          <cell r="AU2109"/>
          <cell r="AV2109"/>
          <cell r="AW2109"/>
          <cell r="AX2109"/>
          <cell r="AY2109"/>
          <cell r="AZ2109"/>
          <cell r="BA2109"/>
          <cell r="BB2109"/>
          <cell r="BC2109"/>
          <cell r="BD2109"/>
          <cell r="BE2109"/>
          <cell r="BF2109"/>
          <cell r="BG2109"/>
          <cell r="BH2109"/>
          <cell r="BI2109"/>
          <cell r="BJ2109"/>
          <cell r="BK2109"/>
          <cell r="BL2109"/>
          <cell r="BM2109"/>
          <cell r="BN2109"/>
          <cell r="BO2109"/>
          <cell r="BP2109"/>
          <cell r="BQ2109"/>
          <cell r="BR2109"/>
          <cell r="BS2109"/>
          <cell r="BT2109"/>
          <cell r="BU2109"/>
          <cell r="BV2109"/>
          <cell r="BW2109">
            <v>0</v>
          </cell>
          <cell r="BX2109">
            <v>0</v>
          </cell>
          <cell r="BY2109">
            <v>-284937728.97000003</v>
          </cell>
          <cell r="BZ2109">
            <v>0</v>
          </cell>
          <cell r="CA2109">
            <v>-284937728.97000003</v>
          </cell>
          <cell r="CB2109">
            <v>-4030382.61</v>
          </cell>
          <cell r="CC2109">
            <v>-3934548.21</v>
          </cell>
          <cell r="CD2109">
            <v>-3677284.59</v>
          </cell>
          <cell r="CE2109">
            <v>-582172189.36000001</v>
          </cell>
          <cell r="CF2109">
            <v>-585994450.64999998</v>
          </cell>
          <cell r="CG2109">
            <v>-595608926.29999995</v>
          </cell>
        </row>
        <row r="2110">
          <cell r="A2110" t="str">
            <v>CBAG2222211</v>
          </cell>
          <cell r="B2110" t="str">
            <v>PIS/Pasep e Cofins s/ ICMS Liminar Dep.Judic.</v>
          </cell>
          <cell r="C2110"/>
          <cell r="D2110">
            <v>-5959718.8399999999</v>
          </cell>
          <cell r="E2110"/>
          <cell r="F2110"/>
          <cell r="G2110">
            <v>0</v>
          </cell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  <cell r="X2110"/>
          <cell r="Y2110"/>
          <cell r="Z2110"/>
          <cell r="AA2110"/>
          <cell r="AB2110"/>
          <cell r="AC2110"/>
          <cell r="AD2110"/>
          <cell r="AE2110"/>
          <cell r="AF2110"/>
          <cell r="AG2110"/>
          <cell r="AH2110"/>
          <cell r="AI2110"/>
          <cell r="AJ2110"/>
          <cell r="AK2110"/>
          <cell r="AL2110"/>
          <cell r="AM2110"/>
          <cell r="AN2110"/>
          <cell r="AO2110"/>
          <cell r="AP2110"/>
          <cell r="AQ2110"/>
          <cell r="AR2110"/>
          <cell r="AS2110"/>
          <cell r="AT2110"/>
          <cell r="AU2110"/>
          <cell r="AV2110"/>
          <cell r="AW2110"/>
          <cell r="AX2110"/>
          <cell r="AY2110"/>
          <cell r="AZ2110"/>
          <cell r="BA2110"/>
          <cell r="BB2110"/>
          <cell r="BC2110"/>
          <cell r="BD2110"/>
          <cell r="BE2110"/>
          <cell r="BF2110"/>
          <cell r="BG2110"/>
          <cell r="BH2110"/>
          <cell r="BI2110"/>
          <cell r="BJ2110"/>
          <cell r="BK2110"/>
          <cell r="BL2110"/>
          <cell r="BM2110"/>
          <cell r="BN2110"/>
          <cell r="BO2110"/>
          <cell r="BP2110"/>
          <cell r="BQ2110"/>
          <cell r="BR2110"/>
          <cell r="BS2110"/>
          <cell r="BT2110"/>
          <cell r="BU2110"/>
          <cell r="BV2110"/>
          <cell r="BW2110"/>
          <cell r="BX2110"/>
          <cell r="BY2110">
            <v>-5959718.8399999999</v>
          </cell>
          <cell r="BZ2110"/>
          <cell r="CA2110">
            <v>-5959718.8399999999</v>
          </cell>
          <cell r="CB2110"/>
          <cell r="CC2110"/>
          <cell r="CD2110"/>
          <cell r="CE2110">
            <v>-5951153.8899999997</v>
          </cell>
          <cell r="CF2110">
            <v>-5948624.21</v>
          </cell>
          <cell r="CG2110">
            <v>-6181741.6399999997</v>
          </cell>
        </row>
        <row r="2111">
          <cell r="A2111" t="str">
            <v>2211400</v>
          </cell>
          <cell r="B2111" t="str">
            <v>PIS S/ ICMS LIMINAR DEPOSITO JUDICIAL</v>
          </cell>
          <cell r="C2111"/>
          <cell r="D2111">
            <v>-1064918.6299999999</v>
          </cell>
          <cell r="E2111"/>
          <cell r="F2111"/>
          <cell r="G2111">
            <v>0</v>
          </cell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Y2111"/>
          <cell r="Z2111"/>
          <cell r="AA2111"/>
          <cell r="AB2111"/>
          <cell r="AC2111"/>
          <cell r="AD2111"/>
          <cell r="AE2111"/>
          <cell r="AF2111"/>
          <cell r="AG2111"/>
          <cell r="AH2111"/>
          <cell r="AI2111"/>
          <cell r="AJ2111"/>
          <cell r="AK2111"/>
          <cell r="AL2111"/>
          <cell r="AM2111"/>
          <cell r="AN2111"/>
          <cell r="AO2111"/>
          <cell r="AP2111"/>
          <cell r="AQ2111"/>
          <cell r="AR2111"/>
          <cell r="AS2111"/>
          <cell r="AT2111"/>
          <cell r="AU2111"/>
          <cell r="AV2111"/>
          <cell r="AW2111"/>
          <cell r="AX2111"/>
          <cell r="AY2111"/>
          <cell r="AZ2111"/>
          <cell r="BA2111"/>
          <cell r="BB2111"/>
          <cell r="BC2111"/>
          <cell r="BD2111"/>
          <cell r="BE2111"/>
          <cell r="BF2111"/>
          <cell r="BG2111"/>
          <cell r="BH2111"/>
          <cell r="BI2111"/>
          <cell r="BJ2111"/>
          <cell r="BK2111"/>
          <cell r="BL2111"/>
          <cell r="BM2111"/>
          <cell r="BN2111"/>
          <cell r="BO2111"/>
          <cell r="BP2111"/>
          <cell r="BQ2111"/>
          <cell r="BR2111"/>
          <cell r="BS2111"/>
          <cell r="BT2111"/>
          <cell r="BU2111"/>
          <cell r="BV2111"/>
          <cell r="BW2111"/>
          <cell r="BX2111"/>
          <cell r="BY2111">
            <v>-1064918.6299999999</v>
          </cell>
          <cell r="BZ2111"/>
          <cell r="CA2111">
            <v>-1064918.6299999999</v>
          </cell>
          <cell r="CB2111"/>
          <cell r="CC2111"/>
          <cell r="CD2111"/>
          <cell r="CE2111">
            <v>-1063393.31</v>
          </cell>
          <cell r="CF2111">
            <v>-1062941.68</v>
          </cell>
          <cell r="CG2111">
            <v>-1104547.42</v>
          </cell>
        </row>
        <row r="2112">
          <cell r="A2112" t="str">
            <v>2211401</v>
          </cell>
          <cell r="B2112" t="str">
            <v>COFINS S/ ICMS LIMINAR DEPOSITO JUDICIAL</v>
          </cell>
          <cell r="C2112"/>
          <cell r="D2112">
            <v>-4894800.21</v>
          </cell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Y2112"/>
          <cell r="Z2112"/>
          <cell r="AA2112"/>
          <cell r="AB2112"/>
          <cell r="AC2112"/>
          <cell r="AD2112"/>
          <cell r="AE2112"/>
          <cell r="AF2112"/>
          <cell r="AG2112"/>
          <cell r="AH2112"/>
          <cell r="AI2112"/>
          <cell r="AJ2112"/>
          <cell r="AK2112"/>
          <cell r="AL2112"/>
          <cell r="AM2112"/>
          <cell r="AN2112"/>
          <cell r="AO2112"/>
          <cell r="AP2112"/>
          <cell r="AQ2112"/>
          <cell r="AR2112"/>
          <cell r="AS2112"/>
          <cell r="AT2112"/>
          <cell r="AU2112"/>
          <cell r="AV2112"/>
          <cell r="AW2112"/>
          <cell r="AX2112"/>
          <cell r="AY2112"/>
          <cell r="AZ2112"/>
          <cell r="BA2112"/>
          <cell r="BB2112"/>
          <cell r="BC2112"/>
          <cell r="BD2112"/>
          <cell r="BE2112"/>
          <cell r="BF2112"/>
          <cell r="BG2112"/>
          <cell r="BH2112"/>
          <cell r="BI2112"/>
          <cell r="BJ2112"/>
          <cell r="BK2112"/>
          <cell r="BL2112"/>
          <cell r="BM2112"/>
          <cell r="BN2112"/>
          <cell r="BO2112"/>
          <cell r="BP2112"/>
          <cell r="BQ2112"/>
          <cell r="BR2112"/>
          <cell r="BS2112"/>
          <cell r="BT2112"/>
          <cell r="BU2112"/>
          <cell r="BV2112"/>
          <cell r="BW2112"/>
          <cell r="BX2112"/>
          <cell r="BY2112">
            <v>-4894800.21</v>
          </cell>
          <cell r="BZ2112"/>
          <cell r="CA2112">
            <v>-4894800.21</v>
          </cell>
          <cell r="CB2112"/>
          <cell r="CC2112"/>
          <cell r="CD2112"/>
          <cell r="CE2112">
            <v>-4887760.58</v>
          </cell>
          <cell r="CF2112">
            <v>-4885682.53</v>
          </cell>
          <cell r="CG2112">
            <v>-5077194.22</v>
          </cell>
        </row>
        <row r="2113">
          <cell r="A2113" t="str">
            <v>CBAG2222212</v>
          </cell>
          <cell r="B2113" t="str">
            <v>(-)PIS/Pasep Cofins s/ICMS Lim.Dep.Jud.</v>
          </cell>
          <cell r="C2113"/>
          <cell r="D2113">
            <v>5959718.8399999999</v>
          </cell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  <cell r="X2113"/>
          <cell r="Y2113"/>
          <cell r="Z2113"/>
          <cell r="AA2113"/>
          <cell r="AB2113"/>
          <cell r="AC2113"/>
          <cell r="AD2113"/>
          <cell r="AE2113"/>
          <cell r="AF2113"/>
          <cell r="AG2113"/>
          <cell r="AH2113"/>
          <cell r="AI2113"/>
          <cell r="AJ2113"/>
          <cell r="AK2113"/>
          <cell r="AL2113"/>
          <cell r="AM2113"/>
          <cell r="AN2113"/>
          <cell r="AO2113"/>
          <cell r="AP2113"/>
          <cell r="AQ2113"/>
          <cell r="AR2113"/>
          <cell r="AS2113"/>
          <cell r="AT2113"/>
          <cell r="AU2113"/>
          <cell r="AV2113"/>
          <cell r="AW2113"/>
          <cell r="AX2113"/>
          <cell r="AY2113"/>
          <cell r="AZ2113"/>
          <cell r="BA2113"/>
          <cell r="BB2113"/>
          <cell r="BC2113"/>
          <cell r="BD2113"/>
          <cell r="BE2113"/>
          <cell r="BF2113"/>
          <cell r="BG2113"/>
          <cell r="BH2113"/>
          <cell r="BI2113"/>
          <cell r="BJ2113"/>
          <cell r="BK2113"/>
          <cell r="BL2113"/>
          <cell r="BM2113"/>
          <cell r="BN2113"/>
          <cell r="BO2113"/>
          <cell r="BP2113"/>
          <cell r="BQ2113"/>
          <cell r="BR2113"/>
          <cell r="BS2113"/>
          <cell r="BT2113"/>
          <cell r="BU2113"/>
          <cell r="BV2113"/>
          <cell r="BW2113"/>
          <cell r="BX2113"/>
          <cell r="BY2113">
            <v>5959718.8399999999</v>
          </cell>
          <cell r="BZ2113"/>
          <cell r="CA2113">
            <v>5959718.8399999999</v>
          </cell>
          <cell r="CB2113"/>
          <cell r="CC2113"/>
          <cell r="CD2113"/>
          <cell r="CE2113">
            <v>5951153.8899999997</v>
          </cell>
          <cell r="CF2113">
            <v>5948624.21</v>
          </cell>
          <cell r="CG2113">
            <v>6181741.6399999997</v>
          </cell>
        </row>
        <row r="2114">
          <cell r="A2114" t="str">
            <v>1213102</v>
          </cell>
          <cell r="B2114" t="str">
            <v>PIS/COFINS SOBRE ICMS LIMIMINAR DEPOSITO JUDICIAL</v>
          </cell>
          <cell r="C2114"/>
          <cell r="D2114">
            <v>1064918.6299999999</v>
          </cell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Y2114"/>
          <cell r="Z2114"/>
          <cell r="AA2114"/>
          <cell r="AB2114"/>
          <cell r="AC2114"/>
          <cell r="AD2114"/>
          <cell r="AE2114"/>
          <cell r="AF2114"/>
          <cell r="AG2114"/>
          <cell r="AH2114"/>
          <cell r="AI2114"/>
          <cell r="AJ2114"/>
          <cell r="AK2114"/>
          <cell r="AL2114"/>
          <cell r="AM2114"/>
          <cell r="AN2114"/>
          <cell r="AO2114"/>
          <cell r="AP2114"/>
          <cell r="AQ2114"/>
          <cell r="AR2114"/>
          <cell r="AS2114"/>
          <cell r="AT2114"/>
          <cell r="AU2114"/>
          <cell r="AV2114"/>
          <cell r="AW2114"/>
          <cell r="AX2114"/>
          <cell r="AY2114"/>
          <cell r="AZ2114"/>
          <cell r="BA2114"/>
          <cell r="BB2114"/>
          <cell r="BC2114"/>
          <cell r="BD2114"/>
          <cell r="BE2114"/>
          <cell r="BF2114"/>
          <cell r="BG2114"/>
          <cell r="BH2114"/>
          <cell r="BI2114"/>
          <cell r="BJ2114"/>
          <cell r="BK2114"/>
          <cell r="BL2114"/>
          <cell r="BM2114"/>
          <cell r="BN2114"/>
          <cell r="BO2114"/>
          <cell r="BP2114"/>
          <cell r="BQ2114"/>
          <cell r="BR2114"/>
          <cell r="BS2114"/>
          <cell r="BT2114"/>
          <cell r="BU2114"/>
          <cell r="BV2114"/>
          <cell r="BW2114"/>
          <cell r="BX2114"/>
          <cell r="BY2114">
            <v>1064918.6299999999</v>
          </cell>
          <cell r="BZ2114"/>
          <cell r="CA2114">
            <v>1064918.6299999999</v>
          </cell>
          <cell r="CB2114"/>
          <cell r="CC2114"/>
          <cell r="CD2114"/>
          <cell r="CE2114">
            <v>1063393.31</v>
          </cell>
          <cell r="CF2114">
            <v>1062941.68</v>
          </cell>
          <cell r="CG2114">
            <v>1104547.42</v>
          </cell>
        </row>
        <row r="2115">
          <cell r="A2115" t="str">
            <v>1213105</v>
          </cell>
          <cell r="B2115" t="str">
            <v>COFINS SOBRE ICMS LIMINAR DEPOSITO JUDICIAL</v>
          </cell>
          <cell r="C2115"/>
          <cell r="D2115">
            <v>4894800.21</v>
          </cell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Y2115"/>
          <cell r="Z2115"/>
          <cell r="AA2115"/>
          <cell r="AB2115"/>
          <cell r="AC2115"/>
          <cell r="AD2115"/>
          <cell r="AE2115"/>
          <cell r="AF2115"/>
          <cell r="AG2115"/>
          <cell r="AH2115"/>
          <cell r="AI2115"/>
          <cell r="AJ2115"/>
          <cell r="AK2115"/>
          <cell r="AL2115"/>
          <cell r="AM2115"/>
          <cell r="AN2115"/>
          <cell r="AO2115"/>
          <cell r="AP2115"/>
          <cell r="AQ2115"/>
          <cell r="AR2115"/>
          <cell r="AS2115"/>
          <cell r="AT2115"/>
          <cell r="AU2115"/>
          <cell r="AV2115"/>
          <cell r="AW2115"/>
          <cell r="AX2115"/>
          <cell r="AY2115"/>
          <cell r="AZ2115"/>
          <cell r="BA2115"/>
          <cell r="BB2115"/>
          <cell r="BC2115"/>
          <cell r="BD2115"/>
          <cell r="BE2115"/>
          <cell r="BF2115"/>
          <cell r="BG2115"/>
          <cell r="BH2115"/>
          <cell r="BI2115"/>
          <cell r="BJ2115"/>
          <cell r="BK2115"/>
          <cell r="BL2115"/>
          <cell r="BM2115"/>
          <cell r="BN2115"/>
          <cell r="BO2115"/>
          <cell r="BP2115"/>
          <cell r="BQ2115"/>
          <cell r="BR2115"/>
          <cell r="BS2115"/>
          <cell r="BT2115"/>
          <cell r="BU2115"/>
          <cell r="BV2115"/>
          <cell r="BW2115"/>
          <cell r="BX2115"/>
          <cell r="BY2115">
            <v>4894800.21</v>
          </cell>
          <cell r="BZ2115"/>
          <cell r="CA2115">
            <v>4894800.21</v>
          </cell>
          <cell r="CB2115"/>
          <cell r="CC2115"/>
          <cell r="CD2115"/>
          <cell r="CE2115">
            <v>4887760.58</v>
          </cell>
          <cell r="CF2115">
            <v>4885682.53</v>
          </cell>
          <cell r="CG2115">
            <v>5077194.22</v>
          </cell>
        </row>
        <row r="2116">
          <cell r="A2116" t="str">
            <v>CBAG2222213</v>
          </cell>
          <cell r="B2116" t="str">
            <v>Parcelamento Junto a RFB</v>
          </cell>
          <cell r="C2116"/>
          <cell r="D2116">
            <v>-284937728.97000003</v>
          </cell>
          <cell r="E2116">
            <v>0</v>
          </cell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Y2116"/>
          <cell r="Z2116"/>
          <cell r="AA2116"/>
          <cell r="AB2116"/>
          <cell r="AC2116"/>
          <cell r="AD2116"/>
          <cell r="AE2116"/>
          <cell r="AF2116"/>
          <cell r="AG2116"/>
          <cell r="AH2116"/>
          <cell r="AI2116"/>
          <cell r="AJ2116"/>
          <cell r="AK2116"/>
          <cell r="AL2116"/>
          <cell r="AM2116"/>
          <cell r="AN2116"/>
          <cell r="AO2116"/>
          <cell r="AP2116"/>
          <cell r="AQ2116"/>
          <cell r="AR2116"/>
          <cell r="AS2116"/>
          <cell r="AT2116"/>
          <cell r="AU2116"/>
          <cell r="AV2116"/>
          <cell r="AW2116"/>
          <cell r="AX2116"/>
          <cell r="AY2116"/>
          <cell r="AZ2116"/>
          <cell r="BA2116"/>
          <cell r="BB2116"/>
          <cell r="BC2116"/>
          <cell r="BD2116"/>
          <cell r="BE2116"/>
          <cell r="BF2116"/>
          <cell r="BG2116"/>
          <cell r="BH2116"/>
          <cell r="BI2116"/>
          <cell r="BJ2116"/>
          <cell r="BK2116"/>
          <cell r="BL2116"/>
          <cell r="BM2116"/>
          <cell r="BN2116"/>
          <cell r="BO2116"/>
          <cell r="BP2116"/>
          <cell r="BQ2116"/>
          <cell r="BR2116"/>
          <cell r="BS2116"/>
          <cell r="BT2116"/>
          <cell r="BU2116"/>
          <cell r="BV2116"/>
          <cell r="BW2116"/>
          <cell r="BX2116"/>
          <cell r="BY2116">
            <v>-284937728.97000003</v>
          </cell>
          <cell r="BZ2116">
            <v>0</v>
          </cell>
          <cell r="CA2116">
            <v>-284937728.97000003</v>
          </cell>
          <cell r="CB2116"/>
          <cell r="CC2116"/>
          <cell r="CD2116"/>
          <cell r="CE2116">
            <v>-317303704.04000002</v>
          </cell>
          <cell r="CF2116">
            <v>-326302745.13999999</v>
          </cell>
          <cell r="CG2116">
            <v>-347028826.24000001</v>
          </cell>
        </row>
        <row r="2117">
          <cell r="A2117" t="str">
            <v>2211700</v>
          </cell>
          <cell r="B2117" t="str">
            <v>PROGRAMAS DE RECUPERACAO FISCAL</v>
          </cell>
          <cell r="C2117"/>
          <cell r="D2117">
            <v>-284937728.97000003</v>
          </cell>
          <cell r="E2117">
            <v>0</v>
          </cell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Y2117"/>
          <cell r="Z2117"/>
          <cell r="AA2117"/>
          <cell r="AB2117"/>
          <cell r="AC2117"/>
          <cell r="AD2117"/>
          <cell r="AE2117"/>
          <cell r="AF2117"/>
          <cell r="AG2117"/>
          <cell r="AH2117"/>
          <cell r="AI2117"/>
          <cell r="AJ2117"/>
          <cell r="AK2117"/>
          <cell r="AL2117"/>
          <cell r="AM2117"/>
          <cell r="AN2117"/>
          <cell r="AO2117"/>
          <cell r="AP2117"/>
          <cell r="AQ2117"/>
          <cell r="AR2117"/>
          <cell r="AS2117"/>
          <cell r="AT2117"/>
          <cell r="AU2117"/>
          <cell r="AV2117"/>
          <cell r="AW2117"/>
          <cell r="AX2117"/>
          <cell r="AY2117"/>
          <cell r="AZ2117"/>
          <cell r="BA2117"/>
          <cell r="BB2117"/>
          <cell r="BC2117"/>
          <cell r="BD2117"/>
          <cell r="BE2117"/>
          <cell r="BF2117"/>
          <cell r="BG2117"/>
          <cell r="BH2117"/>
          <cell r="BI2117"/>
          <cell r="BJ2117"/>
          <cell r="BK2117"/>
          <cell r="BL2117"/>
          <cell r="BM2117"/>
          <cell r="BN2117"/>
          <cell r="BO2117"/>
          <cell r="BP2117"/>
          <cell r="BQ2117"/>
          <cell r="BR2117"/>
          <cell r="BS2117"/>
          <cell r="BT2117"/>
          <cell r="BU2117"/>
          <cell r="BV2117"/>
          <cell r="BW2117"/>
          <cell r="BX2117"/>
          <cell r="BY2117">
            <v>-284937728.97000003</v>
          </cell>
          <cell r="BZ2117">
            <v>0</v>
          </cell>
          <cell r="CA2117">
            <v>-284937728.97000003</v>
          </cell>
          <cell r="CB2117"/>
          <cell r="CC2117"/>
          <cell r="CD2117"/>
          <cell r="CE2117">
            <v>-317303704.04000002</v>
          </cell>
          <cell r="CF2117">
            <v>-326302745.13999999</v>
          </cell>
          <cell r="CG2117">
            <v>-347028826.24000001</v>
          </cell>
        </row>
        <row r="2118">
          <cell r="A2118" t="str">
            <v>CBAG2222214</v>
          </cell>
          <cell r="B2118" t="str">
            <v>INSS Liminar Dep Judicial</v>
          </cell>
          <cell r="C2118">
            <v>0</v>
          </cell>
          <cell r="D2118">
            <v>0</v>
          </cell>
          <cell r="E2118"/>
          <cell r="F2118"/>
          <cell r="G2118"/>
          <cell r="H2118">
            <v>0</v>
          </cell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Y2118"/>
          <cell r="Z2118"/>
          <cell r="AA2118"/>
          <cell r="AB2118"/>
          <cell r="AC2118"/>
          <cell r="AD2118"/>
          <cell r="AE2118"/>
          <cell r="AF2118"/>
          <cell r="AG2118"/>
          <cell r="AH2118"/>
          <cell r="AI2118"/>
          <cell r="AJ2118"/>
          <cell r="AK2118"/>
          <cell r="AL2118"/>
          <cell r="AM2118"/>
          <cell r="AN2118"/>
          <cell r="AO2118"/>
          <cell r="AP2118"/>
          <cell r="AQ2118"/>
          <cell r="AR2118"/>
          <cell r="AS2118"/>
          <cell r="AT2118"/>
          <cell r="AU2118"/>
          <cell r="AV2118"/>
          <cell r="AW2118"/>
          <cell r="AX2118"/>
          <cell r="AY2118"/>
          <cell r="AZ2118"/>
          <cell r="BA2118"/>
          <cell r="BB2118"/>
          <cell r="BC2118"/>
          <cell r="BD2118"/>
          <cell r="BE2118"/>
          <cell r="BF2118"/>
          <cell r="BG2118"/>
          <cell r="BH2118"/>
          <cell r="BI2118"/>
          <cell r="BJ2118"/>
          <cell r="BK2118"/>
          <cell r="BL2118"/>
          <cell r="BM2118"/>
          <cell r="BN2118"/>
          <cell r="BO2118"/>
          <cell r="BP2118"/>
          <cell r="BQ2118"/>
          <cell r="BR2118"/>
          <cell r="BS2118"/>
          <cell r="BT2118"/>
          <cell r="BU2118"/>
          <cell r="BV2118"/>
          <cell r="BW2118">
            <v>0</v>
          </cell>
          <cell r="BX2118">
            <v>0</v>
          </cell>
          <cell r="BY2118">
            <v>0</v>
          </cell>
          <cell r="BZ2118"/>
          <cell r="CA2118">
            <v>0</v>
          </cell>
          <cell r="CB2118">
            <v>-4030382.61</v>
          </cell>
          <cell r="CC2118">
            <v>-3934548.21</v>
          </cell>
          <cell r="CD2118">
            <v>-3677284.59</v>
          </cell>
          <cell r="CE2118">
            <v>-264868485.31999999</v>
          </cell>
          <cell r="CF2118">
            <v>-259691705.50999999</v>
          </cell>
          <cell r="CG2118">
            <v>-242249494.81999999</v>
          </cell>
        </row>
        <row r="2119">
          <cell r="A2119" t="str">
            <v>2211701</v>
          </cell>
          <cell r="B2119" t="str">
            <v xml:space="preserve"> INSS LIMINAR / DEPOSITO JUDICIAL</v>
          </cell>
          <cell r="C2119">
            <v>0</v>
          </cell>
          <cell r="D2119">
            <v>0</v>
          </cell>
          <cell r="E2119"/>
          <cell r="F2119"/>
          <cell r="G2119"/>
          <cell r="H2119">
            <v>0</v>
          </cell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  <cell r="X2119"/>
          <cell r="Y2119"/>
          <cell r="Z2119"/>
          <cell r="AA2119"/>
          <cell r="AB2119"/>
          <cell r="AC2119"/>
          <cell r="AD2119"/>
          <cell r="AE2119"/>
          <cell r="AF2119"/>
          <cell r="AG2119"/>
          <cell r="AH2119"/>
          <cell r="AI2119"/>
          <cell r="AJ2119"/>
          <cell r="AK2119"/>
          <cell r="AL2119"/>
          <cell r="AM2119"/>
          <cell r="AN2119"/>
          <cell r="AO2119"/>
          <cell r="AP2119"/>
          <cell r="AQ2119"/>
          <cell r="AR2119"/>
          <cell r="AS2119"/>
          <cell r="AT2119"/>
          <cell r="AU2119"/>
          <cell r="AV2119"/>
          <cell r="AW2119"/>
          <cell r="AX2119"/>
          <cell r="AY2119"/>
          <cell r="AZ2119"/>
          <cell r="BA2119"/>
          <cell r="BB2119"/>
          <cell r="BC2119"/>
          <cell r="BD2119"/>
          <cell r="BE2119"/>
          <cell r="BF2119"/>
          <cell r="BG2119"/>
          <cell r="BH2119"/>
          <cell r="BI2119"/>
          <cell r="BJ2119"/>
          <cell r="BK2119"/>
          <cell r="BL2119"/>
          <cell r="BM2119"/>
          <cell r="BN2119"/>
          <cell r="BO2119"/>
          <cell r="BP2119"/>
          <cell r="BQ2119"/>
          <cell r="BR2119"/>
          <cell r="BS2119"/>
          <cell r="BT2119"/>
          <cell r="BU2119"/>
          <cell r="BV2119"/>
          <cell r="BW2119">
            <v>0</v>
          </cell>
          <cell r="BX2119">
            <v>0</v>
          </cell>
          <cell r="BY2119">
            <v>0</v>
          </cell>
          <cell r="BZ2119"/>
          <cell r="CA2119">
            <v>0</v>
          </cell>
          <cell r="CB2119">
            <v>-4030382.61</v>
          </cell>
          <cell r="CC2119">
            <v>-3934548.21</v>
          </cell>
          <cell r="CD2119">
            <v>-3677284.59</v>
          </cell>
          <cell r="CE2119">
            <v>-264868485.31999999</v>
          </cell>
          <cell r="CF2119">
            <v>-259691705.50999999</v>
          </cell>
          <cell r="CG2119">
            <v>-242249494.81999999</v>
          </cell>
        </row>
        <row r="2120">
          <cell r="A2120" t="str">
            <v>CBAG2222215</v>
          </cell>
          <cell r="B2120" t="str">
            <v>Pis e Cofins</v>
          </cell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  <cell r="X2120"/>
          <cell r="Y2120"/>
          <cell r="Z2120"/>
          <cell r="AA2120"/>
          <cell r="AB2120"/>
          <cell r="AC2120"/>
          <cell r="AD2120"/>
          <cell r="AE2120"/>
          <cell r="AF2120"/>
          <cell r="AG2120"/>
          <cell r="AH2120"/>
          <cell r="AI2120"/>
          <cell r="AJ2120"/>
          <cell r="AK2120"/>
          <cell r="AL2120"/>
          <cell r="AM2120"/>
          <cell r="AN2120"/>
          <cell r="AO2120"/>
          <cell r="AP2120"/>
          <cell r="AQ2120"/>
          <cell r="AR2120"/>
          <cell r="AS2120"/>
          <cell r="AT2120"/>
          <cell r="AU2120"/>
          <cell r="AV2120"/>
          <cell r="AW2120"/>
          <cell r="AX2120"/>
          <cell r="AY2120"/>
          <cell r="AZ2120"/>
          <cell r="BA2120"/>
          <cell r="BB2120"/>
          <cell r="BC2120"/>
          <cell r="BD2120"/>
          <cell r="BE2120"/>
          <cell r="BF2120"/>
          <cell r="BG2120"/>
          <cell r="BH2120"/>
          <cell r="BI2120"/>
          <cell r="BJ2120"/>
          <cell r="BK2120"/>
          <cell r="BL2120"/>
          <cell r="BM2120"/>
          <cell r="BN2120"/>
          <cell r="BO2120"/>
          <cell r="BP2120"/>
          <cell r="BQ2120"/>
          <cell r="BR2120"/>
          <cell r="BS2120"/>
          <cell r="BT2120"/>
          <cell r="BU2120"/>
          <cell r="BV2120"/>
          <cell r="BW2120"/>
          <cell r="BX2120"/>
          <cell r="BY2120"/>
          <cell r="BZ2120"/>
          <cell r="CA2120"/>
          <cell r="CB2120"/>
          <cell r="CC2120"/>
          <cell r="CD2120"/>
          <cell r="CE2120">
            <v>0</v>
          </cell>
          <cell r="CF2120">
            <v>0</v>
          </cell>
          <cell r="CG2120">
            <v>-6330605.2400000002</v>
          </cell>
        </row>
        <row r="2121">
          <cell r="A2121" t="str">
            <v>2211402</v>
          </cell>
          <cell r="B2121" t="str">
            <v>PIS/PASEP</v>
          </cell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  <cell r="X2121"/>
          <cell r="Y2121"/>
          <cell r="Z2121"/>
          <cell r="AA2121"/>
          <cell r="AB2121"/>
          <cell r="AC2121"/>
          <cell r="AD2121"/>
          <cell r="AE2121"/>
          <cell r="AF2121"/>
          <cell r="AG2121"/>
          <cell r="AH2121"/>
          <cell r="AI2121"/>
          <cell r="AJ2121"/>
          <cell r="AK2121"/>
          <cell r="AL2121"/>
          <cell r="AM2121"/>
          <cell r="AN2121"/>
          <cell r="AO2121"/>
          <cell r="AP2121"/>
          <cell r="AQ2121"/>
          <cell r="AR2121"/>
          <cell r="AS2121"/>
          <cell r="AT2121"/>
          <cell r="AU2121"/>
          <cell r="AV2121"/>
          <cell r="AW2121"/>
          <cell r="AX2121"/>
          <cell r="AY2121"/>
          <cell r="AZ2121"/>
          <cell r="BA2121"/>
          <cell r="BB2121"/>
          <cell r="BC2121"/>
          <cell r="BD2121"/>
          <cell r="BE2121"/>
          <cell r="BF2121"/>
          <cell r="BG2121"/>
          <cell r="BH2121"/>
          <cell r="BI2121"/>
          <cell r="BJ2121"/>
          <cell r="BK2121"/>
          <cell r="BL2121"/>
          <cell r="BM2121"/>
          <cell r="BN2121"/>
          <cell r="BO2121"/>
          <cell r="BP2121"/>
          <cell r="BQ2121"/>
          <cell r="BR2121"/>
          <cell r="BS2121"/>
          <cell r="BT2121"/>
          <cell r="BU2121"/>
          <cell r="BV2121"/>
          <cell r="BW2121"/>
          <cell r="BX2121"/>
          <cell r="BY2121"/>
          <cell r="BZ2121"/>
          <cell r="CA2121"/>
          <cell r="CB2121"/>
          <cell r="CC2121"/>
          <cell r="CD2121"/>
          <cell r="CE2121">
            <v>0</v>
          </cell>
          <cell r="CF2121">
            <v>0</v>
          </cell>
          <cell r="CG2121">
            <v>-884924.07</v>
          </cell>
        </row>
        <row r="2122">
          <cell r="A2122" t="str">
            <v>2211403</v>
          </cell>
          <cell r="B2122" t="str">
            <v>COFINS</v>
          </cell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  <cell r="X2122"/>
          <cell r="Y2122"/>
          <cell r="Z2122"/>
          <cell r="AA2122"/>
          <cell r="AB2122"/>
          <cell r="AC2122"/>
          <cell r="AD2122"/>
          <cell r="AE2122"/>
          <cell r="AF2122"/>
          <cell r="AG2122"/>
          <cell r="AH2122"/>
          <cell r="AI2122"/>
          <cell r="AJ2122"/>
          <cell r="AK2122"/>
          <cell r="AL2122"/>
          <cell r="AM2122"/>
          <cell r="AN2122"/>
          <cell r="AO2122"/>
          <cell r="AP2122"/>
          <cell r="AQ2122"/>
          <cell r="AR2122"/>
          <cell r="AS2122"/>
          <cell r="AT2122"/>
          <cell r="AU2122"/>
          <cell r="AV2122"/>
          <cell r="AW2122"/>
          <cell r="AX2122"/>
          <cell r="AY2122"/>
          <cell r="AZ2122"/>
          <cell r="BA2122"/>
          <cell r="BB2122"/>
          <cell r="BC2122"/>
          <cell r="BD2122"/>
          <cell r="BE2122"/>
          <cell r="BF2122"/>
          <cell r="BG2122"/>
          <cell r="BH2122"/>
          <cell r="BI2122"/>
          <cell r="BJ2122"/>
          <cell r="BK2122"/>
          <cell r="BL2122"/>
          <cell r="BM2122"/>
          <cell r="BN2122"/>
          <cell r="BO2122"/>
          <cell r="BP2122"/>
          <cell r="BQ2122"/>
          <cell r="BR2122"/>
          <cell r="BS2122"/>
          <cell r="BT2122"/>
          <cell r="BU2122"/>
          <cell r="BV2122"/>
          <cell r="BW2122"/>
          <cell r="BX2122"/>
          <cell r="BY2122"/>
          <cell r="BZ2122"/>
          <cell r="CA2122"/>
          <cell r="CB2122"/>
          <cell r="CC2122"/>
          <cell r="CD2122"/>
          <cell r="CE2122">
            <v>0</v>
          </cell>
          <cell r="CF2122">
            <v>0</v>
          </cell>
          <cell r="CG2122">
            <v>-5445681.1699999999</v>
          </cell>
        </row>
        <row r="2123">
          <cell r="A2123" t="str">
            <v>CBAG222222</v>
          </cell>
          <cell r="B2123" t="str">
            <v>Obrigações Fiscais Estaduais</v>
          </cell>
          <cell r="C2123"/>
          <cell r="D2123">
            <v>-23142804.059999999</v>
          </cell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Y2123"/>
          <cell r="Z2123"/>
          <cell r="AA2123"/>
          <cell r="AB2123"/>
          <cell r="AC2123"/>
          <cell r="AD2123"/>
          <cell r="AE2123"/>
          <cell r="AF2123"/>
          <cell r="AG2123"/>
          <cell r="AH2123"/>
          <cell r="AI2123"/>
          <cell r="AJ2123"/>
          <cell r="AK2123"/>
          <cell r="AL2123"/>
          <cell r="AM2123"/>
          <cell r="AN2123"/>
          <cell r="AO2123"/>
          <cell r="AP2123"/>
          <cell r="AQ2123"/>
          <cell r="AR2123"/>
          <cell r="AS2123"/>
          <cell r="AT2123"/>
          <cell r="AU2123"/>
          <cell r="AV2123"/>
          <cell r="AW2123"/>
          <cell r="AX2123"/>
          <cell r="AY2123"/>
          <cell r="AZ2123"/>
          <cell r="BA2123"/>
          <cell r="BB2123"/>
          <cell r="BC2123"/>
          <cell r="BD2123"/>
          <cell r="BE2123"/>
          <cell r="BF2123"/>
          <cell r="BG2123"/>
          <cell r="BH2123"/>
          <cell r="BI2123"/>
          <cell r="BJ2123"/>
          <cell r="BK2123"/>
          <cell r="BL2123"/>
          <cell r="BM2123"/>
          <cell r="BN2123"/>
          <cell r="BO2123"/>
          <cell r="BP2123"/>
          <cell r="BQ2123"/>
          <cell r="BR2123"/>
          <cell r="BS2123"/>
          <cell r="BT2123"/>
          <cell r="BU2123"/>
          <cell r="BV2123"/>
          <cell r="BW2123"/>
          <cell r="BX2123"/>
          <cell r="BY2123">
            <v>-23142804.059999999</v>
          </cell>
          <cell r="BZ2123"/>
          <cell r="CA2123">
            <v>-23142804.059999999</v>
          </cell>
          <cell r="CB2123"/>
          <cell r="CC2123"/>
          <cell r="CD2123"/>
          <cell r="CE2123">
            <v>-29921403.699999999</v>
          </cell>
          <cell r="CF2123">
            <v>-32138756.010000002</v>
          </cell>
          <cell r="CG2123">
            <v>-37882950.82</v>
          </cell>
        </row>
        <row r="2124">
          <cell r="A2124" t="str">
            <v>CBAG2222221</v>
          </cell>
          <cell r="B2124" t="str">
            <v>ICMS Liminar p/ Depósito Judicial</v>
          </cell>
          <cell r="C2124"/>
          <cell r="D2124">
            <v>-142340840.50999999</v>
          </cell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  <cell r="AE2124"/>
          <cell r="AF2124"/>
          <cell r="AG2124"/>
          <cell r="AH2124"/>
          <cell r="AI2124"/>
          <cell r="AJ2124"/>
          <cell r="AK2124"/>
          <cell r="AL2124"/>
          <cell r="AM2124"/>
          <cell r="AN2124"/>
          <cell r="AO2124"/>
          <cell r="AP2124"/>
          <cell r="AQ2124"/>
          <cell r="AR2124"/>
          <cell r="AS2124"/>
          <cell r="AT2124"/>
          <cell r="AU2124"/>
          <cell r="AV2124"/>
          <cell r="AW2124"/>
          <cell r="AX2124"/>
          <cell r="AY2124"/>
          <cell r="AZ2124"/>
          <cell r="BA2124"/>
          <cell r="BB2124"/>
          <cell r="BC2124"/>
          <cell r="BD2124"/>
          <cell r="BE2124"/>
          <cell r="BF2124"/>
          <cell r="BG2124"/>
          <cell r="BH2124"/>
          <cell r="BI2124"/>
          <cell r="BJ2124"/>
          <cell r="BK2124"/>
          <cell r="BL2124"/>
          <cell r="BM2124"/>
          <cell r="BN2124"/>
          <cell r="BO2124"/>
          <cell r="BP2124"/>
          <cell r="BQ2124"/>
          <cell r="BR2124"/>
          <cell r="BS2124"/>
          <cell r="BT2124"/>
          <cell r="BU2124"/>
          <cell r="BV2124"/>
          <cell r="BW2124"/>
          <cell r="BX2124"/>
          <cell r="BY2124">
            <v>-142340840.50999999</v>
          </cell>
          <cell r="BZ2124"/>
          <cell r="CA2124">
            <v>-142340840.50999999</v>
          </cell>
          <cell r="CB2124"/>
          <cell r="CC2124"/>
          <cell r="CD2124"/>
          <cell r="CE2124">
            <v>-136676831.56999999</v>
          </cell>
          <cell r="CF2124">
            <v>-133793680.33</v>
          </cell>
          <cell r="CG2124">
            <v>-126378599.63</v>
          </cell>
        </row>
        <row r="2125">
          <cell r="A2125" t="str">
            <v>2211500</v>
          </cell>
          <cell r="B2125" t="str">
            <v>ICMS LIMINAR P/DEPOSITO JUDICIAL</v>
          </cell>
          <cell r="C2125"/>
          <cell r="D2125">
            <v>-142340840.50999999</v>
          </cell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  <cell r="X2125"/>
          <cell r="Y2125"/>
          <cell r="Z2125"/>
          <cell r="AA2125"/>
          <cell r="AB2125"/>
          <cell r="AC2125"/>
          <cell r="AD2125"/>
          <cell r="AE2125"/>
          <cell r="AF2125"/>
          <cell r="AG2125"/>
          <cell r="AH2125"/>
          <cell r="AI2125"/>
          <cell r="AJ2125"/>
          <cell r="AK2125"/>
          <cell r="AL2125"/>
          <cell r="AM2125"/>
          <cell r="AN2125"/>
          <cell r="AO2125"/>
          <cell r="AP2125"/>
          <cell r="AQ2125"/>
          <cell r="AR2125"/>
          <cell r="AS2125"/>
          <cell r="AT2125"/>
          <cell r="AU2125"/>
          <cell r="AV2125"/>
          <cell r="AW2125"/>
          <cell r="AX2125"/>
          <cell r="AY2125"/>
          <cell r="AZ2125"/>
          <cell r="BA2125"/>
          <cell r="BB2125"/>
          <cell r="BC2125"/>
          <cell r="BD2125"/>
          <cell r="BE2125"/>
          <cell r="BF2125"/>
          <cell r="BG2125"/>
          <cell r="BH2125"/>
          <cell r="BI2125"/>
          <cell r="BJ2125"/>
          <cell r="BK2125"/>
          <cell r="BL2125"/>
          <cell r="BM2125"/>
          <cell r="BN2125"/>
          <cell r="BO2125"/>
          <cell r="BP2125"/>
          <cell r="BQ2125"/>
          <cell r="BR2125"/>
          <cell r="BS2125"/>
          <cell r="BT2125"/>
          <cell r="BU2125"/>
          <cell r="BV2125"/>
          <cell r="BW2125"/>
          <cell r="BX2125"/>
          <cell r="BY2125">
            <v>-142340840.50999999</v>
          </cell>
          <cell r="BZ2125"/>
          <cell r="CA2125">
            <v>-142340840.50999999</v>
          </cell>
          <cell r="CB2125"/>
          <cell r="CC2125"/>
          <cell r="CD2125"/>
          <cell r="CE2125">
            <v>-136676831.56999999</v>
          </cell>
          <cell r="CF2125">
            <v>-133793680.33</v>
          </cell>
          <cell r="CG2125">
            <v>-126378599.63</v>
          </cell>
        </row>
        <row r="2126">
          <cell r="A2126" t="str">
            <v>CBAG2222222</v>
          </cell>
          <cell r="B2126" t="str">
            <v>(-) ICMS Liminar p/ Depósito Judicial</v>
          </cell>
          <cell r="C2126"/>
          <cell r="D2126">
            <v>142340840.50999999</v>
          </cell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  <cell r="X2126"/>
          <cell r="Y2126"/>
          <cell r="Z2126"/>
          <cell r="AA2126"/>
          <cell r="AB2126"/>
          <cell r="AC2126"/>
          <cell r="AD2126"/>
          <cell r="AE2126"/>
          <cell r="AF2126"/>
          <cell r="AG2126"/>
          <cell r="AH2126"/>
          <cell r="AI2126"/>
          <cell r="AJ2126"/>
          <cell r="AK2126"/>
          <cell r="AL2126"/>
          <cell r="AM2126"/>
          <cell r="AN2126"/>
          <cell r="AO2126"/>
          <cell r="AP2126"/>
          <cell r="AQ2126"/>
          <cell r="AR2126"/>
          <cell r="AS2126"/>
          <cell r="AT2126"/>
          <cell r="AU2126"/>
          <cell r="AV2126"/>
          <cell r="AW2126"/>
          <cell r="AX2126"/>
          <cell r="AY2126"/>
          <cell r="AZ2126"/>
          <cell r="BA2126"/>
          <cell r="BB2126"/>
          <cell r="BC2126"/>
          <cell r="BD2126"/>
          <cell r="BE2126"/>
          <cell r="BF2126"/>
          <cell r="BG2126"/>
          <cell r="BH2126"/>
          <cell r="BI2126"/>
          <cell r="BJ2126"/>
          <cell r="BK2126"/>
          <cell r="BL2126"/>
          <cell r="BM2126"/>
          <cell r="BN2126"/>
          <cell r="BO2126"/>
          <cell r="BP2126"/>
          <cell r="BQ2126"/>
          <cell r="BR2126"/>
          <cell r="BS2126"/>
          <cell r="BT2126"/>
          <cell r="BU2126"/>
          <cell r="BV2126"/>
          <cell r="BW2126"/>
          <cell r="BX2126"/>
          <cell r="BY2126">
            <v>142340840.50999999</v>
          </cell>
          <cell r="BZ2126"/>
          <cell r="CA2126">
            <v>142340840.50999999</v>
          </cell>
          <cell r="CB2126"/>
          <cell r="CC2126"/>
          <cell r="CD2126"/>
          <cell r="CE2126">
            <v>136676831.56999999</v>
          </cell>
          <cell r="CF2126">
            <v>133793680.33</v>
          </cell>
          <cell r="CG2126">
            <v>126378599.63</v>
          </cell>
        </row>
        <row r="2127">
          <cell r="A2127" t="str">
            <v>1213202</v>
          </cell>
          <cell r="B2127" t="str">
            <v>ICMS LIMINAR P/DEPOSITO JUDICIAL</v>
          </cell>
          <cell r="C2127"/>
          <cell r="D2127">
            <v>142340840.50999999</v>
          </cell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  <cell r="X2127"/>
          <cell r="Y2127"/>
          <cell r="Z2127"/>
          <cell r="AA2127"/>
          <cell r="AB2127"/>
          <cell r="AC2127"/>
          <cell r="AD2127"/>
          <cell r="AE2127"/>
          <cell r="AF2127"/>
          <cell r="AG2127"/>
          <cell r="AH2127"/>
          <cell r="AI2127"/>
          <cell r="AJ2127"/>
          <cell r="AK2127"/>
          <cell r="AL2127"/>
          <cell r="AM2127"/>
          <cell r="AN2127"/>
          <cell r="AO2127"/>
          <cell r="AP2127"/>
          <cell r="AQ2127"/>
          <cell r="AR2127"/>
          <cell r="AS2127"/>
          <cell r="AT2127"/>
          <cell r="AU2127"/>
          <cell r="AV2127"/>
          <cell r="AW2127"/>
          <cell r="AX2127"/>
          <cell r="AY2127"/>
          <cell r="AZ2127"/>
          <cell r="BA2127"/>
          <cell r="BB2127"/>
          <cell r="BC2127"/>
          <cell r="BD2127"/>
          <cell r="BE2127"/>
          <cell r="BF2127"/>
          <cell r="BG2127"/>
          <cell r="BH2127"/>
          <cell r="BI2127"/>
          <cell r="BJ2127"/>
          <cell r="BK2127"/>
          <cell r="BL2127"/>
          <cell r="BM2127"/>
          <cell r="BN2127"/>
          <cell r="BO2127"/>
          <cell r="BP2127"/>
          <cell r="BQ2127"/>
          <cell r="BR2127"/>
          <cell r="BS2127"/>
          <cell r="BT2127"/>
          <cell r="BU2127"/>
          <cell r="BV2127"/>
          <cell r="BW2127"/>
          <cell r="BX2127"/>
          <cell r="BY2127">
            <v>142340840.50999999</v>
          </cell>
          <cell r="BZ2127"/>
          <cell r="CA2127">
            <v>142340840.50999999</v>
          </cell>
          <cell r="CB2127"/>
          <cell r="CC2127"/>
          <cell r="CD2127"/>
          <cell r="CE2127">
            <v>136676831.56999999</v>
          </cell>
          <cell r="CF2127">
            <v>133793680.33</v>
          </cell>
          <cell r="CG2127">
            <v>126378599.63</v>
          </cell>
        </row>
        <row r="2128">
          <cell r="A2128" t="str">
            <v>CBAG2222223</v>
          </cell>
          <cell r="B2128" t="str">
            <v>ICMS  - Outras Operações</v>
          </cell>
          <cell r="C2128"/>
          <cell r="D2128">
            <v>-23142804.059999999</v>
          </cell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Y2128"/>
          <cell r="Z2128"/>
          <cell r="AA2128"/>
          <cell r="AB2128"/>
          <cell r="AC2128"/>
          <cell r="AD2128"/>
          <cell r="AE2128"/>
          <cell r="AF2128"/>
          <cell r="AG2128"/>
          <cell r="AH2128"/>
          <cell r="AI2128"/>
          <cell r="AJ2128"/>
          <cell r="AK2128"/>
          <cell r="AL2128"/>
          <cell r="AM2128"/>
          <cell r="AN2128"/>
          <cell r="AO2128"/>
          <cell r="AP2128"/>
          <cell r="AQ2128"/>
          <cell r="AR2128"/>
          <cell r="AS2128"/>
          <cell r="AT2128"/>
          <cell r="AU2128"/>
          <cell r="AV2128"/>
          <cell r="AW2128"/>
          <cell r="AX2128"/>
          <cell r="AY2128"/>
          <cell r="AZ2128"/>
          <cell r="BA2128"/>
          <cell r="BB2128"/>
          <cell r="BC2128"/>
          <cell r="BD2128"/>
          <cell r="BE2128"/>
          <cell r="BF2128"/>
          <cell r="BG2128"/>
          <cell r="BH2128"/>
          <cell r="BI2128"/>
          <cell r="BJ2128"/>
          <cell r="BK2128"/>
          <cell r="BL2128"/>
          <cell r="BM2128"/>
          <cell r="BN2128"/>
          <cell r="BO2128"/>
          <cell r="BP2128"/>
          <cell r="BQ2128"/>
          <cell r="BR2128"/>
          <cell r="BS2128"/>
          <cell r="BT2128"/>
          <cell r="BU2128"/>
          <cell r="BV2128"/>
          <cell r="BW2128"/>
          <cell r="BX2128"/>
          <cell r="BY2128">
            <v>-23142804.059999999</v>
          </cell>
          <cell r="BZ2128"/>
          <cell r="CA2128">
            <v>-23142804.059999999</v>
          </cell>
          <cell r="CB2128"/>
          <cell r="CC2128"/>
          <cell r="CD2128"/>
          <cell r="CE2128">
            <v>-29921403.699999999</v>
          </cell>
          <cell r="CF2128">
            <v>-32138756.010000002</v>
          </cell>
          <cell r="CG2128">
            <v>-37882950.82</v>
          </cell>
        </row>
        <row r="2129">
          <cell r="A2129" t="str">
            <v>2211502</v>
          </cell>
          <cell r="B2129" t="str">
            <v>ICMS - PARCELAMENTO</v>
          </cell>
          <cell r="C2129"/>
          <cell r="D2129">
            <v>-23142804.059999999</v>
          </cell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Y2129"/>
          <cell r="Z2129"/>
          <cell r="AA2129"/>
          <cell r="AB2129"/>
          <cell r="AC2129"/>
          <cell r="AD2129"/>
          <cell r="AE2129"/>
          <cell r="AF2129"/>
          <cell r="AG2129"/>
          <cell r="AH2129"/>
          <cell r="AI2129"/>
          <cell r="AJ2129"/>
          <cell r="AK2129"/>
          <cell r="AL2129"/>
          <cell r="AM2129"/>
          <cell r="AN2129"/>
          <cell r="AO2129"/>
          <cell r="AP2129"/>
          <cell r="AQ2129"/>
          <cell r="AR2129"/>
          <cell r="AS2129"/>
          <cell r="AT2129"/>
          <cell r="AU2129"/>
          <cell r="AV2129"/>
          <cell r="AW2129"/>
          <cell r="AX2129"/>
          <cell r="AY2129"/>
          <cell r="AZ2129"/>
          <cell r="BA2129"/>
          <cell r="BB2129"/>
          <cell r="BC2129"/>
          <cell r="BD2129"/>
          <cell r="BE2129"/>
          <cell r="BF2129"/>
          <cell r="BG2129"/>
          <cell r="BH2129"/>
          <cell r="BI2129"/>
          <cell r="BJ2129"/>
          <cell r="BK2129"/>
          <cell r="BL2129"/>
          <cell r="BM2129"/>
          <cell r="BN2129"/>
          <cell r="BO2129"/>
          <cell r="BP2129"/>
          <cell r="BQ2129"/>
          <cell r="BR2129"/>
          <cell r="BS2129"/>
          <cell r="BT2129"/>
          <cell r="BU2129"/>
          <cell r="BV2129"/>
          <cell r="BW2129"/>
          <cell r="BX2129"/>
          <cell r="BY2129">
            <v>-23142804.059999999</v>
          </cell>
          <cell r="BZ2129"/>
          <cell r="CA2129">
            <v>-23142804.059999999</v>
          </cell>
          <cell r="CB2129"/>
          <cell r="CC2129"/>
          <cell r="CD2129"/>
          <cell r="CE2129">
            <v>-29921403.699999999</v>
          </cell>
          <cell r="CF2129">
            <v>-32138756.010000002</v>
          </cell>
          <cell r="CG2129">
            <v>-37882950.82</v>
          </cell>
        </row>
        <row r="2130">
          <cell r="A2130" t="str">
            <v>CBAG22223</v>
          </cell>
          <cell r="B2130" t="str">
            <v>Benefícios Pós-Emprego</v>
          </cell>
          <cell r="C2130">
            <v>-405732837.54000002</v>
          </cell>
          <cell r="D2130">
            <v>-959931421.55999994</v>
          </cell>
          <cell r="E2130">
            <v>0</v>
          </cell>
          <cell r="F2130"/>
          <cell r="G2130">
            <v>0</v>
          </cell>
          <cell r="H2130">
            <v>0</v>
          </cell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  <cell r="X2130"/>
          <cell r="Y2130"/>
          <cell r="Z2130"/>
          <cell r="AA2130"/>
          <cell r="AB2130"/>
          <cell r="AC2130"/>
          <cell r="AD2130"/>
          <cell r="AE2130"/>
          <cell r="AF2130"/>
          <cell r="AG2130"/>
          <cell r="AH2130"/>
          <cell r="AI2130"/>
          <cell r="AJ2130"/>
          <cell r="AK2130"/>
          <cell r="AL2130"/>
          <cell r="AM2130"/>
          <cell r="AN2130"/>
          <cell r="AO2130"/>
          <cell r="AP2130"/>
          <cell r="AQ2130"/>
          <cell r="AR2130"/>
          <cell r="AS2130"/>
          <cell r="AT2130"/>
          <cell r="AU2130"/>
          <cell r="AV2130"/>
          <cell r="AW2130"/>
          <cell r="AX2130"/>
          <cell r="AY2130"/>
          <cell r="AZ2130"/>
          <cell r="BA2130"/>
          <cell r="BB2130"/>
          <cell r="BC2130"/>
          <cell r="BD2130"/>
          <cell r="BE2130"/>
          <cell r="BF2130"/>
          <cell r="BG2130"/>
          <cell r="BH2130"/>
          <cell r="BI2130"/>
          <cell r="BJ2130"/>
          <cell r="BK2130"/>
          <cell r="BL2130"/>
          <cell r="BM2130"/>
          <cell r="BN2130"/>
          <cell r="BO2130"/>
          <cell r="BP2130"/>
          <cell r="BQ2130"/>
          <cell r="BR2130"/>
          <cell r="BS2130"/>
          <cell r="BT2130"/>
          <cell r="BU2130"/>
          <cell r="BV2130"/>
          <cell r="BW2130">
            <v>-3730971.03</v>
          </cell>
          <cell r="BX2130">
            <v>-47052569.600000001</v>
          </cell>
          <cell r="BY2130">
            <v>-1416447799.73</v>
          </cell>
          <cell r="BZ2130">
            <v>0</v>
          </cell>
          <cell r="CA2130">
            <v>-1416447799.73</v>
          </cell>
          <cell r="CB2130">
            <v>-47536626.630000003</v>
          </cell>
          <cell r="CC2130">
            <v>-22634831.370000001</v>
          </cell>
          <cell r="CD2130">
            <v>-23889900.280000001</v>
          </cell>
          <cell r="CE2130">
            <v>-1398408850.3900001</v>
          </cell>
          <cell r="CF2130">
            <v>-1006066738.5700001</v>
          </cell>
          <cell r="CG2130">
            <v>-996223779.19000006</v>
          </cell>
        </row>
        <row r="2131">
          <cell r="A2131" t="str">
            <v>CBAG222232</v>
          </cell>
          <cell r="B2131" t="str">
            <v>Plano Assistencial</v>
          </cell>
          <cell r="C2131">
            <v>-405732837.54000002</v>
          </cell>
          <cell r="D2131">
            <v>-959931421.55999994</v>
          </cell>
          <cell r="E2131">
            <v>0</v>
          </cell>
          <cell r="F2131"/>
          <cell r="G2131">
            <v>0</v>
          </cell>
          <cell r="H2131">
            <v>0</v>
          </cell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Y2131"/>
          <cell r="Z2131"/>
          <cell r="AA2131"/>
          <cell r="AB2131"/>
          <cell r="AC2131"/>
          <cell r="AD2131"/>
          <cell r="AE2131"/>
          <cell r="AF2131"/>
          <cell r="AG2131"/>
          <cell r="AH2131"/>
          <cell r="AI2131"/>
          <cell r="AJ2131"/>
          <cell r="AK2131"/>
          <cell r="AL2131"/>
          <cell r="AM2131"/>
          <cell r="AN2131"/>
          <cell r="AO2131"/>
          <cell r="AP2131"/>
          <cell r="AQ2131"/>
          <cell r="AR2131"/>
          <cell r="AS2131"/>
          <cell r="AT2131"/>
          <cell r="AU2131"/>
          <cell r="AV2131"/>
          <cell r="AW2131"/>
          <cell r="AX2131"/>
          <cell r="AY2131"/>
          <cell r="AZ2131"/>
          <cell r="BA2131"/>
          <cell r="BB2131"/>
          <cell r="BC2131"/>
          <cell r="BD2131"/>
          <cell r="BE2131"/>
          <cell r="BF2131"/>
          <cell r="BG2131"/>
          <cell r="BH2131"/>
          <cell r="BI2131"/>
          <cell r="BJ2131"/>
          <cell r="BK2131"/>
          <cell r="BL2131"/>
          <cell r="BM2131"/>
          <cell r="BN2131"/>
          <cell r="BO2131"/>
          <cell r="BP2131"/>
          <cell r="BQ2131"/>
          <cell r="BR2131"/>
          <cell r="BS2131"/>
          <cell r="BT2131"/>
          <cell r="BU2131"/>
          <cell r="BV2131"/>
          <cell r="BW2131">
            <v>-3730971.03</v>
          </cell>
          <cell r="BX2131">
            <v>-47052569.600000001</v>
          </cell>
          <cell r="BY2131">
            <v>-1416447799.73</v>
          </cell>
          <cell r="BZ2131">
            <v>0</v>
          </cell>
          <cell r="CA2131">
            <v>-1416447799.73</v>
          </cell>
          <cell r="CB2131">
            <v>-47536626.630000003</v>
          </cell>
          <cell r="CC2131">
            <v>-22634831.370000001</v>
          </cell>
          <cell r="CD2131">
            <v>-23889900.280000001</v>
          </cell>
          <cell r="CE2131">
            <v>-1398408850.3900001</v>
          </cell>
          <cell r="CF2131">
            <v>-1006066738.5700001</v>
          </cell>
          <cell r="CG2131">
            <v>-996223779.19000006</v>
          </cell>
        </row>
        <row r="2132">
          <cell r="A2132" t="str">
            <v>2212402</v>
          </cell>
          <cell r="B2132" t="str">
            <v>PLANO ASSISTENCIAL</v>
          </cell>
          <cell r="C2132">
            <v>-405732837.54000002</v>
          </cell>
          <cell r="D2132">
            <v>-959931421.55999994</v>
          </cell>
          <cell r="E2132">
            <v>0</v>
          </cell>
          <cell r="F2132"/>
          <cell r="G2132">
            <v>0</v>
          </cell>
          <cell r="H2132">
            <v>0</v>
          </cell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Y2132"/>
          <cell r="Z2132"/>
          <cell r="AA2132"/>
          <cell r="AB2132"/>
          <cell r="AC2132"/>
          <cell r="AD2132"/>
          <cell r="AE2132"/>
          <cell r="AF2132"/>
          <cell r="AG2132"/>
          <cell r="AH2132"/>
          <cell r="AI2132"/>
          <cell r="AJ2132"/>
          <cell r="AK2132"/>
          <cell r="AL2132"/>
          <cell r="AM2132"/>
          <cell r="AN2132"/>
          <cell r="AO2132"/>
          <cell r="AP2132"/>
          <cell r="AQ2132"/>
          <cell r="AR2132"/>
          <cell r="AS2132"/>
          <cell r="AT2132"/>
          <cell r="AU2132"/>
          <cell r="AV2132"/>
          <cell r="AW2132"/>
          <cell r="AX2132"/>
          <cell r="AY2132"/>
          <cell r="AZ2132"/>
          <cell r="BA2132"/>
          <cell r="BB2132"/>
          <cell r="BC2132"/>
          <cell r="BD2132"/>
          <cell r="BE2132"/>
          <cell r="BF2132"/>
          <cell r="BG2132"/>
          <cell r="BH2132"/>
          <cell r="BI2132"/>
          <cell r="BJ2132"/>
          <cell r="BK2132"/>
          <cell r="BL2132"/>
          <cell r="BM2132"/>
          <cell r="BN2132"/>
          <cell r="BO2132"/>
          <cell r="BP2132"/>
          <cell r="BQ2132"/>
          <cell r="BR2132"/>
          <cell r="BS2132"/>
          <cell r="BT2132"/>
          <cell r="BU2132"/>
          <cell r="BV2132"/>
          <cell r="BW2132">
            <v>-3730971.03</v>
          </cell>
          <cell r="BX2132">
            <v>-47052569.600000001</v>
          </cell>
          <cell r="BY2132">
            <v>-1416447799.73</v>
          </cell>
          <cell r="BZ2132">
            <v>0</v>
          </cell>
          <cell r="CA2132">
            <v>-1416447799.73</v>
          </cell>
          <cell r="CB2132">
            <v>-47536626.630000003</v>
          </cell>
          <cell r="CC2132">
            <v>-22634831.370000001</v>
          </cell>
          <cell r="CD2132">
            <v>-23889900.280000001</v>
          </cell>
          <cell r="CE2132">
            <v>-1398408850.3900001</v>
          </cell>
          <cell r="CF2132">
            <v>-1006066738.5700001</v>
          </cell>
          <cell r="CG2132">
            <v>-996223779.19000006</v>
          </cell>
        </row>
        <row r="2133">
          <cell r="A2133" t="str">
            <v>CBAG22224</v>
          </cell>
          <cell r="B2133" t="str">
            <v>Pesquisa e Desenv. e Eficiência Energetica</v>
          </cell>
          <cell r="C2133">
            <v>0</v>
          </cell>
          <cell r="D2133">
            <v>-287696485.02999997</v>
          </cell>
          <cell r="E2133"/>
          <cell r="F2133"/>
          <cell r="G2133">
            <v>0</v>
          </cell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  <cell r="X2133"/>
          <cell r="Y2133"/>
          <cell r="Z2133"/>
          <cell r="AA2133"/>
          <cell r="AB2133"/>
          <cell r="AC2133"/>
          <cell r="AD2133"/>
          <cell r="AE2133"/>
          <cell r="AF2133"/>
          <cell r="AG2133"/>
          <cell r="AH2133"/>
          <cell r="AI2133"/>
          <cell r="AJ2133"/>
          <cell r="AK2133"/>
          <cell r="AL2133"/>
          <cell r="AM2133"/>
          <cell r="AN2133"/>
          <cell r="AO2133"/>
          <cell r="AP2133"/>
          <cell r="AQ2133"/>
          <cell r="AR2133"/>
          <cell r="AS2133"/>
          <cell r="AT2133"/>
          <cell r="AU2133"/>
          <cell r="AV2133"/>
          <cell r="AW2133"/>
          <cell r="AX2133"/>
          <cell r="AY2133"/>
          <cell r="AZ2133"/>
          <cell r="BA2133"/>
          <cell r="BB2133"/>
          <cell r="BC2133"/>
          <cell r="BD2133"/>
          <cell r="BE2133">
            <v>-9218825.5999999996</v>
          </cell>
          <cell r="BF2133"/>
          <cell r="BG2133">
            <v>-220206.79</v>
          </cell>
          <cell r="BH2133">
            <v>-334810.95</v>
          </cell>
          <cell r="BI2133">
            <v>-397576.72</v>
          </cell>
          <cell r="BJ2133"/>
          <cell r="BK2133"/>
          <cell r="BL2133"/>
          <cell r="BM2133"/>
          <cell r="BN2133"/>
          <cell r="BO2133"/>
          <cell r="BP2133"/>
          <cell r="BQ2133"/>
          <cell r="BR2133"/>
          <cell r="BS2133"/>
          <cell r="BT2133"/>
          <cell r="BU2133"/>
          <cell r="BV2133"/>
          <cell r="BW2133"/>
          <cell r="BX2133"/>
          <cell r="BY2133">
            <v>-297867905.08999997</v>
          </cell>
          <cell r="BZ2133">
            <v>0</v>
          </cell>
          <cell r="CA2133">
            <v>-297867905.08999997</v>
          </cell>
          <cell r="CB2133"/>
          <cell r="CC2133"/>
          <cell r="CD2133"/>
          <cell r="CE2133">
            <v>-233476698.56999999</v>
          </cell>
          <cell r="CF2133">
            <v>-208278562.75</v>
          </cell>
          <cell r="CG2133">
            <v>-244514897.06</v>
          </cell>
        </row>
        <row r="2134">
          <cell r="A2134" t="str">
            <v>CBAG222241</v>
          </cell>
          <cell r="B2134" t="str">
            <v>Pesquisa e Desenvolvimento - P&amp;D</v>
          </cell>
          <cell r="C2134">
            <v>0</v>
          </cell>
          <cell r="D2134">
            <v>-61458411.359999999</v>
          </cell>
          <cell r="E2134"/>
          <cell r="F2134"/>
          <cell r="G2134">
            <v>0</v>
          </cell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Y2134"/>
          <cell r="Z2134"/>
          <cell r="AA2134"/>
          <cell r="AB2134"/>
          <cell r="AC2134"/>
          <cell r="AD2134"/>
          <cell r="AE2134"/>
          <cell r="AF2134"/>
          <cell r="AG2134"/>
          <cell r="AH2134"/>
          <cell r="AI2134"/>
          <cell r="AJ2134"/>
          <cell r="AK2134"/>
          <cell r="AL2134"/>
          <cell r="AM2134"/>
          <cell r="AN2134"/>
          <cell r="AO2134"/>
          <cell r="AP2134"/>
          <cell r="AQ2134"/>
          <cell r="AR2134"/>
          <cell r="AS2134"/>
          <cell r="AT2134"/>
          <cell r="AU2134"/>
          <cell r="AV2134"/>
          <cell r="AW2134"/>
          <cell r="AX2134"/>
          <cell r="AY2134"/>
          <cell r="AZ2134"/>
          <cell r="BA2134"/>
          <cell r="BB2134"/>
          <cell r="BC2134"/>
          <cell r="BD2134"/>
          <cell r="BE2134">
            <v>-9218825.5999999996</v>
          </cell>
          <cell r="BF2134"/>
          <cell r="BG2134">
            <v>-220206.79</v>
          </cell>
          <cell r="BH2134">
            <v>-334810.95</v>
          </cell>
          <cell r="BI2134">
            <v>-397576.72</v>
          </cell>
          <cell r="BJ2134"/>
          <cell r="BK2134"/>
          <cell r="BL2134"/>
          <cell r="BM2134"/>
          <cell r="BN2134"/>
          <cell r="BO2134"/>
          <cell r="BP2134"/>
          <cell r="BQ2134"/>
          <cell r="BR2134"/>
          <cell r="BS2134"/>
          <cell r="BT2134"/>
          <cell r="BU2134"/>
          <cell r="BV2134"/>
          <cell r="BW2134"/>
          <cell r="BX2134"/>
          <cell r="BY2134">
            <v>-71629831.420000002</v>
          </cell>
          <cell r="BZ2134">
            <v>0</v>
          </cell>
          <cell r="CA2134">
            <v>-71629831.420000002</v>
          </cell>
          <cell r="CB2134"/>
          <cell r="CC2134"/>
          <cell r="CD2134"/>
          <cell r="CE2134">
            <v>-52739380.630000003</v>
          </cell>
          <cell r="CF2134">
            <v>-50476346.060000002</v>
          </cell>
          <cell r="CG2134">
            <v>-43723976.369999997</v>
          </cell>
        </row>
        <row r="2135">
          <cell r="A2135" t="str">
            <v>2214002</v>
          </cell>
          <cell r="B2135" t="str">
            <v>RECURSOS EM PODER DA EMPRESA</v>
          </cell>
          <cell r="C2135">
            <v>0</v>
          </cell>
          <cell r="D2135">
            <v>0</v>
          </cell>
          <cell r="E2135"/>
          <cell r="F2135"/>
          <cell r="G2135">
            <v>0</v>
          </cell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Y2135"/>
          <cell r="Z2135"/>
          <cell r="AA2135"/>
          <cell r="AB2135"/>
          <cell r="AC2135"/>
          <cell r="AD2135"/>
          <cell r="AE2135"/>
          <cell r="AF2135"/>
          <cell r="AG2135"/>
          <cell r="AH2135"/>
          <cell r="AI2135"/>
          <cell r="AJ2135"/>
          <cell r="AK2135"/>
          <cell r="AL2135"/>
          <cell r="AM2135"/>
          <cell r="AN2135"/>
          <cell r="AO2135"/>
          <cell r="AP2135"/>
          <cell r="AQ2135"/>
          <cell r="AR2135"/>
          <cell r="AS2135"/>
          <cell r="AT2135"/>
          <cell r="AU2135"/>
          <cell r="AV2135"/>
          <cell r="AW2135"/>
          <cell r="AX2135"/>
          <cell r="AY2135"/>
          <cell r="AZ2135"/>
          <cell r="BA2135"/>
          <cell r="BB2135"/>
          <cell r="BC2135"/>
          <cell r="BD2135"/>
          <cell r="BE2135">
            <v>0</v>
          </cell>
          <cell r="BF2135"/>
          <cell r="BG2135">
            <v>0</v>
          </cell>
          <cell r="BH2135">
            <v>0</v>
          </cell>
          <cell r="BI2135">
            <v>0</v>
          </cell>
          <cell r="BJ2135"/>
          <cell r="BK2135"/>
          <cell r="BL2135"/>
          <cell r="BM2135"/>
          <cell r="BN2135"/>
          <cell r="BO2135"/>
          <cell r="BP2135"/>
          <cell r="BQ2135"/>
          <cell r="BR2135"/>
          <cell r="BS2135"/>
          <cell r="BT2135"/>
          <cell r="BU2135"/>
          <cell r="BV2135"/>
          <cell r="BW2135"/>
          <cell r="BX2135"/>
          <cell r="BY2135">
            <v>0</v>
          </cell>
          <cell r="BZ2135">
            <v>0</v>
          </cell>
          <cell r="CA2135">
            <v>0</v>
          </cell>
          <cell r="CB2135"/>
          <cell r="CC2135"/>
          <cell r="CD2135"/>
          <cell r="CE2135">
            <v>0</v>
          </cell>
          <cell r="CF2135">
            <v>0</v>
          </cell>
          <cell r="CG2135">
            <v>-7698114.9400000004</v>
          </cell>
        </row>
        <row r="2136">
          <cell r="A2136" t="str">
            <v>2214004</v>
          </cell>
          <cell r="B2136" t="str">
            <v>SALDO PRINCIPAL</v>
          </cell>
          <cell r="C2136"/>
          <cell r="D2136">
            <v>-47738232.090000004</v>
          </cell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Y2136"/>
          <cell r="Z2136"/>
          <cell r="AA2136"/>
          <cell r="AB2136"/>
          <cell r="AC2136"/>
          <cell r="AD2136"/>
          <cell r="AE2136"/>
          <cell r="AF2136"/>
          <cell r="AG2136"/>
          <cell r="AH2136"/>
          <cell r="AI2136"/>
          <cell r="AJ2136"/>
          <cell r="AK2136"/>
          <cell r="AL2136"/>
          <cell r="AM2136"/>
          <cell r="AN2136"/>
          <cell r="AO2136"/>
          <cell r="AP2136"/>
          <cell r="AQ2136"/>
          <cell r="AR2136"/>
          <cell r="AS2136"/>
          <cell r="AT2136"/>
          <cell r="AU2136"/>
          <cell r="AV2136"/>
          <cell r="AW2136"/>
          <cell r="AX2136"/>
          <cell r="AY2136"/>
          <cell r="AZ2136"/>
          <cell r="BA2136"/>
          <cell r="BB2136"/>
          <cell r="BC2136"/>
          <cell r="BD2136"/>
          <cell r="BE2136">
            <v>-7647604.71</v>
          </cell>
          <cell r="BF2136"/>
          <cell r="BG2136">
            <v>-177969.61</v>
          </cell>
          <cell r="BH2136">
            <v>-265991.78000000003</v>
          </cell>
          <cell r="BI2136">
            <v>-304470.90999999997</v>
          </cell>
          <cell r="BJ2136"/>
          <cell r="BK2136"/>
          <cell r="BL2136"/>
          <cell r="BM2136"/>
          <cell r="BN2136"/>
          <cell r="BO2136"/>
          <cell r="BP2136"/>
          <cell r="BQ2136"/>
          <cell r="BR2136"/>
          <cell r="BS2136"/>
          <cell r="BT2136"/>
          <cell r="BU2136"/>
          <cell r="BV2136"/>
          <cell r="BW2136"/>
          <cell r="BX2136"/>
          <cell r="BY2136">
            <v>-56134269.100000001</v>
          </cell>
          <cell r="BZ2136"/>
          <cell r="CA2136">
            <v>-56134269.100000001</v>
          </cell>
          <cell r="CB2136"/>
          <cell r="CC2136"/>
          <cell r="CD2136"/>
          <cell r="CE2136">
            <v>-40624122.539999999</v>
          </cell>
          <cell r="CF2136">
            <v>-39621633.170000002</v>
          </cell>
          <cell r="CG2136">
            <v>-28545059.059999999</v>
          </cell>
        </row>
        <row r="2137">
          <cell r="A2137" t="str">
            <v>2214005</v>
          </cell>
          <cell r="B2137" t="str">
            <v>ATUALIZAÇÃO MONETÁRIA</v>
          </cell>
          <cell r="C2137"/>
          <cell r="D2137">
            <v>-13720179.27</v>
          </cell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Y2137"/>
          <cell r="Z2137"/>
          <cell r="AA2137"/>
          <cell r="AB2137"/>
          <cell r="AC2137"/>
          <cell r="AD2137"/>
          <cell r="AE2137"/>
          <cell r="AF2137"/>
          <cell r="AG2137"/>
          <cell r="AH2137"/>
          <cell r="AI2137"/>
          <cell r="AJ2137"/>
          <cell r="AK2137"/>
          <cell r="AL2137"/>
          <cell r="AM2137"/>
          <cell r="AN2137"/>
          <cell r="AO2137"/>
          <cell r="AP2137"/>
          <cell r="AQ2137"/>
          <cell r="AR2137"/>
          <cell r="AS2137"/>
          <cell r="AT2137"/>
          <cell r="AU2137"/>
          <cell r="AV2137"/>
          <cell r="AW2137"/>
          <cell r="AX2137"/>
          <cell r="AY2137"/>
          <cell r="AZ2137"/>
          <cell r="BA2137"/>
          <cell r="BB2137"/>
          <cell r="BC2137"/>
          <cell r="BD2137"/>
          <cell r="BE2137">
            <v>-1571220.89</v>
          </cell>
          <cell r="BF2137"/>
          <cell r="BG2137">
            <v>-42237.18</v>
          </cell>
          <cell r="BH2137">
            <v>-68819.17</v>
          </cell>
          <cell r="BI2137">
            <v>-93105.81</v>
          </cell>
          <cell r="BJ2137"/>
          <cell r="BK2137"/>
          <cell r="BL2137"/>
          <cell r="BM2137"/>
          <cell r="BN2137"/>
          <cell r="BO2137"/>
          <cell r="BP2137"/>
          <cell r="BQ2137"/>
          <cell r="BR2137"/>
          <cell r="BS2137"/>
          <cell r="BT2137"/>
          <cell r="BU2137"/>
          <cell r="BV2137"/>
          <cell r="BW2137"/>
          <cell r="BX2137"/>
          <cell r="BY2137">
            <v>-15495562.32</v>
          </cell>
          <cell r="BZ2137"/>
          <cell r="CA2137">
            <v>-15495562.32</v>
          </cell>
          <cell r="CB2137"/>
          <cell r="CC2137"/>
          <cell r="CD2137"/>
          <cell r="CE2137">
            <v>-12115258.09</v>
          </cell>
          <cell r="CF2137">
            <v>-10854712.890000001</v>
          </cell>
          <cell r="CG2137">
            <v>-7480802.3700000001</v>
          </cell>
        </row>
        <row r="2138">
          <cell r="A2138" t="str">
            <v>CBAG222242</v>
          </cell>
          <cell r="B2138" t="str">
            <v>Programa Eficiência Energética - PEE</v>
          </cell>
          <cell r="C2138"/>
          <cell r="D2138">
            <v>-226238073.66999999</v>
          </cell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Y2138"/>
          <cell r="Z2138"/>
          <cell r="AA2138"/>
          <cell r="AB2138"/>
          <cell r="AC2138"/>
          <cell r="AD2138"/>
          <cell r="AE2138"/>
          <cell r="AF2138"/>
          <cell r="AG2138"/>
          <cell r="AH2138"/>
          <cell r="AI2138"/>
          <cell r="AJ2138"/>
          <cell r="AK2138"/>
          <cell r="AL2138"/>
          <cell r="AM2138"/>
          <cell r="AN2138"/>
          <cell r="AO2138"/>
          <cell r="AP2138"/>
          <cell r="AQ2138"/>
          <cell r="AR2138"/>
          <cell r="AS2138"/>
          <cell r="AT2138"/>
          <cell r="AU2138"/>
          <cell r="AV2138"/>
          <cell r="AW2138"/>
          <cell r="AX2138"/>
          <cell r="AY2138"/>
          <cell r="AZ2138"/>
          <cell r="BA2138"/>
          <cell r="BB2138"/>
          <cell r="BC2138"/>
          <cell r="BD2138"/>
          <cell r="BE2138"/>
          <cell r="BF2138"/>
          <cell r="BG2138"/>
          <cell r="BH2138"/>
          <cell r="BI2138"/>
          <cell r="BJ2138"/>
          <cell r="BK2138"/>
          <cell r="BL2138"/>
          <cell r="BM2138"/>
          <cell r="BN2138"/>
          <cell r="BO2138"/>
          <cell r="BP2138"/>
          <cell r="BQ2138"/>
          <cell r="BR2138"/>
          <cell r="BS2138"/>
          <cell r="BT2138"/>
          <cell r="BU2138"/>
          <cell r="BV2138"/>
          <cell r="BW2138"/>
          <cell r="BX2138"/>
          <cell r="BY2138">
            <v>-226238073.66999999</v>
          </cell>
          <cell r="BZ2138"/>
          <cell r="CA2138">
            <v>-226238073.66999999</v>
          </cell>
          <cell r="CB2138"/>
          <cell r="CC2138"/>
          <cell r="CD2138"/>
          <cell r="CE2138">
            <v>-180737317.94</v>
          </cell>
          <cell r="CF2138">
            <v>-157802216.69</v>
          </cell>
          <cell r="CG2138">
            <v>-200790920.69</v>
          </cell>
        </row>
        <row r="2139">
          <cell r="A2139" t="str">
            <v>2213900</v>
          </cell>
          <cell r="B2139" t="str">
            <v>PROGRAMA EFICIENCIA ENERGETICA-PEE</v>
          </cell>
          <cell r="C2139"/>
          <cell r="D2139">
            <v>-11223310.34</v>
          </cell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  <cell r="X2139"/>
          <cell r="Y2139"/>
          <cell r="Z2139"/>
          <cell r="AA2139"/>
          <cell r="AB2139"/>
          <cell r="AC2139"/>
          <cell r="AD2139"/>
          <cell r="AE2139"/>
          <cell r="AF2139"/>
          <cell r="AG2139"/>
          <cell r="AH2139"/>
          <cell r="AI2139"/>
          <cell r="AJ2139"/>
          <cell r="AK2139"/>
          <cell r="AL2139"/>
          <cell r="AM2139"/>
          <cell r="AN2139"/>
          <cell r="AO2139"/>
          <cell r="AP2139"/>
          <cell r="AQ2139"/>
          <cell r="AR2139"/>
          <cell r="AS2139"/>
          <cell r="AT2139"/>
          <cell r="AU2139"/>
          <cell r="AV2139"/>
          <cell r="AW2139"/>
          <cell r="AX2139"/>
          <cell r="AY2139"/>
          <cell r="AZ2139"/>
          <cell r="BA2139"/>
          <cell r="BB2139"/>
          <cell r="BC2139"/>
          <cell r="BD2139"/>
          <cell r="BE2139"/>
          <cell r="BF2139"/>
          <cell r="BG2139"/>
          <cell r="BH2139"/>
          <cell r="BI2139"/>
          <cell r="BJ2139"/>
          <cell r="BK2139"/>
          <cell r="BL2139"/>
          <cell r="BM2139"/>
          <cell r="BN2139"/>
          <cell r="BO2139"/>
          <cell r="BP2139"/>
          <cell r="BQ2139"/>
          <cell r="BR2139"/>
          <cell r="BS2139"/>
          <cell r="BT2139"/>
          <cell r="BU2139"/>
          <cell r="BV2139"/>
          <cell r="BW2139"/>
          <cell r="BX2139"/>
          <cell r="BY2139">
            <v>-11223310.34</v>
          </cell>
          <cell r="BZ2139"/>
          <cell r="CA2139">
            <v>-11223310.34</v>
          </cell>
          <cell r="CB2139"/>
          <cell r="CC2139"/>
          <cell r="CD2139"/>
          <cell r="CE2139">
            <v>-6764240.29</v>
          </cell>
          <cell r="CF2139">
            <v>-5706468.7199999997</v>
          </cell>
          <cell r="CG2139">
            <v>-2344146.83</v>
          </cell>
        </row>
        <row r="2140">
          <cell r="A2140" t="str">
            <v>2213902</v>
          </cell>
          <cell r="B2140" t="str">
            <v>SALDO PRINCIPAL</v>
          </cell>
          <cell r="C2140"/>
          <cell r="D2140">
            <v>-150198611.56</v>
          </cell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  <cell r="X2140"/>
          <cell r="Y2140"/>
          <cell r="Z2140"/>
          <cell r="AA2140"/>
          <cell r="AB2140"/>
          <cell r="AC2140"/>
          <cell r="AD2140"/>
          <cell r="AE2140"/>
          <cell r="AF2140"/>
          <cell r="AG2140"/>
          <cell r="AH2140"/>
          <cell r="AI2140"/>
          <cell r="AJ2140"/>
          <cell r="AK2140"/>
          <cell r="AL2140"/>
          <cell r="AM2140"/>
          <cell r="AN2140"/>
          <cell r="AO2140"/>
          <cell r="AP2140"/>
          <cell r="AQ2140"/>
          <cell r="AR2140"/>
          <cell r="AS2140"/>
          <cell r="AT2140"/>
          <cell r="AU2140"/>
          <cell r="AV2140"/>
          <cell r="AW2140"/>
          <cell r="AX2140"/>
          <cell r="AY2140"/>
          <cell r="AZ2140"/>
          <cell r="BA2140"/>
          <cell r="BB2140"/>
          <cell r="BC2140"/>
          <cell r="BD2140"/>
          <cell r="BE2140"/>
          <cell r="BF2140"/>
          <cell r="BG2140"/>
          <cell r="BH2140"/>
          <cell r="BI2140"/>
          <cell r="BJ2140"/>
          <cell r="BK2140"/>
          <cell r="BL2140"/>
          <cell r="BM2140"/>
          <cell r="BN2140"/>
          <cell r="BO2140"/>
          <cell r="BP2140"/>
          <cell r="BQ2140"/>
          <cell r="BR2140"/>
          <cell r="BS2140"/>
          <cell r="BT2140"/>
          <cell r="BU2140"/>
          <cell r="BV2140"/>
          <cell r="BW2140"/>
          <cell r="BX2140"/>
          <cell r="BY2140">
            <v>-150198611.56</v>
          </cell>
          <cell r="BZ2140"/>
          <cell r="CA2140">
            <v>-150198611.56</v>
          </cell>
          <cell r="CB2140"/>
          <cell r="CC2140"/>
          <cell r="CD2140"/>
          <cell r="CE2140">
            <v>-121595240.55</v>
          </cell>
          <cell r="CF2140">
            <v>-104327002.90000001</v>
          </cell>
          <cell r="CG2140">
            <v>-143031194.97</v>
          </cell>
        </row>
        <row r="2141">
          <cell r="A2141" t="str">
            <v>2213903</v>
          </cell>
          <cell r="B2141" t="str">
            <v>ATUALIZAÇÃO MONETÁRIA</v>
          </cell>
          <cell r="C2141"/>
          <cell r="D2141">
            <v>-64816151.770000003</v>
          </cell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  <cell r="X2141"/>
          <cell r="Y2141"/>
          <cell r="Z2141"/>
          <cell r="AA2141"/>
          <cell r="AB2141"/>
          <cell r="AC2141"/>
          <cell r="AD2141"/>
          <cell r="AE2141"/>
          <cell r="AF2141"/>
          <cell r="AG2141"/>
          <cell r="AH2141"/>
          <cell r="AI2141"/>
          <cell r="AJ2141"/>
          <cell r="AK2141"/>
          <cell r="AL2141"/>
          <cell r="AM2141"/>
          <cell r="AN2141"/>
          <cell r="AO2141"/>
          <cell r="AP2141"/>
          <cell r="AQ2141"/>
          <cell r="AR2141"/>
          <cell r="AS2141"/>
          <cell r="AT2141"/>
          <cell r="AU2141"/>
          <cell r="AV2141"/>
          <cell r="AW2141"/>
          <cell r="AX2141"/>
          <cell r="AY2141"/>
          <cell r="AZ2141"/>
          <cell r="BA2141"/>
          <cell r="BB2141"/>
          <cell r="BC2141"/>
          <cell r="BD2141"/>
          <cell r="BE2141"/>
          <cell r="BF2141"/>
          <cell r="BG2141"/>
          <cell r="BH2141"/>
          <cell r="BI2141"/>
          <cell r="BJ2141"/>
          <cell r="BK2141"/>
          <cell r="BL2141"/>
          <cell r="BM2141"/>
          <cell r="BN2141"/>
          <cell r="BO2141"/>
          <cell r="BP2141"/>
          <cell r="BQ2141"/>
          <cell r="BR2141"/>
          <cell r="BS2141"/>
          <cell r="BT2141"/>
          <cell r="BU2141"/>
          <cell r="BV2141"/>
          <cell r="BW2141"/>
          <cell r="BX2141"/>
          <cell r="BY2141">
            <v>-64816151.770000003</v>
          </cell>
          <cell r="BZ2141"/>
          <cell r="CA2141">
            <v>-64816151.770000003</v>
          </cell>
          <cell r="CB2141"/>
          <cell r="CC2141"/>
          <cell r="CD2141"/>
          <cell r="CE2141">
            <v>-52377837.100000001</v>
          </cell>
          <cell r="CF2141">
            <v>-47768745.07</v>
          </cell>
          <cell r="CG2141">
            <v>-55415578.890000001</v>
          </cell>
        </row>
        <row r="2142">
          <cell r="A2142" t="str">
            <v>CBAG22225</v>
          </cell>
          <cell r="B2142" t="str">
            <v>Contas a pagar vinculadas à concessão - UBP</v>
          </cell>
          <cell r="C2142">
            <v>-64047195.759999998</v>
          </cell>
          <cell r="D2142"/>
          <cell r="E2142"/>
          <cell r="F2142">
            <v>-733201805.98000002</v>
          </cell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  <cell r="X2142"/>
          <cell r="Y2142"/>
          <cell r="Z2142"/>
          <cell r="AA2142"/>
          <cell r="AB2142"/>
          <cell r="AC2142"/>
          <cell r="AD2142"/>
          <cell r="AE2142"/>
          <cell r="AF2142"/>
          <cell r="AG2142"/>
          <cell r="AH2142"/>
          <cell r="AI2142"/>
          <cell r="AJ2142"/>
          <cell r="AK2142"/>
          <cell r="AL2142"/>
          <cell r="AM2142"/>
          <cell r="AN2142"/>
          <cell r="AO2142"/>
          <cell r="AP2142"/>
          <cell r="AQ2142"/>
          <cell r="AR2142"/>
          <cell r="AS2142"/>
          <cell r="AT2142"/>
          <cell r="AU2142"/>
          <cell r="AV2142"/>
          <cell r="AW2142"/>
          <cell r="AX2142"/>
          <cell r="AY2142"/>
          <cell r="AZ2142"/>
          <cell r="BA2142"/>
          <cell r="BB2142"/>
          <cell r="BC2142"/>
          <cell r="BD2142"/>
          <cell r="BE2142"/>
          <cell r="BF2142"/>
          <cell r="BG2142"/>
          <cell r="BH2142"/>
          <cell r="BI2142"/>
          <cell r="BJ2142"/>
          <cell r="BK2142"/>
          <cell r="BL2142"/>
          <cell r="BM2142"/>
          <cell r="BN2142"/>
          <cell r="BO2142"/>
          <cell r="BP2142"/>
          <cell r="BQ2142"/>
          <cell r="BR2142"/>
          <cell r="BS2142"/>
          <cell r="BT2142"/>
          <cell r="BU2142"/>
          <cell r="BV2142"/>
          <cell r="BW2142"/>
          <cell r="BX2142"/>
          <cell r="BY2142">
            <v>-797249001.74000001</v>
          </cell>
          <cell r="BZ2142"/>
          <cell r="CA2142">
            <v>-797249001.74000001</v>
          </cell>
          <cell r="CB2142"/>
          <cell r="CC2142"/>
          <cell r="CD2142"/>
          <cell r="CE2142">
            <v>-791878376.23000002</v>
          </cell>
          <cell r="CF2142">
            <v>-783317464.63</v>
          </cell>
          <cell r="CG2142">
            <v>-832539122.04999995</v>
          </cell>
        </row>
        <row r="2143">
          <cell r="A2143" t="str">
            <v>2214052</v>
          </cell>
          <cell r="B2143" t="str">
            <v>USO DO BEM PUBLICO # PRINCIPAL</v>
          </cell>
          <cell r="C2143">
            <v>-125588598.25</v>
          </cell>
          <cell r="D2143"/>
          <cell r="E2143"/>
          <cell r="F2143">
            <v>-1595358527.8099999</v>
          </cell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Y2143"/>
          <cell r="Z2143"/>
          <cell r="AA2143"/>
          <cell r="AB2143"/>
          <cell r="AC2143"/>
          <cell r="AD2143"/>
          <cell r="AE2143"/>
          <cell r="AF2143"/>
          <cell r="AG2143"/>
          <cell r="AH2143"/>
          <cell r="AI2143"/>
          <cell r="AJ2143"/>
          <cell r="AK2143"/>
          <cell r="AL2143"/>
          <cell r="AM2143"/>
          <cell r="AN2143"/>
          <cell r="AO2143"/>
          <cell r="AP2143"/>
          <cell r="AQ2143"/>
          <cell r="AR2143"/>
          <cell r="AS2143"/>
          <cell r="AT2143"/>
          <cell r="AU2143"/>
          <cell r="AV2143"/>
          <cell r="AW2143"/>
          <cell r="AX2143"/>
          <cell r="AY2143"/>
          <cell r="AZ2143"/>
          <cell r="BA2143"/>
          <cell r="BB2143"/>
          <cell r="BC2143"/>
          <cell r="BD2143"/>
          <cell r="BE2143"/>
          <cell r="BF2143"/>
          <cell r="BG2143"/>
          <cell r="BH2143"/>
          <cell r="BI2143"/>
          <cell r="BJ2143"/>
          <cell r="BK2143"/>
          <cell r="BL2143"/>
          <cell r="BM2143"/>
          <cell r="BN2143"/>
          <cell r="BO2143"/>
          <cell r="BP2143"/>
          <cell r="BQ2143"/>
          <cell r="BR2143"/>
          <cell r="BS2143"/>
          <cell r="BT2143"/>
          <cell r="BU2143"/>
          <cell r="BV2143"/>
          <cell r="BW2143"/>
          <cell r="BX2143"/>
          <cell r="BY2143">
            <v>-1720947126.0599999</v>
          </cell>
          <cell r="BZ2143"/>
          <cell r="CA2143">
            <v>-1720947126.0599999</v>
          </cell>
          <cell r="CB2143"/>
          <cell r="CC2143"/>
          <cell r="CD2143"/>
          <cell r="CE2143">
            <v>-1770625038.76</v>
          </cell>
          <cell r="CF2143">
            <v>-1319869407.53</v>
          </cell>
          <cell r="CG2143">
            <v>-1311388234.6099999</v>
          </cell>
        </row>
        <row r="2144">
          <cell r="A2144" t="str">
            <v>2214053</v>
          </cell>
          <cell r="B2144" t="str">
            <v>(-) USO DO BEM PUBLICO # AJUSTE VALOR PRESENTE</v>
          </cell>
          <cell r="C2144">
            <v>61541402.490000002</v>
          </cell>
          <cell r="D2144"/>
          <cell r="E2144"/>
          <cell r="F2144">
            <v>862156721.83000004</v>
          </cell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  <cell r="AE2144"/>
          <cell r="AF2144"/>
          <cell r="AG2144"/>
          <cell r="AH2144"/>
          <cell r="AI2144"/>
          <cell r="AJ2144"/>
          <cell r="AK2144"/>
          <cell r="AL2144"/>
          <cell r="AM2144"/>
          <cell r="AN2144"/>
          <cell r="AO2144"/>
          <cell r="AP2144"/>
          <cell r="AQ2144"/>
          <cell r="AR2144"/>
          <cell r="AS2144"/>
          <cell r="AT2144"/>
          <cell r="AU2144"/>
          <cell r="AV2144"/>
          <cell r="AW2144"/>
          <cell r="AX2144"/>
          <cell r="AY2144"/>
          <cell r="AZ2144"/>
          <cell r="BA2144"/>
          <cell r="BB2144"/>
          <cell r="BC2144"/>
          <cell r="BD2144"/>
          <cell r="BE2144"/>
          <cell r="BF2144"/>
          <cell r="BG2144"/>
          <cell r="BH2144"/>
          <cell r="BI2144"/>
          <cell r="BJ2144"/>
          <cell r="BK2144"/>
          <cell r="BL2144"/>
          <cell r="BM2144"/>
          <cell r="BN2144"/>
          <cell r="BO2144"/>
          <cell r="BP2144"/>
          <cell r="BQ2144"/>
          <cell r="BR2144"/>
          <cell r="BS2144"/>
          <cell r="BT2144"/>
          <cell r="BU2144"/>
          <cell r="BV2144"/>
          <cell r="BW2144"/>
          <cell r="BX2144"/>
          <cell r="BY2144">
            <v>923698124.32000005</v>
          </cell>
          <cell r="BZ2144"/>
          <cell r="CA2144">
            <v>923698124.32000005</v>
          </cell>
          <cell r="CB2144"/>
          <cell r="CC2144"/>
          <cell r="CD2144"/>
          <cell r="CE2144">
            <v>978746662.52999997</v>
          </cell>
          <cell r="CF2144">
            <v>536551942.89999998</v>
          </cell>
          <cell r="CG2144">
            <v>478849112.56</v>
          </cell>
        </row>
        <row r="2145">
          <cell r="A2145" t="str">
            <v>CBAG22226</v>
          </cell>
          <cell r="B2145" t="str">
            <v>Outras Contas a Pagar</v>
          </cell>
          <cell r="C2145">
            <v>-61572534.549999997</v>
          </cell>
          <cell r="D2145">
            <v>-10618559.609999999</v>
          </cell>
          <cell r="E2145">
            <v>0</v>
          </cell>
          <cell r="F2145"/>
          <cell r="G2145"/>
          <cell r="H2145">
            <v>0</v>
          </cell>
          <cell r="I2145">
            <v>-11535501.42</v>
          </cell>
          <cell r="J2145">
            <v>-8496697.6300000008</v>
          </cell>
          <cell r="K2145">
            <v>-10751823.41</v>
          </cell>
          <cell r="L2145">
            <v>-8835017.7699999996</v>
          </cell>
          <cell r="M2145">
            <v>-5360567.34</v>
          </cell>
          <cell r="N2145">
            <v>-4408387.18</v>
          </cell>
          <cell r="O2145">
            <v>-3056061.27</v>
          </cell>
          <cell r="P2145">
            <v>0</v>
          </cell>
          <cell r="Q2145">
            <v>-4830753.2300000004</v>
          </cell>
          <cell r="R2145">
            <v>-7455916.4900000002</v>
          </cell>
          <cell r="S2145">
            <v>-12436447.67</v>
          </cell>
          <cell r="T2145">
            <v>-11634360.83</v>
          </cell>
          <cell r="U2145">
            <v>0</v>
          </cell>
          <cell r="V2145">
            <v>-3065508.57</v>
          </cell>
          <cell r="W2145">
            <v>-2625282.14</v>
          </cell>
          <cell r="X2145">
            <v>-4463176.46</v>
          </cell>
          <cell r="Y2145">
            <v>-3835451.27</v>
          </cell>
          <cell r="Z2145">
            <v>-3720283.8</v>
          </cell>
          <cell r="AA2145">
            <v>-3806882.17</v>
          </cell>
          <cell r="AB2145">
            <v>-2314464.48</v>
          </cell>
          <cell r="AC2145">
            <v>-176353.14</v>
          </cell>
          <cell r="AD2145">
            <v>-4633419.38</v>
          </cell>
          <cell r="AE2145">
            <v>-2373236.7200000002</v>
          </cell>
          <cell r="AF2145">
            <v>-3290613.79</v>
          </cell>
          <cell r="AG2145">
            <v>-2488492.92</v>
          </cell>
          <cell r="AH2145">
            <v>-1822927.44</v>
          </cell>
          <cell r="AI2145"/>
          <cell r="AJ2145"/>
          <cell r="AK2145"/>
          <cell r="AL2145"/>
          <cell r="AM2145"/>
          <cell r="AN2145"/>
          <cell r="AO2145"/>
          <cell r="AP2145"/>
          <cell r="AQ2145"/>
          <cell r="AR2145"/>
          <cell r="AS2145"/>
          <cell r="AT2145">
            <v>-50000</v>
          </cell>
          <cell r="AU2145">
            <v>-1092831.72</v>
          </cell>
          <cell r="AV2145">
            <v>-1236763.21</v>
          </cell>
          <cell r="AW2145">
            <v>-1312175.24</v>
          </cell>
          <cell r="AX2145">
            <v>-1370493.04</v>
          </cell>
          <cell r="AY2145"/>
          <cell r="AZ2145">
            <v>-1510591.99</v>
          </cell>
          <cell r="BA2145">
            <v>-975174.37</v>
          </cell>
          <cell r="BB2145">
            <v>-1264601.6599999999</v>
          </cell>
          <cell r="BC2145">
            <v>-1158146.76</v>
          </cell>
          <cell r="BD2145">
            <v>-1122535.26</v>
          </cell>
          <cell r="BE2145"/>
          <cell r="BF2145"/>
          <cell r="BG2145"/>
          <cell r="BH2145">
            <v>0</v>
          </cell>
          <cell r="BI2145"/>
          <cell r="BJ2145"/>
          <cell r="BK2145"/>
          <cell r="BL2145"/>
          <cell r="BM2145"/>
          <cell r="BN2145"/>
          <cell r="BO2145"/>
          <cell r="BP2145"/>
          <cell r="BQ2145"/>
          <cell r="BR2145"/>
          <cell r="BS2145"/>
          <cell r="BT2145"/>
          <cell r="BU2145"/>
          <cell r="BV2145"/>
          <cell r="BW2145">
            <v>-198877509.87</v>
          </cell>
          <cell r="BX2145">
            <v>-62084430.859999999</v>
          </cell>
          <cell r="BY2145">
            <v>-471663974.66000003</v>
          </cell>
          <cell r="BZ2145">
            <v>61845925.670000002</v>
          </cell>
          <cell r="CA2145">
            <v>-409818048.99000001</v>
          </cell>
          <cell r="CB2145">
            <v>-25297397.109999999</v>
          </cell>
          <cell r="CC2145">
            <v>-12929747.1</v>
          </cell>
          <cell r="CD2145">
            <v>-25241003.989999998</v>
          </cell>
          <cell r="CE2145">
            <v>-579070858.47000003</v>
          </cell>
          <cell r="CF2145">
            <v>-802087375.62</v>
          </cell>
          <cell r="CG2145">
            <v>-645233011.75999999</v>
          </cell>
        </row>
        <row r="2146">
          <cell r="A2146" t="str">
            <v>2212700</v>
          </cell>
          <cell r="B2146" t="str">
            <v>RESCISOES A PAGAR COM DEPOSITO EM JUIZO</v>
          </cell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  <cell r="X2146"/>
          <cell r="Y2146"/>
          <cell r="Z2146"/>
          <cell r="AA2146"/>
          <cell r="AB2146"/>
          <cell r="AC2146"/>
          <cell r="AD2146"/>
          <cell r="AE2146"/>
          <cell r="AF2146"/>
          <cell r="AG2146"/>
          <cell r="AH2146"/>
          <cell r="AI2146"/>
          <cell r="AJ2146"/>
          <cell r="AK2146"/>
          <cell r="AL2146"/>
          <cell r="AM2146"/>
          <cell r="AN2146"/>
          <cell r="AO2146"/>
          <cell r="AP2146"/>
          <cell r="AQ2146"/>
          <cell r="AR2146"/>
          <cell r="AS2146"/>
          <cell r="AT2146"/>
          <cell r="AU2146"/>
          <cell r="AV2146"/>
          <cell r="AW2146"/>
          <cell r="AX2146"/>
          <cell r="AY2146"/>
          <cell r="AZ2146"/>
          <cell r="BA2146"/>
          <cell r="BB2146"/>
          <cell r="BC2146"/>
          <cell r="BD2146"/>
          <cell r="BE2146"/>
          <cell r="BF2146"/>
          <cell r="BG2146"/>
          <cell r="BH2146"/>
          <cell r="BI2146"/>
          <cell r="BJ2146"/>
          <cell r="BK2146"/>
          <cell r="BL2146"/>
          <cell r="BM2146"/>
          <cell r="BN2146"/>
          <cell r="BO2146"/>
          <cell r="BP2146"/>
          <cell r="BQ2146"/>
          <cell r="BR2146"/>
          <cell r="BS2146"/>
          <cell r="BT2146"/>
          <cell r="BU2146"/>
          <cell r="BV2146"/>
          <cell r="BW2146"/>
          <cell r="BX2146"/>
          <cell r="BY2146"/>
          <cell r="BZ2146"/>
          <cell r="CA2146"/>
          <cell r="CB2146"/>
          <cell r="CC2146"/>
          <cell r="CD2146"/>
          <cell r="CE2146">
            <v>0</v>
          </cell>
          <cell r="CF2146">
            <v>0</v>
          </cell>
          <cell r="CG2146">
            <v>-42434.81</v>
          </cell>
        </row>
        <row r="2147">
          <cell r="A2147" t="str">
            <v>2212801</v>
          </cell>
          <cell r="B2147" t="str">
            <v>ADTO DE CLIENTES - DESVIO DE GERACAO - PROVISAO</v>
          </cell>
          <cell r="C2147"/>
          <cell r="D2147"/>
          <cell r="E2147"/>
          <cell r="F2147"/>
          <cell r="G2147"/>
          <cell r="H2147"/>
          <cell r="I2147">
            <v>-8235132.1900000004</v>
          </cell>
          <cell r="J2147">
            <v>-8051703.3399999999</v>
          </cell>
          <cell r="K2147">
            <v>-7259405.7800000003</v>
          </cell>
          <cell r="L2147">
            <v>-8389645.5</v>
          </cell>
          <cell r="M2147">
            <v>-5360567.34</v>
          </cell>
          <cell r="N2147">
            <v>-4408387.18</v>
          </cell>
          <cell r="O2147">
            <v>-3056061.27</v>
          </cell>
          <cell r="P2147"/>
          <cell r="Q2147">
            <v>-4830753.2300000004</v>
          </cell>
          <cell r="R2147">
            <v>-7455916.4900000002</v>
          </cell>
          <cell r="S2147">
            <v>-12436447.67</v>
          </cell>
          <cell r="T2147">
            <v>-11634360.83</v>
          </cell>
          <cell r="U2147"/>
          <cell r="V2147">
            <v>-3065508.57</v>
          </cell>
          <cell r="W2147">
            <v>-2625282.14</v>
          </cell>
          <cell r="X2147">
            <v>-4463176.46</v>
          </cell>
          <cell r="Y2147">
            <v>-3835451.27</v>
          </cell>
          <cell r="Z2147">
            <v>-3720283.8</v>
          </cell>
          <cell r="AA2147">
            <v>-3806882.17</v>
          </cell>
          <cell r="AB2147">
            <v>-2314464.48</v>
          </cell>
          <cell r="AC2147"/>
          <cell r="AD2147">
            <v>-2967205.3</v>
          </cell>
          <cell r="AE2147">
            <v>-2373236.7200000002</v>
          </cell>
          <cell r="AF2147">
            <v>-3290613.79</v>
          </cell>
          <cell r="AG2147">
            <v>-2488492.92</v>
          </cell>
          <cell r="AH2147">
            <v>-1822927.44</v>
          </cell>
          <cell r="AI2147"/>
          <cell r="AJ2147"/>
          <cell r="AK2147"/>
          <cell r="AL2147"/>
          <cell r="AM2147"/>
          <cell r="AN2147"/>
          <cell r="AO2147"/>
          <cell r="AP2147"/>
          <cell r="AQ2147"/>
          <cell r="AR2147"/>
          <cell r="AS2147"/>
          <cell r="AT2147"/>
          <cell r="AU2147">
            <v>-676005.18</v>
          </cell>
          <cell r="AV2147">
            <v>-736571.36</v>
          </cell>
          <cell r="AW2147">
            <v>-728618.08</v>
          </cell>
          <cell r="AX2147">
            <v>-786935.88</v>
          </cell>
          <cell r="AY2147"/>
          <cell r="AZ2147">
            <v>-979185.21</v>
          </cell>
          <cell r="BA2147">
            <v>-506948.49</v>
          </cell>
          <cell r="BB2147">
            <v>-704867.52</v>
          </cell>
          <cell r="BC2147">
            <v>-294349.02</v>
          </cell>
          <cell r="BD2147">
            <v>-525659.56999999995</v>
          </cell>
          <cell r="BE2147"/>
          <cell r="BF2147"/>
          <cell r="BG2147"/>
          <cell r="BH2147"/>
          <cell r="BI2147"/>
          <cell r="BJ2147"/>
          <cell r="BK2147"/>
          <cell r="BL2147"/>
          <cell r="BM2147"/>
          <cell r="BN2147"/>
          <cell r="BO2147"/>
          <cell r="BP2147"/>
          <cell r="BQ2147"/>
          <cell r="BR2147"/>
          <cell r="BS2147"/>
          <cell r="BT2147"/>
          <cell r="BU2147"/>
          <cell r="BV2147"/>
          <cell r="BW2147"/>
          <cell r="BX2147"/>
          <cell r="BY2147">
            <v>-123831046.19</v>
          </cell>
          <cell r="BZ2147"/>
          <cell r="CA2147">
            <v>-123831046.19</v>
          </cell>
          <cell r="CB2147"/>
          <cell r="CC2147"/>
          <cell r="CD2147"/>
          <cell r="CE2147">
            <v>-80561130.939999998</v>
          </cell>
          <cell r="CF2147">
            <v>-62436191.780000001</v>
          </cell>
          <cell r="CG2147">
            <v>-43171701.490000002</v>
          </cell>
        </row>
        <row r="2148">
          <cell r="A2148" t="str">
            <v>2213100</v>
          </cell>
          <cell r="B2148" t="str">
            <v>OUTROS CREDORES</v>
          </cell>
          <cell r="C2148"/>
          <cell r="D2148"/>
          <cell r="E2148">
            <v>0</v>
          </cell>
          <cell r="F2148"/>
          <cell r="G2148"/>
          <cell r="H2148">
            <v>0</v>
          </cell>
          <cell r="I2148">
            <v>-3300369.23</v>
          </cell>
          <cell r="J2148">
            <v>-444994.29</v>
          </cell>
          <cell r="K2148">
            <v>-3492417.63</v>
          </cell>
          <cell r="L2148">
            <v>-445372.27</v>
          </cell>
          <cell r="M2148"/>
          <cell r="N2148"/>
          <cell r="O2148"/>
          <cell r="P2148">
            <v>0</v>
          </cell>
          <cell r="Q2148">
            <v>0</v>
          </cell>
          <cell r="R2148">
            <v>0</v>
          </cell>
          <cell r="S2148"/>
          <cell r="T2148"/>
          <cell r="U2148">
            <v>0</v>
          </cell>
          <cell r="V2148"/>
          <cell r="W2148"/>
          <cell r="X2148"/>
          <cell r="Y2148"/>
          <cell r="Z2148"/>
          <cell r="AA2148"/>
          <cell r="AB2148"/>
          <cell r="AC2148">
            <v>-176353.14</v>
          </cell>
          <cell r="AD2148">
            <v>-1666214.08</v>
          </cell>
          <cell r="AE2148"/>
          <cell r="AF2148"/>
          <cell r="AG2148">
            <v>0</v>
          </cell>
          <cell r="AH2148"/>
          <cell r="AI2148"/>
          <cell r="AJ2148"/>
          <cell r="AK2148"/>
          <cell r="AL2148"/>
          <cell r="AM2148"/>
          <cell r="AN2148"/>
          <cell r="AO2148"/>
          <cell r="AP2148"/>
          <cell r="AQ2148"/>
          <cell r="AR2148"/>
          <cell r="AS2148"/>
          <cell r="AT2148">
            <v>-50000</v>
          </cell>
          <cell r="AU2148">
            <v>-416826.54</v>
          </cell>
          <cell r="AV2148">
            <v>-500191.85</v>
          </cell>
          <cell r="AW2148">
            <v>-583557.16</v>
          </cell>
          <cell r="AX2148">
            <v>-583557.16</v>
          </cell>
          <cell r="AY2148"/>
          <cell r="AZ2148">
            <v>-531406.78</v>
          </cell>
          <cell r="BA2148">
            <v>-468225.88</v>
          </cell>
          <cell r="BB2148">
            <v>-559734.14</v>
          </cell>
          <cell r="BC2148">
            <v>-863797.74</v>
          </cell>
          <cell r="BD2148">
            <v>-596875.68999999994</v>
          </cell>
          <cell r="BE2148"/>
          <cell r="BF2148"/>
          <cell r="BG2148"/>
          <cell r="BH2148"/>
          <cell r="BI2148"/>
          <cell r="BJ2148"/>
          <cell r="BK2148"/>
          <cell r="BL2148"/>
          <cell r="BM2148"/>
          <cell r="BN2148"/>
          <cell r="BO2148"/>
          <cell r="BP2148"/>
          <cell r="BQ2148"/>
          <cell r="BR2148"/>
          <cell r="BS2148"/>
          <cell r="BT2148"/>
          <cell r="BU2148"/>
          <cell r="BV2148"/>
          <cell r="BW2148"/>
          <cell r="BX2148"/>
          <cell r="BY2148">
            <v>-14679893.58</v>
          </cell>
          <cell r="BZ2148">
            <v>0</v>
          </cell>
          <cell r="CA2148">
            <v>-14679893.58</v>
          </cell>
          <cell r="CB2148">
            <v>0</v>
          </cell>
          <cell r="CC2148">
            <v>0</v>
          </cell>
          <cell r="CD2148">
            <v>0</v>
          </cell>
          <cell r="CE2148">
            <v>-15456607.73</v>
          </cell>
          <cell r="CF2148">
            <v>-15716339.050000001</v>
          </cell>
          <cell r="CG2148">
            <v>-44393853.200000003</v>
          </cell>
        </row>
        <row r="2149">
          <cell r="A2149" t="str">
            <v>2213102</v>
          </cell>
          <cell r="B2149" t="str">
            <v>PROV VLR CONTROVERSO INDENIZACAO-RBNI</v>
          </cell>
          <cell r="C2149">
            <v>-45425324.450000003</v>
          </cell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Y2149"/>
          <cell r="Z2149"/>
          <cell r="AA2149"/>
          <cell r="AB2149"/>
          <cell r="AC2149"/>
          <cell r="AD2149"/>
          <cell r="AE2149"/>
          <cell r="AF2149"/>
          <cell r="AG2149"/>
          <cell r="AH2149"/>
          <cell r="AI2149"/>
          <cell r="AJ2149"/>
          <cell r="AK2149"/>
          <cell r="AL2149"/>
          <cell r="AM2149"/>
          <cell r="AN2149"/>
          <cell r="AO2149"/>
          <cell r="AP2149"/>
          <cell r="AQ2149"/>
          <cell r="AR2149"/>
          <cell r="AS2149"/>
          <cell r="AT2149"/>
          <cell r="AU2149"/>
          <cell r="AV2149"/>
          <cell r="AW2149"/>
          <cell r="AX2149"/>
          <cell r="AY2149"/>
          <cell r="AZ2149"/>
          <cell r="BA2149"/>
          <cell r="BB2149"/>
          <cell r="BC2149"/>
          <cell r="BD2149"/>
          <cell r="BE2149"/>
          <cell r="BF2149"/>
          <cell r="BG2149"/>
          <cell r="BH2149"/>
          <cell r="BI2149"/>
          <cell r="BJ2149"/>
          <cell r="BK2149"/>
          <cell r="BL2149"/>
          <cell r="BM2149"/>
          <cell r="BN2149"/>
          <cell r="BO2149"/>
          <cell r="BP2149"/>
          <cell r="BQ2149"/>
          <cell r="BR2149"/>
          <cell r="BS2149"/>
          <cell r="BT2149"/>
          <cell r="BU2149"/>
          <cell r="BV2149"/>
          <cell r="BW2149"/>
          <cell r="BX2149"/>
          <cell r="BY2149">
            <v>-45425324.450000003</v>
          </cell>
          <cell r="BZ2149"/>
          <cell r="CA2149">
            <v>-45425324.450000003</v>
          </cell>
          <cell r="CB2149"/>
          <cell r="CC2149"/>
          <cell r="CD2149"/>
          <cell r="CE2149">
            <v>-42163788.840000004</v>
          </cell>
          <cell r="CF2149">
            <v>-41271556.57</v>
          </cell>
          <cell r="CG2149">
            <v>-38145073.119999997</v>
          </cell>
        </row>
        <row r="2150">
          <cell r="A2150" t="str">
            <v>2213104</v>
          </cell>
          <cell r="B2150" t="str">
            <v>LEVANTAMENTOS JUDICIAIS A RECLASSIFICAR</v>
          </cell>
          <cell r="C2150">
            <v>-9187342.9600000009</v>
          </cell>
          <cell r="D2150">
            <v>-10618559.609999999</v>
          </cell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  <cell r="X2150"/>
          <cell r="Y2150"/>
          <cell r="Z2150"/>
          <cell r="AA2150"/>
          <cell r="AB2150"/>
          <cell r="AC2150"/>
          <cell r="AD2150"/>
          <cell r="AE2150"/>
          <cell r="AF2150"/>
          <cell r="AG2150"/>
          <cell r="AH2150"/>
          <cell r="AI2150"/>
          <cell r="AJ2150"/>
          <cell r="AK2150"/>
          <cell r="AL2150"/>
          <cell r="AM2150"/>
          <cell r="AN2150"/>
          <cell r="AO2150"/>
          <cell r="AP2150"/>
          <cell r="AQ2150"/>
          <cell r="AR2150"/>
          <cell r="AS2150"/>
          <cell r="AT2150"/>
          <cell r="AU2150"/>
          <cell r="AV2150"/>
          <cell r="AW2150"/>
          <cell r="AX2150"/>
          <cell r="AY2150"/>
          <cell r="AZ2150"/>
          <cell r="BA2150"/>
          <cell r="BB2150"/>
          <cell r="BC2150"/>
          <cell r="BD2150"/>
          <cell r="BE2150"/>
          <cell r="BF2150"/>
          <cell r="BG2150"/>
          <cell r="BH2150">
            <v>0</v>
          </cell>
          <cell r="BI2150"/>
          <cell r="BJ2150"/>
          <cell r="BK2150"/>
          <cell r="BL2150"/>
          <cell r="BM2150"/>
          <cell r="BN2150"/>
          <cell r="BO2150"/>
          <cell r="BP2150"/>
          <cell r="BQ2150"/>
          <cell r="BR2150"/>
          <cell r="BS2150"/>
          <cell r="BT2150"/>
          <cell r="BU2150"/>
          <cell r="BV2150"/>
          <cell r="BW2150"/>
          <cell r="BX2150">
            <v>-238505.19</v>
          </cell>
          <cell r="BY2150">
            <v>-20044407.760000002</v>
          </cell>
          <cell r="BZ2150"/>
          <cell r="CA2150">
            <v>-20044407.760000002</v>
          </cell>
          <cell r="CB2150">
            <v>-173.99</v>
          </cell>
          <cell r="CC2150">
            <v>-32070.33</v>
          </cell>
          <cell r="CD2150">
            <v>-852395.16</v>
          </cell>
          <cell r="CE2150">
            <v>-2254944.5</v>
          </cell>
          <cell r="CF2150">
            <v>-5199717.3099999996</v>
          </cell>
          <cell r="CG2150">
            <v>-18212517.850000001</v>
          </cell>
        </row>
        <row r="2151">
          <cell r="A2151" t="str">
            <v>2213105</v>
          </cell>
          <cell r="B2151" t="str">
            <v>CONTRATOS DE COMPRA/VENDA A VALOR DE MERCADO</v>
          </cell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Y2151"/>
          <cell r="Z2151"/>
          <cell r="AA2151"/>
          <cell r="AB2151"/>
          <cell r="AC2151"/>
          <cell r="AD2151"/>
          <cell r="AE2151"/>
          <cell r="AF2151"/>
          <cell r="AG2151"/>
          <cell r="AH2151"/>
          <cell r="AI2151"/>
          <cell r="AJ2151"/>
          <cell r="AK2151"/>
          <cell r="AL2151"/>
          <cell r="AM2151"/>
          <cell r="AN2151"/>
          <cell r="AO2151"/>
          <cell r="AP2151"/>
          <cell r="AQ2151"/>
          <cell r="AR2151"/>
          <cell r="AS2151"/>
          <cell r="AT2151"/>
          <cell r="AU2151"/>
          <cell r="AV2151"/>
          <cell r="AW2151"/>
          <cell r="AX2151"/>
          <cell r="AY2151"/>
          <cell r="AZ2151"/>
          <cell r="BA2151"/>
          <cell r="BB2151"/>
          <cell r="BC2151"/>
          <cell r="BD2151"/>
          <cell r="BE2151"/>
          <cell r="BF2151"/>
          <cell r="BG2151"/>
          <cell r="BH2151"/>
          <cell r="BI2151"/>
          <cell r="BJ2151"/>
          <cell r="BK2151"/>
          <cell r="BL2151"/>
          <cell r="BM2151"/>
          <cell r="BN2151"/>
          <cell r="BO2151"/>
          <cell r="BP2151"/>
          <cell r="BQ2151"/>
          <cell r="BR2151"/>
          <cell r="BS2151"/>
          <cell r="BT2151"/>
          <cell r="BU2151"/>
          <cell r="BV2151"/>
          <cell r="BW2151">
            <v>-198877509.87</v>
          </cell>
          <cell r="BX2151"/>
          <cell r="BY2151">
            <v>-198877509.87</v>
          </cell>
          <cell r="BZ2151"/>
          <cell r="CA2151">
            <v>-198877509.87</v>
          </cell>
          <cell r="CB2151"/>
          <cell r="CC2151"/>
          <cell r="CD2151"/>
          <cell r="CE2151">
            <v>-431938163.49000001</v>
          </cell>
          <cell r="CF2151">
            <v>-670680358.73000002</v>
          </cell>
          <cell r="CG2151">
            <v>-494640627.92000002</v>
          </cell>
        </row>
        <row r="2152">
          <cell r="A2152" t="str">
            <v>2213107</v>
          </cell>
          <cell r="B2152" t="str">
            <v>PARTICIPACAO CONSORCIOS - UHE BXI</v>
          </cell>
          <cell r="C2152">
            <v>-6959867.1399999997</v>
          </cell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Y2152"/>
          <cell r="Z2152"/>
          <cell r="AA2152"/>
          <cell r="AB2152"/>
          <cell r="AC2152"/>
          <cell r="AD2152"/>
          <cell r="AE2152"/>
          <cell r="AF2152"/>
          <cell r="AG2152"/>
          <cell r="AH2152"/>
          <cell r="AI2152"/>
          <cell r="AJ2152"/>
          <cell r="AK2152"/>
          <cell r="AL2152"/>
          <cell r="AM2152"/>
          <cell r="AN2152"/>
          <cell r="AO2152"/>
          <cell r="AP2152"/>
          <cell r="AQ2152"/>
          <cell r="AR2152"/>
          <cell r="AS2152"/>
          <cell r="AT2152"/>
          <cell r="AU2152"/>
          <cell r="AV2152"/>
          <cell r="AW2152"/>
          <cell r="AX2152"/>
          <cell r="AY2152"/>
          <cell r="AZ2152"/>
          <cell r="BA2152"/>
          <cell r="BB2152"/>
          <cell r="BC2152"/>
          <cell r="BD2152"/>
          <cell r="BE2152"/>
          <cell r="BF2152"/>
          <cell r="BG2152"/>
          <cell r="BH2152"/>
          <cell r="BI2152"/>
          <cell r="BJ2152"/>
          <cell r="BK2152"/>
          <cell r="BL2152"/>
          <cell r="BM2152"/>
          <cell r="BN2152"/>
          <cell r="BO2152"/>
          <cell r="BP2152"/>
          <cell r="BQ2152"/>
          <cell r="BR2152"/>
          <cell r="BS2152"/>
          <cell r="BT2152"/>
          <cell r="BU2152"/>
          <cell r="BV2152"/>
          <cell r="BW2152"/>
          <cell r="BX2152"/>
          <cell r="BY2152">
            <v>-6959867.1399999997</v>
          </cell>
          <cell r="BZ2152"/>
          <cell r="CA2152">
            <v>-6959867.1399999997</v>
          </cell>
          <cell r="CB2152"/>
          <cell r="CC2152"/>
          <cell r="CD2152"/>
          <cell r="CE2152">
            <v>-6696222.9699999997</v>
          </cell>
          <cell r="CF2152">
            <v>-6783212.1799999997</v>
          </cell>
          <cell r="CG2152">
            <v>-6626803.3700000001</v>
          </cell>
        </row>
        <row r="2153">
          <cell r="A2153" t="str">
            <v>2213109</v>
          </cell>
          <cell r="B2153" t="str">
            <v>OUTROS CREDORES-PROV PASS DESCOBERTO - INVESTIDAS</v>
          </cell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  <cell r="X2153"/>
          <cell r="Y2153"/>
          <cell r="Z2153"/>
          <cell r="AA2153"/>
          <cell r="AB2153"/>
          <cell r="AC2153"/>
          <cell r="AD2153"/>
          <cell r="AE2153"/>
          <cell r="AF2153"/>
          <cell r="AG2153"/>
          <cell r="AH2153"/>
          <cell r="AI2153"/>
          <cell r="AJ2153"/>
          <cell r="AK2153"/>
          <cell r="AL2153"/>
          <cell r="AM2153"/>
          <cell r="AN2153"/>
          <cell r="AO2153"/>
          <cell r="AP2153"/>
          <cell r="AQ2153"/>
          <cell r="AR2153"/>
          <cell r="AS2153"/>
          <cell r="AT2153"/>
          <cell r="AU2153"/>
          <cell r="AV2153"/>
          <cell r="AW2153"/>
          <cell r="AX2153"/>
          <cell r="AY2153"/>
          <cell r="AZ2153"/>
          <cell r="BA2153"/>
          <cell r="BB2153"/>
          <cell r="BC2153"/>
          <cell r="BD2153"/>
          <cell r="BE2153"/>
          <cell r="BF2153"/>
          <cell r="BG2153"/>
          <cell r="BH2153"/>
          <cell r="BI2153"/>
          <cell r="BJ2153"/>
          <cell r="BK2153"/>
          <cell r="BL2153"/>
          <cell r="BM2153"/>
          <cell r="BN2153"/>
          <cell r="BO2153"/>
          <cell r="BP2153"/>
          <cell r="BQ2153"/>
          <cell r="BR2153"/>
          <cell r="BS2153"/>
          <cell r="BT2153"/>
          <cell r="BU2153"/>
          <cell r="BV2153"/>
          <cell r="BW2153"/>
          <cell r="BX2153">
            <v>-61845925.670000002</v>
          </cell>
          <cell r="BY2153">
            <v>-61845925.670000002</v>
          </cell>
          <cell r="BZ2153">
            <v>61845925.670000002</v>
          </cell>
          <cell r="CA2153">
            <v>0</v>
          </cell>
          <cell r="CB2153">
            <v>-25297223.120000001</v>
          </cell>
          <cell r="CC2153">
            <v>-12897676.77</v>
          </cell>
          <cell r="CD2153">
            <v>-24388608.829999998</v>
          </cell>
          <cell r="CE2153">
            <v>0</v>
          </cell>
          <cell r="CF2153">
            <v>0</v>
          </cell>
          <cell r="CG2153">
            <v>0</v>
          </cell>
        </row>
        <row r="2154">
          <cell r="A2154" t="str">
            <v>CBAG22227</v>
          </cell>
          <cell r="B2154" t="str">
            <v>PIS/Pasep e Cofins a restituir para consumido</v>
          </cell>
          <cell r="C2154"/>
          <cell r="D2154">
            <v>0</v>
          </cell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Y2154"/>
          <cell r="Z2154"/>
          <cell r="AA2154"/>
          <cell r="AB2154"/>
          <cell r="AC2154"/>
          <cell r="AD2154"/>
          <cell r="AE2154"/>
          <cell r="AF2154"/>
          <cell r="AG2154"/>
          <cell r="AH2154"/>
          <cell r="AI2154"/>
          <cell r="AJ2154"/>
          <cell r="AK2154"/>
          <cell r="AL2154"/>
          <cell r="AM2154"/>
          <cell r="AN2154"/>
          <cell r="AO2154"/>
          <cell r="AP2154"/>
          <cell r="AQ2154"/>
          <cell r="AR2154"/>
          <cell r="AS2154"/>
          <cell r="AT2154"/>
          <cell r="AU2154"/>
          <cell r="AV2154"/>
          <cell r="AW2154"/>
          <cell r="AX2154"/>
          <cell r="AY2154"/>
          <cell r="AZ2154"/>
          <cell r="BA2154"/>
          <cell r="BB2154"/>
          <cell r="BC2154"/>
          <cell r="BD2154"/>
          <cell r="BE2154"/>
          <cell r="BF2154"/>
          <cell r="BG2154"/>
          <cell r="BH2154"/>
          <cell r="BI2154"/>
          <cell r="BJ2154"/>
          <cell r="BK2154"/>
          <cell r="BL2154"/>
          <cell r="BM2154"/>
          <cell r="BN2154"/>
          <cell r="BO2154"/>
          <cell r="BP2154"/>
          <cell r="BQ2154"/>
          <cell r="BR2154"/>
          <cell r="BS2154"/>
          <cell r="BT2154"/>
          <cell r="BU2154"/>
          <cell r="BV2154"/>
          <cell r="BW2154"/>
          <cell r="BX2154"/>
          <cell r="BY2154">
            <v>0</v>
          </cell>
          <cell r="BZ2154"/>
          <cell r="CA2154">
            <v>0</v>
          </cell>
          <cell r="CB2154"/>
          <cell r="CC2154"/>
          <cell r="CD2154"/>
          <cell r="CE2154">
            <v>-173135059.91</v>
          </cell>
          <cell r="CF2154">
            <v>-404328629.80000001</v>
          </cell>
          <cell r="CG2154">
            <v>-1444631332.9300001</v>
          </cell>
        </row>
        <row r="2155">
          <cell r="A2155" t="str">
            <v>2212600</v>
          </cell>
          <cell r="B2155" t="str">
            <v>RESTITUIÇÃO A CONSUMIDOR - ICMS EXCL BC PIS/COFINS</v>
          </cell>
          <cell r="C2155"/>
          <cell r="D2155">
            <v>0</v>
          </cell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Y2155"/>
          <cell r="Z2155"/>
          <cell r="AA2155"/>
          <cell r="AB2155"/>
          <cell r="AC2155"/>
          <cell r="AD2155"/>
          <cell r="AE2155"/>
          <cell r="AF2155"/>
          <cell r="AG2155"/>
          <cell r="AH2155"/>
          <cell r="AI2155"/>
          <cell r="AJ2155"/>
          <cell r="AK2155"/>
          <cell r="AL2155"/>
          <cell r="AM2155"/>
          <cell r="AN2155"/>
          <cell r="AO2155"/>
          <cell r="AP2155"/>
          <cell r="AQ2155"/>
          <cell r="AR2155"/>
          <cell r="AS2155"/>
          <cell r="AT2155"/>
          <cell r="AU2155"/>
          <cell r="AV2155"/>
          <cell r="AW2155"/>
          <cell r="AX2155"/>
          <cell r="AY2155"/>
          <cell r="AZ2155"/>
          <cell r="BA2155"/>
          <cell r="BB2155"/>
          <cell r="BC2155"/>
          <cell r="BD2155"/>
          <cell r="BE2155"/>
          <cell r="BF2155"/>
          <cell r="BG2155"/>
          <cell r="BH2155"/>
          <cell r="BI2155"/>
          <cell r="BJ2155"/>
          <cell r="BK2155"/>
          <cell r="BL2155"/>
          <cell r="BM2155"/>
          <cell r="BN2155"/>
          <cell r="BO2155"/>
          <cell r="BP2155"/>
          <cell r="BQ2155"/>
          <cell r="BR2155"/>
          <cell r="BS2155"/>
          <cell r="BT2155"/>
          <cell r="BU2155"/>
          <cell r="BV2155"/>
          <cell r="BW2155"/>
          <cell r="BX2155"/>
          <cell r="BY2155">
            <v>0</v>
          </cell>
          <cell r="BZ2155"/>
          <cell r="CA2155">
            <v>0</v>
          </cell>
          <cell r="CB2155"/>
          <cell r="CC2155"/>
          <cell r="CD2155"/>
          <cell r="CE2155">
            <v>-173135059.91</v>
          </cell>
          <cell r="CF2155">
            <v>-404328629.80000001</v>
          </cell>
          <cell r="CG2155">
            <v>-1444631332.9300001</v>
          </cell>
        </row>
        <row r="2156">
          <cell r="A2156" t="str">
            <v>CBAG22228</v>
          </cell>
          <cell r="B2156" t="str">
            <v>Obrigações especiais</v>
          </cell>
          <cell r="C2156">
            <v>0</v>
          </cell>
          <cell r="D2156">
            <v>0</v>
          </cell>
          <cell r="E2156"/>
          <cell r="F2156"/>
          <cell r="G2156">
            <v>0</v>
          </cell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Y2156"/>
          <cell r="Z2156"/>
          <cell r="AA2156"/>
          <cell r="AB2156"/>
          <cell r="AC2156"/>
          <cell r="AD2156"/>
          <cell r="AE2156"/>
          <cell r="AF2156"/>
          <cell r="AG2156"/>
          <cell r="AH2156"/>
          <cell r="AI2156"/>
          <cell r="AJ2156"/>
          <cell r="AK2156"/>
          <cell r="AL2156"/>
          <cell r="AM2156"/>
          <cell r="AN2156"/>
          <cell r="AO2156"/>
          <cell r="AP2156"/>
          <cell r="AQ2156"/>
          <cell r="AR2156"/>
          <cell r="AS2156"/>
          <cell r="AT2156"/>
          <cell r="AU2156"/>
          <cell r="AV2156"/>
          <cell r="AW2156"/>
          <cell r="AX2156"/>
          <cell r="AY2156"/>
          <cell r="AZ2156"/>
          <cell r="BA2156"/>
          <cell r="BB2156"/>
          <cell r="BC2156"/>
          <cell r="BD2156"/>
          <cell r="BE2156"/>
          <cell r="BF2156"/>
          <cell r="BG2156">
            <v>0</v>
          </cell>
          <cell r="BH2156"/>
          <cell r="BI2156"/>
          <cell r="BJ2156"/>
          <cell r="BK2156"/>
          <cell r="BL2156"/>
          <cell r="BM2156"/>
          <cell r="BN2156"/>
          <cell r="BO2156"/>
          <cell r="BP2156"/>
          <cell r="BQ2156"/>
          <cell r="BR2156"/>
          <cell r="BS2156"/>
          <cell r="BT2156"/>
          <cell r="BU2156"/>
          <cell r="BV2156"/>
          <cell r="BW2156"/>
          <cell r="BX2156"/>
          <cell r="BY2156">
            <v>0</v>
          </cell>
          <cell r="BZ2156">
            <v>0</v>
          </cell>
          <cell r="CA2156">
            <v>0</v>
          </cell>
          <cell r="CB2156"/>
          <cell r="CC2156"/>
          <cell r="CD2156"/>
          <cell r="CE2156">
            <v>0</v>
          </cell>
          <cell r="CF2156">
            <v>0</v>
          </cell>
          <cell r="CG2156">
            <v>0</v>
          </cell>
        </row>
        <row r="2157">
          <cell r="A2157" t="str">
            <v>CBAG2222801</v>
          </cell>
          <cell r="B2157" t="str">
            <v>Participações e doações - Indeniz. em Serviço</v>
          </cell>
          <cell r="C2157">
            <v>0</v>
          </cell>
          <cell r="D2157">
            <v>0</v>
          </cell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Y2157"/>
          <cell r="Z2157"/>
          <cell r="AA2157"/>
          <cell r="AB2157"/>
          <cell r="AC2157"/>
          <cell r="AD2157"/>
          <cell r="AE2157"/>
          <cell r="AF2157"/>
          <cell r="AG2157"/>
          <cell r="AH2157"/>
          <cell r="AI2157"/>
          <cell r="AJ2157"/>
          <cell r="AK2157"/>
          <cell r="AL2157"/>
          <cell r="AM2157"/>
          <cell r="AN2157"/>
          <cell r="AO2157"/>
          <cell r="AP2157"/>
          <cell r="AQ2157"/>
          <cell r="AR2157"/>
          <cell r="AS2157"/>
          <cell r="AT2157"/>
          <cell r="AU2157"/>
          <cell r="AV2157"/>
          <cell r="AW2157"/>
          <cell r="AX2157"/>
          <cell r="AY2157"/>
          <cell r="AZ2157"/>
          <cell r="BA2157"/>
          <cell r="BB2157"/>
          <cell r="BC2157"/>
          <cell r="BD2157"/>
          <cell r="BE2157"/>
          <cell r="BF2157"/>
          <cell r="BG2157">
            <v>0</v>
          </cell>
          <cell r="BH2157"/>
          <cell r="BI2157"/>
          <cell r="BJ2157"/>
          <cell r="BK2157"/>
          <cell r="BL2157"/>
          <cell r="BM2157"/>
          <cell r="BN2157"/>
          <cell r="BO2157"/>
          <cell r="BP2157"/>
          <cell r="BQ2157"/>
          <cell r="BR2157"/>
          <cell r="BS2157"/>
          <cell r="BT2157"/>
          <cell r="BU2157"/>
          <cell r="BV2157"/>
          <cell r="BW2157"/>
          <cell r="BX2157"/>
          <cell r="BY2157">
            <v>0</v>
          </cell>
          <cell r="BZ2157"/>
          <cell r="CA2157">
            <v>0</v>
          </cell>
          <cell r="CB2157"/>
          <cell r="CC2157"/>
          <cell r="CD2157"/>
          <cell r="CE2157">
            <v>0</v>
          </cell>
          <cell r="CF2157">
            <v>0</v>
          </cell>
          <cell r="CG2157">
            <v>0</v>
          </cell>
        </row>
        <row r="2158">
          <cell r="A2158" t="str">
            <v>2271020</v>
          </cell>
          <cell r="B2158" t="str">
            <v>OE - PARTIPACAO FINANCEIRA DO CONSUMIDOR</v>
          </cell>
          <cell r="C2158">
            <v>-89896494.469999999</v>
          </cell>
          <cell r="D2158">
            <v>-139480569</v>
          </cell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Y2158"/>
          <cell r="Z2158"/>
          <cell r="AA2158"/>
          <cell r="AB2158"/>
          <cell r="AC2158"/>
          <cell r="AD2158"/>
          <cell r="AE2158"/>
          <cell r="AF2158"/>
          <cell r="AG2158"/>
          <cell r="AH2158"/>
          <cell r="AI2158"/>
          <cell r="AJ2158"/>
          <cell r="AK2158"/>
          <cell r="AL2158"/>
          <cell r="AM2158"/>
          <cell r="AN2158"/>
          <cell r="AO2158"/>
          <cell r="AP2158"/>
          <cell r="AQ2158"/>
          <cell r="AR2158"/>
          <cell r="AS2158"/>
          <cell r="AT2158"/>
          <cell r="AU2158"/>
          <cell r="AV2158"/>
          <cell r="AW2158"/>
          <cell r="AX2158"/>
          <cell r="AY2158"/>
          <cell r="AZ2158"/>
          <cell r="BA2158"/>
          <cell r="BB2158"/>
          <cell r="BC2158"/>
          <cell r="BD2158"/>
          <cell r="BE2158"/>
          <cell r="BF2158"/>
          <cell r="BG2158"/>
          <cell r="BH2158"/>
          <cell r="BI2158"/>
          <cell r="BJ2158"/>
          <cell r="BK2158"/>
          <cell r="BL2158"/>
          <cell r="BM2158"/>
          <cell r="BN2158"/>
          <cell r="BO2158"/>
          <cell r="BP2158"/>
          <cell r="BQ2158"/>
          <cell r="BR2158"/>
          <cell r="BS2158"/>
          <cell r="BT2158"/>
          <cell r="BU2158"/>
          <cell r="BV2158"/>
          <cell r="BW2158"/>
          <cell r="BX2158"/>
          <cell r="BY2158">
            <v>-229377063.47</v>
          </cell>
          <cell r="BZ2158"/>
          <cell r="CA2158">
            <v>-229377063.47</v>
          </cell>
          <cell r="CB2158"/>
          <cell r="CC2158"/>
          <cell r="CD2158"/>
          <cell r="CE2158">
            <v>-190694776.91999999</v>
          </cell>
          <cell r="CF2158">
            <v>-178597056.06</v>
          </cell>
          <cell r="CG2158">
            <v>-138878483.09999999</v>
          </cell>
        </row>
        <row r="2159">
          <cell r="A2159" t="str">
            <v>2271023</v>
          </cell>
          <cell r="B2159" t="str">
            <v>OE -PARTIC. FINANC DO CONSUMIDOR - CPC-VLR JUSTO</v>
          </cell>
          <cell r="C2159"/>
          <cell r="D2159">
            <v>-2623896.35</v>
          </cell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  <cell r="X2159"/>
          <cell r="Y2159"/>
          <cell r="Z2159"/>
          <cell r="AA2159"/>
          <cell r="AB2159"/>
          <cell r="AC2159"/>
          <cell r="AD2159"/>
          <cell r="AE2159"/>
          <cell r="AF2159"/>
          <cell r="AG2159"/>
          <cell r="AH2159"/>
          <cell r="AI2159"/>
          <cell r="AJ2159"/>
          <cell r="AK2159"/>
          <cell r="AL2159"/>
          <cell r="AM2159"/>
          <cell r="AN2159"/>
          <cell r="AO2159"/>
          <cell r="AP2159"/>
          <cell r="AQ2159"/>
          <cell r="AR2159"/>
          <cell r="AS2159"/>
          <cell r="AT2159"/>
          <cell r="AU2159"/>
          <cell r="AV2159"/>
          <cell r="AW2159"/>
          <cell r="AX2159"/>
          <cell r="AY2159"/>
          <cell r="AZ2159"/>
          <cell r="BA2159"/>
          <cell r="BB2159"/>
          <cell r="BC2159"/>
          <cell r="BD2159"/>
          <cell r="BE2159"/>
          <cell r="BF2159"/>
          <cell r="BG2159"/>
          <cell r="BH2159"/>
          <cell r="BI2159"/>
          <cell r="BJ2159"/>
          <cell r="BK2159"/>
          <cell r="BL2159"/>
          <cell r="BM2159"/>
          <cell r="BN2159"/>
          <cell r="BO2159"/>
          <cell r="BP2159"/>
          <cell r="BQ2159"/>
          <cell r="BR2159"/>
          <cell r="BS2159"/>
          <cell r="BT2159"/>
          <cell r="BU2159"/>
          <cell r="BV2159"/>
          <cell r="BW2159"/>
          <cell r="BX2159"/>
          <cell r="BY2159">
            <v>-2623896.35</v>
          </cell>
          <cell r="BZ2159"/>
          <cell r="CA2159">
            <v>-2623896.35</v>
          </cell>
          <cell r="CB2159"/>
          <cell r="CC2159"/>
          <cell r="CD2159"/>
          <cell r="CE2159">
            <v>-2188920.85</v>
          </cell>
          <cell r="CF2159">
            <v>-2087258.41</v>
          </cell>
          <cell r="CG2159">
            <v>-1644937.82</v>
          </cell>
        </row>
        <row r="2160">
          <cell r="A2160" t="str">
            <v>2271024</v>
          </cell>
          <cell r="B2160" t="str">
            <v>OE - PARTICIP FINAN CONSUMIDOR - VLR JUSTO</v>
          </cell>
          <cell r="C2160"/>
          <cell r="D2160">
            <v>-1653523.67</v>
          </cell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  <cell r="X2160"/>
          <cell r="Y2160"/>
          <cell r="Z2160"/>
          <cell r="AA2160"/>
          <cell r="AB2160"/>
          <cell r="AC2160"/>
          <cell r="AD2160"/>
          <cell r="AE2160"/>
          <cell r="AF2160"/>
          <cell r="AG2160"/>
          <cell r="AH2160"/>
          <cell r="AI2160"/>
          <cell r="AJ2160"/>
          <cell r="AK2160"/>
          <cell r="AL2160"/>
          <cell r="AM2160"/>
          <cell r="AN2160"/>
          <cell r="AO2160"/>
          <cell r="AP2160"/>
          <cell r="AQ2160"/>
          <cell r="AR2160"/>
          <cell r="AS2160"/>
          <cell r="AT2160"/>
          <cell r="AU2160"/>
          <cell r="AV2160"/>
          <cell r="AW2160"/>
          <cell r="AX2160"/>
          <cell r="AY2160"/>
          <cell r="AZ2160"/>
          <cell r="BA2160"/>
          <cell r="BB2160"/>
          <cell r="BC2160"/>
          <cell r="BD2160"/>
          <cell r="BE2160"/>
          <cell r="BF2160"/>
          <cell r="BG2160"/>
          <cell r="BH2160"/>
          <cell r="BI2160"/>
          <cell r="BJ2160"/>
          <cell r="BK2160"/>
          <cell r="BL2160"/>
          <cell r="BM2160"/>
          <cell r="BN2160"/>
          <cell r="BO2160"/>
          <cell r="BP2160"/>
          <cell r="BQ2160"/>
          <cell r="BR2160"/>
          <cell r="BS2160"/>
          <cell r="BT2160"/>
          <cell r="BU2160"/>
          <cell r="BV2160"/>
          <cell r="BW2160"/>
          <cell r="BX2160"/>
          <cell r="BY2160">
            <v>-1653523.67</v>
          </cell>
          <cell r="BZ2160"/>
          <cell r="CA2160">
            <v>-1653523.67</v>
          </cell>
          <cell r="CB2160"/>
          <cell r="CC2160"/>
          <cell r="CD2160"/>
          <cell r="CE2160">
            <v>-1653523.67</v>
          </cell>
          <cell r="CF2160">
            <v>-1653523.67</v>
          </cell>
          <cell r="CG2160">
            <v>-1653523.67</v>
          </cell>
        </row>
        <row r="2161">
          <cell r="A2161" t="str">
            <v>2271030</v>
          </cell>
          <cell r="B2161" t="str">
            <v>OE - DOACAO SUBV DESTINADAS INVEST SERV CONCEDIDO</v>
          </cell>
          <cell r="C2161">
            <v>-192546070.31</v>
          </cell>
          <cell r="D2161">
            <v>-1573364.96</v>
          </cell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  <cell r="X2161"/>
          <cell r="Y2161"/>
          <cell r="Z2161"/>
          <cell r="AA2161"/>
          <cell r="AB2161"/>
          <cell r="AC2161"/>
          <cell r="AD2161"/>
          <cell r="AE2161"/>
          <cell r="AF2161"/>
          <cell r="AG2161"/>
          <cell r="AH2161"/>
          <cell r="AI2161"/>
          <cell r="AJ2161"/>
          <cell r="AK2161"/>
          <cell r="AL2161"/>
          <cell r="AM2161"/>
          <cell r="AN2161"/>
          <cell r="AO2161"/>
          <cell r="AP2161"/>
          <cell r="AQ2161"/>
          <cell r="AR2161"/>
          <cell r="AS2161"/>
          <cell r="AT2161"/>
          <cell r="AU2161"/>
          <cell r="AV2161"/>
          <cell r="AW2161"/>
          <cell r="AX2161"/>
          <cell r="AY2161"/>
          <cell r="AZ2161"/>
          <cell r="BA2161"/>
          <cell r="BB2161"/>
          <cell r="BC2161"/>
          <cell r="BD2161"/>
          <cell r="BE2161"/>
          <cell r="BF2161"/>
          <cell r="BG2161">
            <v>-4867200.03</v>
          </cell>
          <cell r="BH2161"/>
          <cell r="BI2161"/>
          <cell r="BJ2161"/>
          <cell r="BK2161"/>
          <cell r="BL2161"/>
          <cell r="BM2161"/>
          <cell r="BN2161"/>
          <cell r="BO2161"/>
          <cell r="BP2161"/>
          <cell r="BQ2161"/>
          <cell r="BR2161"/>
          <cell r="BS2161"/>
          <cell r="BT2161"/>
          <cell r="BU2161"/>
          <cell r="BV2161"/>
          <cell r="BW2161"/>
          <cell r="BX2161"/>
          <cell r="BY2161">
            <v>-198986635.30000001</v>
          </cell>
          <cell r="BZ2161"/>
          <cell r="CA2161">
            <v>-198986635.30000001</v>
          </cell>
          <cell r="CB2161"/>
          <cell r="CC2161"/>
          <cell r="CD2161"/>
          <cell r="CE2161">
            <v>-198986635.30000001</v>
          </cell>
          <cell r="CF2161">
            <v>-198986635.30000001</v>
          </cell>
          <cell r="CG2161">
            <v>-198348364.44999999</v>
          </cell>
        </row>
        <row r="2162">
          <cell r="A2162" t="str">
            <v>2271037</v>
          </cell>
          <cell r="B2162" t="str">
            <v>OE - DOACAO SUBV DEST INV SERV CONCEDIDO # CPC N/L</v>
          </cell>
          <cell r="C2162">
            <v>19632503.969999999</v>
          </cell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  <cell r="X2162"/>
          <cell r="Y2162"/>
          <cell r="Z2162"/>
          <cell r="AA2162"/>
          <cell r="AB2162"/>
          <cell r="AC2162"/>
          <cell r="AD2162"/>
          <cell r="AE2162"/>
          <cell r="AF2162"/>
          <cell r="AG2162"/>
          <cell r="AH2162"/>
          <cell r="AI2162"/>
          <cell r="AJ2162"/>
          <cell r="AK2162"/>
          <cell r="AL2162"/>
          <cell r="AM2162"/>
          <cell r="AN2162"/>
          <cell r="AO2162"/>
          <cell r="AP2162"/>
          <cell r="AQ2162"/>
          <cell r="AR2162"/>
          <cell r="AS2162"/>
          <cell r="AT2162"/>
          <cell r="AU2162"/>
          <cell r="AV2162"/>
          <cell r="AW2162"/>
          <cell r="AX2162"/>
          <cell r="AY2162"/>
          <cell r="AZ2162"/>
          <cell r="BA2162"/>
          <cell r="BB2162"/>
          <cell r="BC2162"/>
          <cell r="BD2162"/>
          <cell r="BE2162"/>
          <cell r="BF2162"/>
          <cell r="BG2162"/>
          <cell r="BH2162"/>
          <cell r="BI2162"/>
          <cell r="BJ2162"/>
          <cell r="BK2162"/>
          <cell r="BL2162"/>
          <cell r="BM2162"/>
          <cell r="BN2162"/>
          <cell r="BO2162"/>
          <cell r="BP2162"/>
          <cell r="BQ2162"/>
          <cell r="BR2162"/>
          <cell r="BS2162"/>
          <cell r="BT2162"/>
          <cell r="BU2162"/>
          <cell r="BV2162"/>
          <cell r="BW2162"/>
          <cell r="BX2162"/>
          <cell r="BY2162">
            <v>19632503.969999999</v>
          </cell>
          <cell r="BZ2162"/>
          <cell r="CA2162">
            <v>19632503.969999999</v>
          </cell>
          <cell r="CB2162"/>
          <cell r="CC2162"/>
          <cell r="CD2162"/>
          <cell r="CE2162">
            <v>19632503.969999999</v>
          </cell>
          <cell r="CF2162">
            <v>19632503.969999999</v>
          </cell>
          <cell r="CG2162">
            <v>19632503.969999999</v>
          </cell>
        </row>
        <row r="2163">
          <cell r="A2163" t="str">
            <v>2271050</v>
          </cell>
          <cell r="B2163" t="str">
            <v>OE - PESQUISA E DESENVOLVIMENTO</v>
          </cell>
          <cell r="C2163"/>
          <cell r="D2163">
            <v>-5450881.4699999997</v>
          </cell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Y2163"/>
          <cell r="Z2163"/>
          <cell r="AA2163"/>
          <cell r="AB2163"/>
          <cell r="AC2163"/>
          <cell r="AD2163"/>
          <cell r="AE2163"/>
          <cell r="AF2163"/>
          <cell r="AG2163"/>
          <cell r="AH2163"/>
          <cell r="AI2163"/>
          <cell r="AJ2163"/>
          <cell r="AK2163"/>
          <cell r="AL2163"/>
          <cell r="AM2163"/>
          <cell r="AN2163"/>
          <cell r="AO2163"/>
          <cell r="AP2163"/>
          <cell r="AQ2163"/>
          <cell r="AR2163"/>
          <cell r="AS2163"/>
          <cell r="AT2163"/>
          <cell r="AU2163"/>
          <cell r="AV2163"/>
          <cell r="AW2163"/>
          <cell r="AX2163"/>
          <cell r="AY2163"/>
          <cell r="AZ2163"/>
          <cell r="BA2163"/>
          <cell r="BB2163"/>
          <cell r="BC2163"/>
          <cell r="BD2163"/>
          <cell r="BE2163"/>
          <cell r="BF2163"/>
          <cell r="BG2163"/>
          <cell r="BH2163"/>
          <cell r="BI2163"/>
          <cell r="BJ2163"/>
          <cell r="BK2163"/>
          <cell r="BL2163"/>
          <cell r="BM2163"/>
          <cell r="BN2163"/>
          <cell r="BO2163"/>
          <cell r="BP2163"/>
          <cell r="BQ2163"/>
          <cell r="BR2163"/>
          <cell r="BS2163"/>
          <cell r="BT2163"/>
          <cell r="BU2163"/>
          <cell r="BV2163"/>
          <cell r="BW2163"/>
          <cell r="BX2163"/>
          <cell r="BY2163">
            <v>-5450881.4699999997</v>
          </cell>
          <cell r="BZ2163"/>
          <cell r="CA2163">
            <v>-5450881.4699999997</v>
          </cell>
          <cell r="CB2163"/>
          <cell r="CC2163"/>
          <cell r="CD2163"/>
          <cell r="CE2163">
            <v>-5396101.5999999996</v>
          </cell>
          <cell r="CF2163">
            <v>-3117643.08</v>
          </cell>
          <cell r="CG2163">
            <v>-1061640.3899999999</v>
          </cell>
        </row>
        <row r="2164">
          <cell r="A2164" t="str">
            <v>2271053</v>
          </cell>
          <cell r="B2164" t="str">
            <v>OE - PESQUISA E DESENVOLVIMENTO - CPC-VLR JUSTO</v>
          </cell>
          <cell r="C2164"/>
          <cell r="D2164">
            <v>-2749.85</v>
          </cell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  <cell r="AE2164"/>
          <cell r="AF2164"/>
          <cell r="AG2164"/>
          <cell r="AH2164"/>
          <cell r="AI2164"/>
          <cell r="AJ2164"/>
          <cell r="AK2164"/>
          <cell r="AL2164"/>
          <cell r="AM2164"/>
          <cell r="AN2164"/>
          <cell r="AO2164"/>
          <cell r="AP2164"/>
          <cell r="AQ2164"/>
          <cell r="AR2164"/>
          <cell r="AS2164"/>
          <cell r="AT2164"/>
          <cell r="AU2164"/>
          <cell r="AV2164"/>
          <cell r="AW2164"/>
          <cell r="AX2164"/>
          <cell r="AY2164"/>
          <cell r="AZ2164"/>
          <cell r="BA2164"/>
          <cell r="BB2164"/>
          <cell r="BC2164"/>
          <cell r="BD2164"/>
          <cell r="BE2164"/>
          <cell r="BF2164"/>
          <cell r="BG2164"/>
          <cell r="BH2164"/>
          <cell r="BI2164"/>
          <cell r="BJ2164"/>
          <cell r="BK2164"/>
          <cell r="BL2164"/>
          <cell r="BM2164"/>
          <cell r="BN2164"/>
          <cell r="BO2164"/>
          <cell r="BP2164"/>
          <cell r="BQ2164"/>
          <cell r="BR2164"/>
          <cell r="BS2164"/>
          <cell r="BT2164"/>
          <cell r="BU2164"/>
          <cell r="BV2164"/>
          <cell r="BW2164"/>
          <cell r="BX2164"/>
          <cell r="BY2164">
            <v>-2749.85</v>
          </cell>
          <cell r="BZ2164"/>
          <cell r="CA2164">
            <v>-2749.85</v>
          </cell>
          <cell r="CB2164"/>
          <cell r="CC2164"/>
          <cell r="CD2164"/>
          <cell r="CE2164">
            <v>-2294.0100000000002</v>
          </cell>
          <cell r="CF2164">
            <v>-2187.4699999999998</v>
          </cell>
          <cell r="CG2164">
            <v>-1723.91</v>
          </cell>
        </row>
        <row r="2165">
          <cell r="A2165" t="str">
            <v>2271054</v>
          </cell>
          <cell r="B2165" t="str">
            <v>OE - PESQUISA E DESENVOLVIMENTO - VLR JUSTO</v>
          </cell>
          <cell r="C2165"/>
          <cell r="D2165">
            <v>2228.13</v>
          </cell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  <cell r="X2165"/>
          <cell r="Y2165"/>
          <cell r="Z2165"/>
          <cell r="AA2165"/>
          <cell r="AB2165"/>
          <cell r="AC2165"/>
          <cell r="AD2165"/>
          <cell r="AE2165"/>
          <cell r="AF2165"/>
          <cell r="AG2165"/>
          <cell r="AH2165"/>
          <cell r="AI2165"/>
          <cell r="AJ2165"/>
          <cell r="AK2165"/>
          <cell r="AL2165"/>
          <cell r="AM2165"/>
          <cell r="AN2165"/>
          <cell r="AO2165"/>
          <cell r="AP2165"/>
          <cell r="AQ2165"/>
          <cell r="AR2165"/>
          <cell r="AS2165"/>
          <cell r="AT2165"/>
          <cell r="AU2165"/>
          <cell r="AV2165"/>
          <cell r="AW2165"/>
          <cell r="AX2165"/>
          <cell r="AY2165"/>
          <cell r="AZ2165"/>
          <cell r="BA2165"/>
          <cell r="BB2165"/>
          <cell r="BC2165"/>
          <cell r="BD2165"/>
          <cell r="BE2165"/>
          <cell r="BF2165"/>
          <cell r="BG2165"/>
          <cell r="BH2165"/>
          <cell r="BI2165"/>
          <cell r="BJ2165"/>
          <cell r="BK2165"/>
          <cell r="BL2165"/>
          <cell r="BM2165"/>
          <cell r="BN2165"/>
          <cell r="BO2165"/>
          <cell r="BP2165"/>
          <cell r="BQ2165"/>
          <cell r="BR2165"/>
          <cell r="BS2165"/>
          <cell r="BT2165"/>
          <cell r="BU2165"/>
          <cell r="BV2165"/>
          <cell r="BW2165"/>
          <cell r="BX2165"/>
          <cell r="BY2165">
            <v>2228.13</v>
          </cell>
          <cell r="BZ2165"/>
          <cell r="CA2165">
            <v>2228.13</v>
          </cell>
          <cell r="CB2165"/>
          <cell r="CC2165"/>
          <cell r="CD2165"/>
          <cell r="CE2165">
            <v>2228.13</v>
          </cell>
          <cell r="CF2165">
            <v>2228.13</v>
          </cell>
          <cell r="CG2165">
            <v>2228.13</v>
          </cell>
        </row>
        <row r="2166">
          <cell r="A2166" t="str">
            <v>2271060</v>
          </cell>
          <cell r="B2166" t="str">
            <v>OE - UNIVERSALIZACAO SERV PUBL ENERGIA</v>
          </cell>
          <cell r="C2166"/>
          <cell r="D2166">
            <v>-9.66</v>
          </cell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  <cell r="X2166"/>
          <cell r="Y2166"/>
          <cell r="Z2166"/>
          <cell r="AA2166"/>
          <cell r="AB2166"/>
          <cell r="AC2166"/>
          <cell r="AD2166"/>
          <cell r="AE2166"/>
          <cell r="AF2166"/>
          <cell r="AG2166"/>
          <cell r="AH2166"/>
          <cell r="AI2166"/>
          <cell r="AJ2166"/>
          <cell r="AK2166"/>
          <cell r="AL2166"/>
          <cell r="AM2166"/>
          <cell r="AN2166"/>
          <cell r="AO2166"/>
          <cell r="AP2166"/>
          <cell r="AQ2166"/>
          <cell r="AR2166"/>
          <cell r="AS2166"/>
          <cell r="AT2166"/>
          <cell r="AU2166"/>
          <cell r="AV2166"/>
          <cell r="AW2166"/>
          <cell r="AX2166"/>
          <cell r="AY2166"/>
          <cell r="AZ2166"/>
          <cell r="BA2166"/>
          <cell r="BB2166"/>
          <cell r="BC2166"/>
          <cell r="BD2166"/>
          <cell r="BE2166"/>
          <cell r="BF2166"/>
          <cell r="BG2166"/>
          <cell r="BH2166"/>
          <cell r="BI2166"/>
          <cell r="BJ2166"/>
          <cell r="BK2166"/>
          <cell r="BL2166"/>
          <cell r="BM2166"/>
          <cell r="BN2166"/>
          <cell r="BO2166"/>
          <cell r="BP2166"/>
          <cell r="BQ2166"/>
          <cell r="BR2166"/>
          <cell r="BS2166"/>
          <cell r="BT2166"/>
          <cell r="BU2166"/>
          <cell r="BV2166"/>
          <cell r="BW2166"/>
          <cell r="BX2166"/>
          <cell r="BY2166">
            <v>-9.66</v>
          </cell>
          <cell r="BZ2166"/>
          <cell r="CA2166">
            <v>-9.66</v>
          </cell>
          <cell r="CB2166"/>
          <cell r="CC2166"/>
          <cell r="CD2166"/>
          <cell r="CE2166">
            <v>-9.66</v>
          </cell>
          <cell r="CF2166">
            <v>-9.66</v>
          </cell>
          <cell r="CG2166">
            <v>-9.66</v>
          </cell>
        </row>
        <row r="2167">
          <cell r="A2167" t="str">
            <v>2271063</v>
          </cell>
          <cell r="B2167" t="str">
            <v>OE - UNIVERSALIZ. SERV PUBL ENERGIA -CPC-VLR JUSTO</v>
          </cell>
          <cell r="C2167"/>
          <cell r="D2167">
            <v>-1.77</v>
          </cell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  <cell r="X2167"/>
          <cell r="Y2167"/>
          <cell r="Z2167"/>
          <cell r="AA2167"/>
          <cell r="AB2167"/>
          <cell r="AC2167"/>
          <cell r="AD2167"/>
          <cell r="AE2167"/>
          <cell r="AF2167"/>
          <cell r="AG2167"/>
          <cell r="AH2167"/>
          <cell r="AI2167"/>
          <cell r="AJ2167"/>
          <cell r="AK2167"/>
          <cell r="AL2167"/>
          <cell r="AM2167"/>
          <cell r="AN2167"/>
          <cell r="AO2167"/>
          <cell r="AP2167"/>
          <cell r="AQ2167"/>
          <cell r="AR2167"/>
          <cell r="AS2167"/>
          <cell r="AT2167"/>
          <cell r="AU2167"/>
          <cell r="AV2167"/>
          <cell r="AW2167"/>
          <cell r="AX2167"/>
          <cell r="AY2167"/>
          <cell r="AZ2167"/>
          <cell r="BA2167"/>
          <cell r="BB2167"/>
          <cell r="BC2167"/>
          <cell r="BD2167"/>
          <cell r="BE2167"/>
          <cell r="BF2167"/>
          <cell r="BG2167"/>
          <cell r="BH2167"/>
          <cell r="BI2167"/>
          <cell r="BJ2167"/>
          <cell r="BK2167"/>
          <cell r="BL2167"/>
          <cell r="BM2167"/>
          <cell r="BN2167"/>
          <cell r="BO2167"/>
          <cell r="BP2167"/>
          <cell r="BQ2167"/>
          <cell r="BR2167"/>
          <cell r="BS2167"/>
          <cell r="BT2167"/>
          <cell r="BU2167"/>
          <cell r="BV2167"/>
          <cell r="BW2167"/>
          <cell r="BX2167"/>
          <cell r="BY2167">
            <v>-1.77</v>
          </cell>
          <cell r="BZ2167"/>
          <cell r="CA2167">
            <v>-1.77</v>
          </cell>
          <cell r="CB2167"/>
          <cell r="CC2167"/>
          <cell r="CD2167"/>
          <cell r="CE2167">
            <v>-1.54</v>
          </cell>
          <cell r="CF2167">
            <v>-1.51</v>
          </cell>
          <cell r="CG2167">
            <v>-1.21</v>
          </cell>
        </row>
        <row r="2168">
          <cell r="A2168" t="str">
            <v>2271064</v>
          </cell>
          <cell r="B2168" t="str">
            <v>OE - UNIVERS SERV PUBLICO ENERGIA - VLR JUSTO</v>
          </cell>
          <cell r="C2168"/>
          <cell r="D2168">
            <v>1.74</v>
          </cell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Y2168"/>
          <cell r="Z2168"/>
          <cell r="AA2168"/>
          <cell r="AB2168"/>
          <cell r="AC2168"/>
          <cell r="AD2168"/>
          <cell r="AE2168"/>
          <cell r="AF2168"/>
          <cell r="AG2168"/>
          <cell r="AH2168"/>
          <cell r="AI2168"/>
          <cell r="AJ2168"/>
          <cell r="AK2168"/>
          <cell r="AL2168"/>
          <cell r="AM2168"/>
          <cell r="AN2168"/>
          <cell r="AO2168"/>
          <cell r="AP2168"/>
          <cell r="AQ2168"/>
          <cell r="AR2168"/>
          <cell r="AS2168"/>
          <cell r="AT2168"/>
          <cell r="AU2168"/>
          <cell r="AV2168"/>
          <cell r="AW2168"/>
          <cell r="AX2168"/>
          <cell r="AY2168"/>
          <cell r="AZ2168"/>
          <cell r="BA2168"/>
          <cell r="BB2168"/>
          <cell r="BC2168"/>
          <cell r="BD2168"/>
          <cell r="BE2168"/>
          <cell r="BF2168"/>
          <cell r="BG2168"/>
          <cell r="BH2168"/>
          <cell r="BI2168"/>
          <cell r="BJ2168"/>
          <cell r="BK2168"/>
          <cell r="BL2168"/>
          <cell r="BM2168"/>
          <cell r="BN2168"/>
          <cell r="BO2168"/>
          <cell r="BP2168"/>
          <cell r="BQ2168"/>
          <cell r="BR2168"/>
          <cell r="BS2168"/>
          <cell r="BT2168"/>
          <cell r="BU2168"/>
          <cell r="BV2168"/>
          <cell r="BW2168"/>
          <cell r="BX2168"/>
          <cell r="BY2168">
            <v>1.74</v>
          </cell>
          <cell r="BZ2168"/>
          <cell r="CA2168">
            <v>1.74</v>
          </cell>
          <cell r="CB2168"/>
          <cell r="CC2168"/>
          <cell r="CD2168"/>
          <cell r="CE2168">
            <v>1.74</v>
          </cell>
          <cell r="CF2168">
            <v>1.74</v>
          </cell>
          <cell r="CG2168">
            <v>1.74</v>
          </cell>
        </row>
        <row r="2169">
          <cell r="A2169" t="str">
            <v>2271089</v>
          </cell>
          <cell r="B2169" t="str">
            <v>(-)OE - REDUT.-INDENIZ. SERVICO</v>
          </cell>
          <cell r="C2169"/>
          <cell r="D2169">
            <v>150782766.86000001</v>
          </cell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Y2169"/>
          <cell r="Z2169"/>
          <cell r="AA2169"/>
          <cell r="AB2169"/>
          <cell r="AC2169"/>
          <cell r="AD2169"/>
          <cell r="AE2169"/>
          <cell r="AF2169"/>
          <cell r="AG2169"/>
          <cell r="AH2169"/>
          <cell r="AI2169"/>
          <cell r="AJ2169"/>
          <cell r="AK2169"/>
          <cell r="AL2169"/>
          <cell r="AM2169"/>
          <cell r="AN2169"/>
          <cell r="AO2169"/>
          <cell r="AP2169"/>
          <cell r="AQ2169"/>
          <cell r="AR2169"/>
          <cell r="AS2169"/>
          <cell r="AT2169"/>
          <cell r="AU2169"/>
          <cell r="AV2169"/>
          <cell r="AW2169"/>
          <cell r="AX2169"/>
          <cell r="AY2169"/>
          <cell r="AZ2169"/>
          <cell r="BA2169"/>
          <cell r="BB2169"/>
          <cell r="BC2169"/>
          <cell r="BD2169"/>
          <cell r="BE2169"/>
          <cell r="BF2169"/>
          <cell r="BG2169"/>
          <cell r="BH2169"/>
          <cell r="BI2169"/>
          <cell r="BJ2169"/>
          <cell r="BK2169"/>
          <cell r="BL2169"/>
          <cell r="BM2169"/>
          <cell r="BN2169"/>
          <cell r="BO2169"/>
          <cell r="BP2169"/>
          <cell r="BQ2169"/>
          <cell r="BR2169"/>
          <cell r="BS2169"/>
          <cell r="BT2169"/>
          <cell r="BU2169"/>
          <cell r="BV2169"/>
          <cell r="BW2169"/>
          <cell r="BX2169"/>
          <cell r="BY2169">
            <v>150782766.86000001</v>
          </cell>
          <cell r="BZ2169"/>
          <cell r="CA2169">
            <v>150782766.86000001</v>
          </cell>
          <cell r="CB2169"/>
          <cell r="CC2169"/>
          <cell r="CD2169"/>
          <cell r="CE2169">
            <v>111610268.87</v>
          </cell>
          <cell r="CF2169">
            <v>97132320.480000004</v>
          </cell>
          <cell r="CG2169">
            <v>54914960.380000003</v>
          </cell>
        </row>
        <row r="2170">
          <cell r="A2170" t="str">
            <v>2279089</v>
          </cell>
          <cell r="B2170" t="str">
            <v>(-)OE - REDUT.-ATIVO DE CONTRATO -SERVIÇO</v>
          </cell>
          <cell r="C2170">
            <v>929949.11</v>
          </cell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  <cell r="X2170"/>
          <cell r="Y2170"/>
          <cell r="Z2170"/>
          <cell r="AA2170"/>
          <cell r="AB2170"/>
          <cell r="AC2170"/>
          <cell r="AD2170"/>
          <cell r="AE2170"/>
          <cell r="AF2170"/>
          <cell r="AG2170"/>
          <cell r="AH2170"/>
          <cell r="AI2170"/>
          <cell r="AJ2170"/>
          <cell r="AK2170"/>
          <cell r="AL2170"/>
          <cell r="AM2170"/>
          <cell r="AN2170"/>
          <cell r="AO2170"/>
          <cell r="AP2170"/>
          <cell r="AQ2170"/>
          <cell r="AR2170"/>
          <cell r="AS2170"/>
          <cell r="AT2170"/>
          <cell r="AU2170"/>
          <cell r="AV2170"/>
          <cell r="AW2170"/>
          <cell r="AX2170"/>
          <cell r="AY2170"/>
          <cell r="AZ2170"/>
          <cell r="BA2170"/>
          <cell r="BB2170"/>
          <cell r="BC2170"/>
          <cell r="BD2170"/>
          <cell r="BE2170"/>
          <cell r="BF2170"/>
          <cell r="BG2170"/>
          <cell r="BH2170"/>
          <cell r="BI2170"/>
          <cell r="BJ2170"/>
          <cell r="BK2170"/>
          <cell r="BL2170"/>
          <cell r="BM2170"/>
          <cell r="BN2170"/>
          <cell r="BO2170"/>
          <cell r="BP2170"/>
          <cell r="BQ2170"/>
          <cell r="BR2170"/>
          <cell r="BS2170"/>
          <cell r="BT2170"/>
          <cell r="BU2170"/>
          <cell r="BV2170"/>
          <cell r="BW2170"/>
          <cell r="BX2170"/>
          <cell r="BY2170">
            <v>929949.11</v>
          </cell>
          <cell r="BZ2170"/>
          <cell r="CA2170">
            <v>929949.11</v>
          </cell>
          <cell r="CB2170"/>
          <cell r="CC2170"/>
          <cell r="CD2170"/>
          <cell r="CE2170">
            <v>929949.11</v>
          </cell>
          <cell r="CF2170">
            <v>929949.11</v>
          </cell>
          <cell r="CG2170">
            <v>291678.26</v>
          </cell>
        </row>
        <row r="2171">
          <cell r="A2171" t="str">
            <v>2279999</v>
          </cell>
          <cell r="B2171" t="str">
            <v>(-)PASSIVOS DE CONCESSÃO - OBRAS - OE</v>
          </cell>
          <cell r="C2171">
            <v>261880111.69999999</v>
          </cell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Y2171"/>
          <cell r="Z2171"/>
          <cell r="AA2171"/>
          <cell r="AB2171"/>
          <cell r="AC2171"/>
          <cell r="AD2171"/>
          <cell r="AE2171"/>
          <cell r="AF2171"/>
          <cell r="AG2171"/>
          <cell r="AH2171"/>
          <cell r="AI2171"/>
          <cell r="AJ2171"/>
          <cell r="AK2171"/>
          <cell r="AL2171"/>
          <cell r="AM2171"/>
          <cell r="AN2171"/>
          <cell r="AO2171"/>
          <cell r="AP2171"/>
          <cell r="AQ2171"/>
          <cell r="AR2171"/>
          <cell r="AS2171"/>
          <cell r="AT2171"/>
          <cell r="AU2171"/>
          <cell r="AV2171"/>
          <cell r="AW2171"/>
          <cell r="AX2171"/>
          <cell r="AY2171"/>
          <cell r="AZ2171"/>
          <cell r="BA2171"/>
          <cell r="BB2171"/>
          <cell r="BC2171"/>
          <cell r="BD2171"/>
          <cell r="BE2171"/>
          <cell r="BF2171"/>
          <cell r="BG2171">
            <v>4867200.03</v>
          </cell>
          <cell r="BH2171"/>
          <cell r="BI2171"/>
          <cell r="BJ2171"/>
          <cell r="BK2171"/>
          <cell r="BL2171"/>
          <cell r="BM2171"/>
          <cell r="BN2171"/>
          <cell r="BO2171"/>
          <cell r="BP2171"/>
          <cell r="BQ2171"/>
          <cell r="BR2171"/>
          <cell r="BS2171"/>
          <cell r="BT2171"/>
          <cell r="BU2171"/>
          <cell r="BV2171"/>
          <cell r="BW2171"/>
          <cell r="BX2171"/>
          <cell r="BY2171">
            <v>266747311.72999999</v>
          </cell>
          <cell r="BZ2171"/>
          <cell r="CA2171">
            <v>266747311.72999999</v>
          </cell>
          <cell r="CB2171"/>
          <cell r="CC2171"/>
          <cell r="CD2171"/>
          <cell r="CE2171">
            <v>266747311.72999999</v>
          </cell>
          <cell r="CF2171">
            <v>266747311.72999999</v>
          </cell>
          <cell r="CG2171">
            <v>266747311.72999999</v>
          </cell>
        </row>
        <row r="2172">
          <cell r="A2172" t="str">
            <v>CBAG2222803</v>
          </cell>
          <cell r="B2172" t="str">
            <v>(-) Obrigações especiais</v>
          </cell>
          <cell r="C2172"/>
          <cell r="D2172">
            <v>0</v>
          </cell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Y2172"/>
          <cell r="Z2172"/>
          <cell r="AA2172"/>
          <cell r="AB2172"/>
          <cell r="AC2172"/>
          <cell r="AD2172"/>
          <cell r="AE2172"/>
          <cell r="AF2172"/>
          <cell r="AG2172"/>
          <cell r="AH2172"/>
          <cell r="AI2172"/>
          <cell r="AJ2172"/>
          <cell r="AK2172"/>
          <cell r="AL2172"/>
          <cell r="AM2172"/>
          <cell r="AN2172"/>
          <cell r="AO2172"/>
          <cell r="AP2172"/>
          <cell r="AQ2172"/>
          <cell r="AR2172"/>
          <cell r="AS2172"/>
          <cell r="AT2172"/>
          <cell r="AU2172"/>
          <cell r="AV2172"/>
          <cell r="AW2172"/>
          <cell r="AX2172"/>
          <cell r="AY2172"/>
          <cell r="AZ2172"/>
          <cell r="BA2172"/>
          <cell r="BB2172"/>
          <cell r="BC2172"/>
          <cell r="BD2172"/>
          <cell r="BE2172"/>
          <cell r="BF2172"/>
          <cell r="BG2172"/>
          <cell r="BH2172"/>
          <cell r="BI2172"/>
          <cell r="BJ2172"/>
          <cell r="BK2172"/>
          <cell r="BL2172"/>
          <cell r="BM2172"/>
          <cell r="BN2172"/>
          <cell r="BO2172"/>
          <cell r="BP2172"/>
          <cell r="BQ2172"/>
          <cell r="BR2172"/>
          <cell r="BS2172"/>
          <cell r="BT2172"/>
          <cell r="BU2172"/>
          <cell r="BV2172"/>
          <cell r="BW2172"/>
          <cell r="BX2172"/>
          <cell r="BY2172">
            <v>0</v>
          </cell>
          <cell r="BZ2172"/>
          <cell r="CA2172">
            <v>0</v>
          </cell>
          <cell r="CB2172"/>
          <cell r="CC2172"/>
          <cell r="CD2172"/>
          <cell r="CE2172">
            <v>0</v>
          </cell>
          <cell r="CF2172">
            <v>0</v>
          </cell>
          <cell r="CG2172">
            <v>0</v>
          </cell>
        </row>
        <row r="2173">
          <cell r="A2173" t="str">
            <v>2379020</v>
          </cell>
          <cell r="B2173" t="str">
            <v>OE - PARTIPACAO FINANCEIRA DO CONSUMIDOR</v>
          </cell>
          <cell r="C2173"/>
          <cell r="D2173">
            <v>-91267303.879999995</v>
          </cell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/>
          <cell r="Z2173"/>
          <cell r="AA2173"/>
          <cell r="AB2173"/>
          <cell r="AC2173"/>
          <cell r="AD2173"/>
          <cell r="AE2173"/>
          <cell r="AF2173"/>
          <cell r="AG2173"/>
          <cell r="AH2173"/>
          <cell r="AI2173"/>
          <cell r="AJ2173"/>
          <cell r="AK2173"/>
          <cell r="AL2173"/>
          <cell r="AM2173"/>
          <cell r="AN2173"/>
          <cell r="AO2173"/>
          <cell r="AP2173"/>
          <cell r="AQ2173"/>
          <cell r="AR2173"/>
          <cell r="AS2173"/>
          <cell r="AT2173"/>
          <cell r="AU2173"/>
          <cell r="AV2173"/>
          <cell r="AW2173"/>
          <cell r="AX2173"/>
          <cell r="AY2173"/>
          <cell r="AZ2173"/>
          <cell r="BA2173"/>
          <cell r="BB2173"/>
          <cell r="BC2173"/>
          <cell r="BD2173"/>
          <cell r="BE2173"/>
          <cell r="BF2173"/>
          <cell r="BG2173"/>
          <cell r="BH2173"/>
          <cell r="BI2173"/>
          <cell r="BJ2173"/>
          <cell r="BK2173"/>
          <cell r="BL2173"/>
          <cell r="BM2173"/>
          <cell r="BN2173"/>
          <cell r="BO2173"/>
          <cell r="BP2173"/>
          <cell r="BQ2173"/>
          <cell r="BR2173"/>
          <cell r="BS2173"/>
          <cell r="BT2173"/>
          <cell r="BU2173"/>
          <cell r="BV2173"/>
          <cell r="BW2173"/>
          <cell r="BX2173"/>
          <cell r="BY2173">
            <v>-91267303.879999995</v>
          </cell>
          <cell r="BZ2173"/>
          <cell r="CA2173">
            <v>-91267303.879999995</v>
          </cell>
          <cell r="CB2173"/>
          <cell r="CC2173"/>
          <cell r="CD2173"/>
          <cell r="CE2173">
            <v>-70719489.930000007</v>
          </cell>
          <cell r="CF2173">
            <v>-79189693.260000005</v>
          </cell>
          <cell r="CG2173">
            <v>-60830853.68</v>
          </cell>
        </row>
        <row r="2174">
          <cell r="A2174" t="str">
            <v>2379050</v>
          </cell>
          <cell r="B2174" t="str">
            <v>OE - PESQUISA E DESENVOLVIMENTO</v>
          </cell>
          <cell r="C2174"/>
          <cell r="D2174">
            <v>-7902.3</v>
          </cell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/>
          <cell r="Z2174"/>
          <cell r="AA2174"/>
          <cell r="AB2174"/>
          <cell r="AC2174"/>
          <cell r="AD2174"/>
          <cell r="AE2174"/>
          <cell r="AF2174"/>
          <cell r="AG2174"/>
          <cell r="AH2174"/>
          <cell r="AI2174"/>
          <cell r="AJ2174"/>
          <cell r="AK2174"/>
          <cell r="AL2174"/>
          <cell r="AM2174"/>
          <cell r="AN2174"/>
          <cell r="AO2174"/>
          <cell r="AP2174"/>
          <cell r="AQ2174"/>
          <cell r="AR2174"/>
          <cell r="AS2174"/>
          <cell r="AT2174"/>
          <cell r="AU2174"/>
          <cell r="AV2174"/>
          <cell r="AW2174"/>
          <cell r="AX2174"/>
          <cell r="AY2174"/>
          <cell r="AZ2174"/>
          <cell r="BA2174"/>
          <cell r="BB2174"/>
          <cell r="BC2174"/>
          <cell r="BD2174"/>
          <cell r="BE2174"/>
          <cell r="BF2174"/>
          <cell r="BG2174"/>
          <cell r="BH2174"/>
          <cell r="BI2174"/>
          <cell r="BJ2174"/>
          <cell r="BK2174"/>
          <cell r="BL2174"/>
          <cell r="BM2174"/>
          <cell r="BN2174"/>
          <cell r="BO2174"/>
          <cell r="BP2174"/>
          <cell r="BQ2174"/>
          <cell r="BR2174"/>
          <cell r="BS2174"/>
          <cell r="BT2174"/>
          <cell r="BU2174"/>
          <cell r="BV2174"/>
          <cell r="BW2174"/>
          <cell r="BX2174"/>
          <cell r="BY2174">
            <v>-7902.3</v>
          </cell>
          <cell r="BZ2174"/>
          <cell r="CA2174">
            <v>-7902.3</v>
          </cell>
          <cell r="CB2174"/>
          <cell r="CC2174"/>
          <cell r="CD2174"/>
          <cell r="CE2174">
            <v>0</v>
          </cell>
          <cell r="CF2174">
            <v>-32600</v>
          </cell>
          <cell r="CG2174">
            <v>-32600</v>
          </cell>
        </row>
        <row r="2175">
          <cell r="A2175" t="str">
            <v>2379089</v>
          </cell>
          <cell r="B2175" t="str">
            <v>(-)OE - REDUT.-OBRIGACOES ESPECIAIS</v>
          </cell>
          <cell r="C2175"/>
          <cell r="D2175">
            <v>91275206.180000007</v>
          </cell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/>
          <cell r="Z2175"/>
          <cell r="AA2175"/>
          <cell r="AB2175"/>
          <cell r="AC2175"/>
          <cell r="AD2175"/>
          <cell r="AE2175"/>
          <cell r="AF2175"/>
          <cell r="AG2175"/>
          <cell r="AH2175"/>
          <cell r="AI2175"/>
          <cell r="AJ2175"/>
          <cell r="AK2175"/>
          <cell r="AL2175"/>
          <cell r="AM2175"/>
          <cell r="AN2175"/>
          <cell r="AO2175"/>
          <cell r="AP2175"/>
          <cell r="AQ2175"/>
          <cell r="AR2175"/>
          <cell r="AS2175"/>
          <cell r="AT2175"/>
          <cell r="AU2175"/>
          <cell r="AV2175"/>
          <cell r="AW2175"/>
          <cell r="AX2175"/>
          <cell r="AY2175"/>
          <cell r="AZ2175"/>
          <cell r="BA2175"/>
          <cell r="BB2175"/>
          <cell r="BC2175"/>
          <cell r="BD2175"/>
          <cell r="BE2175"/>
          <cell r="BF2175"/>
          <cell r="BG2175"/>
          <cell r="BH2175"/>
          <cell r="BI2175"/>
          <cell r="BJ2175"/>
          <cell r="BK2175"/>
          <cell r="BL2175"/>
          <cell r="BM2175"/>
          <cell r="BN2175"/>
          <cell r="BO2175"/>
          <cell r="BP2175"/>
          <cell r="BQ2175"/>
          <cell r="BR2175"/>
          <cell r="BS2175"/>
          <cell r="BT2175"/>
          <cell r="BU2175"/>
          <cell r="BV2175"/>
          <cell r="BW2175"/>
          <cell r="BX2175"/>
          <cell r="BY2175">
            <v>91275206.180000007</v>
          </cell>
          <cell r="BZ2175"/>
          <cell r="CA2175">
            <v>91275206.180000007</v>
          </cell>
          <cell r="CB2175"/>
          <cell r="CC2175"/>
          <cell r="CD2175"/>
          <cell r="CE2175">
            <v>70719489.930000007</v>
          </cell>
          <cell r="CF2175">
            <v>79222293.260000005</v>
          </cell>
          <cell r="CG2175">
            <v>60863453.68</v>
          </cell>
        </row>
        <row r="2176">
          <cell r="A2176" t="str">
            <v>2399070</v>
          </cell>
          <cell r="B2176" t="str">
            <v>OE - VALORES PENDENTES DE RECEBIMENTO</v>
          </cell>
          <cell r="C2176"/>
          <cell r="D2176">
            <v>-11486826.189999999</v>
          </cell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/>
          <cell r="Z2176"/>
          <cell r="AA2176"/>
          <cell r="AB2176"/>
          <cell r="AC2176"/>
          <cell r="AD2176"/>
          <cell r="AE2176"/>
          <cell r="AF2176"/>
          <cell r="AG2176"/>
          <cell r="AH2176"/>
          <cell r="AI2176"/>
          <cell r="AJ2176"/>
          <cell r="AK2176"/>
          <cell r="AL2176"/>
          <cell r="AM2176"/>
          <cell r="AN2176"/>
          <cell r="AO2176"/>
          <cell r="AP2176"/>
          <cell r="AQ2176"/>
          <cell r="AR2176"/>
          <cell r="AS2176"/>
          <cell r="AT2176"/>
          <cell r="AU2176"/>
          <cell r="AV2176"/>
          <cell r="AW2176"/>
          <cell r="AX2176"/>
          <cell r="AY2176"/>
          <cell r="AZ2176"/>
          <cell r="BA2176"/>
          <cell r="BB2176"/>
          <cell r="BC2176"/>
          <cell r="BD2176"/>
          <cell r="BE2176"/>
          <cell r="BF2176"/>
          <cell r="BG2176"/>
          <cell r="BH2176"/>
          <cell r="BI2176"/>
          <cell r="BJ2176"/>
          <cell r="BK2176"/>
          <cell r="BL2176"/>
          <cell r="BM2176"/>
          <cell r="BN2176"/>
          <cell r="BO2176"/>
          <cell r="BP2176"/>
          <cell r="BQ2176"/>
          <cell r="BR2176"/>
          <cell r="BS2176"/>
          <cell r="BT2176"/>
          <cell r="BU2176"/>
          <cell r="BV2176"/>
          <cell r="BW2176"/>
          <cell r="BX2176"/>
          <cell r="BY2176">
            <v>-11486826.189999999</v>
          </cell>
          <cell r="BZ2176"/>
          <cell r="CA2176">
            <v>-11486826.189999999</v>
          </cell>
          <cell r="CB2176"/>
          <cell r="CC2176"/>
          <cell r="CD2176"/>
          <cell r="CE2176">
            <v>-12288653.789999999</v>
          </cell>
          <cell r="CF2176">
            <v>-33023673.239999998</v>
          </cell>
          <cell r="CG2176">
            <v>-12089533.880000001</v>
          </cell>
        </row>
        <row r="2177">
          <cell r="A2177" t="str">
            <v>2399089</v>
          </cell>
          <cell r="B2177" t="str">
            <v>(-)OE - REDUT.-OBRIGACOES ESPECIAIS</v>
          </cell>
          <cell r="C2177"/>
          <cell r="D2177">
            <v>11486826.189999999</v>
          </cell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/>
          <cell r="Z2177"/>
          <cell r="AA2177"/>
          <cell r="AB2177"/>
          <cell r="AC2177"/>
          <cell r="AD2177"/>
          <cell r="AE2177"/>
          <cell r="AF2177"/>
          <cell r="AG2177"/>
          <cell r="AH2177"/>
          <cell r="AI2177"/>
          <cell r="AJ2177"/>
          <cell r="AK2177"/>
          <cell r="AL2177"/>
          <cell r="AM2177"/>
          <cell r="AN2177"/>
          <cell r="AO2177"/>
          <cell r="AP2177"/>
          <cell r="AQ2177"/>
          <cell r="AR2177"/>
          <cell r="AS2177"/>
          <cell r="AT2177"/>
          <cell r="AU2177"/>
          <cell r="AV2177"/>
          <cell r="AW2177"/>
          <cell r="AX2177"/>
          <cell r="AY2177"/>
          <cell r="AZ2177"/>
          <cell r="BA2177"/>
          <cell r="BB2177"/>
          <cell r="BC2177"/>
          <cell r="BD2177"/>
          <cell r="BE2177"/>
          <cell r="BF2177"/>
          <cell r="BG2177"/>
          <cell r="BH2177"/>
          <cell r="BI2177"/>
          <cell r="BJ2177"/>
          <cell r="BK2177"/>
          <cell r="BL2177"/>
          <cell r="BM2177"/>
          <cell r="BN2177"/>
          <cell r="BO2177"/>
          <cell r="BP2177"/>
          <cell r="BQ2177"/>
          <cell r="BR2177"/>
          <cell r="BS2177"/>
          <cell r="BT2177"/>
          <cell r="BU2177"/>
          <cell r="BV2177"/>
          <cell r="BW2177"/>
          <cell r="BX2177"/>
          <cell r="BY2177">
            <v>11486826.189999999</v>
          </cell>
          <cell r="BZ2177"/>
          <cell r="CA2177">
            <v>11486826.189999999</v>
          </cell>
          <cell r="CB2177"/>
          <cell r="CC2177"/>
          <cell r="CD2177"/>
          <cell r="CE2177">
            <v>12288653.789999999</v>
          </cell>
          <cell r="CF2177">
            <v>33023673.239999998</v>
          </cell>
          <cell r="CG2177">
            <v>12089533.880000001</v>
          </cell>
        </row>
        <row r="2178">
          <cell r="A2178" t="str">
            <v>CBAG2222804</v>
          </cell>
          <cell r="B2178" t="str">
            <v>Ativo de contrato - Transmissão</v>
          </cell>
          <cell r="C2178">
            <v>0</v>
          </cell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/>
          <cell r="Z2178"/>
          <cell r="AA2178"/>
          <cell r="AB2178"/>
          <cell r="AC2178"/>
          <cell r="AD2178"/>
          <cell r="AE2178"/>
          <cell r="AF2178"/>
          <cell r="AG2178"/>
          <cell r="AH2178"/>
          <cell r="AI2178"/>
          <cell r="AJ2178"/>
          <cell r="AK2178"/>
          <cell r="AL2178"/>
          <cell r="AM2178"/>
          <cell r="AN2178"/>
          <cell r="AO2178"/>
          <cell r="AP2178"/>
          <cell r="AQ2178"/>
          <cell r="AR2178"/>
          <cell r="AS2178"/>
          <cell r="AT2178"/>
          <cell r="AU2178"/>
          <cell r="AV2178"/>
          <cell r="AW2178"/>
          <cell r="AX2178"/>
          <cell r="AY2178"/>
          <cell r="AZ2178"/>
          <cell r="BA2178"/>
          <cell r="BB2178"/>
          <cell r="BC2178"/>
          <cell r="BD2178"/>
          <cell r="BE2178"/>
          <cell r="BF2178"/>
          <cell r="BG2178">
            <v>0</v>
          </cell>
          <cell r="BH2178"/>
          <cell r="BI2178"/>
          <cell r="BJ2178"/>
          <cell r="BK2178"/>
          <cell r="BL2178"/>
          <cell r="BM2178"/>
          <cell r="BN2178"/>
          <cell r="BO2178"/>
          <cell r="BP2178"/>
          <cell r="BQ2178"/>
          <cell r="BR2178"/>
          <cell r="BS2178"/>
          <cell r="BT2178"/>
          <cell r="BU2178"/>
          <cell r="BV2178"/>
          <cell r="BW2178"/>
          <cell r="BX2178"/>
          <cell r="BY2178">
            <v>0</v>
          </cell>
          <cell r="BZ2178"/>
          <cell r="CA2178">
            <v>0</v>
          </cell>
          <cell r="CB2178"/>
          <cell r="CC2178"/>
          <cell r="CD2178"/>
          <cell r="CE2178">
            <v>0</v>
          </cell>
          <cell r="CF2178">
            <v>0</v>
          </cell>
          <cell r="CG2178">
            <v>0</v>
          </cell>
        </row>
        <row r="2179">
          <cell r="A2179" t="str">
            <v>2278950</v>
          </cell>
          <cell r="B2179" t="str">
            <v>PASSIVOS DE CONCESSÃO - OBRAS</v>
          </cell>
          <cell r="C2179">
            <v>-261880111.69999999</v>
          </cell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  <cell r="X2179"/>
          <cell r="Y2179"/>
          <cell r="Z2179"/>
          <cell r="AA2179"/>
          <cell r="AB2179"/>
          <cell r="AC2179"/>
          <cell r="AD2179"/>
          <cell r="AE2179"/>
          <cell r="AF2179"/>
          <cell r="AG2179"/>
          <cell r="AH2179"/>
          <cell r="AI2179"/>
          <cell r="AJ2179"/>
          <cell r="AK2179"/>
          <cell r="AL2179"/>
          <cell r="AM2179"/>
          <cell r="AN2179"/>
          <cell r="AO2179"/>
          <cell r="AP2179"/>
          <cell r="AQ2179"/>
          <cell r="AR2179"/>
          <cell r="AS2179"/>
          <cell r="AT2179"/>
          <cell r="AU2179"/>
          <cell r="AV2179"/>
          <cell r="AW2179"/>
          <cell r="AX2179"/>
          <cell r="AY2179"/>
          <cell r="AZ2179"/>
          <cell r="BA2179"/>
          <cell r="BB2179"/>
          <cell r="BC2179"/>
          <cell r="BD2179"/>
          <cell r="BE2179"/>
          <cell r="BF2179"/>
          <cell r="BG2179">
            <v>-4867200.03</v>
          </cell>
          <cell r="BH2179"/>
          <cell r="BI2179"/>
          <cell r="BJ2179"/>
          <cell r="BK2179"/>
          <cell r="BL2179"/>
          <cell r="BM2179"/>
          <cell r="BN2179"/>
          <cell r="BO2179"/>
          <cell r="BP2179"/>
          <cell r="BQ2179"/>
          <cell r="BR2179"/>
          <cell r="BS2179"/>
          <cell r="BT2179"/>
          <cell r="BU2179"/>
          <cell r="BV2179"/>
          <cell r="BW2179"/>
          <cell r="BX2179"/>
          <cell r="BY2179">
            <v>-266747311.72999999</v>
          </cell>
          <cell r="BZ2179"/>
          <cell r="CA2179">
            <v>-266747311.72999999</v>
          </cell>
          <cell r="CB2179"/>
          <cell r="CC2179"/>
          <cell r="CD2179"/>
          <cell r="CE2179">
            <v>-266747311.72999999</v>
          </cell>
          <cell r="CF2179">
            <v>-266747311.72999999</v>
          </cell>
          <cell r="CG2179">
            <v>-266747311.72999999</v>
          </cell>
        </row>
        <row r="2180">
          <cell r="A2180" t="str">
            <v>2278989</v>
          </cell>
          <cell r="B2180" t="str">
            <v>(-)OE - REDUT.-ATIVO DE CONTRATO</v>
          </cell>
          <cell r="C2180">
            <v>261880111.69999999</v>
          </cell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  <cell r="X2180"/>
          <cell r="Y2180"/>
          <cell r="Z2180"/>
          <cell r="AA2180"/>
          <cell r="AB2180"/>
          <cell r="AC2180"/>
          <cell r="AD2180"/>
          <cell r="AE2180"/>
          <cell r="AF2180"/>
          <cell r="AG2180"/>
          <cell r="AH2180"/>
          <cell r="AI2180"/>
          <cell r="AJ2180"/>
          <cell r="AK2180"/>
          <cell r="AL2180"/>
          <cell r="AM2180"/>
          <cell r="AN2180"/>
          <cell r="AO2180"/>
          <cell r="AP2180"/>
          <cell r="AQ2180"/>
          <cell r="AR2180"/>
          <cell r="AS2180"/>
          <cell r="AT2180"/>
          <cell r="AU2180"/>
          <cell r="AV2180"/>
          <cell r="AW2180"/>
          <cell r="AX2180"/>
          <cell r="AY2180"/>
          <cell r="AZ2180"/>
          <cell r="BA2180"/>
          <cell r="BB2180"/>
          <cell r="BC2180"/>
          <cell r="BD2180"/>
          <cell r="BE2180"/>
          <cell r="BF2180"/>
          <cell r="BG2180">
            <v>4867200.03</v>
          </cell>
          <cell r="BH2180"/>
          <cell r="BI2180"/>
          <cell r="BJ2180"/>
          <cell r="BK2180"/>
          <cell r="BL2180"/>
          <cell r="BM2180"/>
          <cell r="BN2180"/>
          <cell r="BO2180"/>
          <cell r="BP2180"/>
          <cell r="BQ2180"/>
          <cell r="BR2180"/>
          <cell r="BS2180"/>
          <cell r="BT2180"/>
          <cell r="BU2180"/>
          <cell r="BV2180"/>
          <cell r="BW2180"/>
          <cell r="BX2180"/>
          <cell r="BY2180">
            <v>266747311.72999999</v>
          </cell>
          <cell r="BZ2180"/>
          <cell r="CA2180">
            <v>266747311.72999999</v>
          </cell>
          <cell r="CB2180"/>
          <cell r="CC2180"/>
          <cell r="CD2180"/>
          <cell r="CE2180">
            <v>266747311.72999999</v>
          </cell>
          <cell r="CF2180">
            <v>266747311.72999999</v>
          </cell>
          <cell r="CG2180">
            <v>266747311.72999999</v>
          </cell>
        </row>
        <row r="2181">
          <cell r="A2181" t="str">
            <v>CBAG2222805</v>
          </cell>
          <cell r="B2181" t="str">
            <v>Participações e doações - Imob em Serviço</v>
          </cell>
          <cell r="C2181">
            <v>0</v>
          </cell>
          <cell r="D2181">
            <v>0</v>
          </cell>
          <cell r="E2181"/>
          <cell r="F2181"/>
          <cell r="G2181">
            <v>0</v>
          </cell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/>
          <cell r="Z2181"/>
          <cell r="AA2181"/>
          <cell r="AB2181"/>
          <cell r="AC2181"/>
          <cell r="AD2181"/>
          <cell r="AE2181"/>
          <cell r="AF2181"/>
          <cell r="AG2181"/>
          <cell r="AH2181"/>
          <cell r="AI2181"/>
          <cell r="AJ2181"/>
          <cell r="AK2181"/>
          <cell r="AL2181"/>
          <cell r="AM2181"/>
          <cell r="AN2181"/>
          <cell r="AO2181"/>
          <cell r="AP2181"/>
          <cell r="AQ2181"/>
          <cell r="AR2181"/>
          <cell r="AS2181"/>
          <cell r="AT2181"/>
          <cell r="AU2181"/>
          <cell r="AV2181"/>
          <cell r="AW2181"/>
          <cell r="AX2181"/>
          <cell r="AY2181"/>
          <cell r="AZ2181"/>
          <cell r="BA2181"/>
          <cell r="BB2181"/>
          <cell r="BC2181"/>
          <cell r="BD2181"/>
          <cell r="BE2181"/>
          <cell r="BF2181"/>
          <cell r="BG2181">
            <v>0</v>
          </cell>
          <cell r="BH2181"/>
          <cell r="BI2181"/>
          <cell r="BJ2181"/>
          <cell r="BK2181"/>
          <cell r="BL2181"/>
          <cell r="BM2181"/>
          <cell r="BN2181"/>
          <cell r="BO2181"/>
          <cell r="BP2181"/>
          <cell r="BQ2181"/>
          <cell r="BR2181"/>
          <cell r="BS2181"/>
          <cell r="BT2181"/>
          <cell r="BU2181"/>
          <cell r="BV2181"/>
          <cell r="BW2181"/>
          <cell r="BX2181"/>
          <cell r="BY2181">
            <v>0</v>
          </cell>
          <cell r="BZ2181">
            <v>0</v>
          </cell>
          <cell r="CA2181">
            <v>0</v>
          </cell>
          <cell r="CB2181"/>
          <cell r="CC2181"/>
          <cell r="CD2181"/>
          <cell r="CE2181">
            <v>0</v>
          </cell>
          <cell r="CF2181">
            <v>0</v>
          </cell>
          <cell r="CG2181">
            <v>0</v>
          </cell>
        </row>
        <row r="2182">
          <cell r="A2182" t="str">
            <v>2231010</v>
          </cell>
          <cell r="B2182" t="str">
            <v>OE # PARTICIPACAO DA UNIAO, ESTADOS E MUNICIPIOS</v>
          </cell>
          <cell r="C2182"/>
          <cell r="D2182">
            <v>-1139668.45</v>
          </cell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  <cell r="X2182"/>
          <cell r="Y2182"/>
          <cell r="Z2182"/>
          <cell r="AA2182"/>
          <cell r="AB2182"/>
          <cell r="AC2182"/>
          <cell r="AD2182"/>
          <cell r="AE2182"/>
          <cell r="AF2182"/>
          <cell r="AG2182"/>
          <cell r="AH2182"/>
          <cell r="AI2182"/>
          <cell r="AJ2182"/>
          <cell r="AK2182"/>
          <cell r="AL2182"/>
          <cell r="AM2182"/>
          <cell r="AN2182"/>
          <cell r="AO2182"/>
          <cell r="AP2182"/>
          <cell r="AQ2182"/>
          <cell r="AR2182"/>
          <cell r="AS2182"/>
          <cell r="AT2182"/>
          <cell r="AU2182"/>
          <cell r="AV2182"/>
          <cell r="AW2182"/>
          <cell r="AX2182"/>
          <cell r="AY2182"/>
          <cell r="AZ2182"/>
          <cell r="BA2182"/>
          <cell r="BB2182"/>
          <cell r="BC2182"/>
          <cell r="BD2182"/>
          <cell r="BE2182"/>
          <cell r="BF2182"/>
          <cell r="BG2182"/>
          <cell r="BH2182"/>
          <cell r="BI2182"/>
          <cell r="BJ2182"/>
          <cell r="BK2182"/>
          <cell r="BL2182"/>
          <cell r="BM2182"/>
          <cell r="BN2182"/>
          <cell r="BO2182"/>
          <cell r="BP2182"/>
          <cell r="BQ2182"/>
          <cell r="BR2182"/>
          <cell r="BS2182"/>
          <cell r="BT2182"/>
          <cell r="BU2182"/>
          <cell r="BV2182"/>
          <cell r="BW2182"/>
          <cell r="BX2182"/>
          <cell r="BY2182">
            <v>-1139668.45</v>
          </cell>
          <cell r="BZ2182"/>
          <cell r="CA2182">
            <v>-1139668.45</v>
          </cell>
          <cell r="CB2182"/>
          <cell r="CC2182"/>
          <cell r="CD2182"/>
          <cell r="CE2182">
            <v>-1139668.45</v>
          </cell>
          <cell r="CF2182">
            <v>-1139668.45</v>
          </cell>
          <cell r="CG2182">
            <v>-1139668.45</v>
          </cell>
        </row>
        <row r="2183">
          <cell r="A2183" t="str">
            <v>2231011</v>
          </cell>
          <cell r="B2183" t="str">
            <v>OE - (-)PARTIC.DA UNIAO, ESTADOS E MUNICIPIOS- CPC</v>
          </cell>
          <cell r="C2183"/>
          <cell r="D2183">
            <v>1139668.45</v>
          </cell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Y2183"/>
          <cell r="Z2183"/>
          <cell r="AA2183"/>
          <cell r="AB2183"/>
          <cell r="AC2183"/>
          <cell r="AD2183"/>
          <cell r="AE2183"/>
          <cell r="AF2183"/>
          <cell r="AG2183"/>
          <cell r="AH2183"/>
          <cell r="AI2183"/>
          <cell r="AJ2183"/>
          <cell r="AK2183"/>
          <cell r="AL2183"/>
          <cell r="AM2183"/>
          <cell r="AN2183"/>
          <cell r="AO2183"/>
          <cell r="AP2183"/>
          <cell r="AQ2183"/>
          <cell r="AR2183"/>
          <cell r="AS2183"/>
          <cell r="AT2183"/>
          <cell r="AU2183"/>
          <cell r="AV2183"/>
          <cell r="AW2183"/>
          <cell r="AX2183"/>
          <cell r="AY2183"/>
          <cell r="AZ2183"/>
          <cell r="BA2183"/>
          <cell r="BB2183"/>
          <cell r="BC2183"/>
          <cell r="BD2183"/>
          <cell r="BE2183"/>
          <cell r="BF2183"/>
          <cell r="BG2183"/>
          <cell r="BH2183"/>
          <cell r="BI2183"/>
          <cell r="BJ2183"/>
          <cell r="BK2183"/>
          <cell r="BL2183"/>
          <cell r="BM2183"/>
          <cell r="BN2183"/>
          <cell r="BO2183"/>
          <cell r="BP2183"/>
          <cell r="BQ2183"/>
          <cell r="BR2183"/>
          <cell r="BS2183"/>
          <cell r="BT2183"/>
          <cell r="BU2183"/>
          <cell r="BV2183"/>
          <cell r="BW2183"/>
          <cell r="BX2183"/>
          <cell r="BY2183">
            <v>1139668.45</v>
          </cell>
          <cell r="BZ2183"/>
          <cell r="CA2183">
            <v>1139668.45</v>
          </cell>
          <cell r="CB2183"/>
          <cell r="CC2183"/>
          <cell r="CD2183"/>
          <cell r="CE2183">
            <v>1139668.45</v>
          </cell>
          <cell r="CF2183">
            <v>1139668.45</v>
          </cell>
          <cell r="CG2183">
            <v>1139668.45</v>
          </cell>
        </row>
        <row r="2184">
          <cell r="A2184" t="str">
            <v>2231020</v>
          </cell>
          <cell r="B2184" t="str">
            <v>OE # PARTICIPACAO FINANCEIRA DO CONSUMIDOR</v>
          </cell>
          <cell r="C2184">
            <v>-89896494.469999999</v>
          </cell>
          <cell r="D2184">
            <v>-2897226001.96</v>
          </cell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  <cell r="AE2184"/>
          <cell r="AF2184"/>
          <cell r="AG2184"/>
          <cell r="AH2184"/>
          <cell r="AI2184"/>
          <cell r="AJ2184"/>
          <cell r="AK2184"/>
          <cell r="AL2184"/>
          <cell r="AM2184"/>
          <cell r="AN2184"/>
          <cell r="AO2184"/>
          <cell r="AP2184"/>
          <cell r="AQ2184"/>
          <cell r="AR2184"/>
          <cell r="AS2184"/>
          <cell r="AT2184"/>
          <cell r="AU2184"/>
          <cell r="AV2184"/>
          <cell r="AW2184"/>
          <cell r="AX2184"/>
          <cell r="AY2184"/>
          <cell r="AZ2184"/>
          <cell r="BA2184"/>
          <cell r="BB2184"/>
          <cell r="BC2184"/>
          <cell r="BD2184"/>
          <cell r="BE2184"/>
          <cell r="BF2184"/>
          <cell r="BG2184"/>
          <cell r="BH2184"/>
          <cell r="BI2184"/>
          <cell r="BJ2184"/>
          <cell r="BK2184"/>
          <cell r="BL2184"/>
          <cell r="BM2184"/>
          <cell r="BN2184"/>
          <cell r="BO2184"/>
          <cell r="BP2184"/>
          <cell r="BQ2184"/>
          <cell r="BR2184"/>
          <cell r="BS2184"/>
          <cell r="BT2184"/>
          <cell r="BU2184"/>
          <cell r="BV2184"/>
          <cell r="BW2184"/>
          <cell r="BX2184"/>
          <cell r="BY2184">
            <v>-2987122496.4299998</v>
          </cell>
          <cell r="BZ2184"/>
          <cell r="CA2184">
            <v>-2987122496.4299998</v>
          </cell>
          <cell r="CB2184"/>
          <cell r="CC2184"/>
          <cell r="CD2184"/>
          <cell r="CE2184">
            <v>-2795118777.6799998</v>
          </cell>
          <cell r="CF2184">
            <v>-2728910603.8000002</v>
          </cell>
          <cell r="CG2184">
            <v>-2490281354.8499999</v>
          </cell>
        </row>
        <row r="2185">
          <cell r="A2185" t="str">
            <v>2231021</v>
          </cell>
          <cell r="B2185" t="str">
            <v>OE - (- )PARTICIPACAO FINANCEIRA DO CONSUMIDOR-CPC</v>
          </cell>
          <cell r="C2185">
            <v>89896494.469999999</v>
          </cell>
          <cell r="D2185">
            <v>2897226001.96</v>
          </cell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  <cell r="X2185"/>
          <cell r="Y2185"/>
          <cell r="Z2185"/>
          <cell r="AA2185"/>
          <cell r="AB2185"/>
          <cell r="AC2185"/>
          <cell r="AD2185"/>
          <cell r="AE2185"/>
          <cell r="AF2185"/>
          <cell r="AG2185"/>
          <cell r="AH2185"/>
          <cell r="AI2185"/>
          <cell r="AJ2185"/>
          <cell r="AK2185"/>
          <cell r="AL2185"/>
          <cell r="AM2185"/>
          <cell r="AN2185"/>
          <cell r="AO2185"/>
          <cell r="AP2185"/>
          <cell r="AQ2185"/>
          <cell r="AR2185"/>
          <cell r="AS2185"/>
          <cell r="AT2185"/>
          <cell r="AU2185"/>
          <cell r="AV2185"/>
          <cell r="AW2185"/>
          <cell r="AX2185"/>
          <cell r="AY2185"/>
          <cell r="AZ2185"/>
          <cell r="BA2185"/>
          <cell r="BB2185"/>
          <cell r="BC2185"/>
          <cell r="BD2185"/>
          <cell r="BE2185"/>
          <cell r="BF2185"/>
          <cell r="BG2185"/>
          <cell r="BH2185"/>
          <cell r="BI2185"/>
          <cell r="BJ2185"/>
          <cell r="BK2185"/>
          <cell r="BL2185"/>
          <cell r="BM2185"/>
          <cell r="BN2185"/>
          <cell r="BO2185"/>
          <cell r="BP2185"/>
          <cell r="BQ2185"/>
          <cell r="BR2185"/>
          <cell r="BS2185"/>
          <cell r="BT2185"/>
          <cell r="BU2185"/>
          <cell r="BV2185"/>
          <cell r="BW2185"/>
          <cell r="BX2185"/>
          <cell r="BY2185">
            <v>2987122496.4299998</v>
          </cell>
          <cell r="BZ2185"/>
          <cell r="CA2185">
            <v>2987122496.4299998</v>
          </cell>
          <cell r="CB2185"/>
          <cell r="CC2185"/>
          <cell r="CD2185"/>
          <cell r="CE2185">
            <v>2795118777.6799998</v>
          </cell>
          <cell r="CF2185">
            <v>2728910603.8000002</v>
          </cell>
          <cell r="CG2185">
            <v>2490281354.8499999</v>
          </cell>
        </row>
        <row r="2186">
          <cell r="A2186" t="str">
            <v>2231030</v>
          </cell>
          <cell r="B2186" t="str">
            <v>OE - DOACAO SUBV DESTINADAS INVEST SERV CONCEDIDO</v>
          </cell>
          <cell r="C2186">
            <v>-199175097.30000001</v>
          </cell>
          <cell r="D2186">
            <v>-21486523.25</v>
          </cell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  <cell r="X2186"/>
          <cell r="Y2186"/>
          <cell r="Z2186"/>
          <cell r="AA2186"/>
          <cell r="AB2186"/>
          <cell r="AC2186"/>
          <cell r="AD2186"/>
          <cell r="AE2186"/>
          <cell r="AF2186"/>
          <cell r="AG2186"/>
          <cell r="AH2186"/>
          <cell r="AI2186"/>
          <cell r="AJ2186"/>
          <cell r="AK2186"/>
          <cell r="AL2186"/>
          <cell r="AM2186"/>
          <cell r="AN2186"/>
          <cell r="AO2186"/>
          <cell r="AP2186"/>
          <cell r="AQ2186"/>
          <cell r="AR2186"/>
          <cell r="AS2186"/>
          <cell r="AT2186"/>
          <cell r="AU2186"/>
          <cell r="AV2186"/>
          <cell r="AW2186"/>
          <cell r="AX2186"/>
          <cell r="AY2186"/>
          <cell r="AZ2186"/>
          <cell r="BA2186"/>
          <cell r="BB2186"/>
          <cell r="BC2186"/>
          <cell r="BD2186"/>
          <cell r="BE2186"/>
          <cell r="BF2186"/>
          <cell r="BG2186">
            <v>-4867200.03</v>
          </cell>
          <cell r="BH2186"/>
          <cell r="BI2186"/>
          <cell r="BJ2186"/>
          <cell r="BK2186"/>
          <cell r="BL2186"/>
          <cell r="BM2186"/>
          <cell r="BN2186"/>
          <cell r="BO2186"/>
          <cell r="BP2186"/>
          <cell r="BQ2186"/>
          <cell r="BR2186"/>
          <cell r="BS2186"/>
          <cell r="BT2186"/>
          <cell r="BU2186"/>
          <cell r="BV2186"/>
          <cell r="BW2186"/>
          <cell r="BX2186"/>
          <cell r="BY2186">
            <v>-225528820.58000001</v>
          </cell>
          <cell r="BZ2186"/>
          <cell r="CA2186">
            <v>-225528820.58000001</v>
          </cell>
          <cell r="CB2186"/>
          <cell r="CC2186"/>
          <cell r="CD2186"/>
          <cell r="CE2186">
            <v>-225528820.58000001</v>
          </cell>
          <cell r="CF2186">
            <v>-225528820.58000001</v>
          </cell>
          <cell r="CG2186">
            <v>-218772568.71000001</v>
          </cell>
        </row>
        <row r="2187">
          <cell r="A2187" t="str">
            <v>2231031</v>
          </cell>
          <cell r="B2187" t="str">
            <v>OE - (-) DOACAO SUBV DEST INV SERV CONCEDIDO # CPC</v>
          </cell>
          <cell r="C2187">
            <v>199175097.30000001</v>
          </cell>
          <cell r="D2187">
            <v>21486523.25</v>
          </cell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/>
          <cell r="Z2187"/>
          <cell r="AA2187"/>
          <cell r="AB2187"/>
          <cell r="AC2187"/>
          <cell r="AD2187"/>
          <cell r="AE2187"/>
          <cell r="AF2187"/>
          <cell r="AG2187"/>
          <cell r="AH2187"/>
          <cell r="AI2187"/>
          <cell r="AJ2187"/>
          <cell r="AK2187"/>
          <cell r="AL2187"/>
          <cell r="AM2187"/>
          <cell r="AN2187"/>
          <cell r="AO2187"/>
          <cell r="AP2187"/>
          <cell r="AQ2187"/>
          <cell r="AR2187"/>
          <cell r="AS2187"/>
          <cell r="AT2187"/>
          <cell r="AU2187"/>
          <cell r="AV2187"/>
          <cell r="AW2187"/>
          <cell r="AX2187"/>
          <cell r="AY2187"/>
          <cell r="AZ2187"/>
          <cell r="BA2187"/>
          <cell r="BB2187"/>
          <cell r="BC2187"/>
          <cell r="BD2187"/>
          <cell r="BE2187"/>
          <cell r="BF2187"/>
          <cell r="BG2187">
            <v>4867200.03</v>
          </cell>
          <cell r="BH2187"/>
          <cell r="BI2187"/>
          <cell r="BJ2187"/>
          <cell r="BK2187"/>
          <cell r="BL2187"/>
          <cell r="BM2187"/>
          <cell r="BN2187"/>
          <cell r="BO2187"/>
          <cell r="BP2187"/>
          <cell r="BQ2187"/>
          <cell r="BR2187"/>
          <cell r="BS2187"/>
          <cell r="BT2187"/>
          <cell r="BU2187"/>
          <cell r="BV2187"/>
          <cell r="BW2187"/>
          <cell r="BX2187"/>
          <cell r="BY2187">
            <v>225528820.58000001</v>
          </cell>
          <cell r="BZ2187"/>
          <cell r="CA2187">
            <v>225528820.58000001</v>
          </cell>
          <cell r="CB2187"/>
          <cell r="CC2187"/>
          <cell r="CD2187"/>
          <cell r="CE2187">
            <v>225528820.58000001</v>
          </cell>
          <cell r="CF2187">
            <v>225528820.58000001</v>
          </cell>
          <cell r="CG2187">
            <v>218772568.71000001</v>
          </cell>
        </row>
        <row r="2188">
          <cell r="A2188" t="str">
            <v>2231040</v>
          </cell>
          <cell r="B2188" t="str">
            <v>OE - PROGRAMA DE EFICIENCIA ENERGETICA</v>
          </cell>
          <cell r="C2188"/>
          <cell r="D2188">
            <v>-6323670.6900000004</v>
          </cell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/>
          <cell r="Z2188"/>
          <cell r="AA2188"/>
          <cell r="AB2188"/>
          <cell r="AC2188"/>
          <cell r="AD2188"/>
          <cell r="AE2188"/>
          <cell r="AF2188"/>
          <cell r="AG2188"/>
          <cell r="AH2188"/>
          <cell r="AI2188"/>
          <cell r="AJ2188"/>
          <cell r="AK2188"/>
          <cell r="AL2188"/>
          <cell r="AM2188"/>
          <cell r="AN2188"/>
          <cell r="AO2188"/>
          <cell r="AP2188"/>
          <cell r="AQ2188"/>
          <cell r="AR2188"/>
          <cell r="AS2188"/>
          <cell r="AT2188"/>
          <cell r="AU2188"/>
          <cell r="AV2188"/>
          <cell r="AW2188"/>
          <cell r="AX2188"/>
          <cell r="AY2188"/>
          <cell r="AZ2188"/>
          <cell r="BA2188"/>
          <cell r="BB2188"/>
          <cell r="BC2188"/>
          <cell r="BD2188"/>
          <cell r="BE2188"/>
          <cell r="BF2188"/>
          <cell r="BG2188"/>
          <cell r="BH2188"/>
          <cell r="BI2188"/>
          <cell r="BJ2188"/>
          <cell r="BK2188"/>
          <cell r="BL2188"/>
          <cell r="BM2188"/>
          <cell r="BN2188"/>
          <cell r="BO2188"/>
          <cell r="BP2188"/>
          <cell r="BQ2188"/>
          <cell r="BR2188"/>
          <cell r="BS2188"/>
          <cell r="BT2188"/>
          <cell r="BU2188"/>
          <cell r="BV2188"/>
          <cell r="BW2188"/>
          <cell r="BX2188"/>
          <cell r="BY2188">
            <v>-6323670.6900000004</v>
          </cell>
          <cell r="BZ2188"/>
          <cell r="CA2188">
            <v>-6323670.6900000004</v>
          </cell>
          <cell r="CB2188"/>
          <cell r="CC2188"/>
          <cell r="CD2188"/>
          <cell r="CE2188">
            <v>-6323670.6900000004</v>
          </cell>
          <cell r="CF2188">
            <v>-6323670.6900000004</v>
          </cell>
          <cell r="CG2188">
            <v>-6323670.6900000004</v>
          </cell>
        </row>
        <row r="2189">
          <cell r="A2189" t="str">
            <v>2231041</v>
          </cell>
          <cell r="B2189" t="str">
            <v>OE - (-) PROGRAMA DE EFICIENCIA ENERGETICA # CPC</v>
          </cell>
          <cell r="C2189"/>
          <cell r="D2189">
            <v>6323670.6900000004</v>
          </cell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/>
          <cell r="Z2189"/>
          <cell r="AA2189"/>
          <cell r="AB2189"/>
          <cell r="AC2189"/>
          <cell r="AD2189"/>
          <cell r="AE2189"/>
          <cell r="AF2189"/>
          <cell r="AG2189"/>
          <cell r="AH2189"/>
          <cell r="AI2189"/>
          <cell r="AJ2189"/>
          <cell r="AK2189"/>
          <cell r="AL2189"/>
          <cell r="AM2189"/>
          <cell r="AN2189"/>
          <cell r="AO2189"/>
          <cell r="AP2189"/>
          <cell r="AQ2189"/>
          <cell r="AR2189"/>
          <cell r="AS2189"/>
          <cell r="AT2189"/>
          <cell r="AU2189"/>
          <cell r="AV2189"/>
          <cell r="AW2189"/>
          <cell r="AX2189"/>
          <cell r="AY2189"/>
          <cell r="AZ2189"/>
          <cell r="BA2189"/>
          <cell r="BB2189"/>
          <cell r="BC2189"/>
          <cell r="BD2189"/>
          <cell r="BE2189"/>
          <cell r="BF2189"/>
          <cell r="BG2189"/>
          <cell r="BH2189"/>
          <cell r="BI2189"/>
          <cell r="BJ2189"/>
          <cell r="BK2189"/>
          <cell r="BL2189"/>
          <cell r="BM2189"/>
          <cell r="BN2189"/>
          <cell r="BO2189"/>
          <cell r="BP2189"/>
          <cell r="BQ2189"/>
          <cell r="BR2189"/>
          <cell r="BS2189"/>
          <cell r="BT2189"/>
          <cell r="BU2189"/>
          <cell r="BV2189"/>
          <cell r="BW2189"/>
          <cell r="BX2189"/>
          <cell r="BY2189">
            <v>6323670.6900000004</v>
          </cell>
          <cell r="BZ2189"/>
          <cell r="CA2189">
            <v>6323670.6900000004</v>
          </cell>
          <cell r="CB2189"/>
          <cell r="CC2189"/>
          <cell r="CD2189"/>
          <cell r="CE2189">
            <v>6323670.6900000004</v>
          </cell>
          <cell r="CF2189">
            <v>6323670.6900000004</v>
          </cell>
          <cell r="CG2189">
            <v>6323670.6900000004</v>
          </cell>
        </row>
        <row r="2190">
          <cell r="A2190" t="str">
            <v>2231050</v>
          </cell>
          <cell r="B2190" t="str">
            <v>OE - PESQUISA E DESENVOLVIMENTO</v>
          </cell>
          <cell r="C2190">
            <v>-273572.68</v>
          </cell>
          <cell r="D2190">
            <v>-47330189.409999996</v>
          </cell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  <cell r="X2190"/>
          <cell r="Y2190"/>
          <cell r="Z2190"/>
          <cell r="AA2190"/>
          <cell r="AB2190"/>
          <cell r="AC2190"/>
          <cell r="AD2190"/>
          <cell r="AE2190"/>
          <cell r="AF2190"/>
          <cell r="AG2190"/>
          <cell r="AH2190"/>
          <cell r="AI2190"/>
          <cell r="AJ2190"/>
          <cell r="AK2190"/>
          <cell r="AL2190"/>
          <cell r="AM2190"/>
          <cell r="AN2190"/>
          <cell r="AO2190"/>
          <cell r="AP2190"/>
          <cell r="AQ2190"/>
          <cell r="AR2190"/>
          <cell r="AS2190"/>
          <cell r="AT2190"/>
          <cell r="AU2190"/>
          <cell r="AV2190"/>
          <cell r="AW2190"/>
          <cell r="AX2190"/>
          <cell r="AY2190"/>
          <cell r="AZ2190"/>
          <cell r="BA2190"/>
          <cell r="BB2190"/>
          <cell r="BC2190"/>
          <cell r="BD2190"/>
          <cell r="BE2190"/>
          <cell r="BF2190"/>
          <cell r="BG2190"/>
          <cell r="BH2190"/>
          <cell r="BI2190"/>
          <cell r="BJ2190"/>
          <cell r="BK2190"/>
          <cell r="BL2190"/>
          <cell r="BM2190"/>
          <cell r="BN2190"/>
          <cell r="BO2190"/>
          <cell r="BP2190"/>
          <cell r="BQ2190"/>
          <cell r="BR2190"/>
          <cell r="BS2190"/>
          <cell r="BT2190"/>
          <cell r="BU2190"/>
          <cell r="BV2190"/>
          <cell r="BW2190"/>
          <cell r="BX2190"/>
          <cell r="BY2190">
            <v>-47603762.090000004</v>
          </cell>
          <cell r="BZ2190"/>
          <cell r="CA2190">
            <v>-47603762.090000004</v>
          </cell>
          <cell r="CB2190"/>
          <cell r="CC2190"/>
          <cell r="CD2190"/>
          <cell r="CE2190">
            <v>-47307742.100000001</v>
          </cell>
          <cell r="CF2190">
            <v>-35026684.299999997</v>
          </cell>
          <cell r="CG2190">
            <v>-22744180.109999999</v>
          </cell>
        </row>
        <row r="2191">
          <cell r="A2191" t="str">
            <v>2231051</v>
          </cell>
          <cell r="B2191" t="str">
            <v>OE - (-) PESQUISA E DESENVOLVIMENTO  # CPC</v>
          </cell>
          <cell r="C2191">
            <v>273572.68</v>
          </cell>
          <cell r="D2191">
            <v>47330189.409999996</v>
          </cell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Y2191"/>
          <cell r="Z2191"/>
          <cell r="AA2191"/>
          <cell r="AB2191"/>
          <cell r="AC2191"/>
          <cell r="AD2191"/>
          <cell r="AE2191"/>
          <cell r="AF2191"/>
          <cell r="AG2191"/>
          <cell r="AH2191"/>
          <cell r="AI2191"/>
          <cell r="AJ2191"/>
          <cell r="AK2191"/>
          <cell r="AL2191"/>
          <cell r="AM2191"/>
          <cell r="AN2191"/>
          <cell r="AO2191"/>
          <cell r="AP2191"/>
          <cell r="AQ2191"/>
          <cell r="AR2191"/>
          <cell r="AS2191"/>
          <cell r="AT2191"/>
          <cell r="AU2191"/>
          <cell r="AV2191"/>
          <cell r="AW2191"/>
          <cell r="AX2191"/>
          <cell r="AY2191"/>
          <cell r="AZ2191"/>
          <cell r="BA2191"/>
          <cell r="BB2191"/>
          <cell r="BC2191"/>
          <cell r="BD2191"/>
          <cell r="BE2191"/>
          <cell r="BF2191"/>
          <cell r="BG2191"/>
          <cell r="BH2191"/>
          <cell r="BI2191"/>
          <cell r="BJ2191"/>
          <cell r="BK2191"/>
          <cell r="BL2191"/>
          <cell r="BM2191"/>
          <cell r="BN2191"/>
          <cell r="BO2191"/>
          <cell r="BP2191"/>
          <cell r="BQ2191"/>
          <cell r="BR2191"/>
          <cell r="BS2191"/>
          <cell r="BT2191"/>
          <cell r="BU2191"/>
          <cell r="BV2191"/>
          <cell r="BW2191"/>
          <cell r="BX2191"/>
          <cell r="BY2191">
            <v>47603762.090000004</v>
          </cell>
          <cell r="BZ2191"/>
          <cell r="CA2191">
            <v>47603762.090000004</v>
          </cell>
          <cell r="CB2191"/>
          <cell r="CC2191"/>
          <cell r="CD2191"/>
          <cell r="CE2191">
            <v>47307742.100000001</v>
          </cell>
          <cell r="CF2191">
            <v>35026684.299999997</v>
          </cell>
          <cell r="CG2191">
            <v>22744180.109999999</v>
          </cell>
        </row>
        <row r="2192">
          <cell r="A2192" t="str">
            <v>2231060</v>
          </cell>
          <cell r="B2192" t="str">
            <v>OE - UNIVERSALIZACAO SERV PUBL ENERGIA</v>
          </cell>
          <cell r="C2192"/>
          <cell r="D2192">
            <v>-91479195.75</v>
          </cell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/>
          <cell r="Z2192"/>
          <cell r="AA2192"/>
          <cell r="AB2192"/>
          <cell r="AC2192"/>
          <cell r="AD2192"/>
          <cell r="AE2192"/>
          <cell r="AF2192"/>
          <cell r="AG2192"/>
          <cell r="AH2192"/>
          <cell r="AI2192"/>
          <cell r="AJ2192"/>
          <cell r="AK2192"/>
          <cell r="AL2192"/>
          <cell r="AM2192"/>
          <cell r="AN2192"/>
          <cell r="AO2192"/>
          <cell r="AP2192"/>
          <cell r="AQ2192"/>
          <cell r="AR2192"/>
          <cell r="AS2192"/>
          <cell r="AT2192"/>
          <cell r="AU2192"/>
          <cell r="AV2192"/>
          <cell r="AW2192"/>
          <cell r="AX2192"/>
          <cell r="AY2192"/>
          <cell r="AZ2192"/>
          <cell r="BA2192"/>
          <cell r="BB2192"/>
          <cell r="BC2192"/>
          <cell r="BD2192"/>
          <cell r="BE2192"/>
          <cell r="BF2192"/>
          <cell r="BG2192"/>
          <cell r="BH2192"/>
          <cell r="BI2192"/>
          <cell r="BJ2192"/>
          <cell r="BK2192"/>
          <cell r="BL2192"/>
          <cell r="BM2192"/>
          <cell r="BN2192"/>
          <cell r="BO2192"/>
          <cell r="BP2192"/>
          <cell r="BQ2192"/>
          <cell r="BR2192"/>
          <cell r="BS2192"/>
          <cell r="BT2192"/>
          <cell r="BU2192"/>
          <cell r="BV2192"/>
          <cell r="BW2192"/>
          <cell r="BX2192"/>
          <cell r="BY2192">
            <v>-91479195.75</v>
          </cell>
          <cell r="BZ2192"/>
          <cell r="CA2192">
            <v>-91479195.75</v>
          </cell>
          <cell r="CB2192"/>
          <cell r="CC2192"/>
          <cell r="CD2192"/>
          <cell r="CE2192">
            <v>-91479195.75</v>
          </cell>
          <cell r="CF2192">
            <v>-91479195.75</v>
          </cell>
          <cell r="CG2192">
            <v>-91479195.75</v>
          </cell>
        </row>
        <row r="2193">
          <cell r="A2193" t="str">
            <v>2231061</v>
          </cell>
          <cell r="B2193" t="str">
            <v>OE - (-) UNIVERSALIZACAO SERV PUBL ENERGIA # CPC</v>
          </cell>
          <cell r="C2193"/>
          <cell r="D2193">
            <v>91479195.75</v>
          </cell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  <cell r="X2193"/>
          <cell r="Y2193"/>
          <cell r="Z2193"/>
          <cell r="AA2193"/>
          <cell r="AB2193"/>
          <cell r="AC2193"/>
          <cell r="AD2193"/>
          <cell r="AE2193"/>
          <cell r="AF2193"/>
          <cell r="AG2193"/>
          <cell r="AH2193"/>
          <cell r="AI2193"/>
          <cell r="AJ2193"/>
          <cell r="AK2193"/>
          <cell r="AL2193"/>
          <cell r="AM2193"/>
          <cell r="AN2193"/>
          <cell r="AO2193"/>
          <cell r="AP2193"/>
          <cell r="AQ2193"/>
          <cell r="AR2193"/>
          <cell r="AS2193"/>
          <cell r="AT2193"/>
          <cell r="AU2193"/>
          <cell r="AV2193"/>
          <cell r="AW2193"/>
          <cell r="AX2193"/>
          <cell r="AY2193"/>
          <cell r="AZ2193"/>
          <cell r="BA2193"/>
          <cell r="BB2193"/>
          <cell r="BC2193"/>
          <cell r="BD2193"/>
          <cell r="BE2193"/>
          <cell r="BF2193"/>
          <cell r="BG2193"/>
          <cell r="BH2193"/>
          <cell r="BI2193"/>
          <cell r="BJ2193"/>
          <cell r="BK2193"/>
          <cell r="BL2193"/>
          <cell r="BM2193"/>
          <cell r="BN2193"/>
          <cell r="BO2193"/>
          <cell r="BP2193"/>
          <cell r="BQ2193"/>
          <cell r="BR2193"/>
          <cell r="BS2193"/>
          <cell r="BT2193"/>
          <cell r="BU2193"/>
          <cell r="BV2193"/>
          <cell r="BW2193"/>
          <cell r="BX2193"/>
          <cell r="BY2193">
            <v>91479195.75</v>
          </cell>
          <cell r="BZ2193"/>
          <cell r="CA2193">
            <v>91479195.75</v>
          </cell>
          <cell r="CB2193"/>
          <cell r="CC2193"/>
          <cell r="CD2193"/>
          <cell r="CE2193">
            <v>91479195.75</v>
          </cell>
          <cell r="CF2193">
            <v>91479195.75</v>
          </cell>
          <cell r="CG2193">
            <v>91479195.75</v>
          </cell>
        </row>
        <row r="2194">
          <cell r="A2194" t="str">
            <v>2231089</v>
          </cell>
          <cell r="B2194" t="str">
            <v>(-)OE - REDUT.-IMOB. SERVICO</v>
          </cell>
          <cell r="C2194">
            <v>6902599.6699999999</v>
          </cell>
          <cell r="D2194"/>
          <cell r="E2194"/>
          <cell r="F2194"/>
          <cell r="G2194">
            <v>0</v>
          </cell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Y2194"/>
          <cell r="Z2194"/>
          <cell r="AA2194"/>
          <cell r="AB2194"/>
          <cell r="AC2194"/>
          <cell r="AD2194"/>
          <cell r="AE2194"/>
          <cell r="AF2194"/>
          <cell r="AG2194"/>
          <cell r="AH2194"/>
          <cell r="AI2194"/>
          <cell r="AJ2194"/>
          <cell r="AK2194"/>
          <cell r="AL2194"/>
          <cell r="AM2194"/>
          <cell r="AN2194"/>
          <cell r="AO2194"/>
          <cell r="AP2194"/>
          <cell r="AQ2194"/>
          <cell r="AR2194"/>
          <cell r="AS2194"/>
          <cell r="AT2194"/>
          <cell r="AU2194"/>
          <cell r="AV2194"/>
          <cell r="AW2194"/>
          <cell r="AX2194"/>
          <cell r="AY2194"/>
          <cell r="AZ2194"/>
          <cell r="BA2194"/>
          <cell r="BB2194"/>
          <cell r="BC2194"/>
          <cell r="BD2194"/>
          <cell r="BE2194"/>
          <cell r="BF2194"/>
          <cell r="BG2194"/>
          <cell r="BH2194"/>
          <cell r="BI2194"/>
          <cell r="BJ2194"/>
          <cell r="BK2194"/>
          <cell r="BL2194"/>
          <cell r="BM2194"/>
          <cell r="BN2194"/>
          <cell r="BO2194"/>
          <cell r="BP2194"/>
          <cell r="BQ2194"/>
          <cell r="BR2194"/>
          <cell r="BS2194"/>
          <cell r="BT2194"/>
          <cell r="BU2194"/>
          <cell r="BV2194"/>
          <cell r="BW2194"/>
          <cell r="BX2194"/>
          <cell r="BY2194">
            <v>6902599.6699999999</v>
          </cell>
          <cell r="BZ2194">
            <v>0</v>
          </cell>
          <cell r="CA2194">
            <v>6902599.6699999999</v>
          </cell>
          <cell r="CB2194"/>
          <cell r="CC2194"/>
          <cell r="CD2194"/>
          <cell r="CE2194">
            <v>6874579.6699999999</v>
          </cell>
          <cell r="CF2194">
            <v>6874579.6699999999</v>
          </cell>
          <cell r="CG2194">
            <v>831369.46</v>
          </cell>
        </row>
        <row r="2195">
          <cell r="A2195" t="str">
            <v>2231090</v>
          </cell>
          <cell r="B2195" t="str">
            <v>OE - OUTRAS</v>
          </cell>
          <cell r="C2195"/>
          <cell r="D2195">
            <v>-31166721.739999998</v>
          </cell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Y2195"/>
          <cell r="Z2195"/>
          <cell r="AA2195"/>
          <cell r="AB2195"/>
          <cell r="AC2195"/>
          <cell r="AD2195"/>
          <cell r="AE2195"/>
          <cell r="AF2195"/>
          <cell r="AG2195"/>
          <cell r="AH2195"/>
          <cell r="AI2195"/>
          <cell r="AJ2195"/>
          <cell r="AK2195"/>
          <cell r="AL2195"/>
          <cell r="AM2195"/>
          <cell r="AN2195"/>
          <cell r="AO2195"/>
          <cell r="AP2195"/>
          <cell r="AQ2195"/>
          <cell r="AR2195"/>
          <cell r="AS2195"/>
          <cell r="AT2195"/>
          <cell r="AU2195"/>
          <cell r="AV2195"/>
          <cell r="AW2195"/>
          <cell r="AX2195"/>
          <cell r="AY2195"/>
          <cell r="AZ2195"/>
          <cell r="BA2195"/>
          <cell r="BB2195"/>
          <cell r="BC2195"/>
          <cell r="BD2195"/>
          <cell r="BE2195"/>
          <cell r="BF2195"/>
          <cell r="BG2195"/>
          <cell r="BH2195"/>
          <cell r="BI2195"/>
          <cell r="BJ2195"/>
          <cell r="BK2195"/>
          <cell r="BL2195"/>
          <cell r="BM2195"/>
          <cell r="BN2195"/>
          <cell r="BO2195"/>
          <cell r="BP2195"/>
          <cell r="BQ2195"/>
          <cell r="BR2195"/>
          <cell r="BS2195"/>
          <cell r="BT2195"/>
          <cell r="BU2195"/>
          <cell r="BV2195"/>
          <cell r="BW2195"/>
          <cell r="BX2195"/>
          <cell r="BY2195">
            <v>-31166721.739999998</v>
          </cell>
          <cell r="BZ2195"/>
          <cell r="CA2195">
            <v>-31166721.739999998</v>
          </cell>
          <cell r="CB2195"/>
          <cell r="CC2195"/>
          <cell r="CD2195"/>
          <cell r="CE2195">
            <v>-31166721.739999998</v>
          </cell>
          <cell r="CF2195">
            <v>-31166721.739999998</v>
          </cell>
          <cell r="CG2195">
            <v>-31166721.739999998</v>
          </cell>
        </row>
        <row r="2196">
          <cell r="A2196" t="str">
            <v>2231091</v>
          </cell>
          <cell r="B2196" t="str">
            <v>OE - (-) OUTRAS # CPC</v>
          </cell>
          <cell r="C2196"/>
          <cell r="D2196">
            <v>31166721.739999998</v>
          </cell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Y2196"/>
          <cell r="Z2196"/>
          <cell r="AA2196"/>
          <cell r="AB2196"/>
          <cell r="AC2196"/>
          <cell r="AD2196"/>
          <cell r="AE2196"/>
          <cell r="AF2196"/>
          <cell r="AG2196"/>
          <cell r="AH2196"/>
          <cell r="AI2196"/>
          <cell r="AJ2196"/>
          <cell r="AK2196"/>
          <cell r="AL2196"/>
          <cell r="AM2196"/>
          <cell r="AN2196"/>
          <cell r="AO2196"/>
          <cell r="AP2196"/>
          <cell r="AQ2196"/>
          <cell r="AR2196"/>
          <cell r="AS2196"/>
          <cell r="AT2196"/>
          <cell r="AU2196"/>
          <cell r="AV2196"/>
          <cell r="AW2196"/>
          <cell r="AX2196"/>
          <cell r="AY2196"/>
          <cell r="AZ2196"/>
          <cell r="BA2196"/>
          <cell r="BB2196"/>
          <cell r="BC2196"/>
          <cell r="BD2196"/>
          <cell r="BE2196"/>
          <cell r="BF2196"/>
          <cell r="BG2196"/>
          <cell r="BH2196"/>
          <cell r="BI2196"/>
          <cell r="BJ2196"/>
          <cell r="BK2196"/>
          <cell r="BL2196"/>
          <cell r="BM2196"/>
          <cell r="BN2196"/>
          <cell r="BO2196"/>
          <cell r="BP2196"/>
          <cell r="BQ2196"/>
          <cell r="BR2196"/>
          <cell r="BS2196"/>
          <cell r="BT2196"/>
          <cell r="BU2196"/>
          <cell r="BV2196"/>
          <cell r="BW2196"/>
          <cell r="BX2196"/>
          <cell r="BY2196">
            <v>31166721.739999998</v>
          </cell>
          <cell r="BZ2196"/>
          <cell r="CA2196">
            <v>31166721.739999998</v>
          </cell>
          <cell r="CB2196"/>
          <cell r="CC2196"/>
          <cell r="CD2196"/>
          <cell r="CE2196">
            <v>31166721.739999998</v>
          </cell>
          <cell r="CF2196">
            <v>31166721.739999998</v>
          </cell>
          <cell r="CG2196">
            <v>31166721.739999998</v>
          </cell>
        </row>
        <row r="2197">
          <cell r="A2197" t="str">
            <v>2231330</v>
          </cell>
          <cell r="B2197" t="str">
            <v>OE - DOACAO SUBV DESTINADAS INVEST SERV CONCEDIDO</v>
          </cell>
          <cell r="C2197">
            <v>-6629026.9900000002</v>
          </cell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Y2197"/>
          <cell r="Z2197"/>
          <cell r="AA2197"/>
          <cell r="AB2197"/>
          <cell r="AC2197"/>
          <cell r="AD2197"/>
          <cell r="AE2197"/>
          <cell r="AF2197"/>
          <cell r="AG2197"/>
          <cell r="AH2197"/>
          <cell r="AI2197"/>
          <cell r="AJ2197"/>
          <cell r="AK2197"/>
          <cell r="AL2197"/>
          <cell r="AM2197"/>
          <cell r="AN2197"/>
          <cell r="AO2197"/>
          <cell r="AP2197"/>
          <cell r="AQ2197"/>
          <cell r="AR2197"/>
          <cell r="AS2197"/>
          <cell r="AT2197"/>
          <cell r="AU2197"/>
          <cell r="AV2197"/>
          <cell r="AW2197"/>
          <cell r="AX2197"/>
          <cell r="AY2197"/>
          <cell r="AZ2197"/>
          <cell r="BA2197"/>
          <cell r="BB2197"/>
          <cell r="BC2197"/>
          <cell r="BD2197"/>
          <cell r="BE2197"/>
          <cell r="BF2197"/>
          <cell r="BG2197"/>
          <cell r="BH2197"/>
          <cell r="BI2197"/>
          <cell r="BJ2197"/>
          <cell r="BK2197"/>
          <cell r="BL2197"/>
          <cell r="BM2197"/>
          <cell r="BN2197"/>
          <cell r="BO2197"/>
          <cell r="BP2197"/>
          <cell r="BQ2197"/>
          <cell r="BR2197"/>
          <cell r="BS2197"/>
          <cell r="BT2197"/>
          <cell r="BU2197"/>
          <cell r="BV2197"/>
          <cell r="BW2197"/>
          <cell r="BX2197"/>
          <cell r="BY2197">
            <v>-6629026.9900000002</v>
          </cell>
          <cell r="BZ2197"/>
          <cell r="CA2197">
            <v>-6629026.9900000002</v>
          </cell>
          <cell r="CB2197"/>
          <cell r="CC2197"/>
          <cell r="CD2197"/>
          <cell r="CE2197">
            <v>-6629026.9900000002</v>
          </cell>
          <cell r="CF2197">
            <v>-6629026.9900000002</v>
          </cell>
          <cell r="CG2197">
            <v>-511045.97</v>
          </cell>
        </row>
        <row r="2198">
          <cell r="A2198" t="str">
            <v>2231350</v>
          </cell>
          <cell r="B2198" t="str">
            <v>OE - PESQUISA E DESENVOLVIMENTO</v>
          </cell>
          <cell r="C2198">
            <v>-273572.68</v>
          </cell>
          <cell r="D2198"/>
          <cell r="E2198"/>
          <cell r="F2198"/>
          <cell r="G2198">
            <v>0</v>
          </cell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Y2198"/>
          <cell r="Z2198"/>
          <cell r="AA2198"/>
          <cell r="AB2198"/>
          <cell r="AC2198"/>
          <cell r="AD2198"/>
          <cell r="AE2198"/>
          <cell r="AF2198"/>
          <cell r="AG2198"/>
          <cell r="AH2198"/>
          <cell r="AI2198"/>
          <cell r="AJ2198"/>
          <cell r="AK2198"/>
          <cell r="AL2198"/>
          <cell r="AM2198"/>
          <cell r="AN2198"/>
          <cell r="AO2198"/>
          <cell r="AP2198"/>
          <cell r="AQ2198"/>
          <cell r="AR2198"/>
          <cell r="AS2198"/>
          <cell r="AT2198"/>
          <cell r="AU2198"/>
          <cell r="AV2198"/>
          <cell r="AW2198"/>
          <cell r="AX2198"/>
          <cell r="AY2198"/>
          <cell r="AZ2198"/>
          <cell r="BA2198"/>
          <cell r="BB2198"/>
          <cell r="BC2198"/>
          <cell r="BD2198"/>
          <cell r="BE2198"/>
          <cell r="BF2198"/>
          <cell r="BG2198"/>
          <cell r="BH2198"/>
          <cell r="BI2198"/>
          <cell r="BJ2198"/>
          <cell r="BK2198"/>
          <cell r="BL2198"/>
          <cell r="BM2198"/>
          <cell r="BN2198"/>
          <cell r="BO2198"/>
          <cell r="BP2198"/>
          <cell r="BQ2198"/>
          <cell r="BR2198"/>
          <cell r="BS2198"/>
          <cell r="BT2198"/>
          <cell r="BU2198"/>
          <cell r="BV2198"/>
          <cell r="BW2198"/>
          <cell r="BX2198"/>
          <cell r="BY2198">
            <v>-273572.68</v>
          </cell>
          <cell r="BZ2198">
            <v>0</v>
          </cell>
          <cell r="CA2198">
            <v>-273572.68</v>
          </cell>
          <cell r="CB2198"/>
          <cell r="CC2198"/>
          <cell r="CD2198"/>
          <cell r="CE2198">
            <v>-245552.68</v>
          </cell>
          <cell r="CF2198">
            <v>-245552.68</v>
          </cell>
          <cell r="CG2198">
            <v>-320323.49</v>
          </cell>
        </row>
        <row r="2199">
          <cell r="A2199" t="str">
            <v>CBAG2222806</v>
          </cell>
          <cell r="B2199" t="str">
            <v>(-)Particip e doações - Reintegração Acum AIS</v>
          </cell>
          <cell r="C2199">
            <v>0</v>
          </cell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  <cell r="X2199"/>
          <cell r="Y2199"/>
          <cell r="Z2199"/>
          <cell r="AA2199"/>
          <cell r="AB2199"/>
          <cell r="AC2199"/>
          <cell r="AD2199"/>
          <cell r="AE2199"/>
          <cell r="AF2199"/>
          <cell r="AG2199"/>
          <cell r="AH2199"/>
          <cell r="AI2199"/>
          <cell r="AJ2199"/>
          <cell r="AK2199"/>
          <cell r="AL2199"/>
          <cell r="AM2199"/>
          <cell r="AN2199"/>
          <cell r="AO2199"/>
          <cell r="AP2199"/>
          <cell r="AQ2199"/>
          <cell r="AR2199"/>
          <cell r="AS2199"/>
          <cell r="AT2199"/>
          <cell r="AU2199"/>
          <cell r="AV2199"/>
          <cell r="AW2199"/>
          <cell r="AX2199"/>
          <cell r="AY2199"/>
          <cell r="AZ2199"/>
          <cell r="BA2199"/>
          <cell r="BB2199"/>
          <cell r="BC2199"/>
          <cell r="BD2199"/>
          <cell r="BE2199"/>
          <cell r="BF2199"/>
          <cell r="BG2199"/>
          <cell r="BH2199"/>
          <cell r="BI2199"/>
          <cell r="BJ2199"/>
          <cell r="BK2199"/>
          <cell r="BL2199"/>
          <cell r="BM2199"/>
          <cell r="BN2199"/>
          <cell r="BO2199"/>
          <cell r="BP2199"/>
          <cell r="BQ2199"/>
          <cell r="BR2199"/>
          <cell r="BS2199"/>
          <cell r="BT2199"/>
          <cell r="BU2199"/>
          <cell r="BV2199"/>
          <cell r="BW2199"/>
          <cell r="BX2199"/>
          <cell r="BY2199">
            <v>0</v>
          </cell>
          <cell r="BZ2199"/>
          <cell r="CA2199">
            <v>0</v>
          </cell>
          <cell r="CB2199"/>
          <cell r="CC2199"/>
          <cell r="CD2199"/>
          <cell r="CE2199">
            <v>0</v>
          </cell>
          <cell r="CF2199">
            <v>0</v>
          </cell>
          <cell r="CG2199">
            <v>0</v>
          </cell>
        </row>
        <row r="2200">
          <cell r="A2200" t="str">
            <v>2235330</v>
          </cell>
          <cell r="B2200" t="str">
            <v>OE - DOACAO SUBV DESTINADAS INVEST SERV CONCEDIDO</v>
          </cell>
          <cell r="C2200">
            <v>832787.83</v>
          </cell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  <cell r="X2200"/>
          <cell r="Y2200"/>
          <cell r="Z2200"/>
          <cell r="AA2200"/>
          <cell r="AB2200"/>
          <cell r="AC2200"/>
          <cell r="AD2200"/>
          <cell r="AE2200"/>
          <cell r="AF2200"/>
          <cell r="AG2200"/>
          <cell r="AH2200"/>
          <cell r="AI2200"/>
          <cell r="AJ2200"/>
          <cell r="AK2200"/>
          <cell r="AL2200"/>
          <cell r="AM2200"/>
          <cell r="AN2200"/>
          <cell r="AO2200"/>
          <cell r="AP2200"/>
          <cell r="AQ2200"/>
          <cell r="AR2200"/>
          <cell r="AS2200"/>
          <cell r="AT2200"/>
          <cell r="AU2200"/>
          <cell r="AV2200"/>
          <cell r="AW2200"/>
          <cell r="AX2200"/>
          <cell r="AY2200"/>
          <cell r="AZ2200"/>
          <cell r="BA2200"/>
          <cell r="BB2200"/>
          <cell r="BC2200"/>
          <cell r="BD2200"/>
          <cell r="BE2200"/>
          <cell r="BF2200"/>
          <cell r="BG2200"/>
          <cell r="BH2200"/>
          <cell r="BI2200"/>
          <cell r="BJ2200"/>
          <cell r="BK2200"/>
          <cell r="BL2200"/>
          <cell r="BM2200"/>
          <cell r="BN2200"/>
          <cell r="BO2200"/>
          <cell r="BP2200"/>
          <cell r="BQ2200"/>
          <cell r="BR2200"/>
          <cell r="BS2200"/>
          <cell r="BT2200"/>
          <cell r="BU2200"/>
          <cell r="BV2200"/>
          <cell r="BW2200"/>
          <cell r="BX2200"/>
          <cell r="BY2200">
            <v>832787.83</v>
          </cell>
          <cell r="BZ2200"/>
          <cell r="CA2200">
            <v>832787.83</v>
          </cell>
          <cell r="CB2200"/>
          <cell r="CC2200"/>
          <cell r="CD2200"/>
          <cell r="CE2200">
            <v>489446.37</v>
          </cell>
          <cell r="CF2200">
            <v>374225.81</v>
          </cell>
          <cell r="CG2200">
            <v>283480.09000000003</v>
          </cell>
        </row>
        <row r="2201">
          <cell r="A2201" t="str">
            <v>2235350</v>
          </cell>
          <cell r="B2201" t="str">
            <v>OE - PESQUISA E DESENVOLVIMENTO</v>
          </cell>
          <cell r="C2201">
            <v>33398.25</v>
          </cell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  <cell r="X2201"/>
          <cell r="Y2201"/>
          <cell r="Z2201"/>
          <cell r="AA2201"/>
          <cell r="AB2201"/>
          <cell r="AC2201"/>
          <cell r="AD2201"/>
          <cell r="AE2201"/>
          <cell r="AF2201"/>
          <cell r="AG2201"/>
          <cell r="AH2201"/>
          <cell r="AI2201"/>
          <cell r="AJ2201"/>
          <cell r="AK2201"/>
          <cell r="AL2201"/>
          <cell r="AM2201"/>
          <cell r="AN2201"/>
          <cell r="AO2201"/>
          <cell r="AP2201"/>
          <cell r="AQ2201"/>
          <cell r="AR2201"/>
          <cell r="AS2201"/>
          <cell r="AT2201"/>
          <cell r="AU2201"/>
          <cell r="AV2201"/>
          <cell r="AW2201"/>
          <cell r="AX2201"/>
          <cell r="AY2201"/>
          <cell r="AZ2201"/>
          <cell r="BA2201"/>
          <cell r="BB2201"/>
          <cell r="BC2201"/>
          <cell r="BD2201"/>
          <cell r="BE2201"/>
          <cell r="BF2201"/>
          <cell r="BG2201"/>
          <cell r="BH2201"/>
          <cell r="BI2201"/>
          <cell r="BJ2201"/>
          <cell r="BK2201"/>
          <cell r="BL2201"/>
          <cell r="BM2201"/>
          <cell r="BN2201"/>
          <cell r="BO2201"/>
          <cell r="BP2201"/>
          <cell r="BQ2201"/>
          <cell r="BR2201"/>
          <cell r="BS2201"/>
          <cell r="BT2201"/>
          <cell r="BU2201"/>
          <cell r="BV2201"/>
          <cell r="BW2201"/>
          <cell r="BX2201"/>
          <cell r="BY2201">
            <v>33398.25</v>
          </cell>
          <cell r="BZ2201"/>
          <cell r="CA2201">
            <v>33398.25</v>
          </cell>
          <cell r="CB2201"/>
          <cell r="CC2201"/>
          <cell r="CD2201"/>
          <cell r="CE2201">
            <v>20163.05</v>
          </cell>
          <cell r="CF2201">
            <v>16399.939999999999</v>
          </cell>
          <cell r="CG2201">
            <v>11634.7</v>
          </cell>
        </row>
        <row r="2202">
          <cell r="A2202" t="str">
            <v>2235389</v>
          </cell>
          <cell r="B2202" t="str">
            <v>(-)OE - REDUT.-IMOB. REINTEGRACAO ACUM</v>
          </cell>
          <cell r="C2202">
            <v>-866186.08</v>
          </cell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  <cell r="X2202"/>
          <cell r="Y2202"/>
          <cell r="Z2202"/>
          <cell r="AA2202"/>
          <cell r="AB2202"/>
          <cell r="AC2202"/>
          <cell r="AD2202"/>
          <cell r="AE2202"/>
          <cell r="AF2202"/>
          <cell r="AG2202"/>
          <cell r="AH2202"/>
          <cell r="AI2202"/>
          <cell r="AJ2202"/>
          <cell r="AK2202"/>
          <cell r="AL2202"/>
          <cell r="AM2202"/>
          <cell r="AN2202"/>
          <cell r="AO2202"/>
          <cell r="AP2202"/>
          <cell r="AQ2202"/>
          <cell r="AR2202"/>
          <cell r="AS2202"/>
          <cell r="AT2202"/>
          <cell r="AU2202"/>
          <cell r="AV2202"/>
          <cell r="AW2202"/>
          <cell r="AX2202"/>
          <cell r="AY2202"/>
          <cell r="AZ2202"/>
          <cell r="BA2202"/>
          <cell r="BB2202"/>
          <cell r="BC2202"/>
          <cell r="BD2202"/>
          <cell r="BE2202"/>
          <cell r="BF2202"/>
          <cell r="BG2202"/>
          <cell r="BH2202"/>
          <cell r="BI2202"/>
          <cell r="BJ2202"/>
          <cell r="BK2202"/>
          <cell r="BL2202"/>
          <cell r="BM2202"/>
          <cell r="BN2202"/>
          <cell r="BO2202"/>
          <cell r="BP2202"/>
          <cell r="BQ2202"/>
          <cell r="BR2202"/>
          <cell r="BS2202"/>
          <cell r="BT2202"/>
          <cell r="BU2202"/>
          <cell r="BV2202"/>
          <cell r="BW2202"/>
          <cell r="BX2202"/>
          <cell r="BY2202">
            <v>-866186.08</v>
          </cell>
          <cell r="BZ2202"/>
          <cell r="CA2202">
            <v>-866186.08</v>
          </cell>
          <cell r="CB2202"/>
          <cell r="CC2202"/>
          <cell r="CD2202"/>
          <cell r="CE2202">
            <v>-509609.42</v>
          </cell>
          <cell r="CF2202">
            <v>-390625.75</v>
          </cell>
          <cell r="CG2202">
            <v>-295114.78999999998</v>
          </cell>
        </row>
        <row r="2203">
          <cell r="A2203" t="str">
            <v>CBAG2222807</v>
          </cell>
          <cell r="B2203" t="str">
            <v>Participações e doações - Imob em Curso</v>
          </cell>
          <cell r="C2203">
            <v>0</v>
          </cell>
          <cell r="D2203">
            <v>0</v>
          </cell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Y2203"/>
          <cell r="Z2203"/>
          <cell r="AA2203"/>
          <cell r="AB2203"/>
          <cell r="AC2203"/>
          <cell r="AD2203"/>
          <cell r="AE2203"/>
          <cell r="AF2203"/>
          <cell r="AG2203"/>
          <cell r="AH2203"/>
          <cell r="AI2203"/>
          <cell r="AJ2203"/>
          <cell r="AK2203"/>
          <cell r="AL2203"/>
          <cell r="AM2203"/>
          <cell r="AN2203"/>
          <cell r="AO2203"/>
          <cell r="AP2203"/>
          <cell r="AQ2203"/>
          <cell r="AR2203"/>
          <cell r="AS2203"/>
          <cell r="AT2203"/>
          <cell r="AU2203"/>
          <cell r="AV2203"/>
          <cell r="AW2203"/>
          <cell r="AX2203"/>
          <cell r="AY2203"/>
          <cell r="AZ2203"/>
          <cell r="BA2203"/>
          <cell r="BB2203"/>
          <cell r="BC2203"/>
          <cell r="BD2203"/>
          <cell r="BE2203"/>
          <cell r="BF2203"/>
          <cell r="BG2203">
            <v>0</v>
          </cell>
          <cell r="BH2203"/>
          <cell r="BI2203"/>
          <cell r="BJ2203"/>
          <cell r="BK2203"/>
          <cell r="BL2203"/>
          <cell r="BM2203"/>
          <cell r="BN2203"/>
          <cell r="BO2203"/>
          <cell r="BP2203"/>
          <cell r="BQ2203"/>
          <cell r="BR2203"/>
          <cell r="BS2203"/>
          <cell r="BT2203"/>
          <cell r="BU2203"/>
          <cell r="BV2203"/>
          <cell r="BW2203"/>
          <cell r="BX2203"/>
          <cell r="BY2203">
            <v>0</v>
          </cell>
          <cell r="BZ2203"/>
          <cell r="CA2203">
            <v>0</v>
          </cell>
          <cell r="CB2203"/>
          <cell r="CC2203"/>
          <cell r="CD2203"/>
          <cell r="CE2203">
            <v>0</v>
          </cell>
          <cell r="CF2203">
            <v>0</v>
          </cell>
          <cell r="CG2203">
            <v>0</v>
          </cell>
        </row>
        <row r="2204">
          <cell r="A2204" t="str">
            <v>2239020</v>
          </cell>
          <cell r="B2204" t="str">
            <v>OE - PARTIPACAO FINANCEIRA DO CONSUMIDOR</v>
          </cell>
          <cell r="C2204">
            <v>0</v>
          </cell>
          <cell r="D2204">
            <v>-91267303.879999995</v>
          </cell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  <cell r="AE2204"/>
          <cell r="AF2204"/>
          <cell r="AG2204"/>
          <cell r="AH2204"/>
          <cell r="AI2204"/>
          <cell r="AJ2204"/>
          <cell r="AK2204"/>
          <cell r="AL2204"/>
          <cell r="AM2204"/>
          <cell r="AN2204"/>
          <cell r="AO2204"/>
          <cell r="AP2204"/>
          <cell r="AQ2204"/>
          <cell r="AR2204"/>
          <cell r="AS2204"/>
          <cell r="AT2204"/>
          <cell r="AU2204"/>
          <cell r="AV2204"/>
          <cell r="AW2204"/>
          <cell r="AX2204"/>
          <cell r="AY2204"/>
          <cell r="AZ2204"/>
          <cell r="BA2204"/>
          <cell r="BB2204"/>
          <cell r="BC2204"/>
          <cell r="BD2204"/>
          <cell r="BE2204"/>
          <cell r="BF2204"/>
          <cell r="BG2204"/>
          <cell r="BH2204"/>
          <cell r="BI2204"/>
          <cell r="BJ2204"/>
          <cell r="BK2204"/>
          <cell r="BL2204"/>
          <cell r="BM2204"/>
          <cell r="BN2204"/>
          <cell r="BO2204"/>
          <cell r="BP2204"/>
          <cell r="BQ2204"/>
          <cell r="BR2204"/>
          <cell r="BS2204"/>
          <cell r="BT2204"/>
          <cell r="BU2204"/>
          <cell r="BV2204"/>
          <cell r="BW2204"/>
          <cell r="BX2204"/>
          <cell r="BY2204">
            <v>-91267303.879999995</v>
          </cell>
          <cell r="BZ2204"/>
          <cell r="CA2204">
            <v>-91267303.879999995</v>
          </cell>
          <cell r="CB2204"/>
          <cell r="CC2204"/>
          <cell r="CD2204"/>
          <cell r="CE2204">
            <v>-70719489.930000007</v>
          </cell>
          <cell r="CF2204">
            <v>-79189693.260000005</v>
          </cell>
          <cell r="CG2204">
            <v>-60830853.68</v>
          </cell>
        </row>
        <row r="2205">
          <cell r="A2205" t="str">
            <v>2239021</v>
          </cell>
          <cell r="B2205" t="str">
            <v>OE - (-) PARTICIPACAO FINANCEIRA DO CONSUMIDOR-CPC</v>
          </cell>
          <cell r="C2205">
            <v>0</v>
          </cell>
          <cell r="D2205">
            <v>91267303.879999995</v>
          </cell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  <cell r="X2205"/>
          <cell r="Y2205"/>
          <cell r="Z2205"/>
          <cell r="AA2205"/>
          <cell r="AB2205"/>
          <cell r="AC2205"/>
          <cell r="AD2205"/>
          <cell r="AE2205"/>
          <cell r="AF2205"/>
          <cell r="AG2205"/>
          <cell r="AH2205"/>
          <cell r="AI2205"/>
          <cell r="AJ2205"/>
          <cell r="AK2205"/>
          <cell r="AL2205"/>
          <cell r="AM2205"/>
          <cell r="AN2205"/>
          <cell r="AO2205"/>
          <cell r="AP2205"/>
          <cell r="AQ2205"/>
          <cell r="AR2205"/>
          <cell r="AS2205"/>
          <cell r="AT2205"/>
          <cell r="AU2205"/>
          <cell r="AV2205"/>
          <cell r="AW2205"/>
          <cell r="AX2205"/>
          <cell r="AY2205"/>
          <cell r="AZ2205"/>
          <cell r="BA2205"/>
          <cell r="BB2205"/>
          <cell r="BC2205"/>
          <cell r="BD2205"/>
          <cell r="BE2205"/>
          <cell r="BF2205"/>
          <cell r="BG2205"/>
          <cell r="BH2205"/>
          <cell r="BI2205"/>
          <cell r="BJ2205"/>
          <cell r="BK2205"/>
          <cell r="BL2205"/>
          <cell r="BM2205"/>
          <cell r="BN2205"/>
          <cell r="BO2205"/>
          <cell r="BP2205"/>
          <cell r="BQ2205"/>
          <cell r="BR2205"/>
          <cell r="BS2205"/>
          <cell r="BT2205"/>
          <cell r="BU2205"/>
          <cell r="BV2205"/>
          <cell r="BW2205"/>
          <cell r="BX2205"/>
          <cell r="BY2205">
            <v>91267303.879999995</v>
          </cell>
          <cell r="BZ2205"/>
          <cell r="CA2205">
            <v>91267303.879999995</v>
          </cell>
          <cell r="CB2205"/>
          <cell r="CC2205"/>
          <cell r="CD2205"/>
          <cell r="CE2205">
            <v>70719489.930000007</v>
          </cell>
          <cell r="CF2205">
            <v>79189693.260000005</v>
          </cell>
          <cell r="CG2205">
            <v>60830853.68</v>
          </cell>
        </row>
        <row r="2206">
          <cell r="A2206" t="str">
            <v>2239050</v>
          </cell>
          <cell r="B2206" t="str">
            <v>OE - PESQUISA E DESENVOLVIMENTO</v>
          </cell>
          <cell r="C2206">
            <v>0</v>
          </cell>
          <cell r="D2206">
            <v>-7902.3</v>
          </cell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  <cell r="X2206"/>
          <cell r="Y2206"/>
          <cell r="Z2206"/>
          <cell r="AA2206"/>
          <cell r="AB2206"/>
          <cell r="AC2206"/>
          <cell r="AD2206"/>
          <cell r="AE2206"/>
          <cell r="AF2206"/>
          <cell r="AG2206"/>
          <cell r="AH2206"/>
          <cell r="AI2206"/>
          <cell r="AJ2206"/>
          <cell r="AK2206"/>
          <cell r="AL2206"/>
          <cell r="AM2206"/>
          <cell r="AN2206"/>
          <cell r="AO2206"/>
          <cell r="AP2206"/>
          <cell r="AQ2206"/>
          <cell r="AR2206"/>
          <cell r="AS2206"/>
          <cell r="AT2206"/>
          <cell r="AU2206"/>
          <cell r="AV2206"/>
          <cell r="AW2206"/>
          <cell r="AX2206"/>
          <cell r="AY2206"/>
          <cell r="AZ2206"/>
          <cell r="BA2206"/>
          <cell r="BB2206"/>
          <cell r="BC2206"/>
          <cell r="BD2206"/>
          <cell r="BE2206"/>
          <cell r="BF2206"/>
          <cell r="BG2206"/>
          <cell r="BH2206"/>
          <cell r="BI2206"/>
          <cell r="BJ2206"/>
          <cell r="BK2206"/>
          <cell r="BL2206"/>
          <cell r="BM2206"/>
          <cell r="BN2206"/>
          <cell r="BO2206"/>
          <cell r="BP2206"/>
          <cell r="BQ2206"/>
          <cell r="BR2206"/>
          <cell r="BS2206"/>
          <cell r="BT2206"/>
          <cell r="BU2206"/>
          <cell r="BV2206"/>
          <cell r="BW2206"/>
          <cell r="BX2206"/>
          <cell r="BY2206">
            <v>-7902.3</v>
          </cell>
          <cell r="BZ2206"/>
          <cell r="CA2206">
            <v>-7902.3</v>
          </cell>
          <cell r="CB2206"/>
          <cell r="CC2206"/>
          <cell r="CD2206"/>
          <cell r="CE2206">
            <v>-3339134.54</v>
          </cell>
          <cell r="CF2206">
            <v>-32600</v>
          </cell>
          <cell r="CG2206">
            <v>-32600</v>
          </cell>
        </row>
        <row r="2207">
          <cell r="A2207" t="str">
            <v>2239051</v>
          </cell>
          <cell r="B2207" t="str">
            <v>OE - (-) PESQUISA E DESENVOLVIMENTO  # CPC</v>
          </cell>
          <cell r="C2207">
            <v>0</v>
          </cell>
          <cell r="D2207">
            <v>7902.3</v>
          </cell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  <cell r="X2207"/>
          <cell r="Y2207"/>
          <cell r="Z2207"/>
          <cell r="AA2207"/>
          <cell r="AB2207"/>
          <cell r="AC2207"/>
          <cell r="AD2207"/>
          <cell r="AE2207"/>
          <cell r="AF2207"/>
          <cell r="AG2207"/>
          <cell r="AH2207"/>
          <cell r="AI2207"/>
          <cell r="AJ2207"/>
          <cell r="AK2207"/>
          <cell r="AL2207"/>
          <cell r="AM2207"/>
          <cell r="AN2207"/>
          <cell r="AO2207"/>
          <cell r="AP2207"/>
          <cell r="AQ2207"/>
          <cell r="AR2207"/>
          <cell r="AS2207"/>
          <cell r="AT2207"/>
          <cell r="AU2207"/>
          <cell r="AV2207"/>
          <cell r="AW2207"/>
          <cell r="AX2207"/>
          <cell r="AY2207"/>
          <cell r="AZ2207"/>
          <cell r="BA2207"/>
          <cell r="BB2207"/>
          <cell r="BC2207"/>
          <cell r="BD2207"/>
          <cell r="BE2207"/>
          <cell r="BF2207"/>
          <cell r="BG2207"/>
          <cell r="BH2207"/>
          <cell r="BI2207"/>
          <cell r="BJ2207"/>
          <cell r="BK2207"/>
          <cell r="BL2207"/>
          <cell r="BM2207"/>
          <cell r="BN2207"/>
          <cell r="BO2207"/>
          <cell r="BP2207"/>
          <cell r="BQ2207"/>
          <cell r="BR2207"/>
          <cell r="BS2207"/>
          <cell r="BT2207"/>
          <cell r="BU2207"/>
          <cell r="BV2207"/>
          <cell r="BW2207"/>
          <cell r="BX2207"/>
          <cell r="BY2207">
            <v>7902.3</v>
          </cell>
          <cell r="BZ2207"/>
          <cell r="CA2207">
            <v>7902.3</v>
          </cell>
          <cell r="CB2207"/>
          <cell r="CC2207"/>
          <cell r="CD2207"/>
          <cell r="CE2207">
            <v>3339134.54</v>
          </cell>
          <cell r="CF2207">
            <v>32600</v>
          </cell>
          <cell r="CG2207">
            <v>32600</v>
          </cell>
        </row>
        <row r="2208">
          <cell r="A2208" t="str">
            <v>2239089</v>
          </cell>
          <cell r="B2208" t="str">
            <v>(-)OE - REDUT.-IMOB. CURSO</v>
          </cell>
          <cell r="C2208">
            <v>0</v>
          </cell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Y2208"/>
          <cell r="Z2208"/>
          <cell r="AA2208"/>
          <cell r="AB2208"/>
          <cell r="AC2208"/>
          <cell r="AD2208"/>
          <cell r="AE2208"/>
          <cell r="AF2208"/>
          <cell r="AG2208"/>
          <cell r="AH2208"/>
          <cell r="AI2208"/>
          <cell r="AJ2208"/>
          <cell r="AK2208"/>
          <cell r="AL2208"/>
          <cell r="AM2208"/>
          <cell r="AN2208"/>
          <cell r="AO2208"/>
          <cell r="AP2208"/>
          <cell r="AQ2208"/>
          <cell r="AR2208"/>
          <cell r="AS2208"/>
          <cell r="AT2208"/>
          <cell r="AU2208"/>
          <cell r="AV2208"/>
          <cell r="AW2208"/>
          <cell r="AX2208"/>
          <cell r="AY2208"/>
          <cell r="AZ2208"/>
          <cell r="BA2208"/>
          <cell r="BB2208"/>
          <cell r="BC2208"/>
          <cell r="BD2208"/>
          <cell r="BE2208"/>
          <cell r="BF2208"/>
          <cell r="BG2208"/>
          <cell r="BH2208"/>
          <cell r="BI2208"/>
          <cell r="BJ2208"/>
          <cell r="BK2208"/>
          <cell r="BL2208"/>
          <cell r="BM2208"/>
          <cell r="BN2208"/>
          <cell r="BO2208"/>
          <cell r="BP2208"/>
          <cell r="BQ2208"/>
          <cell r="BR2208"/>
          <cell r="BS2208"/>
          <cell r="BT2208"/>
          <cell r="BU2208"/>
          <cell r="BV2208"/>
          <cell r="BW2208"/>
          <cell r="BX2208"/>
          <cell r="BY2208">
            <v>0</v>
          </cell>
          <cell r="BZ2208"/>
          <cell r="CA2208">
            <v>0</v>
          </cell>
          <cell r="CB2208"/>
          <cell r="CC2208"/>
          <cell r="CD2208"/>
          <cell r="CE2208">
            <v>3339134.54</v>
          </cell>
          <cell r="CF2208"/>
          <cell r="CG2208">
            <v>0</v>
          </cell>
        </row>
        <row r="2209">
          <cell r="A2209" t="str">
            <v>2239350</v>
          </cell>
          <cell r="B2209" t="str">
            <v>OE - PESQUISA E DESENVOLVIMENTO</v>
          </cell>
          <cell r="C2209">
            <v>0</v>
          </cell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Y2209"/>
          <cell r="Z2209"/>
          <cell r="AA2209"/>
          <cell r="AB2209"/>
          <cell r="AC2209"/>
          <cell r="AD2209"/>
          <cell r="AE2209"/>
          <cell r="AF2209"/>
          <cell r="AG2209"/>
          <cell r="AH2209"/>
          <cell r="AI2209"/>
          <cell r="AJ2209"/>
          <cell r="AK2209"/>
          <cell r="AL2209"/>
          <cell r="AM2209"/>
          <cell r="AN2209"/>
          <cell r="AO2209"/>
          <cell r="AP2209"/>
          <cell r="AQ2209"/>
          <cell r="AR2209"/>
          <cell r="AS2209"/>
          <cell r="AT2209"/>
          <cell r="AU2209"/>
          <cell r="AV2209"/>
          <cell r="AW2209"/>
          <cell r="AX2209"/>
          <cell r="AY2209"/>
          <cell r="AZ2209"/>
          <cell r="BA2209"/>
          <cell r="BB2209"/>
          <cell r="BC2209"/>
          <cell r="BD2209"/>
          <cell r="BE2209"/>
          <cell r="BF2209"/>
          <cell r="BG2209"/>
          <cell r="BH2209"/>
          <cell r="BI2209"/>
          <cell r="BJ2209"/>
          <cell r="BK2209"/>
          <cell r="BL2209"/>
          <cell r="BM2209"/>
          <cell r="BN2209"/>
          <cell r="BO2209"/>
          <cell r="BP2209"/>
          <cell r="BQ2209"/>
          <cell r="BR2209"/>
          <cell r="BS2209"/>
          <cell r="BT2209"/>
          <cell r="BU2209"/>
          <cell r="BV2209"/>
          <cell r="BW2209"/>
          <cell r="BX2209"/>
          <cell r="BY2209">
            <v>0</v>
          </cell>
          <cell r="BZ2209"/>
          <cell r="CA2209">
            <v>0</v>
          </cell>
          <cell r="CB2209"/>
          <cell r="CC2209"/>
          <cell r="CD2209"/>
          <cell r="CE2209">
            <v>-3339134.54</v>
          </cell>
          <cell r="CF2209">
            <v>0</v>
          </cell>
          <cell r="CG2209">
            <v>0</v>
          </cell>
        </row>
        <row r="2210">
          <cell r="A2210" t="str">
            <v>CBAG2222808</v>
          </cell>
          <cell r="B2210" t="str">
            <v>Participações e Doações - Intang em Serviço</v>
          </cell>
          <cell r="C2210"/>
          <cell r="D2210">
            <v>0</v>
          </cell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  <cell r="X2210"/>
          <cell r="Y2210"/>
          <cell r="Z2210"/>
          <cell r="AA2210"/>
          <cell r="AB2210"/>
          <cell r="AC2210"/>
          <cell r="AD2210"/>
          <cell r="AE2210"/>
          <cell r="AF2210"/>
          <cell r="AG2210"/>
          <cell r="AH2210"/>
          <cell r="AI2210"/>
          <cell r="AJ2210"/>
          <cell r="AK2210"/>
          <cell r="AL2210"/>
          <cell r="AM2210"/>
          <cell r="AN2210"/>
          <cell r="AO2210"/>
          <cell r="AP2210"/>
          <cell r="AQ2210"/>
          <cell r="AR2210"/>
          <cell r="AS2210"/>
          <cell r="AT2210"/>
          <cell r="AU2210"/>
          <cell r="AV2210"/>
          <cell r="AW2210"/>
          <cell r="AX2210"/>
          <cell r="AY2210"/>
          <cell r="AZ2210"/>
          <cell r="BA2210"/>
          <cell r="BB2210"/>
          <cell r="BC2210"/>
          <cell r="BD2210"/>
          <cell r="BE2210"/>
          <cell r="BF2210"/>
          <cell r="BG2210"/>
          <cell r="BH2210"/>
          <cell r="BI2210"/>
          <cell r="BJ2210"/>
          <cell r="BK2210"/>
          <cell r="BL2210"/>
          <cell r="BM2210"/>
          <cell r="BN2210"/>
          <cell r="BO2210"/>
          <cell r="BP2210"/>
          <cell r="BQ2210"/>
          <cell r="BR2210"/>
          <cell r="BS2210"/>
          <cell r="BT2210"/>
          <cell r="BU2210"/>
          <cell r="BV2210"/>
          <cell r="BW2210"/>
          <cell r="BX2210"/>
          <cell r="BY2210">
            <v>0</v>
          </cell>
          <cell r="BZ2210"/>
          <cell r="CA2210">
            <v>0</v>
          </cell>
          <cell r="CB2210"/>
          <cell r="CC2210"/>
          <cell r="CD2210"/>
          <cell r="CE2210">
            <v>0</v>
          </cell>
          <cell r="CF2210">
            <v>0</v>
          </cell>
          <cell r="CG2210">
            <v>0</v>
          </cell>
        </row>
        <row r="2211">
          <cell r="A2211" t="str">
            <v>2371010</v>
          </cell>
          <cell r="B2211" t="str">
            <v>OE # PARTICIPACAO DA UNIAO, ESTADOS E MUNICIPIOS</v>
          </cell>
          <cell r="C2211"/>
          <cell r="D2211">
            <v>-1139668.45</v>
          </cell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Y2211"/>
          <cell r="Z2211"/>
          <cell r="AA2211"/>
          <cell r="AB2211"/>
          <cell r="AC2211"/>
          <cell r="AD2211"/>
          <cell r="AE2211"/>
          <cell r="AF2211"/>
          <cell r="AG2211"/>
          <cell r="AH2211"/>
          <cell r="AI2211"/>
          <cell r="AJ2211"/>
          <cell r="AK2211"/>
          <cell r="AL2211"/>
          <cell r="AM2211"/>
          <cell r="AN2211"/>
          <cell r="AO2211"/>
          <cell r="AP2211"/>
          <cell r="AQ2211"/>
          <cell r="AR2211"/>
          <cell r="AS2211"/>
          <cell r="AT2211"/>
          <cell r="AU2211"/>
          <cell r="AV2211"/>
          <cell r="AW2211"/>
          <cell r="AX2211"/>
          <cell r="AY2211"/>
          <cell r="AZ2211"/>
          <cell r="BA2211"/>
          <cell r="BB2211"/>
          <cell r="BC2211"/>
          <cell r="BD2211"/>
          <cell r="BE2211"/>
          <cell r="BF2211"/>
          <cell r="BG2211"/>
          <cell r="BH2211"/>
          <cell r="BI2211"/>
          <cell r="BJ2211"/>
          <cell r="BK2211"/>
          <cell r="BL2211"/>
          <cell r="BM2211"/>
          <cell r="BN2211"/>
          <cell r="BO2211"/>
          <cell r="BP2211"/>
          <cell r="BQ2211"/>
          <cell r="BR2211"/>
          <cell r="BS2211"/>
          <cell r="BT2211"/>
          <cell r="BU2211"/>
          <cell r="BV2211"/>
          <cell r="BW2211"/>
          <cell r="BX2211"/>
          <cell r="BY2211">
            <v>-1139668.45</v>
          </cell>
          <cell r="BZ2211"/>
          <cell r="CA2211">
            <v>-1139668.45</v>
          </cell>
          <cell r="CB2211"/>
          <cell r="CC2211"/>
          <cell r="CD2211"/>
          <cell r="CE2211">
            <v>-1139668.45</v>
          </cell>
          <cell r="CF2211">
            <v>-1139668.45</v>
          </cell>
          <cell r="CG2211">
            <v>-1139668.45</v>
          </cell>
        </row>
        <row r="2212">
          <cell r="A2212" t="str">
            <v>2371014</v>
          </cell>
          <cell r="B2212" t="str">
            <v>OE - PARTICIP UNIAO, EST, MUNICIP - VLR JUSTO</v>
          </cell>
          <cell r="C2212"/>
          <cell r="D2212">
            <v>-2612407.7400000002</v>
          </cell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Y2212"/>
          <cell r="Z2212"/>
          <cell r="AA2212"/>
          <cell r="AB2212"/>
          <cell r="AC2212"/>
          <cell r="AD2212"/>
          <cell r="AE2212"/>
          <cell r="AF2212"/>
          <cell r="AG2212"/>
          <cell r="AH2212"/>
          <cell r="AI2212"/>
          <cell r="AJ2212"/>
          <cell r="AK2212"/>
          <cell r="AL2212"/>
          <cell r="AM2212"/>
          <cell r="AN2212"/>
          <cell r="AO2212"/>
          <cell r="AP2212"/>
          <cell r="AQ2212"/>
          <cell r="AR2212"/>
          <cell r="AS2212"/>
          <cell r="AT2212"/>
          <cell r="AU2212"/>
          <cell r="AV2212"/>
          <cell r="AW2212"/>
          <cell r="AX2212"/>
          <cell r="AY2212"/>
          <cell r="AZ2212"/>
          <cell r="BA2212"/>
          <cell r="BB2212"/>
          <cell r="BC2212"/>
          <cell r="BD2212"/>
          <cell r="BE2212"/>
          <cell r="BF2212"/>
          <cell r="BG2212"/>
          <cell r="BH2212"/>
          <cell r="BI2212"/>
          <cell r="BJ2212"/>
          <cell r="BK2212"/>
          <cell r="BL2212"/>
          <cell r="BM2212"/>
          <cell r="BN2212"/>
          <cell r="BO2212"/>
          <cell r="BP2212"/>
          <cell r="BQ2212"/>
          <cell r="BR2212"/>
          <cell r="BS2212"/>
          <cell r="BT2212"/>
          <cell r="BU2212"/>
          <cell r="BV2212"/>
          <cell r="BW2212"/>
          <cell r="BX2212"/>
          <cell r="BY2212">
            <v>-2612407.7400000002</v>
          </cell>
          <cell r="BZ2212"/>
          <cell r="CA2212">
            <v>-2612407.7400000002</v>
          </cell>
          <cell r="CB2212"/>
          <cell r="CC2212"/>
          <cell r="CD2212"/>
          <cell r="CE2212">
            <v>-2612407.7400000002</v>
          </cell>
          <cell r="CF2212">
            <v>-2612407.7400000002</v>
          </cell>
          <cell r="CG2212">
            <v>-2612407.7400000002</v>
          </cell>
        </row>
        <row r="2213">
          <cell r="A2213" t="str">
            <v>2371020</v>
          </cell>
          <cell r="B2213" t="str">
            <v>OE - PARTIPACAO FINANCEIRA DO CONSUMIDOR</v>
          </cell>
          <cell r="C2213"/>
          <cell r="D2213">
            <v>-2757745432.96</v>
          </cell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  <cell r="X2213"/>
          <cell r="Y2213"/>
          <cell r="Z2213"/>
          <cell r="AA2213"/>
          <cell r="AB2213"/>
          <cell r="AC2213"/>
          <cell r="AD2213"/>
          <cell r="AE2213"/>
          <cell r="AF2213"/>
          <cell r="AG2213"/>
          <cell r="AH2213"/>
          <cell r="AI2213"/>
          <cell r="AJ2213"/>
          <cell r="AK2213"/>
          <cell r="AL2213"/>
          <cell r="AM2213"/>
          <cell r="AN2213"/>
          <cell r="AO2213"/>
          <cell r="AP2213"/>
          <cell r="AQ2213"/>
          <cell r="AR2213"/>
          <cell r="AS2213"/>
          <cell r="AT2213"/>
          <cell r="AU2213"/>
          <cell r="AV2213"/>
          <cell r="AW2213"/>
          <cell r="AX2213"/>
          <cell r="AY2213"/>
          <cell r="AZ2213"/>
          <cell r="BA2213"/>
          <cell r="BB2213"/>
          <cell r="BC2213"/>
          <cell r="BD2213"/>
          <cell r="BE2213"/>
          <cell r="BF2213"/>
          <cell r="BG2213"/>
          <cell r="BH2213"/>
          <cell r="BI2213"/>
          <cell r="BJ2213"/>
          <cell r="BK2213"/>
          <cell r="BL2213"/>
          <cell r="BM2213"/>
          <cell r="BN2213"/>
          <cell r="BO2213"/>
          <cell r="BP2213"/>
          <cell r="BQ2213"/>
          <cell r="BR2213"/>
          <cell r="BS2213"/>
          <cell r="BT2213"/>
          <cell r="BU2213"/>
          <cell r="BV2213"/>
          <cell r="BW2213"/>
          <cell r="BX2213"/>
          <cell r="BY2213">
            <v>-2757745432.96</v>
          </cell>
          <cell r="BZ2213"/>
          <cell r="CA2213">
            <v>-2757745432.96</v>
          </cell>
          <cell r="CB2213"/>
          <cell r="CC2213"/>
          <cell r="CD2213"/>
          <cell r="CE2213">
            <v>-2604424000.7600002</v>
          </cell>
          <cell r="CF2213">
            <v>-2550313547.7399998</v>
          </cell>
          <cell r="CG2213">
            <v>-2351402871.75</v>
          </cell>
        </row>
        <row r="2214">
          <cell r="A2214" t="str">
            <v>2371024</v>
          </cell>
          <cell r="B2214" t="str">
            <v>OE - PARTICIP FINAN CONSUMIDOR - VLR JUSTO</v>
          </cell>
          <cell r="C2214"/>
          <cell r="D2214">
            <v>-1322968661.9100001</v>
          </cell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Y2214"/>
          <cell r="Z2214"/>
          <cell r="AA2214"/>
          <cell r="AB2214"/>
          <cell r="AC2214"/>
          <cell r="AD2214"/>
          <cell r="AE2214"/>
          <cell r="AF2214"/>
          <cell r="AG2214"/>
          <cell r="AH2214"/>
          <cell r="AI2214"/>
          <cell r="AJ2214"/>
          <cell r="AK2214"/>
          <cell r="AL2214"/>
          <cell r="AM2214"/>
          <cell r="AN2214"/>
          <cell r="AO2214"/>
          <cell r="AP2214"/>
          <cell r="AQ2214"/>
          <cell r="AR2214"/>
          <cell r="AS2214"/>
          <cell r="AT2214"/>
          <cell r="AU2214"/>
          <cell r="AV2214"/>
          <cell r="AW2214"/>
          <cell r="AX2214"/>
          <cell r="AY2214"/>
          <cell r="AZ2214"/>
          <cell r="BA2214"/>
          <cell r="BB2214"/>
          <cell r="BC2214"/>
          <cell r="BD2214"/>
          <cell r="BE2214"/>
          <cell r="BF2214"/>
          <cell r="BG2214"/>
          <cell r="BH2214"/>
          <cell r="BI2214"/>
          <cell r="BJ2214"/>
          <cell r="BK2214"/>
          <cell r="BL2214"/>
          <cell r="BM2214"/>
          <cell r="BN2214"/>
          <cell r="BO2214"/>
          <cell r="BP2214"/>
          <cell r="BQ2214"/>
          <cell r="BR2214"/>
          <cell r="BS2214"/>
          <cell r="BT2214"/>
          <cell r="BU2214"/>
          <cell r="BV2214"/>
          <cell r="BW2214"/>
          <cell r="BX2214"/>
          <cell r="BY2214">
            <v>-1322968661.9100001</v>
          </cell>
          <cell r="BZ2214"/>
          <cell r="CA2214">
            <v>-1322968661.9100001</v>
          </cell>
          <cell r="CB2214"/>
          <cell r="CC2214"/>
          <cell r="CD2214"/>
          <cell r="CE2214">
            <v>-1322968661.9100001</v>
          </cell>
          <cell r="CF2214">
            <v>-1322968661.9100001</v>
          </cell>
          <cell r="CG2214">
            <v>-1322968661.9100001</v>
          </cell>
        </row>
        <row r="2215">
          <cell r="A2215" t="str">
            <v>2371030</v>
          </cell>
          <cell r="B2215" t="str">
            <v>OE - DOACAO SUBV DESTINADAS INVEST SERV CONCEDIDO</v>
          </cell>
          <cell r="C2215"/>
          <cell r="D2215">
            <v>-19913158.289999999</v>
          </cell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Y2215"/>
          <cell r="Z2215"/>
          <cell r="AA2215"/>
          <cell r="AB2215"/>
          <cell r="AC2215"/>
          <cell r="AD2215"/>
          <cell r="AE2215"/>
          <cell r="AF2215"/>
          <cell r="AG2215"/>
          <cell r="AH2215"/>
          <cell r="AI2215"/>
          <cell r="AJ2215"/>
          <cell r="AK2215"/>
          <cell r="AL2215"/>
          <cell r="AM2215"/>
          <cell r="AN2215"/>
          <cell r="AO2215"/>
          <cell r="AP2215"/>
          <cell r="AQ2215"/>
          <cell r="AR2215"/>
          <cell r="AS2215"/>
          <cell r="AT2215"/>
          <cell r="AU2215"/>
          <cell r="AV2215"/>
          <cell r="AW2215"/>
          <cell r="AX2215"/>
          <cell r="AY2215"/>
          <cell r="AZ2215"/>
          <cell r="BA2215"/>
          <cell r="BB2215"/>
          <cell r="BC2215"/>
          <cell r="BD2215"/>
          <cell r="BE2215"/>
          <cell r="BF2215"/>
          <cell r="BG2215"/>
          <cell r="BH2215"/>
          <cell r="BI2215"/>
          <cell r="BJ2215"/>
          <cell r="BK2215"/>
          <cell r="BL2215"/>
          <cell r="BM2215"/>
          <cell r="BN2215"/>
          <cell r="BO2215"/>
          <cell r="BP2215"/>
          <cell r="BQ2215"/>
          <cell r="BR2215"/>
          <cell r="BS2215"/>
          <cell r="BT2215"/>
          <cell r="BU2215"/>
          <cell r="BV2215"/>
          <cell r="BW2215"/>
          <cell r="BX2215"/>
          <cell r="BY2215">
            <v>-19913158.289999999</v>
          </cell>
          <cell r="BZ2215"/>
          <cell r="CA2215">
            <v>-19913158.289999999</v>
          </cell>
          <cell r="CB2215"/>
          <cell r="CC2215"/>
          <cell r="CD2215"/>
          <cell r="CE2215">
            <v>-19913158.289999999</v>
          </cell>
          <cell r="CF2215">
            <v>-19913158.289999999</v>
          </cell>
          <cell r="CG2215">
            <v>-19913158.289999999</v>
          </cell>
        </row>
        <row r="2216">
          <cell r="A2216" t="str">
            <v>2371034</v>
          </cell>
          <cell r="B2216" t="str">
            <v>OE - DOACOES E SUBVENCOES - VLR JUSTO</v>
          </cell>
          <cell r="C2216"/>
          <cell r="D2216">
            <v>-2457831.71</v>
          </cell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Y2216"/>
          <cell r="Z2216"/>
          <cell r="AA2216"/>
          <cell r="AB2216"/>
          <cell r="AC2216"/>
          <cell r="AD2216"/>
          <cell r="AE2216"/>
          <cell r="AF2216"/>
          <cell r="AG2216"/>
          <cell r="AH2216"/>
          <cell r="AI2216"/>
          <cell r="AJ2216"/>
          <cell r="AK2216"/>
          <cell r="AL2216"/>
          <cell r="AM2216"/>
          <cell r="AN2216"/>
          <cell r="AO2216"/>
          <cell r="AP2216"/>
          <cell r="AQ2216"/>
          <cell r="AR2216"/>
          <cell r="AS2216"/>
          <cell r="AT2216"/>
          <cell r="AU2216"/>
          <cell r="AV2216"/>
          <cell r="AW2216"/>
          <cell r="AX2216"/>
          <cell r="AY2216"/>
          <cell r="AZ2216"/>
          <cell r="BA2216"/>
          <cell r="BB2216"/>
          <cell r="BC2216"/>
          <cell r="BD2216"/>
          <cell r="BE2216"/>
          <cell r="BF2216"/>
          <cell r="BG2216"/>
          <cell r="BH2216"/>
          <cell r="BI2216"/>
          <cell r="BJ2216"/>
          <cell r="BK2216"/>
          <cell r="BL2216"/>
          <cell r="BM2216"/>
          <cell r="BN2216"/>
          <cell r="BO2216"/>
          <cell r="BP2216"/>
          <cell r="BQ2216"/>
          <cell r="BR2216"/>
          <cell r="BS2216"/>
          <cell r="BT2216"/>
          <cell r="BU2216"/>
          <cell r="BV2216"/>
          <cell r="BW2216"/>
          <cell r="BX2216"/>
          <cell r="BY2216">
            <v>-2457831.71</v>
          </cell>
          <cell r="BZ2216"/>
          <cell r="CA2216">
            <v>-2457831.71</v>
          </cell>
          <cell r="CB2216"/>
          <cell r="CC2216"/>
          <cell r="CD2216"/>
          <cell r="CE2216">
            <v>-2457831.71</v>
          </cell>
          <cell r="CF2216">
            <v>-2457831.71</v>
          </cell>
          <cell r="CG2216">
            <v>-2457831.71</v>
          </cell>
        </row>
        <row r="2217">
          <cell r="A2217" t="str">
            <v>2371040</v>
          </cell>
          <cell r="B2217" t="str">
            <v>OE - PROGRAMA DE EFICIENCIA ENERGETICA</v>
          </cell>
          <cell r="C2217"/>
          <cell r="D2217">
            <v>-6323670.6900000004</v>
          </cell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Y2217"/>
          <cell r="Z2217"/>
          <cell r="AA2217"/>
          <cell r="AB2217"/>
          <cell r="AC2217"/>
          <cell r="AD2217"/>
          <cell r="AE2217"/>
          <cell r="AF2217"/>
          <cell r="AG2217"/>
          <cell r="AH2217"/>
          <cell r="AI2217"/>
          <cell r="AJ2217"/>
          <cell r="AK2217"/>
          <cell r="AL2217"/>
          <cell r="AM2217"/>
          <cell r="AN2217"/>
          <cell r="AO2217"/>
          <cell r="AP2217"/>
          <cell r="AQ2217"/>
          <cell r="AR2217"/>
          <cell r="AS2217"/>
          <cell r="AT2217"/>
          <cell r="AU2217"/>
          <cell r="AV2217"/>
          <cell r="AW2217"/>
          <cell r="AX2217"/>
          <cell r="AY2217"/>
          <cell r="AZ2217"/>
          <cell r="BA2217"/>
          <cell r="BB2217"/>
          <cell r="BC2217"/>
          <cell r="BD2217"/>
          <cell r="BE2217"/>
          <cell r="BF2217"/>
          <cell r="BG2217"/>
          <cell r="BH2217"/>
          <cell r="BI2217"/>
          <cell r="BJ2217"/>
          <cell r="BK2217"/>
          <cell r="BL2217"/>
          <cell r="BM2217"/>
          <cell r="BN2217"/>
          <cell r="BO2217"/>
          <cell r="BP2217"/>
          <cell r="BQ2217"/>
          <cell r="BR2217"/>
          <cell r="BS2217"/>
          <cell r="BT2217"/>
          <cell r="BU2217"/>
          <cell r="BV2217"/>
          <cell r="BW2217"/>
          <cell r="BX2217"/>
          <cell r="BY2217">
            <v>-6323670.6900000004</v>
          </cell>
          <cell r="BZ2217"/>
          <cell r="CA2217">
            <v>-6323670.6900000004</v>
          </cell>
          <cell r="CB2217"/>
          <cell r="CC2217"/>
          <cell r="CD2217"/>
          <cell r="CE2217">
            <v>-6323670.6900000004</v>
          </cell>
          <cell r="CF2217">
            <v>-6323670.6900000004</v>
          </cell>
          <cell r="CG2217">
            <v>-6323670.6900000004</v>
          </cell>
        </row>
        <row r="2218">
          <cell r="A2218" t="str">
            <v>2371044</v>
          </cell>
          <cell r="B2218" t="str">
            <v>OE - PROGR EFICIENCIA ENERGETICA - VLR JUSTO</v>
          </cell>
          <cell r="C2218"/>
          <cell r="D2218">
            <v>-5116732.41</v>
          </cell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Y2218"/>
          <cell r="Z2218"/>
          <cell r="AA2218"/>
          <cell r="AB2218"/>
          <cell r="AC2218"/>
          <cell r="AD2218"/>
          <cell r="AE2218"/>
          <cell r="AF2218"/>
          <cell r="AG2218"/>
          <cell r="AH2218"/>
          <cell r="AI2218"/>
          <cell r="AJ2218"/>
          <cell r="AK2218"/>
          <cell r="AL2218"/>
          <cell r="AM2218"/>
          <cell r="AN2218"/>
          <cell r="AO2218"/>
          <cell r="AP2218"/>
          <cell r="AQ2218"/>
          <cell r="AR2218"/>
          <cell r="AS2218"/>
          <cell r="AT2218"/>
          <cell r="AU2218"/>
          <cell r="AV2218"/>
          <cell r="AW2218"/>
          <cell r="AX2218"/>
          <cell r="AY2218"/>
          <cell r="AZ2218"/>
          <cell r="BA2218"/>
          <cell r="BB2218"/>
          <cell r="BC2218"/>
          <cell r="BD2218"/>
          <cell r="BE2218"/>
          <cell r="BF2218"/>
          <cell r="BG2218"/>
          <cell r="BH2218"/>
          <cell r="BI2218"/>
          <cell r="BJ2218"/>
          <cell r="BK2218"/>
          <cell r="BL2218"/>
          <cell r="BM2218"/>
          <cell r="BN2218"/>
          <cell r="BO2218"/>
          <cell r="BP2218"/>
          <cell r="BQ2218"/>
          <cell r="BR2218"/>
          <cell r="BS2218"/>
          <cell r="BT2218"/>
          <cell r="BU2218"/>
          <cell r="BV2218"/>
          <cell r="BW2218"/>
          <cell r="BX2218"/>
          <cell r="BY2218">
            <v>-5116732.41</v>
          </cell>
          <cell r="BZ2218"/>
          <cell r="CA2218">
            <v>-5116732.41</v>
          </cell>
          <cell r="CB2218"/>
          <cell r="CC2218"/>
          <cell r="CD2218"/>
          <cell r="CE2218">
            <v>-5116732.41</v>
          </cell>
          <cell r="CF2218">
            <v>-5116732.41</v>
          </cell>
          <cell r="CG2218">
            <v>-5116732.41</v>
          </cell>
        </row>
        <row r="2219">
          <cell r="A2219" t="str">
            <v>2371050</v>
          </cell>
          <cell r="B2219" t="str">
            <v>OE - PESQUISA E DESENVOLVIMENTO</v>
          </cell>
          <cell r="C2219"/>
          <cell r="D2219">
            <v>-41879307.939999998</v>
          </cell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  <cell r="X2219"/>
          <cell r="Y2219"/>
          <cell r="Z2219"/>
          <cell r="AA2219"/>
          <cell r="AB2219"/>
          <cell r="AC2219"/>
          <cell r="AD2219"/>
          <cell r="AE2219"/>
          <cell r="AF2219"/>
          <cell r="AG2219"/>
          <cell r="AH2219"/>
          <cell r="AI2219"/>
          <cell r="AJ2219"/>
          <cell r="AK2219"/>
          <cell r="AL2219"/>
          <cell r="AM2219"/>
          <cell r="AN2219"/>
          <cell r="AO2219"/>
          <cell r="AP2219"/>
          <cell r="AQ2219"/>
          <cell r="AR2219"/>
          <cell r="AS2219"/>
          <cell r="AT2219"/>
          <cell r="AU2219"/>
          <cell r="AV2219"/>
          <cell r="AW2219"/>
          <cell r="AX2219"/>
          <cell r="AY2219"/>
          <cell r="AZ2219"/>
          <cell r="BA2219"/>
          <cell r="BB2219"/>
          <cell r="BC2219"/>
          <cell r="BD2219"/>
          <cell r="BE2219"/>
          <cell r="BF2219"/>
          <cell r="BG2219"/>
          <cell r="BH2219"/>
          <cell r="BI2219"/>
          <cell r="BJ2219"/>
          <cell r="BK2219"/>
          <cell r="BL2219"/>
          <cell r="BM2219"/>
          <cell r="BN2219"/>
          <cell r="BO2219"/>
          <cell r="BP2219"/>
          <cell r="BQ2219"/>
          <cell r="BR2219"/>
          <cell r="BS2219"/>
          <cell r="BT2219"/>
          <cell r="BU2219"/>
          <cell r="BV2219"/>
          <cell r="BW2219"/>
          <cell r="BX2219"/>
          <cell r="BY2219">
            <v>-41879307.939999998</v>
          </cell>
          <cell r="BZ2219"/>
          <cell r="CA2219">
            <v>-41879307.939999998</v>
          </cell>
          <cell r="CB2219"/>
          <cell r="CC2219"/>
          <cell r="CD2219"/>
          <cell r="CE2219">
            <v>-41666087.82</v>
          </cell>
          <cell r="CF2219">
            <v>-31663488.539999999</v>
          </cell>
          <cell r="CG2219">
            <v>-21615934.59</v>
          </cell>
        </row>
        <row r="2220">
          <cell r="A2220" t="str">
            <v>2371054</v>
          </cell>
          <cell r="B2220" t="str">
            <v>OE - PESQUISA E DESENVOLVIMENTO - VLR JUSTO</v>
          </cell>
          <cell r="C2220"/>
          <cell r="D2220">
            <v>224053.33</v>
          </cell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  <cell r="X2220"/>
          <cell r="Y2220"/>
          <cell r="Z2220"/>
          <cell r="AA2220"/>
          <cell r="AB2220"/>
          <cell r="AC2220"/>
          <cell r="AD2220"/>
          <cell r="AE2220"/>
          <cell r="AF2220"/>
          <cell r="AG2220"/>
          <cell r="AH2220"/>
          <cell r="AI2220"/>
          <cell r="AJ2220"/>
          <cell r="AK2220"/>
          <cell r="AL2220"/>
          <cell r="AM2220"/>
          <cell r="AN2220"/>
          <cell r="AO2220"/>
          <cell r="AP2220"/>
          <cell r="AQ2220"/>
          <cell r="AR2220"/>
          <cell r="AS2220"/>
          <cell r="AT2220"/>
          <cell r="AU2220"/>
          <cell r="AV2220"/>
          <cell r="AW2220"/>
          <cell r="AX2220"/>
          <cell r="AY2220"/>
          <cell r="AZ2220"/>
          <cell r="BA2220"/>
          <cell r="BB2220"/>
          <cell r="BC2220"/>
          <cell r="BD2220"/>
          <cell r="BE2220"/>
          <cell r="BF2220"/>
          <cell r="BG2220"/>
          <cell r="BH2220"/>
          <cell r="BI2220"/>
          <cell r="BJ2220"/>
          <cell r="BK2220"/>
          <cell r="BL2220"/>
          <cell r="BM2220"/>
          <cell r="BN2220"/>
          <cell r="BO2220"/>
          <cell r="BP2220"/>
          <cell r="BQ2220"/>
          <cell r="BR2220"/>
          <cell r="BS2220"/>
          <cell r="BT2220"/>
          <cell r="BU2220"/>
          <cell r="BV2220"/>
          <cell r="BW2220"/>
          <cell r="BX2220"/>
          <cell r="BY2220">
            <v>224053.33</v>
          </cell>
          <cell r="BZ2220"/>
          <cell r="CA2220">
            <v>224053.33</v>
          </cell>
          <cell r="CB2220"/>
          <cell r="CC2220"/>
          <cell r="CD2220"/>
          <cell r="CE2220">
            <v>224053.33</v>
          </cell>
          <cell r="CF2220">
            <v>224053.33</v>
          </cell>
          <cell r="CG2220">
            <v>224053.33</v>
          </cell>
        </row>
        <row r="2221">
          <cell r="A2221" t="str">
            <v>2371060</v>
          </cell>
          <cell r="B2221" t="str">
            <v>OE - UNIVERSALIZACAO SERV PUBL ENERGIA</v>
          </cell>
          <cell r="C2221"/>
          <cell r="D2221">
            <v>-91479186.090000004</v>
          </cell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  <cell r="X2221"/>
          <cell r="Y2221"/>
          <cell r="Z2221"/>
          <cell r="AA2221"/>
          <cell r="AB2221"/>
          <cell r="AC2221"/>
          <cell r="AD2221"/>
          <cell r="AE2221"/>
          <cell r="AF2221"/>
          <cell r="AG2221"/>
          <cell r="AH2221"/>
          <cell r="AI2221"/>
          <cell r="AJ2221"/>
          <cell r="AK2221"/>
          <cell r="AL2221"/>
          <cell r="AM2221"/>
          <cell r="AN2221"/>
          <cell r="AO2221"/>
          <cell r="AP2221"/>
          <cell r="AQ2221"/>
          <cell r="AR2221"/>
          <cell r="AS2221"/>
          <cell r="AT2221"/>
          <cell r="AU2221"/>
          <cell r="AV2221"/>
          <cell r="AW2221"/>
          <cell r="AX2221"/>
          <cell r="AY2221"/>
          <cell r="AZ2221"/>
          <cell r="BA2221"/>
          <cell r="BB2221"/>
          <cell r="BC2221"/>
          <cell r="BD2221"/>
          <cell r="BE2221"/>
          <cell r="BF2221"/>
          <cell r="BG2221"/>
          <cell r="BH2221"/>
          <cell r="BI2221"/>
          <cell r="BJ2221"/>
          <cell r="BK2221"/>
          <cell r="BL2221"/>
          <cell r="BM2221"/>
          <cell r="BN2221"/>
          <cell r="BO2221"/>
          <cell r="BP2221"/>
          <cell r="BQ2221"/>
          <cell r="BR2221"/>
          <cell r="BS2221"/>
          <cell r="BT2221"/>
          <cell r="BU2221"/>
          <cell r="BV2221"/>
          <cell r="BW2221"/>
          <cell r="BX2221"/>
          <cell r="BY2221">
            <v>-91479186.090000004</v>
          </cell>
          <cell r="BZ2221"/>
          <cell r="CA2221">
            <v>-91479186.090000004</v>
          </cell>
          <cell r="CB2221"/>
          <cell r="CC2221"/>
          <cell r="CD2221"/>
          <cell r="CE2221">
            <v>-91479186.090000004</v>
          </cell>
          <cell r="CF2221">
            <v>-91479186.090000004</v>
          </cell>
          <cell r="CG2221">
            <v>-91479186.090000004</v>
          </cell>
        </row>
        <row r="2222">
          <cell r="A2222" t="str">
            <v>2371064</v>
          </cell>
          <cell r="B2222" t="str">
            <v>OE - UNIVERS SERV PUBLICO ENERGIA - VLR JUSTO</v>
          </cell>
          <cell r="C2222"/>
          <cell r="D2222">
            <v>-63643474.57</v>
          </cell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  <cell r="X2222"/>
          <cell r="Y2222"/>
          <cell r="Z2222"/>
          <cell r="AA2222"/>
          <cell r="AB2222"/>
          <cell r="AC2222"/>
          <cell r="AD2222"/>
          <cell r="AE2222"/>
          <cell r="AF2222"/>
          <cell r="AG2222"/>
          <cell r="AH2222"/>
          <cell r="AI2222"/>
          <cell r="AJ2222"/>
          <cell r="AK2222"/>
          <cell r="AL2222"/>
          <cell r="AM2222"/>
          <cell r="AN2222"/>
          <cell r="AO2222"/>
          <cell r="AP2222"/>
          <cell r="AQ2222"/>
          <cell r="AR2222"/>
          <cell r="AS2222"/>
          <cell r="AT2222"/>
          <cell r="AU2222"/>
          <cell r="AV2222"/>
          <cell r="AW2222"/>
          <cell r="AX2222"/>
          <cell r="AY2222"/>
          <cell r="AZ2222"/>
          <cell r="BA2222"/>
          <cell r="BB2222"/>
          <cell r="BC2222"/>
          <cell r="BD2222"/>
          <cell r="BE2222"/>
          <cell r="BF2222"/>
          <cell r="BG2222"/>
          <cell r="BH2222"/>
          <cell r="BI2222"/>
          <cell r="BJ2222"/>
          <cell r="BK2222"/>
          <cell r="BL2222"/>
          <cell r="BM2222"/>
          <cell r="BN2222"/>
          <cell r="BO2222"/>
          <cell r="BP2222"/>
          <cell r="BQ2222"/>
          <cell r="BR2222"/>
          <cell r="BS2222"/>
          <cell r="BT2222"/>
          <cell r="BU2222"/>
          <cell r="BV2222"/>
          <cell r="BW2222"/>
          <cell r="BX2222"/>
          <cell r="BY2222">
            <v>-63643474.57</v>
          </cell>
          <cell r="BZ2222"/>
          <cell r="CA2222">
            <v>-63643474.57</v>
          </cell>
          <cell r="CB2222"/>
          <cell r="CC2222"/>
          <cell r="CD2222"/>
          <cell r="CE2222">
            <v>-63643474.57</v>
          </cell>
          <cell r="CF2222">
            <v>-63643474.57</v>
          </cell>
          <cell r="CG2222">
            <v>-63643474.57</v>
          </cell>
        </row>
        <row r="2223">
          <cell r="A2223" t="str">
            <v>2371089</v>
          </cell>
          <cell r="B2223" t="str">
            <v>(-)OE - REDUT.-INTANG. SERVICO</v>
          </cell>
          <cell r="C2223"/>
          <cell r="D2223">
            <v>4343972434.8900003</v>
          </cell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Y2223"/>
          <cell r="Z2223"/>
          <cell r="AA2223"/>
          <cell r="AB2223"/>
          <cell r="AC2223"/>
          <cell r="AD2223"/>
          <cell r="AE2223"/>
          <cell r="AF2223"/>
          <cell r="AG2223"/>
          <cell r="AH2223"/>
          <cell r="AI2223"/>
          <cell r="AJ2223"/>
          <cell r="AK2223"/>
          <cell r="AL2223"/>
          <cell r="AM2223"/>
          <cell r="AN2223"/>
          <cell r="AO2223"/>
          <cell r="AP2223"/>
          <cell r="AQ2223"/>
          <cell r="AR2223"/>
          <cell r="AS2223"/>
          <cell r="AT2223"/>
          <cell r="AU2223"/>
          <cell r="AV2223"/>
          <cell r="AW2223"/>
          <cell r="AX2223"/>
          <cell r="AY2223"/>
          <cell r="AZ2223"/>
          <cell r="BA2223"/>
          <cell r="BB2223"/>
          <cell r="BC2223"/>
          <cell r="BD2223"/>
          <cell r="BE2223"/>
          <cell r="BF2223"/>
          <cell r="BG2223"/>
          <cell r="BH2223"/>
          <cell r="BI2223"/>
          <cell r="BJ2223"/>
          <cell r="BK2223"/>
          <cell r="BL2223"/>
          <cell r="BM2223"/>
          <cell r="BN2223"/>
          <cell r="BO2223"/>
          <cell r="BP2223"/>
          <cell r="BQ2223"/>
          <cell r="BR2223"/>
          <cell r="BS2223"/>
          <cell r="BT2223"/>
          <cell r="BU2223"/>
          <cell r="BV2223"/>
          <cell r="BW2223"/>
          <cell r="BX2223"/>
          <cell r="BY2223">
            <v>4343972434.8900003</v>
          </cell>
          <cell r="BZ2223"/>
          <cell r="CA2223">
            <v>4343972434.8900003</v>
          </cell>
          <cell r="CB2223"/>
          <cell r="CC2223"/>
          <cell r="CD2223"/>
          <cell r="CE2223">
            <v>4190437782.5700002</v>
          </cell>
          <cell r="CF2223">
            <v>4126324730.27</v>
          </cell>
          <cell r="CG2223">
            <v>3917366500.3299999</v>
          </cell>
        </row>
        <row r="2224">
          <cell r="A2224" t="str">
            <v>2371090</v>
          </cell>
          <cell r="B2224" t="str">
            <v>OE - OUTRAS</v>
          </cell>
          <cell r="C2224"/>
          <cell r="D2224">
            <v>-31166721.739999998</v>
          </cell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  <cell r="AE2224"/>
          <cell r="AF2224"/>
          <cell r="AG2224"/>
          <cell r="AH2224"/>
          <cell r="AI2224"/>
          <cell r="AJ2224"/>
          <cell r="AK2224"/>
          <cell r="AL2224"/>
          <cell r="AM2224"/>
          <cell r="AN2224"/>
          <cell r="AO2224"/>
          <cell r="AP2224"/>
          <cell r="AQ2224"/>
          <cell r="AR2224"/>
          <cell r="AS2224"/>
          <cell r="AT2224"/>
          <cell r="AU2224"/>
          <cell r="AV2224"/>
          <cell r="AW2224"/>
          <cell r="AX2224"/>
          <cell r="AY2224"/>
          <cell r="AZ2224"/>
          <cell r="BA2224"/>
          <cell r="BB2224"/>
          <cell r="BC2224"/>
          <cell r="BD2224"/>
          <cell r="BE2224"/>
          <cell r="BF2224"/>
          <cell r="BG2224"/>
          <cell r="BH2224"/>
          <cell r="BI2224"/>
          <cell r="BJ2224"/>
          <cell r="BK2224"/>
          <cell r="BL2224"/>
          <cell r="BM2224"/>
          <cell r="BN2224"/>
          <cell r="BO2224"/>
          <cell r="BP2224"/>
          <cell r="BQ2224"/>
          <cell r="BR2224"/>
          <cell r="BS2224"/>
          <cell r="BT2224"/>
          <cell r="BU2224"/>
          <cell r="BV2224"/>
          <cell r="BW2224"/>
          <cell r="BX2224"/>
          <cell r="BY2224">
            <v>-31166721.739999998</v>
          </cell>
          <cell r="BZ2224"/>
          <cell r="CA2224">
            <v>-31166721.739999998</v>
          </cell>
          <cell r="CB2224"/>
          <cell r="CC2224"/>
          <cell r="CD2224"/>
          <cell r="CE2224">
            <v>-31166721.739999998</v>
          </cell>
          <cell r="CF2224">
            <v>-31166721.739999998</v>
          </cell>
          <cell r="CG2224">
            <v>-31166721.739999998</v>
          </cell>
        </row>
        <row r="2225">
          <cell r="A2225" t="str">
            <v>2371094</v>
          </cell>
          <cell r="B2225" t="str">
            <v>OE - OUTROS - VLR JUSTO</v>
          </cell>
          <cell r="C2225"/>
          <cell r="D2225">
            <v>2249766.2799999998</v>
          </cell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  <cell r="X2225"/>
          <cell r="Y2225"/>
          <cell r="Z2225"/>
          <cell r="AA2225"/>
          <cell r="AB2225"/>
          <cell r="AC2225"/>
          <cell r="AD2225"/>
          <cell r="AE2225"/>
          <cell r="AF2225"/>
          <cell r="AG2225"/>
          <cell r="AH2225"/>
          <cell r="AI2225"/>
          <cell r="AJ2225"/>
          <cell r="AK2225"/>
          <cell r="AL2225"/>
          <cell r="AM2225"/>
          <cell r="AN2225"/>
          <cell r="AO2225"/>
          <cell r="AP2225"/>
          <cell r="AQ2225"/>
          <cell r="AR2225"/>
          <cell r="AS2225"/>
          <cell r="AT2225"/>
          <cell r="AU2225"/>
          <cell r="AV2225"/>
          <cell r="AW2225"/>
          <cell r="AX2225"/>
          <cell r="AY2225"/>
          <cell r="AZ2225"/>
          <cell r="BA2225"/>
          <cell r="BB2225"/>
          <cell r="BC2225"/>
          <cell r="BD2225"/>
          <cell r="BE2225"/>
          <cell r="BF2225"/>
          <cell r="BG2225"/>
          <cell r="BH2225"/>
          <cell r="BI2225"/>
          <cell r="BJ2225"/>
          <cell r="BK2225"/>
          <cell r="BL2225"/>
          <cell r="BM2225"/>
          <cell r="BN2225"/>
          <cell r="BO2225"/>
          <cell r="BP2225"/>
          <cell r="BQ2225"/>
          <cell r="BR2225"/>
          <cell r="BS2225"/>
          <cell r="BT2225"/>
          <cell r="BU2225"/>
          <cell r="BV2225"/>
          <cell r="BW2225"/>
          <cell r="BX2225"/>
          <cell r="BY2225">
            <v>2249766.2799999998</v>
          </cell>
          <cell r="BZ2225"/>
          <cell r="CA2225">
            <v>2249766.2799999998</v>
          </cell>
          <cell r="CB2225"/>
          <cell r="CC2225"/>
          <cell r="CD2225"/>
          <cell r="CE2225">
            <v>2249766.2799999998</v>
          </cell>
          <cell r="CF2225">
            <v>2249766.2799999998</v>
          </cell>
          <cell r="CG2225">
            <v>2249766.2799999998</v>
          </cell>
        </row>
        <row r="2226">
          <cell r="A2226" t="str">
            <v>2391089</v>
          </cell>
          <cell r="B2226" t="str">
            <v>(-)OE - REDUT.-INTANG. SERVICO</v>
          </cell>
          <cell r="C2226"/>
          <cell r="D2226">
            <v>191766575.19999999</v>
          </cell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  <cell r="X2226"/>
          <cell r="Y2226"/>
          <cell r="Z2226"/>
          <cell r="AA2226"/>
          <cell r="AB2226"/>
          <cell r="AC2226"/>
          <cell r="AD2226"/>
          <cell r="AE2226"/>
          <cell r="AF2226"/>
          <cell r="AG2226"/>
          <cell r="AH2226"/>
          <cell r="AI2226"/>
          <cell r="AJ2226"/>
          <cell r="AK2226"/>
          <cell r="AL2226"/>
          <cell r="AM2226"/>
          <cell r="AN2226"/>
          <cell r="AO2226"/>
          <cell r="AP2226"/>
          <cell r="AQ2226"/>
          <cell r="AR2226"/>
          <cell r="AS2226"/>
          <cell r="AT2226"/>
          <cell r="AU2226"/>
          <cell r="AV2226"/>
          <cell r="AW2226"/>
          <cell r="AX2226"/>
          <cell r="AY2226"/>
          <cell r="AZ2226"/>
          <cell r="BA2226"/>
          <cell r="BB2226"/>
          <cell r="BC2226"/>
          <cell r="BD2226"/>
          <cell r="BE2226"/>
          <cell r="BF2226"/>
          <cell r="BG2226"/>
          <cell r="BH2226"/>
          <cell r="BI2226"/>
          <cell r="BJ2226"/>
          <cell r="BK2226"/>
          <cell r="BL2226"/>
          <cell r="BM2226"/>
          <cell r="BN2226"/>
          <cell r="BO2226"/>
          <cell r="BP2226"/>
          <cell r="BQ2226"/>
          <cell r="BR2226"/>
          <cell r="BS2226"/>
          <cell r="BT2226"/>
          <cell r="BU2226"/>
          <cell r="BV2226"/>
          <cell r="BW2226"/>
          <cell r="BX2226"/>
          <cell r="BY2226">
            <v>191766575.19999999</v>
          </cell>
          <cell r="BZ2226"/>
          <cell r="CA2226">
            <v>191766575.19999999</v>
          </cell>
          <cell r="CB2226"/>
          <cell r="CC2226"/>
          <cell r="CD2226"/>
          <cell r="CE2226">
            <v>191766575.19999999</v>
          </cell>
          <cell r="CF2226">
            <v>191766575.19999999</v>
          </cell>
          <cell r="CG2226">
            <v>191766575.19999999</v>
          </cell>
        </row>
        <row r="2227">
          <cell r="A2227" t="str">
            <v>2391099</v>
          </cell>
          <cell r="B2227" t="str">
            <v>ULTRAP DEMANDA/EXCED. REATIVO EM SERV</v>
          </cell>
          <cell r="C2227"/>
          <cell r="D2227">
            <v>-191766575.19999999</v>
          </cell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  <cell r="X2227"/>
          <cell r="Y2227"/>
          <cell r="Z2227"/>
          <cell r="AA2227"/>
          <cell r="AB2227"/>
          <cell r="AC2227"/>
          <cell r="AD2227"/>
          <cell r="AE2227"/>
          <cell r="AF2227"/>
          <cell r="AG2227"/>
          <cell r="AH2227"/>
          <cell r="AI2227"/>
          <cell r="AJ2227"/>
          <cell r="AK2227"/>
          <cell r="AL2227"/>
          <cell r="AM2227"/>
          <cell r="AN2227"/>
          <cell r="AO2227"/>
          <cell r="AP2227"/>
          <cell r="AQ2227"/>
          <cell r="AR2227"/>
          <cell r="AS2227"/>
          <cell r="AT2227"/>
          <cell r="AU2227"/>
          <cell r="AV2227"/>
          <cell r="AW2227"/>
          <cell r="AX2227"/>
          <cell r="AY2227"/>
          <cell r="AZ2227"/>
          <cell r="BA2227"/>
          <cell r="BB2227"/>
          <cell r="BC2227"/>
          <cell r="BD2227"/>
          <cell r="BE2227"/>
          <cell r="BF2227"/>
          <cell r="BG2227"/>
          <cell r="BH2227"/>
          <cell r="BI2227"/>
          <cell r="BJ2227"/>
          <cell r="BK2227"/>
          <cell r="BL2227"/>
          <cell r="BM2227"/>
          <cell r="BN2227"/>
          <cell r="BO2227"/>
          <cell r="BP2227"/>
          <cell r="BQ2227"/>
          <cell r="BR2227"/>
          <cell r="BS2227"/>
          <cell r="BT2227"/>
          <cell r="BU2227"/>
          <cell r="BV2227"/>
          <cell r="BW2227"/>
          <cell r="BX2227"/>
          <cell r="BY2227">
            <v>-191766575.19999999</v>
          </cell>
          <cell r="BZ2227"/>
          <cell r="CA2227">
            <v>-191766575.19999999</v>
          </cell>
          <cell r="CB2227"/>
          <cell r="CC2227"/>
          <cell r="CD2227"/>
          <cell r="CE2227">
            <v>-191766575.19999999</v>
          </cell>
          <cell r="CF2227">
            <v>-191766575.19999999</v>
          </cell>
          <cell r="CG2227">
            <v>-191766575.19999999</v>
          </cell>
        </row>
        <row r="2228">
          <cell r="A2228" t="str">
            <v>CBAG2222809</v>
          </cell>
          <cell r="B2228" t="str">
            <v>(-) Particip e Doações - Reinteg Acumulada</v>
          </cell>
          <cell r="C2228"/>
          <cell r="D2228">
            <v>0</v>
          </cell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Y2228"/>
          <cell r="Z2228"/>
          <cell r="AA2228"/>
          <cell r="AB2228"/>
          <cell r="AC2228"/>
          <cell r="AD2228"/>
          <cell r="AE2228"/>
          <cell r="AF2228"/>
          <cell r="AG2228"/>
          <cell r="AH2228"/>
          <cell r="AI2228"/>
          <cell r="AJ2228"/>
          <cell r="AK2228"/>
          <cell r="AL2228"/>
          <cell r="AM2228"/>
          <cell r="AN2228"/>
          <cell r="AO2228"/>
          <cell r="AP2228"/>
          <cell r="AQ2228"/>
          <cell r="AR2228"/>
          <cell r="AS2228"/>
          <cell r="AT2228"/>
          <cell r="AU2228"/>
          <cell r="AV2228"/>
          <cell r="AW2228"/>
          <cell r="AX2228"/>
          <cell r="AY2228"/>
          <cell r="AZ2228"/>
          <cell r="BA2228"/>
          <cell r="BB2228"/>
          <cell r="BC2228"/>
          <cell r="BD2228"/>
          <cell r="BE2228"/>
          <cell r="BF2228"/>
          <cell r="BG2228"/>
          <cell r="BH2228"/>
          <cell r="BI2228"/>
          <cell r="BJ2228"/>
          <cell r="BK2228"/>
          <cell r="BL2228"/>
          <cell r="BM2228"/>
          <cell r="BN2228"/>
          <cell r="BO2228"/>
          <cell r="BP2228"/>
          <cell r="BQ2228"/>
          <cell r="BR2228"/>
          <cell r="BS2228"/>
          <cell r="BT2228"/>
          <cell r="BU2228"/>
          <cell r="BV2228"/>
          <cell r="BW2228"/>
          <cell r="BX2228"/>
          <cell r="BY2228">
            <v>0</v>
          </cell>
          <cell r="BZ2228"/>
          <cell r="CA2228">
            <v>0</v>
          </cell>
          <cell r="CB2228"/>
          <cell r="CC2228"/>
          <cell r="CD2228"/>
          <cell r="CE2228">
            <v>0</v>
          </cell>
          <cell r="CF2228">
            <v>0</v>
          </cell>
          <cell r="CG2228">
            <v>0</v>
          </cell>
        </row>
        <row r="2229">
          <cell r="A2229" t="str">
            <v>2375010</v>
          </cell>
          <cell r="B2229" t="str">
            <v>OE # PARTICIPACAO DA UNIAO, ESTADOS E MUNICIPIOS</v>
          </cell>
          <cell r="C2229"/>
          <cell r="D2229">
            <v>738258.27</v>
          </cell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Y2229"/>
          <cell r="Z2229"/>
          <cell r="AA2229"/>
          <cell r="AB2229"/>
          <cell r="AC2229"/>
          <cell r="AD2229"/>
          <cell r="AE2229"/>
          <cell r="AF2229"/>
          <cell r="AG2229"/>
          <cell r="AH2229"/>
          <cell r="AI2229"/>
          <cell r="AJ2229"/>
          <cell r="AK2229"/>
          <cell r="AL2229"/>
          <cell r="AM2229"/>
          <cell r="AN2229"/>
          <cell r="AO2229"/>
          <cell r="AP2229"/>
          <cell r="AQ2229"/>
          <cell r="AR2229"/>
          <cell r="AS2229"/>
          <cell r="AT2229"/>
          <cell r="AU2229"/>
          <cell r="AV2229"/>
          <cell r="AW2229"/>
          <cell r="AX2229"/>
          <cell r="AY2229"/>
          <cell r="AZ2229"/>
          <cell r="BA2229"/>
          <cell r="BB2229"/>
          <cell r="BC2229"/>
          <cell r="BD2229"/>
          <cell r="BE2229"/>
          <cell r="BF2229"/>
          <cell r="BG2229"/>
          <cell r="BH2229"/>
          <cell r="BI2229"/>
          <cell r="BJ2229"/>
          <cell r="BK2229"/>
          <cell r="BL2229"/>
          <cell r="BM2229"/>
          <cell r="BN2229"/>
          <cell r="BO2229"/>
          <cell r="BP2229"/>
          <cell r="BQ2229"/>
          <cell r="BR2229"/>
          <cell r="BS2229"/>
          <cell r="BT2229"/>
          <cell r="BU2229"/>
          <cell r="BV2229"/>
          <cell r="BW2229"/>
          <cell r="BX2229"/>
          <cell r="BY2229">
            <v>738258.27</v>
          </cell>
          <cell r="BZ2229"/>
          <cell r="CA2229">
            <v>738258.27</v>
          </cell>
          <cell r="CB2229"/>
          <cell r="CC2229"/>
          <cell r="CD2229"/>
          <cell r="CE2229">
            <v>706003.5</v>
          </cell>
          <cell r="CF2229">
            <v>695251.91</v>
          </cell>
          <cell r="CG2229">
            <v>662997.14</v>
          </cell>
        </row>
        <row r="2230">
          <cell r="A2230" t="str">
            <v>2375014</v>
          </cell>
          <cell r="B2230" t="str">
            <v>OE - PARTICIP UNIAO, EST, MUNICIP - VLR JUSTO</v>
          </cell>
          <cell r="C2230"/>
          <cell r="D2230">
            <v>894613.6</v>
          </cell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  <cell r="X2230"/>
          <cell r="Y2230"/>
          <cell r="Z2230"/>
          <cell r="AA2230"/>
          <cell r="AB2230"/>
          <cell r="AC2230"/>
          <cell r="AD2230"/>
          <cell r="AE2230"/>
          <cell r="AF2230"/>
          <cell r="AG2230"/>
          <cell r="AH2230"/>
          <cell r="AI2230"/>
          <cell r="AJ2230"/>
          <cell r="AK2230"/>
          <cell r="AL2230"/>
          <cell r="AM2230"/>
          <cell r="AN2230"/>
          <cell r="AO2230"/>
          <cell r="AP2230"/>
          <cell r="AQ2230"/>
          <cell r="AR2230"/>
          <cell r="AS2230"/>
          <cell r="AT2230"/>
          <cell r="AU2230"/>
          <cell r="AV2230"/>
          <cell r="AW2230"/>
          <cell r="AX2230"/>
          <cell r="AY2230"/>
          <cell r="AZ2230"/>
          <cell r="BA2230"/>
          <cell r="BB2230"/>
          <cell r="BC2230"/>
          <cell r="BD2230"/>
          <cell r="BE2230"/>
          <cell r="BF2230"/>
          <cell r="BG2230"/>
          <cell r="BH2230"/>
          <cell r="BI2230"/>
          <cell r="BJ2230"/>
          <cell r="BK2230"/>
          <cell r="BL2230"/>
          <cell r="BM2230"/>
          <cell r="BN2230"/>
          <cell r="BO2230"/>
          <cell r="BP2230"/>
          <cell r="BQ2230"/>
          <cell r="BR2230"/>
          <cell r="BS2230"/>
          <cell r="BT2230"/>
          <cell r="BU2230"/>
          <cell r="BV2230"/>
          <cell r="BW2230"/>
          <cell r="BX2230"/>
          <cell r="BY2230">
            <v>894613.6</v>
          </cell>
          <cell r="BZ2230"/>
          <cell r="CA2230">
            <v>894613.6</v>
          </cell>
          <cell r="CB2230"/>
          <cell r="CC2230"/>
          <cell r="CD2230"/>
          <cell r="CE2230">
            <v>820677.53</v>
          </cell>
          <cell r="CF2230">
            <v>796032.18</v>
          </cell>
          <cell r="CG2230">
            <v>722096.11</v>
          </cell>
        </row>
        <row r="2231">
          <cell r="A2231" t="str">
            <v>2375020</v>
          </cell>
          <cell r="B2231" t="str">
            <v>OE - PARTIPACAO FINANCEIRA DO CONSUMIDOR</v>
          </cell>
          <cell r="C2231"/>
          <cell r="D2231">
            <v>993651850.72000003</v>
          </cell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Y2231"/>
          <cell r="Z2231"/>
          <cell r="AA2231"/>
          <cell r="AB2231"/>
          <cell r="AC2231"/>
          <cell r="AD2231"/>
          <cell r="AE2231"/>
          <cell r="AF2231"/>
          <cell r="AG2231"/>
          <cell r="AH2231"/>
          <cell r="AI2231"/>
          <cell r="AJ2231"/>
          <cell r="AK2231"/>
          <cell r="AL2231"/>
          <cell r="AM2231"/>
          <cell r="AN2231"/>
          <cell r="AO2231"/>
          <cell r="AP2231"/>
          <cell r="AQ2231"/>
          <cell r="AR2231"/>
          <cell r="AS2231"/>
          <cell r="AT2231"/>
          <cell r="AU2231"/>
          <cell r="AV2231"/>
          <cell r="AW2231"/>
          <cell r="AX2231"/>
          <cell r="AY2231"/>
          <cell r="AZ2231"/>
          <cell r="BA2231"/>
          <cell r="BB2231"/>
          <cell r="BC2231"/>
          <cell r="BD2231"/>
          <cell r="BE2231"/>
          <cell r="BF2231"/>
          <cell r="BG2231"/>
          <cell r="BH2231"/>
          <cell r="BI2231"/>
          <cell r="BJ2231"/>
          <cell r="BK2231"/>
          <cell r="BL2231"/>
          <cell r="BM2231"/>
          <cell r="BN2231"/>
          <cell r="BO2231"/>
          <cell r="BP2231"/>
          <cell r="BQ2231"/>
          <cell r="BR2231"/>
          <cell r="BS2231"/>
          <cell r="BT2231"/>
          <cell r="BU2231"/>
          <cell r="BV2231"/>
          <cell r="BW2231"/>
          <cell r="BX2231"/>
          <cell r="BY2231">
            <v>993651850.72000003</v>
          </cell>
          <cell r="BZ2231"/>
          <cell r="CA2231">
            <v>993651850.72000003</v>
          </cell>
          <cell r="CB2231"/>
          <cell r="CC2231"/>
          <cell r="CD2231"/>
          <cell r="CE2231">
            <v>914110110.07000005</v>
          </cell>
          <cell r="CF2231">
            <v>888819358.45000005</v>
          </cell>
          <cell r="CG2231">
            <v>817829333.63999999</v>
          </cell>
        </row>
        <row r="2232">
          <cell r="A2232" t="str">
            <v>2375024</v>
          </cell>
          <cell r="B2232" t="str">
            <v>OE - PARTICIP FINAN CONSUMIDOR - VLR JUSTO</v>
          </cell>
          <cell r="C2232"/>
          <cell r="D2232">
            <v>457704471.44</v>
          </cell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Y2232"/>
          <cell r="Z2232"/>
          <cell r="AA2232"/>
          <cell r="AB2232"/>
          <cell r="AC2232"/>
          <cell r="AD2232"/>
          <cell r="AE2232"/>
          <cell r="AF2232"/>
          <cell r="AG2232"/>
          <cell r="AH2232"/>
          <cell r="AI2232"/>
          <cell r="AJ2232"/>
          <cell r="AK2232"/>
          <cell r="AL2232"/>
          <cell r="AM2232"/>
          <cell r="AN2232"/>
          <cell r="AO2232"/>
          <cell r="AP2232"/>
          <cell r="AQ2232"/>
          <cell r="AR2232"/>
          <cell r="AS2232"/>
          <cell r="AT2232"/>
          <cell r="AU2232"/>
          <cell r="AV2232"/>
          <cell r="AW2232"/>
          <cell r="AX2232"/>
          <cell r="AY2232"/>
          <cell r="AZ2232"/>
          <cell r="BA2232"/>
          <cell r="BB2232"/>
          <cell r="BC2232"/>
          <cell r="BD2232"/>
          <cell r="BE2232"/>
          <cell r="BF2232"/>
          <cell r="BG2232"/>
          <cell r="BH2232"/>
          <cell r="BI2232"/>
          <cell r="BJ2232"/>
          <cell r="BK2232"/>
          <cell r="BL2232"/>
          <cell r="BM2232"/>
          <cell r="BN2232"/>
          <cell r="BO2232"/>
          <cell r="BP2232"/>
          <cell r="BQ2232"/>
          <cell r="BR2232"/>
          <cell r="BS2232"/>
          <cell r="BT2232"/>
          <cell r="BU2232"/>
          <cell r="BV2232"/>
          <cell r="BW2232"/>
          <cell r="BX2232"/>
          <cell r="BY2232">
            <v>457704471.44</v>
          </cell>
          <cell r="BZ2232"/>
          <cell r="CA2232">
            <v>457704471.44</v>
          </cell>
          <cell r="CB2232"/>
          <cell r="CC2232"/>
          <cell r="CD2232"/>
          <cell r="CE2232">
            <v>419637080.45999998</v>
          </cell>
          <cell r="CF2232">
            <v>406947963.75999999</v>
          </cell>
          <cell r="CG2232">
            <v>368880604.08999997</v>
          </cell>
        </row>
        <row r="2233">
          <cell r="A2233" t="str">
            <v>2375030</v>
          </cell>
          <cell r="B2233" t="str">
            <v>OE - DOACAO SUBV DESTINADAS INVEST SERV CONCEDIDO</v>
          </cell>
          <cell r="C2233"/>
          <cell r="D2233">
            <v>4421148.1399999997</v>
          </cell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  <cell r="X2233"/>
          <cell r="Y2233"/>
          <cell r="Z2233"/>
          <cell r="AA2233"/>
          <cell r="AB2233"/>
          <cell r="AC2233"/>
          <cell r="AD2233"/>
          <cell r="AE2233"/>
          <cell r="AF2233"/>
          <cell r="AG2233"/>
          <cell r="AH2233"/>
          <cell r="AI2233"/>
          <cell r="AJ2233"/>
          <cell r="AK2233"/>
          <cell r="AL2233"/>
          <cell r="AM2233"/>
          <cell r="AN2233"/>
          <cell r="AO2233"/>
          <cell r="AP2233"/>
          <cell r="AQ2233"/>
          <cell r="AR2233"/>
          <cell r="AS2233"/>
          <cell r="AT2233"/>
          <cell r="AU2233"/>
          <cell r="AV2233"/>
          <cell r="AW2233"/>
          <cell r="AX2233"/>
          <cell r="AY2233"/>
          <cell r="AZ2233"/>
          <cell r="BA2233"/>
          <cell r="BB2233"/>
          <cell r="BC2233"/>
          <cell r="BD2233"/>
          <cell r="BE2233"/>
          <cell r="BF2233"/>
          <cell r="BG2233"/>
          <cell r="BH2233"/>
          <cell r="BI2233"/>
          <cell r="BJ2233"/>
          <cell r="BK2233"/>
          <cell r="BL2233"/>
          <cell r="BM2233"/>
          <cell r="BN2233"/>
          <cell r="BO2233"/>
          <cell r="BP2233"/>
          <cell r="BQ2233"/>
          <cell r="BR2233"/>
          <cell r="BS2233"/>
          <cell r="BT2233"/>
          <cell r="BU2233"/>
          <cell r="BV2233"/>
          <cell r="BW2233"/>
          <cell r="BX2233"/>
          <cell r="BY2233">
            <v>4421148.1399999997</v>
          </cell>
          <cell r="BZ2233"/>
          <cell r="CA2233">
            <v>4421148.1399999997</v>
          </cell>
          <cell r="CB2233"/>
          <cell r="CC2233"/>
          <cell r="CD2233"/>
          <cell r="CE2233">
            <v>3813038.98</v>
          </cell>
          <cell r="CF2233">
            <v>3610335.93</v>
          </cell>
          <cell r="CG2233">
            <v>3002226.77</v>
          </cell>
        </row>
        <row r="2234">
          <cell r="A2234" t="str">
            <v>2375034</v>
          </cell>
          <cell r="B2234" t="str">
            <v>OE - DOACOES E SUBVENCOES - VLR JUSTO</v>
          </cell>
          <cell r="C2234"/>
          <cell r="D2234">
            <v>836915.94</v>
          </cell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Y2234"/>
          <cell r="Z2234"/>
          <cell r="AA2234"/>
          <cell r="AB2234"/>
          <cell r="AC2234"/>
          <cell r="AD2234"/>
          <cell r="AE2234"/>
          <cell r="AF2234"/>
          <cell r="AG2234"/>
          <cell r="AH2234"/>
          <cell r="AI2234"/>
          <cell r="AJ2234"/>
          <cell r="AK2234"/>
          <cell r="AL2234"/>
          <cell r="AM2234"/>
          <cell r="AN2234"/>
          <cell r="AO2234"/>
          <cell r="AP2234"/>
          <cell r="AQ2234"/>
          <cell r="AR2234"/>
          <cell r="AS2234"/>
          <cell r="AT2234"/>
          <cell r="AU2234"/>
          <cell r="AV2234"/>
          <cell r="AW2234"/>
          <cell r="AX2234"/>
          <cell r="AY2234"/>
          <cell r="AZ2234"/>
          <cell r="BA2234"/>
          <cell r="BB2234"/>
          <cell r="BC2234"/>
          <cell r="BD2234"/>
          <cell r="BE2234"/>
          <cell r="BF2234"/>
          <cell r="BG2234"/>
          <cell r="BH2234"/>
          <cell r="BI2234"/>
          <cell r="BJ2234"/>
          <cell r="BK2234"/>
          <cell r="BL2234"/>
          <cell r="BM2234"/>
          <cell r="BN2234"/>
          <cell r="BO2234"/>
          <cell r="BP2234"/>
          <cell r="BQ2234"/>
          <cell r="BR2234"/>
          <cell r="BS2234"/>
          <cell r="BT2234"/>
          <cell r="BU2234"/>
          <cell r="BV2234"/>
          <cell r="BW2234"/>
          <cell r="BX2234"/>
          <cell r="BY2234">
            <v>836915.94</v>
          </cell>
          <cell r="BZ2234"/>
          <cell r="CA2234">
            <v>836915.94</v>
          </cell>
          <cell r="CB2234"/>
          <cell r="CC2234"/>
          <cell r="CD2234"/>
          <cell r="CE2234">
            <v>768386.59</v>
          </cell>
          <cell r="CF2234">
            <v>745543.45</v>
          </cell>
          <cell r="CG2234">
            <v>677014.1</v>
          </cell>
        </row>
        <row r="2235">
          <cell r="A2235" t="str">
            <v>2375040</v>
          </cell>
          <cell r="B2235" t="str">
            <v>OE - PROGRAMA DE EFICIENCIA ENERGETICA</v>
          </cell>
          <cell r="C2235"/>
          <cell r="D2235">
            <v>4562721.63</v>
          </cell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Y2235"/>
          <cell r="Z2235"/>
          <cell r="AA2235"/>
          <cell r="AB2235"/>
          <cell r="AC2235"/>
          <cell r="AD2235"/>
          <cell r="AE2235"/>
          <cell r="AF2235"/>
          <cell r="AG2235"/>
          <cell r="AH2235"/>
          <cell r="AI2235"/>
          <cell r="AJ2235"/>
          <cell r="AK2235"/>
          <cell r="AL2235"/>
          <cell r="AM2235"/>
          <cell r="AN2235"/>
          <cell r="AO2235"/>
          <cell r="AP2235"/>
          <cell r="AQ2235"/>
          <cell r="AR2235"/>
          <cell r="AS2235"/>
          <cell r="AT2235"/>
          <cell r="AU2235"/>
          <cell r="AV2235"/>
          <cell r="AW2235"/>
          <cell r="AX2235"/>
          <cell r="AY2235"/>
          <cell r="AZ2235"/>
          <cell r="BA2235"/>
          <cell r="BB2235"/>
          <cell r="BC2235"/>
          <cell r="BD2235"/>
          <cell r="BE2235"/>
          <cell r="BF2235"/>
          <cell r="BG2235"/>
          <cell r="BH2235"/>
          <cell r="BI2235"/>
          <cell r="BJ2235"/>
          <cell r="BK2235"/>
          <cell r="BL2235"/>
          <cell r="BM2235"/>
          <cell r="BN2235"/>
          <cell r="BO2235"/>
          <cell r="BP2235"/>
          <cell r="BQ2235"/>
          <cell r="BR2235"/>
          <cell r="BS2235"/>
          <cell r="BT2235"/>
          <cell r="BU2235"/>
          <cell r="BV2235"/>
          <cell r="BW2235"/>
          <cell r="BX2235"/>
          <cell r="BY2235">
            <v>4562721.63</v>
          </cell>
          <cell r="BZ2235"/>
          <cell r="CA2235">
            <v>4562721.63</v>
          </cell>
          <cell r="CB2235"/>
          <cell r="CC2235"/>
          <cell r="CD2235"/>
          <cell r="CE2235">
            <v>4383749.84</v>
          </cell>
          <cell r="CF2235">
            <v>4324092.5599999996</v>
          </cell>
          <cell r="CG2235">
            <v>4145120.77</v>
          </cell>
        </row>
        <row r="2236">
          <cell r="A2236" t="str">
            <v>2375044</v>
          </cell>
          <cell r="B2236" t="str">
            <v>OE - PROGR EFICIENCIA ENERGETICA - VLR JUSTO</v>
          </cell>
          <cell r="C2236"/>
          <cell r="D2236">
            <v>1260509.01</v>
          </cell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Y2236"/>
          <cell r="Z2236"/>
          <cell r="AA2236"/>
          <cell r="AB2236"/>
          <cell r="AC2236"/>
          <cell r="AD2236"/>
          <cell r="AE2236"/>
          <cell r="AF2236"/>
          <cell r="AG2236"/>
          <cell r="AH2236"/>
          <cell r="AI2236"/>
          <cell r="AJ2236"/>
          <cell r="AK2236"/>
          <cell r="AL2236"/>
          <cell r="AM2236"/>
          <cell r="AN2236"/>
          <cell r="AO2236"/>
          <cell r="AP2236"/>
          <cell r="AQ2236"/>
          <cell r="AR2236"/>
          <cell r="AS2236"/>
          <cell r="AT2236"/>
          <cell r="AU2236"/>
          <cell r="AV2236"/>
          <cell r="AW2236"/>
          <cell r="AX2236"/>
          <cell r="AY2236"/>
          <cell r="AZ2236"/>
          <cell r="BA2236"/>
          <cell r="BB2236"/>
          <cell r="BC2236"/>
          <cell r="BD2236"/>
          <cell r="BE2236"/>
          <cell r="BF2236"/>
          <cell r="BG2236"/>
          <cell r="BH2236"/>
          <cell r="BI2236"/>
          <cell r="BJ2236"/>
          <cell r="BK2236"/>
          <cell r="BL2236"/>
          <cell r="BM2236"/>
          <cell r="BN2236"/>
          <cell r="BO2236"/>
          <cell r="BP2236"/>
          <cell r="BQ2236"/>
          <cell r="BR2236"/>
          <cell r="BS2236"/>
          <cell r="BT2236"/>
          <cell r="BU2236"/>
          <cell r="BV2236"/>
          <cell r="BW2236"/>
          <cell r="BX2236"/>
          <cell r="BY2236">
            <v>1260509.01</v>
          </cell>
          <cell r="BZ2236"/>
          <cell r="CA2236">
            <v>1260509.01</v>
          </cell>
          <cell r="CB2236"/>
          <cell r="CC2236"/>
          <cell r="CD2236"/>
          <cell r="CE2236">
            <v>1112346.6499999999</v>
          </cell>
          <cell r="CF2236">
            <v>1062959.2</v>
          </cell>
          <cell r="CG2236">
            <v>914796.84</v>
          </cell>
        </row>
        <row r="2237">
          <cell r="A2237" t="str">
            <v>2375050</v>
          </cell>
          <cell r="B2237" t="str">
            <v>OE - PESQUISA E DESENVOLVIMENTO</v>
          </cell>
          <cell r="C2237"/>
          <cell r="D2237">
            <v>6165956.7300000004</v>
          </cell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Y2237"/>
          <cell r="Z2237"/>
          <cell r="AA2237"/>
          <cell r="AB2237"/>
          <cell r="AC2237"/>
          <cell r="AD2237"/>
          <cell r="AE2237"/>
          <cell r="AF2237"/>
          <cell r="AG2237"/>
          <cell r="AH2237"/>
          <cell r="AI2237"/>
          <cell r="AJ2237"/>
          <cell r="AK2237"/>
          <cell r="AL2237"/>
          <cell r="AM2237"/>
          <cell r="AN2237"/>
          <cell r="AO2237"/>
          <cell r="AP2237"/>
          <cell r="AQ2237"/>
          <cell r="AR2237"/>
          <cell r="AS2237"/>
          <cell r="AT2237"/>
          <cell r="AU2237"/>
          <cell r="AV2237"/>
          <cell r="AW2237"/>
          <cell r="AX2237"/>
          <cell r="AY2237"/>
          <cell r="AZ2237"/>
          <cell r="BA2237"/>
          <cell r="BB2237"/>
          <cell r="BC2237"/>
          <cell r="BD2237"/>
          <cell r="BE2237"/>
          <cell r="BF2237"/>
          <cell r="BG2237"/>
          <cell r="BH2237"/>
          <cell r="BI2237"/>
          <cell r="BJ2237"/>
          <cell r="BK2237"/>
          <cell r="BL2237"/>
          <cell r="BM2237"/>
          <cell r="BN2237"/>
          <cell r="BO2237"/>
          <cell r="BP2237"/>
          <cell r="BQ2237"/>
          <cell r="BR2237"/>
          <cell r="BS2237"/>
          <cell r="BT2237"/>
          <cell r="BU2237"/>
          <cell r="BV2237"/>
          <cell r="BW2237"/>
          <cell r="BX2237"/>
          <cell r="BY2237">
            <v>6165956.7300000004</v>
          </cell>
          <cell r="BZ2237"/>
          <cell r="CA2237">
            <v>6165956.7300000004</v>
          </cell>
          <cell r="CB2237"/>
          <cell r="CC2237"/>
          <cell r="CD2237"/>
          <cell r="CE2237">
            <v>4833039.7300000004</v>
          </cell>
          <cell r="CF2237">
            <v>4466994.57</v>
          </cell>
          <cell r="CG2237">
            <v>3714076.5</v>
          </cell>
        </row>
        <row r="2238">
          <cell r="A2238" t="str">
            <v>2375054</v>
          </cell>
          <cell r="B2238" t="str">
            <v>OE - PESQUISA E DESENVOLVIMENTO - VLR JUSTO</v>
          </cell>
          <cell r="C2238"/>
          <cell r="D2238">
            <v>756878.69</v>
          </cell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Y2238"/>
          <cell r="Z2238"/>
          <cell r="AA2238"/>
          <cell r="AB2238"/>
          <cell r="AC2238"/>
          <cell r="AD2238"/>
          <cell r="AE2238"/>
          <cell r="AF2238"/>
          <cell r="AG2238"/>
          <cell r="AH2238"/>
          <cell r="AI2238"/>
          <cell r="AJ2238"/>
          <cell r="AK2238"/>
          <cell r="AL2238"/>
          <cell r="AM2238"/>
          <cell r="AN2238"/>
          <cell r="AO2238"/>
          <cell r="AP2238"/>
          <cell r="AQ2238"/>
          <cell r="AR2238"/>
          <cell r="AS2238"/>
          <cell r="AT2238"/>
          <cell r="AU2238"/>
          <cell r="AV2238"/>
          <cell r="AW2238"/>
          <cell r="AX2238"/>
          <cell r="AY2238"/>
          <cell r="AZ2238"/>
          <cell r="BA2238"/>
          <cell r="BB2238"/>
          <cell r="BC2238"/>
          <cell r="BD2238"/>
          <cell r="BE2238"/>
          <cell r="BF2238"/>
          <cell r="BG2238"/>
          <cell r="BH2238"/>
          <cell r="BI2238"/>
          <cell r="BJ2238"/>
          <cell r="BK2238"/>
          <cell r="BL2238"/>
          <cell r="BM2238"/>
          <cell r="BN2238"/>
          <cell r="BO2238"/>
          <cell r="BP2238"/>
          <cell r="BQ2238"/>
          <cell r="BR2238"/>
          <cell r="BS2238"/>
          <cell r="BT2238"/>
          <cell r="BU2238"/>
          <cell r="BV2238"/>
          <cell r="BW2238"/>
          <cell r="BX2238"/>
          <cell r="BY2238">
            <v>756878.69</v>
          </cell>
          <cell r="BZ2238"/>
          <cell r="CA2238">
            <v>756878.69</v>
          </cell>
          <cell r="CB2238"/>
          <cell r="CC2238"/>
          <cell r="CD2238"/>
          <cell r="CE2238">
            <v>810387</v>
          </cell>
          <cell r="CF2238">
            <v>828223.11</v>
          </cell>
          <cell r="CG2238">
            <v>881731.42</v>
          </cell>
        </row>
        <row r="2239">
          <cell r="A2239" t="str">
            <v>2375060</v>
          </cell>
          <cell r="B2239" t="str">
            <v>OE - UNIVERSALIZACAO SERV PUBL ENERGIA</v>
          </cell>
          <cell r="C2239"/>
          <cell r="D2239">
            <v>50754612.039999999</v>
          </cell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  <cell r="X2239"/>
          <cell r="Y2239"/>
          <cell r="Z2239"/>
          <cell r="AA2239"/>
          <cell r="AB2239"/>
          <cell r="AC2239"/>
          <cell r="AD2239"/>
          <cell r="AE2239"/>
          <cell r="AF2239"/>
          <cell r="AG2239"/>
          <cell r="AH2239"/>
          <cell r="AI2239"/>
          <cell r="AJ2239"/>
          <cell r="AK2239"/>
          <cell r="AL2239"/>
          <cell r="AM2239"/>
          <cell r="AN2239"/>
          <cell r="AO2239"/>
          <cell r="AP2239"/>
          <cell r="AQ2239"/>
          <cell r="AR2239"/>
          <cell r="AS2239"/>
          <cell r="AT2239"/>
          <cell r="AU2239"/>
          <cell r="AV2239"/>
          <cell r="AW2239"/>
          <cell r="AX2239"/>
          <cell r="AY2239"/>
          <cell r="AZ2239"/>
          <cell r="BA2239"/>
          <cell r="BB2239"/>
          <cell r="BC2239"/>
          <cell r="BD2239"/>
          <cell r="BE2239"/>
          <cell r="BF2239"/>
          <cell r="BG2239"/>
          <cell r="BH2239"/>
          <cell r="BI2239"/>
          <cell r="BJ2239"/>
          <cell r="BK2239"/>
          <cell r="BL2239"/>
          <cell r="BM2239"/>
          <cell r="BN2239"/>
          <cell r="BO2239"/>
          <cell r="BP2239"/>
          <cell r="BQ2239"/>
          <cell r="BR2239"/>
          <cell r="BS2239"/>
          <cell r="BT2239"/>
          <cell r="BU2239"/>
          <cell r="BV2239"/>
          <cell r="BW2239"/>
          <cell r="BX2239"/>
          <cell r="BY2239">
            <v>50754612.039999999</v>
          </cell>
          <cell r="BZ2239"/>
          <cell r="CA2239">
            <v>50754612.039999999</v>
          </cell>
          <cell r="CB2239"/>
          <cell r="CC2239"/>
          <cell r="CD2239"/>
          <cell r="CE2239">
            <v>48165577.939999998</v>
          </cell>
          <cell r="CF2239">
            <v>47302566.840000004</v>
          </cell>
          <cell r="CG2239">
            <v>44713532.740000002</v>
          </cell>
        </row>
        <row r="2240">
          <cell r="A2240" t="str">
            <v>2375064</v>
          </cell>
          <cell r="B2240" t="str">
            <v>OE - UNIVERS SERV PUBLICO ENERGIA - VLR JUSTO</v>
          </cell>
          <cell r="C2240"/>
          <cell r="D2240">
            <v>26008796.16</v>
          </cell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  <cell r="X2240"/>
          <cell r="Y2240"/>
          <cell r="Z2240"/>
          <cell r="AA2240"/>
          <cell r="AB2240"/>
          <cell r="AC2240"/>
          <cell r="AD2240"/>
          <cell r="AE2240"/>
          <cell r="AF2240"/>
          <cell r="AG2240"/>
          <cell r="AH2240"/>
          <cell r="AI2240"/>
          <cell r="AJ2240"/>
          <cell r="AK2240"/>
          <cell r="AL2240"/>
          <cell r="AM2240"/>
          <cell r="AN2240"/>
          <cell r="AO2240"/>
          <cell r="AP2240"/>
          <cell r="AQ2240"/>
          <cell r="AR2240"/>
          <cell r="AS2240"/>
          <cell r="AT2240"/>
          <cell r="AU2240"/>
          <cell r="AV2240"/>
          <cell r="AW2240"/>
          <cell r="AX2240"/>
          <cell r="AY2240"/>
          <cell r="AZ2240"/>
          <cell r="BA2240"/>
          <cell r="BB2240"/>
          <cell r="BC2240"/>
          <cell r="BD2240"/>
          <cell r="BE2240"/>
          <cell r="BF2240"/>
          <cell r="BG2240"/>
          <cell r="BH2240"/>
          <cell r="BI2240"/>
          <cell r="BJ2240"/>
          <cell r="BK2240"/>
          <cell r="BL2240"/>
          <cell r="BM2240"/>
          <cell r="BN2240"/>
          <cell r="BO2240"/>
          <cell r="BP2240"/>
          <cell r="BQ2240"/>
          <cell r="BR2240"/>
          <cell r="BS2240"/>
          <cell r="BT2240"/>
          <cell r="BU2240"/>
          <cell r="BV2240"/>
          <cell r="BW2240"/>
          <cell r="BX2240"/>
          <cell r="BY2240">
            <v>26008796.16</v>
          </cell>
          <cell r="BZ2240"/>
          <cell r="CA2240">
            <v>26008796.16</v>
          </cell>
          <cell r="CB2240"/>
          <cell r="CC2240"/>
          <cell r="CD2240"/>
          <cell r="CE2240">
            <v>24203527.59</v>
          </cell>
          <cell r="CF2240">
            <v>23601771.48</v>
          </cell>
          <cell r="CG2240">
            <v>21796502.91</v>
          </cell>
        </row>
        <row r="2241">
          <cell r="A2241" t="str">
            <v>2375089</v>
          </cell>
          <cell r="B2241" t="str">
            <v>(-)OE - REDUT.-INTANG. REINTGRACAO ACUM</v>
          </cell>
          <cell r="C2241"/>
          <cell r="D2241">
            <v>-1565887724.8599999</v>
          </cell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  <cell r="X2241"/>
          <cell r="Y2241"/>
          <cell r="Z2241"/>
          <cell r="AA2241"/>
          <cell r="AB2241"/>
          <cell r="AC2241"/>
          <cell r="AD2241"/>
          <cell r="AE2241"/>
          <cell r="AF2241"/>
          <cell r="AG2241"/>
          <cell r="AH2241"/>
          <cell r="AI2241"/>
          <cell r="AJ2241"/>
          <cell r="AK2241"/>
          <cell r="AL2241"/>
          <cell r="AM2241"/>
          <cell r="AN2241"/>
          <cell r="AO2241"/>
          <cell r="AP2241"/>
          <cell r="AQ2241"/>
          <cell r="AR2241"/>
          <cell r="AS2241"/>
          <cell r="AT2241"/>
          <cell r="AU2241"/>
          <cell r="AV2241"/>
          <cell r="AW2241"/>
          <cell r="AX2241"/>
          <cell r="AY2241"/>
          <cell r="AZ2241"/>
          <cell r="BA2241"/>
          <cell r="BB2241"/>
          <cell r="BC2241"/>
          <cell r="BD2241"/>
          <cell r="BE2241"/>
          <cell r="BF2241"/>
          <cell r="BG2241"/>
          <cell r="BH2241"/>
          <cell r="BI2241"/>
          <cell r="BJ2241"/>
          <cell r="BK2241"/>
          <cell r="BL2241"/>
          <cell r="BM2241"/>
          <cell r="BN2241"/>
          <cell r="BO2241"/>
          <cell r="BP2241"/>
          <cell r="BQ2241"/>
          <cell r="BR2241"/>
          <cell r="BS2241"/>
          <cell r="BT2241"/>
          <cell r="BU2241"/>
          <cell r="BV2241"/>
          <cell r="BW2241"/>
          <cell r="BX2241"/>
          <cell r="BY2241">
            <v>-1565887724.8599999</v>
          </cell>
          <cell r="BZ2241"/>
          <cell r="CA2241">
            <v>-1565887724.8599999</v>
          </cell>
          <cell r="CB2241"/>
          <cell r="CC2241"/>
          <cell r="CD2241"/>
          <cell r="CE2241">
            <v>-1440582592.6600001</v>
          </cell>
          <cell r="CF2241">
            <v>-1400115651.6199999</v>
          </cell>
          <cell r="CG2241">
            <v>-1283942265.5</v>
          </cell>
        </row>
        <row r="2242">
          <cell r="A2242" t="str">
            <v>2375090</v>
          </cell>
          <cell r="B2242" t="str">
            <v>OE - OUTRAS</v>
          </cell>
          <cell r="C2242"/>
          <cell r="D2242">
            <v>19667971.219999999</v>
          </cell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  <cell r="X2242"/>
          <cell r="Y2242"/>
          <cell r="Z2242"/>
          <cell r="AA2242"/>
          <cell r="AB2242"/>
          <cell r="AC2242"/>
          <cell r="AD2242"/>
          <cell r="AE2242"/>
          <cell r="AF2242"/>
          <cell r="AG2242"/>
          <cell r="AH2242"/>
          <cell r="AI2242"/>
          <cell r="AJ2242"/>
          <cell r="AK2242"/>
          <cell r="AL2242"/>
          <cell r="AM2242"/>
          <cell r="AN2242"/>
          <cell r="AO2242"/>
          <cell r="AP2242"/>
          <cell r="AQ2242"/>
          <cell r="AR2242"/>
          <cell r="AS2242"/>
          <cell r="AT2242"/>
          <cell r="AU2242"/>
          <cell r="AV2242"/>
          <cell r="AW2242"/>
          <cell r="AX2242"/>
          <cell r="AY2242"/>
          <cell r="AZ2242"/>
          <cell r="BA2242"/>
          <cell r="BB2242"/>
          <cell r="BC2242"/>
          <cell r="BD2242"/>
          <cell r="BE2242"/>
          <cell r="BF2242"/>
          <cell r="BG2242"/>
          <cell r="BH2242"/>
          <cell r="BI2242"/>
          <cell r="BJ2242"/>
          <cell r="BK2242"/>
          <cell r="BL2242"/>
          <cell r="BM2242"/>
          <cell r="BN2242"/>
          <cell r="BO2242"/>
          <cell r="BP2242"/>
          <cell r="BQ2242"/>
          <cell r="BR2242"/>
          <cell r="BS2242"/>
          <cell r="BT2242"/>
          <cell r="BU2242"/>
          <cell r="BV2242"/>
          <cell r="BW2242"/>
          <cell r="BX2242"/>
          <cell r="BY2242">
            <v>19667971.219999999</v>
          </cell>
          <cell r="BZ2242"/>
          <cell r="CA2242">
            <v>19667971.219999999</v>
          </cell>
          <cell r="CB2242"/>
          <cell r="CC2242"/>
          <cell r="CD2242"/>
          <cell r="CE2242">
            <v>18785894.18</v>
          </cell>
          <cell r="CF2242">
            <v>18491868.48</v>
          </cell>
          <cell r="CG2242">
            <v>17609791.440000001</v>
          </cell>
        </row>
        <row r="2243">
          <cell r="A2243" t="str">
            <v>2375094</v>
          </cell>
          <cell r="B2243" t="str">
            <v>OE - OUTROS - VLR JUSTO</v>
          </cell>
          <cell r="C2243"/>
          <cell r="D2243">
            <v>-1536978.73</v>
          </cell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Y2243"/>
          <cell r="Z2243"/>
          <cell r="AA2243"/>
          <cell r="AB2243"/>
          <cell r="AC2243"/>
          <cell r="AD2243"/>
          <cell r="AE2243"/>
          <cell r="AF2243"/>
          <cell r="AG2243"/>
          <cell r="AH2243"/>
          <cell r="AI2243"/>
          <cell r="AJ2243"/>
          <cell r="AK2243"/>
          <cell r="AL2243"/>
          <cell r="AM2243"/>
          <cell r="AN2243"/>
          <cell r="AO2243"/>
          <cell r="AP2243"/>
          <cell r="AQ2243"/>
          <cell r="AR2243"/>
          <cell r="AS2243"/>
          <cell r="AT2243"/>
          <cell r="AU2243"/>
          <cell r="AV2243"/>
          <cell r="AW2243"/>
          <cell r="AX2243"/>
          <cell r="AY2243"/>
          <cell r="AZ2243"/>
          <cell r="BA2243"/>
          <cell r="BB2243"/>
          <cell r="BC2243"/>
          <cell r="BD2243"/>
          <cell r="BE2243"/>
          <cell r="BF2243"/>
          <cell r="BG2243"/>
          <cell r="BH2243"/>
          <cell r="BI2243"/>
          <cell r="BJ2243"/>
          <cell r="BK2243"/>
          <cell r="BL2243"/>
          <cell r="BM2243"/>
          <cell r="BN2243"/>
          <cell r="BO2243"/>
          <cell r="BP2243"/>
          <cell r="BQ2243"/>
          <cell r="BR2243"/>
          <cell r="BS2243"/>
          <cell r="BT2243"/>
          <cell r="BU2243"/>
          <cell r="BV2243"/>
          <cell r="BW2243"/>
          <cell r="BX2243"/>
          <cell r="BY2243">
            <v>-1536978.73</v>
          </cell>
          <cell r="BZ2243"/>
          <cell r="CA2243">
            <v>-1536978.73</v>
          </cell>
          <cell r="CB2243"/>
          <cell r="CC2243"/>
          <cell r="CD2243"/>
          <cell r="CE2243">
            <v>-1567227.4</v>
          </cell>
          <cell r="CF2243">
            <v>-1577310.3</v>
          </cell>
          <cell r="CG2243">
            <v>-1607558.97</v>
          </cell>
        </row>
        <row r="2244">
          <cell r="A2244" t="str">
            <v>2395089</v>
          </cell>
          <cell r="B2244" t="str">
            <v>(-)OE - REDUT.-INTANG. REINTGRACAO ACUM</v>
          </cell>
          <cell r="C2244"/>
          <cell r="D2244">
            <v>-62431241.219999999</v>
          </cell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  <cell r="AE2244"/>
          <cell r="AF2244"/>
          <cell r="AG2244"/>
          <cell r="AH2244"/>
          <cell r="AI2244"/>
          <cell r="AJ2244"/>
          <cell r="AK2244"/>
          <cell r="AL2244"/>
          <cell r="AM2244"/>
          <cell r="AN2244"/>
          <cell r="AO2244"/>
          <cell r="AP2244"/>
          <cell r="AQ2244"/>
          <cell r="AR2244"/>
          <cell r="AS2244"/>
          <cell r="AT2244"/>
          <cell r="AU2244"/>
          <cell r="AV2244"/>
          <cell r="AW2244"/>
          <cell r="AX2244"/>
          <cell r="AY2244"/>
          <cell r="AZ2244"/>
          <cell r="BA2244"/>
          <cell r="BB2244"/>
          <cell r="BC2244"/>
          <cell r="BD2244"/>
          <cell r="BE2244"/>
          <cell r="BF2244"/>
          <cell r="BG2244"/>
          <cell r="BH2244"/>
          <cell r="BI2244"/>
          <cell r="BJ2244"/>
          <cell r="BK2244"/>
          <cell r="BL2244"/>
          <cell r="BM2244"/>
          <cell r="BN2244"/>
          <cell r="BO2244"/>
          <cell r="BP2244"/>
          <cell r="BQ2244"/>
          <cell r="BR2244"/>
          <cell r="BS2244"/>
          <cell r="BT2244"/>
          <cell r="BU2244"/>
          <cell r="BV2244"/>
          <cell r="BW2244"/>
          <cell r="BX2244"/>
          <cell r="BY2244">
            <v>-62431241.219999999</v>
          </cell>
          <cell r="BZ2244"/>
          <cell r="CA2244">
            <v>-62431241.219999999</v>
          </cell>
          <cell r="CB2244"/>
          <cell r="CC2244"/>
          <cell r="CD2244"/>
          <cell r="CE2244">
            <v>-57003885.32</v>
          </cell>
          <cell r="CF2244">
            <v>-55194766.68</v>
          </cell>
          <cell r="CG2244">
            <v>-49767410.780000001</v>
          </cell>
        </row>
        <row r="2245">
          <cell r="A2245" t="str">
            <v>2395099</v>
          </cell>
          <cell r="B2245" t="str">
            <v>ULTRAP DEMANDA/EXCED. REATIVO DEPREC</v>
          </cell>
          <cell r="C2245"/>
          <cell r="D2245">
            <v>62431241.219999999</v>
          </cell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  <cell r="X2245"/>
          <cell r="Y2245"/>
          <cell r="Z2245"/>
          <cell r="AA2245"/>
          <cell r="AB2245"/>
          <cell r="AC2245"/>
          <cell r="AD2245"/>
          <cell r="AE2245"/>
          <cell r="AF2245"/>
          <cell r="AG2245"/>
          <cell r="AH2245"/>
          <cell r="AI2245"/>
          <cell r="AJ2245"/>
          <cell r="AK2245"/>
          <cell r="AL2245"/>
          <cell r="AM2245"/>
          <cell r="AN2245"/>
          <cell r="AO2245"/>
          <cell r="AP2245"/>
          <cell r="AQ2245"/>
          <cell r="AR2245"/>
          <cell r="AS2245"/>
          <cell r="AT2245"/>
          <cell r="AU2245"/>
          <cell r="AV2245"/>
          <cell r="AW2245"/>
          <cell r="AX2245"/>
          <cell r="AY2245"/>
          <cell r="AZ2245"/>
          <cell r="BA2245"/>
          <cell r="BB2245"/>
          <cell r="BC2245"/>
          <cell r="BD2245"/>
          <cell r="BE2245"/>
          <cell r="BF2245"/>
          <cell r="BG2245"/>
          <cell r="BH2245"/>
          <cell r="BI2245"/>
          <cell r="BJ2245"/>
          <cell r="BK2245"/>
          <cell r="BL2245"/>
          <cell r="BM2245"/>
          <cell r="BN2245"/>
          <cell r="BO2245"/>
          <cell r="BP2245"/>
          <cell r="BQ2245"/>
          <cell r="BR2245"/>
          <cell r="BS2245"/>
          <cell r="BT2245"/>
          <cell r="BU2245"/>
          <cell r="BV2245"/>
          <cell r="BW2245"/>
          <cell r="BX2245"/>
          <cell r="BY2245">
            <v>62431241.219999999</v>
          </cell>
          <cell r="BZ2245"/>
          <cell r="CA2245">
            <v>62431241.219999999</v>
          </cell>
          <cell r="CB2245"/>
          <cell r="CC2245"/>
          <cell r="CD2245"/>
          <cell r="CE2245">
            <v>57003885.32</v>
          </cell>
          <cell r="CF2245">
            <v>55194766.68</v>
          </cell>
          <cell r="CG2245">
            <v>49767410.780000001</v>
          </cell>
        </row>
        <row r="2246">
          <cell r="A2246" t="str">
            <v>CBAG2222810</v>
          </cell>
          <cell r="B2246" t="str">
            <v>Participações e doações - Intang em Serviço</v>
          </cell>
          <cell r="C2246">
            <v>0</v>
          </cell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  <cell r="X2246"/>
          <cell r="Y2246"/>
          <cell r="Z2246"/>
          <cell r="AA2246"/>
          <cell r="AB2246"/>
          <cell r="AC2246"/>
          <cell r="AD2246"/>
          <cell r="AE2246"/>
          <cell r="AF2246"/>
          <cell r="AG2246"/>
          <cell r="AH2246"/>
          <cell r="AI2246"/>
          <cell r="AJ2246"/>
          <cell r="AK2246"/>
          <cell r="AL2246"/>
          <cell r="AM2246"/>
          <cell r="AN2246"/>
          <cell r="AO2246"/>
          <cell r="AP2246"/>
          <cell r="AQ2246"/>
          <cell r="AR2246"/>
          <cell r="AS2246"/>
          <cell r="AT2246"/>
          <cell r="AU2246"/>
          <cell r="AV2246"/>
          <cell r="AW2246"/>
          <cell r="AX2246"/>
          <cell r="AY2246"/>
          <cell r="AZ2246"/>
          <cell r="BA2246"/>
          <cell r="BB2246"/>
          <cell r="BC2246"/>
          <cell r="BD2246"/>
          <cell r="BE2246"/>
          <cell r="BF2246"/>
          <cell r="BG2246"/>
          <cell r="BH2246"/>
          <cell r="BI2246"/>
          <cell r="BJ2246"/>
          <cell r="BK2246"/>
          <cell r="BL2246"/>
          <cell r="BM2246"/>
          <cell r="BN2246"/>
          <cell r="BO2246"/>
          <cell r="BP2246"/>
          <cell r="BQ2246"/>
          <cell r="BR2246"/>
          <cell r="BS2246"/>
          <cell r="BT2246"/>
          <cell r="BU2246"/>
          <cell r="BV2246"/>
          <cell r="BW2246"/>
          <cell r="BX2246"/>
          <cell r="BY2246">
            <v>0</v>
          </cell>
          <cell r="BZ2246"/>
          <cell r="CA2246">
            <v>0</v>
          </cell>
          <cell r="CB2246"/>
          <cell r="CC2246"/>
          <cell r="CD2246"/>
          <cell r="CE2246">
            <v>0</v>
          </cell>
          <cell r="CF2246">
            <v>0</v>
          </cell>
          <cell r="CG2246">
            <v>0</v>
          </cell>
        </row>
        <row r="2247">
          <cell r="A2247" t="str">
            <v>2331050</v>
          </cell>
          <cell r="B2247" t="str">
            <v>OE - PESQUISA E DESENV INT</v>
          </cell>
          <cell r="C2247">
            <v>-43336098.270000003</v>
          </cell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/>
          <cell r="Z2247"/>
          <cell r="AA2247"/>
          <cell r="AB2247"/>
          <cell r="AC2247"/>
          <cell r="AD2247"/>
          <cell r="AE2247"/>
          <cell r="AF2247"/>
          <cell r="AG2247"/>
          <cell r="AH2247"/>
          <cell r="AI2247"/>
          <cell r="AJ2247"/>
          <cell r="AK2247"/>
          <cell r="AL2247"/>
          <cell r="AM2247"/>
          <cell r="AN2247"/>
          <cell r="AO2247"/>
          <cell r="AP2247"/>
          <cell r="AQ2247"/>
          <cell r="AR2247"/>
          <cell r="AS2247"/>
          <cell r="AT2247"/>
          <cell r="AU2247"/>
          <cell r="AV2247"/>
          <cell r="AW2247"/>
          <cell r="AX2247"/>
          <cell r="AY2247"/>
          <cell r="AZ2247"/>
          <cell r="BA2247"/>
          <cell r="BB2247"/>
          <cell r="BC2247"/>
          <cell r="BD2247"/>
          <cell r="BE2247"/>
          <cell r="BF2247"/>
          <cell r="BG2247"/>
          <cell r="BH2247"/>
          <cell r="BI2247"/>
          <cell r="BJ2247"/>
          <cell r="BK2247"/>
          <cell r="BL2247"/>
          <cell r="BM2247"/>
          <cell r="BN2247"/>
          <cell r="BO2247"/>
          <cell r="BP2247"/>
          <cell r="BQ2247"/>
          <cell r="BR2247"/>
          <cell r="BS2247"/>
          <cell r="BT2247"/>
          <cell r="BU2247"/>
          <cell r="BV2247"/>
          <cell r="BW2247"/>
          <cell r="BX2247"/>
          <cell r="BY2247">
            <v>-43336098.270000003</v>
          </cell>
          <cell r="BZ2247"/>
          <cell r="CA2247">
            <v>-43336098.270000003</v>
          </cell>
          <cell r="CB2247"/>
          <cell r="CC2247"/>
          <cell r="CD2247"/>
          <cell r="CE2247">
            <v>-27716535.960000001</v>
          </cell>
          <cell r="CF2247">
            <v>-27716535.960000001</v>
          </cell>
          <cell r="CG2247">
            <v>-17633470.82</v>
          </cell>
        </row>
        <row r="2248">
          <cell r="A2248" t="str">
            <v>2331051</v>
          </cell>
          <cell r="B2248" t="str">
            <v>OE - (-) PESQUISA E DESENV INT  # CPC</v>
          </cell>
          <cell r="C2248">
            <v>43336098.270000003</v>
          </cell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Y2248"/>
          <cell r="Z2248"/>
          <cell r="AA2248"/>
          <cell r="AB2248"/>
          <cell r="AC2248"/>
          <cell r="AD2248"/>
          <cell r="AE2248"/>
          <cell r="AF2248"/>
          <cell r="AG2248"/>
          <cell r="AH2248"/>
          <cell r="AI2248"/>
          <cell r="AJ2248"/>
          <cell r="AK2248"/>
          <cell r="AL2248"/>
          <cell r="AM2248"/>
          <cell r="AN2248"/>
          <cell r="AO2248"/>
          <cell r="AP2248"/>
          <cell r="AQ2248"/>
          <cell r="AR2248"/>
          <cell r="AS2248"/>
          <cell r="AT2248"/>
          <cell r="AU2248"/>
          <cell r="AV2248"/>
          <cell r="AW2248"/>
          <cell r="AX2248"/>
          <cell r="AY2248"/>
          <cell r="AZ2248"/>
          <cell r="BA2248"/>
          <cell r="BB2248"/>
          <cell r="BC2248"/>
          <cell r="BD2248"/>
          <cell r="BE2248"/>
          <cell r="BF2248"/>
          <cell r="BG2248"/>
          <cell r="BH2248"/>
          <cell r="BI2248"/>
          <cell r="BJ2248"/>
          <cell r="BK2248"/>
          <cell r="BL2248"/>
          <cell r="BM2248"/>
          <cell r="BN2248"/>
          <cell r="BO2248"/>
          <cell r="BP2248"/>
          <cell r="BQ2248"/>
          <cell r="BR2248"/>
          <cell r="BS2248"/>
          <cell r="BT2248"/>
          <cell r="BU2248"/>
          <cell r="BV2248"/>
          <cell r="BW2248"/>
          <cell r="BX2248"/>
          <cell r="BY2248">
            <v>43336098.270000003</v>
          </cell>
          <cell r="BZ2248"/>
          <cell r="CA2248">
            <v>43336098.270000003</v>
          </cell>
          <cell r="CB2248"/>
          <cell r="CC2248"/>
          <cell r="CD2248"/>
          <cell r="CE2248">
            <v>27716535.960000001</v>
          </cell>
          <cell r="CF2248">
            <v>27716535.960000001</v>
          </cell>
          <cell r="CG2248">
            <v>17633470.82</v>
          </cell>
        </row>
        <row r="2249">
          <cell r="A2249" t="str">
            <v>2331350</v>
          </cell>
          <cell r="B2249" t="str">
            <v>OE - PESQUISA E DESENV INT</v>
          </cell>
          <cell r="C2249">
            <v>-43336098.270000003</v>
          </cell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Y2249"/>
          <cell r="Z2249"/>
          <cell r="AA2249"/>
          <cell r="AB2249"/>
          <cell r="AC2249"/>
          <cell r="AD2249"/>
          <cell r="AE2249"/>
          <cell r="AF2249"/>
          <cell r="AG2249"/>
          <cell r="AH2249"/>
          <cell r="AI2249"/>
          <cell r="AJ2249"/>
          <cell r="AK2249"/>
          <cell r="AL2249"/>
          <cell r="AM2249"/>
          <cell r="AN2249"/>
          <cell r="AO2249"/>
          <cell r="AP2249"/>
          <cell r="AQ2249"/>
          <cell r="AR2249"/>
          <cell r="AS2249"/>
          <cell r="AT2249"/>
          <cell r="AU2249"/>
          <cell r="AV2249"/>
          <cell r="AW2249"/>
          <cell r="AX2249"/>
          <cell r="AY2249"/>
          <cell r="AZ2249"/>
          <cell r="BA2249"/>
          <cell r="BB2249"/>
          <cell r="BC2249"/>
          <cell r="BD2249"/>
          <cell r="BE2249"/>
          <cell r="BF2249"/>
          <cell r="BG2249"/>
          <cell r="BH2249"/>
          <cell r="BI2249"/>
          <cell r="BJ2249"/>
          <cell r="BK2249"/>
          <cell r="BL2249"/>
          <cell r="BM2249"/>
          <cell r="BN2249"/>
          <cell r="BO2249"/>
          <cell r="BP2249"/>
          <cell r="BQ2249"/>
          <cell r="BR2249"/>
          <cell r="BS2249"/>
          <cell r="BT2249"/>
          <cell r="BU2249"/>
          <cell r="BV2249"/>
          <cell r="BW2249"/>
          <cell r="BX2249"/>
          <cell r="BY2249">
            <v>-43336098.270000003</v>
          </cell>
          <cell r="BZ2249"/>
          <cell r="CA2249">
            <v>-43336098.270000003</v>
          </cell>
          <cell r="CB2249"/>
          <cell r="CC2249"/>
          <cell r="CD2249"/>
          <cell r="CE2249">
            <v>-27716535.960000001</v>
          </cell>
          <cell r="CF2249">
            <v>-27716535.960000001</v>
          </cell>
          <cell r="CG2249">
            <v>-17633470.82</v>
          </cell>
        </row>
        <row r="2250">
          <cell r="A2250" t="str">
            <v>2331389</v>
          </cell>
          <cell r="B2250" t="str">
            <v>(-) OE-REDUT. INTANG. SERVIÇO</v>
          </cell>
          <cell r="C2250">
            <v>43336098.270000003</v>
          </cell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  <cell r="X2250"/>
          <cell r="Y2250"/>
          <cell r="Z2250"/>
          <cell r="AA2250"/>
          <cell r="AB2250"/>
          <cell r="AC2250"/>
          <cell r="AD2250"/>
          <cell r="AE2250"/>
          <cell r="AF2250"/>
          <cell r="AG2250"/>
          <cell r="AH2250"/>
          <cell r="AI2250"/>
          <cell r="AJ2250"/>
          <cell r="AK2250"/>
          <cell r="AL2250"/>
          <cell r="AM2250"/>
          <cell r="AN2250"/>
          <cell r="AO2250"/>
          <cell r="AP2250"/>
          <cell r="AQ2250"/>
          <cell r="AR2250"/>
          <cell r="AS2250"/>
          <cell r="AT2250"/>
          <cell r="AU2250"/>
          <cell r="AV2250"/>
          <cell r="AW2250"/>
          <cell r="AX2250"/>
          <cell r="AY2250"/>
          <cell r="AZ2250"/>
          <cell r="BA2250"/>
          <cell r="BB2250"/>
          <cell r="BC2250"/>
          <cell r="BD2250"/>
          <cell r="BE2250"/>
          <cell r="BF2250"/>
          <cell r="BG2250"/>
          <cell r="BH2250"/>
          <cell r="BI2250"/>
          <cell r="BJ2250"/>
          <cell r="BK2250"/>
          <cell r="BL2250"/>
          <cell r="BM2250"/>
          <cell r="BN2250"/>
          <cell r="BO2250"/>
          <cell r="BP2250"/>
          <cell r="BQ2250"/>
          <cell r="BR2250"/>
          <cell r="BS2250"/>
          <cell r="BT2250"/>
          <cell r="BU2250"/>
          <cell r="BV2250"/>
          <cell r="BW2250"/>
          <cell r="BX2250"/>
          <cell r="BY2250">
            <v>43336098.270000003</v>
          </cell>
          <cell r="BZ2250"/>
          <cell r="CA2250">
            <v>43336098.270000003</v>
          </cell>
          <cell r="CB2250"/>
          <cell r="CC2250"/>
          <cell r="CD2250"/>
          <cell r="CE2250">
            <v>27716535.960000001</v>
          </cell>
          <cell r="CF2250">
            <v>27716535.960000001</v>
          </cell>
          <cell r="CG2250">
            <v>17633470.82</v>
          </cell>
        </row>
        <row r="2251">
          <cell r="A2251" t="str">
            <v>CBAG2222811</v>
          </cell>
          <cell r="B2251" t="str">
            <v>(-) Participações e doações - Amort. Acum AIS</v>
          </cell>
          <cell r="C2251">
            <v>0</v>
          </cell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Y2251"/>
          <cell r="Z2251"/>
          <cell r="AA2251"/>
          <cell r="AB2251"/>
          <cell r="AC2251"/>
          <cell r="AD2251"/>
          <cell r="AE2251"/>
          <cell r="AF2251"/>
          <cell r="AG2251"/>
          <cell r="AH2251"/>
          <cell r="AI2251"/>
          <cell r="AJ2251"/>
          <cell r="AK2251"/>
          <cell r="AL2251"/>
          <cell r="AM2251"/>
          <cell r="AN2251"/>
          <cell r="AO2251"/>
          <cell r="AP2251"/>
          <cell r="AQ2251"/>
          <cell r="AR2251"/>
          <cell r="AS2251"/>
          <cell r="AT2251"/>
          <cell r="AU2251"/>
          <cell r="AV2251"/>
          <cell r="AW2251"/>
          <cell r="AX2251"/>
          <cell r="AY2251"/>
          <cell r="AZ2251"/>
          <cell r="BA2251"/>
          <cell r="BB2251"/>
          <cell r="BC2251"/>
          <cell r="BD2251"/>
          <cell r="BE2251"/>
          <cell r="BF2251"/>
          <cell r="BG2251"/>
          <cell r="BH2251"/>
          <cell r="BI2251"/>
          <cell r="BJ2251"/>
          <cell r="BK2251"/>
          <cell r="BL2251"/>
          <cell r="BM2251"/>
          <cell r="BN2251"/>
          <cell r="BO2251"/>
          <cell r="BP2251"/>
          <cell r="BQ2251"/>
          <cell r="BR2251"/>
          <cell r="BS2251"/>
          <cell r="BT2251"/>
          <cell r="BU2251"/>
          <cell r="BV2251"/>
          <cell r="BW2251"/>
          <cell r="BX2251"/>
          <cell r="BY2251">
            <v>0</v>
          </cell>
          <cell r="BZ2251"/>
          <cell r="CA2251">
            <v>0</v>
          </cell>
          <cell r="CB2251"/>
          <cell r="CC2251"/>
          <cell r="CD2251"/>
          <cell r="CE2251">
            <v>0</v>
          </cell>
          <cell r="CF2251">
            <v>0</v>
          </cell>
          <cell r="CG2251">
            <v>0</v>
          </cell>
        </row>
        <row r="2252">
          <cell r="A2252" t="str">
            <v>2335350</v>
          </cell>
          <cell r="B2252" t="str">
            <v>OE - PESQUISA E DESENV INT</v>
          </cell>
          <cell r="C2252">
            <v>5545112.4100000001</v>
          </cell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Y2252"/>
          <cell r="Z2252"/>
          <cell r="AA2252"/>
          <cell r="AB2252"/>
          <cell r="AC2252"/>
          <cell r="AD2252"/>
          <cell r="AE2252"/>
          <cell r="AF2252"/>
          <cell r="AG2252"/>
          <cell r="AH2252"/>
          <cell r="AI2252"/>
          <cell r="AJ2252"/>
          <cell r="AK2252"/>
          <cell r="AL2252"/>
          <cell r="AM2252"/>
          <cell r="AN2252"/>
          <cell r="AO2252"/>
          <cell r="AP2252"/>
          <cell r="AQ2252"/>
          <cell r="AR2252"/>
          <cell r="AS2252"/>
          <cell r="AT2252"/>
          <cell r="AU2252"/>
          <cell r="AV2252"/>
          <cell r="AW2252"/>
          <cell r="AX2252"/>
          <cell r="AY2252"/>
          <cell r="AZ2252"/>
          <cell r="BA2252"/>
          <cell r="BB2252"/>
          <cell r="BC2252"/>
          <cell r="BD2252"/>
          <cell r="BE2252"/>
          <cell r="BF2252"/>
          <cell r="BG2252"/>
          <cell r="BH2252"/>
          <cell r="BI2252"/>
          <cell r="BJ2252"/>
          <cell r="BK2252"/>
          <cell r="BL2252"/>
          <cell r="BM2252"/>
          <cell r="BN2252"/>
          <cell r="BO2252"/>
          <cell r="BP2252"/>
          <cell r="BQ2252"/>
          <cell r="BR2252"/>
          <cell r="BS2252"/>
          <cell r="BT2252"/>
          <cell r="BU2252"/>
          <cell r="BV2252"/>
          <cell r="BW2252"/>
          <cell r="BX2252"/>
          <cell r="BY2252">
            <v>5545112.4100000001</v>
          </cell>
          <cell r="BZ2252"/>
          <cell r="CA2252">
            <v>5545112.4100000001</v>
          </cell>
          <cell r="CB2252"/>
          <cell r="CC2252"/>
          <cell r="CD2252"/>
          <cell r="CE2252">
            <v>1686396.2</v>
          </cell>
          <cell r="CF2252">
            <v>1377093.32</v>
          </cell>
          <cell r="CG2252">
            <v>639993.59999999998</v>
          </cell>
        </row>
        <row r="2253">
          <cell r="A2253" t="str">
            <v>2335389</v>
          </cell>
          <cell r="B2253" t="str">
            <v>(-)OE - REDUT. INTANG.AMORT. ACUM</v>
          </cell>
          <cell r="C2253">
            <v>-5545112.4100000001</v>
          </cell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  <cell r="X2253"/>
          <cell r="Y2253"/>
          <cell r="Z2253"/>
          <cell r="AA2253"/>
          <cell r="AB2253"/>
          <cell r="AC2253"/>
          <cell r="AD2253"/>
          <cell r="AE2253"/>
          <cell r="AF2253"/>
          <cell r="AG2253"/>
          <cell r="AH2253"/>
          <cell r="AI2253"/>
          <cell r="AJ2253"/>
          <cell r="AK2253"/>
          <cell r="AL2253"/>
          <cell r="AM2253"/>
          <cell r="AN2253"/>
          <cell r="AO2253"/>
          <cell r="AP2253"/>
          <cell r="AQ2253"/>
          <cell r="AR2253"/>
          <cell r="AS2253"/>
          <cell r="AT2253"/>
          <cell r="AU2253"/>
          <cell r="AV2253"/>
          <cell r="AW2253"/>
          <cell r="AX2253"/>
          <cell r="AY2253"/>
          <cell r="AZ2253"/>
          <cell r="BA2253"/>
          <cell r="BB2253"/>
          <cell r="BC2253"/>
          <cell r="BD2253"/>
          <cell r="BE2253"/>
          <cell r="BF2253"/>
          <cell r="BG2253"/>
          <cell r="BH2253"/>
          <cell r="BI2253"/>
          <cell r="BJ2253"/>
          <cell r="BK2253"/>
          <cell r="BL2253"/>
          <cell r="BM2253"/>
          <cell r="BN2253"/>
          <cell r="BO2253"/>
          <cell r="BP2253"/>
          <cell r="BQ2253"/>
          <cell r="BR2253"/>
          <cell r="BS2253"/>
          <cell r="BT2253"/>
          <cell r="BU2253"/>
          <cell r="BV2253"/>
          <cell r="BW2253"/>
          <cell r="BX2253"/>
          <cell r="BY2253">
            <v>-5545112.4100000001</v>
          </cell>
          <cell r="BZ2253"/>
          <cell r="CA2253">
            <v>-5545112.4100000001</v>
          </cell>
          <cell r="CB2253"/>
          <cell r="CC2253"/>
          <cell r="CD2253"/>
          <cell r="CE2253">
            <v>-1686396.2</v>
          </cell>
          <cell r="CF2253">
            <v>-1377093.32</v>
          </cell>
          <cell r="CG2253">
            <v>-639993.59999999998</v>
          </cell>
        </row>
        <row r="2254">
          <cell r="A2254" t="str">
            <v>CBAG2222812</v>
          </cell>
          <cell r="B2254" t="str">
            <v>Participações e doações - Intang em Curso</v>
          </cell>
          <cell r="C2254">
            <v>0</v>
          </cell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Y2254"/>
          <cell r="Z2254"/>
          <cell r="AA2254"/>
          <cell r="AB2254"/>
          <cell r="AC2254"/>
          <cell r="AD2254"/>
          <cell r="AE2254"/>
          <cell r="AF2254"/>
          <cell r="AG2254"/>
          <cell r="AH2254"/>
          <cell r="AI2254"/>
          <cell r="AJ2254"/>
          <cell r="AK2254"/>
          <cell r="AL2254"/>
          <cell r="AM2254"/>
          <cell r="AN2254"/>
          <cell r="AO2254"/>
          <cell r="AP2254"/>
          <cell r="AQ2254"/>
          <cell r="AR2254"/>
          <cell r="AS2254"/>
          <cell r="AT2254"/>
          <cell r="AU2254"/>
          <cell r="AV2254"/>
          <cell r="AW2254"/>
          <cell r="AX2254"/>
          <cell r="AY2254"/>
          <cell r="AZ2254"/>
          <cell r="BA2254"/>
          <cell r="BB2254"/>
          <cell r="BC2254"/>
          <cell r="BD2254"/>
          <cell r="BE2254"/>
          <cell r="BF2254"/>
          <cell r="BG2254"/>
          <cell r="BH2254"/>
          <cell r="BI2254"/>
          <cell r="BJ2254"/>
          <cell r="BK2254"/>
          <cell r="BL2254"/>
          <cell r="BM2254"/>
          <cell r="BN2254"/>
          <cell r="BO2254"/>
          <cell r="BP2254"/>
          <cell r="BQ2254"/>
          <cell r="BR2254"/>
          <cell r="BS2254"/>
          <cell r="BT2254"/>
          <cell r="BU2254"/>
          <cell r="BV2254"/>
          <cell r="BW2254"/>
          <cell r="BX2254"/>
          <cell r="BY2254">
            <v>0</v>
          </cell>
          <cell r="BZ2254"/>
          <cell r="CA2254">
            <v>0</v>
          </cell>
          <cell r="CB2254"/>
          <cell r="CC2254"/>
          <cell r="CD2254"/>
          <cell r="CE2254">
            <v>0</v>
          </cell>
          <cell r="CF2254">
            <v>0</v>
          </cell>
          <cell r="CG2254">
            <v>0</v>
          </cell>
        </row>
        <row r="2255">
          <cell r="A2255" t="str">
            <v>2339050</v>
          </cell>
          <cell r="B2255" t="str">
            <v>OE - PESQUISA E DESENV INT</v>
          </cell>
          <cell r="C2255">
            <v>-13431872.609999999</v>
          </cell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Y2255"/>
          <cell r="Z2255"/>
          <cell r="AA2255"/>
          <cell r="AB2255"/>
          <cell r="AC2255"/>
          <cell r="AD2255"/>
          <cell r="AE2255"/>
          <cell r="AF2255"/>
          <cell r="AG2255"/>
          <cell r="AH2255"/>
          <cell r="AI2255"/>
          <cell r="AJ2255"/>
          <cell r="AK2255"/>
          <cell r="AL2255"/>
          <cell r="AM2255"/>
          <cell r="AN2255"/>
          <cell r="AO2255"/>
          <cell r="AP2255"/>
          <cell r="AQ2255"/>
          <cell r="AR2255"/>
          <cell r="AS2255"/>
          <cell r="AT2255"/>
          <cell r="AU2255"/>
          <cell r="AV2255"/>
          <cell r="AW2255"/>
          <cell r="AX2255"/>
          <cell r="AY2255"/>
          <cell r="AZ2255"/>
          <cell r="BA2255"/>
          <cell r="BB2255"/>
          <cell r="BC2255"/>
          <cell r="BD2255"/>
          <cell r="BE2255"/>
          <cell r="BF2255"/>
          <cell r="BG2255"/>
          <cell r="BH2255"/>
          <cell r="BI2255"/>
          <cell r="BJ2255"/>
          <cell r="BK2255"/>
          <cell r="BL2255"/>
          <cell r="BM2255"/>
          <cell r="BN2255"/>
          <cell r="BO2255"/>
          <cell r="BP2255"/>
          <cell r="BQ2255"/>
          <cell r="BR2255"/>
          <cell r="BS2255"/>
          <cell r="BT2255"/>
          <cell r="BU2255"/>
          <cell r="BV2255"/>
          <cell r="BW2255"/>
          <cell r="BX2255"/>
          <cell r="BY2255">
            <v>-13431872.609999999</v>
          </cell>
          <cell r="BZ2255"/>
          <cell r="CA2255">
            <v>-13431872.609999999</v>
          </cell>
          <cell r="CB2255"/>
          <cell r="CC2255"/>
          <cell r="CD2255"/>
          <cell r="CE2255">
            <v>-9457521.4499999993</v>
          </cell>
          <cell r="CF2255">
            <v>-9457521.4499999993</v>
          </cell>
          <cell r="CG2255">
            <v>-2392299.91</v>
          </cell>
        </row>
        <row r="2256">
          <cell r="A2256" t="str">
            <v>2339051</v>
          </cell>
          <cell r="B2256" t="str">
            <v>OE - (-) PESQUISA E DESENV INT  # CPC</v>
          </cell>
          <cell r="C2256">
            <v>13431872.609999999</v>
          </cell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Y2256"/>
          <cell r="Z2256"/>
          <cell r="AA2256"/>
          <cell r="AB2256"/>
          <cell r="AC2256"/>
          <cell r="AD2256"/>
          <cell r="AE2256"/>
          <cell r="AF2256"/>
          <cell r="AG2256"/>
          <cell r="AH2256"/>
          <cell r="AI2256"/>
          <cell r="AJ2256"/>
          <cell r="AK2256"/>
          <cell r="AL2256"/>
          <cell r="AM2256"/>
          <cell r="AN2256"/>
          <cell r="AO2256"/>
          <cell r="AP2256"/>
          <cell r="AQ2256"/>
          <cell r="AR2256"/>
          <cell r="AS2256"/>
          <cell r="AT2256"/>
          <cell r="AU2256"/>
          <cell r="AV2256"/>
          <cell r="AW2256"/>
          <cell r="AX2256"/>
          <cell r="AY2256"/>
          <cell r="AZ2256"/>
          <cell r="BA2256"/>
          <cell r="BB2256"/>
          <cell r="BC2256"/>
          <cell r="BD2256"/>
          <cell r="BE2256"/>
          <cell r="BF2256"/>
          <cell r="BG2256"/>
          <cell r="BH2256"/>
          <cell r="BI2256"/>
          <cell r="BJ2256"/>
          <cell r="BK2256"/>
          <cell r="BL2256"/>
          <cell r="BM2256"/>
          <cell r="BN2256"/>
          <cell r="BO2256"/>
          <cell r="BP2256"/>
          <cell r="BQ2256"/>
          <cell r="BR2256"/>
          <cell r="BS2256"/>
          <cell r="BT2256"/>
          <cell r="BU2256"/>
          <cell r="BV2256"/>
          <cell r="BW2256"/>
          <cell r="BX2256"/>
          <cell r="BY2256">
            <v>13431872.609999999</v>
          </cell>
          <cell r="BZ2256"/>
          <cell r="CA2256">
            <v>13431872.609999999</v>
          </cell>
          <cell r="CB2256"/>
          <cell r="CC2256"/>
          <cell r="CD2256"/>
          <cell r="CE2256">
            <v>9457521.4499999993</v>
          </cell>
          <cell r="CF2256">
            <v>9457521.4499999993</v>
          </cell>
          <cell r="CG2256">
            <v>2392299.91</v>
          </cell>
        </row>
        <row r="2257">
          <cell r="A2257" t="str">
            <v>2339350</v>
          </cell>
          <cell r="B2257" t="str">
            <v>OE - PESQUISA E DESENV INT</v>
          </cell>
          <cell r="C2257">
            <v>-13431872.609999999</v>
          </cell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Y2257"/>
          <cell r="Z2257"/>
          <cell r="AA2257"/>
          <cell r="AB2257"/>
          <cell r="AC2257"/>
          <cell r="AD2257"/>
          <cell r="AE2257"/>
          <cell r="AF2257"/>
          <cell r="AG2257"/>
          <cell r="AH2257"/>
          <cell r="AI2257"/>
          <cell r="AJ2257"/>
          <cell r="AK2257"/>
          <cell r="AL2257"/>
          <cell r="AM2257"/>
          <cell r="AN2257"/>
          <cell r="AO2257"/>
          <cell r="AP2257"/>
          <cell r="AQ2257"/>
          <cell r="AR2257"/>
          <cell r="AS2257"/>
          <cell r="AT2257"/>
          <cell r="AU2257"/>
          <cell r="AV2257"/>
          <cell r="AW2257"/>
          <cell r="AX2257"/>
          <cell r="AY2257"/>
          <cell r="AZ2257"/>
          <cell r="BA2257"/>
          <cell r="BB2257"/>
          <cell r="BC2257"/>
          <cell r="BD2257"/>
          <cell r="BE2257"/>
          <cell r="BF2257"/>
          <cell r="BG2257"/>
          <cell r="BH2257"/>
          <cell r="BI2257"/>
          <cell r="BJ2257"/>
          <cell r="BK2257"/>
          <cell r="BL2257"/>
          <cell r="BM2257"/>
          <cell r="BN2257"/>
          <cell r="BO2257"/>
          <cell r="BP2257"/>
          <cell r="BQ2257"/>
          <cell r="BR2257"/>
          <cell r="BS2257"/>
          <cell r="BT2257"/>
          <cell r="BU2257"/>
          <cell r="BV2257"/>
          <cell r="BW2257"/>
          <cell r="BX2257"/>
          <cell r="BY2257">
            <v>-13431872.609999999</v>
          </cell>
          <cell r="BZ2257"/>
          <cell r="CA2257">
            <v>-13431872.609999999</v>
          </cell>
          <cell r="CB2257"/>
          <cell r="CC2257"/>
          <cell r="CD2257"/>
          <cell r="CE2257">
            <v>-9457521.4499999993</v>
          </cell>
          <cell r="CF2257">
            <v>-9457521.4499999993</v>
          </cell>
          <cell r="CG2257">
            <v>-2392299.91</v>
          </cell>
        </row>
        <row r="2258">
          <cell r="A2258" t="str">
            <v>2339389</v>
          </cell>
          <cell r="B2258" t="str">
            <v>(-)OE - REDUT. INTANG. CURSO</v>
          </cell>
          <cell r="C2258">
            <v>13431872.609999999</v>
          </cell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Y2258"/>
          <cell r="Z2258"/>
          <cell r="AA2258"/>
          <cell r="AB2258"/>
          <cell r="AC2258"/>
          <cell r="AD2258"/>
          <cell r="AE2258"/>
          <cell r="AF2258"/>
          <cell r="AG2258"/>
          <cell r="AH2258"/>
          <cell r="AI2258"/>
          <cell r="AJ2258"/>
          <cell r="AK2258"/>
          <cell r="AL2258"/>
          <cell r="AM2258"/>
          <cell r="AN2258"/>
          <cell r="AO2258"/>
          <cell r="AP2258"/>
          <cell r="AQ2258"/>
          <cell r="AR2258"/>
          <cell r="AS2258"/>
          <cell r="AT2258"/>
          <cell r="AU2258"/>
          <cell r="AV2258"/>
          <cell r="AW2258"/>
          <cell r="AX2258"/>
          <cell r="AY2258"/>
          <cell r="AZ2258"/>
          <cell r="BA2258"/>
          <cell r="BB2258"/>
          <cell r="BC2258"/>
          <cell r="BD2258"/>
          <cell r="BE2258"/>
          <cell r="BF2258"/>
          <cell r="BG2258"/>
          <cell r="BH2258"/>
          <cell r="BI2258"/>
          <cell r="BJ2258"/>
          <cell r="BK2258"/>
          <cell r="BL2258"/>
          <cell r="BM2258"/>
          <cell r="BN2258"/>
          <cell r="BO2258"/>
          <cell r="BP2258"/>
          <cell r="BQ2258"/>
          <cell r="BR2258"/>
          <cell r="BS2258"/>
          <cell r="BT2258"/>
          <cell r="BU2258"/>
          <cell r="BV2258"/>
          <cell r="BW2258"/>
          <cell r="BX2258"/>
          <cell r="BY2258">
            <v>13431872.609999999</v>
          </cell>
          <cell r="BZ2258"/>
          <cell r="CA2258">
            <v>13431872.609999999</v>
          </cell>
          <cell r="CB2258"/>
          <cell r="CC2258"/>
          <cell r="CD2258"/>
          <cell r="CE2258">
            <v>9457521.4499999993</v>
          </cell>
          <cell r="CF2258">
            <v>9457521.4499999993</v>
          </cell>
          <cell r="CG2258">
            <v>2392299.91</v>
          </cell>
        </row>
        <row r="2259">
          <cell r="A2259" t="str">
            <v>CBAG2223</v>
          </cell>
          <cell r="B2259" t="str">
            <v>Passivo de Arrendamento</v>
          </cell>
          <cell r="C2259">
            <v>-83566190.879999995</v>
          </cell>
          <cell r="D2259">
            <v>-132525906.23</v>
          </cell>
          <cell r="E2259">
            <v>0</v>
          </cell>
          <cell r="F2259">
            <v>-466302.58</v>
          </cell>
          <cell r="G2259"/>
          <cell r="H2259">
            <v>-3819853.65</v>
          </cell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  <cell r="X2259"/>
          <cell r="Y2259"/>
          <cell r="Z2259"/>
          <cell r="AA2259"/>
          <cell r="AB2259">
            <v>-4193760.48</v>
          </cell>
          <cell r="AC2259"/>
          <cell r="AD2259">
            <v>-6339614.6799999997</v>
          </cell>
          <cell r="AE2259">
            <v>-4613136.51</v>
          </cell>
          <cell r="AF2259"/>
          <cell r="AG2259"/>
          <cell r="AH2259">
            <v>-1658907.63</v>
          </cell>
          <cell r="AI2259"/>
          <cell r="AJ2259"/>
          <cell r="AK2259"/>
          <cell r="AL2259"/>
          <cell r="AM2259"/>
          <cell r="AN2259">
            <v>-9343212.5800000001</v>
          </cell>
          <cell r="AO2259"/>
          <cell r="AP2259">
            <v>-4535982.8899999997</v>
          </cell>
          <cell r="AQ2259">
            <v>-4538027.95</v>
          </cell>
          <cell r="AR2259">
            <v>-6112197.8399999999</v>
          </cell>
          <cell r="AS2259">
            <v>-6112197.8300000001</v>
          </cell>
          <cell r="AT2259"/>
          <cell r="AU2259"/>
          <cell r="AV2259"/>
          <cell r="AW2259"/>
          <cell r="AX2259"/>
          <cell r="AY2259"/>
          <cell r="AZ2259"/>
          <cell r="BA2259"/>
          <cell r="BB2259"/>
          <cell r="BC2259"/>
          <cell r="BD2259"/>
          <cell r="BE2259">
            <v>-83059.789999999994</v>
          </cell>
          <cell r="BF2259"/>
          <cell r="BG2259"/>
          <cell r="BH2259"/>
          <cell r="BI2259"/>
          <cell r="BJ2259"/>
          <cell r="BK2259"/>
          <cell r="BL2259"/>
          <cell r="BM2259"/>
          <cell r="BN2259"/>
          <cell r="BO2259"/>
          <cell r="BP2259"/>
          <cell r="BQ2259"/>
          <cell r="BR2259"/>
          <cell r="BS2259"/>
          <cell r="BT2259"/>
          <cell r="BU2259"/>
          <cell r="BV2259"/>
          <cell r="BW2259">
            <v>-4359555.78</v>
          </cell>
          <cell r="BX2259">
            <v>-7597596.5199999996</v>
          </cell>
          <cell r="BY2259">
            <v>-279865503.81999999</v>
          </cell>
          <cell r="BZ2259">
            <v>0</v>
          </cell>
          <cell r="CA2259">
            <v>-279865503.81999999</v>
          </cell>
          <cell r="CB2259">
            <v>-6680709.29</v>
          </cell>
          <cell r="CC2259">
            <v>-6494412.96</v>
          </cell>
          <cell r="CD2259">
            <v>-4372627.03</v>
          </cell>
          <cell r="CE2259">
            <v>-220699847.43000001</v>
          </cell>
          <cell r="CF2259">
            <v>-202766591.19</v>
          </cell>
          <cell r="CG2259">
            <v>-208887653.03999999</v>
          </cell>
        </row>
        <row r="2260">
          <cell r="A2260" t="str">
            <v>CBAG22231</v>
          </cell>
          <cell r="B2260" t="str">
            <v>Arrendamentos a Pagar</v>
          </cell>
          <cell r="C2260">
            <v>-140383181.72999999</v>
          </cell>
          <cell r="D2260">
            <v>-195731410.72999999</v>
          </cell>
          <cell r="E2260">
            <v>0</v>
          </cell>
          <cell r="F2260">
            <v>-551120.99</v>
          </cell>
          <cell r="G2260"/>
          <cell r="H2260">
            <v>-13167996.119999999</v>
          </cell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  <cell r="X2260"/>
          <cell r="Y2260"/>
          <cell r="Z2260"/>
          <cell r="AA2260"/>
          <cell r="AB2260">
            <v>-7889730.5999999996</v>
          </cell>
          <cell r="AC2260"/>
          <cell r="AD2260">
            <v>-15437304.49</v>
          </cell>
          <cell r="AE2260">
            <v>-8678703.6500000004</v>
          </cell>
          <cell r="AF2260"/>
          <cell r="AG2260"/>
          <cell r="AH2260">
            <v>-3806433.21</v>
          </cell>
          <cell r="AI2260"/>
          <cell r="AJ2260"/>
          <cell r="AK2260"/>
          <cell r="AL2260"/>
          <cell r="AM2260"/>
          <cell r="AN2260">
            <v>-21334693.879999999</v>
          </cell>
          <cell r="AO2260"/>
          <cell r="AP2260">
            <v>-11745016.35</v>
          </cell>
          <cell r="AQ2260">
            <v>-11773282.99</v>
          </cell>
          <cell r="AR2260">
            <v>-14919371.65</v>
          </cell>
          <cell r="AS2260">
            <v>-14919371.630000001</v>
          </cell>
          <cell r="AT2260"/>
          <cell r="AU2260"/>
          <cell r="AV2260"/>
          <cell r="AW2260"/>
          <cell r="AX2260"/>
          <cell r="AY2260"/>
          <cell r="AZ2260"/>
          <cell r="BA2260"/>
          <cell r="BB2260"/>
          <cell r="BC2260"/>
          <cell r="BD2260"/>
          <cell r="BE2260">
            <v>-85139.85</v>
          </cell>
          <cell r="BF2260"/>
          <cell r="BG2260"/>
          <cell r="BH2260"/>
          <cell r="BI2260"/>
          <cell r="BJ2260"/>
          <cell r="BK2260"/>
          <cell r="BL2260"/>
          <cell r="BM2260"/>
          <cell r="BN2260"/>
          <cell r="BO2260"/>
          <cell r="BP2260"/>
          <cell r="BQ2260"/>
          <cell r="BR2260"/>
          <cell r="BS2260"/>
          <cell r="BT2260"/>
          <cell r="BU2260"/>
          <cell r="BV2260"/>
          <cell r="BW2260">
            <v>-8235356.3899999997</v>
          </cell>
          <cell r="BX2260">
            <v>-13930827.710000001</v>
          </cell>
          <cell r="BY2260">
            <v>-482588941.97000003</v>
          </cell>
          <cell r="BZ2260">
            <v>0</v>
          </cell>
          <cell r="CA2260">
            <v>-482588941.97000003</v>
          </cell>
          <cell r="CB2260">
            <v>-13029223.35</v>
          </cell>
          <cell r="CC2260">
            <v>-12938692.140000001</v>
          </cell>
          <cell r="CD2260">
            <v>-8777376.5600000005</v>
          </cell>
          <cell r="CE2260">
            <v>-410557544.18000001</v>
          </cell>
          <cell r="CF2260">
            <v>-375062284.36000001</v>
          </cell>
          <cell r="CG2260">
            <v>-354392132.38</v>
          </cell>
        </row>
        <row r="2261">
          <cell r="A2261" t="str">
            <v>2214054</v>
          </cell>
          <cell r="B2261" t="str">
            <v>ARRENDAMENTOS A PAGAR</v>
          </cell>
          <cell r="C2261">
            <v>-140383181.72999999</v>
          </cell>
          <cell r="D2261">
            <v>-195731410.72999999</v>
          </cell>
          <cell r="E2261">
            <v>0</v>
          </cell>
          <cell r="F2261">
            <v>-551120.99</v>
          </cell>
          <cell r="G2261"/>
          <cell r="H2261">
            <v>-13167996.119999999</v>
          </cell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  <cell r="X2261"/>
          <cell r="Y2261"/>
          <cell r="Z2261"/>
          <cell r="AA2261"/>
          <cell r="AB2261">
            <v>-7889730.5999999996</v>
          </cell>
          <cell r="AC2261"/>
          <cell r="AD2261">
            <v>-15437304.49</v>
          </cell>
          <cell r="AE2261">
            <v>-8678703.6500000004</v>
          </cell>
          <cell r="AF2261"/>
          <cell r="AG2261"/>
          <cell r="AH2261">
            <v>-3806433.21</v>
          </cell>
          <cell r="AI2261"/>
          <cell r="AJ2261"/>
          <cell r="AK2261"/>
          <cell r="AL2261"/>
          <cell r="AM2261"/>
          <cell r="AN2261">
            <v>-21334693.879999999</v>
          </cell>
          <cell r="AO2261"/>
          <cell r="AP2261">
            <v>-11745016.35</v>
          </cell>
          <cell r="AQ2261">
            <v>-11773282.99</v>
          </cell>
          <cell r="AR2261">
            <v>-14919371.65</v>
          </cell>
          <cell r="AS2261">
            <v>-14919371.630000001</v>
          </cell>
          <cell r="AT2261"/>
          <cell r="AU2261"/>
          <cell r="AV2261"/>
          <cell r="AW2261"/>
          <cell r="AX2261"/>
          <cell r="AY2261"/>
          <cell r="AZ2261"/>
          <cell r="BA2261"/>
          <cell r="BB2261"/>
          <cell r="BC2261"/>
          <cell r="BD2261"/>
          <cell r="BE2261">
            <v>-85139.85</v>
          </cell>
          <cell r="BF2261"/>
          <cell r="BG2261"/>
          <cell r="BH2261"/>
          <cell r="BI2261"/>
          <cell r="BJ2261"/>
          <cell r="BK2261"/>
          <cell r="BL2261"/>
          <cell r="BM2261"/>
          <cell r="BN2261"/>
          <cell r="BO2261"/>
          <cell r="BP2261"/>
          <cell r="BQ2261"/>
          <cell r="BR2261"/>
          <cell r="BS2261"/>
          <cell r="BT2261"/>
          <cell r="BU2261"/>
          <cell r="BV2261"/>
          <cell r="BW2261">
            <v>-8235356.3899999997</v>
          </cell>
          <cell r="BX2261">
            <v>-13930827.710000001</v>
          </cell>
          <cell r="BY2261">
            <v>-482588941.97000003</v>
          </cell>
          <cell r="BZ2261">
            <v>0</v>
          </cell>
          <cell r="CA2261">
            <v>-482588941.97000003</v>
          </cell>
          <cell r="CB2261">
            <v>-13029223.35</v>
          </cell>
          <cell r="CC2261">
            <v>-12938692.140000001</v>
          </cell>
          <cell r="CD2261">
            <v>-8777376.5600000005</v>
          </cell>
          <cell r="CE2261">
            <v>-410557544.18000001</v>
          </cell>
          <cell r="CF2261">
            <v>-375062284.36000001</v>
          </cell>
          <cell r="CG2261">
            <v>-354392132.38</v>
          </cell>
        </row>
        <row r="2262">
          <cell r="A2262" t="str">
            <v>CBAG22232</v>
          </cell>
          <cell r="B2262" t="str">
            <v>(-) Encargos Financeiros a apropriar</v>
          </cell>
          <cell r="C2262">
            <v>56816990.850000001</v>
          </cell>
          <cell r="D2262">
            <v>63205504.5</v>
          </cell>
          <cell r="E2262">
            <v>0</v>
          </cell>
          <cell r="F2262">
            <v>84818.41</v>
          </cell>
          <cell r="G2262"/>
          <cell r="H2262">
            <v>9348142.4700000007</v>
          </cell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  <cell r="X2262"/>
          <cell r="Y2262"/>
          <cell r="Z2262"/>
          <cell r="AA2262"/>
          <cell r="AB2262">
            <v>3695970.12</v>
          </cell>
          <cell r="AC2262"/>
          <cell r="AD2262">
            <v>9097689.8100000005</v>
          </cell>
          <cell r="AE2262">
            <v>4065567.14</v>
          </cell>
          <cell r="AF2262"/>
          <cell r="AG2262"/>
          <cell r="AH2262">
            <v>2147525.58</v>
          </cell>
          <cell r="AI2262"/>
          <cell r="AJ2262"/>
          <cell r="AK2262"/>
          <cell r="AL2262"/>
          <cell r="AM2262"/>
          <cell r="AN2262">
            <v>11991481.300000001</v>
          </cell>
          <cell r="AO2262"/>
          <cell r="AP2262">
            <v>7209033.46</v>
          </cell>
          <cell r="AQ2262">
            <v>7235255.04</v>
          </cell>
          <cell r="AR2262">
            <v>8807173.8100000005</v>
          </cell>
          <cell r="AS2262">
            <v>8807173.8000000007</v>
          </cell>
          <cell r="AT2262"/>
          <cell r="AU2262"/>
          <cell r="AV2262"/>
          <cell r="AW2262"/>
          <cell r="AX2262"/>
          <cell r="AY2262"/>
          <cell r="AZ2262"/>
          <cell r="BA2262"/>
          <cell r="BB2262"/>
          <cell r="BC2262"/>
          <cell r="BD2262"/>
          <cell r="BE2262">
            <v>2080.06</v>
          </cell>
          <cell r="BF2262"/>
          <cell r="BG2262"/>
          <cell r="BH2262"/>
          <cell r="BI2262"/>
          <cell r="BJ2262"/>
          <cell r="BK2262"/>
          <cell r="BL2262"/>
          <cell r="BM2262"/>
          <cell r="BN2262"/>
          <cell r="BO2262"/>
          <cell r="BP2262"/>
          <cell r="BQ2262"/>
          <cell r="BR2262"/>
          <cell r="BS2262"/>
          <cell r="BT2262"/>
          <cell r="BU2262"/>
          <cell r="BV2262"/>
          <cell r="BW2262">
            <v>3875800.61</v>
          </cell>
          <cell r="BX2262">
            <v>6333231.1900000004</v>
          </cell>
          <cell r="BY2262">
            <v>202723438.15000001</v>
          </cell>
          <cell r="BZ2262">
            <v>0</v>
          </cell>
          <cell r="CA2262">
            <v>202723438.15000001</v>
          </cell>
          <cell r="CB2262">
            <v>6348514.0599999996</v>
          </cell>
          <cell r="CC2262">
            <v>6444279.1799999997</v>
          </cell>
          <cell r="CD2262">
            <v>4404749.53</v>
          </cell>
          <cell r="CE2262">
            <v>189857696.75</v>
          </cell>
          <cell r="CF2262">
            <v>172295693.16999999</v>
          </cell>
          <cell r="CG2262">
            <v>145504479.34</v>
          </cell>
        </row>
        <row r="2263">
          <cell r="A2263" t="str">
            <v>2214055</v>
          </cell>
          <cell r="B2263" t="str">
            <v>(-)ENCARGOS FINANCEIROS A APROPRIAR</v>
          </cell>
          <cell r="C2263">
            <v>56816990.850000001</v>
          </cell>
          <cell r="D2263">
            <v>63205504.5</v>
          </cell>
          <cell r="E2263">
            <v>0</v>
          </cell>
          <cell r="F2263">
            <v>84818.41</v>
          </cell>
          <cell r="G2263"/>
          <cell r="H2263">
            <v>9348142.4700000007</v>
          </cell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Y2263"/>
          <cell r="Z2263"/>
          <cell r="AA2263"/>
          <cell r="AB2263">
            <v>3695970.12</v>
          </cell>
          <cell r="AC2263"/>
          <cell r="AD2263">
            <v>9097689.8100000005</v>
          </cell>
          <cell r="AE2263">
            <v>4065567.14</v>
          </cell>
          <cell r="AF2263"/>
          <cell r="AG2263"/>
          <cell r="AH2263">
            <v>2147525.58</v>
          </cell>
          <cell r="AI2263"/>
          <cell r="AJ2263"/>
          <cell r="AK2263"/>
          <cell r="AL2263"/>
          <cell r="AM2263"/>
          <cell r="AN2263">
            <v>11991481.300000001</v>
          </cell>
          <cell r="AO2263"/>
          <cell r="AP2263">
            <v>7209033.46</v>
          </cell>
          <cell r="AQ2263">
            <v>7235255.04</v>
          </cell>
          <cell r="AR2263">
            <v>8807173.8100000005</v>
          </cell>
          <cell r="AS2263">
            <v>8807173.8000000007</v>
          </cell>
          <cell r="AT2263"/>
          <cell r="AU2263"/>
          <cell r="AV2263"/>
          <cell r="AW2263"/>
          <cell r="AX2263"/>
          <cell r="AY2263"/>
          <cell r="AZ2263"/>
          <cell r="BA2263"/>
          <cell r="BB2263"/>
          <cell r="BC2263"/>
          <cell r="BD2263"/>
          <cell r="BE2263">
            <v>2080.06</v>
          </cell>
          <cell r="BF2263"/>
          <cell r="BG2263"/>
          <cell r="BH2263"/>
          <cell r="BI2263"/>
          <cell r="BJ2263"/>
          <cell r="BK2263"/>
          <cell r="BL2263"/>
          <cell r="BM2263"/>
          <cell r="BN2263"/>
          <cell r="BO2263"/>
          <cell r="BP2263"/>
          <cell r="BQ2263"/>
          <cell r="BR2263"/>
          <cell r="BS2263"/>
          <cell r="BT2263"/>
          <cell r="BU2263"/>
          <cell r="BV2263"/>
          <cell r="BW2263">
            <v>3875800.61</v>
          </cell>
          <cell r="BX2263">
            <v>6333231.1900000004</v>
          </cell>
          <cell r="BY2263">
            <v>202723438.15000001</v>
          </cell>
          <cell r="BZ2263">
            <v>0</v>
          </cell>
          <cell r="CA2263">
            <v>202723438.15000001</v>
          </cell>
          <cell r="CB2263">
            <v>6348514.0599999996</v>
          </cell>
          <cell r="CC2263">
            <v>6444279.1799999997</v>
          </cell>
          <cell r="CD2263">
            <v>4404749.53</v>
          </cell>
          <cell r="CE2263">
            <v>189857696.75</v>
          </cell>
          <cell r="CF2263">
            <v>172295693.16999999</v>
          </cell>
          <cell r="CG2263">
            <v>145504479.34</v>
          </cell>
        </row>
        <row r="2264">
          <cell r="A2264" t="str">
            <v>CBAG223</v>
          </cell>
          <cell r="B2264" t="str">
            <v>Tributos Diferidos</v>
          </cell>
          <cell r="C2264">
            <v>-1386078514.01</v>
          </cell>
          <cell r="D2264">
            <v>0</v>
          </cell>
          <cell r="E2264">
            <v>0</v>
          </cell>
          <cell r="F2264">
            <v>-1108686.21</v>
          </cell>
          <cell r="G2264"/>
          <cell r="H2264">
            <v>-485018.77</v>
          </cell>
          <cell r="I2264">
            <v>-3620810.31</v>
          </cell>
          <cell r="J2264">
            <v>-1006497.23</v>
          </cell>
          <cell r="K2264">
            <v>-1082240.33</v>
          </cell>
          <cell r="L2264">
            <v>-1150217.8400000001</v>
          </cell>
          <cell r="M2264">
            <v>-2062630.08</v>
          </cell>
          <cell r="N2264">
            <v>-324350.7</v>
          </cell>
          <cell r="O2264">
            <v>-249430.46</v>
          </cell>
          <cell r="P2264">
            <v>-2319668.13</v>
          </cell>
          <cell r="Q2264">
            <v>-315544</v>
          </cell>
          <cell r="R2264">
            <v>-2016981.63</v>
          </cell>
          <cell r="S2264">
            <v>-878605.02</v>
          </cell>
          <cell r="T2264">
            <v>-1013051.34</v>
          </cell>
          <cell r="U2264">
            <v>0</v>
          </cell>
          <cell r="V2264">
            <v>-356618.63</v>
          </cell>
          <cell r="W2264">
            <v>-345977.42</v>
          </cell>
          <cell r="X2264">
            <v>-578393.75</v>
          </cell>
          <cell r="Y2264">
            <v>-481709.62</v>
          </cell>
          <cell r="Z2264">
            <v>-920339.01</v>
          </cell>
          <cell r="AA2264">
            <v>-865349.28</v>
          </cell>
          <cell r="AB2264">
            <v>-824630.03</v>
          </cell>
          <cell r="AC2264">
            <v>-886650.96</v>
          </cell>
          <cell r="AD2264">
            <v>-518634.13</v>
          </cell>
          <cell r="AE2264">
            <v>-579943.06999999995</v>
          </cell>
          <cell r="AF2264">
            <v>-653463.55000000005</v>
          </cell>
          <cell r="AG2264">
            <v>-833459.84</v>
          </cell>
          <cell r="AH2264">
            <v>-306385.59999999998</v>
          </cell>
          <cell r="AI2264">
            <v>-24010.400000000001</v>
          </cell>
          <cell r="AJ2264">
            <v>-35394.550000000003</v>
          </cell>
          <cell r="AK2264">
            <v>-72029.63</v>
          </cell>
          <cell r="AL2264">
            <v>-36990.28</v>
          </cell>
          <cell r="AM2264"/>
          <cell r="AN2264">
            <v>-2987903.85</v>
          </cell>
          <cell r="AO2264"/>
          <cell r="AP2264">
            <v>-29068.57</v>
          </cell>
          <cell r="AQ2264">
            <v>-34484.06</v>
          </cell>
          <cell r="AR2264">
            <v>-259473.67</v>
          </cell>
          <cell r="AS2264">
            <v>-205271.92</v>
          </cell>
          <cell r="AT2264"/>
          <cell r="AU2264">
            <v>-364967.27</v>
          </cell>
          <cell r="AV2264">
            <v>-260110.75</v>
          </cell>
          <cell r="AW2264">
            <v>-255021.16</v>
          </cell>
          <cell r="AX2264">
            <v>-143110.18</v>
          </cell>
          <cell r="AY2264"/>
          <cell r="AZ2264">
            <v>-87756.65</v>
          </cell>
          <cell r="BA2264">
            <v>-96066.91</v>
          </cell>
          <cell r="BB2264">
            <v>-82527.009999999995</v>
          </cell>
          <cell r="BC2264">
            <v>-70547.72</v>
          </cell>
          <cell r="BD2264">
            <v>-95460.04</v>
          </cell>
          <cell r="BE2264">
            <v>-17957472.350000001</v>
          </cell>
          <cell r="BF2264">
            <v>-1392958.12</v>
          </cell>
          <cell r="BG2264">
            <v>-4802026.59</v>
          </cell>
          <cell r="BH2264">
            <v>-6896349.75</v>
          </cell>
          <cell r="BI2264">
            <v>-6102854.71</v>
          </cell>
          <cell r="BJ2264"/>
          <cell r="BK2264"/>
          <cell r="BL2264"/>
          <cell r="BM2264"/>
          <cell r="BN2264"/>
          <cell r="BO2264"/>
          <cell r="BP2264"/>
          <cell r="BQ2264"/>
          <cell r="BR2264"/>
          <cell r="BS2264"/>
          <cell r="BT2264"/>
          <cell r="BU2264"/>
          <cell r="BV2264"/>
          <cell r="BW2264">
            <v>-100992589.58</v>
          </cell>
          <cell r="BX2264">
            <v>0</v>
          </cell>
          <cell r="BY2264">
            <v>-1555148246.6700001</v>
          </cell>
          <cell r="BZ2264">
            <v>-283965988.35000002</v>
          </cell>
          <cell r="CA2264">
            <v>-1839114235.02</v>
          </cell>
          <cell r="CB2264">
            <v>0</v>
          </cell>
          <cell r="CC2264">
            <v>0</v>
          </cell>
          <cell r="CD2264">
            <v>0</v>
          </cell>
          <cell r="CE2264">
            <v>-1686795335.3699999</v>
          </cell>
          <cell r="CF2264">
            <v>-1668535073.4100001</v>
          </cell>
          <cell r="CG2264">
            <v>-1517679450.0699999</v>
          </cell>
        </row>
        <row r="2265">
          <cell r="A2265" t="str">
            <v>CBAG2231</v>
          </cell>
          <cell r="B2265" t="str">
            <v>Imposto de Renda e Contrib. Social Diferidos</v>
          </cell>
          <cell r="C2265">
            <v>-1386078514.01</v>
          </cell>
          <cell r="D2265">
            <v>0</v>
          </cell>
          <cell r="E2265">
            <v>0</v>
          </cell>
          <cell r="F2265">
            <v>-1108686.21</v>
          </cell>
          <cell r="G2265"/>
          <cell r="H2265">
            <v>-485018.77</v>
          </cell>
          <cell r="I2265">
            <v>-3620810.31</v>
          </cell>
          <cell r="J2265">
            <v>-1006497.23</v>
          </cell>
          <cell r="K2265">
            <v>-1082240.33</v>
          </cell>
          <cell r="L2265">
            <v>-1150217.8400000001</v>
          </cell>
          <cell r="M2265">
            <v>-2062630.08</v>
          </cell>
          <cell r="N2265">
            <v>-324350.7</v>
          </cell>
          <cell r="O2265">
            <v>-249430.46</v>
          </cell>
          <cell r="P2265">
            <v>-2319668.13</v>
          </cell>
          <cell r="Q2265">
            <v>-315544</v>
          </cell>
          <cell r="R2265">
            <v>-2016981.63</v>
          </cell>
          <cell r="S2265">
            <v>-878605.02</v>
          </cell>
          <cell r="T2265">
            <v>-1013051.34</v>
          </cell>
          <cell r="U2265">
            <v>0</v>
          </cell>
          <cell r="V2265">
            <v>-356618.63</v>
          </cell>
          <cell r="W2265">
            <v>-345977.42</v>
          </cell>
          <cell r="X2265">
            <v>-578393.75</v>
          </cell>
          <cell r="Y2265">
            <v>-481709.62</v>
          </cell>
          <cell r="Z2265">
            <v>-920339.01</v>
          </cell>
          <cell r="AA2265">
            <v>-865349.28</v>
          </cell>
          <cell r="AB2265">
            <v>-824630.03</v>
          </cell>
          <cell r="AC2265">
            <v>-886650.96</v>
          </cell>
          <cell r="AD2265">
            <v>-518634.13</v>
          </cell>
          <cell r="AE2265">
            <v>-579943.06999999995</v>
          </cell>
          <cell r="AF2265">
            <v>-653463.55000000005</v>
          </cell>
          <cell r="AG2265">
            <v>-833459.84</v>
          </cell>
          <cell r="AH2265">
            <v>-306385.59999999998</v>
          </cell>
          <cell r="AI2265">
            <v>-24010.400000000001</v>
          </cell>
          <cell r="AJ2265">
            <v>-35394.550000000003</v>
          </cell>
          <cell r="AK2265">
            <v>-72029.63</v>
          </cell>
          <cell r="AL2265">
            <v>-36990.28</v>
          </cell>
          <cell r="AM2265"/>
          <cell r="AN2265">
            <v>-2987903.85</v>
          </cell>
          <cell r="AO2265"/>
          <cell r="AP2265">
            <v>-29068.57</v>
          </cell>
          <cell r="AQ2265">
            <v>-34484.06</v>
          </cell>
          <cell r="AR2265">
            <v>-259473.67</v>
          </cell>
          <cell r="AS2265">
            <v>-205271.92</v>
          </cell>
          <cell r="AT2265"/>
          <cell r="AU2265">
            <v>-364967.27</v>
          </cell>
          <cell r="AV2265">
            <v>-260110.75</v>
          </cell>
          <cell r="AW2265">
            <v>-255021.16</v>
          </cell>
          <cell r="AX2265">
            <v>-143110.18</v>
          </cell>
          <cell r="AY2265"/>
          <cell r="AZ2265">
            <v>-87756.65</v>
          </cell>
          <cell r="BA2265">
            <v>-96066.91</v>
          </cell>
          <cell r="BB2265">
            <v>-82527.009999999995</v>
          </cell>
          <cell r="BC2265">
            <v>-70547.72</v>
          </cell>
          <cell r="BD2265">
            <v>-95460.04</v>
          </cell>
          <cell r="BE2265">
            <v>-17957472.350000001</v>
          </cell>
          <cell r="BF2265">
            <v>-1392958.12</v>
          </cell>
          <cell r="BG2265">
            <v>-4802026.59</v>
          </cell>
          <cell r="BH2265">
            <v>-6896349.75</v>
          </cell>
          <cell r="BI2265">
            <v>-6102854.71</v>
          </cell>
          <cell r="BJ2265"/>
          <cell r="BK2265"/>
          <cell r="BL2265"/>
          <cell r="BM2265"/>
          <cell r="BN2265"/>
          <cell r="BO2265"/>
          <cell r="BP2265"/>
          <cell r="BQ2265"/>
          <cell r="BR2265"/>
          <cell r="BS2265"/>
          <cell r="BT2265"/>
          <cell r="BU2265"/>
          <cell r="BV2265"/>
          <cell r="BW2265">
            <v>-100992589.58</v>
          </cell>
          <cell r="BX2265">
            <v>0</v>
          </cell>
          <cell r="BY2265">
            <v>-1555148246.6700001</v>
          </cell>
          <cell r="BZ2265">
            <v>-283965988.35000002</v>
          </cell>
          <cell r="CA2265">
            <v>-1839114235.02</v>
          </cell>
          <cell r="CB2265">
            <v>0</v>
          </cell>
          <cell r="CC2265">
            <v>0</v>
          </cell>
          <cell r="CD2265">
            <v>0</v>
          </cell>
          <cell r="CE2265">
            <v>-1686795335.3699999</v>
          </cell>
          <cell r="CF2265">
            <v>-1668535073.4100001</v>
          </cell>
          <cell r="CG2265">
            <v>-1517679450.0699999</v>
          </cell>
        </row>
        <row r="2266">
          <cell r="A2266" t="str">
            <v>CBAG22311</v>
          </cell>
          <cell r="B2266" t="str">
            <v>IRPJ/CSLL sobre Exclusões Temporárias</v>
          </cell>
          <cell r="C2266">
            <v>-2132701279.0799999</v>
          </cell>
          <cell r="D2266">
            <v>-320128433.39999998</v>
          </cell>
          <cell r="E2266">
            <v>0</v>
          </cell>
          <cell r="F2266">
            <v>-1108686.21</v>
          </cell>
          <cell r="G2266"/>
          <cell r="H2266">
            <v>-485018.77</v>
          </cell>
          <cell r="I2266">
            <v>-3620810.31</v>
          </cell>
          <cell r="J2266">
            <v>-1006497.23</v>
          </cell>
          <cell r="K2266">
            <v>-1082240.33</v>
          </cell>
          <cell r="L2266">
            <v>-1150217.8400000001</v>
          </cell>
          <cell r="M2266">
            <v>-2062630.08</v>
          </cell>
          <cell r="N2266">
            <v>-324350.7</v>
          </cell>
          <cell r="O2266">
            <v>-249430.46</v>
          </cell>
          <cell r="P2266">
            <v>-2319668.13</v>
          </cell>
          <cell r="Q2266">
            <v>-315544</v>
          </cell>
          <cell r="R2266">
            <v>-2016981.63</v>
          </cell>
          <cell r="S2266">
            <v>-878605.02</v>
          </cell>
          <cell r="T2266">
            <v>-1013051.34</v>
          </cell>
          <cell r="U2266">
            <v>0</v>
          </cell>
          <cell r="V2266">
            <v>-356618.63</v>
          </cell>
          <cell r="W2266">
            <v>-345977.42</v>
          </cell>
          <cell r="X2266">
            <v>-578393.75</v>
          </cell>
          <cell r="Y2266">
            <v>-481709.62</v>
          </cell>
          <cell r="Z2266">
            <v>-920339.01</v>
          </cell>
          <cell r="AA2266">
            <v>-865349.28</v>
          </cell>
          <cell r="AB2266">
            <v>-824630.03</v>
          </cell>
          <cell r="AC2266">
            <v>-886650.96</v>
          </cell>
          <cell r="AD2266">
            <v>-518634.13</v>
          </cell>
          <cell r="AE2266">
            <v>-579943.06999999995</v>
          </cell>
          <cell r="AF2266">
            <v>-653463.55000000005</v>
          </cell>
          <cell r="AG2266">
            <v>-833459.84</v>
          </cell>
          <cell r="AH2266">
            <v>-306385.59999999998</v>
          </cell>
          <cell r="AI2266">
            <v>-24010.400000000001</v>
          </cell>
          <cell r="AJ2266">
            <v>-35394.550000000003</v>
          </cell>
          <cell r="AK2266">
            <v>-72029.63</v>
          </cell>
          <cell r="AL2266">
            <v>-36990.28</v>
          </cell>
          <cell r="AM2266"/>
          <cell r="AN2266">
            <v>-2987903.85</v>
          </cell>
          <cell r="AO2266"/>
          <cell r="AP2266">
            <v>-29068.57</v>
          </cell>
          <cell r="AQ2266">
            <v>-34484.06</v>
          </cell>
          <cell r="AR2266">
            <v>-259473.67</v>
          </cell>
          <cell r="AS2266">
            <v>-205271.92</v>
          </cell>
          <cell r="AT2266"/>
          <cell r="AU2266">
            <v>-364967.27</v>
          </cell>
          <cell r="AV2266">
            <v>-260110.75</v>
          </cell>
          <cell r="AW2266">
            <v>-255021.16</v>
          </cell>
          <cell r="AX2266">
            <v>-143110.18</v>
          </cell>
          <cell r="AY2266"/>
          <cell r="AZ2266">
            <v>-87756.65</v>
          </cell>
          <cell r="BA2266">
            <v>-96066.91</v>
          </cell>
          <cell r="BB2266">
            <v>-82527.009999999995</v>
          </cell>
          <cell r="BC2266">
            <v>-70547.72</v>
          </cell>
          <cell r="BD2266">
            <v>-95460.04</v>
          </cell>
          <cell r="BE2266">
            <v>-20501547.460000001</v>
          </cell>
          <cell r="BF2266">
            <v>-1392958.12</v>
          </cell>
          <cell r="BG2266">
            <v>-4802026.59</v>
          </cell>
          <cell r="BH2266">
            <v>-6896349.75</v>
          </cell>
          <cell r="BI2266">
            <v>-6102854.71</v>
          </cell>
          <cell r="BJ2266"/>
          <cell r="BK2266"/>
          <cell r="BL2266"/>
          <cell r="BM2266"/>
          <cell r="BN2266"/>
          <cell r="BO2266"/>
          <cell r="BP2266"/>
          <cell r="BQ2266"/>
          <cell r="BR2266"/>
          <cell r="BS2266"/>
          <cell r="BT2266"/>
          <cell r="BU2266"/>
          <cell r="BV2266"/>
          <cell r="BW2266">
            <v>-112175027.18000001</v>
          </cell>
          <cell r="BX2266">
            <v>-31617431.48</v>
          </cell>
          <cell r="BY2266">
            <v>-2667243389.3299999</v>
          </cell>
          <cell r="BZ2266">
            <v>-283965988.35000002</v>
          </cell>
          <cell r="CA2266">
            <v>-2951209377.6799998</v>
          </cell>
          <cell r="CB2266">
            <v>-35718329.82</v>
          </cell>
          <cell r="CC2266">
            <v>-34576861.270000003</v>
          </cell>
          <cell r="CD2266">
            <v>-28723864.43</v>
          </cell>
          <cell r="CE2266">
            <v>-2888968610.0700002</v>
          </cell>
          <cell r="CF2266">
            <v>-2907698856.5599999</v>
          </cell>
          <cell r="CG2266">
            <v>-2601689071.6599998</v>
          </cell>
        </row>
        <row r="2267">
          <cell r="A2267" t="str">
            <v>2211302</v>
          </cell>
          <cell r="B2267" t="str">
            <v>IRPJ S/EXCLUSOES TEMPORARIAS</v>
          </cell>
          <cell r="C2267">
            <v>-1568162705.1800001</v>
          </cell>
          <cell r="D2267">
            <v>-235388553.97</v>
          </cell>
          <cell r="E2267">
            <v>0</v>
          </cell>
          <cell r="F2267">
            <v>-815210.45</v>
          </cell>
          <cell r="G2267"/>
          <cell r="H2267">
            <v>-356631.46</v>
          </cell>
          <cell r="I2267">
            <v>-2662360.5299999998</v>
          </cell>
          <cell r="J2267">
            <v>-740071.52</v>
          </cell>
          <cell r="K2267">
            <v>-795764.98</v>
          </cell>
          <cell r="L2267">
            <v>-845748.44</v>
          </cell>
          <cell r="M2267">
            <v>-1516639.75</v>
          </cell>
          <cell r="N2267">
            <v>-238493.15</v>
          </cell>
          <cell r="O2267">
            <v>-183404.77</v>
          </cell>
          <cell r="P2267">
            <v>-1705638.34</v>
          </cell>
          <cell r="Q2267">
            <v>-231432.14</v>
          </cell>
          <cell r="R2267">
            <v>-1483074.73</v>
          </cell>
          <cell r="S2267">
            <v>-646033.12</v>
          </cell>
          <cell r="T2267">
            <v>-744890.68</v>
          </cell>
          <cell r="U2267">
            <v>0</v>
          </cell>
          <cell r="V2267">
            <v>-262219.58</v>
          </cell>
          <cell r="W2267">
            <v>-254395.16</v>
          </cell>
          <cell r="X2267">
            <v>-425289.52</v>
          </cell>
          <cell r="Y2267">
            <v>-354198.26</v>
          </cell>
          <cell r="Z2267">
            <v>-676719.88</v>
          </cell>
          <cell r="AA2267">
            <v>-636286.25</v>
          </cell>
          <cell r="AB2267">
            <v>-606345.6</v>
          </cell>
          <cell r="AC2267">
            <v>-651949.23</v>
          </cell>
          <cell r="AD2267">
            <v>-381348.62</v>
          </cell>
          <cell r="AE2267">
            <v>-426428.7</v>
          </cell>
          <cell r="AF2267">
            <v>-480487.91</v>
          </cell>
          <cell r="AG2267">
            <v>-612838.11</v>
          </cell>
          <cell r="AH2267">
            <v>-225283.53</v>
          </cell>
          <cell r="AI2267">
            <v>-17654.72</v>
          </cell>
          <cell r="AJ2267">
            <v>-26025.39</v>
          </cell>
          <cell r="AK2267">
            <v>-52962.96</v>
          </cell>
          <cell r="AL2267">
            <v>-27198.74</v>
          </cell>
          <cell r="AM2267"/>
          <cell r="AN2267">
            <v>-2196988.13</v>
          </cell>
          <cell r="AO2267"/>
          <cell r="AP2267">
            <v>-21373.95</v>
          </cell>
          <cell r="AQ2267">
            <v>-25355.919999999998</v>
          </cell>
          <cell r="AR2267">
            <v>-190789.48</v>
          </cell>
          <cell r="AS2267">
            <v>-150935.23000000001</v>
          </cell>
          <cell r="AT2267"/>
          <cell r="AU2267">
            <v>-268358.3</v>
          </cell>
          <cell r="AV2267">
            <v>-191257.91</v>
          </cell>
          <cell r="AW2267">
            <v>-187515.56</v>
          </cell>
          <cell r="AX2267">
            <v>-105228.06</v>
          </cell>
          <cell r="AY2267"/>
          <cell r="AZ2267">
            <v>-64526.96</v>
          </cell>
          <cell r="BA2267">
            <v>-70637.429999999993</v>
          </cell>
          <cell r="BB2267">
            <v>-60681.61</v>
          </cell>
          <cell r="BC2267">
            <v>-51873.32</v>
          </cell>
          <cell r="BD2267">
            <v>-70191.199999999997</v>
          </cell>
          <cell r="BE2267">
            <v>-15074667.25</v>
          </cell>
          <cell r="BF2267">
            <v>-1024233.91</v>
          </cell>
          <cell r="BG2267">
            <v>-3134891.71</v>
          </cell>
          <cell r="BH2267">
            <v>-4505317.9000000004</v>
          </cell>
          <cell r="BI2267">
            <v>-4111598.41</v>
          </cell>
          <cell r="BJ2267"/>
          <cell r="BK2267"/>
          <cell r="BL2267"/>
          <cell r="BM2267"/>
          <cell r="BN2267"/>
          <cell r="BO2267"/>
          <cell r="BP2267"/>
          <cell r="BQ2267"/>
          <cell r="BR2267"/>
          <cell r="BS2267"/>
          <cell r="BT2267"/>
          <cell r="BU2267"/>
          <cell r="BV2267"/>
          <cell r="BW2267">
            <v>-82481637.640000001</v>
          </cell>
          <cell r="BX2267">
            <v>-23248111.390000001</v>
          </cell>
          <cell r="BY2267">
            <v>-1959870456.6400001</v>
          </cell>
          <cell r="BZ2267">
            <v>-283965988.35000002</v>
          </cell>
          <cell r="CA2267">
            <v>-2243836444.9899998</v>
          </cell>
          <cell r="CB2267">
            <v>-26263477.82</v>
          </cell>
          <cell r="CC2267">
            <v>-25424162.710000001</v>
          </cell>
          <cell r="CD2267">
            <v>-21120488.559999999</v>
          </cell>
          <cell r="CE2267">
            <v>-2199539963.4000001</v>
          </cell>
          <cell r="CF2267">
            <v>-2213952971.3699999</v>
          </cell>
          <cell r="CG2267">
            <v>-1936066432.0599999</v>
          </cell>
        </row>
        <row r="2268">
          <cell r="A2268" t="str">
            <v>2211305</v>
          </cell>
          <cell r="B2268" t="str">
            <v>CSLL SOBRE EXCLUSOES TEMPORARIAS</v>
          </cell>
          <cell r="C2268">
            <v>-564538573.89999998</v>
          </cell>
          <cell r="D2268">
            <v>-84739879.430000007</v>
          </cell>
          <cell r="E2268">
            <v>0</v>
          </cell>
          <cell r="F2268">
            <v>-293475.76</v>
          </cell>
          <cell r="G2268"/>
          <cell r="H2268">
            <v>-128387.31</v>
          </cell>
          <cell r="I2268">
            <v>-958449.78</v>
          </cell>
          <cell r="J2268">
            <v>-266425.71000000002</v>
          </cell>
          <cell r="K2268">
            <v>-286475.34999999998</v>
          </cell>
          <cell r="L2268">
            <v>-304469.40000000002</v>
          </cell>
          <cell r="M2268">
            <v>-545990.32999999996</v>
          </cell>
          <cell r="N2268">
            <v>-85857.55</v>
          </cell>
          <cell r="O2268">
            <v>-66025.69</v>
          </cell>
          <cell r="P2268">
            <v>-614029.79</v>
          </cell>
          <cell r="Q2268">
            <v>-84111.86</v>
          </cell>
          <cell r="R2268">
            <v>-533906.9</v>
          </cell>
          <cell r="S2268">
            <v>-232571.9</v>
          </cell>
          <cell r="T2268">
            <v>-268160.65999999997</v>
          </cell>
          <cell r="U2268">
            <v>0</v>
          </cell>
          <cell r="V2268">
            <v>-94399.05</v>
          </cell>
          <cell r="W2268">
            <v>-91582.26</v>
          </cell>
          <cell r="X2268">
            <v>-153104.23000000001</v>
          </cell>
          <cell r="Y2268">
            <v>-127511.36</v>
          </cell>
          <cell r="Z2268">
            <v>-243619.13</v>
          </cell>
          <cell r="AA2268">
            <v>-229063.03</v>
          </cell>
          <cell r="AB2268">
            <v>-218284.43</v>
          </cell>
          <cell r="AC2268">
            <v>-234701.73</v>
          </cell>
          <cell r="AD2268">
            <v>-137285.51</v>
          </cell>
          <cell r="AE2268">
            <v>-153514.37</v>
          </cell>
          <cell r="AF2268">
            <v>-172975.64</v>
          </cell>
          <cell r="AG2268">
            <v>-220621.73</v>
          </cell>
          <cell r="AH2268">
            <v>-81102.070000000007</v>
          </cell>
          <cell r="AI2268">
            <v>-6355.68</v>
          </cell>
          <cell r="AJ2268">
            <v>-9369.16</v>
          </cell>
          <cell r="AK2268">
            <v>-19066.669999999998</v>
          </cell>
          <cell r="AL2268">
            <v>-9791.5400000000009</v>
          </cell>
          <cell r="AM2268"/>
          <cell r="AN2268">
            <v>-790915.72</v>
          </cell>
          <cell r="AO2268"/>
          <cell r="AP2268">
            <v>-7694.62</v>
          </cell>
          <cell r="AQ2268">
            <v>-9128.14</v>
          </cell>
          <cell r="AR2268">
            <v>-68684.19</v>
          </cell>
          <cell r="AS2268">
            <v>-54336.69</v>
          </cell>
          <cell r="AT2268"/>
          <cell r="AU2268">
            <v>-96608.97</v>
          </cell>
          <cell r="AV2268">
            <v>-68852.84</v>
          </cell>
          <cell r="AW2268">
            <v>-67505.600000000006</v>
          </cell>
          <cell r="AX2268">
            <v>-37882.120000000003</v>
          </cell>
          <cell r="AY2268"/>
          <cell r="AZ2268">
            <v>-23229.69</v>
          </cell>
          <cell r="BA2268">
            <v>-25429.48</v>
          </cell>
          <cell r="BB2268">
            <v>-21845.4</v>
          </cell>
          <cell r="BC2268">
            <v>-18674.400000000001</v>
          </cell>
          <cell r="BD2268">
            <v>-25268.84</v>
          </cell>
          <cell r="BE2268">
            <v>-5426880.21</v>
          </cell>
          <cell r="BF2268">
            <v>-368724.21</v>
          </cell>
          <cell r="BG2268">
            <v>-1667134.88</v>
          </cell>
          <cell r="BH2268">
            <v>-2391031.85</v>
          </cell>
          <cell r="BI2268">
            <v>-1991256.3</v>
          </cell>
          <cell r="BJ2268"/>
          <cell r="BK2268"/>
          <cell r="BL2268"/>
          <cell r="BM2268"/>
          <cell r="BN2268"/>
          <cell r="BO2268"/>
          <cell r="BP2268"/>
          <cell r="BQ2268"/>
          <cell r="BR2268"/>
          <cell r="BS2268"/>
          <cell r="BT2268"/>
          <cell r="BU2268"/>
          <cell r="BV2268"/>
          <cell r="BW2268">
            <v>-29693389.539999999</v>
          </cell>
          <cell r="BX2268">
            <v>-8369320.0899999999</v>
          </cell>
          <cell r="BY2268">
            <v>-707372932.69000006</v>
          </cell>
          <cell r="BZ2268">
            <v>0</v>
          </cell>
          <cell r="CA2268">
            <v>-707372932.69000006</v>
          </cell>
          <cell r="CB2268">
            <v>-9454852</v>
          </cell>
          <cell r="CC2268">
            <v>-9152698.5600000005</v>
          </cell>
          <cell r="CD2268">
            <v>-7603375.8700000001</v>
          </cell>
          <cell r="CE2268">
            <v>-689428646.66999996</v>
          </cell>
          <cell r="CF2268">
            <v>-693745885.19000006</v>
          </cell>
          <cell r="CG2268">
            <v>-665622639.60000002</v>
          </cell>
        </row>
        <row r="2269">
          <cell r="A2269" t="str">
            <v>CBAG22313</v>
          </cell>
          <cell r="B2269" t="str">
            <v>IRPJ e CSLL a Compensar com o Ativo</v>
          </cell>
          <cell r="C2269">
            <v>746622765.07000005</v>
          </cell>
          <cell r="D2269">
            <v>320128433.39999998</v>
          </cell>
          <cell r="E2269">
            <v>0</v>
          </cell>
          <cell r="F2269"/>
          <cell r="G2269"/>
          <cell r="H2269"/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/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/>
          <cell r="AJ2269"/>
          <cell r="AK2269"/>
          <cell r="AL2269"/>
          <cell r="AM2269"/>
          <cell r="AN2269"/>
          <cell r="AO2269"/>
          <cell r="AP2269"/>
          <cell r="AQ2269"/>
          <cell r="AR2269"/>
          <cell r="AS2269"/>
          <cell r="AT2269"/>
          <cell r="AU2269"/>
          <cell r="AV2269"/>
          <cell r="AW2269"/>
          <cell r="AX2269"/>
          <cell r="AY2269"/>
          <cell r="AZ2269"/>
          <cell r="BA2269"/>
          <cell r="BB2269"/>
          <cell r="BC2269"/>
          <cell r="BD2269"/>
          <cell r="BE2269">
            <v>2544075.11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/>
          <cell r="BK2269"/>
          <cell r="BL2269"/>
          <cell r="BM2269"/>
          <cell r="BN2269"/>
          <cell r="BO2269"/>
          <cell r="BP2269"/>
          <cell r="BQ2269"/>
          <cell r="BR2269"/>
          <cell r="BS2269"/>
          <cell r="BT2269"/>
          <cell r="BU2269"/>
          <cell r="BV2269"/>
          <cell r="BW2269">
            <v>11182437.6</v>
          </cell>
          <cell r="BX2269">
            <v>31617431.48</v>
          </cell>
          <cell r="BY2269">
            <v>1112095142.6600001</v>
          </cell>
          <cell r="BZ2269"/>
          <cell r="CA2269">
            <v>1112095142.6600001</v>
          </cell>
          <cell r="CB2269">
            <v>35718329.82</v>
          </cell>
          <cell r="CC2269">
            <v>34576861.270000003</v>
          </cell>
          <cell r="CD2269">
            <v>28723864.43</v>
          </cell>
          <cell r="CE2269">
            <v>1202173274.7</v>
          </cell>
          <cell r="CF2269">
            <v>1239163783.1500001</v>
          </cell>
          <cell r="CG2269">
            <v>1084009621.5899999</v>
          </cell>
        </row>
        <row r="2270">
          <cell r="A2270" t="str">
            <v>2211397</v>
          </cell>
          <cell r="B2270" t="str">
            <v>(-) IRPJ DIFERIDO A COMPENSAR COM ATIVO</v>
          </cell>
          <cell r="C2270">
            <v>548987327.26999998</v>
          </cell>
          <cell r="D2270">
            <v>235388553.97</v>
          </cell>
          <cell r="E2270">
            <v>0</v>
          </cell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  <cell r="X2270"/>
          <cell r="Y2270"/>
          <cell r="Z2270"/>
          <cell r="AA2270"/>
          <cell r="AB2270"/>
          <cell r="AC2270"/>
          <cell r="AD2270"/>
          <cell r="AE2270"/>
          <cell r="AF2270"/>
          <cell r="AG2270"/>
          <cell r="AH2270"/>
          <cell r="AI2270"/>
          <cell r="AJ2270"/>
          <cell r="AK2270"/>
          <cell r="AL2270"/>
          <cell r="AM2270"/>
          <cell r="AN2270"/>
          <cell r="AO2270"/>
          <cell r="AP2270"/>
          <cell r="AQ2270"/>
          <cell r="AR2270"/>
          <cell r="AS2270"/>
          <cell r="AT2270"/>
          <cell r="AU2270"/>
          <cell r="AV2270"/>
          <cell r="AW2270"/>
          <cell r="AX2270"/>
          <cell r="AY2270"/>
          <cell r="AZ2270"/>
          <cell r="BA2270"/>
          <cell r="BB2270"/>
          <cell r="BC2270"/>
          <cell r="BD2270"/>
          <cell r="BE2270">
            <v>1870643.46</v>
          </cell>
          <cell r="BF2270"/>
          <cell r="BG2270"/>
          <cell r="BH2270"/>
          <cell r="BI2270"/>
          <cell r="BJ2270"/>
          <cell r="BK2270"/>
          <cell r="BL2270"/>
          <cell r="BM2270"/>
          <cell r="BN2270"/>
          <cell r="BO2270"/>
          <cell r="BP2270"/>
          <cell r="BQ2270"/>
          <cell r="BR2270"/>
          <cell r="BS2270"/>
          <cell r="BT2270"/>
          <cell r="BU2270"/>
          <cell r="BV2270"/>
          <cell r="BW2270">
            <v>8222380.5999999996</v>
          </cell>
          <cell r="BX2270">
            <v>23248111.390000001</v>
          </cell>
          <cell r="BY2270">
            <v>817717016.69000006</v>
          </cell>
          <cell r="BZ2270"/>
          <cell r="CA2270">
            <v>817717016.69000006</v>
          </cell>
          <cell r="CB2270">
            <v>26263477.82</v>
          </cell>
          <cell r="CC2270">
            <v>25424162.710000001</v>
          </cell>
          <cell r="CD2270">
            <v>21120488.559999999</v>
          </cell>
          <cell r="CE2270">
            <v>883950937.30999994</v>
          </cell>
          <cell r="CF2270">
            <v>911149840.59000003</v>
          </cell>
          <cell r="CG2270">
            <v>797065898.26999998</v>
          </cell>
        </row>
        <row r="2271">
          <cell r="A2271" t="str">
            <v>2211398</v>
          </cell>
          <cell r="B2271" t="str">
            <v>(-) CSLL DIFERIDA A COMPENSAR COM ATIVO</v>
          </cell>
          <cell r="C2271">
            <v>197635437.80000001</v>
          </cell>
          <cell r="D2271">
            <v>84739879.430000007</v>
          </cell>
          <cell r="E2271">
            <v>0</v>
          </cell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Y2271"/>
          <cell r="Z2271"/>
          <cell r="AA2271"/>
          <cell r="AB2271"/>
          <cell r="AC2271"/>
          <cell r="AD2271"/>
          <cell r="AE2271"/>
          <cell r="AF2271"/>
          <cell r="AG2271"/>
          <cell r="AH2271"/>
          <cell r="AI2271"/>
          <cell r="AJ2271"/>
          <cell r="AK2271"/>
          <cell r="AL2271"/>
          <cell r="AM2271"/>
          <cell r="AN2271"/>
          <cell r="AO2271"/>
          <cell r="AP2271"/>
          <cell r="AQ2271"/>
          <cell r="AR2271"/>
          <cell r="AS2271"/>
          <cell r="AT2271"/>
          <cell r="AU2271"/>
          <cell r="AV2271"/>
          <cell r="AW2271"/>
          <cell r="AX2271"/>
          <cell r="AY2271"/>
          <cell r="AZ2271"/>
          <cell r="BA2271"/>
          <cell r="BB2271"/>
          <cell r="BC2271"/>
          <cell r="BD2271"/>
          <cell r="BE2271">
            <v>673431.65</v>
          </cell>
          <cell r="BF2271"/>
          <cell r="BG2271"/>
          <cell r="BH2271"/>
          <cell r="BI2271"/>
          <cell r="BJ2271"/>
          <cell r="BK2271"/>
          <cell r="BL2271"/>
          <cell r="BM2271"/>
          <cell r="BN2271"/>
          <cell r="BO2271"/>
          <cell r="BP2271"/>
          <cell r="BQ2271"/>
          <cell r="BR2271"/>
          <cell r="BS2271"/>
          <cell r="BT2271"/>
          <cell r="BU2271"/>
          <cell r="BV2271"/>
          <cell r="BW2271">
            <v>2960057</v>
          </cell>
          <cell r="BX2271">
            <v>8369320.0899999999</v>
          </cell>
          <cell r="BY2271">
            <v>294378125.97000003</v>
          </cell>
          <cell r="BZ2271"/>
          <cell r="CA2271">
            <v>294378125.97000003</v>
          </cell>
          <cell r="CB2271">
            <v>9454852</v>
          </cell>
          <cell r="CC2271">
            <v>9152698.5600000005</v>
          </cell>
          <cell r="CD2271">
            <v>7603375.8700000001</v>
          </cell>
          <cell r="CE2271">
            <v>318222337.38999999</v>
          </cell>
          <cell r="CF2271">
            <v>328013942.56</v>
          </cell>
          <cell r="CG2271">
            <v>286943723.31999999</v>
          </cell>
        </row>
        <row r="2272">
          <cell r="A2272" t="str">
            <v>CBAG224</v>
          </cell>
          <cell r="B2272" t="str">
            <v>Provisões</v>
          </cell>
          <cell r="C2272">
            <v>-438309425.06</v>
          </cell>
          <cell r="D2272">
            <v>-1735137071.46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/>
          <cell r="J2272"/>
          <cell r="K2272">
            <v>0</v>
          </cell>
          <cell r="L2272"/>
          <cell r="M2272"/>
          <cell r="N2272"/>
          <cell r="O2272"/>
          <cell r="P2272">
            <v>-507468.72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-75107.850000000006</v>
          </cell>
          <cell r="AF2272">
            <v>0</v>
          </cell>
          <cell r="AG2272">
            <v>0</v>
          </cell>
          <cell r="AH2272">
            <v>0</v>
          </cell>
          <cell r="AI2272">
            <v>-147520.89000000001</v>
          </cell>
          <cell r="AJ2272"/>
          <cell r="AK2272"/>
          <cell r="AL2272">
            <v>0</v>
          </cell>
          <cell r="AM2272"/>
          <cell r="AN2272"/>
          <cell r="AO2272"/>
          <cell r="AP2272"/>
          <cell r="AQ2272"/>
          <cell r="AR2272"/>
          <cell r="AS2272"/>
          <cell r="AT2272"/>
          <cell r="AU2272">
            <v>0</v>
          </cell>
          <cell r="AV2272">
            <v>-32604.92</v>
          </cell>
          <cell r="AW2272"/>
          <cell r="AX2272"/>
          <cell r="AY2272"/>
          <cell r="AZ2272"/>
          <cell r="BA2272">
            <v>-1281324.6599999999</v>
          </cell>
          <cell r="BB2272">
            <v>-1743.62</v>
          </cell>
          <cell r="BC2272"/>
          <cell r="BD2272"/>
          <cell r="BE2272">
            <v>0</v>
          </cell>
          <cell r="BF2272">
            <v>-1551874.49</v>
          </cell>
          <cell r="BG2272">
            <v>-2213798.84</v>
          </cell>
          <cell r="BH2272">
            <v>-1312859.52</v>
          </cell>
          <cell r="BI2272"/>
          <cell r="BJ2272"/>
          <cell r="BK2272"/>
          <cell r="BL2272"/>
          <cell r="BM2272"/>
          <cell r="BN2272"/>
          <cell r="BO2272"/>
          <cell r="BP2272"/>
          <cell r="BQ2272"/>
          <cell r="BR2272"/>
          <cell r="BS2272"/>
          <cell r="BT2272"/>
          <cell r="BU2272"/>
          <cell r="BV2272"/>
          <cell r="BW2272">
            <v>-580129.61</v>
          </cell>
          <cell r="BX2272">
            <v>-184463893.71000001</v>
          </cell>
          <cell r="BY2272">
            <v>-2365614823.3499999</v>
          </cell>
          <cell r="BZ2272">
            <v>-14305527.74</v>
          </cell>
          <cell r="CA2272">
            <v>-2379920351.0900002</v>
          </cell>
          <cell r="CB2272">
            <v>-526183498.83999997</v>
          </cell>
          <cell r="CC2272">
            <v>-809065548.55999994</v>
          </cell>
          <cell r="CD2272">
            <v>-804442125.01999998</v>
          </cell>
          <cell r="CE2272">
            <v>-3402691090.96</v>
          </cell>
          <cell r="CF2272">
            <v>-3863980018.25</v>
          </cell>
          <cell r="CG2272">
            <v>-3888855700.6100001</v>
          </cell>
        </row>
        <row r="2273">
          <cell r="A2273" t="str">
            <v>CBAG2241</v>
          </cell>
          <cell r="B2273" t="str">
            <v>Prov. Fiscais, Previd., Trabalhistas e Cíveis</v>
          </cell>
          <cell r="C2273">
            <v>-432064946.63</v>
          </cell>
          <cell r="D2273">
            <v>-1724270122.75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/>
          <cell r="J2273"/>
          <cell r="K2273">
            <v>0</v>
          </cell>
          <cell r="L2273"/>
          <cell r="M2273"/>
          <cell r="N2273"/>
          <cell r="O2273"/>
          <cell r="P2273">
            <v>-507468.72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-75107.850000000006</v>
          </cell>
          <cell r="AF2273">
            <v>0</v>
          </cell>
          <cell r="AG2273">
            <v>0</v>
          </cell>
          <cell r="AH2273">
            <v>0</v>
          </cell>
          <cell r="AI2273">
            <v>-147520.89000000001</v>
          </cell>
          <cell r="AJ2273"/>
          <cell r="AK2273"/>
          <cell r="AL2273">
            <v>0</v>
          </cell>
          <cell r="AM2273"/>
          <cell r="AN2273"/>
          <cell r="AO2273"/>
          <cell r="AP2273"/>
          <cell r="AQ2273"/>
          <cell r="AR2273"/>
          <cell r="AS2273"/>
          <cell r="AT2273"/>
          <cell r="AU2273">
            <v>0</v>
          </cell>
          <cell r="AV2273">
            <v>-32604.92</v>
          </cell>
          <cell r="AW2273"/>
          <cell r="AX2273"/>
          <cell r="AY2273"/>
          <cell r="AZ2273"/>
          <cell r="BA2273">
            <v>-1281324.6599999999</v>
          </cell>
          <cell r="BB2273">
            <v>-1743.62</v>
          </cell>
          <cell r="BC2273"/>
          <cell r="BD2273"/>
          <cell r="BE2273">
            <v>0</v>
          </cell>
          <cell r="BF2273">
            <v>-1551874.49</v>
          </cell>
          <cell r="BG2273">
            <v>-2213798.84</v>
          </cell>
          <cell r="BH2273">
            <v>-1312859.52</v>
          </cell>
          <cell r="BI2273"/>
          <cell r="BJ2273"/>
          <cell r="BK2273"/>
          <cell r="BL2273"/>
          <cell r="BM2273"/>
          <cell r="BN2273"/>
          <cell r="BO2273"/>
          <cell r="BP2273"/>
          <cell r="BQ2273"/>
          <cell r="BR2273"/>
          <cell r="BS2273"/>
          <cell r="BT2273"/>
          <cell r="BU2273"/>
          <cell r="BV2273"/>
          <cell r="BW2273">
            <v>-580129.61</v>
          </cell>
          <cell r="BX2273">
            <v>-184463893.71000001</v>
          </cell>
          <cell r="BY2273">
            <v>-2348503396.21</v>
          </cell>
          <cell r="BZ2273">
            <v>-14305527.74</v>
          </cell>
          <cell r="CA2273">
            <v>-2362808923.9499998</v>
          </cell>
          <cell r="CB2273">
            <v>-526183498.83999997</v>
          </cell>
          <cell r="CC2273">
            <v>-809065548.55999994</v>
          </cell>
          <cell r="CD2273">
            <v>-804442125.01999998</v>
          </cell>
          <cell r="CE2273">
            <v>-3390361042.7800002</v>
          </cell>
          <cell r="CF2273">
            <v>-3768081079.5500002</v>
          </cell>
          <cell r="CG2273">
            <v>-3875096406.6599998</v>
          </cell>
        </row>
        <row r="2274">
          <cell r="A2274" t="str">
            <v>CBAG22411</v>
          </cell>
          <cell r="B2274" t="str">
            <v>Provisões Fiscais</v>
          </cell>
          <cell r="C2274">
            <v>-1526046</v>
          </cell>
          <cell r="D2274">
            <v>-14053369.51</v>
          </cell>
          <cell r="E2274"/>
          <cell r="F2274"/>
          <cell r="G2274">
            <v>0</v>
          </cell>
          <cell r="H2274"/>
          <cell r="I2274"/>
          <cell r="J2274"/>
          <cell r="K2274">
            <v>0</v>
          </cell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Y2274"/>
          <cell r="Z2274"/>
          <cell r="AA2274"/>
          <cell r="AB2274"/>
          <cell r="AC2274"/>
          <cell r="AD2274"/>
          <cell r="AE2274"/>
          <cell r="AF2274"/>
          <cell r="AG2274"/>
          <cell r="AH2274"/>
          <cell r="AI2274"/>
          <cell r="AJ2274"/>
          <cell r="AK2274"/>
          <cell r="AL2274"/>
          <cell r="AM2274"/>
          <cell r="AN2274"/>
          <cell r="AO2274"/>
          <cell r="AP2274"/>
          <cell r="AQ2274"/>
          <cell r="AR2274"/>
          <cell r="AS2274"/>
          <cell r="AT2274"/>
          <cell r="AU2274"/>
          <cell r="AV2274"/>
          <cell r="AW2274"/>
          <cell r="AX2274"/>
          <cell r="AY2274"/>
          <cell r="AZ2274"/>
          <cell r="BA2274"/>
          <cell r="BB2274"/>
          <cell r="BC2274"/>
          <cell r="BD2274"/>
          <cell r="BE2274"/>
          <cell r="BF2274"/>
          <cell r="BG2274"/>
          <cell r="BH2274"/>
          <cell r="BI2274"/>
          <cell r="BJ2274"/>
          <cell r="BK2274"/>
          <cell r="BL2274"/>
          <cell r="BM2274"/>
          <cell r="BN2274"/>
          <cell r="BO2274"/>
          <cell r="BP2274"/>
          <cell r="BQ2274"/>
          <cell r="BR2274"/>
          <cell r="BS2274"/>
          <cell r="BT2274"/>
          <cell r="BU2274"/>
          <cell r="BV2274"/>
          <cell r="BW2274"/>
          <cell r="BX2274">
            <v>-164927339.75999999</v>
          </cell>
          <cell r="BY2274">
            <v>-180506755.27000001</v>
          </cell>
          <cell r="BZ2274">
            <v>-14305527.74</v>
          </cell>
          <cell r="CA2274">
            <v>-194812283.00999999</v>
          </cell>
          <cell r="CB2274">
            <v>-167062260.81999999</v>
          </cell>
          <cell r="CC2274">
            <v>-166501384.72</v>
          </cell>
          <cell r="CD2274">
            <v>-159234781.38</v>
          </cell>
          <cell r="CE2274">
            <v>-208431633.62</v>
          </cell>
          <cell r="CF2274">
            <v>-210524970.84999999</v>
          </cell>
          <cell r="CG2274">
            <v>-201750332.81</v>
          </cell>
        </row>
        <row r="2275">
          <cell r="A2275" t="str">
            <v>2214200</v>
          </cell>
          <cell r="B2275" t="str">
            <v>LITIGIOS COFINS FATURAMENTO</v>
          </cell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Y2275"/>
          <cell r="Z2275"/>
          <cell r="AA2275"/>
          <cell r="AB2275"/>
          <cell r="AC2275"/>
          <cell r="AD2275"/>
          <cell r="AE2275"/>
          <cell r="AF2275"/>
          <cell r="AG2275"/>
          <cell r="AH2275"/>
          <cell r="AI2275"/>
          <cell r="AJ2275"/>
          <cell r="AK2275"/>
          <cell r="AL2275"/>
          <cell r="AM2275"/>
          <cell r="AN2275"/>
          <cell r="AO2275"/>
          <cell r="AP2275"/>
          <cell r="AQ2275"/>
          <cell r="AR2275"/>
          <cell r="AS2275"/>
          <cell r="AT2275"/>
          <cell r="AU2275"/>
          <cell r="AV2275"/>
          <cell r="AW2275"/>
          <cell r="AX2275"/>
          <cell r="AY2275"/>
          <cell r="AZ2275"/>
          <cell r="BA2275"/>
          <cell r="BB2275"/>
          <cell r="BC2275"/>
          <cell r="BD2275"/>
          <cell r="BE2275"/>
          <cell r="BF2275"/>
          <cell r="BG2275"/>
          <cell r="BH2275"/>
          <cell r="BI2275"/>
          <cell r="BJ2275"/>
          <cell r="BK2275"/>
          <cell r="BL2275"/>
          <cell r="BM2275"/>
          <cell r="BN2275"/>
          <cell r="BO2275"/>
          <cell r="BP2275"/>
          <cell r="BQ2275"/>
          <cell r="BR2275"/>
          <cell r="BS2275"/>
          <cell r="BT2275"/>
          <cell r="BU2275"/>
          <cell r="BV2275"/>
          <cell r="BW2275"/>
          <cell r="BX2275">
            <v>-141241207.31999999</v>
          </cell>
          <cell r="BY2275">
            <v>-141241207.31999999</v>
          </cell>
          <cell r="BZ2275"/>
          <cell r="CA2275">
            <v>-141241207.31999999</v>
          </cell>
          <cell r="CB2275">
            <v>-133371289.77</v>
          </cell>
          <cell r="CC2275">
            <v>-129294712.94</v>
          </cell>
          <cell r="CD2275">
            <v>-123563990.64</v>
          </cell>
          <cell r="CE2275">
            <v>-133371289.77</v>
          </cell>
          <cell r="CF2275">
            <v>-129294712.94</v>
          </cell>
          <cell r="CG2275">
            <v>-123563990.64</v>
          </cell>
        </row>
        <row r="2276">
          <cell r="A2276" t="str">
            <v>2214202</v>
          </cell>
          <cell r="B2276" t="str">
            <v>LITIGIOS TRIBUTARIOS</v>
          </cell>
          <cell r="C2276">
            <v>-1516150.68</v>
          </cell>
          <cell r="D2276">
            <v>-14458597.119999999</v>
          </cell>
          <cell r="E2276"/>
          <cell r="F2276"/>
          <cell r="G2276">
            <v>0</v>
          </cell>
          <cell r="H2276"/>
          <cell r="I2276"/>
          <cell r="J2276"/>
          <cell r="K2276">
            <v>0</v>
          </cell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Y2276"/>
          <cell r="Z2276"/>
          <cell r="AA2276"/>
          <cell r="AB2276"/>
          <cell r="AC2276"/>
          <cell r="AD2276"/>
          <cell r="AE2276"/>
          <cell r="AF2276"/>
          <cell r="AG2276"/>
          <cell r="AH2276"/>
          <cell r="AI2276"/>
          <cell r="AJ2276"/>
          <cell r="AK2276"/>
          <cell r="AL2276"/>
          <cell r="AM2276"/>
          <cell r="AN2276"/>
          <cell r="AO2276"/>
          <cell r="AP2276"/>
          <cell r="AQ2276"/>
          <cell r="AR2276"/>
          <cell r="AS2276"/>
          <cell r="AT2276"/>
          <cell r="AU2276"/>
          <cell r="AV2276"/>
          <cell r="AW2276"/>
          <cell r="AX2276"/>
          <cell r="AY2276"/>
          <cell r="AZ2276"/>
          <cell r="BA2276"/>
          <cell r="BB2276"/>
          <cell r="BC2276"/>
          <cell r="BD2276"/>
          <cell r="BE2276"/>
          <cell r="BF2276"/>
          <cell r="BG2276"/>
          <cell r="BH2276"/>
          <cell r="BI2276"/>
          <cell r="BJ2276"/>
          <cell r="BK2276"/>
          <cell r="BL2276"/>
          <cell r="BM2276"/>
          <cell r="BN2276"/>
          <cell r="BO2276"/>
          <cell r="BP2276"/>
          <cell r="BQ2276"/>
          <cell r="BR2276"/>
          <cell r="BS2276"/>
          <cell r="BT2276"/>
          <cell r="BU2276"/>
          <cell r="BV2276"/>
          <cell r="BW2276"/>
          <cell r="BX2276">
            <v>-23686132.440000001</v>
          </cell>
          <cell r="BY2276">
            <v>-39660880.240000002</v>
          </cell>
          <cell r="BZ2276">
            <v>-14305527.74</v>
          </cell>
          <cell r="CA2276">
            <v>-53966407.979999997</v>
          </cell>
          <cell r="CB2276">
            <v>-33690971.049999997</v>
          </cell>
          <cell r="CC2276">
            <v>-37206671.780000001</v>
          </cell>
          <cell r="CD2276">
            <v>-35670790.740000002</v>
          </cell>
          <cell r="CE2276">
            <v>-75709010.519999996</v>
          </cell>
          <cell r="CF2276">
            <v>-81478045.409999996</v>
          </cell>
          <cell r="CG2276">
            <v>-78181878.480000004</v>
          </cell>
        </row>
        <row r="2277">
          <cell r="A2277" t="str">
            <v>2214204</v>
          </cell>
          <cell r="B2277" t="str">
            <v>(-) PROVISAO PARA QUITAÇAO DEP VINC TRIBUTARIAS</v>
          </cell>
          <cell r="C2277">
            <v>-9895.32</v>
          </cell>
          <cell r="D2277">
            <v>405227.61</v>
          </cell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Y2277"/>
          <cell r="Z2277"/>
          <cell r="AA2277"/>
          <cell r="AB2277"/>
          <cell r="AC2277"/>
          <cell r="AD2277"/>
          <cell r="AE2277"/>
          <cell r="AF2277"/>
          <cell r="AG2277"/>
          <cell r="AH2277"/>
          <cell r="AI2277"/>
          <cell r="AJ2277"/>
          <cell r="AK2277"/>
          <cell r="AL2277"/>
          <cell r="AM2277"/>
          <cell r="AN2277"/>
          <cell r="AO2277"/>
          <cell r="AP2277"/>
          <cell r="AQ2277"/>
          <cell r="AR2277"/>
          <cell r="AS2277"/>
          <cell r="AT2277"/>
          <cell r="AU2277"/>
          <cell r="AV2277"/>
          <cell r="AW2277"/>
          <cell r="AX2277"/>
          <cell r="AY2277"/>
          <cell r="AZ2277"/>
          <cell r="BA2277"/>
          <cell r="BB2277"/>
          <cell r="BC2277"/>
          <cell r="BD2277"/>
          <cell r="BE2277"/>
          <cell r="BF2277"/>
          <cell r="BG2277"/>
          <cell r="BH2277"/>
          <cell r="BI2277"/>
          <cell r="BJ2277"/>
          <cell r="BK2277"/>
          <cell r="BL2277"/>
          <cell r="BM2277"/>
          <cell r="BN2277"/>
          <cell r="BO2277"/>
          <cell r="BP2277"/>
          <cell r="BQ2277"/>
          <cell r="BR2277"/>
          <cell r="BS2277"/>
          <cell r="BT2277"/>
          <cell r="BU2277"/>
          <cell r="BV2277"/>
          <cell r="BW2277"/>
          <cell r="BX2277"/>
          <cell r="BY2277">
            <v>395332.29</v>
          </cell>
          <cell r="BZ2277"/>
          <cell r="CA2277">
            <v>395332.29</v>
          </cell>
          <cell r="CB2277"/>
          <cell r="CC2277"/>
          <cell r="CD2277"/>
          <cell r="CE2277">
            <v>648666.67000000004</v>
          </cell>
          <cell r="CF2277">
            <v>247787.5</v>
          </cell>
          <cell r="CG2277">
            <v>-4463.6899999999996</v>
          </cell>
        </row>
        <row r="2278">
          <cell r="A2278" t="str">
            <v>CBAG22412</v>
          </cell>
          <cell r="B2278" t="str">
            <v>Provisões Trabalhistas</v>
          </cell>
          <cell r="C2278">
            <v>-75048728.129999995</v>
          </cell>
          <cell r="D2278">
            <v>-238373675.11000001</v>
          </cell>
          <cell r="E2278">
            <v>0</v>
          </cell>
          <cell r="F2278"/>
          <cell r="G2278">
            <v>0</v>
          </cell>
          <cell r="H2278">
            <v>0</v>
          </cell>
          <cell r="I2278"/>
          <cell r="J2278"/>
          <cell r="K2278"/>
          <cell r="L2278"/>
          <cell r="M2278"/>
          <cell r="N2278"/>
          <cell r="O2278"/>
          <cell r="P2278">
            <v>-507468.72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/>
          <cell r="V2278"/>
          <cell r="W2278"/>
          <cell r="X2278"/>
          <cell r="Y2278"/>
          <cell r="Z2278"/>
          <cell r="AA2278"/>
          <cell r="AB2278"/>
          <cell r="AC2278"/>
          <cell r="AD2278"/>
          <cell r="AE2278"/>
          <cell r="AF2278"/>
          <cell r="AG2278"/>
          <cell r="AH2278"/>
          <cell r="AI2278"/>
          <cell r="AJ2278"/>
          <cell r="AK2278"/>
          <cell r="AL2278"/>
          <cell r="AM2278"/>
          <cell r="AN2278"/>
          <cell r="AO2278"/>
          <cell r="AP2278"/>
          <cell r="AQ2278"/>
          <cell r="AR2278"/>
          <cell r="AS2278"/>
          <cell r="AT2278"/>
          <cell r="AU2278"/>
          <cell r="AV2278"/>
          <cell r="AW2278"/>
          <cell r="AX2278"/>
          <cell r="AY2278"/>
          <cell r="AZ2278"/>
          <cell r="BA2278"/>
          <cell r="BB2278">
            <v>-1743.62</v>
          </cell>
          <cell r="BC2278"/>
          <cell r="BD2278"/>
          <cell r="BE2278"/>
          <cell r="BF2278">
            <v>0</v>
          </cell>
          <cell r="BG2278"/>
          <cell r="BH2278"/>
          <cell r="BI2278"/>
          <cell r="BJ2278"/>
          <cell r="BK2278"/>
          <cell r="BL2278"/>
          <cell r="BM2278"/>
          <cell r="BN2278"/>
          <cell r="BO2278"/>
          <cell r="BP2278"/>
          <cell r="BQ2278"/>
          <cell r="BR2278"/>
          <cell r="BS2278"/>
          <cell r="BT2278"/>
          <cell r="BU2278"/>
          <cell r="BV2278"/>
          <cell r="BW2278">
            <v>-206474.04</v>
          </cell>
          <cell r="BX2278">
            <v>-6393442.8200000003</v>
          </cell>
          <cell r="BY2278">
            <v>-320531532.44</v>
          </cell>
          <cell r="BZ2278">
            <v>0</v>
          </cell>
          <cell r="CA2278">
            <v>-320531532.44</v>
          </cell>
          <cell r="CB2278">
            <v>-4811732.5599999996</v>
          </cell>
          <cell r="CC2278">
            <v>-4866211.74</v>
          </cell>
          <cell r="CD2278">
            <v>-3514092.61</v>
          </cell>
          <cell r="CE2278">
            <v>-386637372.89999998</v>
          </cell>
          <cell r="CF2278">
            <v>-457560182.88</v>
          </cell>
          <cell r="CG2278">
            <v>-536464427.06999999</v>
          </cell>
        </row>
        <row r="2279">
          <cell r="A2279" t="str">
            <v>2214101</v>
          </cell>
          <cell r="B2279" t="str">
            <v>LITIGIOS TRABALHISTAS</v>
          </cell>
          <cell r="C2279">
            <v>-78653917.209999993</v>
          </cell>
          <cell r="D2279">
            <v>-242402161.38</v>
          </cell>
          <cell r="E2279">
            <v>0</v>
          </cell>
          <cell r="F2279"/>
          <cell r="G2279">
            <v>0</v>
          </cell>
          <cell r="H2279">
            <v>0</v>
          </cell>
          <cell r="I2279"/>
          <cell r="J2279"/>
          <cell r="K2279"/>
          <cell r="L2279"/>
          <cell r="M2279"/>
          <cell r="N2279"/>
          <cell r="O2279"/>
          <cell r="P2279">
            <v>-507468.72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/>
          <cell r="V2279"/>
          <cell r="W2279"/>
          <cell r="X2279"/>
          <cell r="Y2279"/>
          <cell r="Z2279"/>
          <cell r="AA2279"/>
          <cell r="AB2279"/>
          <cell r="AC2279"/>
          <cell r="AD2279"/>
          <cell r="AE2279"/>
          <cell r="AF2279"/>
          <cell r="AG2279"/>
          <cell r="AH2279"/>
          <cell r="AI2279"/>
          <cell r="AJ2279"/>
          <cell r="AK2279"/>
          <cell r="AL2279"/>
          <cell r="AM2279"/>
          <cell r="AN2279"/>
          <cell r="AO2279"/>
          <cell r="AP2279"/>
          <cell r="AQ2279"/>
          <cell r="AR2279"/>
          <cell r="AS2279"/>
          <cell r="AT2279"/>
          <cell r="AU2279"/>
          <cell r="AV2279"/>
          <cell r="AW2279"/>
          <cell r="AX2279"/>
          <cell r="AY2279"/>
          <cell r="AZ2279"/>
          <cell r="BA2279"/>
          <cell r="BB2279">
            <v>-1743.62</v>
          </cell>
          <cell r="BC2279"/>
          <cell r="BD2279"/>
          <cell r="BE2279"/>
          <cell r="BF2279">
            <v>0</v>
          </cell>
          <cell r="BG2279"/>
          <cell r="BH2279"/>
          <cell r="BI2279"/>
          <cell r="BJ2279"/>
          <cell r="BK2279"/>
          <cell r="BL2279"/>
          <cell r="BM2279"/>
          <cell r="BN2279"/>
          <cell r="BO2279"/>
          <cell r="BP2279"/>
          <cell r="BQ2279"/>
          <cell r="BR2279"/>
          <cell r="BS2279"/>
          <cell r="BT2279"/>
          <cell r="BU2279"/>
          <cell r="BV2279"/>
          <cell r="BW2279">
            <v>-206474.04</v>
          </cell>
          <cell r="BX2279">
            <v>-6424241.7300000004</v>
          </cell>
          <cell r="BY2279">
            <v>-328196006.69999999</v>
          </cell>
          <cell r="BZ2279">
            <v>0</v>
          </cell>
          <cell r="CA2279">
            <v>-328196006.69999999</v>
          </cell>
          <cell r="CB2279">
            <v>-4828427.3899999997</v>
          </cell>
          <cell r="CC2279">
            <v>-4876591.63</v>
          </cell>
          <cell r="CD2279">
            <v>-3524472.5</v>
          </cell>
          <cell r="CE2279">
            <v>-399041947.23000002</v>
          </cell>
          <cell r="CF2279">
            <v>-474633907.70999998</v>
          </cell>
          <cell r="CG2279">
            <v>-550014210.5</v>
          </cell>
        </row>
        <row r="2280">
          <cell r="A2280" t="str">
            <v>2214103</v>
          </cell>
          <cell r="B2280" t="str">
            <v>(-) PROVISAO PARA QUITAÇAO DEP VINC TRAB</v>
          </cell>
          <cell r="C2280">
            <v>3605189.08</v>
          </cell>
          <cell r="D2280">
            <v>4028486.27</v>
          </cell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  <cell r="X2280"/>
          <cell r="Y2280"/>
          <cell r="Z2280"/>
          <cell r="AA2280"/>
          <cell r="AB2280"/>
          <cell r="AC2280"/>
          <cell r="AD2280"/>
          <cell r="AE2280"/>
          <cell r="AF2280"/>
          <cell r="AG2280"/>
          <cell r="AH2280"/>
          <cell r="AI2280"/>
          <cell r="AJ2280"/>
          <cell r="AK2280"/>
          <cell r="AL2280"/>
          <cell r="AM2280"/>
          <cell r="AN2280"/>
          <cell r="AO2280"/>
          <cell r="AP2280"/>
          <cell r="AQ2280"/>
          <cell r="AR2280"/>
          <cell r="AS2280"/>
          <cell r="AT2280"/>
          <cell r="AU2280"/>
          <cell r="AV2280"/>
          <cell r="AW2280"/>
          <cell r="AX2280"/>
          <cell r="AY2280"/>
          <cell r="AZ2280"/>
          <cell r="BA2280"/>
          <cell r="BB2280"/>
          <cell r="BC2280"/>
          <cell r="BD2280"/>
          <cell r="BE2280"/>
          <cell r="BF2280"/>
          <cell r="BG2280"/>
          <cell r="BH2280"/>
          <cell r="BI2280"/>
          <cell r="BJ2280"/>
          <cell r="BK2280"/>
          <cell r="BL2280"/>
          <cell r="BM2280"/>
          <cell r="BN2280"/>
          <cell r="BO2280"/>
          <cell r="BP2280"/>
          <cell r="BQ2280"/>
          <cell r="BR2280"/>
          <cell r="BS2280"/>
          <cell r="BT2280"/>
          <cell r="BU2280"/>
          <cell r="BV2280"/>
          <cell r="BW2280"/>
          <cell r="BX2280">
            <v>30798.91</v>
          </cell>
          <cell r="BY2280">
            <v>7664474.2599999998</v>
          </cell>
          <cell r="BZ2280"/>
          <cell r="CA2280">
            <v>7664474.2599999998</v>
          </cell>
          <cell r="CB2280">
            <v>16694.830000000002</v>
          </cell>
          <cell r="CC2280">
            <v>10379.89</v>
          </cell>
          <cell r="CD2280">
            <v>10379.89</v>
          </cell>
          <cell r="CE2280">
            <v>12404574.33</v>
          </cell>
          <cell r="CF2280">
            <v>17073724.829999998</v>
          </cell>
          <cell r="CG2280">
            <v>13549783.43</v>
          </cell>
        </row>
        <row r="2281">
          <cell r="A2281" t="str">
            <v>CBAG22413</v>
          </cell>
          <cell r="B2281" t="str">
            <v>Provisões p/ Benefícios a Empregados</v>
          </cell>
          <cell r="C2281">
            <v>-14386375.25</v>
          </cell>
          <cell r="D2281">
            <v>-28147737.379999999</v>
          </cell>
          <cell r="E2281"/>
          <cell r="F2281"/>
          <cell r="G2281"/>
          <cell r="H2281">
            <v>0</v>
          </cell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  <cell r="X2281"/>
          <cell r="Y2281"/>
          <cell r="Z2281"/>
          <cell r="AA2281"/>
          <cell r="AB2281"/>
          <cell r="AC2281"/>
          <cell r="AD2281"/>
          <cell r="AE2281"/>
          <cell r="AF2281"/>
          <cell r="AG2281"/>
          <cell r="AH2281"/>
          <cell r="AI2281"/>
          <cell r="AJ2281"/>
          <cell r="AK2281"/>
          <cell r="AL2281"/>
          <cell r="AM2281"/>
          <cell r="AN2281"/>
          <cell r="AO2281"/>
          <cell r="AP2281"/>
          <cell r="AQ2281"/>
          <cell r="AR2281"/>
          <cell r="AS2281"/>
          <cell r="AT2281"/>
          <cell r="AU2281"/>
          <cell r="AV2281"/>
          <cell r="AW2281"/>
          <cell r="AX2281"/>
          <cell r="AY2281"/>
          <cell r="AZ2281"/>
          <cell r="BA2281"/>
          <cell r="BB2281"/>
          <cell r="BC2281"/>
          <cell r="BD2281"/>
          <cell r="BE2281"/>
          <cell r="BF2281"/>
          <cell r="BG2281"/>
          <cell r="BH2281"/>
          <cell r="BI2281"/>
          <cell r="BJ2281"/>
          <cell r="BK2281"/>
          <cell r="BL2281"/>
          <cell r="BM2281"/>
          <cell r="BN2281"/>
          <cell r="BO2281"/>
          <cell r="BP2281"/>
          <cell r="BQ2281"/>
          <cell r="BR2281"/>
          <cell r="BS2281"/>
          <cell r="BT2281"/>
          <cell r="BU2281"/>
          <cell r="BV2281"/>
          <cell r="BW2281"/>
          <cell r="BX2281">
            <v>-374130.11</v>
          </cell>
          <cell r="BY2281">
            <v>-42908242.740000002</v>
          </cell>
          <cell r="BZ2281"/>
          <cell r="CA2281">
            <v>-42908242.740000002</v>
          </cell>
          <cell r="CB2281">
            <v>-290210.71000000002</v>
          </cell>
          <cell r="CC2281">
            <v>-288653.96999999997</v>
          </cell>
          <cell r="CD2281">
            <v>-744971.14</v>
          </cell>
          <cell r="CE2281">
            <v>-37516567.170000002</v>
          </cell>
          <cell r="CF2281">
            <v>-35310154.740000002</v>
          </cell>
          <cell r="CG2281">
            <v>-30126385.82</v>
          </cell>
        </row>
        <row r="2282">
          <cell r="A2282" t="str">
            <v>2214102</v>
          </cell>
          <cell r="B2282" t="str">
            <v>LITIGIOS TRABALHISTAS FUNDACAO COPEL</v>
          </cell>
          <cell r="C2282">
            <v>-14386375.25</v>
          </cell>
          <cell r="D2282">
            <v>-28147737.379999999</v>
          </cell>
          <cell r="E2282"/>
          <cell r="F2282"/>
          <cell r="G2282"/>
          <cell r="H2282">
            <v>0</v>
          </cell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  <cell r="X2282"/>
          <cell r="Y2282"/>
          <cell r="Z2282"/>
          <cell r="AA2282"/>
          <cell r="AB2282"/>
          <cell r="AC2282"/>
          <cell r="AD2282"/>
          <cell r="AE2282"/>
          <cell r="AF2282"/>
          <cell r="AG2282"/>
          <cell r="AH2282"/>
          <cell r="AI2282"/>
          <cell r="AJ2282"/>
          <cell r="AK2282"/>
          <cell r="AL2282"/>
          <cell r="AM2282"/>
          <cell r="AN2282"/>
          <cell r="AO2282"/>
          <cell r="AP2282"/>
          <cell r="AQ2282"/>
          <cell r="AR2282"/>
          <cell r="AS2282"/>
          <cell r="AT2282"/>
          <cell r="AU2282"/>
          <cell r="AV2282"/>
          <cell r="AW2282"/>
          <cell r="AX2282"/>
          <cell r="AY2282"/>
          <cell r="AZ2282"/>
          <cell r="BA2282"/>
          <cell r="BB2282"/>
          <cell r="BC2282"/>
          <cell r="BD2282"/>
          <cell r="BE2282"/>
          <cell r="BF2282"/>
          <cell r="BG2282"/>
          <cell r="BH2282"/>
          <cell r="BI2282"/>
          <cell r="BJ2282"/>
          <cell r="BK2282"/>
          <cell r="BL2282"/>
          <cell r="BM2282"/>
          <cell r="BN2282"/>
          <cell r="BO2282"/>
          <cell r="BP2282"/>
          <cell r="BQ2282"/>
          <cell r="BR2282"/>
          <cell r="BS2282"/>
          <cell r="BT2282"/>
          <cell r="BU2282"/>
          <cell r="BV2282"/>
          <cell r="BW2282"/>
          <cell r="BX2282">
            <v>-374130.11</v>
          </cell>
          <cell r="BY2282">
            <v>-42908242.740000002</v>
          </cell>
          <cell r="BZ2282"/>
          <cell r="CA2282">
            <v>-42908242.740000002</v>
          </cell>
          <cell r="CB2282">
            <v>-290210.71000000002</v>
          </cell>
          <cell r="CC2282">
            <v>-288653.96999999997</v>
          </cell>
          <cell r="CD2282">
            <v>-744971.14</v>
          </cell>
          <cell r="CE2282">
            <v>-37516567.170000002</v>
          </cell>
          <cell r="CF2282">
            <v>-35310154.740000002</v>
          </cell>
          <cell r="CG2282">
            <v>-30126385.82</v>
          </cell>
        </row>
        <row r="2283">
          <cell r="A2283" t="str">
            <v>CBAG22414</v>
          </cell>
          <cell r="B2283" t="str">
            <v>Provisões Cíveis</v>
          </cell>
          <cell r="C2283">
            <v>-341103797.25</v>
          </cell>
          <cell r="D2283">
            <v>-1443695340.75</v>
          </cell>
          <cell r="E2283">
            <v>0</v>
          </cell>
          <cell r="F2283">
            <v>0</v>
          </cell>
          <cell r="G2283">
            <v>0</v>
          </cell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-75107.850000000006</v>
          </cell>
          <cell r="AF2283">
            <v>0</v>
          </cell>
          <cell r="AG2283">
            <v>0</v>
          </cell>
          <cell r="AH2283">
            <v>0</v>
          </cell>
          <cell r="AI2283">
            <v>-147520.89000000001</v>
          </cell>
          <cell r="AJ2283"/>
          <cell r="AK2283"/>
          <cell r="AL2283">
            <v>0</v>
          </cell>
          <cell r="AM2283"/>
          <cell r="AN2283"/>
          <cell r="AO2283"/>
          <cell r="AP2283"/>
          <cell r="AQ2283"/>
          <cell r="AR2283"/>
          <cell r="AS2283"/>
          <cell r="AT2283"/>
          <cell r="AU2283">
            <v>0</v>
          </cell>
          <cell r="AV2283">
            <v>-32604.92</v>
          </cell>
          <cell r="AW2283"/>
          <cell r="AX2283"/>
          <cell r="AY2283"/>
          <cell r="AZ2283"/>
          <cell r="BA2283">
            <v>-1281324.6599999999</v>
          </cell>
          <cell r="BB2283"/>
          <cell r="BC2283"/>
          <cell r="BD2283"/>
          <cell r="BE2283">
            <v>0</v>
          </cell>
          <cell r="BF2283">
            <v>-1551874.49</v>
          </cell>
          <cell r="BG2283">
            <v>-2213798.84</v>
          </cell>
          <cell r="BH2283">
            <v>-1312859.52</v>
          </cell>
          <cell r="BI2283"/>
          <cell r="BJ2283"/>
          <cell r="BK2283"/>
          <cell r="BL2283"/>
          <cell r="BM2283"/>
          <cell r="BN2283"/>
          <cell r="BO2283"/>
          <cell r="BP2283"/>
          <cell r="BQ2283"/>
          <cell r="BR2283"/>
          <cell r="BS2283"/>
          <cell r="BT2283"/>
          <cell r="BU2283"/>
          <cell r="BV2283"/>
          <cell r="BW2283">
            <v>-373655.57</v>
          </cell>
          <cell r="BX2283">
            <v>-12768981.02</v>
          </cell>
          <cell r="BY2283">
            <v>-1804556865.76</v>
          </cell>
          <cell r="BZ2283">
            <v>0</v>
          </cell>
          <cell r="CA2283">
            <v>-1804556865.76</v>
          </cell>
          <cell r="CB2283">
            <v>-354019294.75</v>
          </cell>
          <cell r="CC2283">
            <v>-637409298.13</v>
          </cell>
          <cell r="CD2283">
            <v>-640948279.88999999</v>
          </cell>
          <cell r="CE2283">
            <v>-2757775469.0900002</v>
          </cell>
          <cell r="CF2283">
            <v>-3064685771.0799999</v>
          </cell>
          <cell r="CG2283">
            <v>-3106755260.96</v>
          </cell>
        </row>
        <row r="2284">
          <cell r="A2284" t="str">
            <v>CBAG224142</v>
          </cell>
          <cell r="B2284" t="str">
            <v>Consumidores - Reajuste Tarifário de 1986</v>
          </cell>
          <cell r="C2284"/>
          <cell r="D2284">
            <v>-1235562.8500000001</v>
          </cell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  <cell r="AE2284"/>
          <cell r="AF2284"/>
          <cell r="AG2284"/>
          <cell r="AH2284"/>
          <cell r="AI2284"/>
          <cell r="AJ2284"/>
          <cell r="AK2284"/>
          <cell r="AL2284"/>
          <cell r="AM2284"/>
          <cell r="AN2284"/>
          <cell r="AO2284"/>
          <cell r="AP2284"/>
          <cell r="AQ2284"/>
          <cell r="AR2284"/>
          <cell r="AS2284"/>
          <cell r="AT2284"/>
          <cell r="AU2284"/>
          <cell r="AV2284"/>
          <cell r="AW2284"/>
          <cell r="AX2284"/>
          <cell r="AY2284"/>
          <cell r="AZ2284"/>
          <cell r="BA2284"/>
          <cell r="BB2284"/>
          <cell r="BC2284"/>
          <cell r="BD2284"/>
          <cell r="BE2284"/>
          <cell r="BF2284"/>
          <cell r="BG2284"/>
          <cell r="BH2284"/>
          <cell r="BI2284"/>
          <cell r="BJ2284"/>
          <cell r="BK2284"/>
          <cell r="BL2284"/>
          <cell r="BM2284"/>
          <cell r="BN2284"/>
          <cell r="BO2284"/>
          <cell r="BP2284"/>
          <cell r="BQ2284"/>
          <cell r="BR2284"/>
          <cell r="BS2284"/>
          <cell r="BT2284"/>
          <cell r="BU2284"/>
          <cell r="BV2284"/>
          <cell r="BW2284"/>
          <cell r="BX2284"/>
          <cell r="BY2284">
            <v>-1235562.8500000001</v>
          </cell>
          <cell r="BZ2284"/>
          <cell r="CA2284">
            <v>-1235562.8500000001</v>
          </cell>
          <cell r="CB2284"/>
          <cell r="CC2284"/>
          <cell r="CD2284"/>
          <cell r="CE2284">
            <v>-2442118.62</v>
          </cell>
          <cell r="CF2284">
            <v>-2367222.2000000002</v>
          </cell>
          <cell r="CG2284">
            <v>-3758421.56</v>
          </cell>
        </row>
        <row r="2285">
          <cell r="A2285" t="str">
            <v>2214300</v>
          </cell>
          <cell r="B2285" t="str">
            <v>LITIGIOS REAJUSTE TARIFARIO 1986</v>
          </cell>
          <cell r="C2285"/>
          <cell r="D2285">
            <v>-1251996.42</v>
          </cell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  <cell r="X2285"/>
          <cell r="Y2285"/>
          <cell r="Z2285"/>
          <cell r="AA2285"/>
          <cell r="AB2285"/>
          <cell r="AC2285"/>
          <cell r="AD2285"/>
          <cell r="AE2285"/>
          <cell r="AF2285"/>
          <cell r="AG2285"/>
          <cell r="AH2285"/>
          <cell r="AI2285"/>
          <cell r="AJ2285"/>
          <cell r="AK2285"/>
          <cell r="AL2285"/>
          <cell r="AM2285"/>
          <cell r="AN2285"/>
          <cell r="AO2285"/>
          <cell r="AP2285"/>
          <cell r="AQ2285"/>
          <cell r="AR2285"/>
          <cell r="AS2285"/>
          <cell r="AT2285"/>
          <cell r="AU2285"/>
          <cell r="AV2285"/>
          <cell r="AW2285"/>
          <cell r="AX2285"/>
          <cell r="AY2285"/>
          <cell r="AZ2285"/>
          <cell r="BA2285"/>
          <cell r="BB2285"/>
          <cell r="BC2285"/>
          <cell r="BD2285"/>
          <cell r="BE2285"/>
          <cell r="BF2285"/>
          <cell r="BG2285"/>
          <cell r="BH2285"/>
          <cell r="BI2285"/>
          <cell r="BJ2285"/>
          <cell r="BK2285"/>
          <cell r="BL2285"/>
          <cell r="BM2285"/>
          <cell r="BN2285"/>
          <cell r="BO2285"/>
          <cell r="BP2285"/>
          <cell r="BQ2285"/>
          <cell r="BR2285"/>
          <cell r="BS2285"/>
          <cell r="BT2285"/>
          <cell r="BU2285"/>
          <cell r="BV2285"/>
          <cell r="BW2285"/>
          <cell r="BX2285"/>
          <cell r="BY2285">
            <v>-1251996.42</v>
          </cell>
          <cell r="BZ2285"/>
          <cell r="CA2285">
            <v>-1251996.42</v>
          </cell>
          <cell r="CB2285"/>
          <cell r="CC2285"/>
          <cell r="CD2285"/>
          <cell r="CE2285">
            <v>-2458552.19</v>
          </cell>
          <cell r="CF2285">
            <v>-2424811.2400000002</v>
          </cell>
          <cell r="CG2285">
            <v>-3816010.6</v>
          </cell>
        </row>
        <row r="2286">
          <cell r="A2286" t="str">
            <v>2214309</v>
          </cell>
          <cell r="B2286" t="str">
            <v>(-) PROVISAO PARA QUITAÇAO DEP VINC PORTARIA 1986</v>
          </cell>
          <cell r="C2286"/>
          <cell r="D2286">
            <v>16433.57</v>
          </cell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  <cell r="X2286"/>
          <cell r="Y2286"/>
          <cell r="Z2286"/>
          <cell r="AA2286"/>
          <cell r="AB2286"/>
          <cell r="AC2286"/>
          <cell r="AD2286"/>
          <cell r="AE2286"/>
          <cell r="AF2286"/>
          <cell r="AG2286"/>
          <cell r="AH2286"/>
          <cell r="AI2286"/>
          <cell r="AJ2286"/>
          <cell r="AK2286"/>
          <cell r="AL2286"/>
          <cell r="AM2286"/>
          <cell r="AN2286"/>
          <cell r="AO2286"/>
          <cell r="AP2286"/>
          <cell r="AQ2286"/>
          <cell r="AR2286"/>
          <cell r="AS2286"/>
          <cell r="AT2286"/>
          <cell r="AU2286"/>
          <cell r="AV2286"/>
          <cell r="AW2286"/>
          <cell r="AX2286"/>
          <cell r="AY2286"/>
          <cell r="AZ2286"/>
          <cell r="BA2286"/>
          <cell r="BB2286"/>
          <cell r="BC2286"/>
          <cell r="BD2286"/>
          <cell r="BE2286"/>
          <cell r="BF2286"/>
          <cell r="BG2286"/>
          <cell r="BH2286"/>
          <cell r="BI2286"/>
          <cell r="BJ2286"/>
          <cell r="BK2286"/>
          <cell r="BL2286"/>
          <cell r="BM2286"/>
          <cell r="BN2286"/>
          <cell r="BO2286"/>
          <cell r="BP2286"/>
          <cell r="BQ2286"/>
          <cell r="BR2286"/>
          <cell r="BS2286"/>
          <cell r="BT2286"/>
          <cell r="BU2286"/>
          <cell r="BV2286"/>
          <cell r="BW2286"/>
          <cell r="BX2286"/>
          <cell r="BY2286">
            <v>16433.57</v>
          </cell>
          <cell r="BZ2286"/>
          <cell r="CA2286">
            <v>16433.57</v>
          </cell>
          <cell r="CB2286"/>
          <cell r="CC2286"/>
          <cell r="CD2286"/>
          <cell r="CE2286">
            <v>16433.57</v>
          </cell>
          <cell r="CF2286">
            <v>57589.04</v>
          </cell>
          <cell r="CG2286">
            <v>57589.04</v>
          </cell>
        </row>
        <row r="2287">
          <cell r="A2287" t="str">
            <v>CBAG224143</v>
          </cell>
          <cell r="B2287" t="str">
            <v>Servidões de Passagem</v>
          </cell>
          <cell r="C2287">
            <v>-71663551.209999993</v>
          </cell>
          <cell r="D2287">
            <v>-21512942.739999998</v>
          </cell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>
            <v>0</v>
          </cell>
          <cell r="V2287"/>
          <cell r="W2287"/>
          <cell r="X2287"/>
          <cell r="Y2287"/>
          <cell r="Z2287"/>
          <cell r="AA2287"/>
          <cell r="AB2287"/>
          <cell r="AC2287"/>
          <cell r="AD2287"/>
          <cell r="AE2287">
            <v>-44418.879999999997</v>
          </cell>
          <cell r="AF2287"/>
          <cell r="AG2287"/>
          <cell r="AH2287">
            <v>0</v>
          </cell>
          <cell r="AI2287">
            <v>-147520.89000000001</v>
          </cell>
          <cell r="AJ2287"/>
          <cell r="AK2287"/>
          <cell r="AL2287"/>
          <cell r="AM2287"/>
          <cell r="AN2287"/>
          <cell r="AO2287"/>
          <cell r="AP2287"/>
          <cell r="AQ2287"/>
          <cell r="AR2287"/>
          <cell r="AS2287"/>
          <cell r="AT2287"/>
          <cell r="AU2287">
            <v>0</v>
          </cell>
          <cell r="AV2287">
            <v>-32604.92</v>
          </cell>
          <cell r="AW2287"/>
          <cell r="AX2287"/>
          <cell r="AY2287"/>
          <cell r="AZ2287"/>
          <cell r="BA2287">
            <v>-1281324.6599999999</v>
          </cell>
          <cell r="BB2287"/>
          <cell r="BC2287"/>
          <cell r="BD2287"/>
          <cell r="BE2287"/>
          <cell r="BF2287">
            <v>-165534.51999999999</v>
          </cell>
          <cell r="BG2287">
            <v>-2213798.84</v>
          </cell>
          <cell r="BH2287">
            <v>-1312859.52</v>
          </cell>
          <cell r="BI2287"/>
          <cell r="BJ2287"/>
          <cell r="BK2287"/>
          <cell r="BL2287"/>
          <cell r="BM2287"/>
          <cell r="BN2287"/>
          <cell r="BO2287"/>
          <cell r="BP2287"/>
          <cell r="BQ2287"/>
          <cell r="BR2287"/>
          <cell r="BS2287"/>
          <cell r="BT2287"/>
          <cell r="BU2287"/>
          <cell r="BV2287"/>
          <cell r="BW2287"/>
          <cell r="BX2287"/>
          <cell r="BY2287">
            <v>-98374556.180000007</v>
          </cell>
          <cell r="BZ2287"/>
          <cell r="CA2287">
            <v>-98374556.180000007</v>
          </cell>
          <cell r="CB2287"/>
          <cell r="CC2287"/>
          <cell r="CD2287"/>
          <cell r="CE2287">
            <v>-114124929.03</v>
          </cell>
          <cell r="CF2287">
            <v>-118178184.70999999</v>
          </cell>
          <cell r="CG2287">
            <v>-138725602.71000001</v>
          </cell>
        </row>
        <row r="2288">
          <cell r="A2288" t="str">
            <v>2214301</v>
          </cell>
          <cell r="B2288" t="str">
            <v>LITIGIOS COM SERVIDOES DE PASSAGEM</v>
          </cell>
          <cell r="C2288">
            <v>-70171784.640000001</v>
          </cell>
          <cell r="D2288">
            <v>-22217475.84</v>
          </cell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>
            <v>0</v>
          </cell>
          <cell r="V2288"/>
          <cell r="W2288"/>
          <cell r="X2288"/>
          <cell r="Y2288"/>
          <cell r="Z2288"/>
          <cell r="AA2288"/>
          <cell r="AB2288"/>
          <cell r="AC2288"/>
          <cell r="AD2288"/>
          <cell r="AE2288">
            <v>-44418.879999999997</v>
          </cell>
          <cell r="AF2288"/>
          <cell r="AG2288"/>
          <cell r="AH2288">
            <v>0</v>
          </cell>
          <cell r="AI2288">
            <v>-147520.89000000001</v>
          </cell>
          <cell r="AJ2288"/>
          <cell r="AK2288"/>
          <cell r="AL2288"/>
          <cell r="AM2288"/>
          <cell r="AN2288"/>
          <cell r="AO2288"/>
          <cell r="AP2288"/>
          <cell r="AQ2288"/>
          <cell r="AR2288"/>
          <cell r="AS2288"/>
          <cell r="AT2288"/>
          <cell r="AU2288">
            <v>0</v>
          </cell>
          <cell r="AV2288">
            <v>-32604.92</v>
          </cell>
          <cell r="AW2288"/>
          <cell r="AX2288"/>
          <cell r="AY2288"/>
          <cell r="AZ2288"/>
          <cell r="BA2288">
            <v>-1281324.6599999999</v>
          </cell>
          <cell r="BB2288"/>
          <cell r="BC2288"/>
          <cell r="BD2288"/>
          <cell r="BE2288"/>
          <cell r="BF2288">
            <v>-165534.51999999999</v>
          </cell>
          <cell r="BG2288">
            <v>-2213798.84</v>
          </cell>
          <cell r="BH2288">
            <v>-1312859.52</v>
          </cell>
          <cell r="BI2288"/>
          <cell r="BJ2288"/>
          <cell r="BK2288"/>
          <cell r="BL2288"/>
          <cell r="BM2288"/>
          <cell r="BN2288"/>
          <cell r="BO2288"/>
          <cell r="BP2288"/>
          <cell r="BQ2288"/>
          <cell r="BR2288"/>
          <cell r="BS2288"/>
          <cell r="BT2288"/>
          <cell r="BU2288"/>
          <cell r="BV2288"/>
          <cell r="BW2288"/>
          <cell r="BX2288"/>
          <cell r="BY2288">
            <v>-97587322.709999993</v>
          </cell>
          <cell r="BZ2288"/>
          <cell r="CA2288">
            <v>-97587322.709999993</v>
          </cell>
          <cell r="CB2288"/>
          <cell r="CC2288"/>
          <cell r="CD2288"/>
          <cell r="CE2288">
            <v>-113398606.81999999</v>
          </cell>
          <cell r="CF2288">
            <v>-118884727.55</v>
          </cell>
          <cell r="CG2288">
            <v>-139043781.52000001</v>
          </cell>
        </row>
        <row r="2289">
          <cell r="A2289" t="str">
            <v>2214310</v>
          </cell>
          <cell r="B2289" t="str">
            <v>(-) PROVISAO PARA QUITAÇAO DEP VINC SERV PASSAGEM</v>
          </cell>
          <cell r="C2289">
            <v>5632.46</v>
          </cell>
          <cell r="D2289">
            <v>704533.1</v>
          </cell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Y2289"/>
          <cell r="Z2289"/>
          <cell r="AA2289"/>
          <cell r="AB2289"/>
          <cell r="AC2289"/>
          <cell r="AD2289"/>
          <cell r="AE2289"/>
          <cell r="AF2289"/>
          <cell r="AG2289"/>
          <cell r="AH2289"/>
          <cell r="AI2289"/>
          <cell r="AJ2289"/>
          <cell r="AK2289"/>
          <cell r="AL2289"/>
          <cell r="AM2289"/>
          <cell r="AN2289"/>
          <cell r="AO2289"/>
          <cell r="AP2289"/>
          <cell r="AQ2289"/>
          <cell r="AR2289"/>
          <cell r="AS2289"/>
          <cell r="AT2289"/>
          <cell r="AU2289"/>
          <cell r="AV2289"/>
          <cell r="AW2289"/>
          <cell r="AX2289"/>
          <cell r="AY2289"/>
          <cell r="AZ2289"/>
          <cell r="BA2289"/>
          <cell r="BB2289"/>
          <cell r="BC2289"/>
          <cell r="BD2289"/>
          <cell r="BE2289"/>
          <cell r="BF2289"/>
          <cell r="BG2289"/>
          <cell r="BH2289"/>
          <cell r="BI2289"/>
          <cell r="BJ2289"/>
          <cell r="BK2289"/>
          <cell r="BL2289"/>
          <cell r="BM2289"/>
          <cell r="BN2289"/>
          <cell r="BO2289"/>
          <cell r="BP2289"/>
          <cell r="BQ2289"/>
          <cell r="BR2289"/>
          <cell r="BS2289"/>
          <cell r="BT2289"/>
          <cell r="BU2289"/>
          <cell r="BV2289"/>
          <cell r="BW2289"/>
          <cell r="BX2289"/>
          <cell r="BY2289">
            <v>710165.56</v>
          </cell>
          <cell r="BZ2289"/>
          <cell r="CA2289">
            <v>710165.56</v>
          </cell>
          <cell r="CB2289"/>
          <cell r="CC2289"/>
          <cell r="CD2289"/>
          <cell r="CE2289">
            <v>756290.29</v>
          </cell>
          <cell r="CF2289">
            <v>706542.84</v>
          </cell>
          <cell r="CG2289">
            <v>318178.81</v>
          </cell>
        </row>
        <row r="2290">
          <cell r="A2290" t="str">
            <v>2214317</v>
          </cell>
          <cell r="B2290" t="str">
            <v>LITIGIOS COM SERVIDOES DE PASSAGEM - UHE BXI</v>
          </cell>
          <cell r="C2290">
            <v>-1497399.03</v>
          </cell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  <cell r="X2290"/>
          <cell r="Y2290"/>
          <cell r="Z2290"/>
          <cell r="AA2290"/>
          <cell r="AB2290"/>
          <cell r="AC2290"/>
          <cell r="AD2290"/>
          <cell r="AE2290"/>
          <cell r="AF2290"/>
          <cell r="AG2290"/>
          <cell r="AH2290"/>
          <cell r="AI2290"/>
          <cell r="AJ2290"/>
          <cell r="AK2290"/>
          <cell r="AL2290"/>
          <cell r="AM2290"/>
          <cell r="AN2290"/>
          <cell r="AO2290"/>
          <cell r="AP2290"/>
          <cell r="AQ2290"/>
          <cell r="AR2290"/>
          <cell r="AS2290"/>
          <cell r="AT2290"/>
          <cell r="AU2290"/>
          <cell r="AV2290"/>
          <cell r="AW2290"/>
          <cell r="AX2290"/>
          <cell r="AY2290"/>
          <cell r="AZ2290"/>
          <cell r="BA2290"/>
          <cell r="BB2290"/>
          <cell r="BC2290"/>
          <cell r="BD2290"/>
          <cell r="BE2290"/>
          <cell r="BF2290"/>
          <cell r="BG2290"/>
          <cell r="BH2290"/>
          <cell r="BI2290"/>
          <cell r="BJ2290"/>
          <cell r="BK2290"/>
          <cell r="BL2290"/>
          <cell r="BM2290"/>
          <cell r="BN2290"/>
          <cell r="BO2290"/>
          <cell r="BP2290"/>
          <cell r="BQ2290"/>
          <cell r="BR2290"/>
          <cell r="BS2290"/>
          <cell r="BT2290"/>
          <cell r="BU2290"/>
          <cell r="BV2290"/>
          <cell r="BW2290"/>
          <cell r="BX2290"/>
          <cell r="BY2290">
            <v>-1497399.03</v>
          </cell>
          <cell r="BZ2290"/>
          <cell r="CA2290">
            <v>-1497399.03</v>
          </cell>
          <cell r="CB2290"/>
          <cell r="CC2290"/>
          <cell r="CD2290"/>
          <cell r="CE2290">
            <v>-1482612.5</v>
          </cell>
          <cell r="CF2290"/>
          <cell r="CG2290"/>
        </row>
        <row r="2291">
          <cell r="A2291" t="str">
            <v>CBAG224144</v>
          </cell>
          <cell r="B2291" t="str">
            <v>Cíveis e Direito Administrativo</v>
          </cell>
          <cell r="C2291">
            <v>-165208694.24000001</v>
          </cell>
          <cell r="D2291">
            <v>-1420566406.55</v>
          </cell>
          <cell r="E2291">
            <v>0</v>
          </cell>
          <cell r="F2291">
            <v>0</v>
          </cell>
          <cell r="G2291">
            <v>0</v>
          </cell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/>
          <cell r="AJ2291"/>
          <cell r="AK2291"/>
          <cell r="AL2291">
            <v>0</v>
          </cell>
          <cell r="AM2291"/>
          <cell r="AN2291"/>
          <cell r="AO2291"/>
          <cell r="AP2291"/>
          <cell r="AQ2291"/>
          <cell r="AR2291"/>
          <cell r="AS2291"/>
          <cell r="AT2291"/>
          <cell r="AU2291"/>
          <cell r="AV2291"/>
          <cell r="AW2291"/>
          <cell r="AX2291"/>
          <cell r="AY2291"/>
          <cell r="AZ2291"/>
          <cell r="BA2291"/>
          <cell r="BB2291"/>
          <cell r="BC2291"/>
          <cell r="BD2291"/>
          <cell r="BE2291">
            <v>0</v>
          </cell>
          <cell r="BF2291">
            <v>0</v>
          </cell>
          <cell r="BG2291"/>
          <cell r="BH2291">
            <v>0</v>
          </cell>
          <cell r="BI2291"/>
          <cell r="BJ2291"/>
          <cell r="BK2291"/>
          <cell r="BL2291"/>
          <cell r="BM2291"/>
          <cell r="BN2291"/>
          <cell r="BO2291"/>
          <cell r="BP2291"/>
          <cell r="BQ2291"/>
          <cell r="BR2291"/>
          <cell r="BS2291"/>
          <cell r="BT2291"/>
          <cell r="BU2291"/>
          <cell r="BV2291"/>
          <cell r="BW2291">
            <v>-373655.57</v>
          </cell>
          <cell r="BX2291">
            <v>-12768981.02</v>
          </cell>
          <cell r="BY2291">
            <v>-1598917737.3800001</v>
          </cell>
          <cell r="BZ2291">
            <v>0</v>
          </cell>
          <cell r="CA2291">
            <v>-1598917737.3800001</v>
          </cell>
          <cell r="CB2291">
            <v>-354019294.75</v>
          </cell>
          <cell r="CC2291">
            <v>-637409298.13</v>
          </cell>
          <cell r="CD2291">
            <v>-640948279.88999999</v>
          </cell>
          <cell r="CE2291">
            <v>-2528444345.8299999</v>
          </cell>
          <cell r="CF2291">
            <v>-2821617331.4099998</v>
          </cell>
          <cell r="CG2291">
            <v>-2809358207.1799998</v>
          </cell>
        </row>
        <row r="2292">
          <cell r="A2292" t="str">
            <v>2214302</v>
          </cell>
          <cell r="B2292" t="str">
            <v>LITIGIOS CIVEIS E ADMINISTRATIVOS</v>
          </cell>
          <cell r="C2292">
            <v>-165232278.13</v>
          </cell>
          <cell r="D2292">
            <v>-149405072.37</v>
          </cell>
          <cell r="E2292">
            <v>0</v>
          </cell>
          <cell r="F2292">
            <v>0</v>
          </cell>
          <cell r="G2292">
            <v>0</v>
          </cell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/>
          <cell r="AJ2292"/>
          <cell r="AK2292"/>
          <cell r="AL2292">
            <v>0</v>
          </cell>
          <cell r="AM2292"/>
          <cell r="AN2292"/>
          <cell r="AO2292"/>
          <cell r="AP2292"/>
          <cell r="AQ2292"/>
          <cell r="AR2292"/>
          <cell r="AS2292"/>
          <cell r="AT2292"/>
          <cell r="AU2292"/>
          <cell r="AV2292"/>
          <cell r="AW2292"/>
          <cell r="AX2292"/>
          <cell r="AY2292"/>
          <cell r="AZ2292"/>
          <cell r="BA2292"/>
          <cell r="BB2292"/>
          <cell r="BC2292"/>
          <cell r="BD2292"/>
          <cell r="BE2292">
            <v>0</v>
          </cell>
          <cell r="BF2292">
            <v>0</v>
          </cell>
          <cell r="BG2292"/>
          <cell r="BH2292">
            <v>0</v>
          </cell>
          <cell r="BI2292"/>
          <cell r="BJ2292"/>
          <cell r="BK2292"/>
          <cell r="BL2292"/>
          <cell r="BM2292"/>
          <cell r="BN2292"/>
          <cell r="BO2292"/>
          <cell r="BP2292"/>
          <cell r="BQ2292"/>
          <cell r="BR2292"/>
          <cell r="BS2292"/>
          <cell r="BT2292"/>
          <cell r="BU2292"/>
          <cell r="BV2292"/>
          <cell r="BW2292">
            <v>-373655.57</v>
          </cell>
          <cell r="BX2292">
            <v>-12768981.02</v>
          </cell>
          <cell r="BY2292">
            <v>-327779987.08999997</v>
          </cell>
          <cell r="BZ2292">
            <v>0</v>
          </cell>
          <cell r="CA2292">
            <v>-327779987.08999997</v>
          </cell>
          <cell r="CB2292">
            <v>-354019294.75</v>
          </cell>
          <cell r="CC2292">
            <v>-637409298.13</v>
          </cell>
          <cell r="CD2292">
            <v>-640948279.88999999</v>
          </cell>
          <cell r="CE2292">
            <v>-2530863399.0599999</v>
          </cell>
          <cell r="CF2292">
            <v>-2824357288.4400001</v>
          </cell>
          <cell r="CG2292">
            <v>-2810040649.96</v>
          </cell>
        </row>
        <row r="2293">
          <cell r="A2293" t="str">
            <v>2214311</v>
          </cell>
          <cell r="B2293" t="str">
            <v>(-) PROVISAO PARA QUITAÇAO DEP VINC CIVEIS E ADM</v>
          </cell>
          <cell r="C2293">
            <v>38090.86</v>
          </cell>
          <cell r="D2293">
            <v>2484355.7799999998</v>
          </cell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  <cell r="X2293"/>
          <cell r="Y2293"/>
          <cell r="Z2293"/>
          <cell r="AA2293"/>
          <cell r="AB2293"/>
          <cell r="AC2293"/>
          <cell r="AD2293"/>
          <cell r="AE2293"/>
          <cell r="AF2293"/>
          <cell r="AG2293"/>
          <cell r="AH2293"/>
          <cell r="AI2293"/>
          <cell r="AJ2293"/>
          <cell r="AK2293"/>
          <cell r="AL2293"/>
          <cell r="AM2293"/>
          <cell r="AN2293"/>
          <cell r="AO2293"/>
          <cell r="AP2293"/>
          <cell r="AQ2293"/>
          <cell r="AR2293"/>
          <cell r="AS2293"/>
          <cell r="AT2293"/>
          <cell r="AU2293"/>
          <cell r="AV2293"/>
          <cell r="AW2293"/>
          <cell r="AX2293"/>
          <cell r="AY2293"/>
          <cell r="AZ2293"/>
          <cell r="BA2293"/>
          <cell r="BB2293"/>
          <cell r="BC2293"/>
          <cell r="BD2293"/>
          <cell r="BE2293"/>
          <cell r="BF2293"/>
          <cell r="BG2293"/>
          <cell r="BH2293"/>
          <cell r="BI2293"/>
          <cell r="BJ2293"/>
          <cell r="BK2293"/>
          <cell r="BL2293"/>
          <cell r="BM2293"/>
          <cell r="BN2293"/>
          <cell r="BO2293"/>
          <cell r="BP2293"/>
          <cell r="BQ2293"/>
          <cell r="BR2293"/>
          <cell r="BS2293"/>
          <cell r="BT2293"/>
          <cell r="BU2293"/>
          <cell r="BV2293"/>
          <cell r="BW2293"/>
          <cell r="BX2293"/>
          <cell r="BY2293">
            <v>2522446.64</v>
          </cell>
          <cell r="BZ2293"/>
          <cell r="CA2293">
            <v>2522446.64</v>
          </cell>
          <cell r="CB2293"/>
          <cell r="CC2293"/>
          <cell r="CD2293"/>
          <cell r="CE2293">
            <v>2425576.4</v>
          </cell>
          <cell r="CF2293">
            <v>2739957.03</v>
          </cell>
          <cell r="CG2293">
            <v>682442.78</v>
          </cell>
        </row>
        <row r="2294">
          <cell r="A2294" t="str">
            <v>2214318</v>
          </cell>
          <cell r="B2294" t="str">
            <v>LITIGIOS CIVEIS E ADMINISTRATIVOS - UHE BXI</v>
          </cell>
          <cell r="C2294">
            <v>-14506.97</v>
          </cell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Y2294"/>
          <cell r="Z2294"/>
          <cell r="AA2294"/>
          <cell r="AB2294"/>
          <cell r="AC2294"/>
          <cell r="AD2294"/>
          <cell r="AE2294"/>
          <cell r="AF2294"/>
          <cell r="AG2294"/>
          <cell r="AH2294"/>
          <cell r="AI2294"/>
          <cell r="AJ2294"/>
          <cell r="AK2294"/>
          <cell r="AL2294"/>
          <cell r="AM2294"/>
          <cell r="AN2294"/>
          <cell r="AO2294"/>
          <cell r="AP2294"/>
          <cell r="AQ2294"/>
          <cell r="AR2294"/>
          <cell r="AS2294"/>
          <cell r="AT2294"/>
          <cell r="AU2294"/>
          <cell r="AV2294"/>
          <cell r="AW2294"/>
          <cell r="AX2294"/>
          <cell r="AY2294"/>
          <cell r="AZ2294"/>
          <cell r="BA2294"/>
          <cell r="BB2294"/>
          <cell r="BC2294"/>
          <cell r="BD2294"/>
          <cell r="BE2294"/>
          <cell r="BF2294"/>
          <cell r="BG2294"/>
          <cell r="BH2294"/>
          <cell r="BI2294"/>
          <cell r="BJ2294"/>
          <cell r="BK2294"/>
          <cell r="BL2294"/>
          <cell r="BM2294"/>
          <cell r="BN2294"/>
          <cell r="BO2294"/>
          <cell r="BP2294"/>
          <cell r="BQ2294"/>
          <cell r="BR2294"/>
          <cell r="BS2294"/>
          <cell r="BT2294"/>
          <cell r="BU2294"/>
          <cell r="BV2294"/>
          <cell r="BW2294"/>
          <cell r="BX2294"/>
          <cell r="BY2294">
            <v>-14506.97</v>
          </cell>
          <cell r="BZ2294"/>
          <cell r="CA2294">
            <v>-14506.97</v>
          </cell>
          <cell r="CB2294"/>
          <cell r="CC2294"/>
          <cell r="CD2294"/>
          <cell r="CE2294">
            <v>-6523.17</v>
          </cell>
          <cell r="CF2294"/>
          <cell r="CG2294"/>
        </row>
        <row r="2295">
          <cell r="A2295" t="str">
            <v>2214321</v>
          </cell>
          <cell r="B2295" t="str">
            <v>LITIGIOS CIVEIS E ADM - PIS/COFINS</v>
          </cell>
          <cell r="C2295"/>
          <cell r="D2295">
            <v>-1273645689.96</v>
          </cell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Y2295"/>
          <cell r="Z2295"/>
          <cell r="AA2295"/>
          <cell r="AB2295"/>
          <cell r="AC2295"/>
          <cell r="AD2295"/>
          <cell r="AE2295"/>
          <cell r="AF2295"/>
          <cell r="AG2295"/>
          <cell r="AH2295"/>
          <cell r="AI2295"/>
          <cell r="AJ2295"/>
          <cell r="AK2295"/>
          <cell r="AL2295"/>
          <cell r="AM2295"/>
          <cell r="AN2295"/>
          <cell r="AO2295"/>
          <cell r="AP2295"/>
          <cell r="AQ2295"/>
          <cell r="AR2295"/>
          <cell r="AS2295"/>
          <cell r="AT2295"/>
          <cell r="AU2295"/>
          <cell r="AV2295"/>
          <cell r="AW2295"/>
          <cell r="AX2295"/>
          <cell r="AY2295"/>
          <cell r="AZ2295"/>
          <cell r="BA2295"/>
          <cell r="BB2295"/>
          <cell r="BC2295"/>
          <cell r="BD2295"/>
          <cell r="BE2295"/>
          <cell r="BF2295"/>
          <cell r="BG2295"/>
          <cell r="BH2295"/>
          <cell r="BI2295"/>
          <cell r="BJ2295"/>
          <cell r="BK2295"/>
          <cell r="BL2295"/>
          <cell r="BM2295"/>
          <cell r="BN2295"/>
          <cell r="BO2295"/>
          <cell r="BP2295"/>
          <cell r="BQ2295"/>
          <cell r="BR2295"/>
          <cell r="BS2295"/>
          <cell r="BT2295"/>
          <cell r="BU2295"/>
          <cell r="BV2295"/>
          <cell r="BW2295"/>
          <cell r="BX2295"/>
          <cell r="BY2295">
            <v>-1273645689.96</v>
          </cell>
          <cell r="BZ2295"/>
          <cell r="CA2295">
            <v>-1273645689.96</v>
          </cell>
          <cell r="CB2295"/>
          <cell r="CC2295"/>
          <cell r="CD2295"/>
          <cell r="CE2295"/>
          <cell r="CF2295"/>
          <cell r="CG2295"/>
        </row>
        <row r="2296">
          <cell r="A2296" t="str">
            <v>CBAG224145</v>
          </cell>
          <cell r="B2296" t="str">
            <v>Desapropriações e Patrimoniais</v>
          </cell>
          <cell r="C2296">
            <v>-104231551.8</v>
          </cell>
          <cell r="D2296">
            <v>-380428.61</v>
          </cell>
          <cell r="E2296"/>
          <cell r="F2296">
            <v>0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>
            <v>0</v>
          </cell>
          <cell r="V2296"/>
          <cell r="W2296"/>
          <cell r="X2296"/>
          <cell r="Y2296"/>
          <cell r="Z2296"/>
          <cell r="AA2296"/>
          <cell r="AB2296"/>
          <cell r="AC2296"/>
          <cell r="AD2296"/>
          <cell r="AE2296">
            <v>-30688.97</v>
          </cell>
          <cell r="AF2296"/>
          <cell r="AG2296"/>
          <cell r="AH2296"/>
          <cell r="AI2296"/>
          <cell r="AJ2296"/>
          <cell r="AK2296"/>
          <cell r="AL2296"/>
          <cell r="AM2296"/>
          <cell r="AN2296"/>
          <cell r="AO2296"/>
          <cell r="AP2296"/>
          <cell r="AQ2296"/>
          <cell r="AR2296"/>
          <cell r="AS2296"/>
          <cell r="AT2296"/>
          <cell r="AU2296"/>
          <cell r="AV2296"/>
          <cell r="AW2296"/>
          <cell r="AX2296"/>
          <cell r="AY2296"/>
          <cell r="AZ2296"/>
          <cell r="BA2296"/>
          <cell r="BB2296"/>
          <cell r="BC2296"/>
          <cell r="BD2296"/>
          <cell r="BE2296"/>
          <cell r="BF2296">
            <v>-1386339.97</v>
          </cell>
          <cell r="BG2296"/>
          <cell r="BH2296"/>
          <cell r="BI2296"/>
          <cell r="BJ2296"/>
          <cell r="BK2296"/>
          <cell r="BL2296"/>
          <cell r="BM2296"/>
          <cell r="BN2296"/>
          <cell r="BO2296"/>
          <cell r="BP2296"/>
          <cell r="BQ2296"/>
          <cell r="BR2296"/>
          <cell r="BS2296"/>
          <cell r="BT2296"/>
          <cell r="BU2296"/>
          <cell r="BV2296"/>
          <cell r="BW2296"/>
          <cell r="BX2296"/>
          <cell r="BY2296">
            <v>-106029009.34999999</v>
          </cell>
          <cell r="BZ2296"/>
          <cell r="CA2296">
            <v>-106029009.34999999</v>
          </cell>
          <cell r="CB2296"/>
          <cell r="CC2296"/>
          <cell r="CD2296"/>
          <cell r="CE2296">
            <v>-112764075.61</v>
          </cell>
          <cell r="CF2296">
            <v>-122523032.76000001</v>
          </cell>
          <cell r="CG2296">
            <v>-154913029.50999999</v>
          </cell>
        </row>
        <row r="2297">
          <cell r="A2297" t="str">
            <v>2214304</v>
          </cell>
          <cell r="B2297" t="str">
            <v>LITIGIOS DESAPROPRIACOES DEMAIS PATRIMONIAIS</v>
          </cell>
          <cell r="C2297">
            <v>-95735495.519999996</v>
          </cell>
          <cell r="D2297">
            <v>-209133.05</v>
          </cell>
          <cell r="E2297"/>
          <cell r="F2297">
            <v>0</v>
          </cell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>
            <v>0</v>
          </cell>
          <cell r="V2297"/>
          <cell r="W2297"/>
          <cell r="X2297"/>
          <cell r="Y2297"/>
          <cell r="Z2297"/>
          <cell r="AA2297"/>
          <cell r="AB2297"/>
          <cell r="AC2297"/>
          <cell r="AD2297"/>
          <cell r="AE2297">
            <v>-30688.97</v>
          </cell>
          <cell r="AF2297"/>
          <cell r="AG2297"/>
          <cell r="AH2297"/>
          <cell r="AI2297"/>
          <cell r="AJ2297"/>
          <cell r="AK2297"/>
          <cell r="AL2297"/>
          <cell r="AM2297"/>
          <cell r="AN2297"/>
          <cell r="AO2297"/>
          <cell r="AP2297"/>
          <cell r="AQ2297"/>
          <cell r="AR2297"/>
          <cell r="AS2297"/>
          <cell r="AT2297"/>
          <cell r="AU2297"/>
          <cell r="AV2297"/>
          <cell r="AW2297"/>
          <cell r="AX2297"/>
          <cell r="AY2297"/>
          <cell r="AZ2297"/>
          <cell r="BA2297"/>
          <cell r="BB2297"/>
          <cell r="BC2297"/>
          <cell r="BD2297"/>
          <cell r="BE2297"/>
          <cell r="BF2297">
            <v>-1386339.97</v>
          </cell>
          <cell r="BG2297"/>
          <cell r="BH2297"/>
          <cell r="BI2297"/>
          <cell r="BJ2297"/>
          <cell r="BK2297"/>
          <cell r="BL2297"/>
          <cell r="BM2297"/>
          <cell r="BN2297"/>
          <cell r="BO2297"/>
          <cell r="BP2297"/>
          <cell r="BQ2297"/>
          <cell r="BR2297"/>
          <cell r="BS2297"/>
          <cell r="BT2297"/>
          <cell r="BU2297"/>
          <cell r="BV2297"/>
          <cell r="BW2297"/>
          <cell r="BX2297"/>
          <cell r="BY2297">
            <v>-97361657.510000005</v>
          </cell>
          <cell r="BZ2297"/>
          <cell r="CA2297">
            <v>-97361657.510000005</v>
          </cell>
          <cell r="CB2297"/>
          <cell r="CC2297"/>
          <cell r="CD2297"/>
          <cell r="CE2297">
            <v>-101108900</v>
          </cell>
          <cell r="CF2297">
            <v>-122523032.76000001</v>
          </cell>
          <cell r="CG2297">
            <v>-154913029.50999999</v>
          </cell>
        </row>
        <row r="2298">
          <cell r="A2298" t="str">
            <v>2214312</v>
          </cell>
          <cell r="B2298" t="str">
            <v>(-) PROVISAO PARA QUITAÇAO DEP VINC DESAP PATRIM</v>
          </cell>
          <cell r="C2298"/>
          <cell r="D2298">
            <v>-171295.56</v>
          </cell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Y2298"/>
          <cell r="Z2298"/>
          <cell r="AA2298"/>
          <cell r="AB2298"/>
          <cell r="AC2298"/>
          <cell r="AD2298"/>
          <cell r="AE2298"/>
          <cell r="AF2298"/>
          <cell r="AG2298"/>
          <cell r="AH2298"/>
          <cell r="AI2298"/>
          <cell r="AJ2298"/>
          <cell r="AK2298"/>
          <cell r="AL2298"/>
          <cell r="AM2298"/>
          <cell r="AN2298"/>
          <cell r="AO2298"/>
          <cell r="AP2298"/>
          <cell r="AQ2298"/>
          <cell r="AR2298"/>
          <cell r="AS2298"/>
          <cell r="AT2298"/>
          <cell r="AU2298"/>
          <cell r="AV2298"/>
          <cell r="AW2298"/>
          <cell r="AX2298"/>
          <cell r="AY2298"/>
          <cell r="AZ2298"/>
          <cell r="BA2298"/>
          <cell r="BB2298"/>
          <cell r="BC2298"/>
          <cell r="BD2298"/>
          <cell r="BE2298"/>
          <cell r="BF2298"/>
          <cell r="BG2298"/>
          <cell r="BH2298"/>
          <cell r="BI2298"/>
          <cell r="BJ2298"/>
          <cell r="BK2298"/>
          <cell r="BL2298"/>
          <cell r="BM2298"/>
          <cell r="BN2298"/>
          <cell r="BO2298"/>
          <cell r="BP2298"/>
          <cell r="BQ2298"/>
          <cell r="BR2298"/>
          <cell r="BS2298"/>
          <cell r="BT2298"/>
          <cell r="BU2298"/>
          <cell r="BV2298"/>
          <cell r="BW2298"/>
          <cell r="BX2298"/>
          <cell r="BY2298">
            <v>-171295.56</v>
          </cell>
          <cell r="BZ2298"/>
          <cell r="CA2298">
            <v>-171295.56</v>
          </cell>
          <cell r="CB2298"/>
          <cell r="CC2298"/>
          <cell r="CD2298"/>
          <cell r="CE2298"/>
          <cell r="CF2298"/>
          <cell r="CG2298"/>
        </row>
        <row r="2299">
          <cell r="A2299" t="str">
            <v>2214319</v>
          </cell>
          <cell r="B2299" t="str">
            <v>LITIGIOS DESAPROPRIACOES - UHE BXI</v>
          </cell>
          <cell r="C2299">
            <v>-8496056.2799999993</v>
          </cell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  <cell r="X2299"/>
          <cell r="Y2299"/>
          <cell r="Z2299"/>
          <cell r="AA2299"/>
          <cell r="AB2299"/>
          <cell r="AC2299"/>
          <cell r="AD2299"/>
          <cell r="AE2299"/>
          <cell r="AF2299"/>
          <cell r="AG2299"/>
          <cell r="AH2299"/>
          <cell r="AI2299"/>
          <cell r="AJ2299"/>
          <cell r="AK2299"/>
          <cell r="AL2299"/>
          <cell r="AM2299"/>
          <cell r="AN2299"/>
          <cell r="AO2299"/>
          <cell r="AP2299"/>
          <cell r="AQ2299"/>
          <cell r="AR2299"/>
          <cell r="AS2299"/>
          <cell r="AT2299"/>
          <cell r="AU2299"/>
          <cell r="AV2299"/>
          <cell r="AW2299"/>
          <cell r="AX2299"/>
          <cell r="AY2299"/>
          <cell r="AZ2299"/>
          <cell r="BA2299"/>
          <cell r="BB2299"/>
          <cell r="BC2299"/>
          <cell r="BD2299"/>
          <cell r="BE2299"/>
          <cell r="BF2299"/>
          <cell r="BG2299"/>
          <cell r="BH2299"/>
          <cell r="BI2299"/>
          <cell r="BJ2299"/>
          <cell r="BK2299"/>
          <cell r="BL2299"/>
          <cell r="BM2299"/>
          <cell r="BN2299"/>
          <cell r="BO2299"/>
          <cell r="BP2299"/>
          <cell r="BQ2299"/>
          <cell r="BR2299"/>
          <cell r="BS2299"/>
          <cell r="BT2299"/>
          <cell r="BU2299"/>
          <cell r="BV2299"/>
          <cell r="BW2299"/>
          <cell r="BX2299"/>
          <cell r="BY2299">
            <v>-8496056.2799999993</v>
          </cell>
          <cell r="BZ2299"/>
          <cell r="CA2299">
            <v>-8496056.2799999993</v>
          </cell>
          <cell r="CB2299"/>
          <cell r="CC2299"/>
          <cell r="CD2299"/>
          <cell r="CE2299">
            <v>-11655175.609999999</v>
          </cell>
          <cell r="CF2299"/>
          <cell r="CG2299"/>
        </row>
        <row r="2300">
          <cell r="A2300" t="str">
            <v>CBAG2242</v>
          </cell>
          <cell r="B2300" t="str">
            <v>Outras Provisões</v>
          </cell>
          <cell r="C2300">
            <v>-6244478.4299999997</v>
          </cell>
          <cell r="D2300">
            <v>-10866948.710000001</v>
          </cell>
          <cell r="E2300"/>
          <cell r="F2300">
            <v>0</v>
          </cell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  <cell r="X2300"/>
          <cell r="Y2300"/>
          <cell r="Z2300"/>
          <cell r="AA2300"/>
          <cell r="AB2300"/>
          <cell r="AC2300">
            <v>0</v>
          </cell>
          <cell r="AD2300">
            <v>0</v>
          </cell>
          <cell r="AE2300"/>
          <cell r="AF2300"/>
          <cell r="AG2300">
            <v>0</v>
          </cell>
          <cell r="AH2300"/>
          <cell r="AI2300"/>
          <cell r="AJ2300"/>
          <cell r="AK2300"/>
          <cell r="AL2300"/>
          <cell r="AM2300"/>
          <cell r="AN2300"/>
          <cell r="AO2300"/>
          <cell r="AP2300"/>
          <cell r="AQ2300"/>
          <cell r="AR2300"/>
          <cell r="AS2300"/>
          <cell r="AT2300"/>
          <cell r="AU2300"/>
          <cell r="AV2300"/>
          <cell r="AW2300"/>
          <cell r="AX2300"/>
          <cell r="AY2300"/>
          <cell r="AZ2300"/>
          <cell r="BA2300"/>
          <cell r="BB2300"/>
          <cell r="BC2300"/>
          <cell r="BD2300"/>
          <cell r="BE2300"/>
          <cell r="BF2300"/>
          <cell r="BG2300"/>
          <cell r="BH2300"/>
          <cell r="BI2300"/>
          <cell r="BJ2300"/>
          <cell r="BK2300"/>
          <cell r="BL2300"/>
          <cell r="BM2300"/>
          <cell r="BN2300"/>
          <cell r="BO2300"/>
          <cell r="BP2300"/>
          <cell r="BQ2300"/>
          <cell r="BR2300"/>
          <cell r="BS2300"/>
          <cell r="BT2300"/>
          <cell r="BU2300"/>
          <cell r="BV2300"/>
          <cell r="BW2300"/>
          <cell r="BX2300">
            <v>0</v>
          </cell>
          <cell r="BY2300">
            <v>-17111427.140000001</v>
          </cell>
          <cell r="BZ2300"/>
          <cell r="CA2300">
            <v>-17111427.140000001</v>
          </cell>
          <cell r="CB2300">
            <v>0</v>
          </cell>
          <cell r="CC2300">
            <v>0</v>
          </cell>
          <cell r="CD2300">
            <v>0</v>
          </cell>
          <cell r="CE2300">
            <v>-12330048.18</v>
          </cell>
          <cell r="CF2300">
            <v>-95898938.700000003</v>
          </cell>
          <cell r="CG2300">
            <v>-13759293.949999999</v>
          </cell>
        </row>
        <row r="2301">
          <cell r="A2301" t="str">
            <v>CBAG22421</v>
          </cell>
          <cell r="B2301" t="str">
            <v>Prov. p/ Passivos Ambientais e de Desativação</v>
          </cell>
          <cell r="C2301">
            <v>-350585.67</v>
          </cell>
          <cell r="D2301">
            <v>-3705232.71</v>
          </cell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  <cell r="X2301"/>
          <cell r="Y2301"/>
          <cell r="Z2301"/>
          <cell r="AA2301"/>
          <cell r="AB2301"/>
          <cell r="AC2301">
            <v>0</v>
          </cell>
          <cell r="AD2301">
            <v>0</v>
          </cell>
          <cell r="AE2301"/>
          <cell r="AF2301"/>
          <cell r="AG2301">
            <v>0</v>
          </cell>
          <cell r="AH2301"/>
          <cell r="AI2301"/>
          <cell r="AJ2301"/>
          <cell r="AK2301"/>
          <cell r="AL2301"/>
          <cell r="AM2301"/>
          <cell r="AN2301"/>
          <cell r="AO2301"/>
          <cell r="AP2301"/>
          <cell r="AQ2301"/>
          <cell r="AR2301"/>
          <cell r="AS2301"/>
          <cell r="AT2301"/>
          <cell r="AU2301"/>
          <cell r="AV2301"/>
          <cell r="AW2301"/>
          <cell r="AX2301"/>
          <cell r="AY2301"/>
          <cell r="AZ2301"/>
          <cell r="BA2301"/>
          <cell r="BB2301"/>
          <cell r="BC2301"/>
          <cell r="BD2301"/>
          <cell r="BE2301"/>
          <cell r="BF2301"/>
          <cell r="BG2301"/>
          <cell r="BH2301"/>
          <cell r="BI2301"/>
          <cell r="BJ2301"/>
          <cell r="BK2301"/>
          <cell r="BL2301"/>
          <cell r="BM2301"/>
          <cell r="BN2301"/>
          <cell r="BO2301"/>
          <cell r="BP2301"/>
          <cell r="BQ2301"/>
          <cell r="BR2301"/>
          <cell r="BS2301"/>
          <cell r="BT2301"/>
          <cell r="BU2301"/>
          <cell r="BV2301"/>
          <cell r="BW2301"/>
          <cell r="BX2301"/>
          <cell r="BY2301">
            <v>-4055818.38</v>
          </cell>
          <cell r="BZ2301"/>
          <cell r="CA2301">
            <v>-4055818.38</v>
          </cell>
          <cell r="CB2301"/>
          <cell r="CC2301"/>
          <cell r="CD2301"/>
          <cell r="CE2301">
            <v>-4591360.29</v>
          </cell>
          <cell r="CF2301">
            <v>-5335616.8</v>
          </cell>
          <cell r="CG2301">
            <v>-5267922.97</v>
          </cell>
        </row>
        <row r="2302">
          <cell r="A2302" t="str">
            <v>2214307</v>
          </cell>
          <cell r="B2302" t="str">
            <v>LITIGIOS AMBIENTAIS</v>
          </cell>
          <cell r="C2302">
            <v>-49624.46</v>
          </cell>
          <cell r="D2302">
            <v>-3705232.71</v>
          </cell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  <cell r="X2302"/>
          <cell r="Y2302"/>
          <cell r="Z2302"/>
          <cell r="AA2302"/>
          <cell r="AB2302"/>
          <cell r="AC2302">
            <v>0</v>
          </cell>
          <cell r="AD2302">
            <v>0</v>
          </cell>
          <cell r="AE2302"/>
          <cell r="AF2302"/>
          <cell r="AG2302">
            <v>0</v>
          </cell>
          <cell r="AH2302"/>
          <cell r="AI2302"/>
          <cell r="AJ2302"/>
          <cell r="AK2302"/>
          <cell r="AL2302"/>
          <cell r="AM2302"/>
          <cell r="AN2302"/>
          <cell r="AO2302"/>
          <cell r="AP2302"/>
          <cell r="AQ2302"/>
          <cell r="AR2302"/>
          <cell r="AS2302"/>
          <cell r="AT2302"/>
          <cell r="AU2302"/>
          <cell r="AV2302"/>
          <cell r="AW2302"/>
          <cell r="AX2302"/>
          <cell r="AY2302"/>
          <cell r="AZ2302"/>
          <cell r="BA2302"/>
          <cell r="BB2302"/>
          <cell r="BC2302"/>
          <cell r="BD2302"/>
          <cell r="BE2302"/>
          <cell r="BF2302"/>
          <cell r="BG2302"/>
          <cell r="BH2302"/>
          <cell r="BI2302"/>
          <cell r="BJ2302"/>
          <cell r="BK2302"/>
          <cell r="BL2302"/>
          <cell r="BM2302"/>
          <cell r="BN2302"/>
          <cell r="BO2302"/>
          <cell r="BP2302"/>
          <cell r="BQ2302"/>
          <cell r="BR2302"/>
          <cell r="BS2302"/>
          <cell r="BT2302"/>
          <cell r="BU2302"/>
          <cell r="BV2302"/>
          <cell r="BW2302"/>
          <cell r="BX2302"/>
          <cell r="BY2302">
            <v>-3754857.17</v>
          </cell>
          <cell r="BZ2302"/>
          <cell r="CA2302">
            <v>-3754857.17</v>
          </cell>
          <cell r="CB2302"/>
          <cell r="CC2302"/>
          <cell r="CD2302"/>
          <cell r="CE2302">
            <v>-4223113.93</v>
          </cell>
          <cell r="CF2302">
            <v>-5335616.8</v>
          </cell>
          <cell r="CG2302">
            <v>-5267922.97</v>
          </cell>
        </row>
        <row r="2303">
          <cell r="A2303" t="str">
            <v>2214320</v>
          </cell>
          <cell r="B2303" t="str">
            <v>LITIGIOS DEMAIS AMBIENTAIS</v>
          </cell>
          <cell r="C2303">
            <v>-300961.21000000002</v>
          </cell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Y2303"/>
          <cell r="Z2303"/>
          <cell r="AA2303"/>
          <cell r="AB2303"/>
          <cell r="AC2303"/>
          <cell r="AD2303"/>
          <cell r="AE2303"/>
          <cell r="AF2303"/>
          <cell r="AG2303"/>
          <cell r="AH2303"/>
          <cell r="AI2303"/>
          <cell r="AJ2303"/>
          <cell r="AK2303"/>
          <cell r="AL2303"/>
          <cell r="AM2303"/>
          <cell r="AN2303"/>
          <cell r="AO2303"/>
          <cell r="AP2303"/>
          <cell r="AQ2303"/>
          <cell r="AR2303"/>
          <cell r="AS2303"/>
          <cell r="AT2303"/>
          <cell r="AU2303"/>
          <cell r="AV2303"/>
          <cell r="AW2303"/>
          <cell r="AX2303"/>
          <cell r="AY2303"/>
          <cell r="AZ2303"/>
          <cell r="BA2303"/>
          <cell r="BB2303"/>
          <cell r="BC2303"/>
          <cell r="BD2303"/>
          <cell r="BE2303"/>
          <cell r="BF2303"/>
          <cell r="BG2303"/>
          <cell r="BH2303"/>
          <cell r="BI2303"/>
          <cell r="BJ2303"/>
          <cell r="BK2303"/>
          <cell r="BL2303"/>
          <cell r="BM2303"/>
          <cell r="BN2303"/>
          <cell r="BO2303"/>
          <cell r="BP2303"/>
          <cell r="BQ2303"/>
          <cell r="BR2303"/>
          <cell r="BS2303"/>
          <cell r="BT2303"/>
          <cell r="BU2303"/>
          <cell r="BV2303"/>
          <cell r="BW2303"/>
          <cell r="BX2303"/>
          <cell r="BY2303">
            <v>-300961.21000000002</v>
          </cell>
          <cell r="BZ2303"/>
          <cell r="CA2303">
            <v>-300961.21000000002</v>
          </cell>
          <cell r="CB2303"/>
          <cell r="CC2303"/>
          <cell r="CD2303"/>
          <cell r="CE2303">
            <v>-368246.36</v>
          </cell>
          <cell r="CF2303"/>
          <cell r="CG2303"/>
        </row>
        <row r="2304">
          <cell r="A2304" t="str">
            <v>CBAG22422</v>
          </cell>
          <cell r="B2304" t="str">
            <v>Prov. p/ Passivos Regulatórios</v>
          </cell>
          <cell r="C2304">
            <v>-5893892.7599999998</v>
          </cell>
          <cell r="D2304">
            <v>-7161716</v>
          </cell>
          <cell r="E2304"/>
          <cell r="F2304">
            <v>0</v>
          </cell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  <cell r="AE2304"/>
          <cell r="AF2304"/>
          <cell r="AG2304"/>
          <cell r="AH2304"/>
          <cell r="AI2304"/>
          <cell r="AJ2304"/>
          <cell r="AK2304"/>
          <cell r="AL2304"/>
          <cell r="AM2304"/>
          <cell r="AN2304"/>
          <cell r="AO2304"/>
          <cell r="AP2304"/>
          <cell r="AQ2304"/>
          <cell r="AR2304"/>
          <cell r="AS2304"/>
          <cell r="AT2304"/>
          <cell r="AU2304"/>
          <cell r="AV2304"/>
          <cell r="AW2304"/>
          <cell r="AX2304"/>
          <cell r="AY2304"/>
          <cell r="AZ2304"/>
          <cell r="BA2304"/>
          <cell r="BB2304"/>
          <cell r="BC2304"/>
          <cell r="BD2304"/>
          <cell r="BE2304"/>
          <cell r="BF2304"/>
          <cell r="BG2304"/>
          <cell r="BH2304"/>
          <cell r="BI2304"/>
          <cell r="BJ2304"/>
          <cell r="BK2304"/>
          <cell r="BL2304"/>
          <cell r="BM2304"/>
          <cell r="BN2304"/>
          <cell r="BO2304"/>
          <cell r="BP2304"/>
          <cell r="BQ2304"/>
          <cell r="BR2304"/>
          <cell r="BS2304"/>
          <cell r="BT2304"/>
          <cell r="BU2304"/>
          <cell r="BV2304"/>
          <cell r="BW2304"/>
          <cell r="BX2304">
            <v>0</v>
          </cell>
          <cell r="BY2304">
            <v>-13055608.76</v>
          </cell>
          <cell r="BZ2304"/>
          <cell r="CA2304">
            <v>-13055608.76</v>
          </cell>
          <cell r="CB2304">
            <v>0</v>
          </cell>
          <cell r="CC2304">
            <v>0</v>
          </cell>
          <cell r="CD2304">
            <v>0</v>
          </cell>
          <cell r="CE2304">
            <v>-7738687.8899999997</v>
          </cell>
          <cell r="CF2304">
            <v>-90563321.900000006</v>
          </cell>
          <cell r="CG2304">
            <v>-8491370.9800000004</v>
          </cell>
        </row>
        <row r="2305">
          <cell r="A2305" t="str">
            <v>2214306</v>
          </cell>
          <cell r="B2305" t="str">
            <v>LITIGIOS REGULATORIOS</v>
          </cell>
          <cell r="C2305">
            <v>-5893892.7599999998</v>
          </cell>
          <cell r="D2305">
            <v>-7161716</v>
          </cell>
          <cell r="E2305"/>
          <cell r="F2305">
            <v>0</v>
          </cell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  <cell r="X2305"/>
          <cell r="Y2305"/>
          <cell r="Z2305"/>
          <cell r="AA2305"/>
          <cell r="AB2305"/>
          <cell r="AC2305"/>
          <cell r="AD2305"/>
          <cell r="AE2305"/>
          <cell r="AF2305"/>
          <cell r="AG2305"/>
          <cell r="AH2305"/>
          <cell r="AI2305"/>
          <cell r="AJ2305"/>
          <cell r="AK2305"/>
          <cell r="AL2305"/>
          <cell r="AM2305"/>
          <cell r="AN2305"/>
          <cell r="AO2305"/>
          <cell r="AP2305"/>
          <cell r="AQ2305"/>
          <cell r="AR2305"/>
          <cell r="AS2305"/>
          <cell r="AT2305"/>
          <cell r="AU2305"/>
          <cell r="AV2305"/>
          <cell r="AW2305"/>
          <cell r="AX2305"/>
          <cell r="AY2305"/>
          <cell r="AZ2305"/>
          <cell r="BA2305"/>
          <cell r="BB2305"/>
          <cell r="BC2305"/>
          <cell r="BD2305"/>
          <cell r="BE2305"/>
          <cell r="BF2305"/>
          <cell r="BG2305"/>
          <cell r="BH2305"/>
          <cell r="BI2305"/>
          <cell r="BJ2305"/>
          <cell r="BK2305"/>
          <cell r="BL2305"/>
          <cell r="BM2305"/>
          <cell r="BN2305"/>
          <cell r="BO2305"/>
          <cell r="BP2305"/>
          <cell r="BQ2305"/>
          <cell r="BR2305"/>
          <cell r="BS2305"/>
          <cell r="BT2305"/>
          <cell r="BU2305"/>
          <cell r="BV2305"/>
          <cell r="BW2305"/>
          <cell r="BX2305">
            <v>0</v>
          </cell>
          <cell r="BY2305">
            <v>-13055608.76</v>
          </cell>
          <cell r="BZ2305"/>
          <cell r="CA2305">
            <v>-13055608.76</v>
          </cell>
          <cell r="CB2305">
            <v>0</v>
          </cell>
          <cell r="CC2305">
            <v>0</v>
          </cell>
          <cell r="CD2305">
            <v>0</v>
          </cell>
          <cell r="CE2305">
            <v>-7738687.8899999997</v>
          </cell>
          <cell r="CF2305">
            <v>-90563321.900000006</v>
          </cell>
          <cell r="CG2305">
            <v>-8491370.9800000004</v>
          </cell>
        </row>
        <row r="2306">
          <cell r="A2306" t="str">
            <v>CBAG225</v>
          </cell>
          <cell r="B2306" t="str">
            <v>Passivos Regulatórios</v>
          </cell>
          <cell r="C2306"/>
          <cell r="D2306">
            <v>0</v>
          </cell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  <cell r="X2306"/>
          <cell r="Y2306"/>
          <cell r="Z2306"/>
          <cell r="AA2306"/>
          <cell r="AB2306"/>
          <cell r="AC2306"/>
          <cell r="AD2306"/>
          <cell r="AE2306"/>
          <cell r="AF2306"/>
          <cell r="AG2306"/>
          <cell r="AH2306"/>
          <cell r="AI2306"/>
          <cell r="AJ2306"/>
          <cell r="AK2306"/>
          <cell r="AL2306"/>
          <cell r="AM2306"/>
          <cell r="AN2306"/>
          <cell r="AO2306"/>
          <cell r="AP2306"/>
          <cell r="AQ2306"/>
          <cell r="AR2306"/>
          <cell r="AS2306"/>
          <cell r="AT2306"/>
          <cell r="AU2306"/>
          <cell r="AV2306"/>
          <cell r="AW2306"/>
          <cell r="AX2306"/>
          <cell r="AY2306"/>
          <cell r="AZ2306"/>
          <cell r="BA2306"/>
          <cell r="BB2306"/>
          <cell r="BC2306"/>
          <cell r="BD2306"/>
          <cell r="BE2306"/>
          <cell r="BF2306"/>
          <cell r="BG2306"/>
          <cell r="BH2306"/>
          <cell r="BI2306"/>
          <cell r="BJ2306"/>
          <cell r="BK2306"/>
          <cell r="BL2306"/>
          <cell r="BM2306"/>
          <cell r="BN2306"/>
          <cell r="BO2306"/>
          <cell r="BP2306"/>
          <cell r="BQ2306"/>
          <cell r="BR2306"/>
          <cell r="BS2306"/>
          <cell r="BT2306"/>
          <cell r="BU2306"/>
          <cell r="BV2306"/>
          <cell r="BW2306"/>
          <cell r="BX2306"/>
          <cell r="BY2306">
            <v>0</v>
          </cell>
          <cell r="BZ2306"/>
          <cell r="CA2306">
            <v>0</v>
          </cell>
          <cell r="CB2306"/>
          <cell r="CC2306"/>
          <cell r="CD2306"/>
          <cell r="CE2306">
            <v>-27887662.84</v>
          </cell>
          <cell r="CF2306">
            <v>-27118997.48</v>
          </cell>
          <cell r="CG2306">
            <v>-49341476.130000003</v>
          </cell>
        </row>
        <row r="2307">
          <cell r="A2307" t="str">
            <v>2213370</v>
          </cell>
          <cell r="B2307" t="str">
            <v>PASSIVO FINANCEIRO SETORIAL</v>
          </cell>
          <cell r="C2307"/>
          <cell r="D2307">
            <v>0</v>
          </cell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  <cell r="X2307"/>
          <cell r="Y2307"/>
          <cell r="Z2307"/>
          <cell r="AA2307"/>
          <cell r="AB2307"/>
          <cell r="AC2307"/>
          <cell r="AD2307"/>
          <cell r="AE2307"/>
          <cell r="AF2307"/>
          <cell r="AG2307"/>
          <cell r="AH2307"/>
          <cell r="AI2307"/>
          <cell r="AJ2307"/>
          <cell r="AK2307"/>
          <cell r="AL2307"/>
          <cell r="AM2307"/>
          <cell r="AN2307"/>
          <cell r="AO2307"/>
          <cell r="AP2307"/>
          <cell r="AQ2307"/>
          <cell r="AR2307"/>
          <cell r="AS2307"/>
          <cell r="AT2307"/>
          <cell r="AU2307"/>
          <cell r="AV2307"/>
          <cell r="AW2307"/>
          <cell r="AX2307"/>
          <cell r="AY2307"/>
          <cell r="AZ2307"/>
          <cell r="BA2307"/>
          <cell r="BB2307"/>
          <cell r="BC2307"/>
          <cell r="BD2307"/>
          <cell r="BE2307"/>
          <cell r="BF2307"/>
          <cell r="BG2307"/>
          <cell r="BH2307"/>
          <cell r="BI2307"/>
          <cell r="BJ2307"/>
          <cell r="BK2307"/>
          <cell r="BL2307"/>
          <cell r="BM2307"/>
          <cell r="BN2307"/>
          <cell r="BO2307"/>
          <cell r="BP2307"/>
          <cell r="BQ2307"/>
          <cell r="BR2307"/>
          <cell r="BS2307"/>
          <cell r="BT2307"/>
          <cell r="BU2307"/>
          <cell r="BV2307"/>
          <cell r="BW2307"/>
          <cell r="BX2307"/>
          <cell r="BY2307">
            <v>0</v>
          </cell>
          <cell r="BZ2307"/>
          <cell r="CA2307">
            <v>0</v>
          </cell>
          <cell r="CB2307"/>
          <cell r="CC2307"/>
          <cell r="CD2307"/>
          <cell r="CE2307">
            <v>-27887662.84</v>
          </cell>
          <cell r="CF2307">
            <v>-27118997.48</v>
          </cell>
          <cell r="CG2307">
            <v>-49341476.130000003</v>
          </cell>
        </row>
        <row r="2308">
          <cell r="A2308" t="str">
            <v>CBAG23</v>
          </cell>
          <cell r="B2308" t="str">
            <v>PATRIMÔNIO LÍQUIDO</v>
          </cell>
          <cell r="C2308">
            <v>-13520932059.92</v>
          </cell>
          <cell r="D2308">
            <v>-7476455289.1099997</v>
          </cell>
          <cell r="E2308">
            <v>0</v>
          </cell>
          <cell r="F2308">
            <v>88351322.370000005</v>
          </cell>
          <cell r="G2308">
            <v>0</v>
          </cell>
          <cell r="H2308">
            <v>-64621737.18</v>
          </cell>
          <cell r="I2308">
            <v>-39973286.109999999</v>
          </cell>
          <cell r="J2308">
            <v>-17919144.489999998</v>
          </cell>
          <cell r="K2308">
            <v>-30772163.48</v>
          </cell>
          <cell r="L2308">
            <v>-17108607.649999999</v>
          </cell>
          <cell r="M2308">
            <v>-81508983.010000005</v>
          </cell>
          <cell r="N2308">
            <v>-88196687.260000005</v>
          </cell>
          <cell r="O2308">
            <v>-18104655.789999999</v>
          </cell>
          <cell r="P2308">
            <v>-252939299.74000001</v>
          </cell>
          <cell r="Q2308">
            <v>-26431431.449999999</v>
          </cell>
          <cell r="R2308">
            <v>-54421198.030000001</v>
          </cell>
          <cell r="S2308">
            <v>-91288937.079999998</v>
          </cell>
          <cell r="T2308">
            <v>-66327509.090000004</v>
          </cell>
          <cell r="U2308">
            <v>-1112334995.7</v>
          </cell>
          <cell r="V2308">
            <v>-136244046.97999999</v>
          </cell>
          <cell r="W2308">
            <v>-137432534.87</v>
          </cell>
          <cell r="X2308">
            <v>-143341236.65000001</v>
          </cell>
          <cell r="Y2308">
            <v>-121536731.34</v>
          </cell>
          <cell r="Z2308">
            <v>-125669763.92</v>
          </cell>
          <cell r="AA2308">
            <v>-124110160.55</v>
          </cell>
          <cell r="AB2308">
            <v>-120277029.86</v>
          </cell>
          <cell r="AC2308">
            <v>-168393161.62</v>
          </cell>
          <cell r="AD2308">
            <v>-155737633.30000001</v>
          </cell>
          <cell r="AE2308">
            <v>-199011869.97</v>
          </cell>
          <cell r="AF2308">
            <v>-161692219.46000001</v>
          </cell>
          <cell r="AG2308">
            <v>-152486886.5</v>
          </cell>
          <cell r="AH2308">
            <v>-155344022.53999999</v>
          </cell>
          <cell r="AI2308">
            <v>-73207592.390000001</v>
          </cell>
          <cell r="AJ2308">
            <v>-71426212</v>
          </cell>
          <cell r="AK2308">
            <v>-85948092.540000007</v>
          </cell>
          <cell r="AL2308">
            <v>-79645856.549999997</v>
          </cell>
          <cell r="AM2308">
            <v>-47644445.350000001</v>
          </cell>
          <cell r="AN2308">
            <v>-119968272.3</v>
          </cell>
          <cell r="AO2308">
            <v>-153091654.66</v>
          </cell>
          <cell r="AP2308">
            <v>-36287294.219999999</v>
          </cell>
          <cell r="AQ2308">
            <v>-39191016.619999997</v>
          </cell>
          <cell r="AR2308">
            <v>-38165629.890000001</v>
          </cell>
          <cell r="AS2308">
            <v>-39830252.460000001</v>
          </cell>
          <cell r="AT2308">
            <v>-165339662.83000001</v>
          </cell>
          <cell r="AU2308">
            <v>-38460600.130000003</v>
          </cell>
          <cell r="AV2308">
            <v>-44002741.359999999</v>
          </cell>
          <cell r="AW2308">
            <v>-44807339.030000001</v>
          </cell>
          <cell r="AX2308">
            <v>-37582664.119999997</v>
          </cell>
          <cell r="AY2308">
            <v>-217290162.62</v>
          </cell>
          <cell r="AZ2308">
            <v>-31165194.800000001</v>
          </cell>
          <cell r="BA2308">
            <v>-55820613.859999999</v>
          </cell>
          <cell r="BB2308">
            <v>-44852052.990000002</v>
          </cell>
          <cell r="BC2308">
            <v>-42899551.130000003</v>
          </cell>
          <cell r="BD2308">
            <v>-39338676.479999997</v>
          </cell>
          <cell r="BE2308">
            <v>-585483742.03999996</v>
          </cell>
          <cell r="BF2308">
            <v>-237512647.36000001</v>
          </cell>
          <cell r="BG2308">
            <v>-141308549.81</v>
          </cell>
          <cell r="BH2308">
            <v>-215042850.81</v>
          </cell>
          <cell r="BI2308">
            <v>-186798744.24000001</v>
          </cell>
          <cell r="BJ2308">
            <v>-893.26</v>
          </cell>
          <cell r="BK2308">
            <v>-893.26</v>
          </cell>
          <cell r="BL2308">
            <v>-893.26</v>
          </cell>
          <cell r="BM2308">
            <v>-893.26</v>
          </cell>
          <cell r="BN2308">
            <v>-893.26</v>
          </cell>
          <cell r="BO2308">
            <v>-893.26</v>
          </cell>
          <cell r="BP2308">
            <v>-893.26</v>
          </cell>
          <cell r="BQ2308">
            <v>-893.26</v>
          </cell>
          <cell r="BR2308">
            <v>-893.26</v>
          </cell>
          <cell r="BS2308">
            <v>-893.26</v>
          </cell>
          <cell r="BT2308">
            <v>-893.26</v>
          </cell>
          <cell r="BU2308">
            <v>-893.26</v>
          </cell>
          <cell r="BV2308">
            <v>-893.26</v>
          </cell>
          <cell r="BW2308">
            <v>-315792906.70999998</v>
          </cell>
          <cell r="BX2308">
            <v>-25493445880.91</v>
          </cell>
          <cell r="BY2308">
            <v>-53493624472.870003</v>
          </cell>
          <cell r="BZ2308">
            <v>28026683583.700001</v>
          </cell>
          <cell r="CA2308">
            <v>-25466940889.169998</v>
          </cell>
          <cell r="CB2308">
            <v>-23886151530.009998</v>
          </cell>
          <cell r="CC2308">
            <v>-23253052711.68</v>
          </cell>
          <cell r="CD2308">
            <v>-20817362501.490002</v>
          </cell>
          <cell r="CE2308">
            <v>-24191663171.59</v>
          </cell>
          <cell r="CF2308">
            <v>-23508133245.91</v>
          </cell>
          <cell r="CG2308">
            <v>-21131224596.869999</v>
          </cell>
        </row>
        <row r="2309">
          <cell r="A2309" t="str">
            <v>CBAG231</v>
          </cell>
          <cell r="B2309" t="str">
            <v>Capital Social</v>
          </cell>
          <cell r="C2309">
            <v>-6242757424.1499996</v>
          </cell>
          <cell r="D2309">
            <v>-5372205948.71</v>
          </cell>
          <cell r="E2309">
            <v>0</v>
          </cell>
          <cell r="F2309">
            <v>-35503000</v>
          </cell>
          <cell r="G2309">
            <v>0</v>
          </cell>
          <cell r="H2309">
            <v>-78784872.219999999</v>
          </cell>
          <cell r="I2309">
            <v>-10154718</v>
          </cell>
          <cell r="J2309">
            <v>-13545241</v>
          </cell>
          <cell r="K2309">
            <v>-31974111</v>
          </cell>
          <cell r="L2309">
            <v>-10931228.619999999</v>
          </cell>
          <cell r="M2309">
            <v>-61361000</v>
          </cell>
          <cell r="N2309">
            <v>-69511000</v>
          </cell>
          <cell r="O2309">
            <v>-18058000</v>
          </cell>
          <cell r="P2309">
            <v>-173621468.72</v>
          </cell>
          <cell r="Q2309">
            <v>-23910989.559999999</v>
          </cell>
          <cell r="R2309">
            <v>-34633290.170000002</v>
          </cell>
          <cell r="S2309">
            <v>-66598048.229999997</v>
          </cell>
          <cell r="T2309">
            <v>-48216516.770000003</v>
          </cell>
          <cell r="U2309">
            <v>-1431744994.6400001</v>
          </cell>
          <cell r="V2309">
            <v>-127642113.89</v>
          </cell>
          <cell r="W2309">
            <v>-125701181.44</v>
          </cell>
          <cell r="X2309">
            <v>-137882169.40000001</v>
          </cell>
          <cell r="Y2309">
            <v>-118663188.20999999</v>
          </cell>
          <cell r="Z2309">
            <v>-125232430.73999999</v>
          </cell>
          <cell r="AA2309">
            <v>-124194356.95</v>
          </cell>
          <cell r="AB2309">
            <v>-116897018.04000001</v>
          </cell>
          <cell r="AC2309">
            <v>-160686187.03999999</v>
          </cell>
          <cell r="AD2309">
            <v>-154721799.43000001</v>
          </cell>
          <cell r="AE2309">
            <v>-203154987.55000001</v>
          </cell>
          <cell r="AF2309">
            <v>-162692801.49000001</v>
          </cell>
          <cell r="AG2309">
            <v>-146324774.06999999</v>
          </cell>
          <cell r="AH2309">
            <v>-145986218.34999999</v>
          </cell>
          <cell r="AI2309">
            <v>-73602637.329999998</v>
          </cell>
          <cell r="AJ2309">
            <v>-70416837.099999994</v>
          </cell>
          <cell r="AK2309">
            <v>-84106229.530000001</v>
          </cell>
          <cell r="AL2309">
            <v>-79092066.980000004</v>
          </cell>
          <cell r="AM2309">
            <v>-47212620</v>
          </cell>
          <cell r="AN2309">
            <v>-119862698</v>
          </cell>
          <cell r="AO2309">
            <v>-123718730.81</v>
          </cell>
          <cell r="AP2309">
            <v>-31857513</v>
          </cell>
          <cell r="AQ2309">
            <v>-30857513</v>
          </cell>
          <cell r="AR2309">
            <v>-30857513</v>
          </cell>
          <cell r="AS2309">
            <v>-30857513</v>
          </cell>
          <cell r="AT2309">
            <v>-108000000</v>
          </cell>
          <cell r="AU2309">
            <v>-23000000</v>
          </cell>
          <cell r="AV2309">
            <v>-27000000</v>
          </cell>
          <cell r="AW2309">
            <v>-24471838.399999999</v>
          </cell>
          <cell r="AX2309">
            <v>-24795229.600000001</v>
          </cell>
          <cell r="AY2309">
            <v>-206388236.40000001</v>
          </cell>
          <cell r="AZ2309">
            <v>-38301806.799999997</v>
          </cell>
          <cell r="BA2309">
            <v>-49005031.5</v>
          </cell>
          <cell r="BB2309">
            <v>-42940634.030000001</v>
          </cell>
          <cell r="BC2309">
            <v>-37869944.600000001</v>
          </cell>
          <cell r="BD2309">
            <v>-37976511.700000003</v>
          </cell>
          <cell r="BE2309">
            <v>-409508878.69999999</v>
          </cell>
          <cell r="BF2309">
            <v>-223913236.34</v>
          </cell>
          <cell r="BG2309">
            <v>-73000000</v>
          </cell>
          <cell r="BH2309">
            <v>-104161241.25</v>
          </cell>
          <cell r="BI2309">
            <v>-98000000</v>
          </cell>
          <cell r="BJ2309">
            <v>-1000</v>
          </cell>
          <cell r="BK2309">
            <v>-1000</v>
          </cell>
          <cell r="BL2309">
            <v>-1000</v>
          </cell>
          <cell r="BM2309">
            <v>-1000</v>
          </cell>
          <cell r="BN2309">
            <v>-1000</v>
          </cell>
          <cell r="BO2309">
            <v>-1000</v>
          </cell>
          <cell r="BP2309">
            <v>-1000</v>
          </cell>
          <cell r="BQ2309">
            <v>-1000</v>
          </cell>
          <cell r="BR2309">
            <v>-1000</v>
          </cell>
          <cell r="BS2309">
            <v>-1000</v>
          </cell>
          <cell r="BT2309">
            <v>-1000</v>
          </cell>
          <cell r="BU2309">
            <v>-1000</v>
          </cell>
          <cell r="BV2309">
            <v>-1000</v>
          </cell>
          <cell r="BW2309">
            <v>-237210461.91</v>
          </cell>
          <cell r="BX2309">
            <v>-12821758140.24</v>
          </cell>
          <cell r="BY2309">
            <v>-30883047141.610001</v>
          </cell>
          <cell r="BZ2309">
            <v>18061288876.689999</v>
          </cell>
          <cell r="CA2309">
            <v>-12821758264.92</v>
          </cell>
          <cell r="CB2309">
            <v>-12821758140.24</v>
          </cell>
          <cell r="CC2309">
            <v>-12816678335.209999</v>
          </cell>
          <cell r="CD2309">
            <v>-10800000000</v>
          </cell>
          <cell r="CE2309">
            <v>-12821758264.92</v>
          </cell>
          <cell r="CF2309">
            <v>-12816678459.889999</v>
          </cell>
          <cell r="CG2309">
            <v>-10800000124.68</v>
          </cell>
        </row>
        <row r="2310">
          <cell r="A2310" t="str">
            <v>CBAG2311</v>
          </cell>
          <cell r="B2310" t="str">
            <v>Capital Subscrito</v>
          </cell>
          <cell r="C2310">
            <v>-6242757424.1499996</v>
          </cell>
          <cell r="D2310">
            <v>-5372205948.71</v>
          </cell>
          <cell r="E2310">
            <v>0</v>
          </cell>
          <cell r="F2310">
            <v>-35503000</v>
          </cell>
          <cell r="G2310">
            <v>0</v>
          </cell>
          <cell r="H2310">
            <v>-78784872.219999999</v>
          </cell>
          <cell r="I2310">
            <v>-10154718</v>
          </cell>
          <cell r="J2310">
            <v>-13545241</v>
          </cell>
          <cell r="K2310">
            <v>-31974111</v>
          </cell>
          <cell r="L2310">
            <v>-10931228.619999999</v>
          </cell>
          <cell r="M2310">
            <v>-61361000</v>
          </cell>
          <cell r="N2310">
            <v>-69511000</v>
          </cell>
          <cell r="O2310">
            <v>-18058000</v>
          </cell>
          <cell r="P2310">
            <v>-173621468.72</v>
          </cell>
          <cell r="Q2310">
            <v>-23910989.559999999</v>
          </cell>
          <cell r="R2310">
            <v>-34633290.170000002</v>
          </cell>
          <cell r="S2310">
            <v>-66598048.229999997</v>
          </cell>
          <cell r="T2310">
            <v>-48216516.770000003</v>
          </cell>
          <cell r="U2310">
            <v>-1431744994.6400001</v>
          </cell>
          <cell r="V2310">
            <v>-127642113.89</v>
          </cell>
          <cell r="W2310">
            <v>-125701181.44</v>
          </cell>
          <cell r="X2310">
            <v>-137882169.40000001</v>
          </cell>
          <cell r="Y2310">
            <v>-118663188.20999999</v>
          </cell>
          <cell r="Z2310">
            <v>-125232430.73999999</v>
          </cell>
          <cell r="AA2310">
            <v>-124194356.95</v>
          </cell>
          <cell r="AB2310">
            <v>-116897018.04000001</v>
          </cell>
          <cell r="AC2310">
            <v>-160686187.03999999</v>
          </cell>
          <cell r="AD2310">
            <v>-154721799.43000001</v>
          </cell>
          <cell r="AE2310">
            <v>-203154987.55000001</v>
          </cell>
          <cell r="AF2310">
            <v>-162692801.49000001</v>
          </cell>
          <cell r="AG2310">
            <v>-146324774.06999999</v>
          </cell>
          <cell r="AH2310">
            <v>-145986218.34999999</v>
          </cell>
          <cell r="AI2310">
            <v>-73602637.329999998</v>
          </cell>
          <cell r="AJ2310">
            <v>-70416837.099999994</v>
          </cell>
          <cell r="AK2310">
            <v>-84106229.530000001</v>
          </cell>
          <cell r="AL2310">
            <v>-79092066.980000004</v>
          </cell>
          <cell r="AM2310">
            <v>-47212620</v>
          </cell>
          <cell r="AN2310">
            <v>-119862698</v>
          </cell>
          <cell r="AO2310">
            <v>-123718730.81</v>
          </cell>
          <cell r="AP2310">
            <v>-31857513</v>
          </cell>
          <cell r="AQ2310">
            <v>-30857513</v>
          </cell>
          <cell r="AR2310">
            <v>-30857513</v>
          </cell>
          <cell r="AS2310">
            <v>-30857513</v>
          </cell>
          <cell r="AT2310">
            <v>-108000000</v>
          </cell>
          <cell r="AU2310">
            <v>-23000000</v>
          </cell>
          <cell r="AV2310">
            <v>-27000000</v>
          </cell>
          <cell r="AW2310">
            <v>-24471838.399999999</v>
          </cell>
          <cell r="AX2310">
            <v>-24795229.600000001</v>
          </cell>
          <cell r="AY2310">
            <v>-206388236.40000001</v>
          </cell>
          <cell r="AZ2310">
            <v>-38301806.799999997</v>
          </cell>
          <cell r="BA2310">
            <v>-49005031.5</v>
          </cell>
          <cell r="BB2310">
            <v>-42940634.030000001</v>
          </cell>
          <cell r="BC2310">
            <v>-37869944.600000001</v>
          </cell>
          <cell r="BD2310">
            <v>-37976511.700000003</v>
          </cell>
          <cell r="BE2310">
            <v>-409508878.69999999</v>
          </cell>
          <cell r="BF2310">
            <v>-223913236.34</v>
          </cell>
          <cell r="BG2310">
            <v>-73000000</v>
          </cell>
          <cell r="BH2310">
            <v>-104161241.25</v>
          </cell>
          <cell r="BI2310">
            <v>-98000000</v>
          </cell>
          <cell r="BJ2310">
            <v>-1000</v>
          </cell>
          <cell r="BK2310">
            <v>-1000</v>
          </cell>
          <cell r="BL2310">
            <v>-1000</v>
          </cell>
          <cell r="BM2310">
            <v>-1000</v>
          </cell>
          <cell r="BN2310">
            <v>-1000</v>
          </cell>
          <cell r="BO2310">
            <v>-1000</v>
          </cell>
          <cell r="BP2310">
            <v>-1000</v>
          </cell>
          <cell r="BQ2310">
            <v>-1000</v>
          </cell>
          <cell r="BR2310">
            <v>-1000</v>
          </cell>
          <cell r="BS2310">
            <v>-1000</v>
          </cell>
          <cell r="BT2310">
            <v>-1000</v>
          </cell>
          <cell r="BU2310">
            <v>-1000</v>
          </cell>
          <cell r="BV2310">
            <v>-1000</v>
          </cell>
          <cell r="BW2310">
            <v>-237210461.91</v>
          </cell>
          <cell r="BX2310">
            <v>-12821758140.24</v>
          </cell>
          <cell r="BY2310">
            <v>-30883047141.610001</v>
          </cell>
          <cell r="BZ2310">
            <v>18061288876.689999</v>
          </cell>
          <cell r="CA2310">
            <v>-12821758264.92</v>
          </cell>
          <cell r="CB2310">
            <v>-12821758140.24</v>
          </cell>
          <cell r="CC2310">
            <v>-12816678335.209999</v>
          </cell>
          <cell r="CD2310">
            <v>-10800000000</v>
          </cell>
          <cell r="CE2310">
            <v>-12821758264.92</v>
          </cell>
          <cell r="CF2310">
            <v>-12816678459.889999</v>
          </cell>
          <cell r="CG2310">
            <v>-10800000124.68</v>
          </cell>
        </row>
        <row r="2311">
          <cell r="A2311" t="str">
            <v>2410000</v>
          </cell>
          <cell r="B2311" t="str">
            <v>CAPITAL SUBSCRITO</v>
          </cell>
          <cell r="C2311">
            <v>-6242757424.1499996</v>
          </cell>
          <cell r="D2311">
            <v>-5372205948.71</v>
          </cell>
          <cell r="E2311">
            <v>0</v>
          </cell>
          <cell r="F2311">
            <v>-35503000</v>
          </cell>
          <cell r="G2311">
            <v>0</v>
          </cell>
          <cell r="H2311">
            <v>-78784872.219999999</v>
          </cell>
          <cell r="I2311">
            <v>-10154718</v>
          </cell>
          <cell r="J2311">
            <v>-13545241</v>
          </cell>
          <cell r="K2311">
            <v>-31974111</v>
          </cell>
          <cell r="L2311">
            <v>-10931228.619999999</v>
          </cell>
          <cell r="M2311">
            <v>-61361000</v>
          </cell>
          <cell r="N2311">
            <v>-69511000</v>
          </cell>
          <cell r="O2311">
            <v>-18058000</v>
          </cell>
          <cell r="P2311">
            <v>-173621468.72</v>
          </cell>
          <cell r="Q2311">
            <v>-23910989.559999999</v>
          </cell>
          <cell r="R2311">
            <v>-34633290.170000002</v>
          </cell>
          <cell r="S2311">
            <v>-66598048.229999997</v>
          </cell>
          <cell r="T2311">
            <v>-48216516.770000003</v>
          </cell>
          <cell r="U2311">
            <v>-1431744994.6400001</v>
          </cell>
          <cell r="V2311">
            <v>-127642113.89</v>
          </cell>
          <cell r="W2311">
            <v>-125701181.44</v>
          </cell>
          <cell r="X2311">
            <v>-137882169.40000001</v>
          </cell>
          <cell r="Y2311">
            <v>-118663188.20999999</v>
          </cell>
          <cell r="Z2311">
            <v>-125232430.73999999</v>
          </cell>
          <cell r="AA2311">
            <v>-124194356.95</v>
          </cell>
          <cell r="AB2311">
            <v>-116897018.04000001</v>
          </cell>
          <cell r="AC2311">
            <v>-160686187.03999999</v>
          </cell>
          <cell r="AD2311">
            <v>-154721799.43000001</v>
          </cell>
          <cell r="AE2311">
            <v>-203154987.55000001</v>
          </cell>
          <cell r="AF2311">
            <v>-162692801.49000001</v>
          </cell>
          <cell r="AG2311">
            <v>-146324774.06999999</v>
          </cell>
          <cell r="AH2311">
            <v>-145986218.34999999</v>
          </cell>
          <cell r="AI2311">
            <v>-73602637.329999998</v>
          </cell>
          <cell r="AJ2311">
            <v>-70416837.099999994</v>
          </cell>
          <cell r="AK2311">
            <v>-84106229.530000001</v>
          </cell>
          <cell r="AL2311">
            <v>-79092066.980000004</v>
          </cell>
          <cell r="AM2311">
            <v>-47212620</v>
          </cell>
          <cell r="AN2311">
            <v>-119862698</v>
          </cell>
          <cell r="AO2311">
            <v>-123718730.81</v>
          </cell>
          <cell r="AP2311">
            <v>-31857513</v>
          </cell>
          <cell r="AQ2311">
            <v>-30857513</v>
          </cell>
          <cell r="AR2311">
            <v>-30857513</v>
          </cell>
          <cell r="AS2311">
            <v>-30857513</v>
          </cell>
          <cell r="AT2311">
            <v>-108000000</v>
          </cell>
          <cell r="AU2311">
            <v>-23000000</v>
          </cell>
          <cell r="AV2311">
            <v>-27000000</v>
          </cell>
          <cell r="AW2311">
            <v>-24471838.399999999</v>
          </cell>
          <cell r="AX2311">
            <v>-24795229.600000001</v>
          </cell>
          <cell r="AY2311">
            <v>-206388236.40000001</v>
          </cell>
          <cell r="AZ2311">
            <v>-38301806.799999997</v>
          </cell>
          <cell r="BA2311">
            <v>-49005031.5</v>
          </cell>
          <cell r="BB2311">
            <v>-42940634.030000001</v>
          </cell>
          <cell r="BC2311">
            <v>-37869944.600000001</v>
          </cell>
          <cell r="BD2311">
            <v>-37976511.700000003</v>
          </cell>
          <cell r="BE2311">
            <v>-409508878.69999999</v>
          </cell>
          <cell r="BF2311">
            <v>-223913236.34</v>
          </cell>
          <cell r="BG2311">
            <v>-73000000</v>
          </cell>
          <cell r="BH2311">
            <v>-104161241.25</v>
          </cell>
          <cell r="BI2311">
            <v>-98000000</v>
          </cell>
          <cell r="BJ2311">
            <v>-1000</v>
          </cell>
          <cell r="BK2311">
            <v>-1000</v>
          </cell>
          <cell r="BL2311">
            <v>-1000</v>
          </cell>
          <cell r="BM2311">
            <v>-1000</v>
          </cell>
          <cell r="BN2311">
            <v>-1000</v>
          </cell>
          <cell r="BO2311">
            <v>-1000</v>
          </cell>
          <cell r="BP2311">
            <v>-1000</v>
          </cell>
          <cell r="BQ2311">
            <v>-1000</v>
          </cell>
          <cell r="BR2311">
            <v>-1000</v>
          </cell>
          <cell r="BS2311">
            <v>-1000</v>
          </cell>
          <cell r="BT2311">
            <v>-1000</v>
          </cell>
          <cell r="BU2311">
            <v>-1000</v>
          </cell>
          <cell r="BV2311">
            <v>-1000</v>
          </cell>
          <cell r="BW2311">
            <v>-237210461.91</v>
          </cell>
          <cell r="BX2311"/>
          <cell r="BY2311">
            <v>-18061289001.369999</v>
          </cell>
          <cell r="BZ2311">
            <v>18061288876.689999</v>
          </cell>
          <cell r="CA2311">
            <v>-124.68</v>
          </cell>
          <cell r="CB2311"/>
          <cell r="CC2311"/>
          <cell r="CD2311"/>
          <cell r="CE2311">
            <v>-124.68</v>
          </cell>
          <cell r="CF2311">
            <v>-124.68</v>
          </cell>
          <cell r="CG2311">
            <v>-124.68</v>
          </cell>
        </row>
        <row r="2312">
          <cell r="A2312" t="str">
            <v>2410001</v>
          </cell>
          <cell r="B2312" t="str">
            <v>ACOES ORDINARIAS INTEGRALIZADAS</v>
          </cell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Y2312"/>
          <cell r="Z2312"/>
          <cell r="AA2312"/>
          <cell r="AB2312"/>
          <cell r="AC2312"/>
          <cell r="AD2312"/>
          <cell r="AE2312"/>
          <cell r="AF2312"/>
          <cell r="AG2312"/>
          <cell r="AH2312"/>
          <cell r="AI2312"/>
          <cell r="AJ2312"/>
          <cell r="AK2312"/>
          <cell r="AL2312"/>
          <cell r="AM2312"/>
          <cell r="AN2312"/>
          <cell r="AO2312"/>
          <cell r="AP2312"/>
          <cell r="AQ2312"/>
          <cell r="AR2312"/>
          <cell r="AS2312"/>
          <cell r="AT2312"/>
          <cell r="AU2312"/>
          <cell r="AV2312"/>
          <cell r="AW2312"/>
          <cell r="AX2312"/>
          <cell r="AY2312"/>
          <cell r="AZ2312"/>
          <cell r="BA2312"/>
          <cell r="BB2312"/>
          <cell r="BC2312"/>
          <cell r="BD2312"/>
          <cell r="BE2312"/>
          <cell r="BF2312"/>
          <cell r="BG2312"/>
          <cell r="BH2312"/>
          <cell r="BI2312"/>
          <cell r="BJ2312"/>
          <cell r="BK2312"/>
          <cell r="BL2312"/>
          <cell r="BM2312"/>
          <cell r="BN2312"/>
          <cell r="BO2312"/>
          <cell r="BP2312"/>
          <cell r="BQ2312"/>
          <cell r="BR2312"/>
          <cell r="BS2312"/>
          <cell r="BT2312"/>
          <cell r="BU2312"/>
          <cell r="BV2312"/>
          <cell r="BW2312"/>
          <cell r="BX2312">
            <v>-5593905657.75</v>
          </cell>
          <cell r="BY2312">
            <v>-5593905657.75</v>
          </cell>
          <cell r="BZ2312"/>
          <cell r="CA2312">
            <v>-5593905657.75</v>
          </cell>
          <cell r="CB2312">
            <v>-5593905657.75</v>
          </cell>
          <cell r="CC2312">
            <v>-5593905657.75</v>
          </cell>
          <cell r="CD2312">
            <v>-4160041427.29</v>
          </cell>
          <cell r="CE2312">
            <v>-5593905657.75</v>
          </cell>
          <cell r="CF2312">
            <v>-5593905657.75</v>
          </cell>
          <cell r="CG2312">
            <v>-4160041427.29</v>
          </cell>
        </row>
        <row r="2313">
          <cell r="A2313" t="str">
            <v>2410002</v>
          </cell>
          <cell r="B2313" t="str">
            <v>ACOES PREFERENCIAIS-CLASSE A</v>
          </cell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  <cell r="X2313"/>
          <cell r="Y2313"/>
          <cell r="Z2313"/>
          <cell r="AA2313"/>
          <cell r="AB2313"/>
          <cell r="AC2313"/>
          <cell r="AD2313"/>
          <cell r="AE2313"/>
          <cell r="AF2313"/>
          <cell r="AG2313"/>
          <cell r="AH2313"/>
          <cell r="AI2313"/>
          <cell r="AJ2313"/>
          <cell r="AK2313"/>
          <cell r="AL2313"/>
          <cell r="AM2313"/>
          <cell r="AN2313"/>
          <cell r="AO2313"/>
          <cell r="AP2313"/>
          <cell r="AQ2313"/>
          <cell r="AR2313"/>
          <cell r="AS2313"/>
          <cell r="AT2313"/>
          <cell r="AU2313"/>
          <cell r="AV2313"/>
          <cell r="AW2313"/>
          <cell r="AX2313"/>
          <cell r="AY2313"/>
          <cell r="AZ2313"/>
          <cell r="BA2313"/>
          <cell r="BB2313"/>
          <cell r="BC2313"/>
          <cell r="BD2313"/>
          <cell r="BE2313"/>
          <cell r="BF2313"/>
          <cell r="BG2313"/>
          <cell r="BH2313"/>
          <cell r="BI2313"/>
          <cell r="BJ2313"/>
          <cell r="BK2313"/>
          <cell r="BL2313"/>
          <cell r="BM2313"/>
          <cell r="BN2313"/>
          <cell r="BO2313"/>
          <cell r="BP2313"/>
          <cell r="BQ2313"/>
          <cell r="BR2313"/>
          <cell r="BS2313"/>
          <cell r="BT2313"/>
          <cell r="BU2313"/>
          <cell r="BV2313"/>
          <cell r="BW2313"/>
          <cell r="BX2313">
            <v>-13456202.74</v>
          </cell>
          <cell r="BY2313">
            <v>-13456202.74</v>
          </cell>
          <cell r="BZ2313"/>
          <cell r="CA2313">
            <v>-13456202.74</v>
          </cell>
          <cell r="CB2313">
            <v>-13456202.74</v>
          </cell>
          <cell r="CC2313">
            <v>-13456202.74</v>
          </cell>
          <cell r="CD2313">
            <v>-12344869.890000001</v>
          </cell>
          <cell r="CE2313">
            <v>-13456202.74</v>
          </cell>
          <cell r="CF2313">
            <v>-13456202.74</v>
          </cell>
          <cell r="CG2313">
            <v>-12344869.890000001</v>
          </cell>
        </row>
        <row r="2314">
          <cell r="A2314" t="str">
            <v>2410003</v>
          </cell>
          <cell r="B2314" t="str">
            <v>ACOES PREFERENCIAIS-CLASSE B</v>
          </cell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Y2314"/>
          <cell r="Z2314"/>
          <cell r="AA2314"/>
          <cell r="AB2314"/>
          <cell r="AC2314"/>
          <cell r="AD2314"/>
          <cell r="AE2314"/>
          <cell r="AF2314"/>
          <cell r="AG2314"/>
          <cell r="AH2314"/>
          <cell r="AI2314"/>
          <cell r="AJ2314"/>
          <cell r="AK2314"/>
          <cell r="AL2314"/>
          <cell r="AM2314"/>
          <cell r="AN2314"/>
          <cell r="AO2314"/>
          <cell r="AP2314"/>
          <cell r="AQ2314"/>
          <cell r="AR2314"/>
          <cell r="AS2314"/>
          <cell r="AT2314"/>
          <cell r="AU2314"/>
          <cell r="AV2314"/>
          <cell r="AW2314"/>
          <cell r="AX2314"/>
          <cell r="AY2314"/>
          <cell r="AZ2314"/>
          <cell r="BA2314"/>
          <cell r="BB2314"/>
          <cell r="BC2314"/>
          <cell r="BD2314"/>
          <cell r="BE2314"/>
          <cell r="BF2314"/>
          <cell r="BG2314"/>
          <cell r="BH2314"/>
          <cell r="BI2314"/>
          <cell r="BJ2314"/>
          <cell r="BK2314"/>
          <cell r="BL2314"/>
          <cell r="BM2314"/>
          <cell r="BN2314"/>
          <cell r="BO2314"/>
          <cell r="BP2314"/>
          <cell r="BQ2314"/>
          <cell r="BR2314"/>
          <cell r="BS2314"/>
          <cell r="BT2314"/>
          <cell r="BU2314"/>
          <cell r="BV2314"/>
          <cell r="BW2314"/>
          <cell r="BX2314">
            <v>-7224257077.7600002</v>
          </cell>
          <cell r="BY2314">
            <v>-7224257077.7600002</v>
          </cell>
          <cell r="BZ2314"/>
          <cell r="CA2314">
            <v>-7224257077.7600002</v>
          </cell>
          <cell r="CB2314">
            <v>-7224257077.7600002</v>
          </cell>
          <cell r="CC2314">
            <v>-7224257077.7600002</v>
          </cell>
          <cell r="CD2314">
            <v>-6627613702.8199997</v>
          </cell>
          <cell r="CE2314">
            <v>-7224257077.7600002</v>
          </cell>
          <cell r="CF2314">
            <v>-7224257077.7600002</v>
          </cell>
          <cell r="CG2314">
            <v>-6627613702.8199997</v>
          </cell>
        </row>
        <row r="2315">
          <cell r="A2315" t="str">
            <v>2410004</v>
          </cell>
          <cell r="B2315" t="str">
            <v>( - ) GASTOS COM EMISSÃO DE NOVAS AÇÕES</v>
          </cell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Y2315"/>
          <cell r="Z2315"/>
          <cell r="AA2315"/>
          <cell r="AB2315"/>
          <cell r="AC2315"/>
          <cell r="AD2315"/>
          <cell r="AE2315"/>
          <cell r="AF2315"/>
          <cell r="AG2315"/>
          <cell r="AH2315"/>
          <cell r="AI2315"/>
          <cell r="AJ2315"/>
          <cell r="AK2315"/>
          <cell r="AL2315"/>
          <cell r="AM2315"/>
          <cell r="AN2315"/>
          <cell r="AO2315"/>
          <cell r="AP2315"/>
          <cell r="AQ2315"/>
          <cell r="AR2315"/>
          <cell r="AS2315"/>
          <cell r="AT2315"/>
          <cell r="AU2315"/>
          <cell r="AV2315"/>
          <cell r="AW2315"/>
          <cell r="AX2315"/>
          <cell r="AY2315"/>
          <cell r="AZ2315"/>
          <cell r="BA2315"/>
          <cell r="BB2315"/>
          <cell r="BC2315"/>
          <cell r="BD2315"/>
          <cell r="BE2315"/>
          <cell r="BF2315"/>
          <cell r="BG2315"/>
          <cell r="BH2315"/>
          <cell r="BI2315"/>
          <cell r="BJ2315"/>
          <cell r="BK2315"/>
          <cell r="BL2315"/>
          <cell r="BM2315"/>
          <cell r="BN2315"/>
          <cell r="BO2315"/>
          <cell r="BP2315"/>
          <cell r="BQ2315"/>
          <cell r="BR2315"/>
          <cell r="BS2315"/>
          <cell r="BT2315"/>
          <cell r="BU2315"/>
          <cell r="BV2315"/>
          <cell r="BW2315"/>
          <cell r="BX2315">
            <v>9860798.0099999998</v>
          </cell>
          <cell r="BY2315">
            <v>9860798.0099999998</v>
          </cell>
          <cell r="BZ2315"/>
          <cell r="CA2315">
            <v>9860798.0099999998</v>
          </cell>
          <cell r="CB2315">
            <v>9860798.0099999998</v>
          </cell>
          <cell r="CC2315">
            <v>14940603.039999999</v>
          </cell>
          <cell r="CD2315"/>
          <cell r="CE2315">
            <v>9860798.0099999998</v>
          </cell>
          <cell r="CF2315">
            <v>14940603.039999999</v>
          </cell>
          <cell r="CG2315"/>
        </row>
        <row r="2316">
          <cell r="A2316" t="str">
            <v>CBAG232</v>
          </cell>
          <cell r="B2316" t="str">
            <v>Reservas de Capital</v>
          </cell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Y2316"/>
          <cell r="Z2316"/>
          <cell r="AA2316"/>
          <cell r="AB2316"/>
          <cell r="AC2316"/>
          <cell r="AD2316"/>
          <cell r="AE2316"/>
          <cell r="AF2316"/>
          <cell r="AG2316"/>
          <cell r="AH2316"/>
          <cell r="AI2316"/>
          <cell r="AJ2316"/>
          <cell r="AK2316"/>
          <cell r="AL2316"/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/>
          <cell r="AU2316"/>
          <cell r="AV2316">
            <v>0</v>
          </cell>
          <cell r="AW2316"/>
          <cell r="AX2316"/>
          <cell r="AY2316"/>
          <cell r="AZ2316"/>
          <cell r="BA2316"/>
          <cell r="BB2316"/>
          <cell r="BC2316"/>
          <cell r="BD2316"/>
          <cell r="BE2316"/>
          <cell r="BF2316"/>
          <cell r="BG2316">
            <v>0</v>
          </cell>
          <cell r="BH2316">
            <v>0</v>
          </cell>
          <cell r="BI2316"/>
          <cell r="BJ2316"/>
          <cell r="BK2316"/>
          <cell r="BL2316"/>
          <cell r="BM2316"/>
          <cell r="BN2316"/>
          <cell r="BO2316"/>
          <cell r="BP2316"/>
          <cell r="BQ2316"/>
          <cell r="BR2316"/>
          <cell r="BS2316"/>
          <cell r="BT2316"/>
          <cell r="BU2316"/>
          <cell r="BV2316"/>
          <cell r="BW2316"/>
          <cell r="BX2316">
            <v>-975324.05</v>
          </cell>
          <cell r="BY2316">
            <v>-975324.05</v>
          </cell>
          <cell r="BZ2316">
            <v>0</v>
          </cell>
          <cell r="CA2316">
            <v>-975324.05</v>
          </cell>
          <cell r="CB2316"/>
          <cell r="CC2316"/>
          <cell r="CD2316"/>
          <cell r="CE2316">
            <v>0</v>
          </cell>
          <cell r="CF2316">
            <v>0</v>
          </cell>
          <cell r="CG2316">
            <v>0</v>
          </cell>
        </row>
        <row r="2317">
          <cell r="A2317" t="str">
            <v>2421120</v>
          </cell>
          <cell r="B2317" t="str">
            <v>INCENTIVO DE LONGO PRAZO - ILP</v>
          </cell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Y2317"/>
          <cell r="Z2317"/>
          <cell r="AA2317"/>
          <cell r="AB2317"/>
          <cell r="AC2317"/>
          <cell r="AD2317"/>
          <cell r="AE2317"/>
          <cell r="AF2317"/>
          <cell r="AG2317"/>
          <cell r="AH2317"/>
          <cell r="AI2317"/>
          <cell r="AJ2317"/>
          <cell r="AK2317"/>
          <cell r="AL2317"/>
          <cell r="AM2317"/>
          <cell r="AN2317"/>
          <cell r="AO2317"/>
          <cell r="AP2317"/>
          <cell r="AQ2317"/>
          <cell r="AR2317"/>
          <cell r="AS2317"/>
          <cell r="AT2317"/>
          <cell r="AU2317"/>
          <cell r="AV2317"/>
          <cell r="AW2317"/>
          <cell r="AX2317"/>
          <cell r="AY2317"/>
          <cell r="AZ2317"/>
          <cell r="BA2317"/>
          <cell r="BB2317"/>
          <cell r="BC2317"/>
          <cell r="BD2317"/>
          <cell r="BE2317"/>
          <cell r="BF2317"/>
          <cell r="BG2317"/>
          <cell r="BH2317"/>
          <cell r="BI2317"/>
          <cell r="BJ2317"/>
          <cell r="BK2317"/>
          <cell r="BL2317"/>
          <cell r="BM2317"/>
          <cell r="BN2317"/>
          <cell r="BO2317"/>
          <cell r="BP2317"/>
          <cell r="BQ2317"/>
          <cell r="BR2317"/>
          <cell r="BS2317"/>
          <cell r="BT2317"/>
          <cell r="BU2317"/>
          <cell r="BV2317"/>
          <cell r="BW2317"/>
          <cell r="BX2317">
            <v>-975324.05</v>
          </cell>
          <cell r="BY2317">
            <v>-975324.05</v>
          </cell>
          <cell r="BZ2317"/>
          <cell r="CA2317">
            <v>-975324.05</v>
          </cell>
          <cell r="CB2317"/>
          <cell r="CC2317"/>
          <cell r="CD2317"/>
          <cell r="CE2317"/>
          <cell r="CF2317"/>
          <cell r="CG2317"/>
        </row>
        <row r="2318">
          <cell r="A2318" t="str">
            <v>CBAG234</v>
          </cell>
          <cell r="B2318" t="str">
            <v>Reservas de Lucros</v>
          </cell>
          <cell r="C2318">
            <v>-5703836369.7399998</v>
          </cell>
          <cell r="D2318">
            <v>-1574609607.0599999</v>
          </cell>
          <cell r="E2318">
            <v>0</v>
          </cell>
          <cell r="F2318">
            <v>0</v>
          </cell>
          <cell r="G2318">
            <v>0</v>
          </cell>
          <cell r="H2318"/>
          <cell r="I2318">
            <v>-26558648.300000001</v>
          </cell>
          <cell r="J2318">
            <v>-2329294.7999999998</v>
          </cell>
          <cell r="K2318">
            <v>-235396.71</v>
          </cell>
          <cell r="L2318">
            <v>-2186245.71</v>
          </cell>
          <cell r="M2318">
            <v>-21636736.16</v>
          </cell>
          <cell r="N2318">
            <v>-17384278.09</v>
          </cell>
          <cell r="O2318">
            <v>0.01</v>
          </cell>
          <cell r="P2318">
            <v>-57626378.890000001</v>
          </cell>
          <cell r="Q2318">
            <v>-1537665.4</v>
          </cell>
          <cell r="R2318">
            <v>-15460049.35</v>
          </cell>
          <cell r="S2318">
            <v>-21194268.489999998</v>
          </cell>
          <cell r="T2318">
            <v>-12395482.65</v>
          </cell>
          <cell r="U2318"/>
          <cell r="V2318">
            <v>-5498841.9500000002</v>
          </cell>
          <cell r="W2318">
            <v>-9353970.2599999998</v>
          </cell>
          <cell r="X2318">
            <v>-5374270.2699999996</v>
          </cell>
          <cell r="Y2318">
            <v>-1659281.66</v>
          </cell>
          <cell r="Z2318">
            <v>-146492.29</v>
          </cell>
          <cell r="AA2318">
            <v>-154129.09</v>
          </cell>
          <cell r="AB2318">
            <v>-3356189.51</v>
          </cell>
          <cell r="AC2318">
            <v>-3263999.5</v>
          </cell>
          <cell r="AD2318">
            <v>-476525.73</v>
          </cell>
          <cell r="AE2318"/>
          <cell r="AF2318">
            <v>-94155.74</v>
          </cell>
          <cell r="AG2318">
            <v>-8210753.0300000003</v>
          </cell>
          <cell r="AH2318">
            <v>-7152025.4199999999</v>
          </cell>
          <cell r="AI2318"/>
          <cell r="AJ2318">
            <v>-362883.2</v>
          </cell>
          <cell r="AK2318">
            <v>-58969.73</v>
          </cell>
          <cell r="AL2318">
            <v>-1368037.5</v>
          </cell>
          <cell r="AM2318">
            <v>-7115916.0999999996</v>
          </cell>
          <cell r="AN2318">
            <v>-8266317.9299999997</v>
          </cell>
          <cell r="AO2318">
            <v>-50697817.979999997</v>
          </cell>
          <cell r="AP2318">
            <v>-9952581.9299999997</v>
          </cell>
          <cell r="AQ2318">
            <v>-13981447.5</v>
          </cell>
          <cell r="AR2318">
            <v>-12646358.720000001</v>
          </cell>
          <cell r="AS2318">
            <v>-13721078.869999999</v>
          </cell>
          <cell r="AT2318">
            <v>-64257988.189999998</v>
          </cell>
          <cell r="AU2318">
            <v>-16958412.539999999</v>
          </cell>
          <cell r="AV2318">
            <v>-18885867.969999999</v>
          </cell>
          <cell r="AW2318">
            <v>-21948430.34</v>
          </cell>
          <cell r="AX2318">
            <v>-14704160.24</v>
          </cell>
          <cell r="AY2318">
            <v>-9752846.5800000001</v>
          </cell>
          <cell r="AZ2318"/>
          <cell r="BA2318">
            <v>-6022315.6399999997</v>
          </cell>
          <cell r="BB2318">
            <v>-191093.13</v>
          </cell>
          <cell r="BC2318">
            <v>-2132730.73</v>
          </cell>
          <cell r="BD2318">
            <v>-1830568.83</v>
          </cell>
          <cell r="BE2318">
            <v>-58164270.780000001</v>
          </cell>
          <cell r="BF2318">
            <v>-703018.56</v>
          </cell>
          <cell r="BG2318">
            <v>-54144214.549999997</v>
          </cell>
          <cell r="BH2318">
            <v>-89997820.799999997</v>
          </cell>
          <cell r="BI2318">
            <v>-70465186.430000007</v>
          </cell>
          <cell r="BJ2318"/>
          <cell r="BK2318"/>
          <cell r="BL2318"/>
          <cell r="BM2318"/>
          <cell r="BN2318"/>
          <cell r="BO2318"/>
          <cell r="BP2318"/>
          <cell r="BQ2318"/>
          <cell r="BR2318"/>
          <cell r="BS2318"/>
          <cell r="BT2318"/>
          <cell r="BU2318"/>
          <cell r="BV2318"/>
          <cell r="BW2318">
            <v>-32448529.370000001</v>
          </cell>
          <cell r="BX2318">
            <v>-10622115256.139999</v>
          </cell>
          <cell r="BY2318">
            <v>-18704625176.07</v>
          </cell>
          <cell r="BZ2318">
            <v>8082509919.9300003</v>
          </cell>
          <cell r="CA2318">
            <v>-10622115256.139999</v>
          </cell>
          <cell r="CB2318">
            <v>-10757344483.440001</v>
          </cell>
          <cell r="CC2318">
            <v>-9379821234.2299995</v>
          </cell>
          <cell r="CD2318">
            <v>-9423981160.7199993</v>
          </cell>
          <cell r="CE2318">
            <v>-10757344483.440001</v>
          </cell>
          <cell r="CF2318">
            <v>-9379821234.2299995</v>
          </cell>
          <cell r="CG2318">
            <v>-9423981160.7199993</v>
          </cell>
        </row>
        <row r="2319">
          <cell r="A2319" t="str">
            <v>CBAG2341</v>
          </cell>
          <cell r="B2319" t="str">
            <v>Reserva Legal</v>
          </cell>
          <cell r="C2319">
            <v>-961537778.97000003</v>
          </cell>
          <cell r="D2319">
            <v>-335200148.18000001</v>
          </cell>
          <cell r="E2319">
            <v>0</v>
          </cell>
          <cell r="F2319">
            <v>0</v>
          </cell>
          <cell r="G2319">
            <v>0</v>
          </cell>
          <cell r="H2319"/>
          <cell r="I2319">
            <v>-1989014.11</v>
          </cell>
          <cell r="J2319">
            <v>-2329294.7999999998</v>
          </cell>
          <cell r="K2319">
            <v>-235396.71</v>
          </cell>
          <cell r="L2319">
            <v>-2186245.7200000002</v>
          </cell>
          <cell r="M2319">
            <v>-1730732.36</v>
          </cell>
          <cell r="N2319">
            <v>-1401777.9</v>
          </cell>
          <cell r="O2319">
            <v>0</v>
          </cell>
          <cell r="P2319">
            <v>-7356906.2599999998</v>
          </cell>
          <cell r="Q2319">
            <v>-205731.17</v>
          </cell>
          <cell r="R2319">
            <v>-2336135.81</v>
          </cell>
          <cell r="S2319">
            <v>-2039571.21</v>
          </cell>
          <cell r="T2319">
            <v>-1512927.91</v>
          </cell>
          <cell r="U2319"/>
          <cell r="V2319">
            <v>-862613.5</v>
          </cell>
          <cell r="W2319">
            <v>-1258905.23</v>
          </cell>
          <cell r="X2319">
            <v>-555884.57999999996</v>
          </cell>
          <cell r="Y2319">
            <v>-306055.21999999997</v>
          </cell>
          <cell r="Z2319">
            <v>-146492.29</v>
          </cell>
          <cell r="AA2319">
            <v>-154129.09</v>
          </cell>
          <cell r="AB2319">
            <v>-404744.13</v>
          </cell>
          <cell r="AC2319">
            <v>-672399.81</v>
          </cell>
          <cell r="AD2319">
            <v>-476525.73</v>
          </cell>
          <cell r="AE2319"/>
          <cell r="AF2319">
            <v>-94155.74</v>
          </cell>
          <cell r="AG2319">
            <v>-673800.24</v>
          </cell>
          <cell r="AH2319">
            <v>-1004203.79</v>
          </cell>
          <cell r="AI2319"/>
          <cell r="AJ2319">
            <v>-208899.28</v>
          </cell>
          <cell r="AK2319">
            <v>-58969.73</v>
          </cell>
          <cell r="AL2319">
            <v>-188275.6</v>
          </cell>
          <cell r="AM2319">
            <v>-880144.22</v>
          </cell>
          <cell r="AN2319">
            <v>-842296.52</v>
          </cell>
          <cell r="AO2319">
            <v>-4278279.7699999996</v>
          </cell>
          <cell r="AP2319">
            <v>-898564.05</v>
          </cell>
          <cell r="AQ2319">
            <v>-1079993.3</v>
          </cell>
          <cell r="AR2319">
            <v>-1076781.23</v>
          </cell>
          <cell r="AS2319">
            <v>-1176682.8700000001</v>
          </cell>
          <cell r="AT2319">
            <v>-5870328.7999999998</v>
          </cell>
          <cell r="AU2319">
            <v>-1544666.78</v>
          </cell>
          <cell r="AV2319">
            <v>-1815306.91</v>
          </cell>
          <cell r="AW2319">
            <v>-1486107.49</v>
          </cell>
          <cell r="AX2319">
            <v>-1038047.37</v>
          </cell>
          <cell r="AY2319">
            <v>-1056275.3500000001</v>
          </cell>
          <cell r="AZ2319"/>
          <cell r="BA2319">
            <v>-516833.03</v>
          </cell>
          <cell r="BB2319">
            <v>-191093.13</v>
          </cell>
          <cell r="BC2319">
            <v>-376364.93</v>
          </cell>
          <cell r="BD2319">
            <v>-167475.13</v>
          </cell>
          <cell r="BE2319">
            <v>-58164270.780000001</v>
          </cell>
          <cell r="BF2319">
            <v>-703018.56</v>
          </cell>
          <cell r="BG2319">
            <v>-6612111.8600000003</v>
          </cell>
          <cell r="BH2319">
            <v>-9464085.0500000007</v>
          </cell>
          <cell r="BI2319">
            <v>-11873225</v>
          </cell>
          <cell r="BJ2319"/>
          <cell r="BK2319"/>
          <cell r="BL2319"/>
          <cell r="BM2319"/>
          <cell r="BN2319"/>
          <cell r="BO2319"/>
          <cell r="BP2319"/>
          <cell r="BQ2319"/>
          <cell r="BR2319"/>
          <cell r="BS2319"/>
          <cell r="BT2319"/>
          <cell r="BU2319"/>
          <cell r="BV2319"/>
          <cell r="BW2319">
            <v>-28071250.239999998</v>
          </cell>
          <cell r="BX2319">
            <v>-1625627719.1900001</v>
          </cell>
          <cell r="BY2319">
            <v>-3091938636.6300001</v>
          </cell>
          <cell r="BZ2319">
            <v>1466310917.4400001</v>
          </cell>
          <cell r="CA2319">
            <v>-1625627719.1900001</v>
          </cell>
          <cell r="CB2319">
            <v>-1625627719.1900001</v>
          </cell>
          <cell r="CC2319">
            <v>-1512687167.9100001</v>
          </cell>
          <cell r="CD2319">
            <v>-1512687167.9100001</v>
          </cell>
          <cell r="CE2319">
            <v>-1625627719.1900001</v>
          </cell>
          <cell r="CF2319">
            <v>-1512687167.9100001</v>
          </cell>
          <cell r="CG2319">
            <v>-1512687167.9100001</v>
          </cell>
        </row>
        <row r="2320">
          <cell r="A2320" t="str">
            <v>2440000</v>
          </cell>
          <cell r="B2320" t="str">
            <v>RESERVA LEGAL</v>
          </cell>
          <cell r="C2320">
            <v>-961537778.97000003</v>
          </cell>
          <cell r="D2320">
            <v>-335200148.18000001</v>
          </cell>
          <cell r="E2320">
            <v>0</v>
          </cell>
          <cell r="F2320">
            <v>0</v>
          </cell>
          <cell r="G2320">
            <v>0</v>
          </cell>
          <cell r="H2320"/>
          <cell r="I2320">
            <v>-1989014.11</v>
          </cell>
          <cell r="J2320">
            <v>-2329294.7999999998</v>
          </cell>
          <cell r="K2320">
            <v>-235396.71</v>
          </cell>
          <cell r="L2320">
            <v>-2186245.7200000002</v>
          </cell>
          <cell r="M2320">
            <v>-1730732.36</v>
          </cell>
          <cell r="N2320">
            <v>-1401777.9</v>
          </cell>
          <cell r="O2320">
            <v>0</v>
          </cell>
          <cell r="P2320">
            <v>-7356906.2599999998</v>
          </cell>
          <cell r="Q2320">
            <v>-205731.17</v>
          </cell>
          <cell r="R2320">
            <v>-2336135.81</v>
          </cell>
          <cell r="S2320">
            <v>-2039571.21</v>
          </cell>
          <cell r="T2320">
            <v>-1512927.91</v>
          </cell>
          <cell r="U2320"/>
          <cell r="V2320">
            <v>-862613.5</v>
          </cell>
          <cell r="W2320">
            <v>-1258905.23</v>
          </cell>
          <cell r="X2320">
            <v>-555884.57999999996</v>
          </cell>
          <cell r="Y2320">
            <v>-306055.21999999997</v>
          </cell>
          <cell r="Z2320">
            <v>-146492.29</v>
          </cell>
          <cell r="AA2320">
            <v>-154129.09</v>
          </cell>
          <cell r="AB2320">
            <v>-404744.13</v>
          </cell>
          <cell r="AC2320">
            <v>-672399.81</v>
          </cell>
          <cell r="AD2320">
            <v>-476525.73</v>
          </cell>
          <cell r="AE2320"/>
          <cell r="AF2320">
            <v>-94155.74</v>
          </cell>
          <cell r="AG2320">
            <v>-673800.24</v>
          </cell>
          <cell r="AH2320">
            <v>-1004203.79</v>
          </cell>
          <cell r="AI2320"/>
          <cell r="AJ2320">
            <v>-208899.28</v>
          </cell>
          <cell r="AK2320">
            <v>-58969.73</v>
          </cell>
          <cell r="AL2320">
            <v>-188275.6</v>
          </cell>
          <cell r="AM2320">
            <v>-880144.22</v>
          </cell>
          <cell r="AN2320">
            <v>-842296.52</v>
          </cell>
          <cell r="AO2320">
            <v>-4278279.7699999996</v>
          </cell>
          <cell r="AP2320">
            <v>-898564.05</v>
          </cell>
          <cell r="AQ2320">
            <v>-1079993.3</v>
          </cell>
          <cell r="AR2320">
            <v>-1076781.23</v>
          </cell>
          <cell r="AS2320">
            <v>-1176682.8700000001</v>
          </cell>
          <cell r="AT2320">
            <v>-5870328.7999999998</v>
          </cell>
          <cell r="AU2320">
            <v>-1544666.78</v>
          </cell>
          <cell r="AV2320">
            <v>-1815306.91</v>
          </cell>
          <cell r="AW2320">
            <v>-1486107.49</v>
          </cell>
          <cell r="AX2320">
            <v>-1038047.37</v>
          </cell>
          <cell r="AY2320">
            <v>-1056275.3500000001</v>
          </cell>
          <cell r="AZ2320"/>
          <cell r="BA2320">
            <v>-516833.03</v>
          </cell>
          <cell r="BB2320">
            <v>-191093.13</v>
          </cell>
          <cell r="BC2320">
            <v>-376364.93</v>
          </cell>
          <cell r="BD2320">
            <v>-167475.13</v>
          </cell>
          <cell r="BE2320">
            <v>-58164270.780000001</v>
          </cell>
          <cell r="BF2320">
            <v>-703018.56</v>
          </cell>
          <cell r="BG2320">
            <v>-6612111.8600000003</v>
          </cell>
          <cell r="BH2320">
            <v>-9464085.0500000007</v>
          </cell>
          <cell r="BI2320">
            <v>-11873225</v>
          </cell>
          <cell r="BJ2320"/>
          <cell r="BK2320"/>
          <cell r="BL2320"/>
          <cell r="BM2320"/>
          <cell r="BN2320"/>
          <cell r="BO2320"/>
          <cell r="BP2320"/>
          <cell r="BQ2320"/>
          <cell r="BR2320"/>
          <cell r="BS2320"/>
          <cell r="BT2320"/>
          <cell r="BU2320"/>
          <cell r="BV2320"/>
          <cell r="BW2320">
            <v>-28071250.239999998</v>
          </cell>
          <cell r="BX2320">
            <v>-1625627719.1900001</v>
          </cell>
          <cell r="BY2320">
            <v>-3091938636.6300001</v>
          </cell>
          <cell r="BZ2320">
            <v>1466310917.4400001</v>
          </cell>
          <cell r="CA2320">
            <v>-1625627719.1900001</v>
          </cell>
          <cell r="CB2320">
            <v>-1625627719.1900001</v>
          </cell>
          <cell r="CC2320">
            <v>-1512687167.9100001</v>
          </cell>
          <cell r="CD2320">
            <v>-1512687167.9100001</v>
          </cell>
          <cell r="CE2320">
            <v>-1625627719.1900001</v>
          </cell>
          <cell r="CF2320">
            <v>-1512687167.9100001</v>
          </cell>
          <cell r="CG2320">
            <v>-1512687167.9100001</v>
          </cell>
        </row>
        <row r="2321">
          <cell r="A2321" t="str">
            <v>CBAG2342</v>
          </cell>
          <cell r="B2321" t="str">
            <v>Reserva de Retenção de Lucros</v>
          </cell>
          <cell r="C2321">
            <v>-4742298590.7700005</v>
          </cell>
          <cell r="D2321">
            <v>-1239409458.8800001</v>
          </cell>
          <cell r="E2321">
            <v>0</v>
          </cell>
          <cell r="F2321">
            <v>0</v>
          </cell>
          <cell r="G2321">
            <v>0</v>
          </cell>
          <cell r="H2321"/>
          <cell r="I2321">
            <v>-24569634.190000001</v>
          </cell>
          <cell r="J2321">
            <v>0</v>
          </cell>
          <cell r="K2321">
            <v>0</v>
          </cell>
          <cell r="L2321">
            <v>0.01</v>
          </cell>
          <cell r="M2321">
            <v>-19906003.800000001</v>
          </cell>
          <cell r="N2321">
            <v>-15982500.189999999</v>
          </cell>
          <cell r="O2321">
            <v>0.01</v>
          </cell>
          <cell r="P2321">
            <v>-50269472.630000003</v>
          </cell>
          <cell r="Q2321">
            <v>-1331934.23</v>
          </cell>
          <cell r="R2321">
            <v>-13123913.539999999</v>
          </cell>
          <cell r="S2321">
            <v>-19154697.280000001</v>
          </cell>
          <cell r="T2321">
            <v>-10882554.74</v>
          </cell>
          <cell r="U2321"/>
          <cell r="V2321">
            <v>-4636228.45</v>
          </cell>
          <cell r="W2321">
            <v>-8095065.0300000003</v>
          </cell>
          <cell r="X2321">
            <v>-4818385.6900000004</v>
          </cell>
          <cell r="Y2321">
            <v>-1353226.44</v>
          </cell>
          <cell r="Z2321"/>
          <cell r="AA2321"/>
          <cell r="AB2321">
            <v>-2951445.38</v>
          </cell>
          <cell r="AC2321">
            <v>-2591599.69</v>
          </cell>
          <cell r="AD2321"/>
          <cell r="AE2321"/>
          <cell r="AF2321"/>
          <cell r="AG2321">
            <v>-7536952.79</v>
          </cell>
          <cell r="AH2321">
            <v>-6147821.6299999999</v>
          </cell>
          <cell r="AI2321"/>
          <cell r="AJ2321">
            <v>-153983.92000000001</v>
          </cell>
          <cell r="AK2321"/>
          <cell r="AL2321">
            <v>-1179761.8999999999</v>
          </cell>
          <cell r="AM2321">
            <v>-6235771.8799999999</v>
          </cell>
          <cell r="AN2321">
            <v>-7424021.4100000001</v>
          </cell>
          <cell r="AO2321">
            <v>-46419538.210000001</v>
          </cell>
          <cell r="AP2321">
            <v>-9054017.8800000008</v>
          </cell>
          <cell r="AQ2321">
            <v>-12901454.199999999</v>
          </cell>
          <cell r="AR2321">
            <v>-11569577.49</v>
          </cell>
          <cell r="AS2321">
            <v>-12544396</v>
          </cell>
          <cell r="AT2321">
            <v>-58387659.390000001</v>
          </cell>
          <cell r="AU2321">
            <v>-15413745.76</v>
          </cell>
          <cell r="AV2321">
            <v>-17070561.059999999</v>
          </cell>
          <cell r="AW2321">
            <v>-20462322.850000001</v>
          </cell>
          <cell r="AX2321">
            <v>-13666112.869999999</v>
          </cell>
          <cell r="AY2321">
            <v>-8696571.2300000004</v>
          </cell>
          <cell r="AZ2321"/>
          <cell r="BA2321">
            <v>-5505482.6100000003</v>
          </cell>
          <cell r="BB2321"/>
          <cell r="BC2321">
            <v>-1756365.8</v>
          </cell>
          <cell r="BD2321">
            <v>-1663093.7</v>
          </cell>
          <cell r="BE2321"/>
          <cell r="BF2321"/>
          <cell r="BG2321">
            <v>-47532102.689999998</v>
          </cell>
          <cell r="BH2321">
            <v>-80533735.75</v>
          </cell>
          <cell r="BI2321">
            <v>-58591961.43</v>
          </cell>
          <cell r="BJ2321"/>
          <cell r="BK2321"/>
          <cell r="BL2321"/>
          <cell r="BM2321"/>
          <cell r="BN2321"/>
          <cell r="BO2321"/>
          <cell r="BP2321"/>
          <cell r="BQ2321"/>
          <cell r="BR2321"/>
          <cell r="BS2321"/>
          <cell r="BT2321"/>
          <cell r="BU2321"/>
          <cell r="BV2321"/>
          <cell r="BW2321">
            <v>-4377279.13</v>
          </cell>
          <cell r="BX2321">
            <v>-8996487536.9500008</v>
          </cell>
          <cell r="BY2321">
            <v>-15612686539.440001</v>
          </cell>
          <cell r="BZ2321">
            <v>6616199002.4899998</v>
          </cell>
          <cell r="CA2321">
            <v>-8996487536.9500008</v>
          </cell>
          <cell r="CB2321">
            <v>-9000505378.5300007</v>
          </cell>
          <cell r="CC2321">
            <v>-7867134066.3199997</v>
          </cell>
          <cell r="CD2321">
            <v>-7911293992.8100004</v>
          </cell>
          <cell r="CE2321">
            <v>-9000505378.5300007</v>
          </cell>
          <cell r="CF2321">
            <v>-7867134066.3199997</v>
          </cell>
          <cell r="CG2321">
            <v>-7911293992.8100004</v>
          </cell>
        </row>
        <row r="2322">
          <cell r="A2322" t="str">
            <v>2440300</v>
          </cell>
          <cell r="B2322" t="str">
            <v>RESERVA DE RETENCAO DE LUCROS</v>
          </cell>
          <cell r="C2322">
            <v>-4742298590.7700005</v>
          </cell>
          <cell r="D2322">
            <v>-1239409458.8800001</v>
          </cell>
          <cell r="E2322">
            <v>0</v>
          </cell>
          <cell r="F2322">
            <v>0</v>
          </cell>
          <cell r="G2322">
            <v>0</v>
          </cell>
          <cell r="H2322"/>
          <cell r="I2322">
            <v>-24569634.190000001</v>
          </cell>
          <cell r="J2322">
            <v>0</v>
          </cell>
          <cell r="K2322">
            <v>0</v>
          </cell>
          <cell r="L2322">
            <v>0.01</v>
          </cell>
          <cell r="M2322">
            <v>-19906003.800000001</v>
          </cell>
          <cell r="N2322">
            <v>-15982500.189999999</v>
          </cell>
          <cell r="O2322">
            <v>0.01</v>
          </cell>
          <cell r="P2322">
            <v>-50269472.630000003</v>
          </cell>
          <cell r="Q2322">
            <v>-1331934.23</v>
          </cell>
          <cell r="R2322">
            <v>-13123913.539999999</v>
          </cell>
          <cell r="S2322">
            <v>-19154697.280000001</v>
          </cell>
          <cell r="T2322">
            <v>-10882554.74</v>
          </cell>
          <cell r="U2322"/>
          <cell r="V2322">
            <v>-4636228.45</v>
          </cell>
          <cell r="W2322">
            <v>-8095065.0300000003</v>
          </cell>
          <cell r="X2322">
            <v>-4818385.6900000004</v>
          </cell>
          <cell r="Y2322">
            <v>-1353226.44</v>
          </cell>
          <cell r="Z2322"/>
          <cell r="AA2322"/>
          <cell r="AB2322">
            <v>-2951445.38</v>
          </cell>
          <cell r="AC2322">
            <v>-2591599.69</v>
          </cell>
          <cell r="AD2322"/>
          <cell r="AE2322"/>
          <cell r="AF2322"/>
          <cell r="AG2322">
            <v>-7536952.79</v>
          </cell>
          <cell r="AH2322">
            <v>-6147821.6299999999</v>
          </cell>
          <cell r="AI2322"/>
          <cell r="AJ2322">
            <v>-153983.92000000001</v>
          </cell>
          <cell r="AK2322"/>
          <cell r="AL2322">
            <v>-1179761.8999999999</v>
          </cell>
          <cell r="AM2322">
            <v>-6235771.8799999999</v>
          </cell>
          <cell r="AN2322">
            <v>-7424021.4100000001</v>
          </cell>
          <cell r="AO2322">
            <v>-46419538.210000001</v>
          </cell>
          <cell r="AP2322">
            <v>-9054017.8800000008</v>
          </cell>
          <cell r="AQ2322">
            <v>-12901454.199999999</v>
          </cell>
          <cell r="AR2322">
            <v>-11569577.49</v>
          </cell>
          <cell r="AS2322">
            <v>-12544396</v>
          </cell>
          <cell r="AT2322">
            <v>-58387659.390000001</v>
          </cell>
          <cell r="AU2322">
            <v>-15413745.76</v>
          </cell>
          <cell r="AV2322">
            <v>-17070561.059999999</v>
          </cell>
          <cell r="AW2322">
            <v>-20462322.850000001</v>
          </cell>
          <cell r="AX2322">
            <v>-13666112.869999999</v>
          </cell>
          <cell r="AY2322">
            <v>-8696571.2300000004</v>
          </cell>
          <cell r="AZ2322"/>
          <cell r="BA2322">
            <v>-5505482.6100000003</v>
          </cell>
          <cell r="BB2322"/>
          <cell r="BC2322">
            <v>-1756365.8</v>
          </cell>
          <cell r="BD2322">
            <v>-1663093.7</v>
          </cell>
          <cell r="BE2322"/>
          <cell r="BF2322"/>
          <cell r="BG2322">
            <v>-47532102.689999998</v>
          </cell>
          <cell r="BH2322">
            <v>-80533735.75</v>
          </cell>
          <cell r="BI2322">
            <v>-58591961.43</v>
          </cell>
          <cell r="BJ2322"/>
          <cell r="BK2322"/>
          <cell r="BL2322"/>
          <cell r="BM2322"/>
          <cell r="BN2322"/>
          <cell r="BO2322"/>
          <cell r="BP2322"/>
          <cell r="BQ2322"/>
          <cell r="BR2322"/>
          <cell r="BS2322"/>
          <cell r="BT2322"/>
          <cell r="BU2322"/>
          <cell r="BV2322"/>
          <cell r="BW2322">
            <v>0</v>
          </cell>
          <cell r="BX2322">
            <v>-8996487536.9500008</v>
          </cell>
          <cell r="BY2322">
            <v>-15608309260.309999</v>
          </cell>
          <cell r="BZ2322">
            <v>6611821723.3599997</v>
          </cell>
          <cell r="CA2322">
            <v>-8996487536.9500008</v>
          </cell>
          <cell r="CB2322">
            <v>-9000505378.5300007</v>
          </cell>
          <cell r="CC2322">
            <v>-7867134066.3199997</v>
          </cell>
          <cell r="CD2322">
            <v>-7911293992.8100004</v>
          </cell>
          <cell r="CE2322">
            <v>-9000505378.5300007</v>
          </cell>
          <cell r="CF2322">
            <v>-7867134066.3199997</v>
          </cell>
          <cell r="CG2322">
            <v>-7911293992.8100004</v>
          </cell>
        </row>
        <row r="2323">
          <cell r="A2323" t="str">
            <v>2440400</v>
          </cell>
          <cell r="B2323" t="str">
            <v>RESERVA DE RETENCAO DE LUCROS A REALIZAR</v>
          </cell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Y2323"/>
          <cell r="Z2323"/>
          <cell r="AA2323"/>
          <cell r="AB2323"/>
          <cell r="AC2323"/>
          <cell r="AD2323"/>
          <cell r="AE2323"/>
          <cell r="AF2323"/>
          <cell r="AG2323"/>
          <cell r="AH2323"/>
          <cell r="AI2323"/>
          <cell r="AJ2323"/>
          <cell r="AK2323"/>
          <cell r="AL2323"/>
          <cell r="AM2323"/>
          <cell r="AN2323"/>
          <cell r="AO2323"/>
          <cell r="AP2323"/>
          <cell r="AQ2323"/>
          <cell r="AR2323"/>
          <cell r="AS2323"/>
          <cell r="AT2323"/>
          <cell r="AU2323"/>
          <cell r="AV2323"/>
          <cell r="AW2323"/>
          <cell r="AX2323"/>
          <cell r="AY2323"/>
          <cell r="AZ2323"/>
          <cell r="BA2323"/>
          <cell r="BB2323"/>
          <cell r="BC2323"/>
          <cell r="BD2323"/>
          <cell r="BE2323"/>
          <cell r="BF2323"/>
          <cell r="BG2323"/>
          <cell r="BH2323"/>
          <cell r="BI2323"/>
          <cell r="BJ2323"/>
          <cell r="BK2323"/>
          <cell r="BL2323"/>
          <cell r="BM2323"/>
          <cell r="BN2323"/>
          <cell r="BO2323"/>
          <cell r="BP2323"/>
          <cell r="BQ2323"/>
          <cell r="BR2323"/>
          <cell r="BS2323"/>
          <cell r="BT2323"/>
          <cell r="BU2323"/>
          <cell r="BV2323"/>
          <cell r="BW2323">
            <v>-4377279.13</v>
          </cell>
          <cell r="BX2323"/>
          <cell r="BY2323">
            <v>-4377279.13</v>
          </cell>
          <cell r="BZ2323">
            <v>4377279.13</v>
          </cell>
          <cell r="CA2323">
            <v>0</v>
          </cell>
          <cell r="CB2323"/>
          <cell r="CC2323"/>
          <cell r="CD2323"/>
          <cell r="CE2323">
            <v>0</v>
          </cell>
          <cell r="CF2323">
            <v>0</v>
          </cell>
          <cell r="CG2323">
            <v>0</v>
          </cell>
          <cell r="CH2323">
            <v>0</v>
          </cell>
        </row>
        <row r="2324">
          <cell r="A2324" t="str">
            <v>CBAG2343</v>
          </cell>
          <cell r="B2324" t="str">
            <v>Dividendo Adicional Proposto</v>
          </cell>
          <cell r="C2324">
            <v>0</v>
          </cell>
          <cell r="D2324">
            <v>0</v>
          </cell>
          <cell r="E2324"/>
          <cell r="F2324"/>
          <cell r="G2324">
            <v>0</v>
          </cell>
          <cell r="H2324"/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/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/>
          <cell r="AF2324">
            <v>0</v>
          </cell>
          <cell r="AG2324"/>
          <cell r="AH2324">
            <v>0</v>
          </cell>
          <cell r="AI2324"/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/>
          <cell r="AU2324"/>
          <cell r="AV2324"/>
          <cell r="AW2324"/>
          <cell r="AX2324"/>
          <cell r="AY2324">
            <v>0</v>
          </cell>
          <cell r="AZ2324"/>
          <cell r="BA2324">
            <v>0</v>
          </cell>
          <cell r="BB2324">
            <v>0</v>
          </cell>
          <cell r="BC2324">
            <v>0</v>
          </cell>
          <cell r="BD2324">
            <v>0</v>
          </cell>
          <cell r="BE2324">
            <v>0</v>
          </cell>
          <cell r="BF2324">
            <v>0</v>
          </cell>
          <cell r="BG2324">
            <v>0</v>
          </cell>
          <cell r="BH2324">
            <v>0</v>
          </cell>
          <cell r="BI2324">
            <v>0</v>
          </cell>
          <cell r="BJ2324"/>
          <cell r="BK2324"/>
          <cell r="BL2324"/>
          <cell r="BM2324"/>
          <cell r="BN2324"/>
          <cell r="BO2324"/>
          <cell r="BP2324"/>
          <cell r="BQ2324"/>
          <cell r="BR2324"/>
          <cell r="BS2324"/>
          <cell r="BT2324"/>
          <cell r="BU2324"/>
          <cell r="BV2324"/>
          <cell r="BW2324">
            <v>0</v>
          </cell>
          <cell r="BX2324">
            <v>0</v>
          </cell>
          <cell r="BY2324">
            <v>0</v>
          </cell>
          <cell r="BZ2324">
            <v>0</v>
          </cell>
          <cell r="CA2324">
            <v>0</v>
          </cell>
          <cell r="CB2324">
            <v>-131211385.72</v>
          </cell>
          <cell r="CC2324">
            <v>0</v>
          </cell>
          <cell r="CD2324">
            <v>0</v>
          </cell>
          <cell r="CE2324">
            <v>-131211385.72</v>
          </cell>
          <cell r="CF2324">
            <v>0</v>
          </cell>
          <cell r="CG2324">
            <v>0</v>
          </cell>
          <cell r="CH2324">
            <v>0</v>
          </cell>
        </row>
        <row r="2325">
          <cell r="A2325" t="str">
            <v>2440601</v>
          </cell>
          <cell r="B2325" t="str">
            <v>DIVIDENDO ADICIONAL PROPOSTO</v>
          </cell>
          <cell r="C2325">
            <v>0</v>
          </cell>
          <cell r="D2325">
            <v>0</v>
          </cell>
          <cell r="E2325"/>
          <cell r="F2325"/>
          <cell r="G2325">
            <v>0</v>
          </cell>
          <cell r="H2325"/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/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/>
          <cell r="AF2325">
            <v>0</v>
          </cell>
          <cell r="AG2325"/>
          <cell r="AH2325">
            <v>0</v>
          </cell>
          <cell r="AI2325"/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/>
          <cell r="AU2325"/>
          <cell r="AV2325"/>
          <cell r="AW2325"/>
          <cell r="AX2325"/>
          <cell r="AY2325">
            <v>0</v>
          </cell>
          <cell r="AZ2325"/>
          <cell r="BA2325">
            <v>0</v>
          </cell>
          <cell r="BB2325">
            <v>0</v>
          </cell>
          <cell r="BC2325">
            <v>0</v>
          </cell>
          <cell r="BD2325">
            <v>0</v>
          </cell>
          <cell r="BE2325">
            <v>0</v>
          </cell>
          <cell r="BF2325">
            <v>0</v>
          </cell>
          <cell r="BG2325">
            <v>0</v>
          </cell>
          <cell r="BH2325">
            <v>0</v>
          </cell>
          <cell r="BI2325">
            <v>0</v>
          </cell>
          <cell r="BJ2325"/>
          <cell r="BK2325"/>
          <cell r="BL2325"/>
          <cell r="BM2325"/>
          <cell r="BN2325"/>
          <cell r="BO2325"/>
          <cell r="BP2325"/>
          <cell r="BQ2325"/>
          <cell r="BR2325"/>
          <cell r="BS2325"/>
          <cell r="BT2325"/>
          <cell r="BU2325"/>
          <cell r="BV2325"/>
          <cell r="BW2325">
            <v>0</v>
          </cell>
          <cell r="BX2325">
            <v>0</v>
          </cell>
          <cell r="BY2325">
            <v>0</v>
          </cell>
          <cell r="BZ2325">
            <v>0</v>
          </cell>
          <cell r="CA2325">
            <v>0</v>
          </cell>
          <cell r="CB2325">
            <v>-131211385.72</v>
          </cell>
          <cell r="CC2325">
            <v>0</v>
          </cell>
          <cell r="CD2325">
            <v>0</v>
          </cell>
          <cell r="CE2325">
            <v>-131211385.72</v>
          </cell>
          <cell r="CF2325">
            <v>0</v>
          </cell>
          <cell r="CG2325">
            <v>0</v>
          </cell>
          <cell r="CH2325">
            <v>0</v>
          </cell>
        </row>
        <row r="2326">
          <cell r="A2326" t="str">
            <v>CBAG236</v>
          </cell>
          <cell r="B2326" t="str">
            <v>Lucros (Prejuízos) Acumulados</v>
          </cell>
          <cell r="C2326">
            <v>-1098786948.4200001</v>
          </cell>
          <cell r="D2326">
            <v>-693590237.45000005</v>
          </cell>
          <cell r="E2326">
            <v>0</v>
          </cell>
          <cell r="F2326">
            <v>126006477.95999999</v>
          </cell>
          <cell r="G2326">
            <v>0</v>
          </cell>
          <cell r="H2326">
            <v>14163135.039999999</v>
          </cell>
          <cell r="I2326">
            <v>-3259919.81</v>
          </cell>
          <cell r="J2326">
            <v>-2044608.69</v>
          </cell>
          <cell r="K2326">
            <v>1437344.23</v>
          </cell>
          <cell r="L2326">
            <v>-3991133.32</v>
          </cell>
          <cell r="M2326">
            <v>1488753.15</v>
          </cell>
          <cell r="N2326">
            <v>-1301409.17</v>
          </cell>
          <cell r="O2326">
            <v>-46655.8</v>
          </cell>
          <cell r="P2326">
            <v>-21691452.129999999</v>
          </cell>
          <cell r="Q2326">
            <v>-982776.49</v>
          </cell>
          <cell r="R2326">
            <v>-4327858.51</v>
          </cell>
          <cell r="S2326">
            <v>-3496620.36</v>
          </cell>
          <cell r="T2326">
            <v>-5715509.6699999999</v>
          </cell>
          <cell r="U2326">
            <v>319409998.94</v>
          </cell>
          <cell r="V2326">
            <v>-3103091.14</v>
          </cell>
          <cell r="W2326">
            <v>-2377383.17</v>
          </cell>
          <cell r="X2326">
            <v>-84796.98</v>
          </cell>
          <cell r="Y2326">
            <v>-1214261.47</v>
          </cell>
          <cell r="Z2326">
            <v>-290840.89</v>
          </cell>
          <cell r="AA2326">
            <v>238325.49</v>
          </cell>
          <cell r="AB2326">
            <v>-23822.31</v>
          </cell>
          <cell r="AC2326">
            <v>-4442975.08</v>
          </cell>
          <cell r="AD2326">
            <v>-539308.14</v>
          </cell>
          <cell r="AE2326">
            <v>4143117.58</v>
          </cell>
          <cell r="AF2326">
            <v>1094737.77</v>
          </cell>
          <cell r="AG2326">
            <v>2048640.6</v>
          </cell>
          <cell r="AH2326">
            <v>-2205778.77</v>
          </cell>
          <cell r="AI2326">
            <v>395044.94</v>
          </cell>
          <cell r="AJ2326">
            <v>-646491.69999999995</v>
          </cell>
          <cell r="AK2326">
            <v>-1782893.28</v>
          </cell>
          <cell r="AL2326">
            <v>814247.93</v>
          </cell>
          <cell r="AM2326">
            <v>6684090.75</v>
          </cell>
          <cell r="AN2326">
            <v>8160743.6299999999</v>
          </cell>
          <cell r="AO2326">
            <v>21324894.129999999</v>
          </cell>
          <cell r="AP2326">
            <v>5522800.71</v>
          </cell>
          <cell r="AQ2326">
            <v>5647943.8799999999</v>
          </cell>
          <cell r="AR2326">
            <v>5338241.83</v>
          </cell>
          <cell r="AS2326">
            <v>4748339.41</v>
          </cell>
          <cell r="AT2326">
            <v>6918325.3600000003</v>
          </cell>
          <cell r="AU2326">
            <v>1497812.41</v>
          </cell>
          <cell r="AV2326">
            <v>1883126.61</v>
          </cell>
          <cell r="AW2326">
            <v>1612929.71</v>
          </cell>
          <cell r="AX2326">
            <v>1916725.72</v>
          </cell>
          <cell r="AY2326">
            <v>-1149079.6399999999</v>
          </cell>
          <cell r="AZ2326">
            <v>7136612</v>
          </cell>
          <cell r="BA2326">
            <v>-793266.72</v>
          </cell>
          <cell r="BB2326">
            <v>-1720325.83</v>
          </cell>
          <cell r="BC2326">
            <v>-2896875.8</v>
          </cell>
          <cell r="BD2326">
            <v>468404.05</v>
          </cell>
          <cell r="BE2326">
            <v>-117810592.56</v>
          </cell>
          <cell r="BF2326">
            <v>-12896392.460000001</v>
          </cell>
          <cell r="BG2326">
            <v>-14164335.26</v>
          </cell>
          <cell r="BH2326">
            <v>-20883788.760000002</v>
          </cell>
          <cell r="BI2326">
            <v>-18333557.809999999</v>
          </cell>
          <cell r="BJ2326">
            <v>106.74</v>
          </cell>
          <cell r="BK2326">
            <v>106.74</v>
          </cell>
          <cell r="BL2326">
            <v>106.74</v>
          </cell>
          <cell r="BM2326">
            <v>106.74</v>
          </cell>
          <cell r="BN2326">
            <v>106.74</v>
          </cell>
          <cell r="BO2326">
            <v>106.74</v>
          </cell>
          <cell r="BP2326">
            <v>106.74</v>
          </cell>
          <cell r="BQ2326">
            <v>106.74</v>
          </cell>
          <cell r="BR2326">
            <v>106.74</v>
          </cell>
          <cell r="BS2326">
            <v>106.74</v>
          </cell>
          <cell r="BT2326">
            <v>106.74</v>
          </cell>
          <cell r="BU2326">
            <v>106.74</v>
          </cell>
          <cell r="BV2326">
            <v>106.74</v>
          </cell>
          <cell r="BW2326">
            <v>-47231226.210000001</v>
          </cell>
          <cell r="BX2326">
            <v>-1764035867.76</v>
          </cell>
          <cell r="BY2326">
            <v>-3307759880.1100001</v>
          </cell>
          <cell r="BZ2326">
            <v>1543722430.5799999</v>
          </cell>
          <cell r="CA2326">
            <v>-1764037449.53</v>
          </cell>
          <cell r="CB2326">
            <v>0</v>
          </cell>
          <cell r="CC2326">
            <v>-490597585.06</v>
          </cell>
          <cell r="CD2326">
            <v>0</v>
          </cell>
          <cell r="CE2326">
            <v>-1582.08</v>
          </cell>
          <cell r="CF2326">
            <v>-490599030.24000001</v>
          </cell>
          <cell r="CG2326">
            <v>-1578.9</v>
          </cell>
          <cell r="CH2326">
            <v>-1581.77</v>
          </cell>
        </row>
        <row r="2327">
          <cell r="A2327" t="str">
            <v>CBAG2361</v>
          </cell>
          <cell r="B2327" t="str">
            <v>Lucros (Prejuízos) Acumulados</v>
          </cell>
          <cell r="C2327">
            <v>-26021125.640000001</v>
          </cell>
          <cell r="D2327">
            <v>0</v>
          </cell>
          <cell r="E2327">
            <v>30705060.75</v>
          </cell>
          <cell r="F2327">
            <v>48361249.119999997</v>
          </cell>
          <cell r="G2327">
            <v>-49051017.899999999</v>
          </cell>
          <cell r="H2327">
            <v>11311900.83</v>
          </cell>
          <cell r="I2327">
            <v>0</v>
          </cell>
          <cell r="J2327">
            <v>0</v>
          </cell>
          <cell r="K2327">
            <v>0</v>
          </cell>
          <cell r="L2327">
            <v>-0.01</v>
          </cell>
          <cell r="M2327">
            <v>0</v>
          </cell>
          <cell r="N2327">
            <v>0.01</v>
          </cell>
          <cell r="O2327">
            <v>4117.53</v>
          </cell>
          <cell r="P2327">
            <v>0</v>
          </cell>
          <cell r="Q2327">
            <v>0</v>
          </cell>
          <cell r="R2327">
            <v>0.01</v>
          </cell>
          <cell r="S2327">
            <v>0</v>
          </cell>
          <cell r="T2327">
            <v>0</v>
          </cell>
          <cell r="U2327">
            <v>280312752.19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2216095.7200000002</v>
          </cell>
          <cell r="AF2327">
            <v>0</v>
          </cell>
          <cell r="AG2327">
            <v>0</v>
          </cell>
          <cell r="AH2327">
            <v>0</v>
          </cell>
          <cell r="AI2327">
            <v>593397.25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3508343</v>
          </cell>
          <cell r="BA2327">
            <v>0</v>
          </cell>
          <cell r="BB2327">
            <v>0</v>
          </cell>
          <cell r="BC2327">
            <v>0</v>
          </cell>
          <cell r="BD2327">
            <v>0</v>
          </cell>
          <cell r="BE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0</v>
          </cell>
          <cell r="BJ2327"/>
          <cell r="BK2327"/>
          <cell r="BL2327"/>
          <cell r="BM2327"/>
          <cell r="BN2327"/>
          <cell r="BO2327"/>
          <cell r="BP2327"/>
          <cell r="BQ2327"/>
          <cell r="BR2327"/>
          <cell r="BS2327"/>
          <cell r="BT2327"/>
          <cell r="BU2327"/>
          <cell r="BV2327"/>
          <cell r="BW2327">
            <v>0</v>
          </cell>
          <cell r="BX2327">
            <v>176090446.28</v>
          </cell>
          <cell r="BY2327">
            <v>478031219.13999999</v>
          </cell>
          <cell r="BZ2327">
            <v>-301942354.62</v>
          </cell>
          <cell r="CA2327">
            <v>176088864.52000001</v>
          </cell>
          <cell r="CB2327">
            <v>2258811025.5</v>
          </cell>
          <cell r="CC2327">
            <v>-24650090.289999999</v>
          </cell>
          <cell r="CD2327">
            <v>1112006700.8499999</v>
          </cell>
          <cell r="CE2327">
            <v>2258809446.5999999</v>
          </cell>
          <cell r="CF2327">
            <v>-24651669.190000001</v>
          </cell>
          <cell r="CG2327">
            <v>1112004879.75</v>
          </cell>
          <cell r="CH2327">
            <v>-1581.76</v>
          </cell>
        </row>
        <row r="2328">
          <cell r="A2328" t="str">
            <v>2480001</v>
          </cell>
          <cell r="B2328" t="str">
            <v>LUCROS ACUMULADOS</v>
          </cell>
          <cell r="C2328">
            <v>-26021125.640000001</v>
          </cell>
          <cell r="D2328">
            <v>389107385.30000001</v>
          </cell>
          <cell r="E2328">
            <v>-111619019.70999999</v>
          </cell>
          <cell r="F2328">
            <v>48361249.119999997</v>
          </cell>
          <cell r="G2328">
            <v>615997322.59000003</v>
          </cell>
          <cell r="H2328">
            <v>7955266.4900000002</v>
          </cell>
          <cell r="I2328">
            <v>0</v>
          </cell>
          <cell r="J2328">
            <v>0</v>
          </cell>
          <cell r="K2328">
            <v>0</v>
          </cell>
          <cell r="L2328">
            <v>-0.01</v>
          </cell>
          <cell r="M2328">
            <v>545270.69999999995</v>
          </cell>
          <cell r="N2328">
            <v>1227033.45</v>
          </cell>
          <cell r="O2328">
            <v>0.01</v>
          </cell>
          <cell r="P2328">
            <v>0.01</v>
          </cell>
          <cell r="Q2328">
            <v>2036399.9</v>
          </cell>
          <cell r="R2328">
            <v>0.01</v>
          </cell>
          <cell r="S2328">
            <v>1360696.85</v>
          </cell>
          <cell r="T2328">
            <v>802519.87</v>
          </cell>
          <cell r="U2328">
            <v>412057383.19999999</v>
          </cell>
          <cell r="V2328">
            <v>35005975.200000003</v>
          </cell>
          <cell r="W2328">
            <v>29449457.75</v>
          </cell>
          <cell r="X2328">
            <v>18068769.07</v>
          </cell>
          <cell r="Y2328">
            <v>19383291.050000001</v>
          </cell>
          <cell r="Z2328">
            <v>21487361.010000002</v>
          </cell>
          <cell r="AA2328">
            <v>20921230.84</v>
          </cell>
          <cell r="AB2328">
            <v>30964763.789999999</v>
          </cell>
          <cell r="AC2328">
            <v>39054977.159999996</v>
          </cell>
          <cell r="AD2328">
            <v>45115451.960000001</v>
          </cell>
          <cell r="AE2328">
            <v>48113967.93</v>
          </cell>
          <cell r="AF2328">
            <v>48425618.950000003</v>
          </cell>
          <cell r="AG2328">
            <v>36570349.93</v>
          </cell>
          <cell r="AH2328">
            <v>36377722.289999999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0</v>
          </cell>
          <cell r="BD2328">
            <v>0</v>
          </cell>
          <cell r="BE2328">
            <v>0</v>
          </cell>
          <cell r="BF2328">
            <v>45960</v>
          </cell>
          <cell r="BG2328">
            <v>0</v>
          </cell>
          <cell r="BH2328">
            <v>0</v>
          </cell>
          <cell r="BI2328">
            <v>0</v>
          </cell>
          <cell r="BJ2328"/>
          <cell r="BK2328"/>
          <cell r="BL2328"/>
          <cell r="BM2328"/>
          <cell r="BN2328"/>
          <cell r="BO2328"/>
          <cell r="BP2328"/>
          <cell r="BQ2328"/>
          <cell r="BR2328"/>
          <cell r="BS2328"/>
          <cell r="BT2328"/>
          <cell r="BU2328"/>
          <cell r="BV2328"/>
          <cell r="BW2328">
            <v>0</v>
          </cell>
          <cell r="BX2328">
            <v>176090446.28</v>
          </cell>
          <cell r="BY2328">
            <v>1946885725.3499999</v>
          </cell>
          <cell r="BZ2328">
            <v>-1745467208.0799999</v>
          </cell>
          <cell r="CA2328">
            <v>201418517.27000001</v>
          </cell>
          <cell r="CB2328">
            <v>2258811025.5</v>
          </cell>
          <cell r="CC2328">
            <v>-24650090.289999999</v>
          </cell>
          <cell r="CD2328">
            <v>1112006700.8499999</v>
          </cell>
          <cell r="CE2328">
            <v>2258809446.5999999</v>
          </cell>
          <cell r="CF2328">
            <v>-24651669.190000001</v>
          </cell>
          <cell r="CG2328">
            <v>1277711404.8399999</v>
          </cell>
          <cell r="CH2328">
            <v>25328070.989999998</v>
          </cell>
        </row>
        <row r="2329">
          <cell r="A2329" t="str">
            <v>2480100</v>
          </cell>
          <cell r="B2329" t="str">
            <v>(-)PREJUIZOS ACUMULADOS</v>
          </cell>
          <cell r="C2329"/>
          <cell r="D2329">
            <v>-389107385.30000001</v>
          </cell>
          <cell r="E2329"/>
          <cell r="F2329">
            <v>0</v>
          </cell>
          <cell r="G2329">
            <v>0</v>
          </cell>
          <cell r="H2329">
            <v>3356634.34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-545270.69999999995</v>
          </cell>
          <cell r="N2329">
            <v>-1227033.44</v>
          </cell>
          <cell r="O2329">
            <v>4117.5200000000004</v>
          </cell>
          <cell r="P2329">
            <v>-0.01</v>
          </cell>
          <cell r="Q2329">
            <v>-2036399.9</v>
          </cell>
          <cell r="R2329">
            <v>0</v>
          </cell>
          <cell r="S2329">
            <v>-1360696.85</v>
          </cell>
          <cell r="T2329">
            <v>-802519.87</v>
          </cell>
          <cell r="U2329">
            <v>-131744631.01000001</v>
          </cell>
          <cell r="V2329">
            <v>-35005975.200000003</v>
          </cell>
          <cell r="W2329">
            <v>-29449457.75</v>
          </cell>
          <cell r="X2329">
            <v>-18068769.07</v>
          </cell>
          <cell r="Y2329">
            <v>-19383291.050000001</v>
          </cell>
          <cell r="Z2329">
            <v>-21487361.010000002</v>
          </cell>
          <cell r="AA2329">
            <v>-20921230.84</v>
          </cell>
          <cell r="AB2329">
            <v>-30964763.789999999</v>
          </cell>
          <cell r="AC2329">
            <v>-39054977.159999996</v>
          </cell>
          <cell r="AD2329">
            <v>-45115451.960000001</v>
          </cell>
          <cell r="AE2329">
            <v>-45897872.210000001</v>
          </cell>
          <cell r="AF2329">
            <v>-48425618.950000003</v>
          </cell>
          <cell r="AG2329">
            <v>-36570349.93</v>
          </cell>
          <cell r="AH2329">
            <v>-36377722.289999999</v>
          </cell>
          <cell r="AI2329">
            <v>593397.25</v>
          </cell>
          <cell r="AJ2329">
            <v>0</v>
          </cell>
          <cell r="AK2329">
            <v>0</v>
          </cell>
          <cell r="AL2329">
            <v>0</v>
          </cell>
          <cell r="AM2329"/>
          <cell r="AN2329"/>
          <cell r="AO2329"/>
          <cell r="AP2329"/>
          <cell r="AQ2329"/>
          <cell r="AR2329"/>
          <cell r="AS2329"/>
          <cell r="AT2329"/>
          <cell r="AU2329"/>
          <cell r="AV2329"/>
          <cell r="AW2329"/>
          <cell r="AX2329"/>
          <cell r="AY2329"/>
          <cell r="AZ2329">
            <v>3508343</v>
          </cell>
          <cell r="BA2329"/>
          <cell r="BB2329"/>
          <cell r="BC2329"/>
          <cell r="BD2329"/>
          <cell r="BE2329"/>
          <cell r="BF2329">
            <v>-45960</v>
          </cell>
          <cell r="BG2329"/>
          <cell r="BH2329"/>
          <cell r="BI2329"/>
          <cell r="BJ2329"/>
          <cell r="BK2329"/>
          <cell r="BL2329"/>
          <cell r="BM2329"/>
          <cell r="BN2329"/>
          <cell r="BO2329"/>
          <cell r="BP2329"/>
          <cell r="BQ2329"/>
          <cell r="BR2329"/>
          <cell r="BS2329"/>
          <cell r="BT2329"/>
          <cell r="BU2329"/>
          <cell r="BV2329"/>
          <cell r="BW2329"/>
          <cell r="BX2329"/>
          <cell r="BY2329">
            <v>-946130246.17999995</v>
          </cell>
          <cell r="BZ2329">
            <v>1453634172.3900001</v>
          </cell>
          <cell r="CA2329">
            <v>507503926.20999998</v>
          </cell>
          <cell r="CB2329"/>
          <cell r="CC2329"/>
          <cell r="CD2329"/>
          <cell r="CE2329">
            <v>0</v>
          </cell>
          <cell r="CF2329">
            <v>0</v>
          </cell>
          <cell r="CG2329">
            <v>0</v>
          </cell>
          <cell r="CH2329">
            <v>507503926.20999998</v>
          </cell>
        </row>
        <row r="2330">
          <cell r="A2330" t="str">
            <v>2489999</v>
          </cell>
          <cell r="B2330" t="str">
            <v>BAIXAS DE INVESTIMENTOS (So BCS)</v>
          </cell>
          <cell r="C2330"/>
          <cell r="D2330"/>
          <cell r="E2330">
            <v>142324080.46000001</v>
          </cell>
          <cell r="F2330"/>
          <cell r="G2330">
            <v>-665048340.49000001</v>
          </cell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  <cell r="X2330"/>
          <cell r="Y2330"/>
          <cell r="Z2330"/>
          <cell r="AA2330"/>
          <cell r="AB2330"/>
          <cell r="AC2330"/>
          <cell r="AD2330"/>
          <cell r="AE2330"/>
          <cell r="AF2330"/>
          <cell r="AG2330"/>
          <cell r="AH2330"/>
          <cell r="AI2330"/>
          <cell r="AJ2330"/>
          <cell r="AK2330"/>
          <cell r="AL2330"/>
          <cell r="AM2330"/>
          <cell r="AN2330"/>
          <cell r="AO2330"/>
          <cell r="AP2330"/>
          <cell r="AQ2330"/>
          <cell r="AR2330"/>
          <cell r="AS2330"/>
          <cell r="AT2330"/>
          <cell r="AU2330"/>
          <cell r="AV2330"/>
          <cell r="AW2330"/>
          <cell r="AX2330"/>
          <cell r="AY2330"/>
          <cell r="AZ2330"/>
          <cell r="BA2330"/>
          <cell r="BB2330"/>
          <cell r="BC2330"/>
          <cell r="BD2330"/>
          <cell r="BE2330"/>
          <cell r="BF2330"/>
          <cell r="BG2330"/>
          <cell r="BH2330"/>
          <cell r="BI2330"/>
          <cell r="BJ2330"/>
          <cell r="BK2330"/>
          <cell r="BL2330"/>
          <cell r="BM2330"/>
          <cell r="BN2330"/>
          <cell r="BO2330"/>
          <cell r="BP2330"/>
          <cell r="BQ2330"/>
          <cell r="BR2330"/>
          <cell r="BS2330"/>
          <cell r="BT2330"/>
          <cell r="BU2330"/>
          <cell r="BV2330"/>
          <cell r="BW2330"/>
          <cell r="BX2330"/>
          <cell r="BY2330">
            <v>-522724260.02999997</v>
          </cell>
          <cell r="BZ2330">
            <v>-10109318.93</v>
          </cell>
          <cell r="CA2330">
            <v>-532833578.95999998</v>
          </cell>
          <cell r="CB2330"/>
          <cell r="CC2330"/>
          <cell r="CD2330"/>
          <cell r="CE2330"/>
          <cell r="CF2330"/>
          <cell r="CG2330">
            <v>-165706525.09</v>
          </cell>
          <cell r="CH2330">
            <v>-532833578.95999998</v>
          </cell>
        </row>
        <row r="2331">
          <cell r="A2331" t="str">
            <v>CBAG2362</v>
          </cell>
          <cell r="B2331" t="str">
            <v>Lucros/(Prejuízos) Acumulados no Exercício</v>
          </cell>
          <cell r="C2331">
            <v>-1072765822.78</v>
          </cell>
          <cell r="D2331">
            <v>-693590237.45000005</v>
          </cell>
          <cell r="E2331">
            <v>-30705060.75</v>
          </cell>
          <cell r="F2331">
            <v>51520532.899999999</v>
          </cell>
          <cell r="G2331">
            <v>49051017.899999999</v>
          </cell>
          <cell r="H2331">
            <v>2851234.21</v>
          </cell>
          <cell r="I2331">
            <v>-3259919.81</v>
          </cell>
          <cell r="J2331">
            <v>-2044608.69</v>
          </cell>
          <cell r="K2331">
            <v>1437344.23</v>
          </cell>
          <cell r="L2331">
            <v>-3991133.31</v>
          </cell>
          <cell r="M2331">
            <v>1488753.15</v>
          </cell>
          <cell r="N2331">
            <v>-1301409.18</v>
          </cell>
          <cell r="O2331">
            <v>-50773.33</v>
          </cell>
          <cell r="P2331">
            <v>-21691452.129999999</v>
          </cell>
          <cell r="Q2331">
            <v>-982776.49</v>
          </cell>
          <cell r="R2331">
            <v>-4327858.5199999996</v>
          </cell>
          <cell r="S2331">
            <v>-3496620.36</v>
          </cell>
          <cell r="T2331">
            <v>-5715509.6699999999</v>
          </cell>
          <cell r="U2331">
            <v>39097246.75</v>
          </cell>
          <cell r="V2331">
            <v>-3103091.14</v>
          </cell>
          <cell r="W2331">
            <v>-2377383.17</v>
          </cell>
          <cell r="X2331">
            <v>-84796.98</v>
          </cell>
          <cell r="Y2331">
            <v>-1214261.47</v>
          </cell>
          <cell r="Z2331">
            <v>-290840.89</v>
          </cell>
          <cell r="AA2331">
            <v>238325.49</v>
          </cell>
          <cell r="AB2331">
            <v>-23822.31</v>
          </cell>
          <cell r="AC2331">
            <v>-4442975.08</v>
          </cell>
          <cell r="AD2331">
            <v>-539308.14</v>
          </cell>
          <cell r="AE2331">
            <v>1927021.86</v>
          </cell>
          <cell r="AF2331">
            <v>1094737.77</v>
          </cell>
          <cell r="AG2331">
            <v>2048640.6</v>
          </cell>
          <cell r="AH2331">
            <v>-2205778.77</v>
          </cell>
          <cell r="AI2331">
            <v>-198352.31</v>
          </cell>
          <cell r="AJ2331">
            <v>-646491.69999999995</v>
          </cell>
          <cell r="AK2331">
            <v>-1782893.28</v>
          </cell>
          <cell r="AL2331">
            <v>814247.93</v>
          </cell>
          <cell r="AM2331">
            <v>6684090.75</v>
          </cell>
          <cell r="AN2331">
            <v>8160743.6299999999</v>
          </cell>
          <cell r="AO2331">
            <v>21324894.129999999</v>
          </cell>
          <cell r="AP2331">
            <v>5522800.71</v>
          </cell>
          <cell r="AQ2331">
            <v>5647943.8799999999</v>
          </cell>
          <cell r="AR2331">
            <v>5338241.83</v>
          </cell>
          <cell r="AS2331">
            <v>4748339.41</v>
          </cell>
          <cell r="AT2331">
            <v>6918325.3600000003</v>
          </cell>
          <cell r="AU2331">
            <v>1497812.41</v>
          </cell>
          <cell r="AV2331">
            <v>1883126.61</v>
          </cell>
          <cell r="AW2331">
            <v>1612929.71</v>
          </cell>
          <cell r="AX2331">
            <v>1916725.72</v>
          </cell>
          <cell r="AY2331">
            <v>-1149079.6399999999</v>
          </cell>
          <cell r="AZ2331">
            <v>3628269</v>
          </cell>
          <cell r="BA2331">
            <v>-793266.72</v>
          </cell>
          <cell r="BB2331">
            <v>-1720325.83</v>
          </cell>
          <cell r="BC2331">
            <v>-2896875.8</v>
          </cell>
          <cell r="BD2331">
            <v>468404.05</v>
          </cell>
          <cell r="BE2331">
            <v>-117810592.56</v>
          </cell>
          <cell r="BF2331">
            <v>-12896392.460000001</v>
          </cell>
          <cell r="BG2331">
            <v>-14164335.26</v>
          </cell>
          <cell r="BH2331">
            <v>-20883788.760000002</v>
          </cell>
          <cell r="BI2331">
            <v>-18333557.809999999</v>
          </cell>
          <cell r="BJ2331">
            <v>106.74</v>
          </cell>
          <cell r="BK2331">
            <v>106.74</v>
          </cell>
          <cell r="BL2331">
            <v>106.74</v>
          </cell>
          <cell r="BM2331">
            <v>106.74</v>
          </cell>
          <cell r="BN2331">
            <v>106.74</v>
          </cell>
          <cell r="BO2331">
            <v>106.74</v>
          </cell>
          <cell r="BP2331">
            <v>106.74</v>
          </cell>
          <cell r="BQ2331">
            <v>106.74</v>
          </cell>
          <cell r="BR2331">
            <v>106.74</v>
          </cell>
          <cell r="BS2331">
            <v>106.74</v>
          </cell>
          <cell r="BT2331">
            <v>106.74</v>
          </cell>
          <cell r="BU2331">
            <v>106.74</v>
          </cell>
          <cell r="BV2331">
            <v>106.74</v>
          </cell>
          <cell r="BW2331">
            <v>-47231226.210000001</v>
          </cell>
          <cell r="BX2331">
            <v>-2223126314.04</v>
          </cell>
          <cell r="BY2331">
            <v>-4094915795.1900001</v>
          </cell>
          <cell r="BZ2331">
            <v>1871789481.1400001</v>
          </cell>
          <cell r="CA2331">
            <v>-2223126314.0500002</v>
          </cell>
          <cell r="CB2331">
            <v>-2258811025.5</v>
          </cell>
          <cell r="CC2331">
            <v>-1379787568.28</v>
          </cell>
          <cell r="CD2331">
            <v>-1112006700.8499999</v>
          </cell>
          <cell r="CE2331">
            <v>-2258811028.6799998</v>
          </cell>
          <cell r="CF2331">
            <v>-1379787434.5599999</v>
          </cell>
          <cell r="CG2331">
            <v>-1112006458.6500001</v>
          </cell>
          <cell r="CH2331">
            <v>-0.01</v>
          </cell>
        </row>
        <row r="2332">
          <cell r="A2332" t="str">
            <v>2489900</v>
          </cell>
          <cell r="B2332" t="str">
            <v>LUCROS OU PREJUIZOS DO EXERC-CONSOLIDACAO (So BCS)</v>
          </cell>
          <cell r="C2332">
            <v>-1072765822.78</v>
          </cell>
          <cell r="D2332">
            <v>-693590237.45000005</v>
          </cell>
          <cell r="E2332">
            <v>-30705060.75</v>
          </cell>
          <cell r="F2332">
            <v>51520532.899999999</v>
          </cell>
          <cell r="G2332">
            <v>49051017.899999999</v>
          </cell>
          <cell r="H2332">
            <v>2851234.21</v>
          </cell>
          <cell r="I2332">
            <v>-3259919.81</v>
          </cell>
          <cell r="J2332">
            <v>-2044608.69</v>
          </cell>
          <cell r="K2332">
            <v>1437344.23</v>
          </cell>
          <cell r="L2332">
            <v>-3991133.31</v>
          </cell>
          <cell r="M2332">
            <v>1488753.15</v>
          </cell>
          <cell r="N2332">
            <v>-1301409.18</v>
          </cell>
          <cell r="O2332">
            <v>-50773.33</v>
          </cell>
          <cell r="P2332">
            <v>-21691452.129999999</v>
          </cell>
          <cell r="Q2332">
            <v>-982776.49</v>
          </cell>
          <cell r="R2332">
            <v>-4327858.5199999996</v>
          </cell>
          <cell r="S2332">
            <v>-3496620.36</v>
          </cell>
          <cell r="T2332">
            <v>-5715509.6699999999</v>
          </cell>
          <cell r="U2332">
            <v>39097246.75</v>
          </cell>
          <cell r="V2332">
            <v>-3103091.14</v>
          </cell>
          <cell r="W2332">
            <v>-2377383.17</v>
          </cell>
          <cell r="X2332">
            <v>-84796.98</v>
          </cell>
          <cell r="Y2332">
            <v>-1214261.47</v>
          </cell>
          <cell r="Z2332">
            <v>-290840.89</v>
          </cell>
          <cell r="AA2332">
            <v>238325.49</v>
          </cell>
          <cell r="AB2332">
            <v>-23822.31</v>
          </cell>
          <cell r="AC2332">
            <v>-4442975.08</v>
          </cell>
          <cell r="AD2332">
            <v>-539308.14</v>
          </cell>
          <cell r="AE2332">
            <v>1927021.86</v>
          </cell>
          <cell r="AF2332">
            <v>1094737.77</v>
          </cell>
          <cell r="AG2332">
            <v>2048640.6</v>
          </cell>
          <cell r="AH2332">
            <v>-2205778.77</v>
          </cell>
          <cell r="AI2332">
            <v>-198352.31</v>
          </cell>
          <cell r="AJ2332">
            <v>-646491.69999999995</v>
          </cell>
          <cell r="AK2332">
            <v>-1782893.28</v>
          </cell>
          <cell r="AL2332">
            <v>814247.93</v>
          </cell>
          <cell r="AM2332">
            <v>6684090.75</v>
          </cell>
          <cell r="AN2332">
            <v>8160743.6299999999</v>
          </cell>
          <cell r="AO2332">
            <v>21324894.129999999</v>
          </cell>
          <cell r="AP2332">
            <v>5522800.71</v>
          </cell>
          <cell r="AQ2332">
            <v>5647943.8799999999</v>
          </cell>
          <cell r="AR2332">
            <v>5338241.83</v>
          </cell>
          <cell r="AS2332">
            <v>4748339.41</v>
          </cell>
          <cell r="AT2332">
            <v>6918325.3600000003</v>
          </cell>
          <cell r="AU2332">
            <v>1497812.41</v>
          </cell>
          <cell r="AV2332">
            <v>1883126.61</v>
          </cell>
          <cell r="AW2332">
            <v>1612929.71</v>
          </cell>
          <cell r="AX2332">
            <v>1916725.72</v>
          </cell>
          <cell r="AY2332">
            <v>-1149079.6399999999</v>
          </cell>
          <cell r="AZ2332">
            <v>3628269</v>
          </cell>
          <cell r="BA2332">
            <v>-793266.72</v>
          </cell>
          <cell r="BB2332">
            <v>-1720325.83</v>
          </cell>
          <cell r="BC2332">
            <v>-2896875.8</v>
          </cell>
          <cell r="BD2332">
            <v>468404.05</v>
          </cell>
          <cell r="BE2332">
            <v>-117810592.56</v>
          </cell>
          <cell r="BF2332">
            <v>-12896392.460000001</v>
          </cell>
          <cell r="BG2332">
            <v>-14164335.26</v>
          </cell>
          <cell r="BH2332">
            <v>-20883788.760000002</v>
          </cell>
          <cell r="BI2332">
            <v>-18333557.809999999</v>
          </cell>
          <cell r="BJ2332">
            <v>106.74</v>
          </cell>
          <cell r="BK2332">
            <v>106.74</v>
          </cell>
          <cell r="BL2332">
            <v>106.74</v>
          </cell>
          <cell r="BM2332">
            <v>106.74</v>
          </cell>
          <cell r="BN2332">
            <v>106.74</v>
          </cell>
          <cell r="BO2332">
            <v>106.74</v>
          </cell>
          <cell r="BP2332">
            <v>106.74</v>
          </cell>
          <cell r="BQ2332">
            <v>106.74</v>
          </cell>
          <cell r="BR2332">
            <v>106.74</v>
          </cell>
          <cell r="BS2332">
            <v>106.74</v>
          </cell>
          <cell r="BT2332">
            <v>106.74</v>
          </cell>
          <cell r="BU2332">
            <v>106.74</v>
          </cell>
          <cell r="BV2332">
            <v>106.74</v>
          </cell>
          <cell r="BW2332">
            <v>-47231226.210000001</v>
          </cell>
          <cell r="BX2332">
            <v>-2223126314.04</v>
          </cell>
          <cell r="BY2332">
            <v>-4094915795.1900001</v>
          </cell>
          <cell r="BZ2332">
            <v>1871789481.1400001</v>
          </cell>
          <cell r="CA2332">
            <v>-2223126314.0500002</v>
          </cell>
          <cell r="CB2332">
            <v>-2258811025.5</v>
          </cell>
          <cell r="CC2332">
            <v>-1379787568.28</v>
          </cell>
          <cell r="CD2332">
            <v>-1112006700.8499999</v>
          </cell>
          <cell r="CE2332">
            <v>-2258811028.6799998</v>
          </cell>
          <cell r="CF2332">
            <v>-1379787434.5599999</v>
          </cell>
          <cell r="CG2332">
            <v>-1112006458.6500001</v>
          </cell>
        </row>
        <row r="2333">
          <cell r="A2333" t="str">
            <v>CBAG2363</v>
          </cell>
          <cell r="B2333" t="str">
            <v>Dividendos e JSCP</v>
          </cell>
          <cell r="C2333">
            <v>0</v>
          </cell>
          <cell r="D2333">
            <v>0</v>
          </cell>
          <cell r="E2333"/>
          <cell r="F2333">
            <v>26124695.940000001</v>
          </cell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  <cell r="X2333"/>
          <cell r="Y2333"/>
          <cell r="Z2333"/>
          <cell r="AA2333"/>
          <cell r="AB2333"/>
          <cell r="AC2333"/>
          <cell r="AD2333"/>
          <cell r="AE2333"/>
          <cell r="AF2333"/>
          <cell r="AG2333"/>
          <cell r="AH2333"/>
          <cell r="AI2333"/>
          <cell r="AJ2333"/>
          <cell r="AK2333"/>
          <cell r="AL2333"/>
          <cell r="AM2333"/>
          <cell r="AN2333"/>
          <cell r="AO2333"/>
          <cell r="AP2333"/>
          <cell r="AQ2333"/>
          <cell r="AR2333"/>
          <cell r="AS2333"/>
          <cell r="AT2333"/>
          <cell r="AU2333"/>
          <cell r="AV2333"/>
          <cell r="AW2333"/>
          <cell r="AX2333"/>
          <cell r="AY2333"/>
          <cell r="AZ2333"/>
          <cell r="BA2333"/>
          <cell r="BB2333"/>
          <cell r="BC2333"/>
          <cell r="BD2333"/>
          <cell r="BE2333"/>
          <cell r="BF2333"/>
          <cell r="BG2333"/>
          <cell r="BH2333"/>
          <cell r="BI2333"/>
          <cell r="BJ2333"/>
          <cell r="BK2333"/>
          <cell r="BL2333"/>
          <cell r="BM2333"/>
          <cell r="BN2333"/>
          <cell r="BO2333"/>
          <cell r="BP2333"/>
          <cell r="BQ2333"/>
          <cell r="BR2333"/>
          <cell r="BS2333"/>
          <cell r="BT2333"/>
          <cell r="BU2333"/>
          <cell r="BV2333"/>
          <cell r="BW2333">
            <v>0</v>
          </cell>
          <cell r="BX2333">
            <v>283000000</v>
          </cell>
          <cell r="BY2333">
            <v>309124695.94</v>
          </cell>
          <cell r="BZ2333">
            <v>-26124695.940000001</v>
          </cell>
          <cell r="CA2333">
            <v>283000000</v>
          </cell>
          <cell r="CB2333">
            <v>0</v>
          </cell>
          <cell r="CC2333">
            <v>913840073.50999999</v>
          </cell>
          <cell r="CD2333">
            <v>0</v>
          </cell>
          <cell r="CE2333">
            <v>0</v>
          </cell>
          <cell r="CF2333">
            <v>913840073.50999999</v>
          </cell>
          <cell r="CG2333">
            <v>0</v>
          </cell>
        </row>
        <row r="2334">
          <cell r="A2334" t="str">
            <v>2480000</v>
          </cell>
          <cell r="B2334" t="str">
            <v>JUROS SOBRE O CAPITAL PROPRIO</v>
          </cell>
          <cell r="C2334">
            <v>0</v>
          </cell>
          <cell r="D2334">
            <v>0</v>
          </cell>
          <cell r="E2334"/>
          <cell r="F2334">
            <v>26124695.940000001</v>
          </cell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Y2334"/>
          <cell r="Z2334"/>
          <cell r="AA2334"/>
          <cell r="AB2334"/>
          <cell r="AC2334"/>
          <cell r="AD2334"/>
          <cell r="AE2334"/>
          <cell r="AF2334"/>
          <cell r="AG2334"/>
          <cell r="AH2334"/>
          <cell r="AI2334"/>
          <cell r="AJ2334"/>
          <cell r="AK2334"/>
          <cell r="AL2334"/>
          <cell r="AM2334"/>
          <cell r="AN2334"/>
          <cell r="AO2334"/>
          <cell r="AP2334"/>
          <cell r="AQ2334"/>
          <cell r="AR2334"/>
          <cell r="AS2334"/>
          <cell r="AT2334"/>
          <cell r="AU2334"/>
          <cell r="AV2334"/>
          <cell r="AW2334"/>
          <cell r="AX2334"/>
          <cell r="AY2334"/>
          <cell r="AZ2334"/>
          <cell r="BA2334"/>
          <cell r="BB2334"/>
          <cell r="BC2334"/>
          <cell r="BD2334"/>
          <cell r="BE2334"/>
          <cell r="BF2334"/>
          <cell r="BG2334"/>
          <cell r="BH2334"/>
          <cell r="BI2334"/>
          <cell r="BJ2334"/>
          <cell r="BK2334"/>
          <cell r="BL2334"/>
          <cell r="BM2334"/>
          <cell r="BN2334"/>
          <cell r="BO2334"/>
          <cell r="BP2334"/>
          <cell r="BQ2334"/>
          <cell r="BR2334"/>
          <cell r="BS2334"/>
          <cell r="BT2334"/>
          <cell r="BU2334"/>
          <cell r="BV2334"/>
          <cell r="BW2334">
            <v>0</v>
          </cell>
          <cell r="BX2334">
            <v>283000000</v>
          </cell>
          <cell r="BY2334">
            <v>309124695.94</v>
          </cell>
          <cell r="BZ2334">
            <v>-26124695.940000001</v>
          </cell>
          <cell r="CA2334">
            <v>283000000</v>
          </cell>
          <cell r="CB2334">
            <v>0</v>
          </cell>
          <cell r="CC2334">
            <v>913840073.50999999</v>
          </cell>
          <cell r="CD2334">
            <v>0</v>
          </cell>
          <cell r="CE2334">
            <v>0</v>
          </cell>
          <cell r="CF2334">
            <v>913840073.50999999</v>
          </cell>
          <cell r="CG2334">
            <v>0</v>
          </cell>
        </row>
        <row r="2335">
          <cell r="A2335" t="str">
            <v>CBAG237</v>
          </cell>
          <cell r="B2335" t="str">
            <v>Ajustes de Avaliação Patrimonial</v>
          </cell>
          <cell r="C2335">
            <v>-475551317.61000001</v>
          </cell>
          <cell r="D2335">
            <v>163950504.11000001</v>
          </cell>
          <cell r="E2335">
            <v>0</v>
          </cell>
          <cell r="F2335">
            <v>-2152155.59</v>
          </cell>
          <cell r="G2335">
            <v>0</v>
          </cell>
          <cell r="H2335">
            <v>0</v>
          </cell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Y2335"/>
          <cell r="Z2335"/>
          <cell r="AA2335"/>
          <cell r="AB2335"/>
          <cell r="AC2335"/>
          <cell r="AD2335"/>
          <cell r="AE2335"/>
          <cell r="AF2335"/>
          <cell r="AG2335"/>
          <cell r="AH2335"/>
          <cell r="AI2335"/>
          <cell r="AJ2335"/>
          <cell r="AK2335"/>
          <cell r="AL2335"/>
          <cell r="AM2335"/>
          <cell r="AN2335"/>
          <cell r="AO2335"/>
          <cell r="AP2335"/>
          <cell r="AQ2335"/>
          <cell r="AR2335"/>
          <cell r="AS2335"/>
          <cell r="AT2335"/>
          <cell r="AU2335"/>
          <cell r="AV2335"/>
          <cell r="AW2335"/>
          <cell r="AX2335"/>
          <cell r="AY2335"/>
          <cell r="AZ2335"/>
          <cell r="BA2335"/>
          <cell r="BB2335"/>
          <cell r="BC2335"/>
          <cell r="BD2335"/>
          <cell r="BE2335"/>
          <cell r="BF2335"/>
          <cell r="BG2335"/>
          <cell r="BH2335"/>
          <cell r="BI2335"/>
          <cell r="BJ2335"/>
          <cell r="BK2335"/>
          <cell r="BL2335"/>
          <cell r="BM2335"/>
          <cell r="BN2335"/>
          <cell r="BO2335"/>
          <cell r="BP2335"/>
          <cell r="BQ2335"/>
          <cell r="BR2335"/>
          <cell r="BS2335"/>
          <cell r="BT2335"/>
          <cell r="BU2335"/>
          <cell r="BV2335"/>
          <cell r="BW2335">
            <v>1097310.78</v>
          </cell>
          <cell r="BX2335">
            <v>-284561292.72000003</v>
          </cell>
          <cell r="BY2335">
            <v>-597216951.02999997</v>
          </cell>
          <cell r="BZ2335">
            <v>312655658.31</v>
          </cell>
          <cell r="CA2335">
            <v>-284561292.72000003</v>
          </cell>
          <cell r="CB2335">
            <v>-307048906.32999998</v>
          </cell>
          <cell r="CC2335">
            <v>-565955557.17999995</v>
          </cell>
          <cell r="CD2335">
            <v>-593381340.76999998</v>
          </cell>
          <cell r="CE2335">
            <v>-307048906.32999998</v>
          </cell>
          <cell r="CF2335">
            <v>-565955557.17999995</v>
          </cell>
          <cell r="CG2335">
            <v>-593381340.76999998</v>
          </cell>
        </row>
        <row r="2336">
          <cell r="A2336" t="str">
            <v>2430200</v>
          </cell>
          <cell r="B2336" t="str">
            <v>AJUSTES DE ELEMENTOS DO ATIVO - AA</v>
          </cell>
          <cell r="C2336">
            <v>-2334385896.7199998</v>
          </cell>
          <cell r="D2336">
            <v>0</v>
          </cell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Y2336"/>
          <cell r="Z2336"/>
          <cell r="AA2336"/>
          <cell r="AB2336"/>
          <cell r="AC2336"/>
          <cell r="AD2336"/>
          <cell r="AE2336"/>
          <cell r="AF2336"/>
          <cell r="AG2336"/>
          <cell r="AH2336"/>
          <cell r="AI2336"/>
          <cell r="AJ2336"/>
          <cell r="AK2336"/>
          <cell r="AL2336"/>
          <cell r="AM2336"/>
          <cell r="AN2336"/>
          <cell r="AO2336"/>
          <cell r="AP2336"/>
          <cell r="AQ2336"/>
          <cell r="AR2336"/>
          <cell r="AS2336"/>
          <cell r="AT2336"/>
          <cell r="AU2336"/>
          <cell r="AV2336"/>
          <cell r="AW2336"/>
          <cell r="AX2336"/>
          <cell r="AY2336"/>
          <cell r="AZ2336"/>
          <cell r="BA2336"/>
          <cell r="BB2336"/>
          <cell r="BC2336"/>
          <cell r="BD2336"/>
          <cell r="BE2336"/>
          <cell r="BF2336"/>
          <cell r="BG2336"/>
          <cell r="BH2336"/>
          <cell r="BI2336"/>
          <cell r="BJ2336"/>
          <cell r="BK2336"/>
          <cell r="BL2336"/>
          <cell r="BM2336"/>
          <cell r="BN2336"/>
          <cell r="BO2336"/>
          <cell r="BP2336"/>
          <cell r="BQ2336"/>
          <cell r="BR2336"/>
          <cell r="BS2336"/>
          <cell r="BT2336"/>
          <cell r="BU2336"/>
          <cell r="BV2336"/>
          <cell r="BW2336"/>
          <cell r="BX2336"/>
          <cell r="BY2336">
            <v>-2334385896.7199998</v>
          </cell>
          <cell r="BZ2336">
            <v>2334385896.7199998</v>
          </cell>
          <cell r="CA2336">
            <v>0</v>
          </cell>
          <cell r="CB2336"/>
          <cell r="CC2336"/>
          <cell r="CD2336"/>
          <cell r="CE2336">
            <v>0</v>
          </cell>
          <cell r="CF2336">
            <v>0</v>
          </cell>
          <cell r="CG2336">
            <v>0</v>
          </cell>
        </row>
        <row r="2337">
          <cell r="A2337" t="str">
            <v>2430201</v>
          </cell>
          <cell r="B2337" t="str">
            <v>(-)IRPJ-REGIME TRIB.TRANSICAO S/AJUSTES ELEM.ATIVO</v>
          </cell>
          <cell r="C2337">
            <v>204053603.52000001</v>
          </cell>
          <cell r="D2337">
            <v>0</v>
          </cell>
          <cell r="E2337"/>
          <cell r="F2337">
            <v>815210.45</v>
          </cell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Y2337"/>
          <cell r="Z2337"/>
          <cell r="AA2337"/>
          <cell r="AB2337"/>
          <cell r="AC2337"/>
          <cell r="AD2337"/>
          <cell r="AE2337"/>
          <cell r="AF2337"/>
          <cell r="AG2337"/>
          <cell r="AH2337"/>
          <cell r="AI2337"/>
          <cell r="AJ2337"/>
          <cell r="AK2337"/>
          <cell r="AL2337"/>
          <cell r="AM2337"/>
          <cell r="AN2337"/>
          <cell r="AO2337"/>
          <cell r="AP2337"/>
          <cell r="AQ2337"/>
          <cell r="AR2337"/>
          <cell r="AS2337"/>
          <cell r="AT2337"/>
          <cell r="AU2337"/>
          <cell r="AV2337"/>
          <cell r="AW2337"/>
          <cell r="AX2337"/>
          <cell r="AY2337"/>
          <cell r="AZ2337"/>
          <cell r="BA2337"/>
          <cell r="BB2337"/>
          <cell r="BC2337"/>
          <cell r="BD2337"/>
          <cell r="BE2337"/>
          <cell r="BF2337"/>
          <cell r="BG2337"/>
          <cell r="BH2337"/>
          <cell r="BI2337"/>
          <cell r="BJ2337"/>
          <cell r="BK2337"/>
          <cell r="BL2337"/>
          <cell r="BM2337"/>
          <cell r="BN2337"/>
          <cell r="BO2337"/>
          <cell r="BP2337"/>
          <cell r="BQ2337"/>
          <cell r="BR2337"/>
          <cell r="BS2337"/>
          <cell r="BT2337"/>
          <cell r="BU2337"/>
          <cell r="BV2337"/>
          <cell r="BW2337"/>
          <cell r="BX2337">
            <v>0</v>
          </cell>
          <cell r="BY2337">
            <v>204868813.97</v>
          </cell>
          <cell r="BZ2337">
            <v>-204868813.97</v>
          </cell>
          <cell r="CA2337">
            <v>0</v>
          </cell>
          <cell r="CB2337">
            <v>0</v>
          </cell>
          <cell r="CC2337">
            <v>0</v>
          </cell>
          <cell r="CD2337">
            <v>0</v>
          </cell>
          <cell r="CE2337">
            <v>0</v>
          </cell>
          <cell r="CF2337">
            <v>0</v>
          </cell>
          <cell r="CG2337">
            <v>0</v>
          </cell>
        </row>
        <row r="2338">
          <cell r="A2338" t="str">
            <v>2430202</v>
          </cell>
          <cell r="B2338" t="str">
            <v>(-)CSLL-REGIME TRIB.TRANSICAO S/AJUSTES ELEM.ATIVO</v>
          </cell>
          <cell r="C2338">
            <v>73459297.920000002</v>
          </cell>
          <cell r="D2338">
            <v>0</v>
          </cell>
          <cell r="E2338"/>
          <cell r="F2338">
            <v>293475.76</v>
          </cell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Y2338"/>
          <cell r="Z2338"/>
          <cell r="AA2338"/>
          <cell r="AB2338"/>
          <cell r="AC2338"/>
          <cell r="AD2338"/>
          <cell r="AE2338"/>
          <cell r="AF2338"/>
          <cell r="AG2338"/>
          <cell r="AH2338"/>
          <cell r="AI2338"/>
          <cell r="AJ2338"/>
          <cell r="AK2338"/>
          <cell r="AL2338"/>
          <cell r="AM2338"/>
          <cell r="AN2338"/>
          <cell r="AO2338"/>
          <cell r="AP2338"/>
          <cell r="AQ2338"/>
          <cell r="AR2338"/>
          <cell r="AS2338"/>
          <cell r="AT2338"/>
          <cell r="AU2338"/>
          <cell r="AV2338"/>
          <cell r="AW2338"/>
          <cell r="AX2338"/>
          <cell r="AY2338"/>
          <cell r="AZ2338"/>
          <cell r="BA2338"/>
          <cell r="BB2338"/>
          <cell r="BC2338"/>
          <cell r="BD2338"/>
          <cell r="BE2338"/>
          <cell r="BF2338"/>
          <cell r="BG2338"/>
          <cell r="BH2338"/>
          <cell r="BI2338"/>
          <cell r="BJ2338"/>
          <cell r="BK2338"/>
          <cell r="BL2338"/>
          <cell r="BM2338"/>
          <cell r="BN2338"/>
          <cell r="BO2338"/>
          <cell r="BP2338"/>
          <cell r="BQ2338"/>
          <cell r="BR2338"/>
          <cell r="BS2338"/>
          <cell r="BT2338"/>
          <cell r="BU2338"/>
          <cell r="BV2338"/>
          <cell r="BW2338"/>
          <cell r="BX2338">
            <v>0</v>
          </cell>
          <cell r="BY2338">
            <v>73752773.680000007</v>
          </cell>
          <cell r="BZ2338">
            <v>-73752773.680000007</v>
          </cell>
          <cell r="CA2338">
            <v>0</v>
          </cell>
          <cell r="CB2338">
            <v>0</v>
          </cell>
          <cell r="CC2338">
            <v>0</v>
          </cell>
          <cell r="CD2338">
            <v>0</v>
          </cell>
          <cell r="CE2338">
            <v>0</v>
          </cell>
          <cell r="CF2338">
            <v>0</v>
          </cell>
          <cell r="CG2338">
            <v>0</v>
          </cell>
        </row>
        <row r="2339">
          <cell r="A2339" t="str">
            <v>2430203</v>
          </cell>
          <cell r="B2339" t="str">
            <v>REALIZACAO AJUSTES ELEMENTOS DO ATIVO - AA</v>
          </cell>
          <cell r="C2339">
            <v>1518171471.1099999</v>
          </cell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  <cell r="X2339"/>
          <cell r="Y2339"/>
          <cell r="Z2339"/>
          <cell r="AA2339"/>
          <cell r="AB2339"/>
          <cell r="AC2339"/>
          <cell r="AD2339"/>
          <cell r="AE2339"/>
          <cell r="AF2339"/>
          <cell r="AG2339"/>
          <cell r="AH2339"/>
          <cell r="AI2339"/>
          <cell r="AJ2339"/>
          <cell r="AK2339"/>
          <cell r="AL2339"/>
          <cell r="AM2339"/>
          <cell r="AN2339"/>
          <cell r="AO2339"/>
          <cell r="AP2339"/>
          <cell r="AQ2339"/>
          <cell r="AR2339"/>
          <cell r="AS2339"/>
          <cell r="AT2339"/>
          <cell r="AU2339"/>
          <cell r="AV2339"/>
          <cell r="AW2339"/>
          <cell r="AX2339"/>
          <cell r="AY2339"/>
          <cell r="AZ2339"/>
          <cell r="BA2339"/>
          <cell r="BB2339"/>
          <cell r="BC2339"/>
          <cell r="BD2339"/>
          <cell r="BE2339"/>
          <cell r="BF2339"/>
          <cell r="BG2339"/>
          <cell r="BH2339"/>
          <cell r="BI2339"/>
          <cell r="BJ2339"/>
          <cell r="BK2339"/>
          <cell r="BL2339"/>
          <cell r="BM2339"/>
          <cell r="BN2339"/>
          <cell r="BO2339"/>
          <cell r="BP2339"/>
          <cell r="BQ2339"/>
          <cell r="BR2339"/>
          <cell r="BS2339"/>
          <cell r="BT2339"/>
          <cell r="BU2339"/>
          <cell r="BV2339"/>
          <cell r="BW2339"/>
          <cell r="BX2339"/>
          <cell r="BY2339">
            <v>1518171471.1099999</v>
          </cell>
          <cell r="BZ2339">
            <v>-1518171471.1099999</v>
          </cell>
          <cell r="CA2339">
            <v>0</v>
          </cell>
          <cell r="CB2339"/>
          <cell r="CC2339"/>
          <cell r="CD2339"/>
          <cell r="CE2339">
            <v>0</v>
          </cell>
          <cell r="CF2339">
            <v>0</v>
          </cell>
          <cell r="CG2339">
            <v>0</v>
          </cell>
        </row>
        <row r="2340">
          <cell r="A2340" t="str">
            <v>2430204</v>
          </cell>
          <cell r="B2340" t="str">
            <v>AJUSTES DE ELEMENTOS DO ATIVO - EQUIVALÊNCIA</v>
          </cell>
          <cell r="C2340">
            <v>0</v>
          </cell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  <cell r="X2340"/>
          <cell r="Y2340"/>
          <cell r="Z2340"/>
          <cell r="AA2340"/>
          <cell r="AB2340"/>
          <cell r="AC2340"/>
          <cell r="AD2340"/>
          <cell r="AE2340"/>
          <cell r="AF2340"/>
          <cell r="AG2340"/>
          <cell r="AH2340"/>
          <cell r="AI2340"/>
          <cell r="AJ2340"/>
          <cell r="AK2340"/>
          <cell r="AL2340"/>
          <cell r="AM2340"/>
          <cell r="AN2340"/>
          <cell r="AO2340"/>
          <cell r="AP2340"/>
          <cell r="AQ2340"/>
          <cell r="AR2340"/>
          <cell r="AS2340"/>
          <cell r="AT2340"/>
          <cell r="AU2340"/>
          <cell r="AV2340"/>
          <cell r="AW2340"/>
          <cell r="AX2340"/>
          <cell r="AY2340"/>
          <cell r="AZ2340"/>
          <cell r="BA2340"/>
          <cell r="BB2340"/>
          <cell r="BC2340"/>
          <cell r="BD2340"/>
          <cell r="BE2340"/>
          <cell r="BF2340"/>
          <cell r="BG2340"/>
          <cell r="BH2340"/>
          <cell r="BI2340"/>
          <cell r="BJ2340"/>
          <cell r="BK2340"/>
          <cell r="BL2340"/>
          <cell r="BM2340"/>
          <cell r="BN2340"/>
          <cell r="BO2340"/>
          <cell r="BP2340"/>
          <cell r="BQ2340"/>
          <cell r="BR2340"/>
          <cell r="BS2340"/>
          <cell r="BT2340"/>
          <cell r="BU2340"/>
          <cell r="BV2340"/>
          <cell r="BW2340">
            <v>0</v>
          </cell>
          <cell r="BX2340">
            <v>-312010011.56999999</v>
          </cell>
          <cell r="BY2340">
            <v>-312010011.56999999</v>
          </cell>
          <cell r="BZ2340">
            <v>0</v>
          </cell>
          <cell r="CA2340">
            <v>-312010011.56999999</v>
          </cell>
          <cell r="CB2340">
            <v>-334497625.18000001</v>
          </cell>
          <cell r="CC2340">
            <v>-576850183.99000001</v>
          </cell>
          <cell r="CD2340">
            <v>-604275967.58000004</v>
          </cell>
          <cell r="CE2340">
            <v>-334497625.18000001</v>
          </cell>
          <cell r="CF2340">
            <v>-576850183.99000001</v>
          </cell>
          <cell r="CG2340">
            <v>-604275967.58000004</v>
          </cell>
        </row>
        <row r="2341">
          <cell r="A2341" t="str">
            <v>2430205</v>
          </cell>
          <cell r="B2341" t="str">
            <v>AJUSTES DE ELEMENTOS DO ATIVO</v>
          </cell>
          <cell r="C2341">
            <v>0</v>
          </cell>
          <cell r="D2341">
            <v>0</v>
          </cell>
          <cell r="E2341"/>
          <cell r="F2341">
            <v>-3260841.8</v>
          </cell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  <cell r="X2341"/>
          <cell r="Y2341"/>
          <cell r="Z2341"/>
          <cell r="AA2341"/>
          <cell r="AB2341"/>
          <cell r="AC2341"/>
          <cell r="AD2341"/>
          <cell r="AE2341"/>
          <cell r="AF2341"/>
          <cell r="AG2341"/>
          <cell r="AH2341"/>
          <cell r="AI2341"/>
          <cell r="AJ2341"/>
          <cell r="AK2341"/>
          <cell r="AL2341"/>
          <cell r="AM2341"/>
          <cell r="AN2341"/>
          <cell r="AO2341"/>
          <cell r="AP2341"/>
          <cell r="AQ2341"/>
          <cell r="AR2341"/>
          <cell r="AS2341"/>
          <cell r="AT2341"/>
          <cell r="AU2341"/>
          <cell r="AV2341"/>
          <cell r="AW2341"/>
          <cell r="AX2341"/>
          <cell r="AY2341"/>
          <cell r="AZ2341"/>
          <cell r="BA2341"/>
          <cell r="BB2341"/>
          <cell r="BC2341"/>
          <cell r="BD2341"/>
          <cell r="BE2341"/>
          <cell r="BF2341"/>
          <cell r="BG2341"/>
          <cell r="BH2341"/>
          <cell r="BI2341"/>
          <cell r="BJ2341"/>
          <cell r="BK2341"/>
          <cell r="BL2341"/>
          <cell r="BM2341"/>
          <cell r="BN2341"/>
          <cell r="BO2341"/>
          <cell r="BP2341"/>
          <cell r="BQ2341"/>
          <cell r="BR2341"/>
          <cell r="BS2341"/>
          <cell r="BT2341"/>
          <cell r="BU2341"/>
          <cell r="BV2341"/>
          <cell r="BW2341">
            <v>0</v>
          </cell>
          <cell r="BX2341">
            <v>0</v>
          </cell>
          <cell r="BY2341">
            <v>-3260841.8</v>
          </cell>
          <cell r="BZ2341">
            <v>3260841.8</v>
          </cell>
          <cell r="CA2341">
            <v>0</v>
          </cell>
          <cell r="CB2341">
            <v>0</v>
          </cell>
          <cell r="CC2341">
            <v>0</v>
          </cell>
          <cell r="CD2341">
            <v>0</v>
          </cell>
          <cell r="CE2341">
            <v>0</v>
          </cell>
          <cell r="CF2341">
            <v>0</v>
          </cell>
          <cell r="CG2341">
            <v>0</v>
          </cell>
        </row>
        <row r="2342">
          <cell r="A2342" t="str">
            <v>2430300</v>
          </cell>
          <cell r="B2342" t="str">
            <v>(-)AJUSTES DE ELEMENTOS DO PASSIVO - ATUARIAIS</v>
          </cell>
          <cell r="C2342">
            <v>95682131.140000001</v>
          </cell>
          <cell r="D2342">
            <v>248409854.66999999</v>
          </cell>
          <cell r="E2342">
            <v>0</v>
          </cell>
          <cell r="F2342"/>
          <cell r="G2342">
            <v>0</v>
          </cell>
          <cell r="H2342">
            <v>0</v>
          </cell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  <cell r="X2342"/>
          <cell r="Y2342"/>
          <cell r="Z2342"/>
          <cell r="AA2342"/>
          <cell r="AB2342"/>
          <cell r="AC2342"/>
          <cell r="AD2342"/>
          <cell r="AE2342"/>
          <cell r="AF2342"/>
          <cell r="AG2342"/>
          <cell r="AH2342"/>
          <cell r="AI2342"/>
          <cell r="AJ2342"/>
          <cell r="AK2342"/>
          <cell r="AL2342"/>
          <cell r="AM2342"/>
          <cell r="AN2342"/>
          <cell r="AO2342"/>
          <cell r="AP2342"/>
          <cell r="AQ2342"/>
          <cell r="AR2342"/>
          <cell r="AS2342"/>
          <cell r="AT2342"/>
          <cell r="AU2342"/>
          <cell r="AV2342"/>
          <cell r="AW2342"/>
          <cell r="AX2342"/>
          <cell r="AY2342"/>
          <cell r="AZ2342"/>
          <cell r="BA2342"/>
          <cell r="BB2342"/>
          <cell r="BC2342"/>
          <cell r="BD2342"/>
          <cell r="BE2342"/>
          <cell r="BF2342"/>
          <cell r="BG2342"/>
          <cell r="BH2342"/>
          <cell r="BI2342"/>
          <cell r="BJ2342"/>
          <cell r="BK2342"/>
          <cell r="BL2342"/>
          <cell r="BM2342"/>
          <cell r="BN2342"/>
          <cell r="BO2342"/>
          <cell r="BP2342"/>
          <cell r="BQ2342"/>
          <cell r="BR2342"/>
          <cell r="BS2342"/>
          <cell r="BT2342"/>
          <cell r="BU2342"/>
          <cell r="BV2342"/>
          <cell r="BW2342">
            <v>1662592.09</v>
          </cell>
          <cell r="BX2342">
            <v>41588967.969999999</v>
          </cell>
          <cell r="BY2342">
            <v>387343545.87</v>
          </cell>
          <cell r="BZ2342">
            <v>-345754577.89999998</v>
          </cell>
          <cell r="CA2342">
            <v>41588967.969999999</v>
          </cell>
          <cell r="CB2342">
            <v>41588967.969999999</v>
          </cell>
          <cell r="CC2342">
            <v>16507010.33</v>
          </cell>
          <cell r="CD2342">
            <v>16507010.33</v>
          </cell>
          <cell r="CE2342">
            <v>41588967.969999999</v>
          </cell>
          <cell r="CF2342">
            <v>16507010.33</v>
          </cell>
          <cell r="CG2342">
            <v>16507010.33</v>
          </cell>
        </row>
        <row r="2343">
          <cell r="A2343" t="str">
            <v>2430301</v>
          </cell>
          <cell r="B2343" t="str">
            <v>IRPJ - GANHOS E PERDAS ATUARIAIS</v>
          </cell>
          <cell r="C2343">
            <v>-23920532.780000001</v>
          </cell>
          <cell r="D2343">
            <v>-62102463.649999999</v>
          </cell>
          <cell r="E2343">
            <v>0</v>
          </cell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Y2343"/>
          <cell r="Z2343"/>
          <cell r="AA2343"/>
          <cell r="AB2343"/>
          <cell r="AC2343"/>
          <cell r="AD2343"/>
          <cell r="AE2343"/>
          <cell r="AF2343"/>
          <cell r="AG2343"/>
          <cell r="AH2343"/>
          <cell r="AI2343"/>
          <cell r="AJ2343"/>
          <cell r="AK2343"/>
          <cell r="AL2343"/>
          <cell r="AM2343"/>
          <cell r="AN2343"/>
          <cell r="AO2343"/>
          <cell r="AP2343"/>
          <cell r="AQ2343"/>
          <cell r="AR2343"/>
          <cell r="AS2343"/>
          <cell r="AT2343"/>
          <cell r="AU2343"/>
          <cell r="AV2343"/>
          <cell r="AW2343"/>
          <cell r="AX2343"/>
          <cell r="AY2343"/>
          <cell r="AZ2343"/>
          <cell r="BA2343"/>
          <cell r="BB2343"/>
          <cell r="BC2343"/>
          <cell r="BD2343"/>
          <cell r="BE2343"/>
          <cell r="BF2343"/>
          <cell r="BG2343"/>
          <cell r="BH2343"/>
          <cell r="BI2343"/>
          <cell r="BJ2343"/>
          <cell r="BK2343"/>
          <cell r="BL2343"/>
          <cell r="BM2343"/>
          <cell r="BN2343"/>
          <cell r="BO2343"/>
          <cell r="BP2343"/>
          <cell r="BQ2343"/>
          <cell r="BR2343"/>
          <cell r="BS2343"/>
          <cell r="BT2343"/>
          <cell r="BU2343"/>
          <cell r="BV2343"/>
          <cell r="BW2343">
            <v>-415648.02</v>
          </cell>
          <cell r="BX2343">
            <v>-10397242</v>
          </cell>
          <cell r="BY2343">
            <v>-96835886.450000003</v>
          </cell>
          <cell r="BZ2343">
            <v>86438644.450000003</v>
          </cell>
          <cell r="CA2343">
            <v>-10397242</v>
          </cell>
          <cell r="CB2343">
            <v>-10397242</v>
          </cell>
          <cell r="CC2343">
            <v>-4126752.59</v>
          </cell>
          <cell r="CD2343">
            <v>-4126752.59</v>
          </cell>
          <cell r="CE2343">
            <v>-10397242</v>
          </cell>
          <cell r="CF2343">
            <v>-4126752.59</v>
          </cell>
          <cell r="CG2343">
            <v>-4126752.59</v>
          </cell>
        </row>
        <row r="2344">
          <cell r="A2344" t="str">
            <v>2430302</v>
          </cell>
          <cell r="B2344" t="str">
            <v>CSLL -GANHOS E PERDAS ATUARIAIS</v>
          </cell>
          <cell r="C2344">
            <v>-8611391.8000000007</v>
          </cell>
          <cell r="D2344">
            <v>-22356886.91</v>
          </cell>
          <cell r="E2344">
            <v>0</v>
          </cell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  <cell r="AE2344"/>
          <cell r="AF2344"/>
          <cell r="AG2344"/>
          <cell r="AH2344"/>
          <cell r="AI2344"/>
          <cell r="AJ2344"/>
          <cell r="AK2344"/>
          <cell r="AL2344"/>
          <cell r="AM2344"/>
          <cell r="AN2344"/>
          <cell r="AO2344"/>
          <cell r="AP2344"/>
          <cell r="AQ2344"/>
          <cell r="AR2344"/>
          <cell r="AS2344"/>
          <cell r="AT2344"/>
          <cell r="AU2344"/>
          <cell r="AV2344"/>
          <cell r="AW2344"/>
          <cell r="AX2344"/>
          <cell r="AY2344"/>
          <cell r="AZ2344"/>
          <cell r="BA2344"/>
          <cell r="BB2344"/>
          <cell r="BC2344"/>
          <cell r="BD2344"/>
          <cell r="BE2344"/>
          <cell r="BF2344"/>
          <cell r="BG2344"/>
          <cell r="BH2344"/>
          <cell r="BI2344"/>
          <cell r="BJ2344"/>
          <cell r="BK2344"/>
          <cell r="BL2344"/>
          <cell r="BM2344"/>
          <cell r="BN2344"/>
          <cell r="BO2344"/>
          <cell r="BP2344"/>
          <cell r="BQ2344"/>
          <cell r="BR2344"/>
          <cell r="BS2344"/>
          <cell r="BT2344"/>
          <cell r="BU2344"/>
          <cell r="BV2344"/>
          <cell r="BW2344">
            <v>-149633.29</v>
          </cell>
          <cell r="BX2344">
            <v>-3743007.12</v>
          </cell>
          <cell r="BY2344">
            <v>-34860919.119999997</v>
          </cell>
          <cell r="BZ2344">
            <v>31117912</v>
          </cell>
          <cell r="CA2344">
            <v>-3743007.12</v>
          </cell>
          <cell r="CB2344">
            <v>-3743007.12</v>
          </cell>
          <cell r="CC2344">
            <v>-1485630.93</v>
          </cell>
          <cell r="CD2344">
            <v>-1485630.93</v>
          </cell>
          <cell r="CE2344">
            <v>-3743007.12</v>
          </cell>
          <cell r="CF2344">
            <v>-1485630.93</v>
          </cell>
          <cell r="CG2344">
            <v>-1485630.93</v>
          </cell>
        </row>
        <row r="2345">
          <cell r="A2345" t="str">
            <v>CBAG238</v>
          </cell>
          <cell r="B2345" t="str">
            <v>Participação de acionistas não controladores</v>
          </cell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  <cell r="X2345"/>
          <cell r="Y2345"/>
          <cell r="Z2345"/>
          <cell r="AA2345"/>
          <cell r="AB2345"/>
          <cell r="AC2345"/>
          <cell r="AD2345"/>
          <cell r="AE2345"/>
          <cell r="AF2345"/>
          <cell r="AG2345"/>
          <cell r="AH2345"/>
          <cell r="AI2345"/>
          <cell r="AJ2345"/>
          <cell r="AK2345"/>
          <cell r="AL2345"/>
          <cell r="AM2345"/>
          <cell r="AN2345"/>
          <cell r="AO2345"/>
          <cell r="AP2345"/>
          <cell r="AQ2345"/>
          <cell r="AR2345"/>
          <cell r="AS2345"/>
          <cell r="AT2345"/>
          <cell r="AU2345"/>
          <cell r="AV2345"/>
          <cell r="AW2345"/>
          <cell r="AX2345"/>
          <cell r="AY2345"/>
          <cell r="AZ2345"/>
          <cell r="BA2345"/>
          <cell r="BB2345"/>
          <cell r="BC2345"/>
          <cell r="BD2345"/>
          <cell r="BE2345"/>
          <cell r="BF2345"/>
          <cell r="BG2345"/>
          <cell r="BH2345"/>
          <cell r="BI2345"/>
          <cell r="BJ2345"/>
          <cell r="BK2345"/>
          <cell r="BL2345"/>
          <cell r="BM2345"/>
          <cell r="BN2345"/>
          <cell r="BO2345"/>
          <cell r="BP2345"/>
          <cell r="BQ2345"/>
          <cell r="BR2345"/>
          <cell r="BS2345"/>
          <cell r="BT2345"/>
          <cell r="BU2345"/>
          <cell r="BV2345"/>
          <cell r="BW2345"/>
          <cell r="BX2345"/>
          <cell r="BY2345"/>
          <cell r="BZ2345">
            <v>26506698.190000001</v>
          </cell>
          <cell r="CA2345">
            <v>26506698.190000001</v>
          </cell>
          <cell r="CB2345">
            <v>0</v>
          </cell>
          <cell r="CC2345">
            <v>0</v>
          </cell>
          <cell r="CD2345">
            <v>0</v>
          </cell>
          <cell r="CE2345">
            <v>-305509934.81999999</v>
          </cell>
          <cell r="CF2345">
            <v>-255078964.37</v>
          </cell>
          <cell r="CG2345">
            <v>-313860391.80000001</v>
          </cell>
        </row>
        <row r="2346">
          <cell r="A2346" t="str">
            <v>2511000</v>
          </cell>
          <cell r="B2346" t="str">
            <v>PARTICIPACAO DE ACION NAO CONTROLADORES (So BCS)</v>
          </cell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  <cell r="X2346"/>
          <cell r="Y2346"/>
          <cell r="Z2346"/>
          <cell r="AA2346"/>
          <cell r="AB2346"/>
          <cell r="AC2346"/>
          <cell r="AD2346"/>
          <cell r="AE2346"/>
          <cell r="AF2346"/>
          <cell r="AG2346"/>
          <cell r="AH2346"/>
          <cell r="AI2346"/>
          <cell r="AJ2346"/>
          <cell r="AK2346"/>
          <cell r="AL2346"/>
          <cell r="AM2346"/>
          <cell r="AN2346"/>
          <cell r="AO2346"/>
          <cell r="AP2346"/>
          <cell r="AQ2346"/>
          <cell r="AR2346"/>
          <cell r="AS2346"/>
          <cell r="AT2346"/>
          <cell r="AU2346"/>
          <cell r="AV2346"/>
          <cell r="AW2346"/>
          <cell r="AX2346"/>
          <cell r="AY2346"/>
          <cell r="AZ2346"/>
          <cell r="BA2346"/>
          <cell r="BB2346"/>
          <cell r="BC2346"/>
          <cell r="BD2346"/>
          <cell r="BE2346"/>
          <cell r="BF2346"/>
          <cell r="BG2346"/>
          <cell r="BH2346"/>
          <cell r="BI2346"/>
          <cell r="BJ2346"/>
          <cell r="BK2346"/>
          <cell r="BL2346"/>
          <cell r="BM2346"/>
          <cell r="BN2346"/>
          <cell r="BO2346"/>
          <cell r="BP2346"/>
          <cell r="BQ2346"/>
          <cell r="BR2346"/>
          <cell r="BS2346"/>
          <cell r="BT2346"/>
          <cell r="BU2346"/>
          <cell r="BV2346"/>
          <cell r="BW2346"/>
          <cell r="BX2346"/>
          <cell r="BY2346"/>
          <cell r="BZ2346">
            <v>26506698.190000001</v>
          </cell>
          <cell r="CA2346">
            <v>26506698.190000001</v>
          </cell>
          <cell r="CB2346">
            <v>0</v>
          </cell>
          <cell r="CC2346">
            <v>0</v>
          </cell>
          <cell r="CD2346">
            <v>0</v>
          </cell>
          <cell r="CE2346">
            <v>-305509934.81999999</v>
          </cell>
          <cell r="CF2346">
            <v>-255078964.37</v>
          </cell>
          <cell r="CG2346">
            <v>-313860391.80000001</v>
          </cell>
        </row>
        <row r="2347">
          <cell r="A2347" t="str">
            <v>CBAG3</v>
          </cell>
          <cell r="B2347" t="str">
            <v>DEMONSTRAÇÃO DO RESULTADO</v>
          </cell>
          <cell r="C2347">
            <v>-1072765822.78</v>
          </cell>
          <cell r="D2347">
            <v>-693590237.45000005</v>
          </cell>
          <cell r="E2347">
            <v>-30705060.75</v>
          </cell>
          <cell r="F2347">
            <v>51520532.899999999</v>
          </cell>
          <cell r="G2347">
            <v>49051017.899999999</v>
          </cell>
          <cell r="H2347">
            <v>2851234.21</v>
          </cell>
          <cell r="I2347">
            <v>-3259919.81</v>
          </cell>
          <cell r="J2347">
            <v>-2044608.69</v>
          </cell>
          <cell r="K2347">
            <v>1437344.23</v>
          </cell>
          <cell r="L2347">
            <v>-3991133.31</v>
          </cell>
          <cell r="M2347">
            <v>1488753.15</v>
          </cell>
          <cell r="N2347">
            <v>-1301409.18</v>
          </cell>
          <cell r="O2347">
            <v>-50773.33</v>
          </cell>
          <cell r="P2347">
            <v>-21691452.129999999</v>
          </cell>
          <cell r="Q2347">
            <v>-982776.49</v>
          </cell>
          <cell r="R2347">
            <v>-4327858.5199999996</v>
          </cell>
          <cell r="S2347">
            <v>-3496620.36</v>
          </cell>
          <cell r="T2347">
            <v>-5715509.6699999999</v>
          </cell>
          <cell r="U2347">
            <v>39097246.75</v>
          </cell>
          <cell r="V2347">
            <v>-3103091.14</v>
          </cell>
          <cell r="W2347">
            <v>-2377383.17</v>
          </cell>
          <cell r="X2347">
            <v>-84796.98</v>
          </cell>
          <cell r="Y2347">
            <v>-1214261.47</v>
          </cell>
          <cell r="Z2347">
            <v>-290840.89</v>
          </cell>
          <cell r="AA2347">
            <v>238325.49</v>
          </cell>
          <cell r="AB2347">
            <v>-23822.31</v>
          </cell>
          <cell r="AC2347">
            <v>-4442975.08</v>
          </cell>
          <cell r="AD2347">
            <v>-539308.14</v>
          </cell>
          <cell r="AE2347">
            <v>1927021.86</v>
          </cell>
          <cell r="AF2347">
            <v>1094737.77</v>
          </cell>
          <cell r="AG2347">
            <v>2048640.6</v>
          </cell>
          <cell r="AH2347">
            <v>-2205778.77</v>
          </cell>
          <cell r="AI2347">
            <v>-198352.31</v>
          </cell>
          <cell r="AJ2347">
            <v>-646491.69999999995</v>
          </cell>
          <cell r="AK2347">
            <v>-1782893.28</v>
          </cell>
          <cell r="AL2347">
            <v>814247.93</v>
          </cell>
          <cell r="AM2347">
            <v>6684090.75</v>
          </cell>
          <cell r="AN2347">
            <v>8160743.6299999999</v>
          </cell>
          <cell r="AO2347">
            <v>21324894.129999999</v>
          </cell>
          <cell r="AP2347">
            <v>5522800.71</v>
          </cell>
          <cell r="AQ2347">
            <v>5647943.8799999999</v>
          </cell>
          <cell r="AR2347">
            <v>5338241.83</v>
          </cell>
          <cell r="AS2347">
            <v>4748339.41</v>
          </cell>
          <cell r="AT2347">
            <v>6918325.3600000003</v>
          </cell>
          <cell r="AU2347">
            <v>1497812.41</v>
          </cell>
          <cell r="AV2347">
            <v>1883126.61</v>
          </cell>
          <cell r="AW2347">
            <v>1612929.71</v>
          </cell>
          <cell r="AX2347">
            <v>1916725.72</v>
          </cell>
          <cell r="AY2347">
            <v>-1149079.6399999999</v>
          </cell>
          <cell r="AZ2347">
            <v>3628269</v>
          </cell>
          <cell r="BA2347">
            <v>-793266.72</v>
          </cell>
          <cell r="BB2347">
            <v>-1720325.83</v>
          </cell>
          <cell r="BC2347">
            <v>-2896875.8</v>
          </cell>
          <cell r="BD2347">
            <v>468404.05</v>
          </cell>
          <cell r="BE2347">
            <v>-117810592.56</v>
          </cell>
          <cell r="BF2347">
            <v>-12896392.460000001</v>
          </cell>
          <cell r="BG2347">
            <v>-14164335.26</v>
          </cell>
          <cell r="BH2347">
            <v>-20883788.760000002</v>
          </cell>
          <cell r="BI2347">
            <v>-18333557.809999999</v>
          </cell>
          <cell r="BJ2347">
            <v>106.74</v>
          </cell>
          <cell r="BK2347">
            <v>106.74</v>
          </cell>
          <cell r="BL2347">
            <v>106.74</v>
          </cell>
          <cell r="BM2347">
            <v>106.74</v>
          </cell>
          <cell r="BN2347">
            <v>106.74</v>
          </cell>
          <cell r="BO2347">
            <v>106.74</v>
          </cell>
          <cell r="BP2347">
            <v>106.74</v>
          </cell>
          <cell r="BQ2347">
            <v>106.74</v>
          </cell>
          <cell r="BR2347">
            <v>106.74</v>
          </cell>
          <cell r="BS2347">
            <v>106.74</v>
          </cell>
          <cell r="BT2347">
            <v>106.74</v>
          </cell>
          <cell r="BU2347">
            <v>106.74</v>
          </cell>
          <cell r="BV2347">
            <v>106.74</v>
          </cell>
          <cell r="BW2347">
            <v>-47231226.210000001</v>
          </cell>
          <cell r="BX2347">
            <v>-2223126314.04</v>
          </cell>
          <cell r="BY2347">
            <v>-4094915795.1900001</v>
          </cell>
          <cell r="BZ2347">
            <v>1870703323.74</v>
          </cell>
          <cell r="CA2347">
            <v>-2224212471.4499998</v>
          </cell>
          <cell r="CB2347">
            <v>-2258811025.5</v>
          </cell>
          <cell r="CC2347">
            <v>-1379787568.28</v>
          </cell>
          <cell r="CD2347">
            <v>-1112006700.8499999</v>
          </cell>
          <cell r="CE2347">
            <v>-2327165641.2600002</v>
          </cell>
          <cell r="CF2347">
            <v>-1384359077.6099999</v>
          </cell>
          <cell r="CG2347">
            <v>-1149320122.3299999</v>
          </cell>
        </row>
        <row r="2348">
          <cell r="A2348" t="str">
            <v>CBAG31</v>
          </cell>
          <cell r="B2348" t="str">
            <v>RECEITA OPERACIONAL</v>
          </cell>
          <cell r="C2348">
            <v>-2313069712.1500001</v>
          </cell>
          <cell r="D2348">
            <v>-12556066544.35</v>
          </cell>
          <cell r="E2348">
            <v>-562128559.85000002</v>
          </cell>
          <cell r="F2348">
            <v>-67211346.620000005</v>
          </cell>
          <cell r="G2348"/>
          <cell r="H2348">
            <v>-3092575.29</v>
          </cell>
          <cell r="I2348">
            <v>-15785769.640000001</v>
          </cell>
          <cell r="J2348">
            <v>-14902879.949999999</v>
          </cell>
          <cell r="K2348">
            <v>-16288888.74</v>
          </cell>
          <cell r="L2348">
            <v>-16481340.960000001</v>
          </cell>
          <cell r="M2348">
            <v>-7929667.9900000002</v>
          </cell>
          <cell r="N2348">
            <v>-13122631.77</v>
          </cell>
          <cell r="O2348">
            <v>-6363207.3899999997</v>
          </cell>
          <cell r="P2348"/>
          <cell r="Q2348">
            <v>-7100477.75</v>
          </cell>
          <cell r="R2348">
            <v>-12262791.93</v>
          </cell>
          <cell r="S2348">
            <v>-20107404.760000002</v>
          </cell>
          <cell r="T2348">
            <v>-19398073.800000001</v>
          </cell>
          <cell r="U2348"/>
          <cell r="V2348">
            <v>-12342100.09</v>
          </cell>
          <cell r="W2348">
            <v>-11776662.960000001</v>
          </cell>
          <cell r="X2348">
            <v>-8992619.8499999996</v>
          </cell>
          <cell r="Y2348">
            <v>-9463222.1500000004</v>
          </cell>
          <cell r="Z2348">
            <v>-8522957.1799999997</v>
          </cell>
          <cell r="AA2348">
            <v>-8157273.7999999998</v>
          </cell>
          <cell r="AB2348">
            <v>-8386689.0199999996</v>
          </cell>
          <cell r="AC2348">
            <v>-15717985.82</v>
          </cell>
          <cell r="AD2348">
            <v>-12630600.83</v>
          </cell>
          <cell r="AE2348">
            <v>-12032045.75</v>
          </cell>
          <cell r="AF2348">
            <v>-9896877.8499999996</v>
          </cell>
          <cell r="AG2348">
            <v>-10257752.869999999</v>
          </cell>
          <cell r="AH2348">
            <v>-14337625.970000001</v>
          </cell>
          <cell r="AI2348">
            <v>-5432928.5700000003</v>
          </cell>
          <cell r="AJ2348">
            <v>-11011648.369999999</v>
          </cell>
          <cell r="AK2348">
            <v>-14305734.77</v>
          </cell>
          <cell r="AL2348">
            <v>-11338260.960000001</v>
          </cell>
          <cell r="AM2348"/>
          <cell r="AN2348">
            <v>-25167807.5</v>
          </cell>
          <cell r="AO2348"/>
          <cell r="AP2348">
            <v>-14622494.789999999</v>
          </cell>
          <cell r="AQ2348">
            <v>-14652691.869999999</v>
          </cell>
          <cell r="AR2348">
            <v>-13938161.949999999</v>
          </cell>
          <cell r="AS2348">
            <v>-15075170.279999999</v>
          </cell>
          <cell r="AT2348"/>
          <cell r="AU2348">
            <v>-8889888.2400000002</v>
          </cell>
          <cell r="AV2348">
            <v>-11086627.449999999</v>
          </cell>
          <cell r="AW2348">
            <v>-13340683.359999999</v>
          </cell>
          <cell r="AX2348">
            <v>-13359588.380000001</v>
          </cell>
          <cell r="AY2348"/>
          <cell r="AZ2348">
            <v>-13194989.02</v>
          </cell>
          <cell r="BA2348">
            <v>-15300248.300000001</v>
          </cell>
          <cell r="BB2348">
            <v>-17951304.260000002</v>
          </cell>
          <cell r="BC2348">
            <v>-19328328.949999999</v>
          </cell>
          <cell r="BD2348">
            <v>-12339048.189999999</v>
          </cell>
          <cell r="BE2348">
            <v>-416916160.77999997</v>
          </cell>
          <cell r="BF2348">
            <v>-26593770.670000002</v>
          </cell>
          <cell r="BG2348">
            <v>-16613329.789999999</v>
          </cell>
          <cell r="BH2348">
            <v>-24854203.77</v>
          </cell>
          <cell r="BI2348">
            <v>-18274389.629999999</v>
          </cell>
          <cell r="BJ2348"/>
          <cell r="BK2348"/>
          <cell r="BL2348"/>
          <cell r="BM2348"/>
          <cell r="BN2348"/>
          <cell r="BO2348"/>
          <cell r="BP2348"/>
          <cell r="BQ2348"/>
          <cell r="BR2348"/>
          <cell r="BS2348"/>
          <cell r="BT2348"/>
          <cell r="BU2348"/>
          <cell r="BV2348"/>
          <cell r="BW2348">
            <v>-2590380456.6900001</v>
          </cell>
          <cell r="BX2348"/>
          <cell r="BY2348">
            <v>-19137794203.619999</v>
          </cell>
          <cell r="BZ2348">
            <v>2505921948.9400001</v>
          </cell>
          <cell r="CA2348">
            <v>-16631872254.68</v>
          </cell>
          <cell r="CB2348"/>
          <cell r="CC2348"/>
          <cell r="CD2348"/>
          <cell r="CE2348">
            <v>-21479467906.450001</v>
          </cell>
          <cell r="CF2348">
            <v>-15911765790.51</v>
          </cell>
          <cell r="CG2348">
            <v>-21927723711.389999</v>
          </cell>
        </row>
        <row r="2349">
          <cell r="A2349" t="str">
            <v>CBAG3101</v>
          </cell>
          <cell r="B2349" t="str">
            <v>Fornecimento de Energia Elétrica</v>
          </cell>
          <cell r="C2349">
            <v>0</v>
          </cell>
          <cell r="D2349">
            <v>-4835788816.1300001</v>
          </cell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Y2349"/>
          <cell r="Z2349"/>
          <cell r="AA2349"/>
          <cell r="AB2349"/>
          <cell r="AC2349"/>
          <cell r="AD2349"/>
          <cell r="AE2349"/>
          <cell r="AF2349"/>
          <cell r="AG2349"/>
          <cell r="AH2349"/>
          <cell r="AI2349"/>
          <cell r="AJ2349"/>
          <cell r="AK2349"/>
          <cell r="AL2349"/>
          <cell r="AM2349"/>
          <cell r="AN2349"/>
          <cell r="AO2349"/>
          <cell r="AP2349"/>
          <cell r="AQ2349"/>
          <cell r="AR2349"/>
          <cell r="AS2349"/>
          <cell r="AT2349"/>
          <cell r="AU2349"/>
          <cell r="AV2349"/>
          <cell r="AW2349"/>
          <cell r="AX2349"/>
          <cell r="AY2349"/>
          <cell r="AZ2349"/>
          <cell r="BA2349"/>
          <cell r="BB2349"/>
          <cell r="BC2349"/>
          <cell r="BD2349"/>
          <cell r="BE2349">
            <v>0</v>
          </cell>
          <cell r="BF2349">
            <v>0</v>
          </cell>
          <cell r="BG2349">
            <v>0</v>
          </cell>
          <cell r="BH2349">
            <v>0</v>
          </cell>
          <cell r="BI2349">
            <v>0</v>
          </cell>
          <cell r="BJ2349"/>
          <cell r="BK2349"/>
          <cell r="BL2349"/>
          <cell r="BM2349"/>
          <cell r="BN2349"/>
          <cell r="BO2349"/>
          <cell r="BP2349"/>
          <cell r="BQ2349"/>
          <cell r="BR2349"/>
          <cell r="BS2349"/>
          <cell r="BT2349"/>
          <cell r="BU2349"/>
          <cell r="BV2349"/>
          <cell r="BW2349">
            <v>-1420544477.52</v>
          </cell>
          <cell r="BX2349"/>
          <cell r="BY2349">
            <v>-6256333293.6499996</v>
          </cell>
          <cell r="BZ2349">
            <v>1065335.96</v>
          </cell>
          <cell r="CA2349">
            <v>-6255267957.6899996</v>
          </cell>
          <cell r="CB2349"/>
          <cell r="CC2349"/>
          <cell r="CD2349"/>
          <cell r="CE2349">
            <v>-7946168504.5</v>
          </cell>
          <cell r="CF2349">
            <v>-5753676856.9399996</v>
          </cell>
          <cell r="CG2349">
            <v>-7510037911.7799997</v>
          </cell>
        </row>
        <row r="2350">
          <cell r="A2350" t="str">
            <v>CBAG310101</v>
          </cell>
          <cell r="B2350" t="str">
            <v>Fornecimento de Energia Elétrica</v>
          </cell>
          <cell r="C2350"/>
          <cell r="D2350">
            <v>-6658278679.5699997</v>
          </cell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  <cell r="X2350"/>
          <cell r="Y2350"/>
          <cell r="Z2350"/>
          <cell r="AA2350"/>
          <cell r="AB2350"/>
          <cell r="AC2350"/>
          <cell r="AD2350"/>
          <cell r="AE2350"/>
          <cell r="AF2350"/>
          <cell r="AG2350"/>
          <cell r="AH2350"/>
          <cell r="AI2350"/>
          <cell r="AJ2350"/>
          <cell r="AK2350"/>
          <cell r="AL2350"/>
          <cell r="AM2350"/>
          <cell r="AN2350"/>
          <cell r="AO2350"/>
          <cell r="AP2350"/>
          <cell r="AQ2350"/>
          <cell r="AR2350"/>
          <cell r="AS2350"/>
          <cell r="AT2350"/>
          <cell r="AU2350"/>
          <cell r="AV2350"/>
          <cell r="AW2350"/>
          <cell r="AX2350"/>
          <cell r="AY2350"/>
          <cell r="AZ2350"/>
          <cell r="BA2350"/>
          <cell r="BB2350"/>
          <cell r="BC2350"/>
          <cell r="BD2350"/>
          <cell r="BE2350"/>
          <cell r="BF2350"/>
          <cell r="BG2350"/>
          <cell r="BH2350"/>
          <cell r="BI2350"/>
          <cell r="BJ2350"/>
          <cell r="BK2350"/>
          <cell r="BL2350"/>
          <cell r="BM2350"/>
          <cell r="BN2350"/>
          <cell r="BO2350"/>
          <cell r="BP2350"/>
          <cell r="BQ2350"/>
          <cell r="BR2350"/>
          <cell r="BS2350"/>
          <cell r="BT2350"/>
          <cell r="BU2350"/>
          <cell r="BV2350"/>
          <cell r="BW2350">
            <v>-1678443134.28</v>
          </cell>
          <cell r="BX2350"/>
          <cell r="BY2350">
            <v>-8336721813.8500004</v>
          </cell>
          <cell r="BZ2350">
            <v>1065335.96</v>
          </cell>
          <cell r="CA2350">
            <v>-8335656477.8900003</v>
          </cell>
          <cell r="CB2350"/>
          <cell r="CC2350"/>
          <cell r="CD2350"/>
          <cell r="CE2350">
            <v>-10384872259.75</v>
          </cell>
          <cell r="CF2350">
            <v>-7501391942.29</v>
          </cell>
          <cell r="CG2350">
            <v>-11392958350.549999</v>
          </cell>
        </row>
        <row r="2351">
          <cell r="A2351" t="str">
            <v>CBAG31010101</v>
          </cell>
          <cell r="B2351" t="str">
            <v>Residencial</v>
          </cell>
          <cell r="C2351"/>
          <cell r="D2351">
            <v>-2736461176.98</v>
          </cell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Y2351"/>
          <cell r="Z2351"/>
          <cell r="AA2351"/>
          <cell r="AB2351"/>
          <cell r="AC2351"/>
          <cell r="AD2351"/>
          <cell r="AE2351"/>
          <cell r="AF2351"/>
          <cell r="AG2351"/>
          <cell r="AH2351"/>
          <cell r="AI2351"/>
          <cell r="AJ2351"/>
          <cell r="AK2351"/>
          <cell r="AL2351"/>
          <cell r="AM2351"/>
          <cell r="AN2351"/>
          <cell r="AO2351"/>
          <cell r="AP2351"/>
          <cell r="AQ2351"/>
          <cell r="AR2351"/>
          <cell r="AS2351"/>
          <cell r="AT2351"/>
          <cell r="AU2351"/>
          <cell r="AV2351"/>
          <cell r="AW2351"/>
          <cell r="AX2351"/>
          <cell r="AY2351"/>
          <cell r="AZ2351"/>
          <cell r="BA2351"/>
          <cell r="BB2351"/>
          <cell r="BC2351"/>
          <cell r="BD2351"/>
          <cell r="BE2351"/>
          <cell r="BF2351"/>
          <cell r="BG2351"/>
          <cell r="BH2351"/>
          <cell r="BI2351"/>
          <cell r="BJ2351"/>
          <cell r="BK2351"/>
          <cell r="BL2351"/>
          <cell r="BM2351"/>
          <cell r="BN2351"/>
          <cell r="BO2351"/>
          <cell r="BP2351"/>
          <cell r="BQ2351"/>
          <cell r="BR2351"/>
          <cell r="BS2351"/>
          <cell r="BT2351"/>
          <cell r="BU2351"/>
          <cell r="BV2351"/>
          <cell r="BW2351"/>
          <cell r="BX2351"/>
          <cell r="BY2351">
            <v>-2736461176.98</v>
          </cell>
          <cell r="BZ2351"/>
          <cell r="CA2351">
            <v>-2736461176.98</v>
          </cell>
          <cell r="CB2351"/>
          <cell r="CC2351"/>
          <cell r="CD2351"/>
          <cell r="CE2351">
            <v>-3034458628.5100002</v>
          </cell>
          <cell r="CF2351">
            <v>-2133649689.72</v>
          </cell>
          <cell r="CG2351">
            <v>-3441727424.6300001</v>
          </cell>
        </row>
        <row r="2352">
          <cell r="A2352" t="str">
            <v>3110000</v>
          </cell>
          <cell r="B2352" t="str">
            <v>RESIDENCIAL - VENDA EE/FORNEC FAT</v>
          </cell>
          <cell r="C2352"/>
          <cell r="D2352">
            <v>-2262654412.8499999</v>
          </cell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Y2352"/>
          <cell r="Z2352"/>
          <cell r="AA2352"/>
          <cell r="AB2352"/>
          <cell r="AC2352"/>
          <cell r="AD2352"/>
          <cell r="AE2352"/>
          <cell r="AF2352"/>
          <cell r="AG2352"/>
          <cell r="AH2352"/>
          <cell r="AI2352"/>
          <cell r="AJ2352"/>
          <cell r="AK2352"/>
          <cell r="AL2352"/>
          <cell r="AM2352"/>
          <cell r="AN2352"/>
          <cell r="AO2352"/>
          <cell r="AP2352"/>
          <cell r="AQ2352"/>
          <cell r="AR2352"/>
          <cell r="AS2352"/>
          <cell r="AT2352"/>
          <cell r="AU2352"/>
          <cell r="AV2352"/>
          <cell r="AW2352"/>
          <cell r="AX2352"/>
          <cell r="AY2352"/>
          <cell r="AZ2352"/>
          <cell r="BA2352"/>
          <cell r="BB2352"/>
          <cell r="BC2352"/>
          <cell r="BD2352"/>
          <cell r="BE2352"/>
          <cell r="BF2352"/>
          <cell r="BG2352"/>
          <cell r="BH2352"/>
          <cell r="BI2352"/>
          <cell r="BJ2352"/>
          <cell r="BK2352"/>
          <cell r="BL2352"/>
          <cell r="BM2352"/>
          <cell r="BN2352"/>
          <cell r="BO2352"/>
          <cell r="BP2352"/>
          <cell r="BQ2352"/>
          <cell r="BR2352"/>
          <cell r="BS2352"/>
          <cell r="BT2352"/>
          <cell r="BU2352"/>
          <cell r="BV2352"/>
          <cell r="BW2352"/>
          <cell r="BX2352"/>
          <cell r="BY2352">
            <v>-2262654412.8499999</v>
          </cell>
          <cell r="BZ2352"/>
          <cell r="CA2352">
            <v>-2262654412.8499999</v>
          </cell>
          <cell r="CB2352"/>
          <cell r="CC2352"/>
          <cell r="CD2352"/>
          <cell r="CE2352">
            <v>-2505294314.8400002</v>
          </cell>
          <cell r="CF2352">
            <v>-1770089773.8199999</v>
          </cell>
          <cell r="CG2352">
            <v>-2697468429.4499998</v>
          </cell>
        </row>
        <row r="2353">
          <cell r="A2353" t="str">
            <v>3110001</v>
          </cell>
          <cell r="B2353" t="str">
            <v>RESIDENCIAL - VENDA EE/FORNEC N FAT</v>
          </cell>
          <cell r="C2353"/>
          <cell r="D2353">
            <v>-131463275.08</v>
          </cell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  <cell r="X2353"/>
          <cell r="Y2353"/>
          <cell r="Z2353"/>
          <cell r="AA2353"/>
          <cell r="AB2353"/>
          <cell r="AC2353"/>
          <cell r="AD2353"/>
          <cell r="AE2353"/>
          <cell r="AF2353"/>
          <cell r="AG2353"/>
          <cell r="AH2353"/>
          <cell r="AI2353"/>
          <cell r="AJ2353"/>
          <cell r="AK2353"/>
          <cell r="AL2353"/>
          <cell r="AM2353"/>
          <cell r="AN2353"/>
          <cell r="AO2353"/>
          <cell r="AP2353"/>
          <cell r="AQ2353"/>
          <cell r="AR2353"/>
          <cell r="AS2353"/>
          <cell r="AT2353"/>
          <cell r="AU2353"/>
          <cell r="AV2353"/>
          <cell r="AW2353"/>
          <cell r="AX2353"/>
          <cell r="AY2353"/>
          <cell r="AZ2353"/>
          <cell r="BA2353"/>
          <cell r="BB2353"/>
          <cell r="BC2353"/>
          <cell r="BD2353"/>
          <cell r="BE2353"/>
          <cell r="BF2353"/>
          <cell r="BG2353"/>
          <cell r="BH2353"/>
          <cell r="BI2353"/>
          <cell r="BJ2353"/>
          <cell r="BK2353"/>
          <cell r="BL2353"/>
          <cell r="BM2353"/>
          <cell r="BN2353"/>
          <cell r="BO2353"/>
          <cell r="BP2353"/>
          <cell r="BQ2353"/>
          <cell r="BR2353"/>
          <cell r="BS2353"/>
          <cell r="BT2353"/>
          <cell r="BU2353"/>
          <cell r="BV2353"/>
          <cell r="BW2353"/>
          <cell r="BX2353"/>
          <cell r="BY2353">
            <v>-131463275.08</v>
          </cell>
          <cell r="BZ2353"/>
          <cell r="CA2353">
            <v>-131463275.08</v>
          </cell>
          <cell r="CB2353"/>
          <cell r="CC2353"/>
          <cell r="CD2353"/>
          <cell r="CE2353">
            <v>-128865241.16</v>
          </cell>
          <cell r="CF2353">
            <v>-109991985.13</v>
          </cell>
          <cell r="CG2353">
            <v>-102396156.11</v>
          </cell>
        </row>
        <row r="2354">
          <cell r="A2354" t="str">
            <v>3110004</v>
          </cell>
          <cell r="B2354" t="str">
            <v>RESIDENCIAL - ICMS</v>
          </cell>
          <cell r="C2354"/>
          <cell r="D2354">
            <v>-471208730.20999998</v>
          </cell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Y2354"/>
          <cell r="Z2354"/>
          <cell r="AA2354"/>
          <cell r="AB2354"/>
          <cell r="AC2354"/>
          <cell r="AD2354"/>
          <cell r="AE2354"/>
          <cell r="AF2354"/>
          <cell r="AG2354"/>
          <cell r="AH2354"/>
          <cell r="AI2354"/>
          <cell r="AJ2354"/>
          <cell r="AK2354"/>
          <cell r="AL2354"/>
          <cell r="AM2354"/>
          <cell r="AN2354"/>
          <cell r="AO2354"/>
          <cell r="AP2354"/>
          <cell r="AQ2354"/>
          <cell r="AR2354"/>
          <cell r="AS2354"/>
          <cell r="AT2354"/>
          <cell r="AU2354"/>
          <cell r="AV2354"/>
          <cell r="AW2354"/>
          <cell r="AX2354"/>
          <cell r="AY2354"/>
          <cell r="AZ2354"/>
          <cell r="BA2354"/>
          <cell r="BB2354"/>
          <cell r="BC2354"/>
          <cell r="BD2354"/>
          <cell r="BE2354"/>
          <cell r="BF2354"/>
          <cell r="BG2354"/>
          <cell r="BH2354"/>
          <cell r="BI2354"/>
          <cell r="BJ2354"/>
          <cell r="BK2354"/>
          <cell r="BL2354"/>
          <cell r="BM2354"/>
          <cell r="BN2354"/>
          <cell r="BO2354"/>
          <cell r="BP2354"/>
          <cell r="BQ2354"/>
          <cell r="BR2354"/>
          <cell r="BS2354"/>
          <cell r="BT2354"/>
          <cell r="BU2354"/>
          <cell r="BV2354"/>
          <cell r="BW2354"/>
          <cell r="BX2354"/>
          <cell r="BY2354">
            <v>-471208730.20999998</v>
          </cell>
          <cell r="BZ2354"/>
          <cell r="CA2354">
            <v>-471208730.20999998</v>
          </cell>
          <cell r="CB2354"/>
          <cell r="CC2354"/>
          <cell r="CD2354"/>
          <cell r="CE2354">
            <v>-502697883.10000002</v>
          </cell>
          <cell r="CF2354">
            <v>-355966741.36000001</v>
          </cell>
          <cell r="CG2354">
            <v>-849239616.63999999</v>
          </cell>
        </row>
        <row r="2355">
          <cell r="A2355" t="str">
            <v>3110008</v>
          </cell>
          <cell r="B2355" t="str">
            <v>(-) FORNEC N FAT EXERC. ANTERIOR - RESIDENCIAL</v>
          </cell>
          <cell r="C2355"/>
          <cell r="D2355">
            <v>128865241.16</v>
          </cell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Y2355"/>
          <cell r="Z2355"/>
          <cell r="AA2355"/>
          <cell r="AB2355"/>
          <cell r="AC2355"/>
          <cell r="AD2355"/>
          <cell r="AE2355"/>
          <cell r="AF2355"/>
          <cell r="AG2355"/>
          <cell r="AH2355"/>
          <cell r="AI2355"/>
          <cell r="AJ2355"/>
          <cell r="AK2355"/>
          <cell r="AL2355"/>
          <cell r="AM2355"/>
          <cell r="AN2355"/>
          <cell r="AO2355"/>
          <cell r="AP2355"/>
          <cell r="AQ2355"/>
          <cell r="AR2355"/>
          <cell r="AS2355"/>
          <cell r="AT2355"/>
          <cell r="AU2355"/>
          <cell r="AV2355"/>
          <cell r="AW2355"/>
          <cell r="AX2355"/>
          <cell r="AY2355"/>
          <cell r="AZ2355"/>
          <cell r="BA2355"/>
          <cell r="BB2355"/>
          <cell r="BC2355"/>
          <cell r="BD2355"/>
          <cell r="BE2355"/>
          <cell r="BF2355"/>
          <cell r="BG2355"/>
          <cell r="BH2355"/>
          <cell r="BI2355"/>
          <cell r="BJ2355"/>
          <cell r="BK2355"/>
          <cell r="BL2355"/>
          <cell r="BM2355"/>
          <cell r="BN2355"/>
          <cell r="BO2355"/>
          <cell r="BP2355"/>
          <cell r="BQ2355"/>
          <cell r="BR2355"/>
          <cell r="BS2355"/>
          <cell r="BT2355"/>
          <cell r="BU2355"/>
          <cell r="BV2355"/>
          <cell r="BW2355"/>
          <cell r="BX2355"/>
          <cell r="BY2355">
            <v>128865241.16</v>
          </cell>
          <cell r="BZ2355"/>
          <cell r="CA2355">
            <v>128865241.16</v>
          </cell>
          <cell r="CB2355"/>
          <cell r="CC2355"/>
          <cell r="CD2355"/>
          <cell r="CE2355">
            <v>102398810.59</v>
          </cell>
          <cell r="CF2355">
            <v>102398810.59</v>
          </cell>
          <cell r="CG2355">
            <v>207376777.56999999</v>
          </cell>
        </row>
        <row r="2356">
          <cell r="A2356" t="str">
            <v>CBAG31010102</v>
          </cell>
          <cell r="B2356" t="str">
            <v>Industrial</v>
          </cell>
          <cell r="C2356"/>
          <cell r="D2356">
            <v>-526763177.95999998</v>
          </cell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Y2356"/>
          <cell r="Z2356"/>
          <cell r="AA2356"/>
          <cell r="AB2356"/>
          <cell r="AC2356"/>
          <cell r="AD2356"/>
          <cell r="AE2356"/>
          <cell r="AF2356"/>
          <cell r="AG2356"/>
          <cell r="AH2356"/>
          <cell r="AI2356"/>
          <cell r="AJ2356"/>
          <cell r="AK2356"/>
          <cell r="AL2356"/>
          <cell r="AM2356"/>
          <cell r="AN2356"/>
          <cell r="AO2356"/>
          <cell r="AP2356"/>
          <cell r="AQ2356"/>
          <cell r="AR2356"/>
          <cell r="AS2356"/>
          <cell r="AT2356"/>
          <cell r="AU2356"/>
          <cell r="AV2356"/>
          <cell r="AW2356"/>
          <cell r="AX2356"/>
          <cell r="AY2356"/>
          <cell r="AZ2356"/>
          <cell r="BA2356"/>
          <cell r="BB2356"/>
          <cell r="BC2356"/>
          <cell r="BD2356"/>
          <cell r="BE2356"/>
          <cell r="BF2356"/>
          <cell r="BG2356"/>
          <cell r="BH2356"/>
          <cell r="BI2356"/>
          <cell r="BJ2356"/>
          <cell r="BK2356"/>
          <cell r="BL2356"/>
          <cell r="BM2356"/>
          <cell r="BN2356"/>
          <cell r="BO2356"/>
          <cell r="BP2356"/>
          <cell r="BQ2356"/>
          <cell r="BR2356"/>
          <cell r="BS2356"/>
          <cell r="BT2356"/>
          <cell r="BU2356"/>
          <cell r="BV2356"/>
          <cell r="BW2356"/>
          <cell r="BX2356"/>
          <cell r="BY2356">
            <v>-526763177.95999998</v>
          </cell>
          <cell r="BZ2356"/>
          <cell r="CA2356">
            <v>-526763177.95999998</v>
          </cell>
          <cell r="CB2356"/>
          <cell r="CC2356"/>
          <cell r="CD2356"/>
          <cell r="CE2356">
            <v>-721697251.57000005</v>
          </cell>
          <cell r="CF2356">
            <v>-532697771.54000002</v>
          </cell>
          <cell r="CG2356">
            <v>-954280435.29999995</v>
          </cell>
        </row>
        <row r="2357">
          <cell r="A2357" t="str">
            <v>3110100</v>
          </cell>
          <cell r="B2357" t="str">
            <v>INDUSTRIAL - VENDA EE/FORNEC FAT</v>
          </cell>
          <cell r="C2357"/>
          <cell r="D2357">
            <v>-439267243.54000002</v>
          </cell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Y2357"/>
          <cell r="Z2357"/>
          <cell r="AA2357"/>
          <cell r="AB2357"/>
          <cell r="AC2357"/>
          <cell r="AD2357"/>
          <cell r="AE2357"/>
          <cell r="AF2357"/>
          <cell r="AG2357"/>
          <cell r="AH2357"/>
          <cell r="AI2357"/>
          <cell r="AJ2357"/>
          <cell r="AK2357"/>
          <cell r="AL2357"/>
          <cell r="AM2357"/>
          <cell r="AN2357"/>
          <cell r="AO2357"/>
          <cell r="AP2357"/>
          <cell r="AQ2357"/>
          <cell r="AR2357"/>
          <cell r="AS2357"/>
          <cell r="AT2357"/>
          <cell r="AU2357"/>
          <cell r="AV2357"/>
          <cell r="AW2357"/>
          <cell r="AX2357"/>
          <cell r="AY2357"/>
          <cell r="AZ2357"/>
          <cell r="BA2357"/>
          <cell r="BB2357"/>
          <cell r="BC2357"/>
          <cell r="BD2357"/>
          <cell r="BE2357"/>
          <cell r="BF2357"/>
          <cell r="BG2357"/>
          <cell r="BH2357"/>
          <cell r="BI2357"/>
          <cell r="BJ2357"/>
          <cell r="BK2357"/>
          <cell r="BL2357"/>
          <cell r="BM2357"/>
          <cell r="BN2357"/>
          <cell r="BO2357"/>
          <cell r="BP2357"/>
          <cell r="BQ2357"/>
          <cell r="BR2357"/>
          <cell r="BS2357"/>
          <cell r="BT2357"/>
          <cell r="BU2357"/>
          <cell r="BV2357"/>
          <cell r="BW2357"/>
          <cell r="BX2357"/>
          <cell r="BY2357">
            <v>-439267243.54000002</v>
          </cell>
          <cell r="BZ2357"/>
          <cell r="CA2357">
            <v>-439267243.54000002</v>
          </cell>
          <cell r="CB2357"/>
          <cell r="CC2357"/>
          <cell r="CD2357"/>
          <cell r="CE2357">
            <v>-600252581.01999998</v>
          </cell>
          <cell r="CF2357">
            <v>-439423747.26999998</v>
          </cell>
          <cell r="CG2357">
            <v>-759674314.96000004</v>
          </cell>
        </row>
        <row r="2358">
          <cell r="A2358" t="str">
            <v>3110101</v>
          </cell>
          <cell r="B2358" t="str">
            <v>INDUSTRIAL - VENDA EE/FORNEC N FAT</v>
          </cell>
          <cell r="C2358"/>
          <cell r="D2358">
            <v>-38785419.630000003</v>
          </cell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Y2358"/>
          <cell r="Z2358"/>
          <cell r="AA2358"/>
          <cell r="AB2358"/>
          <cell r="AC2358"/>
          <cell r="AD2358"/>
          <cell r="AE2358"/>
          <cell r="AF2358"/>
          <cell r="AG2358"/>
          <cell r="AH2358"/>
          <cell r="AI2358"/>
          <cell r="AJ2358"/>
          <cell r="AK2358"/>
          <cell r="AL2358"/>
          <cell r="AM2358"/>
          <cell r="AN2358"/>
          <cell r="AO2358"/>
          <cell r="AP2358"/>
          <cell r="AQ2358"/>
          <cell r="AR2358"/>
          <cell r="AS2358"/>
          <cell r="AT2358"/>
          <cell r="AU2358"/>
          <cell r="AV2358"/>
          <cell r="AW2358"/>
          <cell r="AX2358"/>
          <cell r="AY2358"/>
          <cell r="AZ2358"/>
          <cell r="BA2358"/>
          <cell r="BB2358"/>
          <cell r="BC2358"/>
          <cell r="BD2358"/>
          <cell r="BE2358"/>
          <cell r="BF2358"/>
          <cell r="BG2358"/>
          <cell r="BH2358"/>
          <cell r="BI2358"/>
          <cell r="BJ2358"/>
          <cell r="BK2358"/>
          <cell r="BL2358"/>
          <cell r="BM2358"/>
          <cell r="BN2358"/>
          <cell r="BO2358"/>
          <cell r="BP2358"/>
          <cell r="BQ2358"/>
          <cell r="BR2358"/>
          <cell r="BS2358"/>
          <cell r="BT2358"/>
          <cell r="BU2358"/>
          <cell r="BV2358"/>
          <cell r="BW2358"/>
          <cell r="BX2358"/>
          <cell r="BY2358">
            <v>-38785419.630000003</v>
          </cell>
          <cell r="BZ2358"/>
          <cell r="CA2358">
            <v>-38785419.630000003</v>
          </cell>
          <cell r="CB2358"/>
          <cell r="CC2358"/>
          <cell r="CD2358"/>
          <cell r="CE2358">
            <v>-41888458.560000002</v>
          </cell>
          <cell r="CF2358">
            <v>-46013826.979999997</v>
          </cell>
          <cell r="CG2358">
            <v>-41493982.060000002</v>
          </cell>
        </row>
        <row r="2359">
          <cell r="A2359" t="str">
            <v>3110102</v>
          </cell>
          <cell r="B2359" t="str">
            <v>INDUSTRIAL - VENDA EE/FORNEC REGULADO</v>
          </cell>
          <cell r="C2359"/>
          <cell r="D2359">
            <v>-193798.14</v>
          </cell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  <cell r="X2359"/>
          <cell r="Y2359"/>
          <cell r="Z2359"/>
          <cell r="AA2359"/>
          <cell r="AB2359"/>
          <cell r="AC2359"/>
          <cell r="AD2359"/>
          <cell r="AE2359"/>
          <cell r="AF2359"/>
          <cell r="AG2359"/>
          <cell r="AH2359"/>
          <cell r="AI2359"/>
          <cell r="AJ2359"/>
          <cell r="AK2359"/>
          <cell r="AL2359"/>
          <cell r="AM2359"/>
          <cell r="AN2359"/>
          <cell r="AO2359"/>
          <cell r="AP2359"/>
          <cell r="AQ2359"/>
          <cell r="AR2359"/>
          <cell r="AS2359"/>
          <cell r="AT2359"/>
          <cell r="AU2359"/>
          <cell r="AV2359"/>
          <cell r="AW2359"/>
          <cell r="AX2359"/>
          <cell r="AY2359"/>
          <cell r="AZ2359"/>
          <cell r="BA2359"/>
          <cell r="BB2359"/>
          <cell r="BC2359"/>
          <cell r="BD2359"/>
          <cell r="BE2359"/>
          <cell r="BF2359"/>
          <cell r="BG2359"/>
          <cell r="BH2359"/>
          <cell r="BI2359"/>
          <cell r="BJ2359"/>
          <cell r="BK2359"/>
          <cell r="BL2359"/>
          <cell r="BM2359"/>
          <cell r="BN2359"/>
          <cell r="BO2359"/>
          <cell r="BP2359"/>
          <cell r="BQ2359"/>
          <cell r="BR2359"/>
          <cell r="BS2359"/>
          <cell r="BT2359"/>
          <cell r="BU2359"/>
          <cell r="BV2359"/>
          <cell r="BW2359"/>
          <cell r="BX2359"/>
          <cell r="BY2359">
            <v>-193798.14</v>
          </cell>
          <cell r="BZ2359"/>
          <cell r="CA2359">
            <v>-193798.14</v>
          </cell>
          <cell r="CB2359"/>
          <cell r="CC2359"/>
          <cell r="CD2359"/>
          <cell r="CE2359">
            <v>-240624.69</v>
          </cell>
          <cell r="CF2359">
            <v>-175829.79</v>
          </cell>
          <cell r="CG2359">
            <v>-239250.37</v>
          </cell>
        </row>
        <row r="2360">
          <cell r="A2360" t="str">
            <v>3110104</v>
          </cell>
          <cell r="B2360" t="str">
            <v>INDUSTRIAL - ICMS</v>
          </cell>
          <cell r="C2360"/>
          <cell r="D2360">
            <v>-90405175.209999993</v>
          </cell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  <cell r="X2360"/>
          <cell r="Y2360"/>
          <cell r="Z2360"/>
          <cell r="AA2360"/>
          <cell r="AB2360"/>
          <cell r="AC2360"/>
          <cell r="AD2360"/>
          <cell r="AE2360"/>
          <cell r="AF2360"/>
          <cell r="AG2360"/>
          <cell r="AH2360"/>
          <cell r="AI2360"/>
          <cell r="AJ2360"/>
          <cell r="AK2360"/>
          <cell r="AL2360"/>
          <cell r="AM2360"/>
          <cell r="AN2360"/>
          <cell r="AO2360"/>
          <cell r="AP2360"/>
          <cell r="AQ2360"/>
          <cell r="AR2360"/>
          <cell r="AS2360"/>
          <cell r="AT2360"/>
          <cell r="AU2360"/>
          <cell r="AV2360"/>
          <cell r="AW2360"/>
          <cell r="AX2360"/>
          <cell r="AY2360"/>
          <cell r="AZ2360"/>
          <cell r="BA2360"/>
          <cell r="BB2360"/>
          <cell r="BC2360"/>
          <cell r="BD2360"/>
          <cell r="BE2360"/>
          <cell r="BF2360"/>
          <cell r="BG2360"/>
          <cell r="BH2360"/>
          <cell r="BI2360"/>
          <cell r="BJ2360"/>
          <cell r="BK2360"/>
          <cell r="BL2360"/>
          <cell r="BM2360"/>
          <cell r="BN2360"/>
          <cell r="BO2360"/>
          <cell r="BP2360"/>
          <cell r="BQ2360"/>
          <cell r="BR2360"/>
          <cell r="BS2360"/>
          <cell r="BT2360"/>
          <cell r="BU2360"/>
          <cell r="BV2360"/>
          <cell r="BW2360"/>
          <cell r="BX2360"/>
          <cell r="BY2360">
            <v>-90405175.209999993</v>
          </cell>
          <cell r="BZ2360"/>
          <cell r="CA2360">
            <v>-90405175.209999993</v>
          </cell>
          <cell r="CB2360"/>
          <cell r="CC2360"/>
          <cell r="CD2360"/>
          <cell r="CE2360">
            <v>-121163340.97</v>
          </cell>
          <cell r="CF2360">
            <v>-88932121.170000002</v>
          </cell>
          <cell r="CG2360">
            <v>-248950675.88</v>
          </cell>
        </row>
        <row r="2361">
          <cell r="A2361" t="str">
            <v>3110112</v>
          </cell>
          <cell r="B2361" t="str">
            <v>(-) FORNEC N FAT EXERC. ANTERIOR - INDUSTRIAL</v>
          </cell>
          <cell r="C2361"/>
          <cell r="D2361">
            <v>41888458.560000002</v>
          </cell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  <cell r="X2361"/>
          <cell r="Y2361"/>
          <cell r="Z2361"/>
          <cell r="AA2361"/>
          <cell r="AB2361"/>
          <cell r="AC2361"/>
          <cell r="AD2361"/>
          <cell r="AE2361"/>
          <cell r="AF2361"/>
          <cell r="AG2361"/>
          <cell r="AH2361"/>
          <cell r="AI2361"/>
          <cell r="AJ2361"/>
          <cell r="AK2361"/>
          <cell r="AL2361"/>
          <cell r="AM2361"/>
          <cell r="AN2361"/>
          <cell r="AO2361"/>
          <cell r="AP2361"/>
          <cell r="AQ2361"/>
          <cell r="AR2361"/>
          <cell r="AS2361"/>
          <cell r="AT2361"/>
          <cell r="AU2361"/>
          <cell r="AV2361"/>
          <cell r="AW2361"/>
          <cell r="AX2361"/>
          <cell r="AY2361"/>
          <cell r="AZ2361"/>
          <cell r="BA2361"/>
          <cell r="BB2361"/>
          <cell r="BC2361"/>
          <cell r="BD2361"/>
          <cell r="BE2361"/>
          <cell r="BF2361"/>
          <cell r="BG2361"/>
          <cell r="BH2361"/>
          <cell r="BI2361"/>
          <cell r="BJ2361"/>
          <cell r="BK2361"/>
          <cell r="BL2361"/>
          <cell r="BM2361"/>
          <cell r="BN2361"/>
          <cell r="BO2361"/>
          <cell r="BP2361"/>
          <cell r="BQ2361"/>
          <cell r="BR2361"/>
          <cell r="BS2361"/>
          <cell r="BT2361"/>
          <cell r="BU2361"/>
          <cell r="BV2361"/>
          <cell r="BW2361"/>
          <cell r="BX2361"/>
          <cell r="BY2361">
            <v>41888458.560000002</v>
          </cell>
          <cell r="BZ2361"/>
          <cell r="CA2361">
            <v>41888458.560000002</v>
          </cell>
          <cell r="CB2361"/>
          <cell r="CC2361"/>
          <cell r="CD2361"/>
          <cell r="CE2361">
            <v>41847753.670000002</v>
          </cell>
          <cell r="CF2361">
            <v>41847753.670000002</v>
          </cell>
          <cell r="CG2361">
            <v>96077787.969999999</v>
          </cell>
        </row>
        <row r="2362">
          <cell r="A2362" t="str">
            <v>CBAG31010103</v>
          </cell>
          <cell r="B2362" t="str">
            <v>Industrial - Emp Grupo</v>
          </cell>
          <cell r="C2362"/>
          <cell r="D2362">
            <v>-448563.3</v>
          </cell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  <cell r="X2362"/>
          <cell r="Y2362"/>
          <cell r="Z2362"/>
          <cell r="AA2362"/>
          <cell r="AB2362"/>
          <cell r="AC2362"/>
          <cell r="AD2362"/>
          <cell r="AE2362"/>
          <cell r="AF2362"/>
          <cell r="AG2362"/>
          <cell r="AH2362"/>
          <cell r="AI2362"/>
          <cell r="AJ2362"/>
          <cell r="AK2362"/>
          <cell r="AL2362"/>
          <cell r="AM2362"/>
          <cell r="AN2362"/>
          <cell r="AO2362"/>
          <cell r="AP2362"/>
          <cell r="AQ2362"/>
          <cell r="AR2362"/>
          <cell r="AS2362"/>
          <cell r="AT2362"/>
          <cell r="AU2362"/>
          <cell r="AV2362"/>
          <cell r="AW2362"/>
          <cell r="AX2362"/>
          <cell r="AY2362"/>
          <cell r="AZ2362"/>
          <cell r="BA2362"/>
          <cell r="BB2362"/>
          <cell r="BC2362"/>
          <cell r="BD2362"/>
          <cell r="BE2362"/>
          <cell r="BF2362"/>
          <cell r="BG2362"/>
          <cell r="BH2362"/>
          <cell r="BI2362"/>
          <cell r="BJ2362"/>
          <cell r="BK2362"/>
          <cell r="BL2362"/>
          <cell r="BM2362"/>
          <cell r="BN2362"/>
          <cell r="BO2362"/>
          <cell r="BP2362"/>
          <cell r="BQ2362"/>
          <cell r="BR2362"/>
          <cell r="BS2362"/>
          <cell r="BT2362"/>
          <cell r="BU2362"/>
          <cell r="BV2362"/>
          <cell r="BW2362"/>
          <cell r="BX2362"/>
          <cell r="BY2362">
            <v>-448563.3</v>
          </cell>
          <cell r="BZ2362">
            <v>443805.13</v>
          </cell>
          <cell r="CA2362">
            <v>-4758.17</v>
          </cell>
          <cell r="CB2362"/>
          <cell r="CC2362"/>
          <cell r="CD2362"/>
          <cell r="CE2362">
            <v>0.01</v>
          </cell>
          <cell r="CF2362">
            <v>0.01</v>
          </cell>
          <cell r="CG2362">
            <v>0.02</v>
          </cell>
        </row>
        <row r="2363">
          <cell r="A2363" t="str">
            <v>3110105</v>
          </cell>
          <cell r="B2363" t="str">
            <v>INDUSTRIAL - VENDA EE/FORNEC FAT#EMPRESAS DO GRUPO</v>
          </cell>
          <cell r="C2363"/>
          <cell r="D2363">
            <v>-380222.77</v>
          </cell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Y2363"/>
          <cell r="Z2363"/>
          <cell r="AA2363"/>
          <cell r="AB2363"/>
          <cell r="AC2363"/>
          <cell r="AD2363"/>
          <cell r="AE2363"/>
          <cell r="AF2363"/>
          <cell r="AG2363"/>
          <cell r="AH2363"/>
          <cell r="AI2363"/>
          <cell r="AJ2363"/>
          <cell r="AK2363"/>
          <cell r="AL2363"/>
          <cell r="AM2363"/>
          <cell r="AN2363"/>
          <cell r="AO2363"/>
          <cell r="AP2363"/>
          <cell r="AQ2363"/>
          <cell r="AR2363"/>
          <cell r="AS2363"/>
          <cell r="AT2363"/>
          <cell r="AU2363"/>
          <cell r="AV2363"/>
          <cell r="AW2363"/>
          <cell r="AX2363"/>
          <cell r="AY2363"/>
          <cell r="AZ2363"/>
          <cell r="BA2363"/>
          <cell r="BB2363"/>
          <cell r="BC2363"/>
          <cell r="BD2363"/>
          <cell r="BE2363"/>
          <cell r="BF2363"/>
          <cell r="BG2363"/>
          <cell r="BH2363"/>
          <cell r="BI2363"/>
          <cell r="BJ2363"/>
          <cell r="BK2363"/>
          <cell r="BL2363"/>
          <cell r="BM2363"/>
          <cell r="BN2363"/>
          <cell r="BO2363"/>
          <cell r="BP2363"/>
          <cell r="BQ2363"/>
          <cell r="BR2363"/>
          <cell r="BS2363"/>
          <cell r="BT2363"/>
          <cell r="BU2363"/>
          <cell r="BV2363"/>
          <cell r="BW2363"/>
          <cell r="BX2363"/>
          <cell r="BY2363">
            <v>-380222.77</v>
          </cell>
          <cell r="BZ2363">
            <v>377334.63</v>
          </cell>
          <cell r="CA2363">
            <v>-2888.14</v>
          </cell>
          <cell r="CB2363"/>
          <cell r="CC2363"/>
          <cell r="CD2363"/>
          <cell r="CE2363">
            <v>0.01</v>
          </cell>
          <cell r="CF2363">
            <v>0.01</v>
          </cell>
          <cell r="CG2363">
            <v>0</v>
          </cell>
        </row>
        <row r="2364">
          <cell r="A2364" t="str">
            <v>3110106</v>
          </cell>
          <cell r="B2364" t="str">
            <v>INDUSTRIAL - VENDA EE/FORNEC N FAT-EMPRESAS DO GRU</v>
          </cell>
          <cell r="C2364"/>
          <cell r="D2364">
            <v>-15661.84</v>
          </cell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  <cell r="AE2364"/>
          <cell r="AF2364"/>
          <cell r="AG2364"/>
          <cell r="AH2364"/>
          <cell r="AI2364"/>
          <cell r="AJ2364"/>
          <cell r="AK2364"/>
          <cell r="AL2364"/>
          <cell r="AM2364"/>
          <cell r="AN2364"/>
          <cell r="AO2364"/>
          <cell r="AP2364"/>
          <cell r="AQ2364"/>
          <cell r="AR2364"/>
          <cell r="AS2364"/>
          <cell r="AT2364"/>
          <cell r="AU2364"/>
          <cell r="AV2364"/>
          <cell r="AW2364"/>
          <cell r="AX2364"/>
          <cell r="AY2364"/>
          <cell r="AZ2364"/>
          <cell r="BA2364"/>
          <cell r="BB2364"/>
          <cell r="BC2364"/>
          <cell r="BD2364"/>
          <cell r="BE2364"/>
          <cell r="BF2364"/>
          <cell r="BG2364"/>
          <cell r="BH2364"/>
          <cell r="BI2364"/>
          <cell r="BJ2364"/>
          <cell r="BK2364"/>
          <cell r="BL2364"/>
          <cell r="BM2364"/>
          <cell r="BN2364"/>
          <cell r="BO2364"/>
          <cell r="BP2364"/>
          <cell r="BQ2364"/>
          <cell r="BR2364"/>
          <cell r="BS2364"/>
          <cell r="BT2364"/>
          <cell r="BU2364"/>
          <cell r="BV2364"/>
          <cell r="BW2364"/>
          <cell r="BX2364"/>
          <cell r="BY2364">
            <v>-15661.84</v>
          </cell>
          <cell r="BZ2364">
            <v>14469.27</v>
          </cell>
          <cell r="CA2364">
            <v>-1192.57</v>
          </cell>
          <cell r="CB2364"/>
          <cell r="CC2364"/>
          <cell r="CD2364"/>
          <cell r="CE2364">
            <v>0</v>
          </cell>
          <cell r="CF2364">
            <v>0</v>
          </cell>
          <cell r="CG2364">
            <v>0.01</v>
          </cell>
        </row>
        <row r="2365">
          <cell r="A2365" t="str">
            <v>3110109</v>
          </cell>
          <cell r="B2365" t="str">
            <v>INDUSTRIAL - ICMS # EMPRESAS DO GRUPO</v>
          </cell>
          <cell r="C2365"/>
          <cell r="D2365">
            <v>-77892.259999999995</v>
          </cell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  <cell r="X2365"/>
          <cell r="Y2365"/>
          <cell r="Z2365"/>
          <cell r="AA2365"/>
          <cell r="AB2365"/>
          <cell r="AC2365"/>
          <cell r="AD2365"/>
          <cell r="AE2365"/>
          <cell r="AF2365"/>
          <cell r="AG2365"/>
          <cell r="AH2365"/>
          <cell r="AI2365"/>
          <cell r="AJ2365"/>
          <cell r="AK2365"/>
          <cell r="AL2365"/>
          <cell r="AM2365"/>
          <cell r="AN2365"/>
          <cell r="AO2365"/>
          <cell r="AP2365"/>
          <cell r="AQ2365"/>
          <cell r="AR2365"/>
          <cell r="AS2365"/>
          <cell r="AT2365"/>
          <cell r="AU2365"/>
          <cell r="AV2365"/>
          <cell r="AW2365"/>
          <cell r="AX2365"/>
          <cell r="AY2365"/>
          <cell r="AZ2365"/>
          <cell r="BA2365"/>
          <cell r="BB2365"/>
          <cell r="BC2365"/>
          <cell r="BD2365"/>
          <cell r="BE2365"/>
          <cell r="BF2365"/>
          <cell r="BG2365"/>
          <cell r="BH2365"/>
          <cell r="BI2365"/>
          <cell r="BJ2365"/>
          <cell r="BK2365"/>
          <cell r="BL2365"/>
          <cell r="BM2365"/>
          <cell r="BN2365"/>
          <cell r="BO2365"/>
          <cell r="BP2365"/>
          <cell r="BQ2365"/>
          <cell r="BR2365"/>
          <cell r="BS2365"/>
          <cell r="BT2365"/>
          <cell r="BU2365"/>
          <cell r="BV2365"/>
          <cell r="BW2365"/>
          <cell r="BX2365"/>
          <cell r="BY2365">
            <v>-77892.259999999995</v>
          </cell>
          <cell r="BZ2365">
            <v>77214.8</v>
          </cell>
          <cell r="CA2365">
            <v>-677.46</v>
          </cell>
          <cell r="CB2365"/>
          <cell r="CC2365"/>
          <cell r="CD2365"/>
          <cell r="CE2365">
            <v>0</v>
          </cell>
          <cell r="CF2365">
            <v>0</v>
          </cell>
          <cell r="CG2365">
            <v>0.02</v>
          </cell>
        </row>
        <row r="2366">
          <cell r="A2366" t="str">
            <v>3110113</v>
          </cell>
          <cell r="B2366" t="str">
            <v>(-) FORNEC N FAT EXERC. ANTERIOR - INDUSTRIAL EMPR</v>
          </cell>
          <cell r="C2366"/>
          <cell r="D2366">
            <v>25213.57</v>
          </cell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  <cell r="X2366"/>
          <cell r="Y2366"/>
          <cell r="Z2366"/>
          <cell r="AA2366"/>
          <cell r="AB2366"/>
          <cell r="AC2366"/>
          <cell r="AD2366"/>
          <cell r="AE2366"/>
          <cell r="AF2366"/>
          <cell r="AG2366"/>
          <cell r="AH2366"/>
          <cell r="AI2366"/>
          <cell r="AJ2366"/>
          <cell r="AK2366"/>
          <cell r="AL2366"/>
          <cell r="AM2366"/>
          <cell r="AN2366"/>
          <cell r="AO2366"/>
          <cell r="AP2366"/>
          <cell r="AQ2366"/>
          <cell r="AR2366"/>
          <cell r="AS2366"/>
          <cell r="AT2366"/>
          <cell r="AU2366"/>
          <cell r="AV2366"/>
          <cell r="AW2366"/>
          <cell r="AX2366"/>
          <cell r="AY2366"/>
          <cell r="AZ2366"/>
          <cell r="BA2366"/>
          <cell r="BB2366"/>
          <cell r="BC2366"/>
          <cell r="BD2366"/>
          <cell r="BE2366"/>
          <cell r="BF2366"/>
          <cell r="BG2366"/>
          <cell r="BH2366"/>
          <cell r="BI2366"/>
          <cell r="BJ2366"/>
          <cell r="BK2366"/>
          <cell r="BL2366"/>
          <cell r="BM2366"/>
          <cell r="BN2366"/>
          <cell r="BO2366"/>
          <cell r="BP2366"/>
          <cell r="BQ2366"/>
          <cell r="BR2366"/>
          <cell r="BS2366"/>
          <cell r="BT2366"/>
          <cell r="BU2366"/>
          <cell r="BV2366"/>
          <cell r="BW2366"/>
          <cell r="BX2366"/>
          <cell r="BY2366">
            <v>25213.57</v>
          </cell>
          <cell r="BZ2366">
            <v>-25213.57</v>
          </cell>
          <cell r="CA2366">
            <v>0</v>
          </cell>
          <cell r="CB2366"/>
          <cell r="CC2366"/>
          <cell r="CD2366"/>
          <cell r="CE2366">
            <v>0</v>
          </cell>
          <cell r="CF2366">
            <v>0</v>
          </cell>
          <cell r="CG2366">
            <v>-0.01</v>
          </cell>
        </row>
        <row r="2367">
          <cell r="A2367" t="str">
            <v>CBAG31010104</v>
          </cell>
          <cell r="B2367" t="str">
            <v>Comercial, Serviços e Outras Atividades</v>
          </cell>
          <cell r="C2367"/>
          <cell r="D2367">
            <v>-1370746227.53</v>
          </cell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  <cell r="X2367"/>
          <cell r="Y2367"/>
          <cell r="Z2367"/>
          <cell r="AA2367"/>
          <cell r="AB2367"/>
          <cell r="AC2367"/>
          <cell r="AD2367"/>
          <cell r="AE2367"/>
          <cell r="AF2367"/>
          <cell r="AG2367"/>
          <cell r="AH2367"/>
          <cell r="AI2367"/>
          <cell r="AJ2367"/>
          <cell r="AK2367"/>
          <cell r="AL2367"/>
          <cell r="AM2367"/>
          <cell r="AN2367"/>
          <cell r="AO2367"/>
          <cell r="AP2367"/>
          <cell r="AQ2367"/>
          <cell r="AR2367"/>
          <cell r="AS2367"/>
          <cell r="AT2367"/>
          <cell r="AU2367"/>
          <cell r="AV2367"/>
          <cell r="AW2367"/>
          <cell r="AX2367"/>
          <cell r="AY2367"/>
          <cell r="AZ2367"/>
          <cell r="BA2367"/>
          <cell r="BB2367"/>
          <cell r="BC2367"/>
          <cell r="BD2367"/>
          <cell r="BE2367"/>
          <cell r="BF2367"/>
          <cell r="BG2367"/>
          <cell r="BH2367"/>
          <cell r="BI2367"/>
          <cell r="BJ2367"/>
          <cell r="BK2367"/>
          <cell r="BL2367"/>
          <cell r="BM2367"/>
          <cell r="BN2367"/>
          <cell r="BO2367"/>
          <cell r="BP2367"/>
          <cell r="BQ2367"/>
          <cell r="BR2367"/>
          <cell r="BS2367"/>
          <cell r="BT2367"/>
          <cell r="BU2367"/>
          <cell r="BV2367"/>
          <cell r="BW2367"/>
          <cell r="BX2367"/>
          <cell r="BY2367">
            <v>-1370746227.53</v>
          </cell>
          <cell r="BZ2367"/>
          <cell r="CA2367">
            <v>-1370746227.53</v>
          </cell>
          <cell r="CB2367"/>
          <cell r="CC2367"/>
          <cell r="CD2367"/>
          <cell r="CE2367">
            <v>-1612010523.53</v>
          </cell>
          <cell r="CF2367">
            <v>-1143305897.7</v>
          </cell>
          <cell r="CG2367">
            <v>-1930819719.77</v>
          </cell>
        </row>
        <row r="2368">
          <cell r="A2368" t="str">
            <v>3110200</v>
          </cell>
          <cell r="B2368" t="str">
            <v>COM SERV E OUTRAS ATIV- VENDA EE/FORNEC FAT</v>
          </cell>
          <cell r="C2368"/>
          <cell r="D2368">
            <v>-1148090351.6500001</v>
          </cell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Y2368"/>
          <cell r="Z2368"/>
          <cell r="AA2368"/>
          <cell r="AB2368"/>
          <cell r="AC2368"/>
          <cell r="AD2368"/>
          <cell r="AE2368"/>
          <cell r="AF2368"/>
          <cell r="AG2368"/>
          <cell r="AH2368"/>
          <cell r="AI2368"/>
          <cell r="AJ2368"/>
          <cell r="AK2368"/>
          <cell r="AL2368"/>
          <cell r="AM2368"/>
          <cell r="AN2368"/>
          <cell r="AO2368"/>
          <cell r="AP2368"/>
          <cell r="AQ2368"/>
          <cell r="AR2368"/>
          <cell r="AS2368"/>
          <cell r="AT2368"/>
          <cell r="AU2368"/>
          <cell r="AV2368"/>
          <cell r="AW2368"/>
          <cell r="AX2368"/>
          <cell r="AY2368"/>
          <cell r="AZ2368"/>
          <cell r="BA2368"/>
          <cell r="BB2368"/>
          <cell r="BC2368"/>
          <cell r="BD2368"/>
          <cell r="BE2368"/>
          <cell r="BF2368"/>
          <cell r="BG2368"/>
          <cell r="BH2368"/>
          <cell r="BI2368"/>
          <cell r="BJ2368"/>
          <cell r="BK2368"/>
          <cell r="BL2368"/>
          <cell r="BM2368"/>
          <cell r="BN2368"/>
          <cell r="BO2368"/>
          <cell r="BP2368"/>
          <cell r="BQ2368"/>
          <cell r="BR2368"/>
          <cell r="BS2368"/>
          <cell r="BT2368"/>
          <cell r="BU2368"/>
          <cell r="BV2368"/>
          <cell r="BW2368"/>
          <cell r="BX2368"/>
          <cell r="BY2368">
            <v>-1148090351.6500001</v>
          </cell>
          <cell r="BZ2368"/>
          <cell r="CA2368">
            <v>-1148090351.6500001</v>
          </cell>
          <cell r="CB2368"/>
          <cell r="CC2368"/>
          <cell r="CD2368"/>
          <cell r="CE2368">
            <v>-1337586747.3399999</v>
          </cell>
          <cell r="CF2368">
            <v>-951446596.32000005</v>
          </cell>
          <cell r="CG2368">
            <v>-1511816847.1500001</v>
          </cell>
        </row>
        <row r="2369">
          <cell r="A2369" t="str">
            <v>3110201</v>
          </cell>
          <cell r="B2369" t="str">
            <v>COM SERV E OUTRAS ATIV- VENDA EE/FORNEC N FAT</v>
          </cell>
          <cell r="C2369"/>
          <cell r="D2369">
            <v>-66298302.359999999</v>
          </cell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Y2369"/>
          <cell r="Z2369"/>
          <cell r="AA2369"/>
          <cell r="AB2369"/>
          <cell r="AC2369"/>
          <cell r="AD2369"/>
          <cell r="AE2369"/>
          <cell r="AF2369"/>
          <cell r="AG2369"/>
          <cell r="AH2369"/>
          <cell r="AI2369"/>
          <cell r="AJ2369"/>
          <cell r="AK2369"/>
          <cell r="AL2369"/>
          <cell r="AM2369"/>
          <cell r="AN2369"/>
          <cell r="AO2369"/>
          <cell r="AP2369"/>
          <cell r="AQ2369"/>
          <cell r="AR2369"/>
          <cell r="AS2369"/>
          <cell r="AT2369"/>
          <cell r="AU2369"/>
          <cell r="AV2369"/>
          <cell r="AW2369"/>
          <cell r="AX2369"/>
          <cell r="AY2369"/>
          <cell r="AZ2369"/>
          <cell r="BA2369"/>
          <cell r="BB2369"/>
          <cell r="BC2369"/>
          <cell r="BD2369"/>
          <cell r="BE2369"/>
          <cell r="BF2369"/>
          <cell r="BG2369"/>
          <cell r="BH2369"/>
          <cell r="BI2369"/>
          <cell r="BJ2369"/>
          <cell r="BK2369"/>
          <cell r="BL2369"/>
          <cell r="BM2369"/>
          <cell r="BN2369"/>
          <cell r="BO2369"/>
          <cell r="BP2369"/>
          <cell r="BQ2369"/>
          <cell r="BR2369"/>
          <cell r="BS2369"/>
          <cell r="BT2369"/>
          <cell r="BU2369"/>
          <cell r="BV2369"/>
          <cell r="BW2369"/>
          <cell r="BX2369"/>
          <cell r="BY2369">
            <v>-66298302.359999999</v>
          </cell>
          <cell r="BZ2369"/>
          <cell r="CA2369">
            <v>-66298302.359999999</v>
          </cell>
          <cell r="CB2369"/>
          <cell r="CC2369"/>
          <cell r="CD2369"/>
          <cell r="CE2369">
            <v>-75366928.269999996</v>
          </cell>
          <cell r="CF2369">
            <v>-67944362.609999999</v>
          </cell>
          <cell r="CG2369">
            <v>-63567806.43</v>
          </cell>
        </row>
        <row r="2370">
          <cell r="A2370" t="str">
            <v>3110203</v>
          </cell>
          <cell r="B2370" t="str">
            <v>COM SERV E OUTRAS ATIV- ICMS</v>
          </cell>
          <cell r="C2370"/>
          <cell r="D2370">
            <v>-231724501.78999999</v>
          </cell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  <cell r="X2370"/>
          <cell r="Y2370"/>
          <cell r="Z2370"/>
          <cell r="AA2370"/>
          <cell r="AB2370"/>
          <cell r="AC2370"/>
          <cell r="AD2370"/>
          <cell r="AE2370"/>
          <cell r="AF2370"/>
          <cell r="AG2370"/>
          <cell r="AH2370"/>
          <cell r="AI2370"/>
          <cell r="AJ2370"/>
          <cell r="AK2370"/>
          <cell r="AL2370"/>
          <cell r="AM2370"/>
          <cell r="AN2370"/>
          <cell r="AO2370"/>
          <cell r="AP2370"/>
          <cell r="AQ2370"/>
          <cell r="AR2370"/>
          <cell r="AS2370"/>
          <cell r="AT2370"/>
          <cell r="AU2370"/>
          <cell r="AV2370"/>
          <cell r="AW2370"/>
          <cell r="AX2370"/>
          <cell r="AY2370"/>
          <cell r="AZ2370"/>
          <cell r="BA2370"/>
          <cell r="BB2370"/>
          <cell r="BC2370"/>
          <cell r="BD2370"/>
          <cell r="BE2370"/>
          <cell r="BF2370"/>
          <cell r="BG2370"/>
          <cell r="BH2370"/>
          <cell r="BI2370"/>
          <cell r="BJ2370"/>
          <cell r="BK2370"/>
          <cell r="BL2370"/>
          <cell r="BM2370"/>
          <cell r="BN2370"/>
          <cell r="BO2370"/>
          <cell r="BP2370"/>
          <cell r="BQ2370"/>
          <cell r="BR2370"/>
          <cell r="BS2370"/>
          <cell r="BT2370"/>
          <cell r="BU2370"/>
          <cell r="BV2370"/>
          <cell r="BW2370"/>
          <cell r="BX2370"/>
          <cell r="BY2370">
            <v>-231724501.78999999</v>
          </cell>
          <cell r="BZ2370"/>
          <cell r="CA2370">
            <v>-231724501.78999999</v>
          </cell>
          <cell r="CB2370"/>
          <cell r="CC2370"/>
          <cell r="CD2370"/>
          <cell r="CE2370">
            <v>-262824544.19</v>
          </cell>
          <cell r="CF2370">
            <v>-187682635.03999999</v>
          </cell>
          <cell r="CG2370">
            <v>-503358310.94</v>
          </cell>
        </row>
        <row r="2371">
          <cell r="A2371" t="str">
            <v>3110213</v>
          </cell>
          <cell r="B2371" t="str">
            <v>(-) FORNCE N FAT EXERC. ANTERIOR - COMERCIAL</v>
          </cell>
          <cell r="C2371"/>
          <cell r="D2371">
            <v>75366928.269999996</v>
          </cell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Y2371"/>
          <cell r="Z2371"/>
          <cell r="AA2371"/>
          <cell r="AB2371"/>
          <cell r="AC2371"/>
          <cell r="AD2371"/>
          <cell r="AE2371"/>
          <cell r="AF2371"/>
          <cell r="AG2371"/>
          <cell r="AH2371"/>
          <cell r="AI2371"/>
          <cell r="AJ2371"/>
          <cell r="AK2371"/>
          <cell r="AL2371"/>
          <cell r="AM2371"/>
          <cell r="AN2371"/>
          <cell r="AO2371"/>
          <cell r="AP2371"/>
          <cell r="AQ2371"/>
          <cell r="AR2371"/>
          <cell r="AS2371"/>
          <cell r="AT2371"/>
          <cell r="AU2371"/>
          <cell r="AV2371"/>
          <cell r="AW2371"/>
          <cell r="AX2371"/>
          <cell r="AY2371"/>
          <cell r="AZ2371"/>
          <cell r="BA2371"/>
          <cell r="BB2371"/>
          <cell r="BC2371"/>
          <cell r="BD2371"/>
          <cell r="BE2371"/>
          <cell r="BF2371"/>
          <cell r="BG2371"/>
          <cell r="BH2371"/>
          <cell r="BI2371"/>
          <cell r="BJ2371"/>
          <cell r="BK2371"/>
          <cell r="BL2371"/>
          <cell r="BM2371"/>
          <cell r="BN2371"/>
          <cell r="BO2371"/>
          <cell r="BP2371"/>
          <cell r="BQ2371"/>
          <cell r="BR2371"/>
          <cell r="BS2371"/>
          <cell r="BT2371"/>
          <cell r="BU2371"/>
          <cell r="BV2371"/>
          <cell r="BW2371"/>
          <cell r="BX2371"/>
          <cell r="BY2371">
            <v>75366928.269999996</v>
          </cell>
          <cell r="BZ2371"/>
          <cell r="CA2371">
            <v>75366928.269999996</v>
          </cell>
          <cell r="CB2371"/>
          <cell r="CC2371"/>
          <cell r="CD2371"/>
          <cell r="CE2371">
            <v>63767696.270000003</v>
          </cell>
          <cell r="CF2371">
            <v>63767696.270000003</v>
          </cell>
          <cell r="CG2371">
            <v>147923244.75</v>
          </cell>
        </row>
        <row r="2372">
          <cell r="A2372" t="str">
            <v>CBAG31010105</v>
          </cell>
          <cell r="B2372" t="str">
            <v>Comercial, Serv. e Outras Ativid. - Emp grupo</v>
          </cell>
          <cell r="C2372"/>
          <cell r="D2372">
            <v>-627970.89</v>
          </cell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Y2372"/>
          <cell r="Z2372"/>
          <cell r="AA2372"/>
          <cell r="AB2372"/>
          <cell r="AC2372"/>
          <cell r="AD2372"/>
          <cell r="AE2372"/>
          <cell r="AF2372"/>
          <cell r="AG2372"/>
          <cell r="AH2372"/>
          <cell r="AI2372"/>
          <cell r="AJ2372"/>
          <cell r="AK2372"/>
          <cell r="AL2372"/>
          <cell r="AM2372"/>
          <cell r="AN2372"/>
          <cell r="AO2372"/>
          <cell r="AP2372"/>
          <cell r="AQ2372"/>
          <cell r="AR2372"/>
          <cell r="AS2372"/>
          <cell r="AT2372"/>
          <cell r="AU2372"/>
          <cell r="AV2372"/>
          <cell r="AW2372"/>
          <cell r="AX2372"/>
          <cell r="AY2372"/>
          <cell r="AZ2372"/>
          <cell r="BA2372"/>
          <cell r="BB2372"/>
          <cell r="BC2372"/>
          <cell r="BD2372"/>
          <cell r="BE2372"/>
          <cell r="BF2372"/>
          <cell r="BG2372"/>
          <cell r="BH2372"/>
          <cell r="BI2372"/>
          <cell r="BJ2372"/>
          <cell r="BK2372"/>
          <cell r="BL2372"/>
          <cell r="BM2372"/>
          <cell r="BN2372"/>
          <cell r="BO2372"/>
          <cell r="BP2372"/>
          <cell r="BQ2372"/>
          <cell r="BR2372"/>
          <cell r="BS2372"/>
          <cell r="BT2372"/>
          <cell r="BU2372"/>
          <cell r="BV2372"/>
          <cell r="BW2372"/>
          <cell r="BX2372"/>
          <cell r="BY2372">
            <v>-627970.89</v>
          </cell>
          <cell r="BZ2372">
            <v>621530.82999999996</v>
          </cell>
          <cell r="CA2372">
            <v>-6440.06</v>
          </cell>
          <cell r="CB2372"/>
          <cell r="CC2372"/>
          <cell r="CD2372"/>
          <cell r="CE2372">
            <v>0.01</v>
          </cell>
          <cell r="CF2372">
            <v>0</v>
          </cell>
          <cell r="CG2372">
            <v>0.01</v>
          </cell>
        </row>
        <row r="2373">
          <cell r="A2373" t="str">
            <v>3110204</v>
          </cell>
          <cell r="B2373" t="str">
            <v>COM SERV E OUTRAS ATIV- VENDA EE/FORN.FAT-EMP.GRUP</v>
          </cell>
          <cell r="C2373"/>
          <cell r="D2373">
            <v>-527794.38</v>
          </cell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  <cell r="X2373"/>
          <cell r="Y2373"/>
          <cell r="Z2373"/>
          <cell r="AA2373"/>
          <cell r="AB2373"/>
          <cell r="AC2373"/>
          <cell r="AD2373"/>
          <cell r="AE2373"/>
          <cell r="AF2373"/>
          <cell r="AG2373"/>
          <cell r="AH2373"/>
          <cell r="AI2373"/>
          <cell r="AJ2373"/>
          <cell r="AK2373"/>
          <cell r="AL2373"/>
          <cell r="AM2373"/>
          <cell r="AN2373"/>
          <cell r="AO2373"/>
          <cell r="AP2373"/>
          <cell r="AQ2373"/>
          <cell r="AR2373"/>
          <cell r="AS2373"/>
          <cell r="AT2373"/>
          <cell r="AU2373"/>
          <cell r="AV2373"/>
          <cell r="AW2373"/>
          <cell r="AX2373"/>
          <cell r="AY2373"/>
          <cell r="AZ2373"/>
          <cell r="BA2373"/>
          <cell r="BB2373"/>
          <cell r="BC2373"/>
          <cell r="BD2373"/>
          <cell r="BE2373"/>
          <cell r="BF2373"/>
          <cell r="BG2373"/>
          <cell r="BH2373"/>
          <cell r="BI2373"/>
          <cell r="BJ2373"/>
          <cell r="BK2373"/>
          <cell r="BL2373"/>
          <cell r="BM2373"/>
          <cell r="BN2373"/>
          <cell r="BO2373"/>
          <cell r="BP2373"/>
          <cell r="BQ2373"/>
          <cell r="BR2373"/>
          <cell r="BS2373"/>
          <cell r="BT2373"/>
          <cell r="BU2373"/>
          <cell r="BV2373"/>
          <cell r="BW2373"/>
          <cell r="BX2373"/>
          <cell r="BY2373">
            <v>-527794.38</v>
          </cell>
          <cell r="BZ2373">
            <v>520136.57</v>
          </cell>
          <cell r="CA2373">
            <v>-7657.81</v>
          </cell>
          <cell r="CB2373"/>
          <cell r="CC2373"/>
          <cell r="CD2373"/>
          <cell r="CE2373">
            <v>0</v>
          </cell>
          <cell r="CF2373">
            <v>0</v>
          </cell>
          <cell r="CG2373">
            <v>0.01</v>
          </cell>
        </row>
        <row r="2374">
          <cell r="A2374" t="str">
            <v>3110205</v>
          </cell>
          <cell r="B2374" t="str">
            <v>COM SERV E OUTRAS ATIV- VENDA EE/FORN N FAT-E.GRUP</v>
          </cell>
          <cell r="C2374"/>
          <cell r="D2374">
            <v>-34786.47</v>
          </cell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Y2374"/>
          <cell r="Z2374"/>
          <cell r="AA2374"/>
          <cell r="AB2374"/>
          <cell r="AC2374"/>
          <cell r="AD2374"/>
          <cell r="AE2374"/>
          <cell r="AF2374"/>
          <cell r="AG2374"/>
          <cell r="AH2374"/>
          <cell r="AI2374"/>
          <cell r="AJ2374"/>
          <cell r="AK2374"/>
          <cell r="AL2374"/>
          <cell r="AM2374"/>
          <cell r="AN2374"/>
          <cell r="AO2374"/>
          <cell r="AP2374"/>
          <cell r="AQ2374"/>
          <cell r="AR2374"/>
          <cell r="AS2374"/>
          <cell r="AT2374"/>
          <cell r="AU2374"/>
          <cell r="AV2374"/>
          <cell r="AW2374"/>
          <cell r="AX2374"/>
          <cell r="AY2374"/>
          <cell r="AZ2374"/>
          <cell r="BA2374"/>
          <cell r="BB2374"/>
          <cell r="BC2374"/>
          <cell r="BD2374"/>
          <cell r="BE2374"/>
          <cell r="BF2374"/>
          <cell r="BG2374"/>
          <cell r="BH2374"/>
          <cell r="BI2374"/>
          <cell r="BJ2374"/>
          <cell r="BK2374"/>
          <cell r="BL2374"/>
          <cell r="BM2374"/>
          <cell r="BN2374"/>
          <cell r="BO2374"/>
          <cell r="BP2374"/>
          <cell r="BQ2374"/>
          <cell r="BR2374"/>
          <cell r="BS2374"/>
          <cell r="BT2374"/>
          <cell r="BU2374"/>
          <cell r="BV2374"/>
          <cell r="BW2374"/>
          <cell r="BX2374"/>
          <cell r="BY2374">
            <v>-34786.47</v>
          </cell>
          <cell r="BZ2374">
            <v>29970.95</v>
          </cell>
          <cell r="CA2374">
            <v>-4815.5200000000004</v>
          </cell>
          <cell r="CB2374"/>
          <cell r="CC2374"/>
          <cell r="CD2374"/>
          <cell r="CE2374">
            <v>-7829.5</v>
          </cell>
          <cell r="CF2374">
            <v>-7829.51</v>
          </cell>
          <cell r="CG2374">
            <v>-7829.51</v>
          </cell>
        </row>
        <row r="2375">
          <cell r="A2375" t="str">
            <v>3110207</v>
          </cell>
          <cell r="B2375" t="str">
            <v>COM SERV E OUTRAS ATIV- ICMS # EMPRESAS DO GRUPO</v>
          </cell>
          <cell r="C2375"/>
          <cell r="D2375">
            <v>-118248.6</v>
          </cell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Y2375"/>
          <cell r="Z2375"/>
          <cell r="AA2375"/>
          <cell r="AB2375"/>
          <cell r="AC2375"/>
          <cell r="AD2375"/>
          <cell r="AE2375"/>
          <cell r="AF2375"/>
          <cell r="AG2375"/>
          <cell r="AH2375"/>
          <cell r="AI2375"/>
          <cell r="AJ2375"/>
          <cell r="AK2375"/>
          <cell r="AL2375"/>
          <cell r="AM2375"/>
          <cell r="AN2375"/>
          <cell r="AO2375"/>
          <cell r="AP2375"/>
          <cell r="AQ2375"/>
          <cell r="AR2375"/>
          <cell r="AS2375"/>
          <cell r="AT2375"/>
          <cell r="AU2375"/>
          <cell r="AV2375"/>
          <cell r="AW2375"/>
          <cell r="AX2375"/>
          <cell r="AY2375"/>
          <cell r="AZ2375"/>
          <cell r="BA2375"/>
          <cell r="BB2375"/>
          <cell r="BC2375"/>
          <cell r="BD2375"/>
          <cell r="BE2375"/>
          <cell r="BF2375"/>
          <cell r="BG2375"/>
          <cell r="BH2375"/>
          <cell r="BI2375"/>
          <cell r="BJ2375"/>
          <cell r="BK2375"/>
          <cell r="BL2375"/>
          <cell r="BM2375"/>
          <cell r="BN2375"/>
          <cell r="BO2375"/>
          <cell r="BP2375"/>
          <cell r="BQ2375"/>
          <cell r="BR2375"/>
          <cell r="BS2375"/>
          <cell r="BT2375"/>
          <cell r="BU2375"/>
          <cell r="BV2375"/>
          <cell r="BW2375"/>
          <cell r="BX2375"/>
          <cell r="BY2375">
            <v>-118248.6</v>
          </cell>
          <cell r="BZ2375">
            <v>116452.36</v>
          </cell>
          <cell r="CA2375">
            <v>-1796.24</v>
          </cell>
          <cell r="CB2375"/>
          <cell r="CC2375"/>
          <cell r="CD2375"/>
          <cell r="CE2375">
            <v>0</v>
          </cell>
          <cell r="CF2375">
            <v>0</v>
          </cell>
          <cell r="CG2375">
            <v>0</v>
          </cell>
        </row>
        <row r="2376">
          <cell r="A2376" t="str">
            <v>3110214</v>
          </cell>
          <cell r="B2376" t="str">
            <v>(-) FORNEC N FAT EXERC. ANTERIOR - COMERCIAL EMPR</v>
          </cell>
          <cell r="C2376"/>
          <cell r="D2376">
            <v>52858.559999999998</v>
          </cell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Y2376"/>
          <cell r="Z2376"/>
          <cell r="AA2376"/>
          <cell r="AB2376"/>
          <cell r="AC2376"/>
          <cell r="AD2376"/>
          <cell r="AE2376"/>
          <cell r="AF2376"/>
          <cell r="AG2376"/>
          <cell r="AH2376"/>
          <cell r="AI2376"/>
          <cell r="AJ2376"/>
          <cell r="AK2376"/>
          <cell r="AL2376"/>
          <cell r="AM2376"/>
          <cell r="AN2376"/>
          <cell r="AO2376"/>
          <cell r="AP2376"/>
          <cell r="AQ2376"/>
          <cell r="AR2376"/>
          <cell r="AS2376"/>
          <cell r="AT2376"/>
          <cell r="AU2376"/>
          <cell r="AV2376"/>
          <cell r="AW2376"/>
          <cell r="AX2376"/>
          <cell r="AY2376"/>
          <cell r="AZ2376"/>
          <cell r="BA2376"/>
          <cell r="BB2376"/>
          <cell r="BC2376"/>
          <cell r="BD2376"/>
          <cell r="BE2376"/>
          <cell r="BF2376"/>
          <cell r="BG2376"/>
          <cell r="BH2376"/>
          <cell r="BI2376"/>
          <cell r="BJ2376"/>
          <cell r="BK2376"/>
          <cell r="BL2376"/>
          <cell r="BM2376"/>
          <cell r="BN2376"/>
          <cell r="BO2376"/>
          <cell r="BP2376"/>
          <cell r="BQ2376"/>
          <cell r="BR2376"/>
          <cell r="BS2376"/>
          <cell r="BT2376"/>
          <cell r="BU2376"/>
          <cell r="BV2376"/>
          <cell r="BW2376"/>
          <cell r="BX2376"/>
          <cell r="BY2376">
            <v>52858.559999999998</v>
          </cell>
          <cell r="BZ2376">
            <v>-45029.05</v>
          </cell>
          <cell r="CA2376">
            <v>7829.51</v>
          </cell>
          <cell r="CB2376"/>
          <cell r="CC2376"/>
          <cell r="CD2376"/>
          <cell r="CE2376">
            <v>7829.51</v>
          </cell>
          <cell r="CF2376">
            <v>7829.51</v>
          </cell>
          <cell r="CG2376">
            <v>7829.51</v>
          </cell>
        </row>
        <row r="2377">
          <cell r="A2377" t="str">
            <v>CBAG31010106</v>
          </cell>
          <cell r="B2377" t="str">
            <v>Rural</v>
          </cell>
          <cell r="C2377"/>
          <cell r="D2377">
            <v>-615340100.03999996</v>
          </cell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Y2377"/>
          <cell r="Z2377"/>
          <cell r="AA2377"/>
          <cell r="AB2377"/>
          <cell r="AC2377"/>
          <cell r="AD2377"/>
          <cell r="AE2377"/>
          <cell r="AF2377"/>
          <cell r="AG2377"/>
          <cell r="AH2377"/>
          <cell r="AI2377"/>
          <cell r="AJ2377"/>
          <cell r="AK2377"/>
          <cell r="AL2377"/>
          <cell r="AM2377"/>
          <cell r="AN2377"/>
          <cell r="AO2377"/>
          <cell r="AP2377"/>
          <cell r="AQ2377"/>
          <cell r="AR2377"/>
          <cell r="AS2377"/>
          <cell r="AT2377"/>
          <cell r="AU2377"/>
          <cell r="AV2377"/>
          <cell r="AW2377"/>
          <cell r="AX2377"/>
          <cell r="AY2377"/>
          <cell r="AZ2377"/>
          <cell r="BA2377"/>
          <cell r="BB2377"/>
          <cell r="BC2377"/>
          <cell r="BD2377"/>
          <cell r="BE2377"/>
          <cell r="BF2377"/>
          <cell r="BG2377"/>
          <cell r="BH2377"/>
          <cell r="BI2377"/>
          <cell r="BJ2377"/>
          <cell r="BK2377"/>
          <cell r="BL2377"/>
          <cell r="BM2377"/>
          <cell r="BN2377"/>
          <cell r="BO2377"/>
          <cell r="BP2377"/>
          <cell r="BQ2377"/>
          <cell r="BR2377"/>
          <cell r="BS2377"/>
          <cell r="BT2377"/>
          <cell r="BU2377"/>
          <cell r="BV2377"/>
          <cell r="BW2377"/>
          <cell r="BX2377"/>
          <cell r="BY2377">
            <v>-615340100.03999996</v>
          </cell>
          <cell r="BZ2377"/>
          <cell r="CA2377">
            <v>-615340100.03999996</v>
          </cell>
          <cell r="CB2377"/>
          <cell r="CC2377"/>
          <cell r="CD2377"/>
          <cell r="CE2377">
            <v>-691172919.72000003</v>
          </cell>
          <cell r="CF2377">
            <v>-492362737.36000001</v>
          </cell>
          <cell r="CG2377">
            <v>-768127883.92999995</v>
          </cell>
        </row>
        <row r="2378">
          <cell r="A2378" t="str">
            <v>3110300</v>
          </cell>
          <cell r="B2378" t="str">
            <v>RURAL - VENDA EE/FORNEC FAT</v>
          </cell>
          <cell r="C2378"/>
          <cell r="D2378">
            <v>-592420309.50999999</v>
          </cell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Y2378"/>
          <cell r="Z2378"/>
          <cell r="AA2378"/>
          <cell r="AB2378"/>
          <cell r="AC2378"/>
          <cell r="AD2378"/>
          <cell r="AE2378"/>
          <cell r="AF2378"/>
          <cell r="AG2378"/>
          <cell r="AH2378"/>
          <cell r="AI2378"/>
          <cell r="AJ2378"/>
          <cell r="AK2378"/>
          <cell r="AL2378"/>
          <cell r="AM2378"/>
          <cell r="AN2378"/>
          <cell r="AO2378"/>
          <cell r="AP2378"/>
          <cell r="AQ2378"/>
          <cell r="AR2378"/>
          <cell r="AS2378"/>
          <cell r="AT2378"/>
          <cell r="AU2378"/>
          <cell r="AV2378"/>
          <cell r="AW2378"/>
          <cell r="AX2378"/>
          <cell r="AY2378"/>
          <cell r="AZ2378"/>
          <cell r="BA2378"/>
          <cell r="BB2378"/>
          <cell r="BC2378"/>
          <cell r="BD2378"/>
          <cell r="BE2378"/>
          <cell r="BF2378"/>
          <cell r="BG2378"/>
          <cell r="BH2378"/>
          <cell r="BI2378"/>
          <cell r="BJ2378"/>
          <cell r="BK2378"/>
          <cell r="BL2378"/>
          <cell r="BM2378"/>
          <cell r="BN2378"/>
          <cell r="BO2378"/>
          <cell r="BP2378"/>
          <cell r="BQ2378"/>
          <cell r="BR2378"/>
          <cell r="BS2378"/>
          <cell r="BT2378"/>
          <cell r="BU2378"/>
          <cell r="BV2378"/>
          <cell r="BW2378"/>
          <cell r="BX2378"/>
          <cell r="BY2378">
            <v>-592420309.50999999</v>
          </cell>
          <cell r="BZ2378"/>
          <cell r="CA2378">
            <v>-592420309.50999999</v>
          </cell>
          <cell r="CB2378"/>
          <cell r="CC2378"/>
          <cell r="CD2378"/>
          <cell r="CE2378">
            <v>-658082285.12</v>
          </cell>
          <cell r="CF2378">
            <v>-470959255.77999997</v>
          </cell>
          <cell r="CG2378">
            <v>-759300419.26999998</v>
          </cell>
        </row>
        <row r="2379">
          <cell r="A2379" t="str">
            <v>3110301</v>
          </cell>
          <cell r="B2379" t="str">
            <v>RURAL - VENDA EE/FORNEC N FAT</v>
          </cell>
          <cell r="C2379"/>
          <cell r="D2379">
            <v>-29178434.620000001</v>
          </cell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  <cell r="X2379"/>
          <cell r="Y2379"/>
          <cell r="Z2379"/>
          <cell r="AA2379"/>
          <cell r="AB2379"/>
          <cell r="AC2379"/>
          <cell r="AD2379"/>
          <cell r="AE2379"/>
          <cell r="AF2379"/>
          <cell r="AG2379"/>
          <cell r="AH2379"/>
          <cell r="AI2379"/>
          <cell r="AJ2379"/>
          <cell r="AK2379"/>
          <cell r="AL2379"/>
          <cell r="AM2379"/>
          <cell r="AN2379"/>
          <cell r="AO2379"/>
          <cell r="AP2379"/>
          <cell r="AQ2379"/>
          <cell r="AR2379"/>
          <cell r="AS2379"/>
          <cell r="AT2379"/>
          <cell r="AU2379"/>
          <cell r="AV2379"/>
          <cell r="AW2379"/>
          <cell r="AX2379"/>
          <cell r="AY2379"/>
          <cell r="AZ2379"/>
          <cell r="BA2379"/>
          <cell r="BB2379"/>
          <cell r="BC2379"/>
          <cell r="BD2379"/>
          <cell r="BE2379"/>
          <cell r="BF2379"/>
          <cell r="BG2379"/>
          <cell r="BH2379"/>
          <cell r="BI2379"/>
          <cell r="BJ2379"/>
          <cell r="BK2379"/>
          <cell r="BL2379"/>
          <cell r="BM2379"/>
          <cell r="BN2379"/>
          <cell r="BO2379"/>
          <cell r="BP2379"/>
          <cell r="BQ2379"/>
          <cell r="BR2379"/>
          <cell r="BS2379"/>
          <cell r="BT2379"/>
          <cell r="BU2379"/>
          <cell r="BV2379"/>
          <cell r="BW2379"/>
          <cell r="BX2379"/>
          <cell r="BY2379">
            <v>-29178434.620000001</v>
          </cell>
          <cell r="BZ2379"/>
          <cell r="CA2379">
            <v>-29178434.620000001</v>
          </cell>
          <cell r="CB2379"/>
          <cell r="CC2379"/>
          <cell r="CD2379"/>
          <cell r="CE2379">
            <v>-31573939.940000001</v>
          </cell>
          <cell r="CF2379">
            <v>-27660388.109999999</v>
          </cell>
          <cell r="CG2379">
            <v>-26049064.760000002</v>
          </cell>
        </row>
        <row r="2380">
          <cell r="A2380" t="str">
            <v>3110303</v>
          </cell>
          <cell r="B2380" t="str">
            <v>RURAL - ICMS</v>
          </cell>
          <cell r="C2380"/>
          <cell r="D2380">
            <v>-25322621.210000001</v>
          </cell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  <cell r="X2380"/>
          <cell r="Y2380"/>
          <cell r="Z2380"/>
          <cell r="AA2380"/>
          <cell r="AB2380"/>
          <cell r="AC2380"/>
          <cell r="AD2380"/>
          <cell r="AE2380"/>
          <cell r="AF2380"/>
          <cell r="AG2380"/>
          <cell r="AH2380"/>
          <cell r="AI2380"/>
          <cell r="AJ2380"/>
          <cell r="AK2380"/>
          <cell r="AL2380"/>
          <cell r="AM2380"/>
          <cell r="AN2380"/>
          <cell r="AO2380"/>
          <cell r="AP2380"/>
          <cell r="AQ2380"/>
          <cell r="AR2380"/>
          <cell r="AS2380"/>
          <cell r="AT2380"/>
          <cell r="AU2380"/>
          <cell r="AV2380"/>
          <cell r="AW2380"/>
          <cell r="AX2380"/>
          <cell r="AY2380"/>
          <cell r="AZ2380"/>
          <cell r="BA2380"/>
          <cell r="BB2380"/>
          <cell r="BC2380"/>
          <cell r="BD2380"/>
          <cell r="BE2380"/>
          <cell r="BF2380"/>
          <cell r="BG2380"/>
          <cell r="BH2380"/>
          <cell r="BI2380"/>
          <cell r="BJ2380"/>
          <cell r="BK2380"/>
          <cell r="BL2380"/>
          <cell r="BM2380"/>
          <cell r="BN2380"/>
          <cell r="BO2380"/>
          <cell r="BP2380"/>
          <cell r="BQ2380"/>
          <cell r="BR2380"/>
          <cell r="BS2380"/>
          <cell r="BT2380"/>
          <cell r="BU2380"/>
          <cell r="BV2380"/>
          <cell r="BW2380"/>
          <cell r="BX2380"/>
          <cell r="BY2380">
            <v>-25322621.210000001</v>
          </cell>
          <cell r="BZ2380"/>
          <cell r="CA2380">
            <v>-25322621.210000001</v>
          </cell>
          <cell r="CB2380"/>
          <cell r="CC2380"/>
          <cell r="CD2380"/>
          <cell r="CE2380">
            <v>-27601852.649999999</v>
          </cell>
          <cell r="CF2380">
            <v>-19826840.300000001</v>
          </cell>
          <cell r="CG2380">
            <v>-47983704.5</v>
          </cell>
        </row>
        <row r="2381">
          <cell r="A2381" t="str">
            <v>3110309</v>
          </cell>
          <cell r="B2381" t="str">
            <v>RURAL - RECEITA NAO FATURADA ICMS CDE</v>
          </cell>
          <cell r="C2381"/>
          <cell r="D2381">
            <v>7325.36</v>
          </cell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  <cell r="X2381"/>
          <cell r="Y2381"/>
          <cell r="Z2381"/>
          <cell r="AA2381"/>
          <cell r="AB2381"/>
          <cell r="AC2381"/>
          <cell r="AD2381"/>
          <cell r="AE2381"/>
          <cell r="AF2381"/>
          <cell r="AG2381"/>
          <cell r="AH2381"/>
          <cell r="AI2381"/>
          <cell r="AJ2381"/>
          <cell r="AK2381"/>
          <cell r="AL2381"/>
          <cell r="AM2381"/>
          <cell r="AN2381"/>
          <cell r="AO2381"/>
          <cell r="AP2381"/>
          <cell r="AQ2381"/>
          <cell r="AR2381"/>
          <cell r="AS2381"/>
          <cell r="AT2381"/>
          <cell r="AU2381"/>
          <cell r="AV2381"/>
          <cell r="AW2381"/>
          <cell r="AX2381"/>
          <cell r="AY2381"/>
          <cell r="AZ2381"/>
          <cell r="BA2381"/>
          <cell r="BB2381"/>
          <cell r="BC2381"/>
          <cell r="BD2381"/>
          <cell r="BE2381"/>
          <cell r="BF2381"/>
          <cell r="BG2381"/>
          <cell r="BH2381"/>
          <cell r="BI2381"/>
          <cell r="BJ2381"/>
          <cell r="BK2381"/>
          <cell r="BL2381"/>
          <cell r="BM2381"/>
          <cell r="BN2381"/>
          <cell r="BO2381"/>
          <cell r="BP2381"/>
          <cell r="BQ2381"/>
          <cell r="BR2381"/>
          <cell r="BS2381"/>
          <cell r="BT2381"/>
          <cell r="BU2381"/>
          <cell r="BV2381"/>
          <cell r="BW2381"/>
          <cell r="BX2381"/>
          <cell r="BY2381">
            <v>7325.36</v>
          </cell>
          <cell r="BZ2381"/>
          <cell r="CA2381">
            <v>7325.36</v>
          </cell>
          <cell r="CB2381"/>
          <cell r="CC2381"/>
          <cell r="CD2381"/>
          <cell r="CE2381">
            <v>12120.4</v>
          </cell>
          <cell r="CF2381">
            <v>10709.24</v>
          </cell>
          <cell r="CG2381">
            <v>8954.43</v>
          </cell>
        </row>
        <row r="2382">
          <cell r="A2382" t="str">
            <v>3110310</v>
          </cell>
          <cell r="B2382" t="str">
            <v>(-) FORNEC N FAT EXERC. ANTERIOR - RURAL</v>
          </cell>
          <cell r="C2382"/>
          <cell r="D2382">
            <v>31573939.940000001</v>
          </cell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  <cell r="X2382"/>
          <cell r="Y2382"/>
          <cell r="Z2382"/>
          <cell r="AA2382"/>
          <cell r="AB2382"/>
          <cell r="AC2382"/>
          <cell r="AD2382"/>
          <cell r="AE2382"/>
          <cell r="AF2382"/>
          <cell r="AG2382"/>
          <cell r="AH2382"/>
          <cell r="AI2382"/>
          <cell r="AJ2382"/>
          <cell r="AK2382"/>
          <cell r="AL2382"/>
          <cell r="AM2382"/>
          <cell r="AN2382"/>
          <cell r="AO2382"/>
          <cell r="AP2382"/>
          <cell r="AQ2382"/>
          <cell r="AR2382"/>
          <cell r="AS2382"/>
          <cell r="AT2382"/>
          <cell r="AU2382"/>
          <cell r="AV2382"/>
          <cell r="AW2382"/>
          <cell r="AX2382"/>
          <cell r="AY2382"/>
          <cell r="AZ2382"/>
          <cell r="BA2382"/>
          <cell r="BB2382"/>
          <cell r="BC2382"/>
          <cell r="BD2382"/>
          <cell r="BE2382"/>
          <cell r="BF2382"/>
          <cell r="BG2382"/>
          <cell r="BH2382"/>
          <cell r="BI2382"/>
          <cell r="BJ2382"/>
          <cell r="BK2382"/>
          <cell r="BL2382"/>
          <cell r="BM2382"/>
          <cell r="BN2382"/>
          <cell r="BO2382"/>
          <cell r="BP2382"/>
          <cell r="BQ2382"/>
          <cell r="BR2382"/>
          <cell r="BS2382"/>
          <cell r="BT2382"/>
          <cell r="BU2382"/>
          <cell r="BV2382"/>
          <cell r="BW2382"/>
          <cell r="BX2382"/>
          <cell r="BY2382">
            <v>31573939.940000001</v>
          </cell>
          <cell r="BZ2382"/>
          <cell r="CA2382">
            <v>31573939.940000001</v>
          </cell>
          <cell r="CB2382"/>
          <cell r="CC2382"/>
          <cell r="CD2382"/>
          <cell r="CE2382">
            <v>26073037.59</v>
          </cell>
          <cell r="CF2382">
            <v>26073037.59</v>
          </cell>
          <cell r="CG2382">
            <v>65196350.170000002</v>
          </cell>
        </row>
        <row r="2383">
          <cell r="A2383" t="str">
            <v>CBAG31010107</v>
          </cell>
          <cell r="B2383" t="str">
            <v>Poder Público</v>
          </cell>
          <cell r="C2383"/>
          <cell r="D2383">
            <v>-212449466.08000001</v>
          </cell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Y2383"/>
          <cell r="Z2383"/>
          <cell r="AA2383"/>
          <cell r="AB2383"/>
          <cell r="AC2383"/>
          <cell r="AD2383"/>
          <cell r="AE2383"/>
          <cell r="AF2383"/>
          <cell r="AG2383"/>
          <cell r="AH2383"/>
          <cell r="AI2383"/>
          <cell r="AJ2383"/>
          <cell r="AK2383"/>
          <cell r="AL2383"/>
          <cell r="AM2383"/>
          <cell r="AN2383"/>
          <cell r="AO2383"/>
          <cell r="AP2383"/>
          <cell r="AQ2383"/>
          <cell r="AR2383"/>
          <cell r="AS2383"/>
          <cell r="AT2383"/>
          <cell r="AU2383"/>
          <cell r="AV2383"/>
          <cell r="AW2383"/>
          <cell r="AX2383"/>
          <cell r="AY2383"/>
          <cell r="AZ2383"/>
          <cell r="BA2383"/>
          <cell r="BB2383"/>
          <cell r="BC2383"/>
          <cell r="BD2383"/>
          <cell r="BE2383"/>
          <cell r="BF2383"/>
          <cell r="BG2383"/>
          <cell r="BH2383"/>
          <cell r="BI2383"/>
          <cell r="BJ2383"/>
          <cell r="BK2383"/>
          <cell r="BL2383"/>
          <cell r="BM2383"/>
          <cell r="BN2383"/>
          <cell r="BO2383"/>
          <cell r="BP2383"/>
          <cell r="BQ2383"/>
          <cell r="BR2383"/>
          <cell r="BS2383"/>
          <cell r="BT2383"/>
          <cell r="BU2383"/>
          <cell r="BV2383"/>
          <cell r="BW2383"/>
          <cell r="BX2383"/>
          <cell r="BY2383">
            <v>-212449466.08000001</v>
          </cell>
          <cell r="BZ2383"/>
          <cell r="CA2383">
            <v>-212449466.08000001</v>
          </cell>
          <cell r="CB2383"/>
          <cell r="CC2383"/>
          <cell r="CD2383"/>
          <cell r="CE2383">
            <v>-241298404.84</v>
          </cell>
          <cell r="CF2383">
            <v>-165383001.37</v>
          </cell>
          <cell r="CG2383">
            <v>-262000118.24000001</v>
          </cell>
        </row>
        <row r="2384">
          <cell r="A2384" t="str">
            <v>3110400</v>
          </cell>
          <cell r="B2384" t="str">
            <v>PODER PUBLICO - VENDA EE/FORNEC FAT</v>
          </cell>
          <cell r="C2384"/>
          <cell r="D2384">
            <v>-186635372.30000001</v>
          </cell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  <cell r="AE2384"/>
          <cell r="AF2384"/>
          <cell r="AG2384"/>
          <cell r="AH2384"/>
          <cell r="AI2384"/>
          <cell r="AJ2384"/>
          <cell r="AK2384"/>
          <cell r="AL2384"/>
          <cell r="AM2384"/>
          <cell r="AN2384"/>
          <cell r="AO2384"/>
          <cell r="AP2384"/>
          <cell r="AQ2384"/>
          <cell r="AR2384"/>
          <cell r="AS2384"/>
          <cell r="AT2384"/>
          <cell r="AU2384"/>
          <cell r="AV2384"/>
          <cell r="AW2384"/>
          <cell r="AX2384"/>
          <cell r="AY2384"/>
          <cell r="AZ2384"/>
          <cell r="BA2384"/>
          <cell r="BB2384"/>
          <cell r="BC2384"/>
          <cell r="BD2384"/>
          <cell r="BE2384"/>
          <cell r="BF2384"/>
          <cell r="BG2384"/>
          <cell r="BH2384"/>
          <cell r="BI2384"/>
          <cell r="BJ2384"/>
          <cell r="BK2384"/>
          <cell r="BL2384"/>
          <cell r="BM2384"/>
          <cell r="BN2384"/>
          <cell r="BO2384"/>
          <cell r="BP2384"/>
          <cell r="BQ2384"/>
          <cell r="BR2384"/>
          <cell r="BS2384"/>
          <cell r="BT2384"/>
          <cell r="BU2384"/>
          <cell r="BV2384"/>
          <cell r="BW2384"/>
          <cell r="BX2384"/>
          <cell r="BY2384">
            <v>-186635372.30000001</v>
          </cell>
          <cell r="BZ2384"/>
          <cell r="CA2384">
            <v>-186635372.30000001</v>
          </cell>
          <cell r="CB2384"/>
          <cell r="CC2384"/>
          <cell r="CD2384"/>
          <cell r="CE2384">
            <v>-209874789.33000001</v>
          </cell>
          <cell r="CF2384">
            <v>-145278853.25</v>
          </cell>
          <cell r="CG2384">
            <v>-226694736.46000001</v>
          </cell>
        </row>
        <row r="2385">
          <cell r="A2385" t="str">
            <v>3110401</v>
          </cell>
          <cell r="B2385" t="str">
            <v>PODER PUBLICO - VENDA EE/FORNEC N FAT</v>
          </cell>
          <cell r="C2385"/>
          <cell r="D2385">
            <v>-14383919.109999999</v>
          </cell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  <cell r="X2385"/>
          <cell r="Y2385"/>
          <cell r="Z2385"/>
          <cell r="AA2385"/>
          <cell r="AB2385"/>
          <cell r="AC2385"/>
          <cell r="AD2385"/>
          <cell r="AE2385"/>
          <cell r="AF2385"/>
          <cell r="AG2385"/>
          <cell r="AH2385"/>
          <cell r="AI2385"/>
          <cell r="AJ2385"/>
          <cell r="AK2385"/>
          <cell r="AL2385"/>
          <cell r="AM2385"/>
          <cell r="AN2385"/>
          <cell r="AO2385"/>
          <cell r="AP2385"/>
          <cell r="AQ2385"/>
          <cell r="AR2385"/>
          <cell r="AS2385"/>
          <cell r="AT2385"/>
          <cell r="AU2385"/>
          <cell r="AV2385"/>
          <cell r="AW2385"/>
          <cell r="AX2385"/>
          <cell r="AY2385"/>
          <cell r="AZ2385"/>
          <cell r="BA2385"/>
          <cell r="BB2385"/>
          <cell r="BC2385"/>
          <cell r="BD2385"/>
          <cell r="BE2385"/>
          <cell r="BF2385"/>
          <cell r="BG2385"/>
          <cell r="BH2385"/>
          <cell r="BI2385"/>
          <cell r="BJ2385"/>
          <cell r="BK2385"/>
          <cell r="BL2385"/>
          <cell r="BM2385"/>
          <cell r="BN2385"/>
          <cell r="BO2385"/>
          <cell r="BP2385"/>
          <cell r="BQ2385"/>
          <cell r="BR2385"/>
          <cell r="BS2385"/>
          <cell r="BT2385"/>
          <cell r="BU2385"/>
          <cell r="BV2385"/>
          <cell r="BW2385"/>
          <cell r="BX2385"/>
          <cell r="BY2385">
            <v>-14383919.109999999</v>
          </cell>
          <cell r="BZ2385"/>
          <cell r="CA2385">
            <v>-14383919.109999999</v>
          </cell>
          <cell r="CB2385"/>
          <cell r="CC2385"/>
          <cell r="CD2385"/>
          <cell r="CE2385">
            <v>-15392935.35</v>
          </cell>
          <cell r="CF2385">
            <v>-12690719.119999999</v>
          </cell>
          <cell r="CG2385">
            <v>-11660291.33</v>
          </cell>
        </row>
        <row r="2386">
          <cell r="A2386" t="str">
            <v>3110403</v>
          </cell>
          <cell r="B2386" t="str">
            <v>PODER PUBLICO - ICMS</v>
          </cell>
          <cell r="C2386"/>
          <cell r="D2386">
            <v>-26823110.02</v>
          </cell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  <cell r="X2386"/>
          <cell r="Y2386"/>
          <cell r="Z2386"/>
          <cell r="AA2386"/>
          <cell r="AB2386"/>
          <cell r="AC2386"/>
          <cell r="AD2386"/>
          <cell r="AE2386"/>
          <cell r="AF2386"/>
          <cell r="AG2386"/>
          <cell r="AH2386"/>
          <cell r="AI2386"/>
          <cell r="AJ2386"/>
          <cell r="AK2386"/>
          <cell r="AL2386"/>
          <cell r="AM2386"/>
          <cell r="AN2386"/>
          <cell r="AO2386"/>
          <cell r="AP2386"/>
          <cell r="AQ2386"/>
          <cell r="AR2386"/>
          <cell r="AS2386"/>
          <cell r="AT2386"/>
          <cell r="AU2386"/>
          <cell r="AV2386"/>
          <cell r="AW2386"/>
          <cell r="AX2386"/>
          <cell r="AY2386"/>
          <cell r="AZ2386"/>
          <cell r="BA2386"/>
          <cell r="BB2386"/>
          <cell r="BC2386"/>
          <cell r="BD2386"/>
          <cell r="BE2386"/>
          <cell r="BF2386"/>
          <cell r="BG2386"/>
          <cell r="BH2386"/>
          <cell r="BI2386"/>
          <cell r="BJ2386"/>
          <cell r="BK2386"/>
          <cell r="BL2386"/>
          <cell r="BM2386"/>
          <cell r="BN2386"/>
          <cell r="BO2386"/>
          <cell r="BP2386"/>
          <cell r="BQ2386"/>
          <cell r="BR2386"/>
          <cell r="BS2386"/>
          <cell r="BT2386"/>
          <cell r="BU2386"/>
          <cell r="BV2386"/>
          <cell r="BW2386"/>
          <cell r="BX2386"/>
          <cell r="BY2386">
            <v>-26823110.02</v>
          </cell>
          <cell r="BZ2386"/>
          <cell r="CA2386">
            <v>-26823110.02</v>
          </cell>
          <cell r="CB2386"/>
          <cell r="CC2386"/>
          <cell r="CD2386"/>
          <cell r="CE2386">
            <v>-27691880.550000001</v>
          </cell>
          <cell r="CF2386">
            <v>-19074629.390000001</v>
          </cell>
          <cell r="CG2386">
            <v>-47659172.920000002</v>
          </cell>
        </row>
        <row r="2387">
          <cell r="A2387" t="str">
            <v>3110407</v>
          </cell>
          <cell r="B2387" t="str">
            <v>(-) FORNEC N FAT EXERC. ANTERIOR - PODER PUBLICO</v>
          </cell>
          <cell r="C2387"/>
          <cell r="D2387">
            <v>15392935.35</v>
          </cell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  <cell r="X2387"/>
          <cell r="Y2387"/>
          <cell r="Z2387"/>
          <cell r="AA2387"/>
          <cell r="AB2387"/>
          <cell r="AC2387"/>
          <cell r="AD2387"/>
          <cell r="AE2387"/>
          <cell r="AF2387"/>
          <cell r="AG2387"/>
          <cell r="AH2387"/>
          <cell r="AI2387"/>
          <cell r="AJ2387"/>
          <cell r="AK2387"/>
          <cell r="AL2387"/>
          <cell r="AM2387"/>
          <cell r="AN2387"/>
          <cell r="AO2387"/>
          <cell r="AP2387"/>
          <cell r="AQ2387"/>
          <cell r="AR2387"/>
          <cell r="AS2387"/>
          <cell r="AT2387"/>
          <cell r="AU2387"/>
          <cell r="AV2387"/>
          <cell r="AW2387"/>
          <cell r="AX2387"/>
          <cell r="AY2387"/>
          <cell r="AZ2387"/>
          <cell r="BA2387"/>
          <cell r="BB2387"/>
          <cell r="BC2387"/>
          <cell r="BD2387"/>
          <cell r="BE2387"/>
          <cell r="BF2387"/>
          <cell r="BG2387"/>
          <cell r="BH2387"/>
          <cell r="BI2387"/>
          <cell r="BJ2387"/>
          <cell r="BK2387"/>
          <cell r="BL2387"/>
          <cell r="BM2387"/>
          <cell r="BN2387"/>
          <cell r="BO2387"/>
          <cell r="BP2387"/>
          <cell r="BQ2387"/>
          <cell r="BR2387"/>
          <cell r="BS2387"/>
          <cell r="BT2387"/>
          <cell r="BU2387"/>
          <cell r="BV2387"/>
          <cell r="BW2387"/>
          <cell r="BX2387"/>
          <cell r="BY2387">
            <v>15392935.35</v>
          </cell>
          <cell r="BZ2387"/>
          <cell r="CA2387">
            <v>15392935.35</v>
          </cell>
          <cell r="CB2387"/>
          <cell r="CC2387"/>
          <cell r="CD2387"/>
          <cell r="CE2387">
            <v>11661200.390000001</v>
          </cell>
          <cell r="CF2387">
            <v>11661200.390000001</v>
          </cell>
          <cell r="CG2387">
            <v>24014082.469999999</v>
          </cell>
        </row>
        <row r="2388">
          <cell r="A2388" t="str">
            <v>CBAG31010108</v>
          </cell>
          <cell r="B2388" t="str">
            <v>Iluminação Pública</v>
          </cell>
          <cell r="C2388"/>
          <cell r="D2388">
            <v>-141631681.74000001</v>
          </cell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Y2388"/>
          <cell r="Z2388"/>
          <cell r="AA2388"/>
          <cell r="AB2388"/>
          <cell r="AC2388"/>
          <cell r="AD2388"/>
          <cell r="AE2388"/>
          <cell r="AF2388"/>
          <cell r="AG2388"/>
          <cell r="AH2388"/>
          <cell r="AI2388"/>
          <cell r="AJ2388"/>
          <cell r="AK2388"/>
          <cell r="AL2388"/>
          <cell r="AM2388"/>
          <cell r="AN2388"/>
          <cell r="AO2388"/>
          <cell r="AP2388"/>
          <cell r="AQ2388"/>
          <cell r="AR2388"/>
          <cell r="AS2388"/>
          <cell r="AT2388"/>
          <cell r="AU2388"/>
          <cell r="AV2388"/>
          <cell r="AW2388"/>
          <cell r="AX2388"/>
          <cell r="AY2388"/>
          <cell r="AZ2388"/>
          <cell r="BA2388"/>
          <cell r="BB2388"/>
          <cell r="BC2388"/>
          <cell r="BD2388"/>
          <cell r="BE2388"/>
          <cell r="BF2388"/>
          <cell r="BG2388"/>
          <cell r="BH2388"/>
          <cell r="BI2388"/>
          <cell r="BJ2388"/>
          <cell r="BK2388"/>
          <cell r="BL2388"/>
          <cell r="BM2388"/>
          <cell r="BN2388"/>
          <cell r="BO2388"/>
          <cell r="BP2388"/>
          <cell r="BQ2388"/>
          <cell r="BR2388"/>
          <cell r="BS2388"/>
          <cell r="BT2388"/>
          <cell r="BU2388"/>
          <cell r="BV2388"/>
          <cell r="BW2388"/>
          <cell r="BX2388"/>
          <cell r="BY2388">
            <v>-141631681.74000001</v>
          </cell>
          <cell r="BZ2388"/>
          <cell r="CA2388">
            <v>-141631681.74000001</v>
          </cell>
          <cell r="CB2388"/>
          <cell r="CC2388"/>
          <cell r="CD2388"/>
          <cell r="CE2388">
            <v>-181554636.28</v>
          </cell>
          <cell r="CF2388">
            <v>-132914114.73999999</v>
          </cell>
          <cell r="CG2388">
            <v>-253757628.41999999</v>
          </cell>
        </row>
        <row r="2389">
          <cell r="A2389" t="str">
            <v>3110500</v>
          </cell>
          <cell r="B2389" t="str">
            <v>ILUMINACAO PUBLICA - VENDA EE/FORNEC FAT</v>
          </cell>
          <cell r="C2389"/>
          <cell r="D2389">
            <v>-115250295.95</v>
          </cell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Y2389"/>
          <cell r="Z2389"/>
          <cell r="AA2389"/>
          <cell r="AB2389"/>
          <cell r="AC2389"/>
          <cell r="AD2389"/>
          <cell r="AE2389"/>
          <cell r="AF2389"/>
          <cell r="AG2389"/>
          <cell r="AH2389"/>
          <cell r="AI2389"/>
          <cell r="AJ2389"/>
          <cell r="AK2389"/>
          <cell r="AL2389"/>
          <cell r="AM2389"/>
          <cell r="AN2389"/>
          <cell r="AO2389"/>
          <cell r="AP2389"/>
          <cell r="AQ2389"/>
          <cell r="AR2389"/>
          <cell r="AS2389"/>
          <cell r="AT2389"/>
          <cell r="AU2389"/>
          <cell r="AV2389"/>
          <cell r="AW2389"/>
          <cell r="AX2389"/>
          <cell r="AY2389"/>
          <cell r="AZ2389"/>
          <cell r="BA2389"/>
          <cell r="BB2389"/>
          <cell r="BC2389"/>
          <cell r="BD2389"/>
          <cell r="BE2389"/>
          <cell r="BF2389"/>
          <cell r="BG2389"/>
          <cell r="BH2389"/>
          <cell r="BI2389"/>
          <cell r="BJ2389"/>
          <cell r="BK2389"/>
          <cell r="BL2389"/>
          <cell r="BM2389"/>
          <cell r="BN2389"/>
          <cell r="BO2389"/>
          <cell r="BP2389"/>
          <cell r="BQ2389"/>
          <cell r="BR2389"/>
          <cell r="BS2389"/>
          <cell r="BT2389"/>
          <cell r="BU2389"/>
          <cell r="BV2389"/>
          <cell r="BW2389"/>
          <cell r="BX2389"/>
          <cell r="BY2389">
            <v>-115250295.95</v>
          </cell>
          <cell r="BZ2389"/>
          <cell r="CA2389">
            <v>-115250295.95</v>
          </cell>
          <cell r="CB2389"/>
          <cell r="CC2389"/>
          <cell r="CD2389"/>
          <cell r="CE2389">
            <v>-148871834.47</v>
          </cell>
          <cell r="CF2389">
            <v>-109024230.02</v>
          </cell>
          <cell r="CG2389">
            <v>-190156132.05000001</v>
          </cell>
        </row>
        <row r="2390">
          <cell r="A2390" t="str">
            <v>3110501</v>
          </cell>
          <cell r="B2390" t="str">
            <v>ILUMINACAO PUBLICA - VENDA EE/FORNEC N FAT</v>
          </cell>
          <cell r="C2390"/>
          <cell r="D2390">
            <v>-548330.19999999995</v>
          </cell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  <cell r="X2390"/>
          <cell r="Y2390"/>
          <cell r="Z2390"/>
          <cell r="AA2390"/>
          <cell r="AB2390"/>
          <cell r="AC2390"/>
          <cell r="AD2390"/>
          <cell r="AE2390"/>
          <cell r="AF2390"/>
          <cell r="AG2390"/>
          <cell r="AH2390"/>
          <cell r="AI2390"/>
          <cell r="AJ2390"/>
          <cell r="AK2390"/>
          <cell r="AL2390"/>
          <cell r="AM2390"/>
          <cell r="AN2390"/>
          <cell r="AO2390"/>
          <cell r="AP2390"/>
          <cell r="AQ2390"/>
          <cell r="AR2390"/>
          <cell r="AS2390"/>
          <cell r="AT2390"/>
          <cell r="AU2390"/>
          <cell r="AV2390"/>
          <cell r="AW2390"/>
          <cell r="AX2390"/>
          <cell r="AY2390"/>
          <cell r="AZ2390"/>
          <cell r="BA2390"/>
          <cell r="BB2390"/>
          <cell r="BC2390"/>
          <cell r="BD2390"/>
          <cell r="BE2390"/>
          <cell r="BF2390"/>
          <cell r="BG2390"/>
          <cell r="BH2390"/>
          <cell r="BI2390"/>
          <cell r="BJ2390"/>
          <cell r="BK2390"/>
          <cell r="BL2390"/>
          <cell r="BM2390"/>
          <cell r="BN2390"/>
          <cell r="BO2390"/>
          <cell r="BP2390"/>
          <cell r="BQ2390"/>
          <cell r="BR2390"/>
          <cell r="BS2390"/>
          <cell r="BT2390"/>
          <cell r="BU2390"/>
          <cell r="BV2390"/>
          <cell r="BW2390"/>
          <cell r="BX2390"/>
          <cell r="BY2390">
            <v>-548330.19999999995</v>
          </cell>
          <cell r="BZ2390"/>
          <cell r="CA2390">
            <v>-548330.19999999995</v>
          </cell>
          <cell r="CB2390"/>
          <cell r="CC2390"/>
          <cell r="CD2390"/>
          <cell r="CE2390">
            <v>-424609.98</v>
          </cell>
          <cell r="CF2390">
            <v>-471828.05</v>
          </cell>
          <cell r="CG2390">
            <v>-393856.4</v>
          </cell>
        </row>
        <row r="2391">
          <cell r="A2391" t="str">
            <v>3110502</v>
          </cell>
          <cell r="B2391" t="str">
            <v>ILUMINACAO PUBLICA - ICMS</v>
          </cell>
          <cell r="C2391"/>
          <cell r="D2391">
            <v>-26257665.57</v>
          </cell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Y2391"/>
          <cell r="Z2391"/>
          <cell r="AA2391"/>
          <cell r="AB2391"/>
          <cell r="AC2391"/>
          <cell r="AD2391"/>
          <cell r="AE2391"/>
          <cell r="AF2391"/>
          <cell r="AG2391"/>
          <cell r="AH2391"/>
          <cell r="AI2391"/>
          <cell r="AJ2391"/>
          <cell r="AK2391"/>
          <cell r="AL2391"/>
          <cell r="AM2391"/>
          <cell r="AN2391"/>
          <cell r="AO2391"/>
          <cell r="AP2391"/>
          <cell r="AQ2391"/>
          <cell r="AR2391"/>
          <cell r="AS2391"/>
          <cell r="AT2391"/>
          <cell r="AU2391"/>
          <cell r="AV2391"/>
          <cell r="AW2391"/>
          <cell r="AX2391"/>
          <cell r="AY2391"/>
          <cell r="AZ2391"/>
          <cell r="BA2391"/>
          <cell r="BB2391"/>
          <cell r="BC2391"/>
          <cell r="BD2391"/>
          <cell r="BE2391"/>
          <cell r="BF2391"/>
          <cell r="BG2391"/>
          <cell r="BH2391"/>
          <cell r="BI2391"/>
          <cell r="BJ2391"/>
          <cell r="BK2391"/>
          <cell r="BL2391"/>
          <cell r="BM2391"/>
          <cell r="BN2391"/>
          <cell r="BO2391"/>
          <cell r="BP2391"/>
          <cell r="BQ2391"/>
          <cell r="BR2391"/>
          <cell r="BS2391"/>
          <cell r="BT2391"/>
          <cell r="BU2391"/>
          <cell r="BV2391"/>
          <cell r="BW2391"/>
          <cell r="BX2391"/>
          <cell r="BY2391">
            <v>-26257665.57</v>
          </cell>
          <cell r="BZ2391"/>
          <cell r="CA2391">
            <v>-26257665.57</v>
          </cell>
          <cell r="CB2391"/>
          <cell r="CC2391"/>
          <cell r="CD2391"/>
          <cell r="CE2391">
            <v>-32652048.23</v>
          </cell>
          <cell r="CF2391">
            <v>-23811913.07</v>
          </cell>
          <cell r="CG2391">
            <v>-64244151.759999998</v>
          </cell>
        </row>
        <row r="2392">
          <cell r="A2392" t="str">
            <v>3110508</v>
          </cell>
          <cell r="B2392" t="str">
            <v>(-) FORNEC N FAT EXERC. ANTERIOR - ILUMIN. PUBLICA</v>
          </cell>
          <cell r="C2392"/>
          <cell r="D2392">
            <v>424609.98</v>
          </cell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Y2392"/>
          <cell r="Z2392"/>
          <cell r="AA2392"/>
          <cell r="AB2392"/>
          <cell r="AC2392"/>
          <cell r="AD2392"/>
          <cell r="AE2392"/>
          <cell r="AF2392"/>
          <cell r="AG2392"/>
          <cell r="AH2392"/>
          <cell r="AI2392"/>
          <cell r="AJ2392"/>
          <cell r="AK2392"/>
          <cell r="AL2392"/>
          <cell r="AM2392"/>
          <cell r="AN2392"/>
          <cell r="AO2392"/>
          <cell r="AP2392"/>
          <cell r="AQ2392"/>
          <cell r="AR2392"/>
          <cell r="AS2392"/>
          <cell r="AT2392"/>
          <cell r="AU2392"/>
          <cell r="AV2392"/>
          <cell r="AW2392"/>
          <cell r="AX2392"/>
          <cell r="AY2392"/>
          <cell r="AZ2392"/>
          <cell r="BA2392"/>
          <cell r="BB2392"/>
          <cell r="BC2392"/>
          <cell r="BD2392"/>
          <cell r="BE2392"/>
          <cell r="BF2392"/>
          <cell r="BG2392"/>
          <cell r="BH2392"/>
          <cell r="BI2392"/>
          <cell r="BJ2392"/>
          <cell r="BK2392"/>
          <cell r="BL2392"/>
          <cell r="BM2392"/>
          <cell r="BN2392"/>
          <cell r="BO2392"/>
          <cell r="BP2392"/>
          <cell r="BQ2392"/>
          <cell r="BR2392"/>
          <cell r="BS2392"/>
          <cell r="BT2392"/>
          <cell r="BU2392"/>
          <cell r="BV2392"/>
          <cell r="BW2392"/>
          <cell r="BX2392"/>
          <cell r="BY2392">
            <v>424609.98</v>
          </cell>
          <cell r="BZ2392"/>
          <cell r="CA2392">
            <v>424609.98</v>
          </cell>
          <cell r="CB2392"/>
          <cell r="CC2392"/>
          <cell r="CD2392"/>
          <cell r="CE2392">
            <v>393856.4</v>
          </cell>
          <cell r="CF2392">
            <v>393856.4</v>
          </cell>
          <cell r="CG2392">
            <v>1036511.79</v>
          </cell>
        </row>
        <row r="2393">
          <cell r="A2393" t="str">
            <v>CBAG31010109</v>
          </cell>
          <cell r="B2393" t="str">
            <v>Serviço Público</v>
          </cell>
          <cell r="C2393"/>
          <cell r="D2393">
            <v>-226830089.83000001</v>
          </cell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  <cell r="X2393"/>
          <cell r="Y2393"/>
          <cell r="Z2393"/>
          <cell r="AA2393"/>
          <cell r="AB2393"/>
          <cell r="AC2393"/>
          <cell r="AD2393"/>
          <cell r="AE2393"/>
          <cell r="AF2393"/>
          <cell r="AG2393"/>
          <cell r="AH2393"/>
          <cell r="AI2393"/>
          <cell r="AJ2393"/>
          <cell r="AK2393"/>
          <cell r="AL2393"/>
          <cell r="AM2393"/>
          <cell r="AN2393"/>
          <cell r="AO2393"/>
          <cell r="AP2393"/>
          <cell r="AQ2393"/>
          <cell r="AR2393"/>
          <cell r="AS2393"/>
          <cell r="AT2393"/>
          <cell r="AU2393"/>
          <cell r="AV2393"/>
          <cell r="AW2393"/>
          <cell r="AX2393"/>
          <cell r="AY2393"/>
          <cell r="AZ2393"/>
          <cell r="BA2393"/>
          <cell r="BB2393"/>
          <cell r="BC2393"/>
          <cell r="BD2393"/>
          <cell r="BE2393"/>
          <cell r="BF2393"/>
          <cell r="BG2393"/>
          <cell r="BH2393"/>
          <cell r="BI2393"/>
          <cell r="BJ2393"/>
          <cell r="BK2393"/>
          <cell r="BL2393"/>
          <cell r="BM2393"/>
          <cell r="BN2393"/>
          <cell r="BO2393"/>
          <cell r="BP2393"/>
          <cell r="BQ2393"/>
          <cell r="BR2393"/>
          <cell r="BS2393"/>
          <cell r="BT2393"/>
          <cell r="BU2393"/>
          <cell r="BV2393"/>
          <cell r="BW2393"/>
          <cell r="BX2393"/>
          <cell r="BY2393">
            <v>-226830089.83000001</v>
          </cell>
          <cell r="BZ2393"/>
          <cell r="CA2393">
            <v>-226830089.83000001</v>
          </cell>
          <cell r="CB2393"/>
          <cell r="CC2393"/>
          <cell r="CD2393"/>
          <cell r="CE2393">
            <v>-297390146.11000001</v>
          </cell>
          <cell r="CF2393">
            <v>-215507543.72999999</v>
          </cell>
          <cell r="CG2393">
            <v>-351613449.44</v>
          </cell>
        </row>
        <row r="2394">
          <cell r="A2394" t="str">
            <v>3110600</v>
          </cell>
          <cell r="B2394" t="str">
            <v>SERVICO PUBLICO - VENDA EE/FORNEC FAT</v>
          </cell>
          <cell r="C2394"/>
          <cell r="D2394">
            <v>-188983605.00999999</v>
          </cell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Y2394"/>
          <cell r="Z2394"/>
          <cell r="AA2394"/>
          <cell r="AB2394"/>
          <cell r="AC2394"/>
          <cell r="AD2394"/>
          <cell r="AE2394"/>
          <cell r="AF2394"/>
          <cell r="AG2394"/>
          <cell r="AH2394"/>
          <cell r="AI2394"/>
          <cell r="AJ2394"/>
          <cell r="AK2394"/>
          <cell r="AL2394"/>
          <cell r="AM2394"/>
          <cell r="AN2394"/>
          <cell r="AO2394"/>
          <cell r="AP2394"/>
          <cell r="AQ2394"/>
          <cell r="AR2394"/>
          <cell r="AS2394"/>
          <cell r="AT2394"/>
          <cell r="AU2394"/>
          <cell r="AV2394"/>
          <cell r="AW2394"/>
          <cell r="AX2394"/>
          <cell r="AY2394"/>
          <cell r="AZ2394"/>
          <cell r="BA2394"/>
          <cell r="BB2394"/>
          <cell r="BC2394"/>
          <cell r="BD2394"/>
          <cell r="BE2394"/>
          <cell r="BF2394"/>
          <cell r="BG2394"/>
          <cell r="BH2394"/>
          <cell r="BI2394"/>
          <cell r="BJ2394"/>
          <cell r="BK2394"/>
          <cell r="BL2394"/>
          <cell r="BM2394"/>
          <cell r="BN2394"/>
          <cell r="BO2394"/>
          <cell r="BP2394"/>
          <cell r="BQ2394"/>
          <cell r="BR2394"/>
          <cell r="BS2394"/>
          <cell r="BT2394"/>
          <cell r="BU2394"/>
          <cell r="BV2394"/>
          <cell r="BW2394"/>
          <cell r="BX2394"/>
          <cell r="BY2394">
            <v>-188983605.00999999</v>
          </cell>
          <cell r="BZ2394"/>
          <cell r="CA2394">
            <v>-188983605.00999999</v>
          </cell>
          <cell r="CB2394"/>
          <cell r="CC2394"/>
          <cell r="CD2394"/>
          <cell r="CE2394">
            <v>-240712542.66999999</v>
          </cell>
          <cell r="CF2394">
            <v>-173577567.15000001</v>
          </cell>
          <cell r="CG2394">
            <v>-270744909.45999998</v>
          </cell>
        </row>
        <row r="2395">
          <cell r="A2395" t="str">
            <v>3110601</v>
          </cell>
          <cell r="B2395" t="str">
            <v>SERVICO PUBLICO - VENDA EE/FORNEC N FAT</v>
          </cell>
          <cell r="C2395"/>
          <cell r="D2395">
            <v>-14726615.24</v>
          </cell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Y2395"/>
          <cell r="Z2395"/>
          <cell r="AA2395"/>
          <cell r="AB2395"/>
          <cell r="AC2395"/>
          <cell r="AD2395"/>
          <cell r="AE2395"/>
          <cell r="AF2395"/>
          <cell r="AG2395"/>
          <cell r="AH2395"/>
          <cell r="AI2395"/>
          <cell r="AJ2395"/>
          <cell r="AK2395"/>
          <cell r="AL2395"/>
          <cell r="AM2395"/>
          <cell r="AN2395"/>
          <cell r="AO2395"/>
          <cell r="AP2395"/>
          <cell r="AQ2395"/>
          <cell r="AR2395"/>
          <cell r="AS2395"/>
          <cell r="AT2395"/>
          <cell r="AU2395"/>
          <cell r="AV2395"/>
          <cell r="AW2395"/>
          <cell r="AX2395"/>
          <cell r="AY2395"/>
          <cell r="AZ2395"/>
          <cell r="BA2395"/>
          <cell r="BB2395"/>
          <cell r="BC2395"/>
          <cell r="BD2395"/>
          <cell r="BE2395"/>
          <cell r="BF2395"/>
          <cell r="BG2395"/>
          <cell r="BH2395"/>
          <cell r="BI2395"/>
          <cell r="BJ2395"/>
          <cell r="BK2395"/>
          <cell r="BL2395"/>
          <cell r="BM2395"/>
          <cell r="BN2395"/>
          <cell r="BO2395"/>
          <cell r="BP2395"/>
          <cell r="BQ2395"/>
          <cell r="BR2395"/>
          <cell r="BS2395"/>
          <cell r="BT2395"/>
          <cell r="BU2395"/>
          <cell r="BV2395"/>
          <cell r="BW2395"/>
          <cell r="BX2395"/>
          <cell r="BY2395">
            <v>-14726615.24</v>
          </cell>
          <cell r="BZ2395"/>
          <cell r="CA2395">
            <v>-14726615.24</v>
          </cell>
          <cell r="CB2395"/>
          <cell r="CC2395"/>
          <cell r="CD2395"/>
          <cell r="CE2395">
            <v>-19984128</v>
          </cell>
          <cell r="CF2395">
            <v>-19947783.940000001</v>
          </cell>
          <cell r="CG2395">
            <v>-16848836.18</v>
          </cell>
        </row>
        <row r="2396">
          <cell r="A2396" t="str">
            <v>3110603</v>
          </cell>
          <cell r="B2396" t="str">
            <v>SERVICO PUBLICO - ICMS</v>
          </cell>
          <cell r="C2396"/>
          <cell r="D2396">
            <v>-43103997.579999998</v>
          </cell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Y2396"/>
          <cell r="Z2396"/>
          <cell r="AA2396"/>
          <cell r="AB2396"/>
          <cell r="AC2396"/>
          <cell r="AD2396"/>
          <cell r="AE2396"/>
          <cell r="AF2396"/>
          <cell r="AG2396"/>
          <cell r="AH2396"/>
          <cell r="AI2396"/>
          <cell r="AJ2396"/>
          <cell r="AK2396"/>
          <cell r="AL2396"/>
          <cell r="AM2396"/>
          <cell r="AN2396"/>
          <cell r="AO2396"/>
          <cell r="AP2396"/>
          <cell r="AQ2396"/>
          <cell r="AR2396"/>
          <cell r="AS2396"/>
          <cell r="AT2396"/>
          <cell r="AU2396"/>
          <cell r="AV2396"/>
          <cell r="AW2396"/>
          <cell r="AX2396"/>
          <cell r="AY2396"/>
          <cell r="AZ2396"/>
          <cell r="BA2396"/>
          <cell r="BB2396"/>
          <cell r="BC2396"/>
          <cell r="BD2396"/>
          <cell r="BE2396"/>
          <cell r="BF2396"/>
          <cell r="BG2396"/>
          <cell r="BH2396"/>
          <cell r="BI2396"/>
          <cell r="BJ2396"/>
          <cell r="BK2396"/>
          <cell r="BL2396"/>
          <cell r="BM2396"/>
          <cell r="BN2396"/>
          <cell r="BO2396"/>
          <cell r="BP2396"/>
          <cell r="BQ2396"/>
          <cell r="BR2396"/>
          <cell r="BS2396"/>
          <cell r="BT2396"/>
          <cell r="BU2396"/>
          <cell r="BV2396"/>
          <cell r="BW2396"/>
          <cell r="BX2396"/>
          <cell r="BY2396">
            <v>-43103997.579999998</v>
          </cell>
          <cell r="BZ2396"/>
          <cell r="CA2396">
            <v>-43103997.579999998</v>
          </cell>
          <cell r="CB2396"/>
          <cell r="CC2396"/>
          <cell r="CD2396"/>
          <cell r="CE2396">
            <v>-53542311.619999997</v>
          </cell>
          <cell r="CF2396">
            <v>-38831028.82</v>
          </cell>
          <cell r="CG2396">
            <v>-96446337.409999996</v>
          </cell>
        </row>
        <row r="2397">
          <cell r="A2397" t="str">
            <v>3110607</v>
          </cell>
          <cell r="B2397" t="str">
            <v>(-) FORNEC N FAT EXERC. ANTERIOR - SERV. PUBLICO</v>
          </cell>
          <cell r="C2397"/>
          <cell r="D2397">
            <v>19984128</v>
          </cell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Y2397"/>
          <cell r="Z2397"/>
          <cell r="AA2397"/>
          <cell r="AB2397"/>
          <cell r="AC2397"/>
          <cell r="AD2397"/>
          <cell r="AE2397"/>
          <cell r="AF2397"/>
          <cell r="AG2397"/>
          <cell r="AH2397"/>
          <cell r="AI2397"/>
          <cell r="AJ2397"/>
          <cell r="AK2397"/>
          <cell r="AL2397"/>
          <cell r="AM2397"/>
          <cell r="AN2397"/>
          <cell r="AO2397"/>
          <cell r="AP2397"/>
          <cell r="AQ2397"/>
          <cell r="AR2397"/>
          <cell r="AS2397"/>
          <cell r="AT2397"/>
          <cell r="AU2397"/>
          <cell r="AV2397"/>
          <cell r="AW2397"/>
          <cell r="AX2397"/>
          <cell r="AY2397"/>
          <cell r="AZ2397"/>
          <cell r="BA2397"/>
          <cell r="BB2397"/>
          <cell r="BC2397"/>
          <cell r="BD2397"/>
          <cell r="BE2397"/>
          <cell r="BF2397"/>
          <cell r="BG2397"/>
          <cell r="BH2397"/>
          <cell r="BI2397"/>
          <cell r="BJ2397"/>
          <cell r="BK2397"/>
          <cell r="BL2397"/>
          <cell r="BM2397"/>
          <cell r="BN2397"/>
          <cell r="BO2397"/>
          <cell r="BP2397"/>
          <cell r="BQ2397"/>
          <cell r="BR2397"/>
          <cell r="BS2397"/>
          <cell r="BT2397"/>
          <cell r="BU2397"/>
          <cell r="BV2397"/>
          <cell r="BW2397"/>
          <cell r="BX2397"/>
          <cell r="BY2397">
            <v>19984128</v>
          </cell>
          <cell r="BZ2397"/>
          <cell r="CA2397">
            <v>19984128</v>
          </cell>
          <cell r="CB2397"/>
          <cell r="CC2397"/>
          <cell r="CD2397"/>
          <cell r="CE2397">
            <v>16848836.18</v>
          </cell>
          <cell r="CF2397">
            <v>16848836.18</v>
          </cell>
          <cell r="CG2397">
            <v>32426633.609999999</v>
          </cell>
        </row>
        <row r="2398">
          <cell r="A2398" t="str">
            <v>CBAG31010110</v>
          </cell>
          <cell r="B2398" t="str">
            <v>Consumidores Livres Fora da Concessão</v>
          </cell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Y2398"/>
          <cell r="Z2398"/>
          <cell r="AA2398"/>
          <cell r="AB2398"/>
          <cell r="AC2398"/>
          <cell r="AD2398"/>
          <cell r="AE2398"/>
          <cell r="AF2398"/>
          <cell r="AG2398"/>
          <cell r="AH2398"/>
          <cell r="AI2398"/>
          <cell r="AJ2398"/>
          <cell r="AK2398"/>
          <cell r="AL2398"/>
          <cell r="AM2398"/>
          <cell r="AN2398"/>
          <cell r="AO2398"/>
          <cell r="AP2398"/>
          <cell r="AQ2398"/>
          <cell r="AR2398"/>
          <cell r="AS2398"/>
          <cell r="AT2398"/>
          <cell r="AU2398"/>
          <cell r="AV2398"/>
          <cell r="AW2398"/>
          <cell r="AX2398"/>
          <cell r="AY2398"/>
          <cell r="AZ2398"/>
          <cell r="BA2398"/>
          <cell r="BB2398"/>
          <cell r="BC2398"/>
          <cell r="BD2398"/>
          <cell r="BE2398"/>
          <cell r="BF2398"/>
          <cell r="BG2398"/>
          <cell r="BH2398"/>
          <cell r="BI2398"/>
          <cell r="BJ2398"/>
          <cell r="BK2398"/>
          <cell r="BL2398"/>
          <cell r="BM2398"/>
          <cell r="BN2398"/>
          <cell r="BO2398"/>
          <cell r="BP2398"/>
          <cell r="BQ2398"/>
          <cell r="BR2398"/>
          <cell r="BS2398"/>
          <cell r="BT2398"/>
          <cell r="BU2398"/>
          <cell r="BV2398"/>
          <cell r="BW2398">
            <v>-753999113.60000002</v>
          </cell>
          <cell r="BX2398"/>
          <cell r="BY2398">
            <v>-753999113.60000002</v>
          </cell>
          <cell r="BZ2398"/>
          <cell r="CA2398">
            <v>-753999113.60000002</v>
          </cell>
          <cell r="CB2398"/>
          <cell r="CC2398"/>
          <cell r="CD2398"/>
          <cell r="CE2398">
            <v>-1254682969.04</v>
          </cell>
          <cell r="CF2398">
            <v>-930507119.42999995</v>
          </cell>
          <cell r="CG2398">
            <v>-1270381369.04</v>
          </cell>
        </row>
        <row r="2399">
          <cell r="A2399" t="str">
            <v>3110700</v>
          </cell>
          <cell r="B2399" t="str">
            <v>CONSLIVRE FORA CONCESSAO - VENDA EE/FORNEC FAT</v>
          </cell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  <cell r="X2399"/>
          <cell r="Y2399"/>
          <cell r="Z2399"/>
          <cell r="AA2399"/>
          <cell r="AB2399"/>
          <cell r="AC2399"/>
          <cell r="AD2399"/>
          <cell r="AE2399"/>
          <cell r="AF2399"/>
          <cell r="AG2399"/>
          <cell r="AH2399"/>
          <cell r="AI2399"/>
          <cell r="AJ2399"/>
          <cell r="AK2399"/>
          <cell r="AL2399"/>
          <cell r="AM2399"/>
          <cell r="AN2399"/>
          <cell r="AO2399"/>
          <cell r="AP2399"/>
          <cell r="AQ2399"/>
          <cell r="AR2399"/>
          <cell r="AS2399"/>
          <cell r="AT2399"/>
          <cell r="AU2399"/>
          <cell r="AV2399"/>
          <cell r="AW2399"/>
          <cell r="AX2399"/>
          <cell r="AY2399"/>
          <cell r="AZ2399"/>
          <cell r="BA2399"/>
          <cell r="BB2399"/>
          <cell r="BC2399"/>
          <cell r="BD2399"/>
          <cell r="BE2399"/>
          <cell r="BF2399"/>
          <cell r="BG2399"/>
          <cell r="BH2399"/>
          <cell r="BI2399"/>
          <cell r="BJ2399"/>
          <cell r="BK2399"/>
          <cell r="BL2399"/>
          <cell r="BM2399"/>
          <cell r="BN2399"/>
          <cell r="BO2399"/>
          <cell r="BP2399"/>
          <cell r="BQ2399"/>
          <cell r="BR2399"/>
          <cell r="BS2399"/>
          <cell r="BT2399"/>
          <cell r="BU2399"/>
          <cell r="BV2399"/>
          <cell r="BW2399">
            <v>-757194638.25999999</v>
          </cell>
          <cell r="BX2399"/>
          <cell r="BY2399">
            <v>-757194638.25999999</v>
          </cell>
          <cell r="BZ2399"/>
          <cell r="CA2399">
            <v>-757194638.25999999</v>
          </cell>
          <cell r="CB2399"/>
          <cell r="CC2399"/>
          <cell r="CD2399"/>
          <cell r="CE2399">
            <v>-1236129133.24</v>
          </cell>
          <cell r="CF2399">
            <v>-918467648.66999996</v>
          </cell>
          <cell r="CG2399">
            <v>-1266100711.25</v>
          </cell>
        </row>
        <row r="2400">
          <cell r="A2400" t="str">
            <v>3110701</v>
          </cell>
          <cell r="B2400" t="str">
            <v>CONSLIVRE FORA CONCESSAO - VENDA EE/FORNEC N FAT</v>
          </cell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  <cell r="X2400"/>
          <cell r="Y2400"/>
          <cell r="Z2400"/>
          <cell r="AA2400"/>
          <cell r="AB2400"/>
          <cell r="AC2400"/>
          <cell r="AD2400"/>
          <cell r="AE2400"/>
          <cell r="AF2400"/>
          <cell r="AG2400"/>
          <cell r="AH2400"/>
          <cell r="AI2400"/>
          <cell r="AJ2400"/>
          <cell r="AK2400"/>
          <cell r="AL2400"/>
          <cell r="AM2400"/>
          <cell r="AN2400"/>
          <cell r="AO2400"/>
          <cell r="AP2400"/>
          <cell r="AQ2400"/>
          <cell r="AR2400"/>
          <cell r="AS2400"/>
          <cell r="AT2400"/>
          <cell r="AU2400"/>
          <cell r="AV2400"/>
          <cell r="AW2400"/>
          <cell r="AX2400"/>
          <cell r="AY2400"/>
          <cell r="AZ2400"/>
          <cell r="BA2400"/>
          <cell r="BB2400"/>
          <cell r="BC2400"/>
          <cell r="BD2400"/>
          <cell r="BE2400"/>
          <cell r="BF2400"/>
          <cell r="BG2400"/>
          <cell r="BH2400"/>
          <cell r="BI2400"/>
          <cell r="BJ2400"/>
          <cell r="BK2400"/>
          <cell r="BL2400"/>
          <cell r="BM2400"/>
          <cell r="BN2400"/>
          <cell r="BO2400"/>
          <cell r="BP2400"/>
          <cell r="BQ2400"/>
          <cell r="BR2400"/>
          <cell r="BS2400"/>
          <cell r="BT2400"/>
          <cell r="BU2400"/>
          <cell r="BV2400"/>
          <cell r="BW2400">
            <v>3195524.66</v>
          </cell>
          <cell r="BX2400"/>
          <cell r="BY2400">
            <v>3195524.66</v>
          </cell>
          <cell r="BZ2400"/>
          <cell r="CA2400">
            <v>3195524.66</v>
          </cell>
          <cell r="CB2400"/>
          <cell r="CC2400"/>
          <cell r="CD2400"/>
          <cell r="CE2400">
            <v>-18553835.800000001</v>
          </cell>
          <cell r="CF2400">
            <v>-12039470.76</v>
          </cell>
          <cell r="CG2400">
            <v>-4280657.79</v>
          </cell>
        </row>
        <row r="2401">
          <cell r="A2401" t="str">
            <v>CBAG31010111</v>
          </cell>
          <cell r="B2401" t="str">
            <v>Consumidores Livres na Área de Concessão</v>
          </cell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  <cell r="X2401"/>
          <cell r="Y2401"/>
          <cell r="Z2401"/>
          <cell r="AA2401"/>
          <cell r="AB2401"/>
          <cell r="AC2401"/>
          <cell r="AD2401"/>
          <cell r="AE2401"/>
          <cell r="AF2401"/>
          <cell r="AG2401"/>
          <cell r="AH2401"/>
          <cell r="AI2401"/>
          <cell r="AJ2401"/>
          <cell r="AK2401"/>
          <cell r="AL2401"/>
          <cell r="AM2401"/>
          <cell r="AN2401"/>
          <cell r="AO2401"/>
          <cell r="AP2401"/>
          <cell r="AQ2401"/>
          <cell r="AR2401"/>
          <cell r="AS2401"/>
          <cell r="AT2401"/>
          <cell r="AU2401"/>
          <cell r="AV2401"/>
          <cell r="AW2401"/>
          <cell r="AX2401"/>
          <cell r="AY2401"/>
          <cell r="AZ2401"/>
          <cell r="BA2401"/>
          <cell r="BB2401"/>
          <cell r="BC2401"/>
          <cell r="BD2401"/>
          <cell r="BE2401"/>
          <cell r="BF2401"/>
          <cell r="BG2401"/>
          <cell r="BH2401"/>
          <cell r="BI2401"/>
          <cell r="BJ2401"/>
          <cell r="BK2401"/>
          <cell r="BL2401"/>
          <cell r="BM2401"/>
          <cell r="BN2401"/>
          <cell r="BO2401"/>
          <cell r="BP2401"/>
          <cell r="BQ2401"/>
          <cell r="BR2401"/>
          <cell r="BS2401"/>
          <cell r="BT2401"/>
          <cell r="BU2401"/>
          <cell r="BV2401"/>
          <cell r="BW2401">
            <v>-924444020.67999995</v>
          </cell>
          <cell r="BX2401"/>
          <cell r="BY2401">
            <v>-924444020.67999995</v>
          </cell>
          <cell r="BZ2401"/>
          <cell r="CA2401">
            <v>-924444020.67999995</v>
          </cell>
          <cell r="CB2401"/>
          <cell r="CC2401"/>
          <cell r="CD2401"/>
          <cell r="CE2401">
            <v>-1468978046.24</v>
          </cell>
          <cell r="CF2401">
            <v>-1102082717.0599999</v>
          </cell>
          <cell r="CG2401">
            <v>-1421896496.71</v>
          </cell>
        </row>
        <row r="2402">
          <cell r="A2402" t="str">
            <v>3110702</v>
          </cell>
          <cell r="B2402" t="str">
            <v>CONSLIVRE NA CONCESSAO - VENDA EE/FORNEC FAT</v>
          </cell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  <cell r="X2402"/>
          <cell r="Y2402"/>
          <cell r="Z2402"/>
          <cell r="AA2402"/>
          <cell r="AB2402"/>
          <cell r="AC2402"/>
          <cell r="AD2402"/>
          <cell r="AE2402"/>
          <cell r="AF2402"/>
          <cell r="AG2402"/>
          <cell r="AH2402"/>
          <cell r="AI2402"/>
          <cell r="AJ2402"/>
          <cell r="AK2402"/>
          <cell r="AL2402"/>
          <cell r="AM2402"/>
          <cell r="AN2402"/>
          <cell r="AO2402"/>
          <cell r="AP2402"/>
          <cell r="AQ2402"/>
          <cell r="AR2402"/>
          <cell r="AS2402"/>
          <cell r="AT2402"/>
          <cell r="AU2402"/>
          <cell r="AV2402"/>
          <cell r="AW2402"/>
          <cell r="AX2402"/>
          <cell r="AY2402"/>
          <cell r="AZ2402"/>
          <cell r="BA2402"/>
          <cell r="BB2402"/>
          <cell r="BC2402"/>
          <cell r="BD2402"/>
          <cell r="BE2402"/>
          <cell r="BF2402"/>
          <cell r="BG2402"/>
          <cell r="BH2402"/>
          <cell r="BI2402"/>
          <cell r="BJ2402"/>
          <cell r="BK2402"/>
          <cell r="BL2402"/>
          <cell r="BM2402"/>
          <cell r="BN2402"/>
          <cell r="BO2402"/>
          <cell r="BP2402"/>
          <cell r="BQ2402"/>
          <cell r="BR2402"/>
          <cell r="BS2402"/>
          <cell r="BT2402"/>
          <cell r="BU2402"/>
          <cell r="BV2402"/>
          <cell r="BW2402">
            <v>-951437302.09000003</v>
          </cell>
          <cell r="BX2402"/>
          <cell r="BY2402">
            <v>-951437302.09000003</v>
          </cell>
          <cell r="BZ2402"/>
          <cell r="CA2402">
            <v>-951437302.09000003</v>
          </cell>
          <cell r="CB2402"/>
          <cell r="CC2402"/>
          <cell r="CD2402"/>
          <cell r="CE2402">
            <v>-1483084134.45</v>
          </cell>
          <cell r="CF2402">
            <v>-1107238622.45</v>
          </cell>
          <cell r="CG2402">
            <v>-1394904732.6700001</v>
          </cell>
        </row>
        <row r="2403">
          <cell r="A2403" t="str">
            <v>3110703</v>
          </cell>
          <cell r="B2403" t="str">
            <v>CONSLIVRE NA CONCESSAO - VENDA EE/FORNEC N FAT</v>
          </cell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Y2403"/>
          <cell r="Z2403"/>
          <cell r="AA2403"/>
          <cell r="AB2403"/>
          <cell r="AC2403"/>
          <cell r="AD2403"/>
          <cell r="AE2403"/>
          <cell r="AF2403"/>
          <cell r="AG2403"/>
          <cell r="AH2403"/>
          <cell r="AI2403"/>
          <cell r="AJ2403"/>
          <cell r="AK2403"/>
          <cell r="AL2403"/>
          <cell r="AM2403"/>
          <cell r="AN2403"/>
          <cell r="AO2403"/>
          <cell r="AP2403"/>
          <cell r="AQ2403"/>
          <cell r="AR2403"/>
          <cell r="AS2403"/>
          <cell r="AT2403"/>
          <cell r="AU2403"/>
          <cell r="AV2403"/>
          <cell r="AW2403"/>
          <cell r="AX2403"/>
          <cell r="AY2403"/>
          <cell r="AZ2403"/>
          <cell r="BA2403"/>
          <cell r="BB2403"/>
          <cell r="BC2403"/>
          <cell r="BD2403"/>
          <cell r="BE2403"/>
          <cell r="BF2403"/>
          <cell r="BG2403"/>
          <cell r="BH2403"/>
          <cell r="BI2403"/>
          <cell r="BJ2403"/>
          <cell r="BK2403"/>
          <cell r="BL2403"/>
          <cell r="BM2403"/>
          <cell r="BN2403"/>
          <cell r="BO2403"/>
          <cell r="BP2403"/>
          <cell r="BQ2403"/>
          <cell r="BR2403"/>
          <cell r="BS2403"/>
          <cell r="BT2403"/>
          <cell r="BU2403"/>
          <cell r="BV2403"/>
          <cell r="BW2403">
            <v>26993281.41</v>
          </cell>
          <cell r="BX2403"/>
          <cell r="BY2403">
            <v>26993281.41</v>
          </cell>
          <cell r="BZ2403"/>
          <cell r="CA2403">
            <v>26993281.41</v>
          </cell>
          <cell r="CB2403"/>
          <cell r="CC2403"/>
          <cell r="CD2403"/>
          <cell r="CE2403">
            <v>14106088.210000001</v>
          </cell>
          <cell r="CF2403">
            <v>5155905.3899999997</v>
          </cell>
          <cell r="CG2403">
            <v>-26991764.039999999</v>
          </cell>
        </row>
        <row r="2404">
          <cell r="A2404" t="str">
            <v>CBAG31010112</v>
          </cell>
          <cell r="B2404" t="str">
            <v>Doações e Subvenções</v>
          </cell>
          <cell r="C2404"/>
          <cell r="D2404">
            <v>-826980225.22000003</v>
          </cell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  <cell r="X2404"/>
          <cell r="Y2404"/>
          <cell r="Z2404"/>
          <cell r="AA2404"/>
          <cell r="AB2404"/>
          <cell r="AC2404"/>
          <cell r="AD2404"/>
          <cell r="AE2404"/>
          <cell r="AF2404"/>
          <cell r="AG2404"/>
          <cell r="AH2404"/>
          <cell r="AI2404"/>
          <cell r="AJ2404"/>
          <cell r="AK2404"/>
          <cell r="AL2404"/>
          <cell r="AM2404"/>
          <cell r="AN2404"/>
          <cell r="AO2404"/>
          <cell r="AP2404"/>
          <cell r="AQ2404"/>
          <cell r="AR2404"/>
          <cell r="AS2404"/>
          <cell r="AT2404"/>
          <cell r="AU2404"/>
          <cell r="AV2404"/>
          <cell r="AW2404"/>
          <cell r="AX2404"/>
          <cell r="AY2404"/>
          <cell r="AZ2404"/>
          <cell r="BA2404"/>
          <cell r="BB2404"/>
          <cell r="BC2404"/>
          <cell r="BD2404"/>
          <cell r="BE2404"/>
          <cell r="BF2404"/>
          <cell r="BG2404"/>
          <cell r="BH2404"/>
          <cell r="BI2404"/>
          <cell r="BJ2404"/>
          <cell r="BK2404"/>
          <cell r="BL2404"/>
          <cell r="BM2404"/>
          <cell r="BN2404"/>
          <cell r="BO2404"/>
          <cell r="BP2404"/>
          <cell r="BQ2404"/>
          <cell r="BR2404"/>
          <cell r="BS2404"/>
          <cell r="BT2404"/>
          <cell r="BU2404"/>
          <cell r="BV2404"/>
          <cell r="BW2404"/>
          <cell r="BX2404"/>
          <cell r="BY2404">
            <v>-826980225.22000003</v>
          </cell>
          <cell r="BZ2404"/>
          <cell r="CA2404">
            <v>-826980225.22000003</v>
          </cell>
          <cell r="CB2404"/>
          <cell r="CC2404"/>
          <cell r="CD2404"/>
          <cell r="CE2404">
            <v>-881628658.13999999</v>
          </cell>
          <cell r="CF2404">
            <v>-652981273.86000001</v>
          </cell>
          <cell r="CG2404">
            <v>-738328745.78999996</v>
          </cell>
        </row>
        <row r="2405">
          <cell r="A2405" t="str">
            <v>3115400</v>
          </cell>
          <cell r="B2405" t="str">
            <v>DOACOES,CONTR.SUBVENCOES-SUBSIDIO BAIXA RENDA</v>
          </cell>
          <cell r="C2405"/>
          <cell r="D2405">
            <v>-142826276.02000001</v>
          </cell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  <cell r="X2405"/>
          <cell r="Y2405"/>
          <cell r="Z2405"/>
          <cell r="AA2405"/>
          <cell r="AB2405"/>
          <cell r="AC2405"/>
          <cell r="AD2405"/>
          <cell r="AE2405"/>
          <cell r="AF2405"/>
          <cell r="AG2405"/>
          <cell r="AH2405"/>
          <cell r="AI2405"/>
          <cell r="AJ2405"/>
          <cell r="AK2405"/>
          <cell r="AL2405"/>
          <cell r="AM2405"/>
          <cell r="AN2405"/>
          <cell r="AO2405"/>
          <cell r="AP2405"/>
          <cell r="AQ2405"/>
          <cell r="AR2405"/>
          <cell r="AS2405"/>
          <cell r="AT2405"/>
          <cell r="AU2405"/>
          <cell r="AV2405"/>
          <cell r="AW2405"/>
          <cell r="AX2405"/>
          <cell r="AY2405"/>
          <cell r="AZ2405"/>
          <cell r="BA2405"/>
          <cell r="BB2405"/>
          <cell r="BC2405"/>
          <cell r="BD2405"/>
          <cell r="BE2405"/>
          <cell r="BF2405"/>
          <cell r="BG2405"/>
          <cell r="BH2405"/>
          <cell r="BI2405"/>
          <cell r="BJ2405"/>
          <cell r="BK2405"/>
          <cell r="BL2405"/>
          <cell r="BM2405"/>
          <cell r="BN2405"/>
          <cell r="BO2405"/>
          <cell r="BP2405"/>
          <cell r="BQ2405"/>
          <cell r="BR2405"/>
          <cell r="BS2405"/>
          <cell r="BT2405"/>
          <cell r="BU2405"/>
          <cell r="BV2405"/>
          <cell r="BW2405"/>
          <cell r="BX2405"/>
          <cell r="BY2405">
            <v>-142826276.02000001</v>
          </cell>
          <cell r="BZ2405"/>
          <cell r="CA2405">
            <v>-142826276.02000001</v>
          </cell>
          <cell r="CB2405"/>
          <cell r="CC2405"/>
          <cell r="CD2405"/>
          <cell r="CE2405">
            <v>-183506013.46000001</v>
          </cell>
          <cell r="CF2405">
            <v>-135442365.28</v>
          </cell>
          <cell r="CG2405">
            <v>-151606953.56999999</v>
          </cell>
        </row>
        <row r="2406">
          <cell r="A2406" t="str">
            <v>3115401</v>
          </cell>
          <cell r="B2406" t="str">
            <v>DOACOES,CONTR.SUBVENCOES-SUBVENCAO CDE</v>
          </cell>
          <cell r="C2406"/>
          <cell r="D2406">
            <v>-684153949.20000005</v>
          </cell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  <cell r="X2406"/>
          <cell r="Y2406"/>
          <cell r="Z2406"/>
          <cell r="AA2406"/>
          <cell r="AB2406"/>
          <cell r="AC2406"/>
          <cell r="AD2406"/>
          <cell r="AE2406"/>
          <cell r="AF2406"/>
          <cell r="AG2406"/>
          <cell r="AH2406"/>
          <cell r="AI2406"/>
          <cell r="AJ2406"/>
          <cell r="AK2406"/>
          <cell r="AL2406"/>
          <cell r="AM2406"/>
          <cell r="AN2406"/>
          <cell r="AO2406"/>
          <cell r="AP2406"/>
          <cell r="AQ2406"/>
          <cell r="AR2406"/>
          <cell r="AS2406"/>
          <cell r="AT2406"/>
          <cell r="AU2406"/>
          <cell r="AV2406"/>
          <cell r="AW2406"/>
          <cell r="AX2406"/>
          <cell r="AY2406"/>
          <cell r="AZ2406"/>
          <cell r="BA2406"/>
          <cell r="BB2406"/>
          <cell r="BC2406"/>
          <cell r="BD2406"/>
          <cell r="BE2406"/>
          <cell r="BF2406"/>
          <cell r="BG2406"/>
          <cell r="BH2406"/>
          <cell r="BI2406"/>
          <cell r="BJ2406"/>
          <cell r="BK2406"/>
          <cell r="BL2406"/>
          <cell r="BM2406"/>
          <cell r="BN2406"/>
          <cell r="BO2406"/>
          <cell r="BP2406"/>
          <cell r="BQ2406"/>
          <cell r="BR2406"/>
          <cell r="BS2406"/>
          <cell r="BT2406"/>
          <cell r="BU2406"/>
          <cell r="BV2406"/>
          <cell r="BW2406"/>
          <cell r="BX2406"/>
          <cell r="BY2406">
            <v>-684153949.20000005</v>
          </cell>
          <cell r="BZ2406"/>
          <cell r="CA2406">
            <v>-684153949.20000005</v>
          </cell>
          <cell r="CB2406"/>
          <cell r="CC2406"/>
          <cell r="CD2406"/>
          <cell r="CE2406">
            <v>-698122644.67999995</v>
          </cell>
          <cell r="CF2406">
            <v>-517538908.57999998</v>
          </cell>
          <cell r="CG2406">
            <v>-586721792.22000003</v>
          </cell>
        </row>
        <row r="2407">
          <cell r="A2407" t="str">
            <v>CBAG31010113</v>
          </cell>
          <cell r="B2407" t="str">
            <v>Consumidores Livres na Área de Conc - Emp Grp</v>
          </cell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  <cell r="X2407"/>
          <cell r="Y2407"/>
          <cell r="Z2407"/>
          <cell r="AA2407"/>
          <cell r="AB2407"/>
          <cell r="AC2407"/>
          <cell r="AD2407"/>
          <cell r="AE2407"/>
          <cell r="AF2407"/>
          <cell r="AG2407"/>
          <cell r="AH2407"/>
          <cell r="AI2407"/>
          <cell r="AJ2407"/>
          <cell r="AK2407"/>
          <cell r="AL2407"/>
          <cell r="AM2407"/>
          <cell r="AN2407"/>
          <cell r="AO2407"/>
          <cell r="AP2407"/>
          <cell r="AQ2407"/>
          <cell r="AR2407"/>
          <cell r="AS2407"/>
          <cell r="AT2407"/>
          <cell r="AU2407"/>
          <cell r="AV2407"/>
          <cell r="AW2407"/>
          <cell r="AX2407"/>
          <cell r="AY2407"/>
          <cell r="AZ2407"/>
          <cell r="BA2407"/>
          <cell r="BB2407"/>
          <cell r="BC2407"/>
          <cell r="BD2407"/>
          <cell r="BE2407"/>
          <cell r="BF2407"/>
          <cell r="BG2407"/>
          <cell r="BH2407"/>
          <cell r="BI2407"/>
          <cell r="BJ2407"/>
          <cell r="BK2407"/>
          <cell r="BL2407"/>
          <cell r="BM2407"/>
          <cell r="BN2407"/>
          <cell r="BO2407"/>
          <cell r="BP2407"/>
          <cell r="BQ2407"/>
          <cell r="BR2407"/>
          <cell r="BS2407"/>
          <cell r="BT2407"/>
          <cell r="BU2407"/>
          <cell r="BV2407"/>
          <cell r="BW2407"/>
          <cell r="BX2407"/>
          <cell r="BY2407"/>
          <cell r="BZ2407"/>
          <cell r="CA2407"/>
          <cell r="CB2407"/>
          <cell r="CC2407"/>
          <cell r="CD2407"/>
          <cell r="CE2407">
            <v>-75.790000000000006</v>
          </cell>
          <cell r="CF2407">
            <v>-75.790000000000006</v>
          </cell>
          <cell r="CG2407">
            <v>-25079.31</v>
          </cell>
        </row>
        <row r="2408">
          <cell r="A2408" t="str">
            <v>3110713</v>
          </cell>
          <cell r="B2408" t="str">
            <v>CONS LIVRE NA CONCESS-VENDA EE/FORNEC FAT EMP GR</v>
          </cell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  <cell r="X2408"/>
          <cell r="Y2408"/>
          <cell r="Z2408"/>
          <cell r="AA2408"/>
          <cell r="AB2408"/>
          <cell r="AC2408"/>
          <cell r="AD2408"/>
          <cell r="AE2408"/>
          <cell r="AF2408"/>
          <cell r="AG2408"/>
          <cell r="AH2408"/>
          <cell r="AI2408"/>
          <cell r="AJ2408"/>
          <cell r="AK2408"/>
          <cell r="AL2408"/>
          <cell r="AM2408"/>
          <cell r="AN2408"/>
          <cell r="AO2408"/>
          <cell r="AP2408"/>
          <cell r="AQ2408"/>
          <cell r="AR2408"/>
          <cell r="AS2408"/>
          <cell r="AT2408"/>
          <cell r="AU2408"/>
          <cell r="AV2408"/>
          <cell r="AW2408"/>
          <cell r="AX2408"/>
          <cell r="AY2408"/>
          <cell r="AZ2408"/>
          <cell r="BA2408"/>
          <cell r="BB2408"/>
          <cell r="BC2408"/>
          <cell r="BD2408"/>
          <cell r="BE2408"/>
          <cell r="BF2408"/>
          <cell r="BG2408"/>
          <cell r="BH2408"/>
          <cell r="BI2408"/>
          <cell r="BJ2408"/>
          <cell r="BK2408"/>
          <cell r="BL2408"/>
          <cell r="BM2408"/>
          <cell r="BN2408"/>
          <cell r="BO2408"/>
          <cell r="BP2408"/>
          <cell r="BQ2408"/>
          <cell r="BR2408"/>
          <cell r="BS2408"/>
          <cell r="BT2408"/>
          <cell r="BU2408"/>
          <cell r="BV2408"/>
          <cell r="BW2408"/>
          <cell r="BX2408"/>
          <cell r="BY2408"/>
          <cell r="BZ2408"/>
          <cell r="CA2408"/>
          <cell r="CB2408"/>
          <cell r="CC2408"/>
          <cell r="CD2408"/>
          <cell r="CE2408">
            <v>-75.790000000000006</v>
          </cell>
          <cell r="CF2408">
            <v>-75.790000000000006</v>
          </cell>
          <cell r="CG2408">
            <v>-25079.31</v>
          </cell>
        </row>
        <row r="2409">
          <cell r="A2409" t="str">
            <v>CBAG310102</v>
          </cell>
          <cell r="B2409" t="str">
            <v>(-) Deduções s/ Fornecimento Energia Elétrica</v>
          </cell>
          <cell r="C2409">
            <v>0</v>
          </cell>
          <cell r="D2409">
            <v>1822489863.4400001</v>
          </cell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  <cell r="X2409"/>
          <cell r="Y2409"/>
          <cell r="Z2409"/>
          <cell r="AA2409"/>
          <cell r="AB2409"/>
          <cell r="AC2409"/>
          <cell r="AD2409"/>
          <cell r="AE2409"/>
          <cell r="AF2409"/>
          <cell r="AG2409"/>
          <cell r="AH2409"/>
          <cell r="AI2409"/>
          <cell r="AJ2409"/>
          <cell r="AK2409"/>
          <cell r="AL2409"/>
          <cell r="AM2409"/>
          <cell r="AN2409"/>
          <cell r="AO2409"/>
          <cell r="AP2409"/>
          <cell r="AQ2409"/>
          <cell r="AR2409"/>
          <cell r="AS2409"/>
          <cell r="AT2409"/>
          <cell r="AU2409"/>
          <cell r="AV2409"/>
          <cell r="AW2409"/>
          <cell r="AX2409"/>
          <cell r="AY2409"/>
          <cell r="AZ2409"/>
          <cell r="BA2409"/>
          <cell r="BB2409"/>
          <cell r="BC2409"/>
          <cell r="BD2409"/>
          <cell r="BE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0</v>
          </cell>
          <cell r="BJ2409"/>
          <cell r="BK2409"/>
          <cell r="BL2409"/>
          <cell r="BM2409"/>
          <cell r="BN2409"/>
          <cell r="BO2409"/>
          <cell r="BP2409"/>
          <cell r="BQ2409"/>
          <cell r="BR2409"/>
          <cell r="BS2409"/>
          <cell r="BT2409"/>
          <cell r="BU2409"/>
          <cell r="BV2409"/>
          <cell r="BW2409">
            <v>257898656.75999999</v>
          </cell>
          <cell r="BX2409"/>
          <cell r="BY2409">
            <v>2080388520.2</v>
          </cell>
          <cell r="BZ2409"/>
          <cell r="CA2409">
            <v>2080388520.2</v>
          </cell>
          <cell r="CB2409"/>
          <cell r="CC2409"/>
          <cell r="CD2409"/>
          <cell r="CE2409">
            <v>2438703755.25</v>
          </cell>
          <cell r="CF2409">
            <v>1747715085.3499999</v>
          </cell>
          <cell r="CG2409">
            <v>3882920438.77</v>
          </cell>
        </row>
        <row r="2410">
          <cell r="A2410" t="str">
            <v>CBAG31010201</v>
          </cell>
          <cell r="B2410" t="str">
            <v>PIS</v>
          </cell>
          <cell r="C2410"/>
          <cell r="D2410">
            <v>94763527.049999997</v>
          </cell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  <cell r="X2410"/>
          <cell r="Y2410"/>
          <cell r="Z2410"/>
          <cell r="AA2410"/>
          <cell r="AB2410"/>
          <cell r="AC2410"/>
          <cell r="AD2410"/>
          <cell r="AE2410"/>
          <cell r="AF2410"/>
          <cell r="AG2410"/>
          <cell r="AH2410"/>
          <cell r="AI2410"/>
          <cell r="AJ2410"/>
          <cell r="AK2410"/>
          <cell r="AL2410"/>
          <cell r="AM2410"/>
          <cell r="AN2410"/>
          <cell r="AO2410"/>
          <cell r="AP2410"/>
          <cell r="AQ2410"/>
          <cell r="AR2410"/>
          <cell r="AS2410"/>
          <cell r="AT2410"/>
          <cell r="AU2410"/>
          <cell r="AV2410"/>
          <cell r="AW2410"/>
          <cell r="AX2410"/>
          <cell r="AY2410"/>
          <cell r="AZ2410"/>
          <cell r="BA2410"/>
          <cell r="BB2410"/>
          <cell r="BC2410"/>
          <cell r="BD2410"/>
          <cell r="BE2410"/>
          <cell r="BF2410"/>
          <cell r="BG2410"/>
          <cell r="BH2410"/>
          <cell r="BI2410"/>
          <cell r="BJ2410"/>
          <cell r="BK2410"/>
          <cell r="BL2410"/>
          <cell r="BM2410"/>
          <cell r="BN2410"/>
          <cell r="BO2410"/>
          <cell r="BP2410"/>
          <cell r="BQ2410"/>
          <cell r="BR2410"/>
          <cell r="BS2410"/>
          <cell r="BT2410"/>
          <cell r="BU2410"/>
          <cell r="BV2410"/>
          <cell r="BW2410">
            <v>25827418.84</v>
          </cell>
          <cell r="BX2410"/>
          <cell r="BY2410">
            <v>120590945.89</v>
          </cell>
          <cell r="BZ2410"/>
          <cell r="CA2410">
            <v>120590945.89</v>
          </cell>
          <cell r="CB2410"/>
          <cell r="CC2410"/>
          <cell r="CD2410"/>
          <cell r="CE2410">
            <v>151002785.59</v>
          </cell>
          <cell r="CF2410">
            <v>109142843.65000001</v>
          </cell>
          <cell r="CG2410">
            <v>154473738.27000001</v>
          </cell>
        </row>
        <row r="2411">
          <cell r="A2411" t="str">
            <v>3190010</v>
          </cell>
          <cell r="B2411" t="str">
            <v>PIS/PASEP-FORNECIMENTO DE ENERGIA</v>
          </cell>
          <cell r="C2411"/>
          <cell r="D2411">
            <v>81118353.329999998</v>
          </cell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  <cell r="X2411"/>
          <cell r="Y2411"/>
          <cell r="Z2411"/>
          <cell r="AA2411"/>
          <cell r="AB2411"/>
          <cell r="AC2411"/>
          <cell r="AD2411"/>
          <cell r="AE2411"/>
          <cell r="AF2411"/>
          <cell r="AG2411"/>
          <cell r="AH2411"/>
          <cell r="AI2411"/>
          <cell r="AJ2411"/>
          <cell r="AK2411"/>
          <cell r="AL2411"/>
          <cell r="AM2411"/>
          <cell r="AN2411"/>
          <cell r="AO2411"/>
          <cell r="AP2411"/>
          <cell r="AQ2411"/>
          <cell r="AR2411"/>
          <cell r="AS2411"/>
          <cell r="AT2411"/>
          <cell r="AU2411"/>
          <cell r="AV2411"/>
          <cell r="AW2411"/>
          <cell r="AX2411"/>
          <cell r="AY2411"/>
          <cell r="AZ2411"/>
          <cell r="BA2411"/>
          <cell r="BB2411"/>
          <cell r="BC2411"/>
          <cell r="BD2411"/>
          <cell r="BE2411"/>
          <cell r="BF2411"/>
          <cell r="BG2411"/>
          <cell r="BH2411"/>
          <cell r="BI2411"/>
          <cell r="BJ2411"/>
          <cell r="BK2411"/>
          <cell r="BL2411"/>
          <cell r="BM2411"/>
          <cell r="BN2411"/>
          <cell r="BO2411"/>
          <cell r="BP2411"/>
          <cell r="BQ2411"/>
          <cell r="BR2411"/>
          <cell r="BS2411"/>
          <cell r="BT2411"/>
          <cell r="BU2411"/>
          <cell r="BV2411"/>
          <cell r="BW2411">
            <v>25827418.84</v>
          </cell>
          <cell r="BX2411"/>
          <cell r="BY2411">
            <v>106945772.17</v>
          </cell>
          <cell r="BZ2411"/>
          <cell r="CA2411">
            <v>106945772.17</v>
          </cell>
          <cell r="CB2411"/>
          <cell r="CC2411"/>
          <cell r="CD2411"/>
          <cell r="CE2411">
            <v>136455912.72999999</v>
          </cell>
          <cell r="CF2411">
            <v>98368652.629999995</v>
          </cell>
          <cell r="CG2411">
            <v>142291313.97</v>
          </cell>
        </row>
        <row r="2412">
          <cell r="A2412" t="str">
            <v>3190017</v>
          </cell>
          <cell r="B2412" t="str">
            <v>PIS/PASEP-DOACOES E SUBVENCOES</v>
          </cell>
          <cell r="C2412"/>
          <cell r="D2412">
            <v>13645173.720000001</v>
          </cell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  <cell r="X2412"/>
          <cell r="Y2412"/>
          <cell r="Z2412"/>
          <cell r="AA2412"/>
          <cell r="AB2412"/>
          <cell r="AC2412"/>
          <cell r="AD2412"/>
          <cell r="AE2412"/>
          <cell r="AF2412"/>
          <cell r="AG2412"/>
          <cell r="AH2412"/>
          <cell r="AI2412"/>
          <cell r="AJ2412"/>
          <cell r="AK2412"/>
          <cell r="AL2412"/>
          <cell r="AM2412"/>
          <cell r="AN2412"/>
          <cell r="AO2412"/>
          <cell r="AP2412"/>
          <cell r="AQ2412"/>
          <cell r="AR2412"/>
          <cell r="AS2412"/>
          <cell r="AT2412"/>
          <cell r="AU2412"/>
          <cell r="AV2412"/>
          <cell r="AW2412"/>
          <cell r="AX2412"/>
          <cell r="AY2412"/>
          <cell r="AZ2412"/>
          <cell r="BA2412"/>
          <cell r="BB2412"/>
          <cell r="BC2412"/>
          <cell r="BD2412"/>
          <cell r="BE2412"/>
          <cell r="BF2412"/>
          <cell r="BG2412"/>
          <cell r="BH2412"/>
          <cell r="BI2412"/>
          <cell r="BJ2412"/>
          <cell r="BK2412"/>
          <cell r="BL2412"/>
          <cell r="BM2412"/>
          <cell r="BN2412"/>
          <cell r="BO2412"/>
          <cell r="BP2412"/>
          <cell r="BQ2412"/>
          <cell r="BR2412"/>
          <cell r="BS2412"/>
          <cell r="BT2412"/>
          <cell r="BU2412"/>
          <cell r="BV2412"/>
          <cell r="BW2412"/>
          <cell r="BX2412"/>
          <cell r="BY2412">
            <v>13645173.720000001</v>
          </cell>
          <cell r="BZ2412"/>
          <cell r="CA2412">
            <v>13645173.720000001</v>
          </cell>
          <cell r="CB2412"/>
          <cell r="CC2412"/>
          <cell r="CD2412"/>
          <cell r="CE2412">
            <v>14546872.859999999</v>
          </cell>
          <cell r="CF2412">
            <v>10774191.02</v>
          </cell>
          <cell r="CG2412">
            <v>12182424.300000001</v>
          </cell>
        </row>
        <row r="2413">
          <cell r="A2413" t="str">
            <v>CBAG31010202</v>
          </cell>
          <cell r="B2413" t="str">
            <v>Cofins</v>
          </cell>
          <cell r="C2413"/>
          <cell r="D2413">
            <v>436486548.75999999</v>
          </cell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  <cell r="X2413"/>
          <cell r="Y2413"/>
          <cell r="Z2413"/>
          <cell r="AA2413"/>
          <cell r="AB2413"/>
          <cell r="AC2413"/>
          <cell r="AD2413"/>
          <cell r="AE2413"/>
          <cell r="AF2413"/>
          <cell r="AG2413"/>
          <cell r="AH2413"/>
          <cell r="AI2413"/>
          <cell r="AJ2413"/>
          <cell r="AK2413"/>
          <cell r="AL2413"/>
          <cell r="AM2413"/>
          <cell r="AN2413"/>
          <cell r="AO2413"/>
          <cell r="AP2413"/>
          <cell r="AQ2413"/>
          <cell r="AR2413"/>
          <cell r="AS2413"/>
          <cell r="AT2413"/>
          <cell r="AU2413"/>
          <cell r="AV2413"/>
          <cell r="AW2413"/>
          <cell r="AX2413"/>
          <cell r="AY2413"/>
          <cell r="AZ2413"/>
          <cell r="BA2413"/>
          <cell r="BB2413"/>
          <cell r="BC2413"/>
          <cell r="BD2413"/>
          <cell r="BE2413"/>
          <cell r="BF2413"/>
          <cell r="BG2413"/>
          <cell r="BH2413"/>
          <cell r="BI2413"/>
          <cell r="BJ2413"/>
          <cell r="BK2413"/>
          <cell r="BL2413"/>
          <cell r="BM2413"/>
          <cell r="BN2413"/>
          <cell r="BO2413"/>
          <cell r="BP2413"/>
          <cell r="BQ2413"/>
          <cell r="BR2413"/>
          <cell r="BS2413"/>
          <cell r="BT2413"/>
          <cell r="BU2413"/>
          <cell r="BV2413"/>
          <cell r="BW2413">
            <v>118962655.43000001</v>
          </cell>
          <cell r="BX2413"/>
          <cell r="BY2413">
            <v>555449204.19000006</v>
          </cell>
          <cell r="BZ2413"/>
          <cell r="CA2413">
            <v>555449204.19000006</v>
          </cell>
          <cell r="CB2413"/>
          <cell r="CC2413"/>
          <cell r="CD2413"/>
          <cell r="CE2413">
            <v>695528014.90999997</v>
          </cell>
          <cell r="CF2413">
            <v>502718585.06</v>
          </cell>
          <cell r="CG2413">
            <v>711515404.86000001</v>
          </cell>
        </row>
        <row r="2414">
          <cell r="A2414" t="str">
            <v>3190000</v>
          </cell>
          <cell r="B2414" t="str">
            <v>COFINS-FORNECIMENTO DE ENERGIA</v>
          </cell>
          <cell r="C2414"/>
          <cell r="D2414">
            <v>373636051.63999999</v>
          </cell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  <cell r="X2414"/>
          <cell r="Y2414"/>
          <cell r="Z2414"/>
          <cell r="AA2414"/>
          <cell r="AB2414"/>
          <cell r="AC2414"/>
          <cell r="AD2414"/>
          <cell r="AE2414"/>
          <cell r="AF2414"/>
          <cell r="AG2414"/>
          <cell r="AH2414"/>
          <cell r="AI2414"/>
          <cell r="AJ2414"/>
          <cell r="AK2414"/>
          <cell r="AL2414"/>
          <cell r="AM2414"/>
          <cell r="AN2414"/>
          <cell r="AO2414"/>
          <cell r="AP2414"/>
          <cell r="AQ2414"/>
          <cell r="AR2414"/>
          <cell r="AS2414"/>
          <cell r="AT2414"/>
          <cell r="AU2414"/>
          <cell r="AV2414"/>
          <cell r="AW2414"/>
          <cell r="AX2414"/>
          <cell r="AY2414"/>
          <cell r="AZ2414"/>
          <cell r="BA2414"/>
          <cell r="BB2414"/>
          <cell r="BC2414"/>
          <cell r="BD2414"/>
          <cell r="BE2414"/>
          <cell r="BF2414"/>
          <cell r="BG2414"/>
          <cell r="BH2414"/>
          <cell r="BI2414"/>
          <cell r="BJ2414"/>
          <cell r="BK2414"/>
          <cell r="BL2414"/>
          <cell r="BM2414"/>
          <cell r="BN2414"/>
          <cell r="BO2414"/>
          <cell r="BP2414"/>
          <cell r="BQ2414"/>
          <cell r="BR2414"/>
          <cell r="BS2414"/>
          <cell r="BT2414"/>
          <cell r="BU2414"/>
          <cell r="BV2414"/>
          <cell r="BW2414">
            <v>118962655.43000001</v>
          </cell>
          <cell r="BX2414"/>
          <cell r="BY2414">
            <v>492598707.06999999</v>
          </cell>
          <cell r="BZ2414"/>
          <cell r="CA2414">
            <v>492598707.06999999</v>
          </cell>
          <cell r="CB2414"/>
          <cell r="CC2414"/>
          <cell r="CD2414"/>
          <cell r="CE2414">
            <v>628524236.90999997</v>
          </cell>
          <cell r="CF2414">
            <v>453092008.25999999</v>
          </cell>
          <cell r="CG2414">
            <v>655402420.16999996</v>
          </cell>
        </row>
        <row r="2415">
          <cell r="A2415" t="str">
            <v>3190007</v>
          </cell>
          <cell r="B2415" t="str">
            <v>COFINS-DOACOES E SUBVENCOES</v>
          </cell>
          <cell r="C2415"/>
          <cell r="D2415">
            <v>62850497.119999997</v>
          </cell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  <cell r="X2415"/>
          <cell r="Y2415"/>
          <cell r="Z2415"/>
          <cell r="AA2415"/>
          <cell r="AB2415"/>
          <cell r="AC2415"/>
          <cell r="AD2415"/>
          <cell r="AE2415"/>
          <cell r="AF2415"/>
          <cell r="AG2415"/>
          <cell r="AH2415"/>
          <cell r="AI2415"/>
          <cell r="AJ2415"/>
          <cell r="AK2415"/>
          <cell r="AL2415"/>
          <cell r="AM2415"/>
          <cell r="AN2415"/>
          <cell r="AO2415"/>
          <cell r="AP2415"/>
          <cell r="AQ2415"/>
          <cell r="AR2415"/>
          <cell r="AS2415"/>
          <cell r="AT2415"/>
          <cell r="AU2415"/>
          <cell r="AV2415"/>
          <cell r="AW2415"/>
          <cell r="AX2415"/>
          <cell r="AY2415"/>
          <cell r="AZ2415"/>
          <cell r="BA2415"/>
          <cell r="BB2415"/>
          <cell r="BC2415"/>
          <cell r="BD2415"/>
          <cell r="BE2415"/>
          <cell r="BF2415"/>
          <cell r="BG2415"/>
          <cell r="BH2415"/>
          <cell r="BI2415"/>
          <cell r="BJ2415"/>
          <cell r="BK2415"/>
          <cell r="BL2415"/>
          <cell r="BM2415"/>
          <cell r="BN2415"/>
          <cell r="BO2415"/>
          <cell r="BP2415"/>
          <cell r="BQ2415"/>
          <cell r="BR2415"/>
          <cell r="BS2415"/>
          <cell r="BT2415"/>
          <cell r="BU2415"/>
          <cell r="BV2415"/>
          <cell r="BW2415"/>
          <cell r="BX2415"/>
          <cell r="BY2415">
            <v>62850497.119999997</v>
          </cell>
          <cell r="BZ2415"/>
          <cell r="CA2415">
            <v>62850497.119999997</v>
          </cell>
          <cell r="CB2415"/>
          <cell r="CC2415"/>
          <cell r="CD2415"/>
          <cell r="CE2415">
            <v>67003778</v>
          </cell>
          <cell r="CF2415">
            <v>49626576.799999997</v>
          </cell>
          <cell r="CG2415">
            <v>56112984.689999998</v>
          </cell>
        </row>
        <row r="2416">
          <cell r="A2416" t="str">
            <v>CBAG31010203</v>
          </cell>
          <cell r="B2416" t="str">
            <v>ICMS</v>
          </cell>
          <cell r="C2416"/>
          <cell r="D2416">
            <v>915041942.45000005</v>
          </cell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  <cell r="X2416"/>
          <cell r="Y2416"/>
          <cell r="Z2416"/>
          <cell r="AA2416"/>
          <cell r="AB2416"/>
          <cell r="AC2416"/>
          <cell r="AD2416"/>
          <cell r="AE2416"/>
          <cell r="AF2416"/>
          <cell r="AG2416"/>
          <cell r="AH2416"/>
          <cell r="AI2416"/>
          <cell r="AJ2416"/>
          <cell r="AK2416"/>
          <cell r="AL2416"/>
          <cell r="AM2416"/>
          <cell r="AN2416"/>
          <cell r="AO2416"/>
          <cell r="AP2416"/>
          <cell r="AQ2416"/>
          <cell r="AR2416"/>
          <cell r="AS2416"/>
          <cell r="AT2416"/>
          <cell r="AU2416"/>
          <cell r="AV2416"/>
          <cell r="AW2416"/>
          <cell r="AX2416"/>
          <cell r="AY2416"/>
          <cell r="AZ2416"/>
          <cell r="BA2416"/>
          <cell r="BB2416"/>
          <cell r="BC2416"/>
          <cell r="BD2416"/>
          <cell r="BE2416"/>
          <cell r="BF2416"/>
          <cell r="BG2416"/>
          <cell r="BH2416"/>
          <cell r="BI2416"/>
          <cell r="BJ2416"/>
          <cell r="BK2416"/>
          <cell r="BL2416"/>
          <cell r="BM2416"/>
          <cell r="BN2416"/>
          <cell r="BO2416"/>
          <cell r="BP2416"/>
          <cell r="BQ2416"/>
          <cell r="BR2416"/>
          <cell r="BS2416"/>
          <cell r="BT2416"/>
          <cell r="BU2416"/>
          <cell r="BV2416"/>
          <cell r="BW2416">
            <v>113108582.48999999</v>
          </cell>
          <cell r="BX2416"/>
          <cell r="BY2416">
            <v>1028150524.9400001</v>
          </cell>
          <cell r="BZ2416"/>
          <cell r="CA2416">
            <v>1028150524.9400001</v>
          </cell>
          <cell r="CB2416"/>
          <cell r="CC2416"/>
          <cell r="CD2416"/>
          <cell r="CE2416">
            <v>1234983063.5999999</v>
          </cell>
          <cell r="CF2416">
            <v>887843554.59000003</v>
          </cell>
          <cell r="CG2416">
            <v>2042837859.6300001</v>
          </cell>
        </row>
        <row r="2417">
          <cell r="A2417" t="str">
            <v>3190101</v>
          </cell>
          <cell r="B2417" t="str">
            <v>ICMS-RESIDENCIAL-COMERCIALIZACAO</v>
          </cell>
          <cell r="C2417"/>
          <cell r="D2417">
            <v>471208730.20999998</v>
          </cell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  <cell r="X2417"/>
          <cell r="Y2417"/>
          <cell r="Z2417"/>
          <cell r="AA2417"/>
          <cell r="AB2417"/>
          <cell r="AC2417"/>
          <cell r="AD2417"/>
          <cell r="AE2417"/>
          <cell r="AF2417"/>
          <cell r="AG2417"/>
          <cell r="AH2417"/>
          <cell r="AI2417"/>
          <cell r="AJ2417"/>
          <cell r="AK2417"/>
          <cell r="AL2417"/>
          <cell r="AM2417"/>
          <cell r="AN2417"/>
          <cell r="AO2417"/>
          <cell r="AP2417"/>
          <cell r="AQ2417"/>
          <cell r="AR2417"/>
          <cell r="AS2417"/>
          <cell r="AT2417"/>
          <cell r="AU2417"/>
          <cell r="AV2417"/>
          <cell r="AW2417"/>
          <cell r="AX2417"/>
          <cell r="AY2417"/>
          <cell r="AZ2417"/>
          <cell r="BA2417"/>
          <cell r="BB2417"/>
          <cell r="BC2417"/>
          <cell r="BD2417"/>
          <cell r="BE2417"/>
          <cell r="BF2417"/>
          <cell r="BG2417"/>
          <cell r="BH2417"/>
          <cell r="BI2417"/>
          <cell r="BJ2417"/>
          <cell r="BK2417"/>
          <cell r="BL2417"/>
          <cell r="BM2417"/>
          <cell r="BN2417"/>
          <cell r="BO2417"/>
          <cell r="BP2417"/>
          <cell r="BQ2417"/>
          <cell r="BR2417"/>
          <cell r="BS2417"/>
          <cell r="BT2417"/>
          <cell r="BU2417"/>
          <cell r="BV2417"/>
          <cell r="BW2417"/>
          <cell r="BX2417"/>
          <cell r="BY2417">
            <v>471208730.20999998</v>
          </cell>
          <cell r="BZ2417"/>
          <cell r="CA2417">
            <v>471208730.20999998</v>
          </cell>
          <cell r="CB2417"/>
          <cell r="CC2417"/>
          <cell r="CD2417"/>
          <cell r="CE2417">
            <v>502697883.10000002</v>
          </cell>
          <cell r="CF2417">
            <v>355966741.36000001</v>
          </cell>
          <cell r="CG2417">
            <v>849239616.63999999</v>
          </cell>
        </row>
        <row r="2418">
          <cell r="A2418" t="str">
            <v>3190103</v>
          </cell>
          <cell r="B2418" t="str">
            <v>ICMS-INDUSTRIAL-COMERCIALIZACAO</v>
          </cell>
          <cell r="C2418"/>
          <cell r="D2418">
            <v>90483067.469999999</v>
          </cell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  <cell r="X2418"/>
          <cell r="Y2418"/>
          <cell r="Z2418"/>
          <cell r="AA2418"/>
          <cell r="AB2418"/>
          <cell r="AC2418"/>
          <cell r="AD2418"/>
          <cell r="AE2418"/>
          <cell r="AF2418"/>
          <cell r="AG2418"/>
          <cell r="AH2418"/>
          <cell r="AI2418"/>
          <cell r="AJ2418"/>
          <cell r="AK2418"/>
          <cell r="AL2418"/>
          <cell r="AM2418"/>
          <cell r="AN2418"/>
          <cell r="AO2418"/>
          <cell r="AP2418"/>
          <cell r="AQ2418"/>
          <cell r="AR2418"/>
          <cell r="AS2418"/>
          <cell r="AT2418"/>
          <cell r="AU2418"/>
          <cell r="AV2418"/>
          <cell r="AW2418"/>
          <cell r="AX2418"/>
          <cell r="AY2418"/>
          <cell r="AZ2418"/>
          <cell r="BA2418"/>
          <cell r="BB2418"/>
          <cell r="BC2418"/>
          <cell r="BD2418"/>
          <cell r="BE2418"/>
          <cell r="BF2418"/>
          <cell r="BG2418"/>
          <cell r="BH2418"/>
          <cell r="BI2418"/>
          <cell r="BJ2418"/>
          <cell r="BK2418"/>
          <cell r="BL2418"/>
          <cell r="BM2418"/>
          <cell r="BN2418"/>
          <cell r="BO2418"/>
          <cell r="BP2418"/>
          <cell r="BQ2418"/>
          <cell r="BR2418"/>
          <cell r="BS2418"/>
          <cell r="BT2418"/>
          <cell r="BU2418"/>
          <cell r="BV2418"/>
          <cell r="BW2418"/>
          <cell r="BX2418"/>
          <cell r="BY2418">
            <v>90483067.469999999</v>
          </cell>
          <cell r="BZ2418"/>
          <cell r="CA2418">
            <v>90483067.469999999</v>
          </cell>
          <cell r="CB2418"/>
          <cell r="CC2418"/>
          <cell r="CD2418"/>
          <cell r="CE2418">
            <v>121279009.39</v>
          </cell>
          <cell r="CF2418">
            <v>89019508.780000001</v>
          </cell>
          <cell r="CG2418">
            <v>249132896.94</v>
          </cell>
        </row>
        <row r="2419">
          <cell r="A2419" t="str">
            <v>3190105</v>
          </cell>
          <cell r="B2419" t="str">
            <v>ICMS-COM/SERV/OUTRAS ATIV-COMERCIALIZACAO</v>
          </cell>
          <cell r="C2419"/>
          <cell r="D2419">
            <v>231842750.38999999</v>
          </cell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  <cell r="X2419"/>
          <cell r="Y2419"/>
          <cell r="Z2419"/>
          <cell r="AA2419"/>
          <cell r="AB2419"/>
          <cell r="AC2419"/>
          <cell r="AD2419"/>
          <cell r="AE2419"/>
          <cell r="AF2419"/>
          <cell r="AG2419"/>
          <cell r="AH2419"/>
          <cell r="AI2419"/>
          <cell r="AJ2419"/>
          <cell r="AK2419"/>
          <cell r="AL2419"/>
          <cell r="AM2419"/>
          <cell r="AN2419"/>
          <cell r="AO2419"/>
          <cell r="AP2419"/>
          <cell r="AQ2419"/>
          <cell r="AR2419"/>
          <cell r="AS2419"/>
          <cell r="AT2419"/>
          <cell r="AU2419"/>
          <cell r="AV2419"/>
          <cell r="AW2419"/>
          <cell r="AX2419"/>
          <cell r="AY2419"/>
          <cell r="AZ2419"/>
          <cell r="BA2419"/>
          <cell r="BB2419"/>
          <cell r="BC2419"/>
          <cell r="BD2419"/>
          <cell r="BE2419"/>
          <cell r="BF2419"/>
          <cell r="BG2419"/>
          <cell r="BH2419"/>
          <cell r="BI2419"/>
          <cell r="BJ2419"/>
          <cell r="BK2419"/>
          <cell r="BL2419"/>
          <cell r="BM2419"/>
          <cell r="BN2419"/>
          <cell r="BO2419"/>
          <cell r="BP2419"/>
          <cell r="BQ2419"/>
          <cell r="BR2419"/>
          <cell r="BS2419"/>
          <cell r="BT2419"/>
          <cell r="BU2419"/>
          <cell r="BV2419"/>
          <cell r="BW2419"/>
          <cell r="BX2419"/>
          <cell r="BY2419">
            <v>231842750.38999999</v>
          </cell>
          <cell r="BZ2419"/>
          <cell r="CA2419">
            <v>231842750.38999999</v>
          </cell>
          <cell r="CB2419"/>
          <cell r="CC2419"/>
          <cell r="CD2419"/>
          <cell r="CE2419">
            <v>262986048.37</v>
          </cell>
          <cell r="CF2419">
            <v>187802437.75</v>
          </cell>
          <cell r="CG2419">
            <v>503777087.69999999</v>
          </cell>
        </row>
        <row r="2420">
          <cell r="A2420" t="str">
            <v>3190107</v>
          </cell>
          <cell r="B2420" t="str">
            <v>ICMS-RURAL-COMERCIALIZACAO</v>
          </cell>
          <cell r="C2420"/>
          <cell r="D2420">
            <v>25322621.210000001</v>
          </cell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  <cell r="X2420"/>
          <cell r="Y2420"/>
          <cell r="Z2420"/>
          <cell r="AA2420"/>
          <cell r="AB2420"/>
          <cell r="AC2420"/>
          <cell r="AD2420"/>
          <cell r="AE2420"/>
          <cell r="AF2420"/>
          <cell r="AG2420"/>
          <cell r="AH2420"/>
          <cell r="AI2420"/>
          <cell r="AJ2420"/>
          <cell r="AK2420"/>
          <cell r="AL2420"/>
          <cell r="AM2420"/>
          <cell r="AN2420"/>
          <cell r="AO2420"/>
          <cell r="AP2420"/>
          <cell r="AQ2420"/>
          <cell r="AR2420"/>
          <cell r="AS2420"/>
          <cell r="AT2420"/>
          <cell r="AU2420"/>
          <cell r="AV2420"/>
          <cell r="AW2420"/>
          <cell r="AX2420"/>
          <cell r="AY2420"/>
          <cell r="AZ2420"/>
          <cell r="BA2420"/>
          <cell r="BB2420"/>
          <cell r="BC2420"/>
          <cell r="BD2420"/>
          <cell r="BE2420"/>
          <cell r="BF2420"/>
          <cell r="BG2420"/>
          <cell r="BH2420"/>
          <cell r="BI2420"/>
          <cell r="BJ2420"/>
          <cell r="BK2420"/>
          <cell r="BL2420"/>
          <cell r="BM2420"/>
          <cell r="BN2420"/>
          <cell r="BO2420"/>
          <cell r="BP2420"/>
          <cell r="BQ2420"/>
          <cell r="BR2420"/>
          <cell r="BS2420"/>
          <cell r="BT2420"/>
          <cell r="BU2420"/>
          <cell r="BV2420"/>
          <cell r="BW2420"/>
          <cell r="BX2420"/>
          <cell r="BY2420">
            <v>25322621.210000001</v>
          </cell>
          <cell r="BZ2420"/>
          <cell r="CA2420">
            <v>25322621.210000001</v>
          </cell>
          <cell r="CB2420"/>
          <cell r="CC2420"/>
          <cell r="CD2420"/>
          <cell r="CE2420">
            <v>27601852.649999999</v>
          </cell>
          <cell r="CF2420">
            <v>19826840.300000001</v>
          </cell>
          <cell r="CG2420">
            <v>47983704.5</v>
          </cell>
        </row>
        <row r="2421">
          <cell r="A2421" t="str">
            <v>3190109</v>
          </cell>
          <cell r="B2421" t="str">
            <v>ICMS-PODER PUBLICO-COMERCIALIZACAO</v>
          </cell>
          <cell r="C2421"/>
          <cell r="D2421">
            <v>26823110.02</v>
          </cell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  <cell r="X2421"/>
          <cell r="Y2421"/>
          <cell r="Z2421"/>
          <cell r="AA2421"/>
          <cell r="AB2421"/>
          <cell r="AC2421"/>
          <cell r="AD2421"/>
          <cell r="AE2421"/>
          <cell r="AF2421"/>
          <cell r="AG2421"/>
          <cell r="AH2421"/>
          <cell r="AI2421"/>
          <cell r="AJ2421"/>
          <cell r="AK2421"/>
          <cell r="AL2421"/>
          <cell r="AM2421"/>
          <cell r="AN2421"/>
          <cell r="AO2421"/>
          <cell r="AP2421"/>
          <cell r="AQ2421"/>
          <cell r="AR2421"/>
          <cell r="AS2421"/>
          <cell r="AT2421"/>
          <cell r="AU2421"/>
          <cell r="AV2421"/>
          <cell r="AW2421"/>
          <cell r="AX2421"/>
          <cell r="AY2421"/>
          <cell r="AZ2421"/>
          <cell r="BA2421"/>
          <cell r="BB2421"/>
          <cell r="BC2421"/>
          <cell r="BD2421"/>
          <cell r="BE2421"/>
          <cell r="BF2421"/>
          <cell r="BG2421"/>
          <cell r="BH2421"/>
          <cell r="BI2421"/>
          <cell r="BJ2421"/>
          <cell r="BK2421"/>
          <cell r="BL2421"/>
          <cell r="BM2421"/>
          <cell r="BN2421"/>
          <cell r="BO2421"/>
          <cell r="BP2421"/>
          <cell r="BQ2421"/>
          <cell r="BR2421"/>
          <cell r="BS2421"/>
          <cell r="BT2421"/>
          <cell r="BU2421"/>
          <cell r="BV2421"/>
          <cell r="BW2421"/>
          <cell r="BX2421"/>
          <cell r="BY2421">
            <v>26823110.02</v>
          </cell>
          <cell r="BZ2421"/>
          <cell r="CA2421">
            <v>26823110.02</v>
          </cell>
          <cell r="CB2421"/>
          <cell r="CC2421"/>
          <cell r="CD2421"/>
          <cell r="CE2421">
            <v>27691880.550000001</v>
          </cell>
          <cell r="CF2421">
            <v>19074629.390000001</v>
          </cell>
          <cell r="CG2421">
            <v>47659172.920000002</v>
          </cell>
        </row>
        <row r="2422">
          <cell r="A2422" t="str">
            <v>3190111</v>
          </cell>
          <cell r="B2422" t="str">
            <v>ICMS-ILUMINACAO PUBLICA-COMERCIALIZACAO</v>
          </cell>
          <cell r="C2422"/>
          <cell r="D2422">
            <v>26257665.57</v>
          </cell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  <cell r="X2422"/>
          <cell r="Y2422"/>
          <cell r="Z2422"/>
          <cell r="AA2422"/>
          <cell r="AB2422"/>
          <cell r="AC2422"/>
          <cell r="AD2422"/>
          <cell r="AE2422"/>
          <cell r="AF2422"/>
          <cell r="AG2422"/>
          <cell r="AH2422"/>
          <cell r="AI2422"/>
          <cell r="AJ2422"/>
          <cell r="AK2422"/>
          <cell r="AL2422"/>
          <cell r="AM2422"/>
          <cell r="AN2422"/>
          <cell r="AO2422"/>
          <cell r="AP2422"/>
          <cell r="AQ2422"/>
          <cell r="AR2422"/>
          <cell r="AS2422"/>
          <cell r="AT2422"/>
          <cell r="AU2422"/>
          <cell r="AV2422"/>
          <cell r="AW2422"/>
          <cell r="AX2422"/>
          <cell r="AY2422"/>
          <cell r="AZ2422"/>
          <cell r="BA2422"/>
          <cell r="BB2422"/>
          <cell r="BC2422"/>
          <cell r="BD2422"/>
          <cell r="BE2422"/>
          <cell r="BF2422"/>
          <cell r="BG2422"/>
          <cell r="BH2422"/>
          <cell r="BI2422"/>
          <cell r="BJ2422"/>
          <cell r="BK2422"/>
          <cell r="BL2422"/>
          <cell r="BM2422"/>
          <cell r="BN2422"/>
          <cell r="BO2422"/>
          <cell r="BP2422"/>
          <cell r="BQ2422"/>
          <cell r="BR2422"/>
          <cell r="BS2422"/>
          <cell r="BT2422"/>
          <cell r="BU2422"/>
          <cell r="BV2422"/>
          <cell r="BW2422"/>
          <cell r="BX2422"/>
          <cell r="BY2422">
            <v>26257665.57</v>
          </cell>
          <cell r="BZ2422"/>
          <cell r="CA2422">
            <v>26257665.57</v>
          </cell>
          <cell r="CB2422"/>
          <cell r="CC2422"/>
          <cell r="CD2422"/>
          <cell r="CE2422">
            <v>32652048.23</v>
          </cell>
          <cell r="CF2422">
            <v>23811913.07</v>
          </cell>
          <cell r="CG2422">
            <v>64244151.759999998</v>
          </cell>
        </row>
        <row r="2423">
          <cell r="A2423" t="str">
            <v>3190113</v>
          </cell>
          <cell r="B2423" t="str">
            <v>ICMS-SERVICO PUBLICO-COMERCIALIZACAO</v>
          </cell>
          <cell r="C2423"/>
          <cell r="D2423">
            <v>43103997.579999998</v>
          </cell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  <cell r="X2423"/>
          <cell r="Y2423"/>
          <cell r="Z2423"/>
          <cell r="AA2423"/>
          <cell r="AB2423"/>
          <cell r="AC2423"/>
          <cell r="AD2423"/>
          <cell r="AE2423"/>
          <cell r="AF2423"/>
          <cell r="AG2423"/>
          <cell r="AH2423"/>
          <cell r="AI2423"/>
          <cell r="AJ2423"/>
          <cell r="AK2423"/>
          <cell r="AL2423"/>
          <cell r="AM2423"/>
          <cell r="AN2423"/>
          <cell r="AO2423"/>
          <cell r="AP2423"/>
          <cell r="AQ2423"/>
          <cell r="AR2423"/>
          <cell r="AS2423"/>
          <cell r="AT2423"/>
          <cell r="AU2423"/>
          <cell r="AV2423"/>
          <cell r="AW2423"/>
          <cell r="AX2423"/>
          <cell r="AY2423"/>
          <cell r="AZ2423"/>
          <cell r="BA2423"/>
          <cell r="BB2423"/>
          <cell r="BC2423"/>
          <cell r="BD2423"/>
          <cell r="BE2423"/>
          <cell r="BF2423"/>
          <cell r="BG2423"/>
          <cell r="BH2423"/>
          <cell r="BI2423"/>
          <cell r="BJ2423"/>
          <cell r="BK2423"/>
          <cell r="BL2423"/>
          <cell r="BM2423"/>
          <cell r="BN2423"/>
          <cell r="BO2423"/>
          <cell r="BP2423"/>
          <cell r="BQ2423"/>
          <cell r="BR2423"/>
          <cell r="BS2423"/>
          <cell r="BT2423"/>
          <cell r="BU2423"/>
          <cell r="BV2423"/>
          <cell r="BW2423"/>
          <cell r="BX2423"/>
          <cell r="BY2423">
            <v>43103997.579999998</v>
          </cell>
          <cell r="BZ2423"/>
          <cell r="CA2423">
            <v>43103997.579999998</v>
          </cell>
          <cell r="CB2423"/>
          <cell r="CC2423"/>
          <cell r="CD2423"/>
          <cell r="CE2423">
            <v>53542311.619999997</v>
          </cell>
          <cell r="CF2423">
            <v>38831028.82</v>
          </cell>
          <cell r="CG2423">
            <v>96446337.409999996</v>
          </cell>
        </row>
        <row r="2424">
          <cell r="A2424" t="str">
            <v>3190120</v>
          </cell>
          <cell r="B2424" t="str">
            <v>ICMS-ST - CONS.LIVRES FORA DO ESTADO DO PARANA</v>
          </cell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  <cell r="X2424"/>
          <cell r="Y2424"/>
          <cell r="Z2424"/>
          <cell r="AA2424"/>
          <cell r="AB2424"/>
          <cell r="AC2424"/>
          <cell r="AD2424"/>
          <cell r="AE2424"/>
          <cell r="AF2424"/>
          <cell r="AG2424"/>
          <cell r="AH2424"/>
          <cell r="AI2424"/>
          <cell r="AJ2424"/>
          <cell r="AK2424"/>
          <cell r="AL2424"/>
          <cell r="AM2424"/>
          <cell r="AN2424"/>
          <cell r="AO2424"/>
          <cell r="AP2424"/>
          <cell r="AQ2424"/>
          <cell r="AR2424"/>
          <cell r="AS2424"/>
          <cell r="AT2424"/>
          <cell r="AU2424"/>
          <cell r="AV2424"/>
          <cell r="AW2424"/>
          <cell r="AX2424"/>
          <cell r="AY2424"/>
          <cell r="AZ2424"/>
          <cell r="BA2424"/>
          <cell r="BB2424"/>
          <cell r="BC2424"/>
          <cell r="BD2424"/>
          <cell r="BE2424"/>
          <cell r="BF2424"/>
          <cell r="BG2424"/>
          <cell r="BH2424"/>
          <cell r="BI2424"/>
          <cell r="BJ2424"/>
          <cell r="BK2424"/>
          <cell r="BL2424"/>
          <cell r="BM2424"/>
          <cell r="BN2424"/>
          <cell r="BO2424"/>
          <cell r="BP2424"/>
          <cell r="BQ2424"/>
          <cell r="BR2424"/>
          <cell r="BS2424"/>
          <cell r="BT2424"/>
          <cell r="BU2424"/>
          <cell r="BV2424"/>
          <cell r="BW2424">
            <v>52993062.450000003</v>
          </cell>
          <cell r="BX2424"/>
          <cell r="BY2424">
            <v>52993062.450000003</v>
          </cell>
          <cell r="BZ2424"/>
          <cell r="CA2424">
            <v>52993062.450000003</v>
          </cell>
          <cell r="CB2424"/>
          <cell r="CC2424"/>
          <cell r="CD2424"/>
          <cell r="CE2424">
            <v>98910117.010000005</v>
          </cell>
          <cell r="CF2424">
            <v>73663961.519999996</v>
          </cell>
          <cell r="CG2424">
            <v>104854044.91</v>
          </cell>
        </row>
        <row r="2425">
          <cell r="A2425" t="str">
            <v>3190121</v>
          </cell>
          <cell r="B2425" t="str">
            <v>ICMS-CONS.LIVRES NA CONCESSAO # COMERCIALIZACAO</v>
          </cell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  <cell r="X2425"/>
          <cell r="Y2425"/>
          <cell r="Z2425"/>
          <cell r="AA2425"/>
          <cell r="AB2425"/>
          <cell r="AC2425"/>
          <cell r="AD2425"/>
          <cell r="AE2425"/>
          <cell r="AF2425"/>
          <cell r="AG2425"/>
          <cell r="AH2425"/>
          <cell r="AI2425"/>
          <cell r="AJ2425"/>
          <cell r="AK2425"/>
          <cell r="AL2425"/>
          <cell r="AM2425"/>
          <cell r="AN2425"/>
          <cell r="AO2425"/>
          <cell r="AP2425"/>
          <cell r="AQ2425"/>
          <cell r="AR2425"/>
          <cell r="AS2425"/>
          <cell r="AT2425"/>
          <cell r="AU2425"/>
          <cell r="AV2425"/>
          <cell r="AW2425"/>
          <cell r="AX2425"/>
          <cell r="AY2425"/>
          <cell r="AZ2425"/>
          <cell r="BA2425"/>
          <cell r="BB2425"/>
          <cell r="BC2425"/>
          <cell r="BD2425"/>
          <cell r="BE2425"/>
          <cell r="BF2425"/>
          <cell r="BG2425"/>
          <cell r="BH2425"/>
          <cell r="BI2425"/>
          <cell r="BJ2425"/>
          <cell r="BK2425"/>
          <cell r="BL2425"/>
          <cell r="BM2425"/>
          <cell r="BN2425"/>
          <cell r="BO2425"/>
          <cell r="BP2425"/>
          <cell r="BQ2425"/>
          <cell r="BR2425"/>
          <cell r="BS2425"/>
          <cell r="BT2425"/>
          <cell r="BU2425"/>
          <cell r="BV2425"/>
          <cell r="BW2425">
            <v>60115520.039999999</v>
          </cell>
          <cell r="BX2425"/>
          <cell r="BY2425">
            <v>60115520.039999999</v>
          </cell>
          <cell r="BZ2425"/>
          <cell r="CA2425">
            <v>60115520.039999999</v>
          </cell>
          <cell r="CB2425"/>
          <cell r="CC2425"/>
          <cell r="CD2425"/>
          <cell r="CE2425">
            <v>107621912.68000001</v>
          </cell>
          <cell r="CF2425">
            <v>79846493.599999994</v>
          </cell>
          <cell r="CG2425">
            <v>79500846.849999994</v>
          </cell>
        </row>
        <row r="2426">
          <cell r="A2426" t="str">
            <v>CBAG31010205</v>
          </cell>
          <cell r="B2426" t="str">
            <v>Reserva Global de Reversão - RGR</v>
          </cell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  <cell r="X2426"/>
          <cell r="Y2426"/>
          <cell r="Z2426"/>
          <cell r="AA2426"/>
          <cell r="AB2426"/>
          <cell r="AC2426"/>
          <cell r="AD2426"/>
          <cell r="AE2426"/>
          <cell r="AF2426"/>
          <cell r="AG2426"/>
          <cell r="AH2426"/>
          <cell r="AI2426"/>
          <cell r="AJ2426"/>
          <cell r="AK2426"/>
          <cell r="AL2426"/>
          <cell r="AM2426"/>
          <cell r="AN2426"/>
          <cell r="AO2426"/>
          <cell r="AP2426"/>
          <cell r="AQ2426"/>
          <cell r="AR2426"/>
          <cell r="AS2426"/>
          <cell r="AT2426"/>
          <cell r="AU2426"/>
          <cell r="AV2426"/>
          <cell r="AW2426"/>
          <cell r="AX2426"/>
          <cell r="AY2426"/>
          <cell r="AZ2426"/>
          <cell r="BA2426"/>
          <cell r="BB2426"/>
          <cell r="BC2426"/>
          <cell r="BD2426"/>
          <cell r="BE2426"/>
          <cell r="BF2426"/>
          <cell r="BG2426"/>
          <cell r="BH2426"/>
          <cell r="BI2426"/>
          <cell r="BJ2426"/>
          <cell r="BK2426"/>
          <cell r="BL2426"/>
          <cell r="BM2426"/>
          <cell r="BN2426"/>
          <cell r="BO2426"/>
          <cell r="BP2426"/>
          <cell r="BQ2426"/>
          <cell r="BR2426"/>
          <cell r="BS2426"/>
          <cell r="BT2426"/>
          <cell r="BU2426"/>
          <cell r="BV2426"/>
          <cell r="BW2426"/>
          <cell r="BX2426"/>
          <cell r="BY2426"/>
          <cell r="BZ2426"/>
          <cell r="CA2426"/>
          <cell r="CB2426"/>
          <cell r="CC2426"/>
          <cell r="CD2426"/>
          <cell r="CE2426"/>
          <cell r="CF2426"/>
          <cell r="CG2426">
            <v>2305.8000000000002</v>
          </cell>
        </row>
        <row r="2427">
          <cell r="A2427" t="str">
            <v>3191050</v>
          </cell>
          <cell r="B2427" t="str">
            <v>RGR-RESERVA GLOBAL DE REVERSAO-FORNECIMENTO</v>
          </cell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  <cell r="X2427"/>
          <cell r="Y2427"/>
          <cell r="Z2427"/>
          <cell r="AA2427"/>
          <cell r="AB2427"/>
          <cell r="AC2427"/>
          <cell r="AD2427"/>
          <cell r="AE2427"/>
          <cell r="AF2427"/>
          <cell r="AG2427"/>
          <cell r="AH2427"/>
          <cell r="AI2427"/>
          <cell r="AJ2427"/>
          <cell r="AK2427"/>
          <cell r="AL2427"/>
          <cell r="AM2427"/>
          <cell r="AN2427"/>
          <cell r="AO2427"/>
          <cell r="AP2427"/>
          <cell r="AQ2427"/>
          <cell r="AR2427"/>
          <cell r="AS2427"/>
          <cell r="AT2427"/>
          <cell r="AU2427"/>
          <cell r="AV2427"/>
          <cell r="AW2427"/>
          <cell r="AX2427"/>
          <cell r="AY2427"/>
          <cell r="AZ2427"/>
          <cell r="BA2427"/>
          <cell r="BB2427"/>
          <cell r="BC2427"/>
          <cell r="BD2427"/>
          <cell r="BE2427"/>
          <cell r="BF2427"/>
          <cell r="BG2427"/>
          <cell r="BH2427"/>
          <cell r="BI2427"/>
          <cell r="BJ2427"/>
          <cell r="BK2427"/>
          <cell r="BL2427"/>
          <cell r="BM2427"/>
          <cell r="BN2427"/>
          <cell r="BO2427"/>
          <cell r="BP2427"/>
          <cell r="BQ2427"/>
          <cell r="BR2427"/>
          <cell r="BS2427"/>
          <cell r="BT2427"/>
          <cell r="BU2427"/>
          <cell r="BV2427"/>
          <cell r="BW2427"/>
          <cell r="BX2427"/>
          <cell r="BY2427"/>
          <cell r="BZ2427"/>
          <cell r="CA2427"/>
          <cell r="CB2427"/>
          <cell r="CC2427"/>
          <cell r="CD2427"/>
          <cell r="CE2427"/>
          <cell r="CF2427"/>
          <cell r="CG2427">
            <v>2305.8000000000002</v>
          </cell>
        </row>
        <row r="2428">
          <cell r="A2428" t="str">
            <v>CBAG31010206</v>
          </cell>
          <cell r="B2428" t="str">
            <v>Pesquisa e Desenvolvimento e Efic. Energética</v>
          </cell>
          <cell r="C2428"/>
          <cell r="D2428">
            <v>54491495.759999998</v>
          </cell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  <cell r="X2428"/>
          <cell r="Y2428"/>
          <cell r="Z2428"/>
          <cell r="AA2428"/>
          <cell r="AB2428"/>
          <cell r="AC2428"/>
          <cell r="AD2428"/>
          <cell r="AE2428"/>
          <cell r="AF2428"/>
          <cell r="AG2428"/>
          <cell r="AH2428"/>
          <cell r="AI2428"/>
          <cell r="AJ2428"/>
          <cell r="AK2428"/>
          <cell r="AL2428"/>
          <cell r="AM2428"/>
          <cell r="AN2428"/>
          <cell r="AO2428"/>
          <cell r="AP2428"/>
          <cell r="AQ2428"/>
          <cell r="AR2428"/>
          <cell r="AS2428"/>
          <cell r="AT2428"/>
          <cell r="AU2428"/>
          <cell r="AV2428"/>
          <cell r="AW2428"/>
          <cell r="AX2428"/>
          <cell r="AY2428"/>
          <cell r="AZ2428"/>
          <cell r="BA2428"/>
          <cell r="BB2428"/>
          <cell r="BC2428"/>
          <cell r="BD2428"/>
          <cell r="BE2428"/>
          <cell r="BF2428"/>
          <cell r="BG2428"/>
          <cell r="BH2428"/>
          <cell r="BI2428"/>
          <cell r="BJ2428"/>
          <cell r="BK2428"/>
          <cell r="BL2428"/>
          <cell r="BM2428"/>
          <cell r="BN2428"/>
          <cell r="BO2428"/>
          <cell r="BP2428"/>
          <cell r="BQ2428"/>
          <cell r="BR2428"/>
          <cell r="BS2428"/>
          <cell r="BT2428"/>
          <cell r="BU2428"/>
          <cell r="BV2428"/>
          <cell r="BW2428"/>
          <cell r="BX2428"/>
          <cell r="BY2428">
            <v>54491495.759999998</v>
          </cell>
          <cell r="BZ2428"/>
          <cell r="CA2428">
            <v>54491495.759999998</v>
          </cell>
          <cell r="CB2428"/>
          <cell r="CC2428"/>
          <cell r="CD2428"/>
          <cell r="CE2428">
            <v>67314378.349999994</v>
          </cell>
          <cell r="CF2428">
            <v>50135082.590000004</v>
          </cell>
          <cell r="CG2428">
            <v>70654586.840000004</v>
          </cell>
        </row>
        <row r="2429">
          <cell r="A2429" t="str">
            <v>3191100</v>
          </cell>
          <cell r="B2429" t="str">
            <v>PEE-PROGRAMA EFIC.ENERGETICA-FORNECIMENTO</v>
          </cell>
          <cell r="C2429"/>
          <cell r="D2429">
            <v>15257618.82</v>
          </cell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  <cell r="X2429"/>
          <cell r="Y2429"/>
          <cell r="Z2429"/>
          <cell r="AA2429"/>
          <cell r="AB2429"/>
          <cell r="AC2429"/>
          <cell r="AD2429"/>
          <cell r="AE2429"/>
          <cell r="AF2429"/>
          <cell r="AG2429"/>
          <cell r="AH2429"/>
          <cell r="AI2429"/>
          <cell r="AJ2429"/>
          <cell r="AK2429"/>
          <cell r="AL2429"/>
          <cell r="AM2429"/>
          <cell r="AN2429"/>
          <cell r="AO2429"/>
          <cell r="AP2429"/>
          <cell r="AQ2429"/>
          <cell r="AR2429"/>
          <cell r="AS2429"/>
          <cell r="AT2429"/>
          <cell r="AU2429"/>
          <cell r="AV2429"/>
          <cell r="AW2429"/>
          <cell r="AX2429"/>
          <cell r="AY2429"/>
          <cell r="AZ2429"/>
          <cell r="BA2429"/>
          <cell r="BB2429"/>
          <cell r="BC2429"/>
          <cell r="BD2429"/>
          <cell r="BE2429"/>
          <cell r="BF2429"/>
          <cell r="BG2429"/>
          <cell r="BH2429"/>
          <cell r="BI2429"/>
          <cell r="BJ2429"/>
          <cell r="BK2429"/>
          <cell r="BL2429"/>
          <cell r="BM2429"/>
          <cell r="BN2429"/>
          <cell r="BO2429"/>
          <cell r="BP2429"/>
          <cell r="BQ2429"/>
          <cell r="BR2429"/>
          <cell r="BS2429"/>
          <cell r="BT2429"/>
          <cell r="BU2429"/>
          <cell r="BV2429"/>
          <cell r="BW2429"/>
          <cell r="BX2429"/>
          <cell r="BY2429">
            <v>15257618.82</v>
          </cell>
          <cell r="BZ2429"/>
          <cell r="CA2429">
            <v>15257618.82</v>
          </cell>
          <cell r="CB2429"/>
          <cell r="CC2429"/>
          <cell r="CD2429"/>
          <cell r="CE2429">
            <v>18848025.77</v>
          </cell>
          <cell r="CF2429">
            <v>9479240.3399999999</v>
          </cell>
          <cell r="CG2429">
            <v>19795184.32</v>
          </cell>
        </row>
        <row r="2430">
          <cell r="A2430" t="str">
            <v>3191104</v>
          </cell>
          <cell r="B2430" t="str">
            <v>PEE-PROGRAMA EFIC.ENERGETICA-PROCEL-FORNECIMENTO</v>
          </cell>
          <cell r="C2430"/>
          <cell r="D2430">
            <v>5449149.5700000003</v>
          </cell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  <cell r="X2430"/>
          <cell r="Y2430"/>
          <cell r="Z2430"/>
          <cell r="AA2430"/>
          <cell r="AB2430"/>
          <cell r="AC2430"/>
          <cell r="AD2430"/>
          <cell r="AE2430"/>
          <cell r="AF2430"/>
          <cell r="AG2430"/>
          <cell r="AH2430"/>
          <cell r="AI2430"/>
          <cell r="AJ2430"/>
          <cell r="AK2430"/>
          <cell r="AL2430"/>
          <cell r="AM2430"/>
          <cell r="AN2430"/>
          <cell r="AO2430"/>
          <cell r="AP2430"/>
          <cell r="AQ2430"/>
          <cell r="AR2430"/>
          <cell r="AS2430"/>
          <cell r="AT2430"/>
          <cell r="AU2430"/>
          <cell r="AV2430"/>
          <cell r="AW2430"/>
          <cell r="AX2430"/>
          <cell r="AY2430"/>
          <cell r="AZ2430"/>
          <cell r="BA2430"/>
          <cell r="BB2430"/>
          <cell r="BC2430"/>
          <cell r="BD2430"/>
          <cell r="BE2430"/>
          <cell r="BF2430"/>
          <cell r="BG2430"/>
          <cell r="BH2430"/>
          <cell r="BI2430"/>
          <cell r="BJ2430"/>
          <cell r="BK2430"/>
          <cell r="BL2430"/>
          <cell r="BM2430"/>
          <cell r="BN2430"/>
          <cell r="BO2430"/>
          <cell r="BP2430"/>
          <cell r="BQ2430"/>
          <cell r="BR2430"/>
          <cell r="BS2430"/>
          <cell r="BT2430"/>
          <cell r="BU2430"/>
          <cell r="BV2430"/>
          <cell r="BW2430"/>
          <cell r="BX2430"/>
          <cell r="BY2430">
            <v>5449149.5700000003</v>
          </cell>
          <cell r="BZ2430"/>
          <cell r="CA2430">
            <v>5449149.5700000003</v>
          </cell>
          <cell r="CB2430"/>
          <cell r="CC2430"/>
          <cell r="CD2430"/>
          <cell r="CE2430">
            <v>6731437.7800000003</v>
          </cell>
          <cell r="CF2430">
            <v>3385442.96</v>
          </cell>
          <cell r="CG2430">
            <v>7069708.6900000004</v>
          </cell>
        </row>
        <row r="2431">
          <cell r="A2431" t="str">
            <v>3191108</v>
          </cell>
          <cell r="B2431" t="str">
            <v>PEE-PROGRAMA DE EFIC. ENERGETICA-CDE-FORNECIM.</v>
          </cell>
          <cell r="C2431"/>
          <cell r="D2431">
            <v>6538979.4900000002</v>
          </cell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  <cell r="X2431"/>
          <cell r="Y2431"/>
          <cell r="Z2431"/>
          <cell r="AA2431"/>
          <cell r="AB2431"/>
          <cell r="AC2431"/>
          <cell r="AD2431"/>
          <cell r="AE2431"/>
          <cell r="AF2431"/>
          <cell r="AG2431"/>
          <cell r="AH2431"/>
          <cell r="AI2431"/>
          <cell r="AJ2431"/>
          <cell r="AK2431"/>
          <cell r="AL2431"/>
          <cell r="AM2431"/>
          <cell r="AN2431"/>
          <cell r="AO2431"/>
          <cell r="AP2431"/>
          <cell r="AQ2431"/>
          <cell r="AR2431"/>
          <cell r="AS2431"/>
          <cell r="AT2431"/>
          <cell r="AU2431"/>
          <cell r="AV2431"/>
          <cell r="AW2431"/>
          <cell r="AX2431"/>
          <cell r="AY2431"/>
          <cell r="AZ2431"/>
          <cell r="BA2431"/>
          <cell r="BB2431"/>
          <cell r="BC2431"/>
          <cell r="BD2431"/>
          <cell r="BE2431"/>
          <cell r="BF2431"/>
          <cell r="BG2431"/>
          <cell r="BH2431"/>
          <cell r="BI2431"/>
          <cell r="BJ2431"/>
          <cell r="BK2431"/>
          <cell r="BL2431"/>
          <cell r="BM2431"/>
          <cell r="BN2431"/>
          <cell r="BO2431"/>
          <cell r="BP2431"/>
          <cell r="BQ2431"/>
          <cell r="BR2431"/>
          <cell r="BS2431"/>
          <cell r="BT2431"/>
          <cell r="BU2431"/>
          <cell r="BV2431"/>
          <cell r="BW2431"/>
          <cell r="BX2431"/>
          <cell r="BY2431">
            <v>6538979.4900000002</v>
          </cell>
          <cell r="BZ2431"/>
          <cell r="CA2431">
            <v>6538979.4900000002</v>
          </cell>
          <cell r="CB2431"/>
          <cell r="CC2431"/>
          <cell r="CD2431"/>
          <cell r="CE2431">
            <v>8077725.3399999999</v>
          </cell>
          <cell r="CF2431">
            <v>4062531.56</v>
          </cell>
          <cell r="CG2431">
            <v>8483650.4199999999</v>
          </cell>
        </row>
        <row r="2432">
          <cell r="A2432" t="str">
            <v>3191300</v>
          </cell>
          <cell r="B2432" t="str">
            <v>P&amp;D-PESQUISA E DESENVOLVIMENTO-PROJETOS-FORNECIM.</v>
          </cell>
          <cell r="C2432"/>
          <cell r="D2432">
            <v>7628809.4000000004</v>
          </cell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  <cell r="X2432"/>
          <cell r="Y2432"/>
          <cell r="Z2432"/>
          <cell r="AA2432"/>
          <cell r="AB2432"/>
          <cell r="AC2432"/>
          <cell r="AD2432"/>
          <cell r="AE2432"/>
          <cell r="AF2432"/>
          <cell r="AG2432"/>
          <cell r="AH2432"/>
          <cell r="AI2432"/>
          <cell r="AJ2432"/>
          <cell r="AK2432"/>
          <cell r="AL2432"/>
          <cell r="AM2432"/>
          <cell r="AN2432"/>
          <cell r="AO2432"/>
          <cell r="AP2432"/>
          <cell r="AQ2432"/>
          <cell r="AR2432"/>
          <cell r="AS2432"/>
          <cell r="AT2432"/>
          <cell r="AU2432"/>
          <cell r="AV2432"/>
          <cell r="AW2432"/>
          <cell r="AX2432"/>
          <cell r="AY2432"/>
          <cell r="AZ2432"/>
          <cell r="BA2432"/>
          <cell r="BB2432"/>
          <cell r="BC2432"/>
          <cell r="BD2432"/>
          <cell r="BE2432"/>
          <cell r="BF2432"/>
          <cell r="BG2432"/>
          <cell r="BH2432"/>
          <cell r="BI2432"/>
          <cell r="BJ2432"/>
          <cell r="BK2432"/>
          <cell r="BL2432"/>
          <cell r="BM2432"/>
          <cell r="BN2432"/>
          <cell r="BO2432"/>
          <cell r="BP2432"/>
          <cell r="BQ2432"/>
          <cell r="BR2432"/>
          <cell r="BS2432"/>
          <cell r="BT2432"/>
          <cell r="BU2432"/>
          <cell r="BV2432"/>
          <cell r="BW2432"/>
          <cell r="BX2432"/>
          <cell r="BY2432">
            <v>7628809.4000000004</v>
          </cell>
          <cell r="BZ2432"/>
          <cell r="CA2432">
            <v>7628809.4000000004</v>
          </cell>
          <cell r="CB2432"/>
          <cell r="CC2432"/>
          <cell r="CD2432"/>
          <cell r="CE2432">
            <v>9424013.1199999992</v>
          </cell>
          <cell r="CF2432">
            <v>9298203.0299999993</v>
          </cell>
          <cell r="CG2432">
            <v>9890752.9000000004</v>
          </cell>
        </row>
        <row r="2433">
          <cell r="A2433" t="str">
            <v>3191303</v>
          </cell>
          <cell r="B2433" t="str">
            <v>P&amp;D-PESQUISA E DESENVOLVIMENTO-MME-FORNECIMENTO</v>
          </cell>
          <cell r="C2433"/>
          <cell r="D2433">
            <v>5449149.5700000003</v>
          </cell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  <cell r="X2433"/>
          <cell r="Y2433"/>
          <cell r="Z2433"/>
          <cell r="AA2433"/>
          <cell r="AB2433"/>
          <cell r="AC2433"/>
          <cell r="AD2433"/>
          <cell r="AE2433"/>
          <cell r="AF2433"/>
          <cell r="AG2433"/>
          <cell r="AH2433"/>
          <cell r="AI2433"/>
          <cell r="AJ2433"/>
          <cell r="AK2433"/>
          <cell r="AL2433"/>
          <cell r="AM2433"/>
          <cell r="AN2433"/>
          <cell r="AO2433"/>
          <cell r="AP2433"/>
          <cell r="AQ2433"/>
          <cell r="AR2433"/>
          <cell r="AS2433"/>
          <cell r="AT2433"/>
          <cell r="AU2433"/>
          <cell r="AV2433"/>
          <cell r="AW2433"/>
          <cell r="AX2433"/>
          <cell r="AY2433"/>
          <cell r="AZ2433"/>
          <cell r="BA2433"/>
          <cell r="BB2433"/>
          <cell r="BC2433"/>
          <cell r="BD2433"/>
          <cell r="BE2433"/>
          <cell r="BF2433"/>
          <cell r="BG2433"/>
          <cell r="BH2433"/>
          <cell r="BI2433"/>
          <cell r="BJ2433"/>
          <cell r="BK2433"/>
          <cell r="BL2433"/>
          <cell r="BM2433"/>
          <cell r="BN2433"/>
          <cell r="BO2433"/>
          <cell r="BP2433"/>
          <cell r="BQ2433"/>
          <cell r="BR2433"/>
          <cell r="BS2433"/>
          <cell r="BT2433"/>
          <cell r="BU2433"/>
          <cell r="BV2433"/>
          <cell r="BW2433"/>
          <cell r="BX2433"/>
          <cell r="BY2433">
            <v>5449149.5700000003</v>
          </cell>
          <cell r="BZ2433"/>
          <cell r="CA2433">
            <v>5449149.5700000003</v>
          </cell>
          <cell r="CB2433"/>
          <cell r="CC2433"/>
          <cell r="CD2433"/>
          <cell r="CE2433">
            <v>6731437.9000000004</v>
          </cell>
          <cell r="CF2433">
            <v>6641573.5499999998</v>
          </cell>
          <cell r="CG2433">
            <v>7066043.4199999999</v>
          </cell>
        </row>
        <row r="2434">
          <cell r="A2434" t="str">
            <v>3191306</v>
          </cell>
          <cell r="B2434" t="str">
            <v>P&amp;D-PESQUISA E DESENVOLVIMENTO-FNDCT-FORNECIMENTO</v>
          </cell>
          <cell r="C2434"/>
          <cell r="D2434">
            <v>10898299.16</v>
          </cell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  <cell r="X2434"/>
          <cell r="Y2434"/>
          <cell r="Z2434"/>
          <cell r="AA2434"/>
          <cell r="AB2434"/>
          <cell r="AC2434"/>
          <cell r="AD2434"/>
          <cell r="AE2434"/>
          <cell r="AF2434"/>
          <cell r="AG2434"/>
          <cell r="AH2434"/>
          <cell r="AI2434"/>
          <cell r="AJ2434"/>
          <cell r="AK2434"/>
          <cell r="AL2434"/>
          <cell r="AM2434"/>
          <cell r="AN2434"/>
          <cell r="AO2434"/>
          <cell r="AP2434"/>
          <cell r="AQ2434"/>
          <cell r="AR2434"/>
          <cell r="AS2434"/>
          <cell r="AT2434"/>
          <cell r="AU2434"/>
          <cell r="AV2434"/>
          <cell r="AW2434"/>
          <cell r="AX2434"/>
          <cell r="AY2434"/>
          <cell r="AZ2434"/>
          <cell r="BA2434"/>
          <cell r="BB2434"/>
          <cell r="BC2434"/>
          <cell r="BD2434"/>
          <cell r="BE2434"/>
          <cell r="BF2434"/>
          <cell r="BG2434"/>
          <cell r="BH2434"/>
          <cell r="BI2434"/>
          <cell r="BJ2434"/>
          <cell r="BK2434"/>
          <cell r="BL2434"/>
          <cell r="BM2434"/>
          <cell r="BN2434"/>
          <cell r="BO2434"/>
          <cell r="BP2434"/>
          <cell r="BQ2434"/>
          <cell r="BR2434"/>
          <cell r="BS2434"/>
          <cell r="BT2434"/>
          <cell r="BU2434"/>
          <cell r="BV2434"/>
          <cell r="BW2434"/>
          <cell r="BX2434"/>
          <cell r="BY2434">
            <v>10898299.16</v>
          </cell>
          <cell r="BZ2434"/>
          <cell r="CA2434">
            <v>10898299.16</v>
          </cell>
          <cell r="CB2434"/>
          <cell r="CC2434"/>
          <cell r="CD2434"/>
          <cell r="CE2434">
            <v>13462875.789999999</v>
          </cell>
          <cell r="CF2434">
            <v>13283147.1</v>
          </cell>
          <cell r="CG2434">
            <v>14107421.890000001</v>
          </cell>
        </row>
        <row r="2435">
          <cell r="A2435" t="str">
            <v>3191313</v>
          </cell>
          <cell r="B2435" t="str">
            <v>P&amp;D-PESQUISA E DESENVOLVIMENTO-CDE-FORNECIM.</v>
          </cell>
          <cell r="C2435"/>
          <cell r="D2435">
            <v>3269489.75</v>
          </cell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  <cell r="X2435"/>
          <cell r="Y2435"/>
          <cell r="Z2435"/>
          <cell r="AA2435"/>
          <cell r="AB2435"/>
          <cell r="AC2435"/>
          <cell r="AD2435"/>
          <cell r="AE2435"/>
          <cell r="AF2435"/>
          <cell r="AG2435"/>
          <cell r="AH2435"/>
          <cell r="AI2435"/>
          <cell r="AJ2435"/>
          <cell r="AK2435"/>
          <cell r="AL2435"/>
          <cell r="AM2435"/>
          <cell r="AN2435"/>
          <cell r="AO2435"/>
          <cell r="AP2435"/>
          <cell r="AQ2435"/>
          <cell r="AR2435"/>
          <cell r="AS2435"/>
          <cell r="AT2435"/>
          <cell r="AU2435"/>
          <cell r="AV2435"/>
          <cell r="AW2435"/>
          <cell r="AX2435"/>
          <cell r="AY2435"/>
          <cell r="AZ2435"/>
          <cell r="BA2435"/>
          <cell r="BB2435"/>
          <cell r="BC2435"/>
          <cell r="BD2435"/>
          <cell r="BE2435"/>
          <cell r="BF2435"/>
          <cell r="BG2435"/>
          <cell r="BH2435"/>
          <cell r="BI2435"/>
          <cell r="BJ2435"/>
          <cell r="BK2435"/>
          <cell r="BL2435"/>
          <cell r="BM2435"/>
          <cell r="BN2435"/>
          <cell r="BO2435"/>
          <cell r="BP2435"/>
          <cell r="BQ2435"/>
          <cell r="BR2435"/>
          <cell r="BS2435"/>
          <cell r="BT2435"/>
          <cell r="BU2435"/>
          <cell r="BV2435"/>
          <cell r="BW2435"/>
          <cell r="BX2435"/>
          <cell r="BY2435">
            <v>3269489.75</v>
          </cell>
          <cell r="BZ2435"/>
          <cell r="CA2435">
            <v>3269489.75</v>
          </cell>
          <cell r="CB2435"/>
          <cell r="CC2435"/>
          <cell r="CD2435"/>
          <cell r="CE2435">
            <v>4038862.65</v>
          </cell>
          <cell r="CF2435">
            <v>3984944.05</v>
          </cell>
          <cell r="CG2435">
            <v>4241825.2</v>
          </cell>
        </row>
        <row r="2436">
          <cell r="A2436" t="str">
            <v>CBAG31010207</v>
          </cell>
          <cell r="B2436" t="str">
            <v>Outros</v>
          </cell>
          <cell r="C2436"/>
          <cell r="D2436">
            <v>61562113.219999999</v>
          </cell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  <cell r="X2436"/>
          <cell r="Y2436"/>
          <cell r="Z2436"/>
          <cell r="AA2436"/>
          <cell r="AB2436"/>
          <cell r="AC2436"/>
          <cell r="AD2436"/>
          <cell r="AE2436"/>
          <cell r="AF2436"/>
          <cell r="AG2436"/>
          <cell r="AH2436"/>
          <cell r="AI2436"/>
          <cell r="AJ2436"/>
          <cell r="AK2436"/>
          <cell r="AL2436"/>
          <cell r="AM2436"/>
          <cell r="AN2436"/>
          <cell r="AO2436"/>
          <cell r="AP2436"/>
          <cell r="AQ2436"/>
          <cell r="AR2436"/>
          <cell r="AS2436"/>
          <cell r="AT2436"/>
          <cell r="AU2436"/>
          <cell r="AV2436"/>
          <cell r="AW2436"/>
          <cell r="AX2436"/>
          <cell r="AY2436"/>
          <cell r="AZ2436"/>
          <cell r="BA2436"/>
          <cell r="BB2436"/>
          <cell r="BC2436"/>
          <cell r="BD2436"/>
          <cell r="BE2436"/>
          <cell r="BF2436"/>
          <cell r="BG2436"/>
          <cell r="BH2436"/>
          <cell r="BI2436"/>
          <cell r="BJ2436"/>
          <cell r="BK2436"/>
          <cell r="BL2436"/>
          <cell r="BM2436"/>
          <cell r="BN2436"/>
          <cell r="BO2436"/>
          <cell r="BP2436"/>
          <cell r="BQ2436"/>
          <cell r="BR2436"/>
          <cell r="BS2436"/>
          <cell r="BT2436"/>
          <cell r="BU2436"/>
          <cell r="BV2436"/>
          <cell r="BW2436"/>
          <cell r="BX2436"/>
          <cell r="BY2436">
            <v>61562113.219999999</v>
          </cell>
          <cell r="BZ2436"/>
          <cell r="CA2436">
            <v>61562113.219999999</v>
          </cell>
          <cell r="CB2436"/>
          <cell r="CC2436"/>
          <cell r="CD2436"/>
          <cell r="CE2436">
            <v>1215887.43</v>
          </cell>
          <cell r="CF2436">
            <v>804682.37</v>
          </cell>
          <cell r="CG2436">
            <v>724413706.79999995</v>
          </cell>
        </row>
        <row r="2437">
          <cell r="A2437" t="str">
            <v>3191420</v>
          </cell>
          <cell r="B2437" t="str">
            <v>OUTROS ENCARGOS-BANDEIRAS-NAO FAT</v>
          </cell>
          <cell r="C2437"/>
          <cell r="D2437">
            <v>9269565.75</v>
          </cell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  <cell r="X2437"/>
          <cell r="Y2437"/>
          <cell r="Z2437"/>
          <cell r="AA2437"/>
          <cell r="AB2437"/>
          <cell r="AC2437"/>
          <cell r="AD2437"/>
          <cell r="AE2437"/>
          <cell r="AF2437"/>
          <cell r="AG2437"/>
          <cell r="AH2437"/>
          <cell r="AI2437"/>
          <cell r="AJ2437"/>
          <cell r="AK2437"/>
          <cell r="AL2437"/>
          <cell r="AM2437"/>
          <cell r="AN2437"/>
          <cell r="AO2437"/>
          <cell r="AP2437"/>
          <cell r="AQ2437"/>
          <cell r="AR2437"/>
          <cell r="AS2437"/>
          <cell r="AT2437"/>
          <cell r="AU2437"/>
          <cell r="AV2437"/>
          <cell r="AW2437"/>
          <cell r="AX2437"/>
          <cell r="AY2437"/>
          <cell r="AZ2437"/>
          <cell r="BA2437"/>
          <cell r="BB2437"/>
          <cell r="BC2437"/>
          <cell r="BD2437"/>
          <cell r="BE2437"/>
          <cell r="BF2437"/>
          <cell r="BG2437"/>
          <cell r="BH2437"/>
          <cell r="BI2437"/>
          <cell r="BJ2437"/>
          <cell r="BK2437"/>
          <cell r="BL2437"/>
          <cell r="BM2437"/>
          <cell r="BN2437"/>
          <cell r="BO2437"/>
          <cell r="BP2437"/>
          <cell r="BQ2437"/>
          <cell r="BR2437"/>
          <cell r="BS2437"/>
          <cell r="BT2437"/>
          <cell r="BU2437"/>
          <cell r="BV2437"/>
          <cell r="BW2437"/>
          <cell r="BX2437"/>
          <cell r="BY2437">
            <v>9269565.75</v>
          </cell>
          <cell r="BZ2437"/>
          <cell r="CA2437">
            <v>9269565.75</v>
          </cell>
          <cell r="CB2437"/>
          <cell r="CC2437"/>
          <cell r="CD2437"/>
          <cell r="CE2437"/>
          <cell r="CF2437"/>
          <cell r="CG2437">
            <v>-147765336.28999999</v>
          </cell>
        </row>
        <row r="2438">
          <cell r="A2438" t="str">
            <v>3191421</v>
          </cell>
          <cell r="B2438" t="str">
            <v>OUTROS ENCARGOS-BANDEIRAS-FATURADO</v>
          </cell>
          <cell r="C2438"/>
          <cell r="D2438">
            <v>52292547.469999999</v>
          </cell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  <cell r="X2438"/>
          <cell r="Y2438"/>
          <cell r="Z2438"/>
          <cell r="AA2438"/>
          <cell r="AB2438"/>
          <cell r="AC2438"/>
          <cell r="AD2438"/>
          <cell r="AE2438"/>
          <cell r="AF2438"/>
          <cell r="AG2438"/>
          <cell r="AH2438"/>
          <cell r="AI2438"/>
          <cell r="AJ2438"/>
          <cell r="AK2438"/>
          <cell r="AL2438"/>
          <cell r="AM2438"/>
          <cell r="AN2438"/>
          <cell r="AO2438"/>
          <cell r="AP2438"/>
          <cell r="AQ2438"/>
          <cell r="AR2438"/>
          <cell r="AS2438"/>
          <cell r="AT2438"/>
          <cell r="AU2438"/>
          <cell r="AV2438"/>
          <cell r="AW2438"/>
          <cell r="AX2438"/>
          <cell r="AY2438"/>
          <cell r="AZ2438"/>
          <cell r="BA2438"/>
          <cell r="BB2438"/>
          <cell r="BC2438"/>
          <cell r="BD2438"/>
          <cell r="BE2438"/>
          <cell r="BF2438"/>
          <cell r="BG2438"/>
          <cell r="BH2438"/>
          <cell r="BI2438"/>
          <cell r="BJ2438"/>
          <cell r="BK2438"/>
          <cell r="BL2438"/>
          <cell r="BM2438"/>
          <cell r="BN2438"/>
          <cell r="BO2438"/>
          <cell r="BP2438"/>
          <cell r="BQ2438"/>
          <cell r="BR2438"/>
          <cell r="BS2438"/>
          <cell r="BT2438"/>
          <cell r="BU2438"/>
          <cell r="BV2438"/>
          <cell r="BW2438"/>
          <cell r="BX2438"/>
          <cell r="BY2438">
            <v>52292547.469999999</v>
          </cell>
          <cell r="BZ2438"/>
          <cell r="CA2438">
            <v>52292547.469999999</v>
          </cell>
          <cell r="CB2438"/>
          <cell r="CC2438"/>
          <cell r="CD2438"/>
          <cell r="CE2438">
            <v>1215887.43</v>
          </cell>
          <cell r="CF2438">
            <v>804682.37</v>
          </cell>
          <cell r="CG2438">
            <v>872179043.09000003</v>
          </cell>
        </row>
        <row r="2439">
          <cell r="A2439" t="str">
            <v>CBAG31010208</v>
          </cell>
          <cell r="B2439" t="str">
            <v>Taxa de Fiscalização</v>
          </cell>
          <cell r="C2439">
            <v>0</v>
          </cell>
          <cell r="D2439">
            <v>12122535.83</v>
          </cell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  <cell r="X2439"/>
          <cell r="Y2439"/>
          <cell r="Z2439"/>
          <cell r="AA2439"/>
          <cell r="AB2439"/>
          <cell r="AC2439"/>
          <cell r="AD2439"/>
          <cell r="AE2439"/>
          <cell r="AF2439"/>
          <cell r="AG2439"/>
          <cell r="AH2439"/>
          <cell r="AI2439"/>
          <cell r="AJ2439"/>
          <cell r="AK2439"/>
          <cell r="AL2439"/>
          <cell r="AM2439"/>
          <cell r="AN2439"/>
          <cell r="AO2439"/>
          <cell r="AP2439"/>
          <cell r="AQ2439"/>
          <cell r="AR2439"/>
          <cell r="AS2439"/>
          <cell r="AT2439"/>
          <cell r="AU2439"/>
          <cell r="AV2439"/>
          <cell r="AW2439"/>
          <cell r="AX2439"/>
          <cell r="AY2439"/>
          <cell r="AZ2439"/>
          <cell r="BA2439"/>
          <cell r="BB2439"/>
          <cell r="BC2439"/>
          <cell r="BD2439"/>
          <cell r="BE2439">
            <v>0</v>
          </cell>
          <cell r="BF2439">
            <v>0</v>
          </cell>
          <cell r="BG2439">
            <v>0</v>
          </cell>
          <cell r="BH2439">
            <v>0</v>
          </cell>
          <cell r="BI2439">
            <v>0</v>
          </cell>
          <cell r="BJ2439"/>
          <cell r="BK2439"/>
          <cell r="BL2439"/>
          <cell r="BM2439"/>
          <cell r="BN2439"/>
          <cell r="BO2439"/>
          <cell r="BP2439"/>
          <cell r="BQ2439"/>
          <cell r="BR2439"/>
          <cell r="BS2439"/>
          <cell r="BT2439"/>
          <cell r="BU2439"/>
          <cell r="BV2439"/>
          <cell r="BW2439"/>
          <cell r="BX2439"/>
          <cell r="BY2439">
            <v>12122535.83</v>
          </cell>
          <cell r="BZ2439"/>
          <cell r="CA2439">
            <v>12122535.83</v>
          </cell>
          <cell r="CB2439"/>
          <cell r="CC2439"/>
          <cell r="CD2439"/>
          <cell r="CE2439">
            <v>15145647.390000001</v>
          </cell>
          <cell r="CF2439">
            <v>11322522.18</v>
          </cell>
          <cell r="CG2439">
            <v>14079802.609999999</v>
          </cell>
        </row>
        <row r="2440">
          <cell r="A2440" t="str">
            <v>3191500</v>
          </cell>
          <cell r="B2440" t="str">
            <v>TAXA DE FISCALIZACAO # ORGAO REGULADOR</v>
          </cell>
          <cell r="C2440">
            <v>0</v>
          </cell>
          <cell r="D2440">
            <v>12122535.83</v>
          </cell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  <cell r="X2440"/>
          <cell r="Y2440"/>
          <cell r="Z2440"/>
          <cell r="AA2440"/>
          <cell r="AB2440"/>
          <cell r="AC2440"/>
          <cell r="AD2440"/>
          <cell r="AE2440"/>
          <cell r="AF2440"/>
          <cell r="AG2440"/>
          <cell r="AH2440"/>
          <cell r="AI2440"/>
          <cell r="AJ2440"/>
          <cell r="AK2440"/>
          <cell r="AL2440"/>
          <cell r="AM2440"/>
          <cell r="AN2440"/>
          <cell r="AO2440"/>
          <cell r="AP2440"/>
          <cell r="AQ2440"/>
          <cell r="AR2440"/>
          <cell r="AS2440"/>
          <cell r="AT2440"/>
          <cell r="AU2440"/>
          <cell r="AV2440"/>
          <cell r="AW2440"/>
          <cell r="AX2440"/>
          <cell r="AY2440"/>
          <cell r="AZ2440"/>
          <cell r="BA2440"/>
          <cell r="BB2440"/>
          <cell r="BC2440"/>
          <cell r="BD2440"/>
          <cell r="BE2440">
            <v>0</v>
          </cell>
          <cell r="BF2440">
            <v>0</v>
          </cell>
          <cell r="BG2440">
            <v>0</v>
          </cell>
          <cell r="BH2440">
            <v>0</v>
          </cell>
          <cell r="BI2440">
            <v>0</v>
          </cell>
          <cell r="BJ2440"/>
          <cell r="BK2440"/>
          <cell r="BL2440"/>
          <cell r="BM2440"/>
          <cell r="BN2440"/>
          <cell r="BO2440"/>
          <cell r="BP2440"/>
          <cell r="BQ2440"/>
          <cell r="BR2440"/>
          <cell r="BS2440"/>
          <cell r="BT2440"/>
          <cell r="BU2440"/>
          <cell r="BV2440"/>
          <cell r="BW2440"/>
          <cell r="BX2440"/>
          <cell r="BY2440">
            <v>12122535.83</v>
          </cell>
          <cell r="BZ2440"/>
          <cell r="CA2440">
            <v>12122535.83</v>
          </cell>
          <cell r="CB2440"/>
          <cell r="CC2440"/>
          <cell r="CD2440"/>
          <cell r="CE2440">
            <v>15145647.390000001</v>
          </cell>
          <cell r="CF2440">
            <v>11322522.18</v>
          </cell>
          <cell r="CG2440">
            <v>14079802.609999999</v>
          </cell>
        </row>
        <row r="2441">
          <cell r="A2441" t="str">
            <v>CBAG31010211</v>
          </cell>
          <cell r="B2441" t="str">
            <v>Conta de Desenvolvimento Energético - CDE</v>
          </cell>
          <cell r="C2441"/>
          <cell r="D2441">
            <v>248021700.37</v>
          </cell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  <cell r="X2441"/>
          <cell r="Y2441"/>
          <cell r="Z2441"/>
          <cell r="AA2441"/>
          <cell r="AB2441"/>
          <cell r="AC2441"/>
          <cell r="AD2441"/>
          <cell r="AE2441"/>
          <cell r="AF2441"/>
          <cell r="AG2441"/>
          <cell r="AH2441"/>
          <cell r="AI2441"/>
          <cell r="AJ2441"/>
          <cell r="AK2441"/>
          <cell r="AL2441"/>
          <cell r="AM2441"/>
          <cell r="AN2441"/>
          <cell r="AO2441"/>
          <cell r="AP2441"/>
          <cell r="AQ2441"/>
          <cell r="AR2441"/>
          <cell r="AS2441"/>
          <cell r="AT2441"/>
          <cell r="AU2441"/>
          <cell r="AV2441"/>
          <cell r="AW2441"/>
          <cell r="AX2441"/>
          <cell r="AY2441"/>
          <cell r="AZ2441"/>
          <cell r="BA2441"/>
          <cell r="BB2441"/>
          <cell r="BC2441"/>
          <cell r="BD2441"/>
          <cell r="BE2441"/>
          <cell r="BF2441"/>
          <cell r="BG2441"/>
          <cell r="BH2441"/>
          <cell r="BI2441"/>
          <cell r="BJ2441"/>
          <cell r="BK2441"/>
          <cell r="BL2441"/>
          <cell r="BM2441"/>
          <cell r="BN2441"/>
          <cell r="BO2441"/>
          <cell r="BP2441"/>
          <cell r="BQ2441"/>
          <cell r="BR2441"/>
          <cell r="BS2441"/>
          <cell r="BT2441"/>
          <cell r="BU2441"/>
          <cell r="BV2441"/>
          <cell r="BW2441"/>
          <cell r="BX2441"/>
          <cell r="BY2441">
            <v>248021700.37</v>
          </cell>
          <cell r="BZ2441"/>
          <cell r="CA2441">
            <v>248021700.37</v>
          </cell>
          <cell r="CB2441"/>
          <cell r="CC2441"/>
          <cell r="CD2441"/>
          <cell r="CE2441">
            <v>273513977.98000002</v>
          </cell>
          <cell r="CF2441">
            <v>185747814.91</v>
          </cell>
          <cell r="CG2441">
            <v>164943033.96000001</v>
          </cell>
        </row>
        <row r="2442">
          <cell r="A2442" t="str">
            <v>3191154</v>
          </cell>
          <cell r="B2442" t="str">
            <v>CONTA DESENV ENERGETICO - CDE ENERGIA</v>
          </cell>
          <cell r="C2442"/>
          <cell r="D2442">
            <v>248021700.37</v>
          </cell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  <cell r="X2442"/>
          <cell r="Y2442"/>
          <cell r="Z2442"/>
          <cell r="AA2442"/>
          <cell r="AB2442"/>
          <cell r="AC2442"/>
          <cell r="AD2442"/>
          <cell r="AE2442"/>
          <cell r="AF2442"/>
          <cell r="AG2442"/>
          <cell r="AH2442"/>
          <cell r="AI2442"/>
          <cell r="AJ2442"/>
          <cell r="AK2442"/>
          <cell r="AL2442"/>
          <cell r="AM2442"/>
          <cell r="AN2442"/>
          <cell r="AO2442"/>
          <cell r="AP2442"/>
          <cell r="AQ2442"/>
          <cell r="AR2442"/>
          <cell r="AS2442"/>
          <cell r="AT2442"/>
          <cell r="AU2442"/>
          <cell r="AV2442"/>
          <cell r="AW2442"/>
          <cell r="AX2442"/>
          <cell r="AY2442"/>
          <cell r="AZ2442"/>
          <cell r="BA2442"/>
          <cell r="BB2442"/>
          <cell r="BC2442"/>
          <cell r="BD2442"/>
          <cell r="BE2442"/>
          <cell r="BF2442"/>
          <cell r="BG2442"/>
          <cell r="BH2442"/>
          <cell r="BI2442"/>
          <cell r="BJ2442"/>
          <cell r="BK2442"/>
          <cell r="BL2442"/>
          <cell r="BM2442"/>
          <cell r="BN2442"/>
          <cell r="BO2442"/>
          <cell r="BP2442"/>
          <cell r="BQ2442"/>
          <cell r="BR2442"/>
          <cell r="BS2442"/>
          <cell r="BT2442"/>
          <cell r="BU2442"/>
          <cell r="BV2442"/>
          <cell r="BW2442"/>
          <cell r="BX2442"/>
          <cell r="BY2442">
            <v>248021700.37</v>
          </cell>
          <cell r="BZ2442"/>
          <cell r="CA2442">
            <v>248021700.37</v>
          </cell>
          <cell r="CB2442"/>
          <cell r="CC2442"/>
          <cell r="CD2442"/>
          <cell r="CE2442">
            <v>273513977.98000002</v>
          </cell>
          <cell r="CF2442">
            <v>185747814.91</v>
          </cell>
          <cell r="CG2442">
            <v>164943033.96000001</v>
          </cell>
        </row>
        <row r="2443">
          <cell r="A2443" t="str">
            <v>CBAG3102</v>
          </cell>
          <cell r="B2443" t="str">
            <v>Suprimento de Energia Elétrica</v>
          </cell>
          <cell r="C2443">
            <v>-1547071458.4200001</v>
          </cell>
          <cell r="D2443">
            <v>-83934734.939999998</v>
          </cell>
          <cell r="E2443"/>
          <cell r="F2443">
            <v>-66833804.789999999</v>
          </cell>
          <cell r="G2443"/>
          <cell r="H2443"/>
          <cell r="I2443">
            <v>-15201112.33</v>
          </cell>
          <cell r="J2443">
            <v>-14310048.93</v>
          </cell>
          <cell r="K2443">
            <v>-15697001.640000001</v>
          </cell>
          <cell r="L2443">
            <v>-15894312.41</v>
          </cell>
          <cell r="M2443">
            <v>-7317548.7800000003</v>
          </cell>
          <cell r="N2443">
            <v>-12515185.99</v>
          </cell>
          <cell r="O2443">
            <v>-6016429.6900000004</v>
          </cell>
          <cell r="P2443"/>
          <cell r="Q2443">
            <v>-7100477.75</v>
          </cell>
          <cell r="R2443">
            <v>-12262791.93</v>
          </cell>
          <cell r="S2443">
            <v>-20107404.760000002</v>
          </cell>
          <cell r="T2443">
            <v>-19398073.800000001</v>
          </cell>
          <cell r="U2443"/>
          <cell r="V2443">
            <v>-12342100.09</v>
          </cell>
          <cell r="W2443">
            <v>-11776662.960000001</v>
          </cell>
          <cell r="X2443">
            <v>-8992619.8499999996</v>
          </cell>
          <cell r="Y2443">
            <v>-9463222.1500000004</v>
          </cell>
          <cell r="Z2443">
            <v>-8522957.1799999997</v>
          </cell>
          <cell r="AA2443">
            <v>-8157273.7999999998</v>
          </cell>
          <cell r="AB2443">
            <v>-8386689.0199999996</v>
          </cell>
          <cell r="AC2443">
            <v>-15717985.82</v>
          </cell>
          <cell r="AD2443">
            <v>-12630600.83</v>
          </cell>
          <cell r="AE2443">
            <v>-12032045.75</v>
          </cell>
          <cell r="AF2443">
            <v>-9896877.8499999996</v>
          </cell>
          <cell r="AG2443">
            <v>-10257752.869999999</v>
          </cell>
          <cell r="AH2443">
            <v>-14337625.970000001</v>
          </cell>
          <cell r="AI2443">
            <v>-5432928.5700000003</v>
          </cell>
          <cell r="AJ2443">
            <v>-11011648.369999999</v>
          </cell>
          <cell r="AK2443">
            <v>-14305734.77</v>
          </cell>
          <cell r="AL2443">
            <v>-11338260.960000001</v>
          </cell>
          <cell r="AM2443"/>
          <cell r="AN2443">
            <v>-25167807.5</v>
          </cell>
          <cell r="AO2443"/>
          <cell r="AP2443">
            <v>-14622494.789999999</v>
          </cell>
          <cell r="AQ2443">
            <v>-14652691.869999999</v>
          </cell>
          <cell r="AR2443">
            <v>-13824375.51</v>
          </cell>
          <cell r="AS2443">
            <v>-14961383.84</v>
          </cell>
          <cell r="AT2443"/>
          <cell r="AU2443">
            <v>-8889888.2400000002</v>
          </cell>
          <cell r="AV2443">
            <v>-11086627.449999999</v>
          </cell>
          <cell r="AW2443">
            <v>-13340683.359999999</v>
          </cell>
          <cell r="AX2443">
            <v>-13359588.380000001</v>
          </cell>
          <cell r="AY2443"/>
          <cell r="AZ2443">
            <v>-13194989.02</v>
          </cell>
          <cell r="BA2443">
            <v>-15300248.300000001</v>
          </cell>
          <cell r="BB2443">
            <v>-17951304.260000002</v>
          </cell>
          <cell r="BC2443">
            <v>-19328328.949999999</v>
          </cell>
          <cell r="BD2443">
            <v>-12339048.189999999</v>
          </cell>
          <cell r="BE2443">
            <v>-416907759.51999998</v>
          </cell>
          <cell r="BF2443">
            <v>-26593770.670000002</v>
          </cell>
          <cell r="BG2443"/>
          <cell r="BH2443"/>
          <cell r="BI2443"/>
          <cell r="BJ2443"/>
          <cell r="BK2443"/>
          <cell r="BL2443"/>
          <cell r="BM2443"/>
          <cell r="BN2443"/>
          <cell r="BO2443"/>
          <cell r="BP2443"/>
          <cell r="BQ2443"/>
          <cell r="BR2443"/>
          <cell r="BS2443"/>
          <cell r="BT2443"/>
          <cell r="BU2443"/>
          <cell r="BV2443"/>
          <cell r="BW2443">
            <v>-1167170241.02</v>
          </cell>
          <cell r="BX2443"/>
          <cell r="BY2443">
            <v>-3846954603.8400002</v>
          </cell>
          <cell r="BZ2443">
            <v>1545461686.02</v>
          </cell>
          <cell r="CA2443">
            <v>-2301492917.8200002</v>
          </cell>
          <cell r="CB2443"/>
          <cell r="CC2443"/>
          <cell r="CD2443"/>
          <cell r="CE2443">
            <v>-3602787428.9200001</v>
          </cell>
          <cell r="CF2443">
            <v>-2738708245.5100002</v>
          </cell>
          <cell r="CG2443">
            <v>-3912919330.1100001</v>
          </cell>
        </row>
        <row r="2444">
          <cell r="A2444" t="str">
            <v>CBAG310201</v>
          </cell>
          <cell r="B2444" t="str">
            <v>Suprimento de Energia Elétrica</v>
          </cell>
          <cell r="C2444">
            <v>-1733726789.46</v>
          </cell>
          <cell r="D2444">
            <v>-88071730.599999994</v>
          </cell>
          <cell r="E2444"/>
          <cell r="F2444">
            <v>-73039757.879999995</v>
          </cell>
          <cell r="G2444"/>
          <cell r="H2444"/>
          <cell r="I2444">
            <v>-17863417.09</v>
          </cell>
          <cell r="J2444">
            <v>-16928246.780000001</v>
          </cell>
          <cell r="K2444">
            <v>-18266419.73</v>
          </cell>
          <cell r="L2444">
            <v>-18667823.420000002</v>
          </cell>
          <cell r="M2444">
            <v>-7951719.9900000002</v>
          </cell>
          <cell r="N2444">
            <v>-13202439.050000001</v>
          </cell>
          <cell r="O2444">
            <v>-6370005.8200000003</v>
          </cell>
          <cell r="P2444"/>
          <cell r="Q2444">
            <v>-8088778.9500000002</v>
          </cell>
          <cell r="R2444">
            <v>-13904593.949999999</v>
          </cell>
          <cell r="S2444">
            <v>-22778171.02</v>
          </cell>
          <cell r="T2444">
            <v>-21845700.800000001</v>
          </cell>
          <cell r="U2444"/>
          <cell r="V2444">
            <v>-12901853.48</v>
          </cell>
          <cell r="W2444">
            <v>-12358953.35</v>
          </cell>
          <cell r="X2444">
            <v>-9549413.7300000004</v>
          </cell>
          <cell r="Y2444">
            <v>-9966730.0899999999</v>
          </cell>
          <cell r="Z2444">
            <v>-9009820.7400000002</v>
          </cell>
          <cell r="AA2444">
            <v>-8644262.4800000004</v>
          </cell>
          <cell r="AB2444">
            <v>-8850003.75</v>
          </cell>
          <cell r="AC2444">
            <v>-16313425.869999999</v>
          </cell>
          <cell r="AD2444">
            <v>-13283411.98</v>
          </cell>
          <cell r="AE2444">
            <v>-12586833.84</v>
          </cell>
          <cell r="AF2444">
            <v>-10551255.140000001</v>
          </cell>
          <cell r="AG2444">
            <v>-10766054.4</v>
          </cell>
          <cell r="AH2444">
            <v>-14949831.67</v>
          </cell>
          <cell r="AI2444">
            <v>-5638742.6699999999</v>
          </cell>
          <cell r="AJ2444">
            <v>-11428799.57</v>
          </cell>
          <cell r="AK2444">
            <v>-14847674.869999999</v>
          </cell>
          <cell r="AL2444">
            <v>-11767785.140000001</v>
          </cell>
          <cell r="AM2444"/>
          <cell r="AN2444">
            <v>-26121232.48</v>
          </cell>
          <cell r="AO2444"/>
          <cell r="AP2444">
            <v>-15176434.67</v>
          </cell>
          <cell r="AQ2444">
            <v>-15207775.68</v>
          </cell>
          <cell r="AR2444">
            <v>-14348080.539999999</v>
          </cell>
          <cell r="AS2444">
            <v>-15528161.789999999</v>
          </cell>
          <cell r="AT2444"/>
          <cell r="AU2444">
            <v>-9329096.7899999991</v>
          </cell>
          <cell r="AV2444">
            <v>-11618232.51</v>
          </cell>
          <cell r="AW2444">
            <v>-13956472.880000001</v>
          </cell>
          <cell r="AX2444">
            <v>-13984930.630000001</v>
          </cell>
          <cell r="AY2444"/>
          <cell r="AZ2444">
            <v>-13843227.98</v>
          </cell>
          <cell r="BA2444">
            <v>-15956681.529999999</v>
          </cell>
          <cell r="BB2444">
            <v>-18738157.809999999</v>
          </cell>
          <cell r="BC2444">
            <v>-20105141.579999998</v>
          </cell>
          <cell r="BD2444">
            <v>-12886138.68</v>
          </cell>
          <cell r="BE2444">
            <v>-467983398.20999998</v>
          </cell>
          <cell r="BF2444">
            <v>-27601215.030000001</v>
          </cell>
          <cell r="BG2444"/>
          <cell r="BH2444"/>
          <cell r="BI2444"/>
          <cell r="BJ2444"/>
          <cell r="BK2444"/>
          <cell r="BL2444"/>
          <cell r="BM2444"/>
          <cell r="BN2444"/>
          <cell r="BO2444"/>
          <cell r="BP2444"/>
          <cell r="BQ2444"/>
          <cell r="BR2444"/>
          <cell r="BS2444"/>
          <cell r="BT2444"/>
          <cell r="BU2444"/>
          <cell r="BV2444"/>
          <cell r="BW2444">
            <v>-1286138006.55</v>
          </cell>
          <cell r="BX2444"/>
          <cell r="BY2444">
            <v>-4252642832.6500001</v>
          </cell>
          <cell r="BZ2444">
            <v>1545461686.02</v>
          </cell>
          <cell r="CA2444">
            <v>-2707181146.6300001</v>
          </cell>
          <cell r="CB2444"/>
          <cell r="CC2444"/>
          <cell r="CD2444"/>
          <cell r="CE2444">
            <v>-4235612962.9400001</v>
          </cell>
          <cell r="CF2444">
            <v>-3215724988.9899998</v>
          </cell>
          <cell r="CG2444">
            <v>-4644151007.5500002</v>
          </cell>
        </row>
        <row r="2445">
          <cell r="A2445" t="str">
            <v>CBAG31020101</v>
          </cell>
          <cell r="B2445" t="str">
            <v>Câmara Comercialização Energia Elétrica-CCEE</v>
          </cell>
          <cell r="C2445">
            <v>-122653358.84999999</v>
          </cell>
          <cell r="D2445">
            <v>-71600703.859999999</v>
          </cell>
          <cell r="E2445"/>
          <cell r="F2445">
            <v>-20717444.32</v>
          </cell>
          <cell r="G2445"/>
          <cell r="H2445"/>
          <cell r="I2445">
            <v>-791285.93</v>
          </cell>
          <cell r="J2445">
            <v>-683850.33</v>
          </cell>
          <cell r="K2445">
            <v>-905180.36</v>
          </cell>
          <cell r="L2445">
            <v>-902142.1</v>
          </cell>
          <cell r="M2445">
            <v>-12.51</v>
          </cell>
          <cell r="N2445"/>
          <cell r="O2445"/>
          <cell r="P2445"/>
          <cell r="Q2445">
            <v>-356080.37</v>
          </cell>
          <cell r="R2445">
            <v>-308888.39</v>
          </cell>
          <cell r="S2445">
            <v>-1342091.5900000001</v>
          </cell>
          <cell r="T2445">
            <v>-1640973.91</v>
          </cell>
          <cell r="U2445"/>
          <cell r="V2445">
            <v>-18853.3</v>
          </cell>
          <cell r="W2445">
            <v>-152657.94</v>
          </cell>
          <cell r="X2445">
            <v>-75342.429999999993</v>
          </cell>
          <cell r="Y2445">
            <v>-89867.520000000004</v>
          </cell>
          <cell r="Z2445">
            <v>-124171.31</v>
          </cell>
          <cell r="AA2445">
            <v>-149288.06</v>
          </cell>
          <cell r="AB2445">
            <v>-7796.49</v>
          </cell>
          <cell r="AC2445">
            <v>-8944.15</v>
          </cell>
          <cell r="AD2445">
            <v>-3257.15</v>
          </cell>
          <cell r="AE2445">
            <v>-10067.780000000001</v>
          </cell>
          <cell r="AF2445">
            <v>-1529.3</v>
          </cell>
          <cell r="AG2445">
            <v>-10243.98</v>
          </cell>
          <cell r="AH2445">
            <v>-18.579999999999998</v>
          </cell>
          <cell r="AI2445">
            <v>-36775.660000000003</v>
          </cell>
          <cell r="AJ2445">
            <v>-77612.3</v>
          </cell>
          <cell r="AK2445">
            <v>-83541.27</v>
          </cell>
          <cell r="AL2445">
            <v>-67557.399999999994</v>
          </cell>
          <cell r="AM2445"/>
          <cell r="AN2445"/>
          <cell r="AO2445"/>
          <cell r="AP2445"/>
          <cell r="AQ2445"/>
          <cell r="AR2445"/>
          <cell r="AS2445"/>
          <cell r="AT2445"/>
          <cell r="AU2445">
            <v>-804618.42</v>
          </cell>
          <cell r="AV2445">
            <v>-1486700.95</v>
          </cell>
          <cell r="AW2445">
            <v>-2370175.5499999998</v>
          </cell>
          <cell r="AX2445">
            <v>-1652614.95</v>
          </cell>
          <cell r="AY2445"/>
          <cell r="AZ2445">
            <v>-1448277.12</v>
          </cell>
          <cell r="BA2445">
            <v>-1128639.24</v>
          </cell>
          <cell r="BB2445">
            <v>-1412090.22</v>
          </cell>
          <cell r="BC2445">
            <v>-999523.51</v>
          </cell>
          <cell r="BD2445">
            <v>-584546.85</v>
          </cell>
          <cell r="BE2445">
            <v>-55736288.299999997</v>
          </cell>
          <cell r="BF2445">
            <v>-179607.93</v>
          </cell>
          <cell r="BG2445"/>
          <cell r="BH2445"/>
          <cell r="BI2445"/>
          <cell r="BJ2445"/>
          <cell r="BK2445"/>
          <cell r="BL2445"/>
          <cell r="BM2445"/>
          <cell r="BN2445"/>
          <cell r="BO2445"/>
          <cell r="BP2445"/>
          <cell r="BQ2445"/>
          <cell r="BR2445"/>
          <cell r="BS2445"/>
          <cell r="BT2445"/>
          <cell r="BU2445"/>
          <cell r="BV2445"/>
          <cell r="BW2445">
            <v>-9481933.0700000003</v>
          </cell>
          <cell r="BX2445"/>
          <cell r="BY2445">
            <v>-300104553.25</v>
          </cell>
          <cell r="BZ2445"/>
          <cell r="CA2445">
            <v>-300104553.25</v>
          </cell>
          <cell r="CB2445"/>
          <cell r="CC2445"/>
          <cell r="CD2445"/>
          <cell r="CE2445">
            <v>-425919560.39999998</v>
          </cell>
          <cell r="CF2445">
            <v>-317852729.94</v>
          </cell>
          <cell r="CG2445">
            <v>-568797362.17999995</v>
          </cell>
        </row>
        <row r="2446">
          <cell r="A2446" t="str">
            <v>3111600</v>
          </cell>
          <cell r="B2446" t="str">
            <v>CAMARA COMERC EE-CCEE - VENDA EE- SUPRIMENTOS</v>
          </cell>
          <cell r="C2446">
            <v>-115528253.13</v>
          </cell>
          <cell r="D2446">
            <v>-79100703.859999999</v>
          </cell>
          <cell r="E2446"/>
          <cell r="F2446">
            <v>-20717444.32</v>
          </cell>
          <cell r="G2446"/>
          <cell r="H2446"/>
          <cell r="I2446">
            <v>-791285.93</v>
          </cell>
          <cell r="J2446">
            <v>-683850.33</v>
          </cell>
          <cell r="K2446">
            <v>-905180.36</v>
          </cell>
          <cell r="L2446">
            <v>-902142.1</v>
          </cell>
          <cell r="M2446">
            <v>-12.51</v>
          </cell>
          <cell r="N2446"/>
          <cell r="O2446"/>
          <cell r="P2446"/>
          <cell r="Q2446">
            <v>-356080.37</v>
          </cell>
          <cell r="R2446">
            <v>-308888.39</v>
          </cell>
          <cell r="S2446">
            <v>-1342091.5900000001</v>
          </cell>
          <cell r="T2446">
            <v>-1640973.91</v>
          </cell>
          <cell r="U2446"/>
          <cell r="V2446">
            <v>-18853.3</v>
          </cell>
          <cell r="W2446">
            <v>-152657.94</v>
          </cell>
          <cell r="X2446">
            <v>-75342.429999999993</v>
          </cell>
          <cell r="Y2446">
            <v>-89867.520000000004</v>
          </cell>
          <cell r="Z2446">
            <v>-124171.31</v>
          </cell>
          <cell r="AA2446">
            <v>-149288.06</v>
          </cell>
          <cell r="AB2446">
            <v>-7796.49</v>
          </cell>
          <cell r="AC2446">
            <v>-8944.15</v>
          </cell>
          <cell r="AD2446">
            <v>-3257.15</v>
          </cell>
          <cell r="AE2446">
            <v>-10067.780000000001</v>
          </cell>
          <cell r="AF2446">
            <v>-1529.3</v>
          </cell>
          <cell r="AG2446">
            <v>-10243.98</v>
          </cell>
          <cell r="AH2446">
            <v>-18.579999999999998</v>
          </cell>
          <cell r="AI2446">
            <v>-36775.660000000003</v>
          </cell>
          <cell r="AJ2446">
            <v>-77612.3</v>
          </cell>
          <cell r="AK2446">
            <v>-83541.27</v>
          </cell>
          <cell r="AL2446">
            <v>-67557.399999999994</v>
          </cell>
          <cell r="AM2446"/>
          <cell r="AN2446"/>
          <cell r="AO2446"/>
          <cell r="AP2446"/>
          <cell r="AQ2446"/>
          <cell r="AR2446"/>
          <cell r="AS2446"/>
          <cell r="AT2446"/>
          <cell r="AU2446">
            <v>-643385.06000000006</v>
          </cell>
          <cell r="AV2446">
            <v>-1080641.3400000001</v>
          </cell>
          <cell r="AW2446">
            <v>-1765261.67</v>
          </cell>
          <cell r="AX2446">
            <v>-1227331.8</v>
          </cell>
          <cell r="AY2446"/>
          <cell r="AZ2446">
            <v>-1246276.8700000001</v>
          </cell>
          <cell r="BA2446">
            <v>-1090205.3799999999</v>
          </cell>
          <cell r="BB2446">
            <v>-1160959.75</v>
          </cell>
          <cell r="BC2446">
            <v>-802655.1</v>
          </cell>
          <cell r="BD2446">
            <v>-373718.3</v>
          </cell>
          <cell r="BE2446">
            <v>-48679262.270000003</v>
          </cell>
          <cell r="BF2446">
            <v>-498978.47</v>
          </cell>
          <cell r="BG2446"/>
          <cell r="BH2446"/>
          <cell r="BI2446"/>
          <cell r="BJ2446"/>
          <cell r="BK2446"/>
          <cell r="BL2446"/>
          <cell r="BM2446"/>
          <cell r="BN2446"/>
          <cell r="BO2446"/>
          <cell r="BP2446"/>
          <cell r="BQ2446"/>
          <cell r="BR2446"/>
          <cell r="BS2446"/>
          <cell r="BT2446"/>
          <cell r="BU2446"/>
          <cell r="BV2446"/>
          <cell r="BW2446">
            <v>-10198234.6</v>
          </cell>
          <cell r="BX2446"/>
          <cell r="BY2446">
            <v>-291961342.02999997</v>
          </cell>
          <cell r="BZ2446"/>
          <cell r="CA2446">
            <v>-291961342.02999997</v>
          </cell>
          <cell r="CB2446"/>
          <cell r="CC2446"/>
          <cell r="CD2446"/>
          <cell r="CE2446">
            <v>-391359983.57999998</v>
          </cell>
          <cell r="CF2446">
            <v>-298492274.31999999</v>
          </cell>
          <cell r="CG2446">
            <v>-591386230.60000002</v>
          </cell>
        </row>
        <row r="2447">
          <cell r="A2447" t="str">
            <v>3111602</v>
          </cell>
          <cell r="B2447" t="str">
            <v>CAMARA COMERC EE-CCEE - VENDA EE- PROVISAO</v>
          </cell>
          <cell r="C2447">
            <v>-7125105.7199999997</v>
          </cell>
          <cell r="D2447">
            <v>7500000</v>
          </cell>
          <cell r="E2447"/>
          <cell r="F2447"/>
          <cell r="G2447"/>
          <cell r="H2447"/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/>
          <cell r="N2447"/>
          <cell r="O2447"/>
          <cell r="P2447"/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/>
          <cell r="V2447"/>
          <cell r="W2447"/>
          <cell r="X2447"/>
          <cell r="Y2447"/>
          <cell r="Z2447"/>
          <cell r="AA2447"/>
          <cell r="AB2447"/>
          <cell r="AC2447"/>
          <cell r="AD2447"/>
          <cell r="AE2447"/>
          <cell r="AF2447"/>
          <cell r="AG2447"/>
          <cell r="AH2447"/>
          <cell r="AI2447"/>
          <cell r="AJ2447"/>
          <cell r="AK2447"/>
          <cell r="AL2447"/>
          <cell r="AM2447"/>
          <cell r="AN2447"/>
          <cell r="AO2447"/>
          <cell r="AP2447"/>
          <cell r="AQ2447"/>
          <cell r="AR2447"/>
          <cell r="AS2447"/>
          <cell r="AT2447"/>
          <cell r="AU2447">
            <v>-161233.35999999999</v>
          </cell>
          <cell r="AV2447">
            <v>-406059.61</v>
          </cell>
          <cell r="AW2447">
            <v>-604913.88</v>
          </cell>
          <cell r="AX2447">
            <v>-425283.15</v>
          </cell>
          <cell r="AY2447"/>
          <cell r="AZ2447">
            <v>-202000.25</v>
          </cell>
          <cell r="BA2447">
            <v>-38433.86</v>
          </cell>
          <cell r="BB2447">
            <v>-251130.47</v>
          </cell>
          <cell r="BC2447">
            <v>-196868.41</v>
          </cell>
          <cell r="BD2447">
            <v>-210828.55</v>
          </cell>
          <cell r="BE2447">
            <v>-7057026.0300000003</v>
          </cell>
          <cell r="BF2447">
            <v>319370.53999999998</v>
          </cell>
          <cell r="BG2447"/>
          <cell r="BH2447"/>
          <cell r="BI2447"/>
          <cell r="BJ2447"/>
          <cell r="BK2447"/>
          <cell r="BL2447"/>
          <cell r="BM2447"/>
          <cell r="BN2447"/>
          <cell r="BO2447"/>
          <cell r="BP2447"/>
          <cell r="BQ2447"/>
          <cell r="BR2447"/>
          <cell r="BS2447"/>
          <cell r="BT2447"/>
          <cell r="BU2447"/>
          <cell r="BV2447"/>
          <cell r="BW2447">
            <v>716301.53</v>
          </cell>
          <cell r="BX2447"/>
          <cell r="BY2447">
            <v>-8143211.2199999997</v>
          </cell>
          <cell r="BZ2447"/>
          <cell r="CA2447">
            <v>-8143211.2199999997</v>
          </cell>
          <cell r="CB2447"/>
          <cell r="CC2447"/>
          <cell r="CD2447"/>
          <cell r="CE2447">
            <v>-34559576.82</v>
          </cell>
          <cell r="CF2447">
            <v>-19360455.620000001</v>
          </cell>
          <cell r="CG2447">
            <v>22588868.420000002</v>
          </cell>
        </row>
        <row r="2448">
          <cell r="A2448" t="str">
            <v>CBAG31020103</v>
          </cell>
          <cell r="B2448" t="str">
            <v>Leilão</v>
          </cell>
          <cell r="C2448">
            <v>-415473587.92000002</v>
          </cell>
          <cell r="D2448"/>
          <cell r="E2448"/>
          <cell r="F2448"/>
          <cell r="G2448"/>
          <cell r="H2448"/>
          <cell r="I2448">
            <v>-17072131.16</v>
          </cell>
          <cell r="J2448">
            <v>-16244396.449999999</v>
          </cell>
          <cell r="K2448">
            <v>-17361239.370000001</v>
          </cell>
          <cell r="L2448">
            <v>-17765681.32</v>
          </cell>
          <cell r="M2448">
            <v>-7951707.4800000004</v>
          </cell>
          <cell r="N2448">
            <v>-13202439.050000001</v>
          </cell>
          <cell r="O2448">
            <v>-6370005.8200000003</v>
          </cell>
          <cell r="P2448"/>
          <cell r="Q2448">
            <v>-7732698.5800000001</v>
          </cell>
          <cell r="R2448">
            <v>-13595705.560000001</v>
          </cell>
          <cell r="S2448">
            <v>-21436079.43</v>
          </cell>
          <cell r="T2448">
            <v>-20204726.890000001</v>
          </cell>
          <cell r="U2448"/>
          <cell r="V2448">
            <v>-11892445.810000001</v>
          </cell>
          <cell r="W2448">
            <v>-11184462.65</v>
          </cell>
          <cell r="X2448">
            <v>-8492412.9499999993</v>
          </cell>
          <cell r="Y2448">
            <v>-8988382.0899999999</v>
          </cell>
          <cell r="Z2448">
            <v>-8031051.6100000003</v>
          </cell>
          <cell r="AA2448">
            <v>-7641779.8799999999</v>
          </cell>
          <cell r="AB2448">
            <v>-8842207.2599999998</v>
          </cell>
          <cell r="AC2448">
            <v>-16304481.720000001</v>
          </cell>
          <cell r="AD2448">
            <v>-13280154.83</v>
          </cell>
          <cell r="AE2448">
            <v>-12576766.060000001</v>
          </cell>
          <cell r="AF2448">
            <v>-10549725.84</v>
          </cell>
          <cell r="AG2448">
            <v>-10755810.42</v>
          </cell>
          <cell r="AH2448">
            <v>-14949813.09</v>
          </cell>
          <cell r="AI2448"/>
          <cell r="AJ2448"/>
          <cell r="AK2448"/>
          <cell r="AL2448"/>
          <cell r="AM2448"/>
          <cell r="AN2448">
            <v>-2141747.7200000002</v>
          </cell>
          <cell r="AO2448"/>
          <cell r="AP2448">
            <v>-6181412.0800000001</v>
          </cell>
          <cell r="AQ2448">
            <v>-6182086.6299999999</v>
          </cell>
          <cell r="AR2448">
            <v>-6123564.6900000004</v>
          </cell>
          <cell r="AS2448">
            <v>-6115057.2000000002</v>
          </cell>
          <cell r="AT2448"/>
          <cell r="AU2448">
            <v>-7309775.5199999996</v>
          </cell>
          <cell r="AV2448">
            <v>-8244134.6900000004</v>
          </cell>
          <cell r="AW2448">
            <v>-9388618.5600000005</v>
          </cell>
          <cell r="AX2448">
            <v>-9956062.9900000002</v>
          </cell>
          <cell r="AY2448"/>
          <cell r="AZ2448">
            <v>-10921245.74</v>
          </cell>
          <cell r="BA2448">
            <v>-13277295.25</v>
          </cell>
          <cell r="BB2448">
            <v>-13333703.630000001</v>
          </cell>
          <cell r="BC2448">
            <v>-5591623.2400000002</v>
          </cell>
          <cell r="BD2448">
            <v>-5143771.03</v>
          </cell>
          <cell r="BE2448"/>
          <cell r="BF2448">
            <v>-23733503.73</v>
          </cell>
          <cell r="BG2448"/>
          <cell r="BH2448"/>
          <cell r="BI2448"/>
          <cell r="BJ2448"/>
          <cell r="BK2448"/>
          <cell r="BL2448"/>
          <cell r="BM2448"/>
          <cell r="BN2448"/>
          <cell r="BO2448"/>
          <cell r="BP2448"/>
          <cell r="BQ2448"/>
          <cell r="BR2448"/>
          <cell r="BS2448"/>
          <cell r="BT2448"/>
          <cell r="BU2448"/>
          <cell r="BV2448"/>
          <cell r="BW2448"/>
          <cell r="BX2448"/>
          <cell r="BY2448">
            <v>-851543495.94000006</v>
          </cell>
          <cell r="BZ2448"/>
          <cell r="CA2448">
            <v>-851543495.94000006</v>
          </cell>
          <cell r="CB2448"/>
          <cell r="CC2448"/>
          <cell r="CD2448"/>
          <cell r="CE2448">
            <v>-1502363132.9200001</v>
          </cell>
          <cell r="CF2448">
            <v>-1211286354.04</v>
          </cell>
          <cell r="CG2448">
            <v>-959753885</v>
          </cell>
        </row>
        <row r="2449">
          <cell r="A2449" t="str">
            <v>3111140</v>
          </cell>
          <cell r="B2449" t="str">
            <v>LEILAO - VENDA EE- SUPRIMENTOS</v>
          </cell>
          <cell r="C2449">
            <v>-443836968.20999998</v>
          </cell>
          <cell r="D2449"/>
          <cell r="E2449"/>
          <cell r="F2449"/>
          <cell r="G2449"/>
          <cell r="H2449"/>
          <cell r="I2449">
            <v>-27385655.32</v>
          </cell>
          <cell r="J2449">
            <v>-26555560.489999998</v>
          </cell>
          <cell r="K2449">
            <v>-25933096.699999999</v>
          </cell>
          <cell r="L2449">
            <v>-28422916.09</v>
          </cell>
          <cell r="M2449">
            <v>-17103693.43</v>
          </cell>
          <cell r="N2449">
            <v>-18547123.98</v>
          </cell>
          <cell r="O2449">
            <v>-10134154.1</v>
          </cell>
          <cell r="P2449"/>
          <cell r="Q2449">
            <v>-12022660.550000001</v>
          </cell>
          <cell r="R2449">
            <v>-18672660.710000001</v>
          </cell>
          <cell r="S2449">
            <v>-30573804.32</v>
          </cell>
          <cell r="T2449">
            <v>-28727460.760000002</v>
          </cell>
          <cell r="U2449"/>
          <cell r="V2449">
            <v>-14170758.890000001</v>
          </cell>
          <cell r="W2449">
            <v>-14618279.710000001</v>
          </cell>
          <cell r="X2449">
            <v>-14043518.6</v>
          </cell>
          <cell r="Y2449">
            <v>-12814693.43</v>
          </cell>
          <cell r="Z2449">
            <v>-12225719.439999999</v>
          </cell>
          <cell r="AA2449">
            <v>-12205675.699999999</v>
          </cell>
          <cell r="AB2449">
            <v>-13120455.890000001</v>
          </cell>
          <cell r="AC2449">
            <v>-16318283.43</v>
          </cell>
          <cell r="AD2449">
            <v>-17896755.649999999</v>
          </cell>
          <cell r="AE2449">
            <v>-15204013.98</v>
          </cell>
          <cell r="AF2449">
            <v>-18994932.66</v>
          </cell>
          <cell r="AG2449">
            <v>-14381320.039999999</v>
          </cell>
          <cell r="AH2449">
            <v>-16787611.739999998</v>
          </cell>
          <cell r="AI2449"/>
          <cell r="AJ2449"/>
          <cell r="AK2449"/>
          <cell r="AL2449"/>
          <cell r="AM2449"/>
          <cell r="AN2449">
            <v>-2106061.3199999998</v>
          </cell>
          <cell r="AO2449"/>
          <cell r="AP2449">
            <v>-5303485.8</v>
          </cell>
          <cell r="AQ2449">
            <v>-5304980.29</v>
          </cell>
          <cell r="AR2449">
            <v>-5273390</v>
          </cell>
          <cell r="AS2449">
            <v>-5317924.3</v>
          </cell>
          <cell r="AT2449"/>
          <cell r="AU2449">
            <v>-9905250.4199999999</v>
          </cell>
          <cell r="AV2449">
            <v>-11068738.460000001</v>
          </cell>
          <cell r="AW2449">
            <v>-12169537.189999999</v>
          </cell>
          <cell r="AX2449">
            <v>-12961522.210000001</v>
          </cell>
          <cell r="AY2449"/>
          <cell r="AZ2449">
            <v>-14676969.51</v>
          </cell>
          <cell r="BA2449">
            <v>-15138958.560000001</v>
          </cell>
          <cell r="BB2449">
            <v>-15977838.74</v>
          </cell>
          <cell r="BC2449">
            <v>-6695580.4400000004</v>
          </cell>
          <cell r="BD2449">
            <v>-7167830.5999999996</v>
          </cell>
          <cell r="BE2449"/>
          <cell r="BF2449">
            <v>-20923843.420000002</v>
          </cell>
          <cell r="BG2449"/>
          <cell r="BH2449"/>
          <cell r="BI2449"/>
          <cell r="BJ2449"/>
          <cell r="BK2449"/>
          <cell r="BL2449"/>
          <cell r="BM2449"/>
          <cell r="BN2449"/>
          <cell r="BO2449"/>
          <cell r="BP2449"/>
          <cell r="BQ2449"/>
          <cell r="BR2449"/>
          <cell r="BS2449"/>
          <cell r="BT2449"/>
          <cell r="BU2449"/>
          <cell r="BV2449"/>
          <cell r="BW2449"/>
          <cell r="BX2449"/>
          <cell r="BY2449">
            <v>-1030689685.08</v>
          </cell>
          <cell r="BZ2449"/>
          <cell r="CA2449">
            <v>-1030689685.08</v>
          </cell>
          <cell r="CB2449"/>
          <cell r="CC2449"/>
          <cell r="CD2449"/>
          <cell r="CE2449">
            <v>-1579147369.0899999</v>
          </cell>
          <cell r="CF2449">
            <v>-1194752804.54</v>
          </cell>
          <cell r="CG2449">
            <v>-1025081761.54</v>
          </cell>
        </row>
        <row r="2450">
          <cell r="A2450" t="str">
            <v>3111141</v>
          </cell>
          <cell r="B2450" t="str">
            <v>LEILAO - VENDA EE/FORNEC N FATURADO</v>
          </cell>
          <cell r="C2450">
            <v>28363380.289999999</v>
          </cell>
          <cell r="D2450"/>
          <cell r="E2450"/>
          <cell r="F2450"/>
          <cell r="G2450"/>
          <cell r="H2450"/>
          <cell r="I2450">
            <v>213974.61</v>
          </cell>
          <cell r="J2450">
            <v>207059.23</v>
          </cell>
          <cell r="K2450">
            <v>202059.68</v>
          </cell>
          <cell r="L2450">
            <v>221922.53</v>
          </cell>
          <cell r="M2450">
            <v>-185853.71</v>
          </cell>
          <cell r="N2450">
            <v>-142808.79999999999</v>
          </cell>
          <cell r="O2450">
            <v>58074</v>
          </cell>
          <cell r="P2450"/>
          <cell r="Q2450">
            <v>33078.410000000003</v>
          </cell>
          <cell r="R2450">
            <v>52579.13</v>
          </cell>
          <cell r="S2450">
            <v>86197.6</v>
          </cell>
          <cell r="T2450">
            <v>81281.77</v>
          </cell>
          <cell r="U2450"/>
          <cell r="V2450">
            <v>-155533.6</v>
          </cell>
          <cell r="W2450">
            <v>-160388.12</v>
          </cell>
          <cell r="X2450">
            <v>-154108.84</v>
          </cell>
          <cell r="Y2450">
            <v>-139483.68</v>
          </cell>
          <cell r="Z2450">
            <v>-134239.16</v>
          </cell>
          <cell r="AA2450">
            <v>-133990.48000000001</v>
          </cell>
          <cell r="AB2450">
            <v>47140.68</v>
          </cell>
          <cell r="AC2450">
            <v>13801.71</v>
          </cell>
          <cell r="AD2450">
            <v>14775.8</v>
          </cell>
          <cell r="AE2450">
            <v>14408.28</v>
          </cell>
          <cell r="AF2450">
            <v>146242.63</v>
          </cell>
          <cell r="AG2450">
            <v>38414.480000000003</v>
          </cell>
          <cell r="AH2450">
            <v>14871.21</v>
          </cell>
          <cell r="AI2450"/>
          <cell r="AJ2450"/>
          <cell r="AK2450"/>
          <cell r="AL2450"/>
          <cell r="AM2450"/>
          <cell r="AN2450">
            <v>-35686.400000000001</v>
          </cell>
          <cell r="AO2450"/>
          <cell r="AP2450">
            <v>-877926.28</v>
          </cell>
          <cell r="AQ2450">
            <v>-877106.34</v>
          </cell>
          <cell r="AR2450">
            <v>-850174.69</v>
          </cell>
          <cell r="AS2450">
            <v>-797132.9</v>
          </cell>
          <cell r="AT2450"/>
          <cell r="AU2450">
            <v>-108545.88</v>
          </cell>
          <cell r="AV2450">
            <v>-121681.60000000001</v>
          </cell>
          <cell r="AW2450">
            <v>-133553.68</v>
          </cell>
          <cell r="AX2450">
            <v>-142284.32</v>
          </cell>
          <cell r="AY2450"/>
          <cell r="AZ2450">
            <v>-161017.07999999999</v>
          </cell>
          <cell r="BA2450">
            <v>-166130.64000000001</v>
          </cell>
          <cell r="BB2450">
            <v>-175334.92</v>
          </cell>
          <cell r="BC2450">
            <v>-73438.84</v>
          </cell>
          <cell r="BD2450">
            <v>-78578.679999999993</v>
          </cell>
          <cell r="BE2450"/>
          <cell r="BF2450">
            <v>-2809660.31</v>
          </cell>
          <cell r="BG2450"/>
          <cell r="BH2450"/>
          <cell r="BI2450"/>
          <cell r="BJ2450"/>
          <cell r="BK2450"/>
          <cell r="BL2450"/>
          <cell r="BM2450"/>
          <cell r="BN2450"/>
          <cell r="BO2450"/>
          <cell r="BP2450"/>
          <cell r="BQ2450"/>
          <cell r="BR2450"/>
          <cell r="BS2450"/>
          <cell r="BT2450"/>
          <cell r="BU2450"/>
          <cell r="BV2450"/>
          <cell r="BW2450"/>
          <cell r="BX2450"/>
          <cell r="BY2450">
            <v>21194603.09</v>
          </cell>
          <cell r="BZ2450"/>
          <cell r="CA2450">
            <v>21194603.09</v>
          </cell>
          <cell r="CB2450"/>
          <cell r="CC2450"/>
          <cell r="CD2450"/>
          <cell r="CE2450">
            <v>-36260270.130000003</v>
          </cell>
          <cell r="CF2450">
            <v>-67312772.730000004</v>
          </cell>
          <cell r="CG2450">
            <v>-7682444.0499999998</v>
          </cell>
        </row>
        <row r="2451">
          <cell r="A2451" t="str">
            <v>3111144</v>
          </cell>
          <cell r="B2451" t="str">
            <v>(-)LEILAO - REV FATURAMENTO-VENDA EE-SUPRIMENTOS</v>
          </cell>
          <cell r="C2451"/>
          <cell r="D2451"/>
          <cell r="E2451"/>
          <cell r="F2451"/>
          <cell r="G2451"/>
          <cell r="H2451"/>
          <cell r="I2451">
            <v>2970766.86</v>
          </cell>
          <cell r="J2451">
            <v>1795587.28</v>
          </cell>
          <cell r="K2451">
            <v>1646179.44</v>
          </cell>
          <cell r="L2451">
            <v>2880377.27</v>
          </cell>
          <cell r="M2451"/>
          <cell r="N2451"/>
          <cell r="O2451">
            <v>389063.34</v>
          </cell>
          <cell r="P2451"/>
          <cell r="Q2451">
            <v>6006098.8499999996</v>
          </cell>
          <cell r="R2451">
            <v>7054419.2599999998</v>
          </cell>
          <cell r="S2451">
            <v>12864925.539999999</v>
          </cell>
          <cell r="T2451">
            <v>14162007.810000001</v>
          </cell>
          <cell r="U2451"/>
          <cell r="V2451"/>
          <cell r="W2451"/>
          <cell r="X2451"/>
          <cell r="Y2451">
            <v>137782.9</v>
          </cell>
          <cell r="Z2451"/>
          <cell r="AA2451"/>
          <cell r="AB2451">
            <v>387556.79</v>
          </cell>
          <cell r="AC2451"/>
          <cell r="AD2451"/>
          <cell r="AE2451"/>
          <cell r="AF2451">
            <v>922073.66</v>
          </cell>
          <cell r="AG2451">
            <v>427080.23</v>
          </cell>
          <cell r="AH2451"/>
          <cell r="AI2451"/>
          <cell r="AJ2451"/>
          <cell r="AK2451"/>
          <cell r="AL2451"/>
          <cell r="AM2451"/>
          <cell r="AN2451"/>
          <cell r="AO2451"/>
          <cell r="AP2451"/>
          <cell r="AQ2451"/>
          <cell r="AR2451"/>
          <cell r="AS2451"/>
          <cell r="AT2451"/>
          <cell r="AU2451"/>
          <cell r="AV2451"/>
          <cell r="AW2451"/>
          <cell r="AX2451"/>
          <cell r="AY2451"/>
          <cell r="AZ2451"/>
          <cell r="BA2451"/>
          <cell r="BB2451"/>
          <cell r="BC2451"/>
          <cell r="BD2451"/>
          <cell r="BE2451"/>
          <cell r="BF2451"/>
          <cell r="BG2451"/>
          <cell r="BH2451"/>
          <cell r="BI2451"/>
          <cell r="BJ2451"/>
          <cell r="BK2451"/>
          <cell r="BL2451"/>
          <cell r="BM2451"/>
          <cell r="BN2451"/>
          <cell r="BO2451"/>
          <cell r="BP2451"/>
          <cell r="BQ2451"/>
          <cell r="BR2451"/>
          <cell r="BS2451"/>
          <cell r="BT2451"/>
          <cell r="BU2451"/>
          <cell r="BV2451"/>
          <cell r="BW2451"/>
          <cell r="BX2451"/>
          <cell r="BY2451">
            <v>51643919.229999997</v>
          </cell>
          <cell r="BZ2451"/>
          <cell r="CA2451">
            <v>51643919.229999997</v>
          </cell>
          <cell r="CB2451"/>
          <cell r="CC2451"/>
          <cell r="CD2451"/>
          <cell r="CE2451">
            <v>702056.91</v>
          </cell>
          <cell r="CF2451">
            <v>163.71</v>
          </cell>
          <cell r="CG2451"/>
        </row>
        <row r="2452">
          <cell r="A2452" t="str">
            <v>3111145</v>
          </cell>
          <cell r="B2452" t="str">
            <v>(-)LEILAO - PROVISAO DESVIO DE GERACAO</v>
          </cell>
          <cell r="C2452"/>
          <cell r="D2452"/>
          <cell r="E2452"/>
          <cell r="F2452"/>
          <cell r="G2452"/>
          <cell r="H2452"/>
          <cell r="I2452">
            <v>10099548.359999999</v>
          </cell>
          <cell r="J2452">
            <v>10104103.710000001</v>
          </cell>
          <cell r="K2452">
            <v>8369796.4199999999</v>
          </cell>
          <cell r="L2452">
            <v>10435310.92</v>
          </cell>
          <cell r="M2452">
            <v>9422832.9600000009</v>
          </cell>
          <cell r="N2452">
            <v>5626413</v>
          </cell>
          <cell r="O2452">
            <v>3706074.28</v>
          </cell>
          <cell r="P2452"/>
          <cell r="Q2452">
            <v>4256881.12</v>
          </cell>
          <cell r="R2452">
            <v>5024372.5599999996</v>
          </cell>
          <cell r="S2452">
            <v>9051489.2899999991</v>
          </cell>
          <cell r="T2452">
            <v>8441445.9800000004</v>
          </cell>
          <cell r="U2452"/>
          <cell r="V2452">
            <v>2433846.6800000002</v>
          </cell>
          <cell r="W2452">
            <v>3594205.18</v>
          </cell>
          <cell r="X2452">
            <v>5705214.4900000002</v>
          </cell>
          <cell r="Y2452">
            <v>3965795.02</v>
          </cell>
          <cell r="Z2452">
            <v>4328906.99</v>
          </cell>
          <cell r="AA2452">
            <v>4697886.3</v>
          </cell>
          <cell r="AB2452">
            <v>4231107.95</v>
          </cell>
          <cell r="AC2452"/>
          <cell r="AD2452">
            <v>4601825.0199999996</v>
          </cell>
          <cell r="AE2452">
            <v>2612839.64</v>
          </cell>
          <cell r="AF2452">
            <v>8298964.1900000004</v>
          </cell>
          <cell r="AG2452">
            <v>3587095.14</v>
          </cell>
          <cell r="AH2452">
            <v>1822927.44</v>
          </cell>
          <cell r="AI2452"/>
          <cell r="AJ2452"/>
          <cell r="AK2452"/>
          <cell r="AL2452"/>
          <cell r="AM2452"/>
          <cell r="AN2452"/>
          <cell r="AO2452"/>
          <cell r="AP2452"/>
          <cell r="AQ2452"/>
          <cell r="AR2452"/>
          <cell r="AS2452"/>
          <cell r="AT2452"/>
          <cell r="AU2452">
            <v>2704020.78</v>
          </cell>
          <cell r="AV2452">
            <v>2946285.37</v>
          </cell>
          <cell r="AW2452">
            <v>2914472.31</v>
          </cell>
          <cell r="AX2452">
            <v>3147743.54</v>
          </cell>
          <cell r="AY2452"/>
          <cell r="AZ2452">
            <v>3916740.85</v>
          </cell>
          <cell r="BA2452">
            <v>2027793.95</v>
          </cell>
          <cell r="BB2452">
            <v>2819470.03</v>
          </cell>
          <cell r="BC2452">
            <v>1177396.04</v>
          </cell>
          <cell r="BD2452">
            <v>2102638.25</v>
          </cell>
          <cell r="BE2452"/>
          <cell r="BF2452"/>
          <cell r="BG2452"/>
          <cell r="BH2452"/>
          <cell r="BI2452"/>
          <cell r="BJ2452"/>
          <cell r="BK2452"/>
          <cell r="BL2452"/>
          <cell r="BM2452"/>
          <cell r="BN2452"/>
          <cell r="BO2452"/>
          <cell r="BP2452"/>
          <cell r="BQ2452"/>
          <cell r="BR2452"/>
          <cell r="BS2452"/>
          <cell r="BT2452"/>
          <cell r="BU2452"/>
          <cell r="BV2452"/>
          <cell r="BW2452"/>
          <cell r="BX2452"/>
          <cell r="BY2452">
            <v>158175443.75999999</v>
          </cell>
          <cell r="BZ2452"/>
          <cell r="CA2452">
            <v>158175443.75999999</v>
          </cell>
          <cell r="CB2452"/>
          <cell r="CC2452"/>
          <cell r="CD2452"/>
          <cell r="CE2452">
            <v>113480820.09999999</v>
          </cell>
          <cell r="CF2452">
            <v>50799539.609999999</v>
          </cell>
          <cell r="CG2452">
            <v>76781847.069999993</v>
          </cell>
        </row>
        <row r="2453">
          <cell r="A2453" t="str">
            <v>3111146</v>
          </cell>
          <cell r="B2453" t="str">
            <v>(-)LEILAO - REVERSAO PROVISAO DESVIO DE GERACAO</v>
          </cell>
          <cell r="C2453"/>
          <cell r="D2453"/>
          <cell r="E2453"/>
          <cell r="F2453"/>
          <cell r="G2453"/>
          <cell r="H2453"/>
          <cell r="I2453">
            <v>-2970765.67</v>
          </cell>
          <cell r="J2453">
            <v>-1795586.18</v>
          </cell>
          <cell r="K2453">
            <v>-1646178.21</v>
          </cell>
          <cell r="L2453">
            <v>-2880375.95</v>
          </cell>
          <cell r="M2453"/>
          <cell r="N2453"/>
          <cell r="O2453">
            <v>-389063.34</v>
          </cell>
          <cell r="P2453"/>
          <cell r="Q2453">
            <v>-6006096.4100000001</v>
          </cell>
          <cell r="R2453">
            <v>-7054415.7999999998</v>
          </cell>
          <cell r="S2453">
            <v>-12864887.539999999</v>
          </cell>
          <cell r="T2453">
            <v>-14162001.689999999</v>
          </cell>
          <cell r="U2453"/>
          <cell r="V2453"/>
          <cell r="W2453"/>
          <cell r="X2453"/>
          <cell r="Y2453">
            <v>-137782.9</v>
          </cell>
          <cell r="Z2453"/>
          <cell r="AA2453"/>
          <cell r="AB2453">
            <v>-387556.79</v>
          </cell>
          <cell r="AC2453"/>
          <cell r="AD2453"/>
          <cell r="AE2453"/>
          <cell r="AF2453">
            <v>-922073.66</v>
          </cell>
          <cell r="AG2453">
            <v>-427080.23</v>
          </cell>
          <cell r="AH2453"/>
          <cell r="AI2453"/>
          <cell r="AJ2453"/>
          <cell r="AK2453"/>
          <cell r="AL2453"/>
          <cell r="AM2453"/>
          <cell r="AN2453"/>
          <cell r="AO2453"/>
          <cell r="AP2453"/>
          <cell r="AQ2453"/>
          <cell r="AR2453"/>
          <cell r="AS2453"/>
          <cell r="AT2453"/>
          <cell r="AU2453"/>
          <cell r="AV2453"/>
          <cell r="AW2453"/>
          <cell r="AX2453"/>
          <cell r="AY2453"/>
          <cell r="AZ2453"/>
          <cell r="BA2453"/>
          <cell r="BB2453"/>
          <cell r="BC2453"/>
          <cell r="BD2453"/>
          <cell r="BE2453"/>
          <cell r="BF2453"/>
          <cell r="BG2453"/>
          <cell r="BH2453"/>
          <cell r="BI2453"/>
          <cell r="BJ2453"/>
          <cell r="BK2453"/>
          <cell r="BL2453"/>
          <cell r="BM2453"/>
          <cell r="BN2453"/>
          <cell r="BO2453"/>
          <cell r="BP2453"/>
          <cell r="BQ2453"/>
          <cell r="BR2453"/>
          <cell r="BS2453"/>
          <cell r="BT2453"/>
          <cell r="BU2453"/>
          <cell r="BV2453"/>
          <cell r="BW2453"/>
          <cell r="BX2453"/>
          <cell r="BY2453">
            <v>-51643864.369999997</v>
          </cell>
          <cell r="BZ2453"/>
          <cell r="CA2453">
            <v>-51643864.369999997</v>
          </cell>
          <cell r="CB2453"/>
          <cell r="CC2453"/>
          <cell r="CD2453"/>
          <cell r="CE2453">
            <v>-701893.2</v>
          </cell>
          <cell r="CF2453"/>
          <cell r="CG2453"/>
        </row>
        <row r="2454">
          <cell r="A2454" t="str">
            <v>3111147</v>
          </cell>
          <cell r="B2454" t="str">
            <v>VENDA EE- RECEITA ADICIONAL</v>
          </cell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>
            <v>-84993.3</v>
          </cell>
          <cell r="N2454">
            <v>-138919.26999999999</v>
          </cell>
          <cell r="O2454"/>
          <cell r="P2454"/>
          <cell r="Q2454"/>
          <cell r="R2454"/>
          <cell r="S2454"/>
          <cell r="T2454"/>
          <cell r="U2454"/>
          <cell r="V2454"/>
          <cell r="W2454"/>
          <cell r="X2454"/>
          <cell r="Y2454"/>
          <cell r="Z2454"/>
          <cell r="AA2454"/>
          <cell r="AB2454"/>
          <cell r="AC2454"/>
          <cell r="AD2454"/>
          <cell r="AE2454"/>
          <cell r="AF2454"/>
          <cell r="AG2454"/>
          <cell r="AH2454"/>
          <cell r="AI2454"/>
          <cell r="AJ2454"/>
          <cell r="AK2454"/>
          <cell r="AL2454"/>
          <cell r="AM2454"/>
          <cell r="AN2454"/>
          <cell r="AO2454"/>
          <cell r="AP2454"/>
          <cell r="AQ2454"/>
          <cell r="AR2454"/>
          <cell r="AS2454"/>
          <cell r="AT2454"/>
          <cell r="AU2454"/>
          <cell r="AV2454"/>
          <cell r="AW2454"/>
          <cell r="AX2454"/>
          <cell r="AY2454"/>
          <cell r="AZ2454"/>
          <cell r="BA2454"/>
          <cell r="BB2454"/>
          <cell r="BC2454"/>
          <cell r="BD2454"/>
          <cell r="BE2454"/>
          <cell r="BF2454"/>
          <cell r="BG2454"/>
          <cell r="BH2454"/>
          <cell r="BI2454"/>
          <cell r="BJ2454"/>
          <cell r="BK2454"/>
          <cell r="BL2454"/>
          <cell r="BM2454"/>
          <cell r="BN2454"/>
          <cell r="BO2454"/>
          <cell r="BP2454"/>
          <cell r="BQ2454"/>
          <cell r="BR2454"/>
          <cell r="BS2454"/>
          <cell r="BT2454"/>
          <cell r="BU2454"/>
          <cell r="BV2454"/>
          <cell r="BW2454"/>
          <cell r="BX2454"/>
          <cell r="BY2454">
            <v>-223912.57</v>
          </cell>
          <cell r="BZ2454"/>
          <cell r="CA2454">
            <v>-223912.57</v>
          </cell>
          <cell r="CB2454"/>
          <cell r="CC2454"/>
          <cell r="CD2454"/>
          <cell r="CE2454">
            <v>-436477.51</v>
          </cell>
          <cell r="CF2454">
            <v>-20480.09</v>
          </cell>
          <cell r="CG2454">
            <v>-3771526.48</v>
          </cell>
        </row>
        <row r="2455">
          <cell r="A2455" t="str">
            <v>CBAG31020104</v>
          </cell>
          <cell r="B2455" t="str">
            <v>Leilão -  Emp. grupo</v>
          </cell>
          <cell r="C2455">
            <v>-25262045.879999999</v>
          </cell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>
            <v>-990554.37</v>
          </cell>
          <cell r="W2455">
            <v>-1021832.76</v>
          </cell>
          <cell r="X2455">
            <v>-981658.35</v>
          </cell>
          <cell r="Y2455">
            <v>-888480.48</v>
          </cell>
          <cell r="Z2455">
            <v>-854597.82</v>
          </cell>
          <cell r="AA2455">
            <v>-853194.54</v>
          </cell>
          <cell r="AB2455"/>
          <cell r="AC2455"/>
          <cell r="AD2455"/>
          <cell r="AE2455"/>
          <cell r="AF2455"/>
          <cell r="AG2455"/>
          <cell r="AH2455"/>
          <cell r="AI2455"/>
          <cell r="AJ2455"/>
          <cell r="AK2455"/>
          <cell r="AL2455"/>
          <cell r="AM2455"/>
          <cell r="AN2455"/>
          <cell r="AO2455"/>
          <cell r="AP2455">
            <v>-302424.8</v>
          </cell>
          <cell r="AQ2455">
            <v>-302457.82</v>
          </cell>
          <cell r="AR2455">
            <v>-299594.95</v>
          </cell>
          <cell r="AS2455">
            <v>-299178.64</v>
          </cell>
          <cell r="AT2455"/>
          <cell r="AU2455">
            <v>-960217.65</v>
          </cell>
          <cell r="AV2455">
            <v>-1073044.23</v>
          </cell>
          <cell r="AW2455">
            <v>-1179737.97</v>
          </cell>
          <cell r="AX2455">
            <v>-1256517.81</v>
          </cell>
          <cell r="AY2455"/>
          <cell r="AZ2455">
            <v>-1422808.08</v>
          </cell>
          <cell r="BA2455">
            <v>-1467597.6</v>
          </cell>
          <cell r="BB2455">
            <v>-1548920.34</v>
          </cell>
          <cell r="BC2455">
            <v>-649078.62</v>
          </cell>
          <cell r="BD2455">
            <v>-694854.96</v>
          </cell>
          <cell r="BE2455"/>
          <cell r="BF2455">
            <v>-1174975.43</v>
          </cell>
          <cell r="BG2455"/>
          <cell r="BH2455"/>
          <cell r="BI2455"/>
          <cell r="BJ2455"/>
          <cell r="BK2455"/>
          <cell r="BL2455"/>
          <cell r="BM2455"/>
          <cell r="BN2455"/>
          <cell r="BO2455"/>
          <cell r="BP2455"/>
          <cell r="BQ2455"/>
          <cell r="BR2455"/>
          <cell r="BS2455"/>
          <cell r="BT2455"/>
          <cell r="BU2455"/>
          <cell r="BV2455"/>
          <cell r="BW2455"/>
          <cell r="BX2455"/>
          <cell r="BY2455">
            <v>-43483773.100000001</v>
          </cell>
          <cell r="BZ2455">
            <v>43483773.100000001</v>
          </cell>
          <cell r="CA2455">
            <v>0</v>
          </cell>
          <cell r="CB2455"/>
          <cell r="CC2455"/>
          <cell r="CD2455"/>
          <cell r="CE2455">
            <v>0</v>
          </cell>
          <cell r="CF2455">
            <v>0</v>
          </cell>
          <cell r="CG2455">
            <v>0</v>
          </cell>
        </row>
        <row r="2456">
          <cell r="A2456" t="str">
            <v>3111142</v>
          </cell>
          <cell r="B2456" t="str">
            <v>LEILAO # EMPRESAS DO GRUPO</v>
          </cell>
          <cell r="C2456">
            <v>-25346722.280000001</v>
          </cell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>
            <v>-979800.49</v>
          </cell>
          <cell r="W2456">
            <v>-1010743.12</v>
          </cell>
          <cell r="X2456">
            <v>-971002.99</v>
          </cell>
          <cell r="Y2456">
            <v>-878836.16</v>
          </cell>
          <cell r="Z2456">
            <v>-845316.1</v>
          </cell>
          <cell r="AA2456">
            <v>-843930.06</v>
          </cell>
          <cell r="AB2456"/>
          <cell r="AC2456"/>
          <cell r="AD2456"/>
          <cell r="AE2456"/>
          <cell r="AF2456"/>
          <cell r="AG2456"/>
          <cell r="AH2456"/>
          <cell r="AI2456"/>
          <cell r="AJ2456"/>
          <cell r="AK2456"/>
          <cell r="AL2456"/>
          <cell r="AM2456"/>
          <cell r="AN2456"/>
          <cell r="AO2456"/>
          <cell r="AP2456">
            <v>-259472.32</v>
          </cell>
          <cell r="AQ2456">
            <v>-259545.45</v>
          </cell>
          <cell r="AR2456">
            <v>-258000.16</v>
          </cell>
          <cell r="AS2456">
            <v>-260179.01</v>
          </cell>
          <cell r="AT2456"/>
          <cell r="AU2456">
            <v>-949809.37</v>
          </cell>
          <cell r="AV2456">
            <v>-1061376.43</v>
          </cell>
          <cell r="AW2456">
            <v>-1166931.53</v>
          </cell>
          <cell r="AX2456">
            <v>-1242874.17</v>
          </cell>
          <cell r="AY2456"/>
          <cell r="AZ2456">
            <v>-1407368.12</v>
          </cell>
          <cell r="BA2456">
            <v>-1451667.56</v>
          </cell>
          <cell r="BB2456">
            <v>-1532107.66</v>
          </cell>
          <cell r="BC2456">
            <v>-642036.5</v>
          </cell>
          <cell r="BD2456">
            <v>-687320</v>
          </cell>
          <cell r="BE2456"/>
          <cell r="BF2456">
            <v>-1047456.38</v>
          </cell>
          <cell r="BG2456"/>
          <cell r="BH2456"/>
          <cell r="BI2456"/>
          <cell r="BJ2456"/>
          <cell r="BK2456"/>
          <cell r="BL2456"/>
          <cell r="BM2456"/>
          <cell r="BN2456"/>
          <cell r="BO2456"/>
          <cell r="BP2456"/>
          <cell r="BQ2456"/>
          <cell r="BR2456"/>
          <cell r="BS2456"/>
          <cell r="BT2456"/>
          <cell r="BU2456"/>
          <cell r="BV2456"/>
          <cell r="BW2456"/>
          <cell r="BX2456"/>
          <cell r="BY2456">
            <v>-43102495.859999999</v>
          </cell>
          <cell r="BZ2456">
            <v>43102495.859999999</v>
          </cell>
          <cell r="CA2456">
            <v>0</v>
          </cell>
          <cell r="CB2456"/>
          <cell r="CC2456"/>
          <cell r="CD2456"/>
          <cell r="CE2456">
            <v>0</v>
          </cell>
          <cell r="CF2456">
            <v>0</v>
          </cell>
          <cell r="CG2456">
            <v>0</v>
          </cell>
        </row>
        <row r="2457">
          <cell r="A2457" t="str">
            <v>3111143</v>
          </cell>
          <cell r="B2457" t="str">
            <v>LEILAO - VENDA EE/FORNEC N FATURADO # EMP.GRUPO</v>
          </cell>
          <cell r="C2457">
            <v>84676.4</v>
          </cell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>
            <v>-10753.88</v>
          </cell>
          <cell r="W2457">
            <v>-11089.64</v>
          </cell>
          <cell r="X2457">
            <v>-10655.36</v>
          </cell>
          <cell r="Y2457">
            <v>-9644.32</v>
          </cell>
          <cell r="Z2457">
            <v>-9281.7199999999993</v>
          </cell>
          <cell r="AA2457">
            <v>-9264.48</v>
          </cell>
          <cell r="AB2457"/>
          <cell r="AC2457"/>
          <cell r="AD2457"/>
          <cell r="AE2457"/>
          <cell r="AF2457"/>
          <cell r="AG2457"/>
          <cell r="AH2457"/>
          <cell r="AI2457"/>
          <cell r="AJ2457"/>
          <cell r="AK2457"/>
          <cell r="AL2457"/>
          <cell r="AM2457"/>
          <cell r="AN2457"/>
          <cell r="AO2457"/>
          <cell r="AP2457">
            <v>-42952.480000000003</v>
          </cell>
          <cell r="AQ2457">
            <v>-42912.37</v>
          </cell>
          <cell r="AR2457">
            <v>-41594.79</v>
          </cell>
          <cell r="AS2457">
            <v>-38999.629999999997</v>
          </cell>
          <cell r="AT2457"/>
          <cell r="AU2457">
            <v>-10408.280000000001</v>
          </cell>
          <cell r="AV2457">
            <v>-11667.8</v>
          </cell>
          <cell r="AW2457">
            <v>-12806.44</v>
          </cell>
          <cell r="AX2457">
            <v>-13643.64</v>
          </cell>
          <cell r="AY2457"/>
          <cell r="AZ2457">
            <v>-15439.96</v>
          </cell>
          <cell r="BA2457">
            <v>-15930.04</v>
          </cell>
          <cell r="BB2457">
            <v>-16812.68</v>
          </cell>
          <cell r="BC2457">
            <v>-7042.12</v>
          </cell>
          <cell r="BD2457">
            <v>-7534.96</v>
          </cell>
          <cell r="BE2457"/>
          <cell r="BF2457">
            <v>-127519.05</v>
          </cell>
          <cell r="BG2457"/>
          <cell r="BH2457"/>
          <cell r="BI2457"/>
          <cell r="BJ2457"/>
          <cell r="BK2457"/>
          <cell r="BL2457"/>
          <cell r="BM2457"/>
          <cell r="BN2457"/>
          <cell r="BO2457"/>
          <cell r="BP2457"/>
          <cell r="BQ2457"/>
          <cell r="BR2457"/>
          <cell r="BS2457"/>
          <cell r="BT2457"/>
          <cell r="BU2457"/>
          <cell r="BV2457"/>
          <cell r="BW2457"/>
          <cell r="BX2457"/>
          <cell r="BY2457">
            <v>-381277.24</v>
          </cell>
          <cell r="BZ2457">
            <v>381277.24</v>
          </cell>
          <cell r="CA2457">
            <v>0</v>
          </cell>
          <cell r="CB2457"/>
          <cell r="CC2457"/>
          <cell r="CD2457"/>
          <cell r="CE2457">
            <v>0</v>
          </cell>
          <cell r="CF2457">
            <v>0</v>
          </cell>
          <cell r="CG2457">
            <v>0</v>
          </cell>
        </row>
        <row r="2458">
          <cell r="A2458" t="str">
            <v>CBAG31020105</v>
          </cell>
          <cell r="B2458" t="str">
            <v>Contratos Bilaterais</v>
          </cell>
          <cell r="C2458">
            <v>-26199004.100000001</v>
          </cell>
          <cell r="D2458">
            <v>-16471026.74</v>
          </cell>
          <cell r="E2458"/>
          <cell r="F2458">
            <v>-52322313.560000002</v>
          </cell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  <cell r="X2458"/>
          <cell r="Y2458"/>
          <cell r="Z2458"/>
          <cell r="AA2458"/>
          <cell r="AB2458"/>
          <cell r="AC2458"/>
          <cell r="AD2458"/>
          <cell r="AE2458"/>
          <cell r="AF2458"/>
          <cell r="AG2458"/>
          <cell r="AH2458"/>
          <cell r="AI2458"/>
          <cell r="AJ2458"/>
          <cell r="AK2458"/>
          <cell r="AL2458"/>
          <cell r="AM2458"/>
          <cell r="AN2458">
            <v>-23979484.760000002</v>
          </cell>
          <cell r="AO2458"/>
          <cell r="AP2458">
            <v>-7938788.0300000003</v>
          </cell>
          <cell r="AQ2458">
            <v>-8037949.6299999999</v>
          </cell>
          <cell r="AR2458">
            <v>-6612726.6600000001</v>
          </cell>
          <cell r="AS2458">
            <v>-7938788.0300000003</v>
          </cell>
          <cell r="AT2458"/>
          <cell r="AU2458"/>
          <cell r="AV2458"/>
          <cell r="AW2458"/>
          <cell r="AX2458"/>
          <cell r="AY2458"/>
          <cell r="AZ2458"/>
          <cell r="BA2458"/>
          <cell r="BB2458">
            <v>-2360294.1800000002</v>
          </cell>
          <cell r="BC2458">
            <v>-12355945.810000001</v>
          </cell>
          <cell r="BD2458">
            <v>-5964069.2000000002</v>
          </cell>
          <cell r="BE2458"/>
          <cell r="BF2458"/>
          <cell r="BG2458"/>
          <cell r="BH2458"/>
          <cell r="BI2458"/>
          <cell r="BJ2458"/>
          <cell r="BK2458"/>
          <cell r="BL2458"/>
          <cell r="BM2458"/>
          <cell r="BN2458"/>
          <cell r="BO2458"/>
          <cell r="BP2458"/>
          <cell r="BQ2458"/>
          <cell r="BR2458"/>
          <cell r="BS2458"/>
          <cell r="BT2458"/>
          <cell r="BU2458"/>
          <cell r="BV2458"/>
          <cell r="BW2458">
            <v>-1233531770.6500001</v>
          </cell>
          <cell r="BX2458"/>
          <cell r="BY2458">
            <v>-1403712161.3499999</v>
          </cell>
          <cell r="BZ2458"/>
          <cell r="CA2458">
            <v>-1403712161.3499999</v>
          </cell>
          <cell r="CB2458"/>
          <cell r="CC2458"/>
          <cell r="CD2458"/>
          <cell r="CE2458">
            <v>-2112486839.74</v>
          </cell>
          <cell r="CF2458">
            <v>-1538835849.8599999</v>
          </cell>
          <cell r="CG2458">
            <v>-2923509278.8800001</v>
          </cell>
        </row>
        <row r="2459">
          <cell r="A2459" t="str">
            <v>3111200</v>
          </cell>
          <cell r="B2459" t="str">
            <v>CONTRATOS BILATERAIS- VENDA EE- SUPRIMENTOS</v>
          </cell>
          <cell r="C2459">
            <v>-25778695.129999999</v>
          </cell>
          <cell r="D2459">
            <v>-16722659.66</v>
          </cell>
          <cell r="E2459"/>
          <cell r="F2459">
            <v>-52322313.560000002</v>
          </cell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  <cell r="X2459"/>
          <cell r="Y2459"/>
          <cell r="Z2459"/>
          <cell r="AA2459"/>
          <cell r="AB2459"/>
          <cell r="AC2459"/>
          <cell r="AD2459"/>
          <cell r="AE2459"/>
          <cell r="AF2459"/>
          <cell r="AG2459"/>
          <cell r="AH2459"/>
          <cell r="AI2459"/>
          <cell r="AJ2459"/>
          <cell r="AK2459"/>
          <cell r="AL2459"/>
          <cell r="AM2459"/>
          <cell r="AN2459">
            <v>-23983509.039999999</v>
          </cell>
          <cell r="AO2459"/>
          <cell r="AP2459">
            <v>-8133257.1699999999</v>
          </cell>
          <cell r="AQ2459">
            <v>-8234600.5499999998</v>
          </cell>
          <cell r="AR2459">
            <v>-6809988.1100000003</v>
          </cell>
          <cell r="AS2459">
            <v>-8133257.1699999999</v>
          </cell>
          <cell r="AT2459"/>
          <cell r="AU2459"/>
          <cell r="AV2459"/>
          <cell r="AW2459"/>
          <cell r="AX2459"/>
          <cell r="AY2459"/>
          <cell r="AZ2459"/>
          <cell r="BA2459"/>
          <cell r="BB2459">
            <v>-2257791.9</v>
          </cell>
          <cell r="BC2459">
            <v>-11687557.119999999</v>
          </cell>
          <cell r="BD2459">
            <v>-5560230.6600000001</v>
          </cell>
          <cell r="BE2459"/>
          <cell r="BF2459"/>
          <cell r="BG2459"/>
          <cell r="BH2459"/>
          <cell r="BI2459"/>
          <cell r="BJ2459"/>
          <cell r="BK2459"/>
          <cell r="BL2459"/>
          <cell r="BM2459"/>
          <cell r="BN2459"/>
          <cell r="BO2459"/>
          <cell r="BP2459"/>
          <cell r="BQ2459"/>
          <cell r="BR2459"/>
          <cell r="BS2459"/>
          <cell r="BT2459"/>
          <cell r="BU2459"/>
          <cell r="BV2459"/>
          <cell r="BW2459">
            <v>-1266638085.3199999</v>
          </cell>
          <cell r="BX2459"/>
          <cell r="BY2459">
            <v>-1436261945.3900001</v>
          </cell>
          <cell r="BZ2459"/>
          <cell r="CA2459">
            <v>-1436261945.3900001</v>
          </cell>
          <cell r="CB2459"/>
          <cell r="CC2459"/>
          <cell r="CD2459"/>
          <cell r="CE2459">
            <v>-2176887886.3400002</v>
          </cell>
          <cell r="CF2459">
            <v>-1627600923.97</v>
          </cell>
          <cell r="CG2459">
            <v>-2863671011.46</v>
          </cell>
        </row>
        <row r="2460">
          <cell r="A2460" t="str">
            <v>3111202</v>
          </cell>
          <cell r="B2460" t="str">
            <v>CONTRATOS BILATERAIS- VENDA EE- N FATURADO</v>
          </cell>
          <cell r="C2460">
            <v>-420308.97</v>
          </cell>
          <cell r="D2460">
            <v>-1459886.64</v>
          </cell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  <cell r="X2460"/>
          <cell r="Y2460"/>
          <cell r="Z2460"/>
          <cell r="AA2460"/>
          <cell r="AB2460"/>
          <cell r="AC2460"/>
          <cell r="AD2460"/>
          <cell r="AE2460"/>
          <cell r="AF2460"/>
          <cell r="AG2460"/>
          <cell r="AH2460"/>
          <cell r="AI2460"/>
          <cell r="AJ2460"/>
          <cell r="AK2460"/>
          <cell r="AL2460"/>
          <cell r="AM2460"/>
          <cell r="AN2460">
            <v>4024.28</v>
          </cell>
          <cell r="AO2460"/>
          <cell r="AP2460">
            <v>194469.14</v>
          </cell>
          <cell r="AQ2460">
            <v>196650.92</v>
          </cell>
          <cell r="AR2460">
            <v>197261.45</v>
          </cell>
          <cell r="AS2460">
            <v>194469.14</v>
          </cell>
          <cell r="AT2460"/>
          <cell r="AU2460"/>
          <cell r="AV2460"/>
          <cell r="AW2460"/>
          <cell r="AX2460"/>
          <cell r="AY2460"/>
          <cell r="AZ2460"/>
          <cell r="BA2460"/>
          <cell r="BB2460">
            <v>-102502.28</v>
          </cell>
          <cell r="BC2460">
            <v>-668388.68999999994</v>
          </cell>
          <cell r="BD2460">
            <v>-403838.54</v>
          </cell>
          <cell r="BE2460"/>
          <cell r="BF2460"/>
          <cell r="BG2460"/>
          <cell r="BH2460"/>
          <cell r="BI2460"/>
          <cell r="BJ2460"/>
          <cell r="BK2460"/>
          <cell r="BL2460"/>
          <cell r="BM2460"/>
          <cell r="BN2460"/>
          <cell r="BO2460"/>
          <cell r="BP2460"/>
          <cell r="BQ2460"/>
          <cell r="BR2460"/>
          <cell r="BS2460"/>
          <cell r="BT2460"/>
          <cell r="BU2460"/>
          <cell r="BV2460"/>
          <cell r="BW2460">
            <v>33106314.670000002</v>
          </cell>
          <cell r="BX2460"/>
          <cell r="BY2460">
            <v>30838264.48</v>
          </cell>
          <cell r="BZ2460"/>
          <cell r="CA2460">
            <v>30838264.48</v>
          </cell>
          <cell r="CB2460"/>
          <cell r="CC2460"/>
          <cell r="CD2460"/>
          <cell r="CE2460">
            <v>59594270.93</v>
          </cell>
          <cell r="CF2460">
            <v>83958298.439999998</v>
          </cell>
          <cell r="CG2460">
            <v>-64699844.109999999</v>
          </cell>
        </row>
        <row r="2461">
          <cell r="A2461" t="str">
            <v>3111205</v>
          </cell>
          <cell r="B2461" t="str">
            <v>(-) CONTR. BILATERAIS N FAT EXERC. ANTERIOR-SUPRIM</v>
          </cell>
          <cell r="C2461"/>
          <cell r="D2461">
            <v>1711519.56</v>
          </cell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  <cell r="X2461"/>
          <cell r="Y2461"/>
          <cell r="Z2461"/>
          <cell r="AA2461"/>
          <cell r="AB2461"/>
          <cell r="AC2461"/>
          <cell r="AD2461"/>
          <cell r="AE2461"/>
          <cell r="AF2461"/>
          <cell r="AG2461"/>
          <cell r="AH2461"/>
          <cell r="AI2461"/>
          <cell r="AJ2461"/>
          <cell r="AK2461"/>
          <cell r="AL2461"/>
          <cell r="AM2461"/>
          <cell r="AN2461"/>
          <cell r="AO2461"/>
          <cell r="AP2461"/>
          <cell r="AQ2461"/>
          <cell r="AR2461"/>
          <cell r="AS2461"/>
          <cell r="AT2461"/>
          <cell r="AU2461"/>
          <cell r="AV2461"/>
          <cell r="AW2461"/>
          <cell r="AX2461"/>
          <cell r="AY2461"/>
          <cell r="AZ2461"/>
          <cell r="BA2461"/>
          <cell r="BB2461"/>
          <cell r="BC2461"/>
          <cell r="BD2461"/>
          <cell r="BE2461"/>
          <cell r="BF2461"/>
          <cell r="BG2461"/>
          <cell r="BH2461"/>
          <cell r="BI2461"/>
          <cell r="BJ2461"/>
          <cell r="BK2461"/>
          <cell r="BL2461"/>
          <cell r="BM2461"/>
          <cell r="BN2461"/>
          <cell r="BO2461"/>
          <cell r="BP2461"/>
          <cell r="BQ2461"/>
          <cell r="BR2461"/>
          <cell r="BS2461"/>
          <cell r="BT2461"/>
          <cell r="BU2461"/>
          <cell r="BV2461"/>
          <cell r="BW2461"/>
          <cell r="BX2461"/>
          <cell r="BY2461">
            <v>1711519.56</v>
          </cell>
          <cell r="BZ2461"/>
          <cell r="CA2461">
            <v>1711519.56</v>
          </cell>
          <cell r="CB2461"/>
          <cell r="CC2461"/>
          <cell r="CD2461"/>
          <cell r="CE2461">
            <v>4806775.67</v>
          </cell>
          <cell r="CF2461">
            <v>4806775.67</v>
          </cell>
          <cell r="CG2461">
            <v>4861576.6900000004</v>
          </cell>
        </row>
        <row r="2462">
          <cell r="A2462" t="str">
            <v>CBAG31020106</v>
          </cell>
          <cell r="B2462" t="str">
            <v>Contratos Bilaterais - Emp. grupo</v>
          </cell>
          <cell r="C2462">
            <v>-983475447.12</v>
          </cell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  <cell r="X2462"/>
          <cell r="Y2462"/>
          <cell r="Z2462"/>
          <cell r="AA2462"/>
          <cell r="AB2462"/>
          <cell r="AC2462"/>
          <cell r="AD2462"/>
          <cell r="AE2462"/>
          <cell r="AF2462"/>
          <cell r="AG2462"/>
          <cell r="AH2462"/>
          <cell r="AI2462">
            <v>-5601967.0099999998</v>
          </cell>
          <cell r="AJ2462">
            <v>-11351187.27</v>
          </cell>
          <cell r="AK2462">
            <v>-14764133.6</v>
          </cell>
          <cell r="AL2462">
            <v>-11700227.74</v>
          </cell>
          <cell r="AM2462"/>
          <cell r="AN2462"/>
          <cell r="AO2462"/>
          <cell r="AP2462">
            <v>-753809.76</v>
          </cell>
          <cell r="AQ2462">
            <v>-685281.6</v>
          </cell>
          <cell r="AR2462">
            <v>-1312194.24</v>
          </cell>
          <cell r="AS2462">
            <v>-1175137.92</v>
          </cell>
          <cell r="AT2462"/>
          <cell r="AU2462">
            <v>-254485.2</v>
          </cell>
          <cell r="AV2462">
            <v>-814352.64</v>
          </cell>
          <cell r="AW2462">
            <v>-1017940.8</v>
          </cell>
          <cell r="AX2462">
            <v>-1119734.8799999999</v>
          </cell>
          <cell r="AY2462"/>
          <cell r="AZ2462">
            <v>-50897.04</v>
          </cell>
          <cell r="BA2462">
            <v>-83149.440000000002</v>
          </cell>
          <cell r="BB2462">
            <v>-83149.440000000002</v>
          </cell>
          <cell r="BC2462">
            <v>-508970.4</v>
          </cell>
          <cell r="BD2462">
            <v>-498896.64000000001</v>
          </cell>
          <cell r="BE2462">
            <v>-412247109.91000003</v>
          </cell>
          <cell r="BF2462">
            <v>-2513127.94</v>
          </cell>
          <cell r="BG2462"/>
          <cell r="BH2462"/>
          <cell r="BI2462"/>
          <cell r="BJ2462"/>
          <cell r="BK2462"/>
          <cell r="BL2462"/>
          <cell r="BM2462"/>
          <cell r="BN2462"/>
          <cell r="BO2462"/>
          <cell r="BP2462"/>
          <cell r="BQ2462"/>
          <cell r="BR2462"/>
          <cell r="BS2462"/>
          <cell r="BT2462"/>
          <cell r="BU2462"/>
          <cell r="BV2462"/>
          <cell r="BW2462">
            <v>-43124302.829999998</v>
          </cell>
          <cell r="BX2462"/>
          <cell r="BY2462">
            <v>-1493135503.4200001</v>
          </cell>
          <cell r="BZ2462">
            <v>1493135503.4200001</v>
          </cell>
          <cell r="CA2462">
            <v>0</v>
          </cell>
          <cell r="CB2462"/>
          <cell r="CC2462"/>
          <cell r="CD2462"/>
          <cell r="CE2462">
            <v>0</v>
          </cell>
          <cell r="CF2462">
            <v>0</v>
          </cell>
          <cell r="CG2462">
            <v>0</v>
          </cell>
        </row>
        <row r="2463">
          <cell r="A2463" t="str">
            <v>3111201</v>
          </cell>
          <cell r="B2463" t="str">
            <v>CONTRATOS BILATERAIS- EMPRESAS DO GRUPO</v>
          </cell>
          <cell r="C2463">
            <v>-1022288529.8</v>
          </cell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  <cell r="X2463"/>
          <cell r="Y2463"/>
          <cell r="Z2463"/>
          <cell r="AA2463"/>
          <cell r="AB2463"/>
          <cell r="AC2463"/>
          <cell r="AD2463"/>
          <cell r="AE2463"/>
          <cell r="AF2463"/>
          <cell r="AG2463"/>
          <cell r="AH2463"/>
          <cell r="AI2463">
            <v>-5579924.5300000003</v>
          </cell>
          <cell r="AJ2463">
            <v>-10928162.529999999</v>
          </cell>
          <cell r="AK2463">
            <v>-14117491.67</v>
          </cell>
          <cell r="AL2463">
            <v>-11354489.220000001</v>
          </cell>
          <cell r="AM2463"/>
          <cell r="AN2463"/>
          <cell r="AO2463"/>
          <cell r="AP2463">
            <v>-1714310.32</v>
          </cell>
          <cell r="AQ2463">
            <v>-1645782.16</v>
          </cell>
          <cell r="AR2463">
            <v>-2161038.19</v>
          </cell>
          <cell r="AS2463">
            <v>-2149595.5499999998</v>
          </cell>
          <cell r="AT2463"/>
          <cell r="AU2463">
            <v>-254485.2</v>
          </cell>
          <cell r="AV2463">
            <v>-814352.64</v>
          </cell>
          <cell r="AW2463">
            <v>-1017940.8</v>
          </cell>
          <cell r="AX2463">
            <v>-1119734.8799999999</v>
          </cell>
          <cell r="AY2463"/>
          <cell r="AZ2463">
            <v>-50897.04</v>
          </cell>
          <cell r="BA2463">
            <v>-83149.440000000002</v>
          </cell>
          <cell r="BB2463">
            <v>-83149.440000000002</v>
          </cell>
          <cell r="BC2463">
            <v>-508970.4</v>
          </cell>
          <cell r="BD2463">
            <v>-498896.64000000001</v>
          </cell>
          <cell r="BE2463">
            <v>-423739968.22000003</v>
          </cell>
          <cell r="BF2463">
            <v>-4439826.08</v>
          </cell>
          <cell r="BG2463"/>
          <cell r="BH2463"/>
          <cell r="BI2463"/>
          <cell r="BJ2463"/>
          <cell r="BK2463"/>
          <cell r="BL2463"/>
          <cell r="BM2463"/>
          <cell r="BN2463"/>
          <cell r="BO2463"/>
          <cell r="BP2463"/>
          <cell r="BQ2463"/>
          <cell r="BR2463"/>
          <cell r="BS2463"/>
          <cell r="BT2463"/>
          <cell r="BU2463"/>
          <cell r="BV2463"/>
          <cell r="BW2463">
            <v>-36758674.829999998</v>
          </cell>
          <cell r="BX2463"/>
          <cell r="BY2463">
            <v>-1541309369.5799999</v>
          </cell>
          <cell r="BZ2463">
            <v>1541309369.5799999</v>
          </cell>
          <cell r="CA2463">
            <v>0</v>
          </cell>
          <cell r="CB2463"/>
          <cell r="CC2463"/>
          <cell r="CD2463"/>
          <cell r="CE2463">
            <v>0</v>
          </cell>
          <cell r="CF2463">
            <v>0</v>
          </cell>
          <cell r="CG2463">
            <v>0</v>
          </cell>
        </row>
        <row r="2464">
          <cell r="A2464" t="str">
            <v>3111206</v>
          </cell>
          <cell r="B2464" t="str">
            <v>CONTRATOS BILATERAIS-EMPRESAS DO GRUPO-N FATURADO</v>
          </cell>
          <cell r="C2464">
            <v>38813082.68</v>
          </cell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  <cell r="X2464"/>
          <cell r="Y2464"/>
          <cell r="Z2464"/>
          <cell r="AA2464"/>
          <cell r="AB2464"/>
          <cell r="AC2464"/>
          <cell r="AD2464"/>
          <cell r="AE2464"/>
          <cell r="AF2464"/>
          <cell r="AG2464"/>
          <cell r="AH2464"/>
          <cell r="AI2464">
            <v>-22042.48</v>
          </cell>
          <cell r="AJ2464">
            <v>-423024.74</v>
          </cell>
          <cell r="AK2464">
            <v>-646641.93000000005</v>
          </cell>
          <cell r="AL2464">
            <v>-345738.52</v>
          </cell>
          <cell r="AM2464"/>
          <cell r="AN2464"/>
          <cell r="AO2464"/>
          <cell r="AP2464">
            <v>960500.56</v>
          </cell>
          <cell r="AQ2464">
            <v>960500.56</v>
          </cell>
          <cell r="AR2464">
            <v>848843.95</v>
          </cell>
          <cell r="AS2464">
            <v>974457.63</v>
          </cell>
          <cell r="AT2464"/>
          <cell r="AU2464"/>
          <cell r="AV2464"/>
          <cell r="AW2464"/>
          <cell r="AX2464"/>
          <cell r="AY2464"/>
          <cell r="AZ2464"/>
          <cell r="BA2464">
            <v>0</v>
          </cell>
          <cell r="BB2464">
            <v>0</v>
          </cell>
          <cell r="BC2464"/>
          <cell r="BD2464">
            <v>0</v>
          </cell>
          <cell r="BE2464">
            <v>11492858.310000001</v>
          </cell>
          <cell r="BF2464">
            <v>1926698.14</v>
          </cell>
          <cell r="BG2464"/>
          <cell r="BH2464"/>
          <cell r="BI2464"/>
          <cell r="BJ2464"/>
          <cell r="BK2464"/>
          <cell r="BL2464"/>
          <cell r="BM2464"/>
          <cell r="BN2464"/>
          <cell r="BO2464"/>
          <cell r="BP2464"/>
          <cell r="BQ2464"/>
          <cell r="BR2464"/>
          <cell r="BS2464"/>
          <cell r="BT2464"/>
          <cell r="BU2464"/>
          <cell r="BV2464"/>
          <cell r="BW2464">
            <v>-6365628</v>
          </cell>
          <cell r="BX2464"/>
          <cell r="BY2464">
            <v>48173866.159999996</v>
          </cell>
          <cell r="BZ2464">
            <v>-48173866.159999996</v>
          </cell>
          <cell r="CA2464">
            <v>0</v>
          </cell>
          <cell r="CB2464"/>
          <cell r="CC2464"/>
          <cell r="CD2464"/>
          <cell r="CE2464">
            <v>0</v>
          </cell>
          <cell r="CF2464">
            <v>0</v>
          </cell>
          <cell r="CG2464">
            <v>0</v>
          </cell>
        </row>
        <row r="2465">
          <cell r="A2465" t="str">
            <v>CBAG31020107</v>
          </cell>
          <cell r="B2465" t="str">
            <v>Regime de Cotas</v>
          </cell>
          <cell r="C2465">
            <v>-63220170.670000002</v>
          </cell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  <cell r="X2465"/>
          <cell r="Y2465"/>
          <cell r="Z2465"/>
          <cell r="AA2465"/>
          <cell r="AB2465"/>
          <cell r="AC2465"/>
          <cell r="AD2465"/>
          <cell r="AE2465"/>
          <cell r="AF2465"/>
          <cell r="AG2465"/>
          <cell r="AH2465"/>
          <cell r="AI2465"/>
          <cell r="AJ2465"/>
          <cell r="AK2465"/>
          <cell r="AL2465"/>
          <cell r="AM2465"/>
          <cell r="AN2465"/>
          <cell r="AO2465"/>
          <cell r="AP2465"/>
          <cell r="AQ2465"/>
          <cell r="AR2465"/>
          <cell r="AS2465"/>
          <cell r="AT2465"/>
          <cell r="AU2465"/>
          <cell r="AV2465"/>
          <cell r="AW2465"/>
          <cell r="AX2465"/>
          <cell r="AY2465"/>
          <cell r="AZ2465"/>
          <cell r="BA2465"/>
          <cell r="BB2465"/>
          <cell r="BC2465"/>
          <cell r="BD2465"/>
          <cell r="BE2465"/>
          <cell r="BF2465"/>
          <cell r="BG2465"/>
          <cell r="BH2465"/>
          <cell r="BI2465"/>
          <cell r="BJ2465"/>
          <cell r="BK2465"/>
          <cell r="BL2465"/>
          <cell r="BM2465"/>
          <cell r="BN2465"/>
          <cell r="BO2465"/>
          <cell r="BP2465"/>
          <cell r="BQ2465"/>
          <cell r="BR2465"/>
          <cell r="BS2465"/>
          <cell r="BT2465"/>
          <cell r="BU2465"/>
          <cell r="BV2465"/>
          <cell r="BW2465"/>
          <cell r="BX2465"/>
          <cell r="BY2465">
            <v>-63220170.670000002</v>
          </cell>
          <cell r="BZ2465"/>
          <cell r="CA2465">
            <v>-63220170.670000002</v>
          </cell>
          <cell r="CB2465"/>
          <cell r="CC2465"/>
          <cell r="CD2465"/>
          <cell r="CE2465">
            <v>-80472609.329999998</v>
          </cell>
          <cell r="CF2465">
            <v>-59840369.530000001</v>
          </cell>
          <cell r="CG2465">
            <v>-73651028.870000005</v>
          </cell>
        </row>
        <row r="2466">
          <cell r="A2466" t="str">
            <v>3111230</v>
          </cell>
          <cell r="B2466" t="str">
            <v>ENERGIA REGIME DE COTAS</v>
          </cell>
          <cell r="C2466">
            <v>-130651705.59</v>
          </cell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  <cell r="X2466"/>
          <cell r="Y2466"/>
          <cell r="Z2466"/>
          <cell r="AA2466"/>
          <cell r="AB2466"/>
          <cell r="AC2466"/>
          <cell r="AD2466"/>
          <cell r="AE2466"/>
          <cell r="AF2466"/>
          <cell r="AG2466"/>
          <cell r="AH2466"/>
          <cell r="AI2466"/>
          <cell r="AJ2466"/>
          <cell r="AK2466"/>
          <cell r="AL2466"/>
          <cell r="AM2466"/>
          <cell r="AN2466"/>
          <cell r="AO2466"/>
          <cell r="AP2466"/>
          <cell r="AQ2466"/>
          <cell r="AR2466"/>
          <cell r="AS2466"/>
          <cell r="AT2466"/>
          <cell r="AU2466"/>
          <cell r="AV2466"/>
          <cell r="AW2466"/>
          <cell r="AX2466"/>
          <cell r="AY2466"/>
          <cell r="AZ2466"/>
          <cell r="BA2466"/>
          <cell r="BB2466"/>
          <cell r="BC2466"/>
          <cell r="BD2466"/>
          <cell r="BE2466"/>
          <cell r="BF2466"/>
          <cell r="BG2466"/>
          <cell r="BH2466"/>
          <cell r="BI2466"/>
          <cell r="BJ2466"/>
          <cell r="BK2466"/>
          <cell r="BL2466"/>
          <cell r="BM2466"/>
          <cell r="BN2466"/>
          <cell r="BO2466"/>
          <cell r="BP2466"/>
          <cell r="BQ2466"/>
          <cell r="BR2466"/>
          <cell r="BS2466"/>
          <cell r="BT2466"/>
          <cell r="BU2466"/>
          <cell r="BV2466"/>
          <cell r="BW2466"/>
          <cell r="BX2466"/>
          <cell r="BY2466">
            <v>-130651705.59</v>
          </cell>
          <cell r="BZ2466"/>
          <cell r="CA2466">
            <v>-130651705.59</v>
          </cell>
          <cell r="CB2466"/>
          <cell r="CC2466"/>
          <cell r="CD2466"/>
          <cell r="CE2466">
            <v>-168242710.41</v>
          </cell>
          <cell r="CF2466">
            <v>-125181433.70999999</v>
          </cell>
          <cell r="CG2466">
            <v>-154544850.75999999</v>
          </cell>
        </row>
        <row r="2467">
          <cell r="A2467" t="str">
            <v>3111232</v>
          </cell>
          <cell r="B2467" t="str">
            <v>ENERGIA REGIME DE COTAS - N FATURADO</v>
          </cell>
          <cell r="C2467">
            <v>-896458.9</v>
          </cell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  <cell r="X2467"/>
          <cell r="Y2467"/>
          <cell r="Z2467"/>
          <cell r="AA2467"/>
          <cell r="AB2467"/>
          <cell r="AC2467"/>
          <cell r="AD2467"/>
          <cell r="AE2467"/>
          <cell r="AF2467"/>
          <cell r="AG2467"/>
          <cell r="AH2467"/>
          <cell r="AI2467"/>
          <cell r="AJ2467"/>
          <cell r="AK2467"/>
          <cell r="AL2467"/>
          <cell r="AM2467"/>
          <cell r="AN2467"/>
          <cell r="AO2467"/>
          <cell r="AP2467"/>
          <cell r="AQ2467"/>
          <cell r="AR2467"/>
          <cell r="AS2467"/>
          <cell r="AT2467"/>
          <cell r="AU2467"/>
          <cell r="AV2467"/>
          <cell r="AW2467"/>
          <cell r="AX2467"/>
          <cell r="AY2467"/>
          <cell r="AZ2467"/>
          <cell r="BA2467"/>
          <cell r="BB2467"/>
          <cell r="BC2467"/>
          <cell r="BD2467"/>
          <cell r="BE2467"/>
          <cell r="BF2467"/>
          <cell r="BG2467"/>
          <cell r="BH2467"/>
          <cell r="BI2467"/>
          <cell r="BJ2467"/>
          <cell r="BK2467"/>
          <cell r="BL2467"/>
          <cell r="BM2467"/>
          <cell r="BN2467"/>
          <cell r="BO2467"/>
          <cell r="BP2467"/>
          <cell r="BQ2467"/>
          <cell r="BR2467"/>
          <cell r="BS2467"/>
          <cell r="BT2467"/>
          <cell r="BU2467"/>
          <cell r="BV2467"/>
          <cell r="BW2467"/>
          <cell r="BX2467"/>
          <cell r="BY2467">
            <v>-896458.9</v>
          </cell>
          <cell r="BZ2467"/>
          <cell r="CA2467">
            <v>-896458.9</v>
          </cell>
          <cell r="CB2467"/>
          <cell r="CC2467"/>
          <cell r="CD2467"/>
          <cell r="CE2467">
            <v>-691294.38</v>
          </cell>
          <cell r="CF2467">
            <v>-660836.98</v>
          </cell>
          <cell r="CG2467">
            <v>-1565043.19</v>
          </cell>
        </row>
        <row r="2468">
          <cell r="A2468" t="str">
            <v>3111234</v>
          </cell>
          <cell r="B2468" t="str">
            <v>REGIME DE COTAS - AMORTIZACAO ATIVO FINANCEIRO</v>
          </cell>
          <cell r="C2468">
            <v>68327993.819999993</v>
          </cell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  <cell r="X2468"/>
          <cell r="Y2468"/>
          <cell r="Z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K2468"/>
          <cell r="AL2468"/>
          <cell r="AM2468"/>
          <cell r="AN2468"/>
          <cell r="AO2468"/>
          <cell r="AP2468"/>
          <cell r="AQ2468"/>
          <cell r="AR2468"/>
          <cell r="AS2468"/>
          <cell r="AT2468"/>
          <cell r="AU2468"/>
          <cell r="AV2468"/>
          <cell r="AW2468"/>
          <cell r="AX2468"/>
          <cell r="AY2468"/>
          <cell r="AZ2468"/>
          <cell r="BA2468"/>
          <cell r="BB2468"/>
          <cell r="BC2468"/>
          <cell r="BD2468"/>
          <cell r="BE2468"/>
          <cell r="BF2468"/>
          <cell r="BG2468"/>
          <cell r="BH2468"/>
          <cell r="BI2468"/>
          <cell r="BJ2468"/>
          <cell r="BK2468"/>
          <cell r="BL2468"/>
          <cell r="BM2468"/>
          <cell r="BN2468"/>
          <cell r="BO2468"/>
          <cell r="BP2468"/>
          <cell r="BQ2468"/>
          <cell r="BR2468"/>
          <cell r="BS2468"/>
          <cell r="BT2468"/>
          <cell r="BU2468"/>
          <cell r="BV2468"/>
          <cell r="BW2468"/>
          <cell r="BX2468"/>
          <cell r="BY2468">
            <v>68327993.819999993</v>
          </cell>
          <cell r="BZ2468"/>
          <cell r="CA2468">
            <v>68327993.819999993</v>
          </cell>
          <cell r="CB2468"/>
          <cell r="CC2468"/>
          <cell r="CD2468"/>
          <cell r="CE2468">
            <v>88461395.459999993</v>
          </cell>
          <cell r="CF2468">
            <v>66001901.159999996</v>
          </cell>
          <cell r="CG2468">
            <v>82458865.079999998</v>
          </cell>
        </row>
        <row r="2469">
          <cell r="A2469" t="str">
            <v>CBAG31020108</v>
          </cell>
          <cell r="B2469" t="str">
            <v>Regime de Cotas - Emp. grupo</v>
          </cell>
          <cell r="C2469">
            <v>-8842409.5</v>
          </cell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  <cell r="X2469"/>
          <cell r="Y2469"/>
          <cell r="Z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K2469"/>
          <cell r="AL2469"/>
          <cell r="AM2469"/>
          <cell r="AN2469"/>
          <cell r="AO2469"/>
          <cell r="AP2469"/>
          <cell r="AQ2469"/>
          <cell r="AR2469"/>
          <cell r="AS2469"/>
          <cell r="AT2469"/>
          <cell r="AU2469"/>
          <cell r="AV2469"/>
          <cell r="AW2469"/>
          <cell r="AX2469"/>
          <cell r="AY2469"/>
          <cell r="AZ2469"/>
          <cell r="BA2469"/>
          <cell r="BB2469"/>
          <cell r="BC2469"/>
          <cell r="BD2469"/>
          <cell r="BE2469"/>
          <cell r="BF2469"/>
          <cell r="BG2469"/>
          <cell r="BH2469"/>
          <cell r="BI2469"/>
          <cell r="BJ2469"/>
          <cell r="BK2469"/>
          <cell r="BL2469"/>
          <cell r="BM2469"/>
          <cell r="BN2469"/>
          <cell r="BO2469"/>
          <cell r="BP2469"/>
          <cell r="BQ2469"/>
          <cell r="BR2469"/>
          <cell r="BS2469"/>
          <cell r="BT2469"/>
          <cell r="BU2469"/>
          <cell r="BV2469"/>
          <cell r="BW2469"/>
          <cell r="BX2469"/>
          <cell r="BY2469">
            <v>-8842409.5</v>
          </cell>
          <cell r="BZ2469">
            <v>8842409.5</v>
          </cell>
          <cell r="CA2469">
            <v>0</v>
          </cell>
          <cell r="CB2469"/>
          <cell r="CC2469"/>
          <cell r="CD2469"/>
          <cell r="CE2469">
            <v>0</v>
          </cell>
          <cell r="CF2469">
            <v>0</v>
          </cell>
          <cell r="CG2469">
            <v>0</v>
          </cell>
        </row>
        <row r="2470">
          <cell r="A2470" t="str">
            <v>3111231</v>
          </cell>
          <cell r="B2470" t="str">
            <v>ENERGIA REGIME DE COTAS - EMPRESAS DO GRUPO</v>
          </cell>
          <cell r="C2470">
            <v>-8786438.0999999996</v>
          </cell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  <cell r="X2470"/>
          <cell r="Y2470"/>
          <cell r="Z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K2470"/>
          <cell r="AL2470"/>
          <cell r="AM2470"/>
          <cell r="AN2470"/>
          <cell r="AO2470"/>
          <cell r="AP2470"/>
          <cell r="AQ2470"/>
          <cell r="AR2470"/>
          <cell r="AS2470"/>
          <cell r="AT2470"/>
          <cell r="AU2470"/>
          <cell r="AV2470"/>
          <cell r="AW2470"/>
          <cell r="AX2470"/>
          <cell r="AY2470"/>
          <cell r="AZ2470"/>
          <cell r="BA2470"/>
          <cell r="BB2470"/>
          <cell r="BC2470"/>
          <cell r="BD2470"/>
          <cell r="BE2470"/>
          <cell r="BF2470"/>
          <cell r="BG2470"/>
          <cell r="BH2470"/>
          <cell r="BI2470"/>
          <cell r="BJ2470"/>
          <cell r="BK2470"/>
          <cell r="BL2470"/>
          <cell r="BM2470"/>
          <cell r="BN2470"/>
          <cell r="BO2470"/>
          <cell r="BP2470"/>
          <cell r="BQ2470"/>
          <cell r="BR2470"/>
          <cell r="BS2470"/>
          <cell r="BT2470"/>
          <cell r="BU2470"/>
          <cell r="BV2470"/>
          <cell r="BW2470"/>
          <cell r="BX2470"/>
          <cell r="BY2470">
            <v>-8786438.0999999996</v>
          </cell>
          <cell r="BZ2470">
            <v>8786438.0999999996</v>
          </cell>
          <cell r="CA2470">
            <v>0</v>
          </cell>
          <cell r="CB2470"/>
          <cell r="CC2470"/>
          <cell r="CD2470"/>
          <cell r="CE2470">
            <v>0</v>
          </cell>
          <cell r="CF2470">
            <v>0</v>
          </cell>
          <cell r="CG2470">
            <v>0</v>
          </cell>
        </row>
        <row r="2471">
          <cell r="A2471" t="str">
            <v>3111233</v>
          </cell>
          <cell r="B2471" t="str">
            <v>ENERGIA REGIME DE COTAS - N FAT - EMPRESA GRUPO</v>
          </cell>
          <cell r="C2471">
            <v>-55971.4</v>
          </cell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  <cell r="X2471"/>
          <cell r="Y2471"/>
          <cell r="Z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K2471"/>
          <cell r="AL2471"/>
          <cell r="AM2471"/>
          <cell r="AN2471"/>
          <cell r="AO2471"/>
          <cell r="AP2471"/>
          <cell r="AQ2471"/>
          <cell r="AR2471"/>
          <cell r="AS2471"/>
          <cell r="AT2471"/>
          <cell r="AU2471"/>
          <cell r="AV2471"/>
          <cell r="AW2471"/>
          <cell r="AX2471"/>
          <cell r="AY2471"/>
          <cell r="AZ2471"/>
          <cell r="BA2471"/>
          <cell r="BB2471"/>
          <cell r="BC2471"/>
          <cell r="BD2471"/>
          <cell r="BE2471"/>
          <cell r="BF2471"/>
          <cell r="BG2471"/>
          <cell r="BH2471"/>
          <cell r="BI2471"/>
          <cell r="BJ2471"/>
          <cell r="BK2471"/>
          <cell r="BL2471"/>
          <cell r="BM2471"/>
          <cell r="BN2471"/>
          <cell r="BO2471"/>
          <cell r="BP2471"/>
          <cell r="BQ2471"/>
          <cell r="BR2471"/>
          <cell r="BS2471"/>
          <cell r="BT2471"/>
          <cell r="BU2471"/>
          <cell r="BV2471"/>
          <cell r="BW2471"/>
          <cell r="BX2471"/>
          <cell r="BY2471">
            <v>-55971.4</v>
          </cell>
          <cell r="BZ2471">
            <v>55971.4</v>
          </cell>
          <cell r="CA2471">
            <v>0</v>
          </cell>
          <cell r="CB2471"/>
          <cell r="CC2471"/>
          <cell r="CD2471"/>
          <cell r="CE2471">
            <v>0</v>
          </cell>
          <cell r="CF2471">
            <v>0</v>
          </cell>
          <cell r="CG2471">
            <v>0</v>
          </cell>
        </row>
        <row r="2472">
          <cell r="A2472" t="str">
            <v>CBAG31020109</v>
          </cell>
          <cell r="B2472" t="str">
            <v>Receita de Juros Efetivos</v>
          </cell>
          <cell r="C2472">
            <v>-88600765.420000002</v>
          </cell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  <cell r="X2472"/>
          <cell r="Y2472"/>
          <cell r="Z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K2472"/>
          <cell r="AL2472"/>
          <cell r="AM2472"/>
          <cell r="AN2472"/>
          <cell r="AO2472"/>
          <cell r="AP2472"/>
          <cell r="AQ2472"/>
          <cell r="AR2472"/>
          <cell r="AS2472"/>
          <cell r="AT2472"/>
          <cell r="AU2472"/>
          <cell r="AV2472"/>
          <cell r="AW2472"/>
          <cell r="AX2472"/>
          <cell r="AY2472"/>
          <cell r="AZ2472"/>
          <cell r="BA2472"/>
          <cell r="BB2472"/>
          <cell r="BC2472"/>
          <cell r="BD2472"/>
          <cell r="BE2472"/>
          <cell r="BF2472"/>
          <cell r="BG2472"/>
          <cell r="BH2472"/>
          <cell r="BI2472"/>
          <cell r="BJ2472"/>
          <cell r="BK2472"/>
          <cell r="BL2472"/>
          <cell r="BM2472"/>
          <cell r="BN2472"/>
          <cell r="BO2472"/>
          <cell r="BP2472"/>
          <cell r="BQ2472"/>
          <cell r="BR2472"/>
          <cell r="BS2472"/>
          <cell r="BT2472"/>
          <cell r="BU2472"/>
          <cell r="BV2472"/>
          <cell r="BW2472"/>
          <cell r="BX2472"/>
          <cell r="BY2472">
            <v>-88600765.420000002</v>
          </cell>
          <cell r="BZ2472"/>
          <cell r="CA2472">
            <v>-88600765.420000002</v>
          </cell>
          <cell r="CB2472"/>
          <cell r="CC2472"/>
          <cell r="CD2472"/>
          <cell r="CE2472">
            <v>-114370820.55</v>
          </cell>
          <cell r="CF2472">
            <v>-87909685.620000005</v>
          </cell>
          <cell r="CG2472">
            <v>-118439452.62</v>
          </cell>
        </row>
        <row r="2473">
          <cell r="A2473" t="str">
            <v>3111771</v>
          </cell>
          <cell r="B2473" t="str">
            <v>RECEITA DE JUROS EFETIVOS - BONUS DE OUTORGA</v>
          </cell>
          <cell r="C2473">
            <v>-88600765.420000002</v>
          </cell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  <cell r="X2473"/>
          <cell r="Y2473"/>
          <cell r="Z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K2473"/>
          <cell r="AL2473"/>
          <cell r="AM2473"/>
          <cell r="AN2473"/>
          <cell r="AO2473"/>
          <cell r="AP2473"/>
          <cell r="AQ2473"/>
          <cell r="AR2473"/>
          <cell r="AS2473"/>
          <cell r="AT2473"/>
          <cell r="AU2473"/>
          <cell r="AV2473"/>
          <cell r="AW2473"/>
          <cell r="AX2473"/>
          <cell r="AY2473"/>
          <cell r="AZ2473"/>
          <cell r="BA2473"/>
          <cell r="BB2473"/>
          <cell r="BC2473"/>
          <cell r="BD2473"/>
          <cell r="BE2473"/>
          <cell r="BF2473"/>
          <cell r="BG2473"/>
          <cell r="BH2473"/>
          <cell r="BI2473"/>
          <cell r="BJ2473"/>
          <cell r="BK2473"/>
          <cell r="BL2473"/>
          <cell r="BM2473"/>
          <cell r="BN2473"/>
          <cell r="BO2473"/>
          <cell r="BP2473"/>
          <cell r="BQ2473"/>
          <cell r="BR2473"/>
          <cell r="BS2473"/>
          <cell r="BT2473"/>
          <cell r="BU2473"/>
          <cell r="BV2473"/>
          <cell r="BW2473"/>
          <cell r="BX2473"/>
          <cell r="BY2473">
            <v>-88600765.420000002</v>
          </cell>
          <cell r="BZ2473"/>
          <cell r="CA2473">
            <v>-88600765.420000002</v>
          </cell>
          <cell r="CB2473"/>
          <cell r="CC2473"/>
          <cell r="CD2473"/>
          <cell r="CE2473">
            <v>-114370820.55</v>
          </cell>
          <cell r="CF2473">
            <v>-87909685.620000005</v>
          </cell>
          <cell r="CG2473">
            <v>-118439452.62</v>
          </cell>
        </row>
        <row r="2474">
          <cell r="A2474" t="str">
            <v>CBAG310202</v>
          </cell>
          <cell r="B2474" t="str">
            <v>(-) Deduções s/ Suprimento Energia Elétrica</v>
          </cell>
          <cell r="C2474">
            <v>186655331.03999999</v>
          </cell>
          <cell r="D2474">
            <v>4136995.66</v>
          </cell>
          <cell r="E2474"/>
          <cell r="F2474">
            <v>6205953.0899999999</v>
          </cell>
          <cell r="G2474"/>
          <cell r="H2474"/>
          <cell r="I2474">
            <v>2662304.7599999998</v>
          </cell>
          <cell r="J2474">
            <v>2618197.85</v>
          </cell>
          <cell r="K2474">
            <v>2569418.09</v>
          </cell>
          <cell r="L2474">
            <v>2773511.01</v>
          </cell>
          <cell r="M2474">
            <v>634171.21</v>
          </cell>
          <cell r="N2474">
            <v>687253.06</v>
          </cell>
          <cell r="O2474">
            <v>353576.13</v>
          </cell>
          <cell r="P2474"/>
          <cell r="Q2474">
            <v>988301.2</v>
          </cell>
          <cell r="R2474">
            <v>1641802.02</v>
          </cell>
          <cell r="S2474">
            <v>2670766.2599999998</v>
          </cell>
          <cell r="T2474">
            <v>2447627</v>
          </cell>
          <cell r="U2474"/>
          <cell r="V2474">
            <v>559753.39</v>
          </cell>
          <cell r="W2474">
            <v>582290.39</v>
          </cell>
          <cell r="X2474">
            <v>556793.88</v>
          </cell>
          <cell r="Y2474">
            <v>503507.94</v>
          </cell>
          <cell r="Z2474">
            <v>486863.56</v>
          </cell>
          <cell r="AA2474">
            <v>486988.68</v>
          </cell>
          <cell r="AB2474">
            <v>463314.73</v>
          </cell>
          <cell r="AC2474">
            <v>595440.05000000005</v>
          </cell>
          <cell r="AD2474">
            <v>652811.15</v>
          </cell>
          <cell r="AE2474">
            <v>554788.09</v>
          </cell>
          <cell r="AF2474">
            <v>654377.29</v>
          </cell>
          <cell r="AG2474">
            <v>508301.53</v>
          </cell>
          <cell r="AH2474">
            <v>612205.69999999995</v>
          </cell>
          <cell r="AI2474">
            <v>205814.1</v>
          </cell>
          <cell r="AJ2474">
            <v>417151.2</v>
          </cell>
          <cell r="AK2474">
            <v>541940.1</v>
          </cell>
          <cell r="AL2474">
            <v>429524.18</v>
          </cell>
          <cell r="AM2474"/>
          <cell r="AN2474">
            <v>953424.98</v>
          </cell>
          <cell r="AO2474"/>
          <cell r="AP2474">
            <v>553939.88</v>
          </cell>
          <cell r="AQ2474">
            <v>555083.81000000006</v>
          </cell>
          <cell r="AR2474">
            <v>523705.03</v>
          </cell>
          <cell r="AS2474">
            <v>566777.94999999995</v>
          </cell>
          <cell r="AT2474"/>
          <cell r="AU2474">
            <v>439208.55</v>
          </cell>
          <cell r="AV2474">
            <v>531605.06000000006</v>
          </cell>
          <cell r="AW2474">
            <v>615789.52</v>
          </cell>
          <cell r="AX2474">
            <v>625342.25</v>
          </cell>
          <cell r="AY2474"/>
          <cell r="AZ2474">
            <v>648238.96</v>
          </cell>
          <cell r="BA2474">
            <v>656433.23</v>
          </cell>
          <cell r="BB2474">
            <v>786853.55</v>
          </cell>
          <cell r="BC2474">
            <v>776812.63</v>
          </cell>
          <cell r="BD2474">
            <v>547090.49</v>
          </cell>
          <cell r="BE2474">
            <v>51075638.689999998</v>
          </cell>
          <cell r="BF2474">
            <v>1007444.36</v>
          </cell>
          <cell r="BG2474"/>
          <cell r="BH2474"/>
          <cell r="BI2474"/>
          <cell r="BJ2474"/>
          <cell r="BK2474"/>
          <cell r="BL2474"/>
          <cell r="BM2474"/>
          <cell r="BN2474"/>
          <cell r="BO2474"/>
          <cell r="BP2474"/>
          <cell r="BQ2474"/>
          <cell r="BR2474"/>
          <cell r="BS2474"/>
          <cell r="BT2474"/>
          <cell r="BU2474"/>
          <cell r="BV2474"/>
          <cell r="BW2474">
            <v>118967765.53</v>
          </cell>
          <cell r="BX2474"/>
          <cell r="BY2474">
            <v>405688228.81</v>
          </cell>
          <cell r="BZ2474"/>
          <cell r="CA2474">
            <v>405688228.81</v>
          </cell>
          <cell r="CB2474"/>
          <cell r="CC2474"/>
          <cell r="CD2474"/>
          <cell r="CE2474">
            <v>632825534.01999998</v>
          </cell>
          <cell r="CF2474">
            <v>477016743.48000002</v>
          </cell>
          <cell r="CG2474">
            <v>731231677.44000006</v>
          </cell>
        </row>
        <row r="2475">
          <cell r="A2475" t="str">
            <v>CBAG31020201</v>
          </cell>
          <cell r="B2475" t="str">
            <v>PIS</v>
          </cell>
          <cell r="C2475">
            <v>26577937.98</v>
          </cell>
          <cell r="D2475">
            <v>737176.51</v>
          </cell>
          <cell r="E2475"/>
          <cell r="F2475">
            <v>997981.55</v>
          </cell>
          <cell r="G2475"/>
          <cell r="H2475"/>
          <cell r="I2475">
            <v>150642.82</v>
          </cell>
          <cell r="J2475">
            <v>152590.25</v>
          </cell>
          <cell r="K2475">
            <v>151254.76999999999</v>
          </cell>
          <cell r="L2475">
            <v>158194.22</v>
          </cell>
          <cell r="M2475">
            <v>112934.61</v>
          </cell>
          <cell r="N2475">
            <v>122387.51</v>
          </cell>
          <cell r="O2475">
            <v>62965.62</v>
          </cell>
          <cell r="P2475"/>
          <cell r="Q2475">
            <v>36320.959999999999</v>
          </cell>
          <cell r="R2475">
            <v>69381.009999999995</v>
          </cell>
          <cell r="S2475">
            <v>110492.81</v>
          </cell>
          <cell r="T2475">
            <v>92810.12</v>
          </cell>
          <cell r="U2475"/>
          <cell r="V2475">
            <v>99682.26</v>
          </cell>
          <cell r="W2475">
            <v>103695.66</v>
          </cell>
          <cell r="X2475">
            <v>99155.06</v>
          </cell>
          <cell r="Y2475">
            <v>89665.82</v>
          </cell>
          <cell r="Z2475">
            <v>86701.62</v>
          </cell>
          <cell r="AA2475">
            <v>86723.89</v>
          </cell>
          <cell r="AB2475">
            <v>82508.09</v>
          </cell>
          <cell r="AC2475">
            <v>106037.26</v>
          </cell>
          <cell r="AD2475">
            <v>116254.03</v>
          </cell>
          <cell r="AE2475">
            <v>98797.87</v>
          </cell>
          <cell r="AF2475">
            <v>116532.94</v>
          </cell>
          <cell r="AG2475">
            <v>90519.44</v>
          </cell>
          <cell r="AH2475">
            <v>109022.93</v>
          </cell>
          <cell r="AI2475">
            <v>36651.839999999997</v>
          </cell>
          <cell r="AJ2475">
            <v>74287.19</v>
          </cell>
          <cell r="AK2475">
            <v>96509.87</v>
          </cell>
          <cell r="AL2475">
            <v>76490.61</v>
          </cell>
          <cell r="AM2475"/>
          <cell r="AN2475">
            <v>169788.03</v>
          </cell>
          <cell r="AO2475"/>
          <cell r="AP2475">
            <v>98646.83</v>
          </cell>
          <cell r="AQ2475">
            <v>98850.559999999998</v>
          </cell>
          <cell r="AR2475">
            <v>93262.53</v>
          </cell>
          <cell r="AS2475">
            <v>100933.02</v>
          </cell>
          <cell r="AT2475"/>
          <cell r="AU2475">
            <v>78215.05</v>
          </cell>
          <cell r="AV2475">
            <v>94669.45</v>
          </cell>
          <cell r="AW2475">
            <v>109661.11</v>
          </cell>
          <cell r="AX2475">
            <v>111362.08</v>
          </cell>
          <cell r="AY2475"/>
          <cell r="AZ2475">
            <v>115439.87</v>
          </cell>
          <cell r="BA2475">
            <v>116899.02</v>
          </cell>
          <cell r="BB2475">
            <v>140124.62</v>
          </cell>
          <cell r="BC2475">
            <v>138336.5</v>
          </cell>
          <cell r="BD2475">
            <v>97427.17</v>
          </cell>
          <cell r="BE2475">
            <v>7721726.3300000001</v>
          </cell>
          <cell r="BF2475">
            <v>179407.93</v>
          </cell>
          <cell r="BG2475"/>
          <cell r="BH2475"/>
          <cell r="BI2475"/>
          <cell r="BJ2475"/>
          <cell r="BK2475"/>
          <cell r="BL2475"/>
          <cell r="BM2475"/>
          <cell r="BN2475"/>
          <cell r="BO2475"/>
          <cell r="BP2475"/>
          <cell r="BQ2475"/>
          <cell r="BR2475"/>
          <cell r="BS2475"/>
          <cell r="BT2475"/>
          <cell r="BU2475"/>
          <cell r="BV2475"/>
          <cell r="BW2475">
            <v>21221277.170000002</v>
          </cell>
          <cell r="BX2475"/>
          <cell r="BY2475">
            <v>61788334.390000001</v>
          </cell>
          <cell r="BZ2475"/>
          <cell r="CA2475">
            <v>61788334.390000001</v>
          </cell>
          <cell r="CB2475"/>
          <cell r="CC2475"/>
          <cell r="CD2475"/>
          <cell r="CE2475">
            <v>98735468.680000007</v>
          </cell>
          <cell r="CF2475">
            <v>74240527.579999998</v>
          </cell>
          <cell r="CG2475">
            <v>115982918.8</v>
          </cell>
        </row>
        <row r="2476">
          <cell r="A2476" t="str">
            <v>3190011</v>
          </cell>
          <cell r="B2476" t="str">
            <v>PIS/PASEP-SUPRIMENTO DE ENERGIA</v>
          </cell>
          <cell r="C2476">
            <v>23931776.039999999</v>
          </cell>
          <cell r="D2476">
            <v>271771.94</v>
          </cell>
          <cell r="E2476"/>
          <cell r="F2476">
            <v>863318.17</v>
          </cell>
          <cell r="G2476"/>
          <cell r="H2476"/>
          <cell r="I2476">
            <v>145499.46</v>
          </cell>
          <cell r="J2476">
            <v>148145.22</v>
          </cell>
          <cell r="K2476">
            <v>145371.1</v>
          </cell>
          <cell r="L2476">
            <v>152330.29999999999</v>
          </cell>
          <cell r="M2476">
            <v>112934.53</v>
          </cell>
          <cell r="N2476">
            <v>122387.51</v>
          </cell>
          <cell r="O2476">
            <v>62965.62</v>
          </cell>
          <cell r="P2476"/>
          <cell r="Q2476">
            <v>34003.980000000003</v>
          </cell>
          <cell r="R2476">
            <v>67370.63</v>
          </cell>
          <cell r="S2476">
            <v>101765.2</v>
          </cell>
          <cell r="T2476">
            <v>82139.58</v>
          </cell>
          <cell r="U2476"/>
          <cell r="V2476">
            <v>99559.71</v>
          </cell>
          <cell r="W2476">
            <v>102703.39</v>
          </cell>
          <cell r="X2476">
            <v>98665.32</v>
          </cell>
          <cell r="Y2476">
            <v>89081.67</v>
          </cell>
          <cell r="Z2476">
            <v>85894.51</v>
          </cell>
          <cell r="AA2476">
            <v>85753.52</v>
          </cell>
          <cell r="AB2476">
            <v>82457.41</v>
          </cell>
          <cell r="AC2476">
            <v>105979.12</v>
          </cell>
          <cell r="AD2476">
            <v>116232.86</v>
          </cell>
          <cell r="AE2476">
            <v>98732.43</v>
          </cell>
          <cell r="AF2476">
            <v>116523</v>
          </cell>
          <cell r="AG2476">
            <v>90452.85</v>
          </cell>
          <cell r="AH2476">
            <v>109022.81</v>
          </cell>
          <cell r="AI2476">
            <v>36412.79</v>
          </cell>
          <cell r="AJ2476">
            <v>73782.720000000001</v>
          </cell>
          <cell r="AK2476">
            <v>95966.85</v>
          </cell>
          <cell r="AL2476">
            <v>76051.48</v>
          </cell>
          <cell r="AM2476"/>
          <cell r="AN2476">
            <v>169788.03</v>
          </cell>
          <cell r="AO2476"/>
          <cell r="AP2476">
            <v>98646.83</v>
          </cell>
          <cell r="AQ2476">
            <v>98850.559999999998</v>
          </cell>
          <cell r="AR2476">
            <v>93262.53</v>
          </cell>
          <cell r="AS2476">
            <v>100933.02</v>
          </cell>
          <cell r="AT2476"/>
          <cell r="AU2476">
            <v>72985.039999999994</v>
          </cell>
          <cell r="AV2476">
            <v>85005.89</v>
          </cell>
          <cell r="AW2476">
            <v>94254.98</v>
          </cell>
          <cell r="AX2476">
            <v>100620.1</v>
          </cell>
          <cell r="AY2476"/>
          <cell r="AZ2476">
            <v>106026.08</v>
          </cell>
          <cell r="BA2476">
            <v>109562.86</v>
          </cell>
          <cell r="BB2476">
            <v>130946.03</v>
          </cell>
          <cell r="BC2476">
            <v>131839.59</v>
          </cell>
          <cell r="BD2476">
            <v>93627.61</v>
          </cell>
          <cell r="BE2476">
            <v>6802077.5800000001</v>
          </cell>
          <cell r="BF2476">
            <v>178240.47</v>
          </cell>
          <cell r="BG2476"/>
          <cell r="BH2476"/>
          <cell r="BI2476"/>
          <cell r="BJ2476"/>
          <cell r="BK2476"/>
          <cell r="BL2476"/>
          <cell r="BM2476"/>
          <cell r="BN2476"/>
          <cell r="BO2476"/>
          <cell r="BP2476"/>
          <cell r="BQ2476"/>
          <cell r="BR2476"/>
          <cell r="BS2476"/>
          <cell r="BT2476"/>
          <cell r="BU2476"/>
          <cell r="BV2476"/>
          <cell r="BW2476">
            <v>21064825.27</v>
          </cell>
          <cell r="BX2476"/>
          <cell r="BY2476">
            <v>57336544.189999998</v>
          </cell>
          <cell r="BZ2476"/>
          <cell r="CA2476">
            <v>57336544.189999998</v>
          </cell>
          <cell r="CB2476"/>
          <cell r="CC2476"/>
          <cell r="CD2476"/>
          <cell r="CE2476">
            <v>92733532.769999996</v>
          </cell>
          <cell r="CF2476">
            <v>69877812.540000007</v>
          </cell>
          <cell r="CG2476">
            <v>108292261.06999999</v>
          </cell>
        </row>
        <row r="2477">
          <cell r="A2477" t="str">
            <v>3190013</v>
          </cell>
          <cell r="B2477" t="str">
            <v>PIS/PASEP-ENERGIA ELETRICA DE CURTO PRAZO</v>
          </cell>
          <cell r="C2477">
            <v>329717.53999999998</v>
          </cell>
          <cell r="D2477">
            <v>465404.57</v>
          </cell>
          <cell r="E2477"/>
          <cell r="F2477">
            <v>134663.38</v>
          </cell>
          <cell r="G2477"/>
          <cell r="H2477"/>
          <cell r="I2477">
            <v>5143.3599999999997</v>
          </cell>
          <cell r="J2477">
            <v>4445.03</v>
          </cell>
          <cell r="K2477">
            <v>5883.67</v>
          </cell>
          <cell r="L2477">
            <v>5863.92</v>
          </cell>
          <cell r="M2477">
            <v>0.08</v>
          </cell>
          <cell r="N2477"/>
          <cell r="O2477"/>
          <cell r="P2477"/>
          <cell r="Q2477">
            <v>2316.98</v>
          </cell>
          <cell r="R2477">
            <v>2010.38</v>
          </cell>
          <cell r="S2477">
            <v>8727.61</v>
          </cell>
          <cell r="T2477">
            <v>10670.54</v>
          </cell>
          <cell r="U2477"/>
          <cell r="V2477">
            <v>122.55</v>
          </cell>
          <cell r="W2477">
            <v>992.27</v>
          </cell>
          <cell r="X2477">
            <v>489.74</v>
          </cell>
          <cell r="Y2477">
            <v>584.15</v>
          </cell>
          <cell r="Z2477">
            <v>807.11</v>
          </cell>
          <cell r="AA2477">
            <v>970.37</v>
          </cell>
          <cell r="AB2477">
            <v>50.68</v>
          </cell>
          <cell r="AC2477">
            <v>58.14</v>
          </cell>
          <cell r="AD2477">
            <v>21.17</v>
          </cell>
          <cell r="AE2477">
            <v>65.44</v>
          </cell>
          <cell r="AF2477">
            <v>9.94</v>
          </cell>
          <cell r="AG2477">
            <v>66.59</v>
          </cell>
          <cell r="AH2477">
            <v>0.12</v>
          </cell>
          <cell r="AI2477">
            <v>239.05</v>
          </cell>
          <cell r="AJ2477">
            <v>504.47</v>
          </cell>
          <cell r="AK2477">
            <v>543.02</v>
          </cell>
          <cell r="AL2477">
            <v>439.13</v>
          </cell>
          <cell r="AM2477"/>
          <cell r="AN2477"/>
          <cell r="AO2477"/>
          <cell r="AP2477"/>
          <cell r="AQ2477"/>
          <cell r="AR2477"/>
          <cell r="AS2477"/>
          <cell r="AT2477"/>
          <cell r="AU2477">
            <v>5230.01</v>
          </cell>
          <cell r="AV2477">
            <v>9663.56</v>
          </cell>
          <cell r="AW2477">
            <v>15406.13</v>
          </cell>
          <cell r="AX2477">
            <v>10741.98</v>
          </cell>
          <cell r="AY2477"/>
          <cell r="AZ2477">
            <v>9413.7900000000009</v>
          </cell>
          <cell r="BA2477">
            <v>7336.16</v>
          </cell>
          <cell r="BB2477">
            <v>9178.59</v>
          </cell>
          <cell r="BC2477">
            <v>6496.91</v>
          </cell>
          <cell r="BD2477">
            <v>3799.56</v>
          </cell>
          <cell r="BE2477">
            <v>919648.75</v>
          </cell>
          <cell r="BF2477">
            <v>1167.46</v>
          </cell>
          <cell r="BG2477"/>
          <cell r="BH2477"/>
          <cell r="BI2477"/>
          <cell r="BJ2477"/>
          <cell r="BK2477"/>
          <cell r="BL2477"/>
          <cell r="BM2477"/>
          <cell r="BN2477"/>
          <cell r="BO2477"/>
          <cell r="BP2477"/>
          <cell r="BQ2477"/>
          <cell r="BR2477"/>
          <cell r="BS2477"/>
          <cell r="BT2477"/>
          <cell r="BU2477"/>
          <cell r="BV2477"/>
          <cell r="BW2477">
            <v>156451.9</v>
          </cell>
          <cell r="BX2477"/>
          <cell r="BY2477">
            <v>2135345.7999999998</v>
          </cell>
          <cell r="BZ2477"/>
          <cell r="CA2477">
            <v>2135345.7999999998</v>
          </cell>
          <cell r="CB2477"/>
          <cell r="CC2477"/>
          <cell r="CD2477"/>
          <cell r="CE2477">
            <v>3026609.71</v>
          </cell>
          <cell r="CF2477">
            <v>2146334.4</v>
          </cell>
          <cell r="CG2477">
            <v>4939863.01</v>
          </cell>
        </row>
        <row r="2478">
          <cell r="A2478" t="str">
            <v>3190016</v>
          </cell>
          <cell r="B2478" t="str">
            <v>PIS - ENERGIA REGIME DE COTAS</v>
          </cell>
          <cell r="C2478">
            <v>2316444.4</v>
          </cell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  <cell r="X2478"/>
          <cell r="Y2478"/>
          <cell r="Z2478"/>
          <cell r="AA2478"/>
          <cell r="AB2478"/>
          <cell r="AC2478"/>
          <cell r="AD2478"/>
          <cell r="AE2478"/>
          <cell r="AF2478"/>
          <cell r="AG2478"/>
          <cell r="AH2478"/>
          <cell r="AI2478"/>
          <cell r="AJ2478"/>
          <cell r="AK2478"/>
          <cell r="AL2478"/>
          <cell r="AM2478"/>
          <cell r="AN2478"/>
          <cell r="AO2478"/>
          <cell r="AP2478"/>
          <cell r="AQ2478"/>
          <cell r="AR2478"/>
          <cell r="AS2478"/>
          <cell r="AT2478"/>
          <cell r="AU2478"/>
          <cell r="AV2478"/>
          <cell r="AW2478"/>
          <cell r="AX2478"/>
          <cell r="AY2478"/>
          <cell r="AZ2478"/>
          <cell r="BA2478"/>
          <cell r="BB2478"/>
          <cell r="BC2478"/>
          <cell r="BD2478"/>
          <cell r="BE2478"/>
          <cell r="BF2478"/>
          <cell r="BG2478"/>
          <cell r="BH2478"/>
          <cell r="BI2478"/>
          <cell r="BJ2478"/>
          <cell r="BK2478"/>
          <cell r="BL2478"/>
          <cell r="BM2478"/>
          <cell r="BN2478"/>
          <cell r="BO2478"/>
          <cell r="BP2478"/>
          <cell r="BQ2478"/>
          <cell r="BR2478"/>
          <cell r="BS2478"/>
          <cell r="BT2478"/>
          <cell r="BU2478"/>
          <cell r="BV2478"/>
          <cell r="BW2478"/>
          <cell r="BX2478"/>
          <cell r="BY2478">
            <v>2316444.4</v>
          </cell>
          <cell r="BZ2478"/>
          <cell r="CA2478">
            <v>2316444.4</v>
          </cell>
          <cell r="CB2478"/>
          <cell r="CC2478"/>
          <cell r="CD2478"/>
          <cell r="CE2478">
            <v>2975326.2</v>
          </cell>
          <cell r="CF2478">
            <v>2216380.64</v>
          </cell>
          <cell r="CG2478">
            <v>2750794.72</v>
          </cell>
        </row>
        <row r="2479">
          <cell r="A2479" t="str">
            <v>CBAG31020202</v>
          </cell>
          <cell r="B2479" t="str">
            <v>Cofins</v>
          </cell>
          <cell r="C2479">
            <v>122422667.04000001</v>
          </cell>
          <cell r="D2479">
            <v>3399819.15</v>
          </cell>
          <cell r="E2479"/>
          <cell r="F2479">
            <v>4598019.16</v>
          </cell>
          <cell r="G2479"/>
          <cell r="H2479"/>
          <cell r="I2479">
            <v>695274.34</v>
          </cell>
          <cell r="J2479">
            <v>704262.59</v>
          </cell>
          <cell r="K2479">
            <v>698099.23</v>
          </cell>
          <cell r="L2479">
            <v>730127.08</v>
          </cell>
          <cell r="M2479">
            <v>521236.6</v>
          </cell>
          <cell r="N2479">
            <v>564865.55000000005</v>
          </cell>
          <cell r="O2479">
            <v>290610.51</v>
          </cell>
          <cell r="P2479"/>
          <cell r="Q2479">
            <v>167635.26999999999</v>
          </cell>
          <cell r="R2479">
            <v>320220.17</v>
          </cell>
          <cell r="S2479">
            <v>509966.92</v>
          </cell>
          <cell r="T2479">
            <v>428354.25</v>
          </cell>
          <cell r="U2479"/>
          <cell r="V2479">
            <v>460071.13</v>
          </cell>
          <cell r="W2479">
            <v>478594.73</v>
          </cell>
          <cell r="X2479">
            <v>457638.82</v>
          </cell>
          <cell r="Y2479">
            <v>413842.12</v>
          </cell>
          <cell r="Z2479">
            <v>400161.94</v>
          </cell>
          <cell r="AA2479">
            <v>400264.79</v>
          </cell>
          <cell r="AB2479">
            <v>380806.64</v>
          </cell>
          <cell r="AC2479">
            <v>489402.79</v>
          </cell>
          <cell r="AD2479">
            <v>536557.12</v>
          </cell>
          <cell r="AE2479">
            <v>455990.22</v>
          </cell>
          <cell r="AF2479">
            <v>537844.35</v>
          </cell>
          <cell r="AG2479">
            <v>417782.09</v>
          </cell>
          <cell r="AH2479">
            <v>503182.77</v>
          </cell>
          <cell r="AI2479">
            <v>169162.26</v>
          </cell>
          <cell r="AJ2479">
            <v>342864.01</v>
          </cell>
          <cell r="AK2479">
            <v>445430.23</v>
          </cell>
          <cell r="AL2479">
            <v>353033.57</v>
          </cell>
          <cell r="AM2479"/>
          <cell r="AN2479">
            <v>783636.95</v>
          </cell>
          <cell r="AO2479"/>
          <cell r="AP2479">
            <v>455293.05</v>
          </cell>
          <cell r="AQ2479">
            <v>456233.25</v>
          </cell>
          <cell r="AR2479">
            <v>430442.5</v>
          </cell>
          <cell r="AS2479">
            <v>465844.93</v>
          </cell>
          <cell r="AT2479"/>
          <cell r="AU2479">
            <v>360993.5</v>
          </cell>
          <cell r="AV2479">
            <v>436935.61</v>
          </cell>
          <cell r="AW2479">
            <v>506128.41</v>
          </cell>
          <cell r="AX2479">
            <v>513980.17</v>
          </cell>
          <cell r="AY2479"/>
          <cell r="AZ2479">
            <v>532799.09</v>
          </cell>
          <cell r="BA2479">
            <v>539534.21</v>
          </cell>
          <cell r="BB2479">
            <v>646728.93000000005</v>
          </cell>
          <cell r="BC2479">
            <v>638476.13</v>
          </cell>
          <cell r="BD2479">
            <v>449663.32</v>
          </cell>
          <cell r="BE2479">
            <v>35566738.399999999</v>
          </cell>
          <cell r="BF2479">
            <v>828036.43</v>
          </cell>
          <cell r="BG2479"/>
          <cell r="BH2479"/>
          <cell r="BI2479"/>
          <cell r="BJ2479"/>
          <cell r="BK2479"/>
          <cell r="BL2479"/>
          <cell r="BM2479"/>
          <cell r="BN2479"/>
          <cell r="BO2479"/>
          <cell r="BP2479"/>
          <cell r="BQ2479"/>
          <cell r="BR2479"/>
          <cell r="BS2479"/>
          <cell r="BT2479"/>
          <cell r="BU2479"/>
          <cell r="BV2479"/>
          <cell r="BW2479">
            <v>97746488.359999999</v>
          </cell>
          <cell r="BX2479"/>
          <cell r="BY2479">
            <v>284651740.68000001</v>
          </cell>
          <cell r="BZ2479"/>
          <cell r="CA2479">
            <v>284651740.68000001</v>
          </cell>
          <cell r="CB2479"/>
          <cell r="CC2479"/>
          <cell r="CD2479"/>
          <cell r="CE2479">
            <v>454858299.67000002</v>
          </cell>
          <cell r="CF2479">
            <v>342015060.17000002</v>
          </cell>
          <cell r="CG2479">
            <v>534287544.26999998</v>
          </cell>
        </row>
        <row r="2480">
          <cell r="A2480" t="str">
            <v>3190001</v>
          </cell>
          <cell r="B2480" t="str">
            <v>COFINS-SUPRIMENTO DE ENERGIA</v>
          </cell>
          <cell r="C2480">
            <v>110231210.11</v>
          </cell>
          <cell r="D2480">
            <v>1251798.03</v>
          </cell>
          <cell r="E2480"/>
          <cell r="F2480">
            <v>3976495.82</v>
          </cell>
          <cell r="G2480"/>
          <cell r="H2480"/>
          <cell r="I2480">
            <v>671535.76</v>
          </cell>
          <cell r="J2480">
            <v>683747.08</v>
          </cell>
          <cell r="K2480">
            <v>670943.81999999995</v>
          </cell>
          <cell r="L2480">
            <v>703062.82</v>
          </cell>
          <cell r="M2480">
            <v>521236.22</v>
          </cell>
          <cell r="N2480">
            <v>564865.55000000005</v>
          </cell>
          <cell r="O2480">
            <v>290610.51</v>
          </cell>
          <cell r="P2480"/>
          <cell r="Q2480">
            <v>156941.53</v>
          </cell>
          <cell r="R2480">
            <v>310941.52</v>
          </cell>
          <cell r="S2480">
            <v>469685.64</v>
          </cell>
          <cell r="T2480">
            <v>379105.58</v>
          </cell>
          <cell r="U2480"/>
          <cell r="V2480">
            <v>459505.52</v>
          </cell>
          <cell r="W2480">
            <v>474014.99</v>
          </cell>
          <cell r="X2480">
            <v>455378.55</v>
          </cell>
          <cell r="Y2480">
            <v>411146.08</v>
          </cell>
          <cell r="Z2480">
            <v>396436.79</v>
          </cell>
          <cell r="AA2480">
            <v>395786.15</v>
          </cell>
          <cell r="AB2480">
            <v>380572.75</v>
          </cell>
          <cell r="AC2480">
            <v>489134.46</v>
          </cell>
          <cell r="AD2480">
            <v>536459.41</v>
          </cell>
          <cell r="AE2480">
            <v>455688.19</v>
          </cell>
          <cell r="AF2480">
            <v>537798.47</v>
          </cell>
          <cell r="AG2480">
            <v>417474.77</v>
          </cell>
          <cell r="AH2480">
            <v>503182.21</v>
          </cell>
          <cell r="AI2480">
            <v>168059</v>
          </cell>
          <cell r="AJ2480">
            <v>340535.63</v>
          </cell>
          <cell r="AK2480">
            <v>442924</v>
          </cell>
          <cell r="AL2480">
            <v>351006.84</v>
          </cell>
          <cell r="AM2480"/>
          <cell r="AN2480">
            <v>783636.95</v>
          </cell>
          <cell r="AO2480"/>
          <cell r="AP2480">
            <v>455293.05</v>
          </cell>
          <cell r="AQ2480">
            <v>456233.25</v>
          </cell>
          <cell r="AR2480">
            <v>430442.5</v>
          </cell>
          <cell r="AS2480">
            <v>465844.93</v>
          </cell>
          <cell r="AT2480"/>
          <cell r="AU2480">
            <v>336854.94</v>
          </cell>
          <cell r="AV2480">
            <v>392334.57</v>
          </cell>
          <cell r="AW2480">
            <v>435023.13</v>
          </cell>
          <cell r="AX2480">
            <v>464401.73</v>
          </cell>
          <cell r="AY2480"/>
          <cell r="AZ2480">
            <v>489350.76</v>
          </cell>
          <cell r="BA2480">
            <v>505675.03</v>
          </cell>
          <cell r="BB2480">
            <v>604366.23</v>
          </cell>
          <cell r="BC2480">
            <v>608490.43000000005</v>
          </cell>
          <cell r="BD2480">
            <v>432126.91</v>
          </cell>
          <cell r="BE2480">
            <v>31330780.48</v>
          </cell>
          <cell r="BF2480">
            <v>822648.2</v>
          </cell>
          <cell r="BG2480"/>
          <cell r="BH2480"/>
          <cell r="BI2480"/>
          <cell r="BJ2480"/>
          <cell r="BK2480"/>
          <cell r="BL2480"/>
          <cell r="BM2480"/>
          <cell r="BN2480"/>
          <cell r="BO2480"/>
          <cell r="BP2480"/>
          <cell r="BQ2480"/>
          <cell r="BR2480"/>
          <cell r="BS2480"/>
          <cell r="BT2480"/>
          <cell r="BU2480"/>
          <cell r="BV2480"/>
          <cell r="BW2480">
            <v>97025861.450000003</v>
          </cell>
          <cell r="BX2480"/>
          <cell r="BY2480">
            <v>264136648.34</v>
          </cell>
          <cell r="BZ2480"/>
          <cell r="CA2480">
            <v>264136648.34</v>
          </cell>
          <cell r="CB2480"/>
          <cell r="CC2480"/>
          <cell r="CD2480"/>
          <cell r="CE2480">
            <v>427160998.49000001</v>
          </cell>
          <cell r="CF2480">
            <v>321871168.63999999</v>
          </cell>
          <cell r="CG2480">
            <v>498843155.58999997</v>
          </cell>
        </row>
        <row r="2481">
          <cell r="A2481" t="str">
            <v>3190003</v>
          </cell>
          <cell r="B2481" t="str">
            <v>COFINS-ENERGIA ELETRICA DE CURTO PRAZO</v>
          </cell>
          <cell r="C2481">
            <v>1521773.29</v>
          </cell>
          <cell r="D2481">
            <v>2148021.12</v>
          </cell>
          <cell r="E2481"/>
          <cell r="F2481">
            <v>621523.34</v>
          </cell>
          <cell r="G2481"/>
          <cell r="H2481"/>
          <cell r="I2481">
            <v>23738.58</v>
          </cell>
          <cell r="J2481">
            <v>20515.509999999998</v>
          </cell>
          <cell r="K2481">
            <v>27155.41</v>
          </cell>
          <cell r="L2481">
            <v>27064.26</v>
          </cell>
          <cell r="M2481">
            <v>0.38</v>
          </cell>
          <cell r="N2481"/>
          <cell r="O2481"/>
          <cell r="P2481"/>
          <cell r="Q2481">
            <v>10693.74</v>
          </cell>
          <cell r="R2481">
            <v>9278.65</v>
          </cell>
          <cell r="S2481">
            <v>40281.279999999999</v>
          </cell>
          <cell r="T2481">
            <v>49248.67</v>
          </cell>
          <cell r="U2481"/>
          <cell r="V2481">
            <v>565.61</v>
          </cell>
          <cell r="W2481">
            <v>4579.74</v>
          </cell>
          <cell r="X2481">
            <v>2260.27</v>
          </cell>
          <cell r="Y2481">
            <v>2696.04</v>
          </cell>
          <cell r="Z2481">
            <v>3725.15</v>
          </cell>
          <cell r="AA2481">
            <v>4478.6400000000003</v>
          </cell>
          <cell r="AB2481">
            <v>233.89</v>
          </cell>
          <cell r="AC2481">
            <v>268.33</v>
          </cell>
          <cell r="AD2481">
            <v>97.71</v>
          </cell>
          <cell r="AE2481">
            <v>302.02999999999997</v>
          </cell>
          <cell r="AF2481">
            <v>45.88</v>
          </cell>
          <cell r="AG2481">
            <v>307.32</v>
          </cell>
          <cell r="AH2481">
            <v>0.56000000000000005</v>
          </cell>
          <cell r="AI2481">
            <v>1103.26</v>
          </cell>
          <cell r="AJ2481">
            <v>2328.38</v>
          </cell>
          <cell r="AK2481">
            <v>2506.23</v>
          </cell>
          <cell r="AL2481">
            <v>2026.73</v>
          </cell>
          <cell r="AM2481"/>
          <cell r="AN2481"/>
          <cell r="AO2481"/>
          <cell r="AP2481"/>
          <cell r="AQ2481"/>
          <cell r="AR2481"/>
          <cell r="AS2481"/>
          <cell r="AT2481"/>
          <cell r="AU2481">
            <v>24138.560000000001</v>
          </cell>
          <cell r="AV2481">
            <v>44601.04</v>
          </cell>
          <cell r="AW2481">
            <v>71105.279999999999</v>
          </cell>
          <cell r="AX2481">
            <v>49578.44</v>
          </cell>
          <cell r="AY2481"/>
          <cell r="AZ2481">
            <v>43448.33</v>
          </cell>
          <cell r="BA2481">
            <v>33859.18</v>
          </cell>
          <cell r="BB2481">
            <v>42362.7</v>
          </cell>
          <cell r="BC2481">
            <v>29985.7</v>
          </cell>
          <cell r="BD2481">
            <v>17536.41</v>
          </cell>
          <cell r="BE2481">
            <v>4235957.92</v>
          </cell>
          <cell r="BF2481">
            <v>5388.23</v>
          </cell>
          <cell r="BG2481"/>
          <cell r="BH2481"/>
          <cell r="BI2481"/>
          <cell r="BJ2481"/>
          <cell r="BK2481"/>
          <cell r="BL2481"/>
          <cell r="BM2481"/>
          <cell r="BN2481"/>
          <cell r="BO2481"/>
          <cell r="BP2481"/>
          <cell r="BQ2481"/>
          <cell r="BR2481"/>
          <cell r="BS2481"/>
          <cell r="BT2481"/>
          <cell r="BU2481"/>
          <cell r="BV2481"/>
          <cell r="BW2481">
            <v>720626.91</v>
          </cell>
          <cell r="BX2481"/>
          <cell r="BY2481">
            <v>9845408.6999999993</v>
          </cell>
          <cell r="BZ2481"/>
          <cell r="CA2481">
            <v>9845408.6999999993</v>
          </cell>
          <cell r="CB2481"/>
          <cell r="CC2481"/>
          <cell r="CD2481"/>
          <cell r="CE2481">
            <v>13992767.65</v>
          </cell>
          <cell r="CF2481">
            <v>9935107.3900000006</v>
          </cell>
          <cell r="CG2481">
            <v>22774062.02</v>
          </cell>
        </row>
        <row r="2482">
          <cell r="A2482" t="str">
            <v>3190006</v>
          </cell>
          <cell r="B2482" t="str">
            <v>COFINS - ENERGIA REGIME DE COTAS</v>
          </cell>
          <cell r="C2482">
            <v>10669683.640000001</v>
          </cell>
          <cell r="D2482"/>
          <cell r="E2482"/>
          <cell r="F2482"/>
          <cell r="G2482"/>
          <cell r="H2482"/>
          <cell r="I2482"/>
          <cell r="J2482"/>
          <cell r="K2482"/>
          <cell r="L2482"/>
          <cell r="M2482"/>
          <cell r="N2482"/>
          <cell r="O2482"/>
          <cell r="P2482"/>
          <cell r="Q2482"/>
          <cell r="R2482"/>
          <cell r="S2482"/>
          <cell r="T2482"/>
          <cell r="U2482"/>
          <cell r="V2482"/>
          <cell r="W2482"/>
          <cell r="X2482"/>
          <cell r="Y2482"/>
          <cell r="Z2482"/>
          <cell r="AA2482"/>
          <cell r="AB2482"/>
          <cell r="AC2482"/>
          <cell r="AD2482"/>
          <cell r="AE2482"/>
          <cell r="AF2482"/>
          <cell r="AG2482"/>
          <cell r="AH2482"/>
          <cell r="AI2482"/>
          <cell r="AJ2482"/>
          <cell r="AK2482"/>
          <cell r="AL2482"/>
          <cell r="AM2482"/>
          <cell r="AN2482"/>
          <cell r="AO2482"/>
          <cell r="AP2482"/>
          <cell r="AQ2482"/>
          <cell r="AR2482"/>
          <cell r="AS2482"/>
          <cell r="AT2482"/>
          <cell r="AU2482"/>
          <cell r="AV2482"/>
          <cell r="AW2482"/>
          <cell r="AX2482"/>
          <cell r="AY2482"/>
          <cell r="AZ2482"/>
          <cell r="BA2482"/>
          <cell r="BB2482"/>
          <cell r="BC2482"/>
          <cell r="BD2482"/>
          <cell r="BE2482"/>
          <cell r="BF2482"/>
          <cell r="BG2482"/>
          <cell r="BH2482"/>
          <cell r="BI2482"/>
          <cell r="BJ2482"/>
          <cell r="BK2482"/>
          <cell r="BL2482"/>
          <cell r="BM2482"/>
          <cell r="BN2482"/>
          <cell r="BO2482"/>
          <cell r="BP2482"/>
          <cell r="BQ2482"/>
          <cell r="BR2482"/>
          <cell r="BS2482"/>
          <cell r="BT2482"/>
          <cell r="BU2482"/>
          <cell r="BV2482"/>
          <cell r="BW2482"/>
          <cell r="BX2482"/>
          <cell r="BY2482">
            <v>10669683.640000001</v>
          </cell>
          <cell r="BZ2482"/>
          <cell r="CA2482">
            <v>10669683.640000001</v>
          </cell>
          <cell r="CB2482"/>
          <cell r="CC2482"/>
          <cell r="CD2482"/>
          <cell r="CE2482">
            <v>13704533.529999999</v>
          </cell>
          <cell r="CF2482">
            <v>10208784.140000001</v>
          </cell>
          <cell r="CG2482">
            <v>12670326.66</v>
          </cell>
        </row>
        <row r="2483">
          <cell r="A2483" t="str">
            <v>CBAG31020203</v>
          </cell>
          <cell r="B2483" t="str">
            <v>ICMS</v>
          </cell>
          <cell r="C2483"/>
          <cell r="D2483"/>
          <cell r="E2483"/>
          <cell r="F2483"/>
          <cell r="G2483"/>
          <cell r="H2483"/>
          <cell r="I2483">
            <v>1816387.6</v>
          </cell>
          <cell r="J2483">
            <v>1761345.01</v>
          </cell>
          <cell r="K2483">
            <v>1720064.09</v>
          </cell>
          <cell r="L2483">
            <v>1885189.71</v>
          </cell>
          <cell r="M2483"/>
          <cell r="N2483"/>
          <cell r="O2483"/>
          <cell r="P2483"/>
          <cell r="Q2483">
            <v>784344.97</v>
          </cell>
          <cell r="R2483">
            <v>1252200.8400000001</v>
          </cell>
          <cell r="S2483">
            <v>2050306.53</v>
          </cell>
          <cell r="T2483">
            <v>1926462.63</v>
          </cell>
          <cell r="U2483"/>
          <cell r="V2483"/>
          <cell r="W2483"/>
          <cell r="X2483"/>
          <cell r="Y2483"/>
          <cell r="Z2483"/>
          <cell r="AA2483"/>
          <cell r="AB2483"/>
          <cell r="AC2483"/>
          <cell r="AD2483"/>
          <cell r="AE2483"/>
          <cell r="AF2483"/>
          <cell r="AG2483"/>
          <cell r="AH2483"/>
          <cell r="AI2483"/>
          <cell r="AJ2483"/>
          <cell r="AK2483"/>
          <cell r="AL2483"/>
          <cell r="AM2483"/>
          <cell r="AN2483"/>
          <cell r="AO2483"/>
          <cell r="AP2483"/>
          <cell r="AQ2483"/>
          <cell r="AR2483"/>
          <cell r="AS2483"/>
          <cell r="AT2483"/>
          <cell r="AU2483"/>
          <cell r="AV2483"/>
          <cell r="AW2483"/>
          <cell r="AX2483"/>
          <cell r="AY2483"/>
          <cell r="AZ2483"/>
          <cell r="BA2483"/>
          <cell r="BB2483"/>
          <cell r="BC2483"/>
          <cell r="BD2483"/>
          <cell r="BE2483"/>
          <cell r="BF2483"/>
          <cell r="BG2483"/>
          <cell r="BH2483"/>
          <cell r="BI2483"/>
          <cell r="BJ2483"/>
          <cell r="BK2483"/>
          <cell r="BL2483"/>
          <cell r="BM2483"/>
          <cell r="BN2483"/>
          <cell r="BO2483"/>
          <cell r="BP2483"/>
          <cell r="BQ2483"/>
          <cell r="BR2483"/>
          <cell r="BS2483"/>
          <cell r="BT2483"/>
          <cell r="BU2483"/>
          <cell r="BV2483"/>
          <cell r="BW2483"/>
          <cell r="BX2483"/>
          <cell r="BY2483">
            <v>13196301.380000001</v>
          </cell>
          <cell r="BZ2483"/>
          <cell r="CA2483">
            <v>13196301.380000001</v>
          </cell>
          <cell r="CB2483"/>
          <cell r="CC2483"/>
          <cell r="CD2483"/>
          <cell r="CE2483">
            <v>17038824.100000001</v>
          </cell>
          <cell r="CF2483">
            <v>12274518.09</v>
          </cell>
          <cell r="CG2483">
            <v>18875172.25</v>
          </cell>
        </row>
        <row r="2484">
          <cell r="A2484" t="str">
            <v>3190125</v>
          </cell>
          <cell r="B2484" t="str">
            <v>ICMS-ST - SUPRIMENTO</v>
          </cell>
          <cell r="C2484"/>
          <cell r="D2484"/>
          <cell r="E2484"/>
          <cell r="F2484"/>
          <cell r="G2484"/>
          <cell r="H2484"/>
          <cell r="I2484">
            <v>1816387.6</v>
          </cell>
          <cell r="J2484">
            <v>1761345.01</v>
          </cell>
          <cell r="K2484">
            <v>1720064.09</v>
          </cell>
          <cell r="L2484">
            <v>1885189.71</v>
          </cell>
          <cell r="M2484"/>
          <cell r="N2484"/>
          <cell r="O2484"/>
          <cell r="P2484"/>
          <cell r="Q2484">
            <v>784344.97</v>
          </cell>
          <cell r="R2484">
            <v>1252200.8400000001</v>
          </cell>
          <cell r="S2484">
            <v>2050306.53</v>
          </cell>
          <cell r="T2484">
            <v>1926462.63</v>
          </cell>
          <cell r="U2484"/>
          <cell r="V2484"/>
          <cell r="W2484"/>
          <cell r="X2484"/>
          <cell r="Y2484"/>
          <cell r="Z2484"/>
          <cell r="AA2484"/>
          <cell r="AB2484"/>
          <cell r="AC2484"/>
          <cell r="AD2484"/>
          <cell r="AE2484"/>
          <cell r="AF2484"/>
          <cell r="AG2484"/>
          <cell r="AH2484"/>
          <cell r="AI2484"/>
          <cell r="AJ2484"/>
          <cell r="AK2484"/>
          <cell r="AL2484"/>
          <cell r="AM2484"/>
          <cell r="AN2484"/>
          <cell r="AO2484"/>
          <cell r="AP2484"/>
          <cell r="AQ2484"/>
          <cell r="AR2484"/>
          <cell r="AS2484"/>
          <cell r="AT2484"/>
          <cell r="AU2484"/>
          <cell r="AV2484"/>
          <cell r="AW2484"/>
          <cell r="AX2484"/>
          <cell r="AY2484"/>
          <cell r="AZ2484"/>
          <cell r="BA2484"/>
          <cell r="BB2484"/>
          <cell r="BC2484"/>
          <cell r="BD2484"/>
          <cell r="BE2484"/>
          <cell r="BF2484"/>
          <cell r="BG2484"/>
          <cell r="BH2484"/>
          <cell r="BI2484"/>
          <cell r="BJ2484"/>
          <cell r="BK2484"/>
          <cell r="BL2484"/>
          <cell r="BM2484"/>
          <cell r="BN2484"/>
          <cell r="BO2484"/>
          <cell r="BP2484"/>
          <cell r="BQ2484"/>
          <cell r="BR2484"/>
          <cell r="BS2484"/>
          <cell r="BT2484"/>
          <cell r="BU2484"/>
          <cell r="BV2484"/>
          <cell r="BW2484"/>
          <cell r="BX2484"/>
          <cell r="BY2484">
            <v>13196301.380000001</v>
          </cell>
          <cell r="BZ2484"/>
          <cell r="CA2484">
            <v>13196301.380000001</v>
          </cell>
          <cell r="CB2484"/>
          <cell r="CC2484"/>
          <cell r="CD2484"/>
          <cell r="CE2484">
            <v>17038824.100000001</v>
          </cell>
          <cell r="CF2484">
            <v>12274518.09</v>
          </cell>
          <cell r="CG2484">
            <v>18875172.25</v>
          </cell>
        </row>
        <row r="2485">
          <cell r="A2485" t="str">
            <v>CBAG31020204</v>
          </cell>
          <cell r="B2485" t="str">
            <v>Reserva Global de Reversão - RGR</v>
          </cell>
          <cell r="C2485">
            <v>23465540.829999998</v>
          </cell>
          <cell r="D2485"/>
          <cell r="E2485"/>
          <cell r="F2485"/>
          <cell r="G2485"/>
          <cell r="H2485"/>
          <cell r="I2485"/>
          <cell r="J2485"/>
          <cell r="K2485"/>
          <cell r="L2485"/>
          <cell r="M2485"/>
          <cell r="N2485"/>
          <cell r="O2485"/>
          <cell r="P2485"/>
          <cell r="Q2485"/>
          <cell r="R2485"/>
          <cell r="S2485"/>
          <cell r="T2485"/>
          <cell r="U2485"/>
          <cell r="V2485"/>
          <cell r="W2485"/>
          <cell r="X2485"/>
          <cell r="Y2485"/>
          <cell r="Z2485"/>
          <cell r="AA2485"/>
          <cell r="AB2485"/>
          <cell r="AC2485"/>
          <cell r="AD2485"/>
          <cell r="AE2485"/>
          <cell r="AF2485"/>
          <cell r="AG2485"/>
          <cell r="AH2485"/>
          <cell r="AI2485"/>
          <cell r="AJ2485"/>
          <cell r="AK2485"/>
          <cell r="AL2485"/>
          <cell r="AM2485"/>
          <cell r="AN2485"/>
          <cell r="AO2485"/>
          <cell r="AP2485"/>
          <cell r="AQ2485"/>
          <cell r="AR2485"/>
          <cell r="AS2485"/>
          <cell r="AT2485"/>
          <cell r="AU2485"/>
          <cell r="AV2485"/>
          <cell r="AW2485"/>
          <cell r="AX2485"/>
          <cell r="AY2485"/>
          <cell r="AZ2485"/>
          <cell r="BA2485"/>
          <cell r="BB2485"/>
          <cell r="BC2485"/>
          <cell r="BD2485"/>
          <cell r="BE2485">
            <v>3998261.59</v>
          </cell>
          <cell r="BF2485"/>
          <cell r="BG2485"/>
          <cell r="BH2485"/>
          <cell r="BI2485"/>
          <cell r="BJ2485"/>
          <cell r="BK2485"/>
          <cell r="BL2485"/>
          <cell r="BM2485"/>
          <cell r="BN2485"/>
          <cell r="BO2485"/>
          <cell r="BP2485"/>
          <cell r="BQ2485"/>
          <cell r="BR2485"/>
          <cell r="BS2485"/>
          <cell r="BT2485"/>
          <cell r="BU2485"/>
          <cell r="BV2485"/>
          <cell r="BW2485"/>
          <cell r="BX2485"/>
          <cell r="BY2485">
            <v>27463802.420000002</v>
          </cell>
          <cell r="BZ2485"/>
          <cell r="CA2485">
            <v>27463802.420000002</v>
          </cell>
          <cell r="CB2485"/>
          <cell r="CC2485"/>
          <cell r="CD2485"/>
          <cell r="CE2485">
            <v>32824223.59</v>
          </cell>
          <cell r="CF2485">
            <v>24881650.600000001</v>
          </cell>
          <cell r="CG2485">
            <v>29466284.379999999</v>
          </cell>
        </row>
        <row r="2486">
          <cell r="A2486" t="str">
            <v>3191051</v>
          </cell>
          <cell r="B2486" t="str">
            <v>RGR-RESERVA GLOBAL DE REVERSAO-SUPRIMENTO</v>
          </cell>
          <cell r="C2486">
            <v>23465540.829999998</v>
          </cell>
          <cell r="D2486"/>
          <cell r="E2486"/>
          <cell r="F2486"/>
          <cell r="G2486"/>
          <cell r="H2486"/>
          <cell r="I2486"/>
          <cell r="J2486"/>
          <cell r="K2486"/>
          <cell r="L2486"/>
          <cell r="M2486"/>
          <cell r="N2486"/>
          <cell r="O2486"/>
          <cell r="P2486"/>
          <cell r="Q2486"/>
          <cell r="R2486"/>
          <cell r="S2486"/>
          <cell r="T2486"/>
          <cell r="U2486"/>
          <cell r="V2486"/>
          <cell r="W2486"/>
          <cell r="X2486"/>
          <cell r="Y2486"/>
          <cell r="Z2486"/>
          <cell r="AA2486"/>
          <cell r="AB2486"/>
          <cell r="AC2486"/>
          <cell r="AD2486"/>
          <cell r="AE2486"/>
          <cell r="AF2486"/>
          <cell r="AG2486"/>
          <cell r="AH2486"/>
          <cell r="AI2486"/>
          <cell r="AJ2486"/>
          <cell r="AK2486"/>
          <cell r="AL2486"/>
          <cell r="AM2486"/>
          <cell r="AN2486"/>
          <cell r="AO2486"/>
          <cell r="AP2486"/>
          <cell r="AQ2486"/>
          <cell r="AR2486"/>
          <cell r="AS2486"/>
          <cell r="AT2486"/>
          <cell r="AU2486"/>
          <cell r="AV2486"/>
          <cell r="AW2486"/>
          <cell r="AX2486"/>
          <cell r="AY2486"/>
          <cell r="AZ2486"/>
          <cell r="BA2486"/>
          <cell r="BB2486"/>
          <cell r="BC2486"/>
          <cell r="BD2486"/>
          <cell r="BE2486">
            <v>3998261.59</v>
          </cell>
          <cell r="BF2486"/>
          <cell r="BG2486"/>
          <cell r="BH2486"/>
          <cell r="BI2486"/>
          <cell r="BJ2486"/>
          <cell r="BK2486"/>
          <cell r="BL2486"/>
          <cell r="BM2486"/>
          <cell r="BN2486"/>
          <cell r="BO2486"/>
          <cell r="BP2486"/>
          <cell r="BQ2486"/>
          <cell r="BR2486"/>
          <cell r="BS2486"/>
          <cell r="BT2486"/>
          <cell r="BU2486"/>
          <cell r="BV2486"/>
          <cell r="BW2486"/>
          <cell r="BX2486"/>
          <cell r="BY2486">
            <v>27463802.420000002</v>
          </cell>
          <cell r="BZ2486"/>
          <cell r="CA2486">
            <v>27463802.420000002</v>
          </cell>
          <cell r="CB2486"/>
          <cell r="CC2486"/>
          <cell r="CD2486"/>
          <cell r="CE2486">
            <v>32824223.59</v>
          </cell>
          <cell r="CF2486">
            <v>24881650.600000001</v>
          </cell>
          <cell r="CG2486">
            <v>29466284.379999999</v>
          </cell>
        </row>
        <row r="2487">
          <cell r="A2487" t="str">
            <v>CBAG31020205</v>
          </cell>
          <cell r="B2487" t="str">
            <v>Pesquisa e Desenvolvimento e Efic. Energética</v>
          </cell>
          <cell r="C2487">
            <v>14189185.189999999</v>
          </cell>
          <cell r="D2487"/>
          <cell r="E2487"/>
          <cell r="F2487">
            <v>609952.38</v>
          </cell>
          <cell r="G2487"/>
          <cell r="H2487"/>
          <cell r="I2487"/>
          <cell r="J2487"/>
          <cell r="K2487"/>
          <cell r="L2487"/>
          <cell r="M2487"/>
          <cell r="N2487"/>
          <cell r="O2487"/>
          <cell r="P2487"/>
          <cell r="Q2487"/>
          <cell r="R2487"/>
          <cell r="S2487"/>
          <cell r="T2487"/>
          <cell r="U2487"/>
          <cell r="V2487"/>
          <cell r="W2487"/>
          <cell r="X2487"/>
          <cell r="Y2487"/>
          <cell r="Z2487"/>
          <cell r="AA2487"/>
          <cell r="AB2487"/>
          <cell r="AC2487"/>
          <cell r="AD2487"/>
          <cell r="AE2487"/>
          <cell r="AF2487"/>
          <cell r="AG2487"/>
          <cell r="AH2487"/>
          <cell r="AI2487"/>
          <cell r="AJ2487"/>
          <cell r="AK2487"/>
          <cell r="AL2487"/>
          <cell r="AM2487"/>
          <cell r="AN2487"/>
          <cell r="AO2487"/>
          <cell r="AP2487"/>
          <cell r="AQ2487"/>
          <cell r="AR2487"/>
          <cell r="AS2487"/>
          <cell r="AT2487"/>
          <cell r="AU2487"/>
          <cell r="AV2487"/>
          <cell r="AW2487"/>
          <cell r="AX2487"/>
          <cell r="AY2487"/>
          <cell r="AZ2487"/>
          <cell r="BA2487"/>
          <cell r="BB2487"/>
          <cell r="BC2487"/>
          <cell r="BD2487"/>
          <cell r="BE2487">
            <v>3788912.37</v>
          </cell>
          <cell r="BF2487"/>
          <cell r="BG2487"/>
          <cell r="BH2487"/>
          <cell r="BI2487"/>
          <cell r="BJ2487"/>
          <cell r="BK2487"/>
          <cell r="BL2487"/>
          <cell r="BM2487"/>
          <cell r="BN2487"/>
          <cell r="BO2487"/>
          <cell r="BP2487"/>
          <cell r="BQ2487"/>
          <cell r="BR2487"/>
          <cell r="BS2487"/>
          <cell r="BT2487"/>
          <cell r="BU2487"/>
          <cell r="BV2487"/>
          <cell r="BW2487"/>
          <cell r="BX2487"/>
          <cell r="BY2487">
            <v>18588049.940000001</v>
          </cell>
          <cell r="BZ2487"/>
          <cell r="CA2487">
            <v>18588049.940000001</v>
          </cell>
          <cell r="CB2487"/>
          <cell r="CC2487"/>
          <cell r="CD2487"/>
          <cell r="CE2487">
            <v>29368717.98</v>
          </cell>
          <cell r="CF2487">
            <v>23604987.039999999</v>
          </cell>
          <cell r="CG2487">
            <v>32619757.739999998</v>
          </cell>
        </row>
        <row r="2488">
          <cell r="A2488" t="str">
            <v>3191301</v>
          </cell>
          <cell r="B2488" t="str">
            <v>P&amp;D-PESQUISA E DESENVOLVIMENTO-PROJETOS-SUPRIMENTO</v>
          </cell>
          <cell r="C2488">
            <v>5675674.0599999996</v>
          </cell>
          <cell r="D2488"/>
          <cell r="E2488"/>
          <cell r="F2488">
            <v>243981.13</v>
          </cell>
          <cell r="G2488"/>
          <cell r="H2488"/>
          <cell r="I2488"/>
          <cell r="J2488"/>
          <cell r="K2488"/>
          <cell r="L2488"/>
          <cell r="M2488"/>
          <cell r="N2488"/>
          <cell r="O2488"/>
          <cell r="P2488"/>
          <cell r="Q2488"/>
          <cell r="R2488"/>
          <cell r="S2488"/>
          <cell r="T2488"/>
          <cell r="U2488"/>
          <cell r="V2488"/>
          <cell r="W2488"/>
          <cell r="X2488"/>
          <cell r="Y2488"/>
          <cell r="Z2488"/>
          <cell r="AA2488"/>
          <cell r="AB2488"/>
          <cell r="AC2488"/>
          <cell r="AD2488"/>
          <cell r="AE2488"/>
          <cell r="AF2488"/>
          <cell r="AG2488"/>
          <cell r="AH2488"/>
          <cell r="AI2488"/>
          <cell r="AJ2488"/>
          <cell r="AK2488"/>
          <cell r="AL2488"/>
          <cell r="AM2488"/>
          <cell r="AN2488"/>
          <cell r="AO2488"/>
          <cell r="AP2488"/>
          <cell r="AQ2488"/>
          <cell r="AR2488"/>
          <cell r="AS2488"/>
          <cell r="AT2488"/>
          <cell r="AU2488"/>
          <cell r="AV2488"/>
          <cell r="AW2488"/>
          <cell r="AX2488"/>
          <cell r="AY2488"/>
          <cell r="AZ2488"/>
          <cell r="BA2488"/>
          <cell r="BB2488"/>
          <cell r="BC2488"/>
          <cell r="BD2488"/>
          <cell r="BE2488">
            <v>1060895.48</v>
          </cell>
          <cell r="BF2488"/>
          <cell r="BG2488"/>
          <cell r="BH2488"/>
          <cell r="BI2488"/>
          <cell r="BJ2488"/>
          <cell r="BK2488"/>
          <cell r="BL2488"/>
          <cell r="BM2488"/>
          <cell r="BN2488"/>
          <cell r="BO2488"/>
          <cell r="BP2488"/>
          <cell r="BQ2488"/>
          <cell r="BR2488"/>
          <cell r="BS2488"/>
          <cell r="BT2488"/>
          <cell r="BU2488"/>
          <cell r="BV2488"/>
          <cell r="BW2488"/>
          <cell r="BX2488"/>
          <cell r="BY2488">
            <v>6980550.6699999999</v>
          </cell>
          <cell r="BZ2488"/>
          <cell r="CA2488">
            <v>6980550.6699999999</v>
          </cell>
          <cell r="CB2488"/>
          <cell r="CC2488"/>
          <cell r="CD2488"/>
          <cell r="CE2488">
            <v>10892169.189999999</v>
          </cell>
          <cell r="CF2488">
            <v>8769807.5500000007</v>
          </cell>
          <cell r="CG2488">
            <v>11808240.939999999</v>
          </cell>
        </row>
        <row r="2489">
          <cell r="A2489" t="str">
            <v>3191304</v>
          </cell>
          <cell r="B2489" t="str">
            <v>P&amp;D-PESQUISA E DESENVOLVIMENTO-MME-SUPRIMENTO</v>
          </cell>
          <cell r="C2489">
            <v>2837837.07</v>
          </cell>
          <cell r="D2489"/>
          <cell r="E2489"/>
          <cell r="F2489">
            <v>121990.12</v>
          </cell>
          <cell r="G2489"/>
          <cell r="H2489"/>
          <cell r="I2489"/>
          <cell r="J2489"/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  <cell r="U2489"/>
          <cell r="V2489"/>
          <cell r="W2489"/>
          <cell r="X2489"/>
          <cell r="Y2489"/>
          <cell r="Z2489"/>
          <cell r="AA2489"/>
          <cell r="AB2489"/>
          <cell r="AC2489"/>
          <cell r="AD2489"/>
          <cell r="AE2489"/>
          <cell r="AF2489"/>
          <cell r="AG2489"/>
          <cell r="AH2489"/>
          <cell r="AI2489"/>
          <cell r="AJ2489"/>
          <cell r="AK2489"/>
          <cell r="AL2489"/>
          <cell r="AM2489"/>
          <cell r="AN2489"/>
          <cell r="AO2489"/>
          <cell r="AP2489"/>
          <cell r="AQ2489"/>
          <cell r="AR2489"/>
          <cell r="AS2489"/>
          <cell r="AT2489"/>
          <cell r="AU2489"/>
          <cell r="AV2489"/>
          <cell r="AW2489"/>
          <cell r="AX2489"/>
          <cell r="AY2489"/>
          <cell r="AZ2489"/>
          <cell r="BA2489"/>
          <cell r="BB2489"/>
          <cell r="BC2489"/>
          <cell r="BD2489"/>
          <cell r="BE2489">
            <v>757782.46</v>
          </cell>
          <cell r="BF2489"/>
          <cell r="BG2489"/>
          <cell r="BH2489"/>
          <cell r="BI2489"/>
          <cell r="BJ2489"/>
          <cell r="BK2489"/>
          <cell r="BL2489"/>
          <cell r="BM2489"/>
          <cell r="BN2489"/>
          <cell r="BO2489"/>
          <cell r="BP2489"/>
          <cell r="BQ2489"/>
          <cell r="BR2489"/>
          <cell r="BS2489"/>
          <cell r="BT2489"/>
          <cell r="BU2489"/>
          <cell r="BV2489"/>
          <cell r="BW2489"/>
          <cell r="BX2489"/>
          <cell r="BY2489">
            <v>3717609.65</v>
          </cell>
          <cell r="BZ2489"/>
          <cell r="CA2489">
            <v>3717609.65</v>
          </cell>
          <cell r="CB2489"/>
          <cell r="CC2489"/>
          <cell r="CD2489"/>
          <cell r="CE2489">
            <v>5873743.6399999997</v>
          </cell>
          <cell r="CF2489">
            <v>4717955.07</v>
          </cell>
          <cell r="CG2489">
            <v>6326842.6699999999</v>
          </cell>
        </row>
        <row r="2490">
          <cell r="A2490" t="str">
            <v>3191307</v>
          </cell>
          <cell r="B2490" t="str">
            <v>P&amp;D-PESQUISA E DESENVOLVIMENTO-FNDCT-SUPRIMENTO</v>
          </cell>
          <cell r="C2490">
            <v>5675674.0599999996</v>
          </cell>
          <cell r="D2490"/>
          <cell r="E2490"/>
          <cell r="F2490">
            <v>170786.79</v>
          </cell>
          <cell r="G2490"/>
          <cell r="H2490"/>
          <cell r="I2490"/>
          <cell r="J2490"/>
          <cell r="K2490"/>
          <cell r="L2490"/>
          <cell r="M2490"/>
          <cell r="N2490"/>
          <cell r="O2490"/>
          <cell r="P2490"/>
          <cell r="Q2490"/>
          <cell r="R2490"/>
          <cell r="S2490"/>
          <cell r="T2490"/>
          <cell r="U2490"/>
          <cell r="V2490"/>
          <cell r="W2490"/>
          <cell r="X2490"/>
          <cell r="Y2490"/>
          <cell r="Z2490"/>
          <cell r="AA2490"/>
          <cell r="AB2490"/>
          <cell r="AC2490"/>
          <cell r="AD2490"/>
          <cell r="AE2490"/>
          <cell r="AF2490"/>
          <cell r="AG2490"/>
          <cell r="AH2490"/>
          <cell r="AI2490"/>
          <cell r="AJ2490"/>
          <cell r="AK2490"/>
          <cell r="AL2490"/>
          <cell r="AM2490"/>
          <cell r="AN2490"/>
          <cell r="AO2490"/>
          <cell r="AP2490"/>
          <cell r="AQ2490"/>
          <cell r="AR2490"/>
          <cell r="AS2490"/>
          <cell r="AT2490"/>
          <cell r="AU2490"/>
          <cell r="AV2490"/>
          <cell r="AW2490"/>
          <cell r="AX2490"/>
          <cell r="AY2490"/>
          <cell r="AZ2490"/>
          <cell r="BA2490"/>
          <cell r="BB2490"/>
          <cell r="BC2490"/>
          <cell r="BD2490"/>
          <cell r="BE2490">
            <v>1515564.95</v>
          </cell>
          <cell r="BF2490"/>
          <cell r="BG2490"/>
          <cell r="BH2490"/>
          <cell r="BI2490"/>
          <cell r="BJ2490"/>
          <cell r="BK2490"/>
          <cell r="BL2490"/>
          <cell r="BM2490"/>
          <cell r="BN2490"/>
          <cell r="BO2490"/>
          <cell r="BP2490"/>
          <cell r="BQ2490"/>
          <cell r="BR2490"/>
          <cell r="BS2490"/>
          <cell r="BT2490"/>
          <cell r="BU2490"/>
          <cell r="BV2490"/>
          <cell r="BW2490"/>
          <cell r="BX2490"/>
          <cell r="BY2490">
            <v>7362025.7999999998</v>
          </cell>
          <cell r="BZ2490"/>
          <cell r="CA2490">
            <v>7362025.7999999998</v>
          </cell>
          <cell r="CB2490"/>
          <cell r="CC2490"/>
          <cell r="CD2490"/>
          <cell r="CE2490">
            <v>11591027.369999999</v>
          </cell>
          <cell r="CF2490">
            <v>9332150.3200000003</v>
          </cell>
          <cell r="CG2490">
            <v>13437484.16</v>
          </cell>
        </row>
        <row r="2491">
          <cell r="A2491" t="str">
            <v>3191314</v>
          </cell>
          <cell r="B2491" t="str">
            <v>P&amp;D-PESQUISA E DESENVOLVIMENTO-CDE-SUPRIMENTO</v>
          </cell>
          <cell r="C2491"/>
          <cell r="D2491"/>
          <cell r="E2491"/>
          <cell r="F2491">
            <v>73194.34</v>
          </cell>
          <cell r="G2491"/>
          <cell r="H2491"/>
          <cell r="I2491"/>
          <cell r="J2491"/>
          <cell r="K2491"/>
          <cell r="L2491"/>
          <cell r="M2491"/>
          <cell r="N2491"/>
          <cell r="O2491"/>
          <cell r="P2491"/>
          <cell r="Q2491"/>
          <cell r="R2491"/>
          <cell r="S2491"/>
          <cell r="T2491"/>
          <cell r="U2491"/>
          <cell r="V2491"/>
          <cell r="W2491"/>
          <cell r="X2491"/>
          <cell r="Y2491"/>
          <cell r="Z2491"/>
          <cell r="AA2491"/>
          <cell r="AB2491"/>
          <cell r="AC2491"/>
          <cell r="AD2491"/>
          <cell r="AE2491"/>
          <cell r="AF2491"/>
          <cell r="AG2491"/>
          <cell r="AH2491"/>
          <cell r="AI2491"/>
          <cell r="AJ2491"/>
          <cell r="AK2491"/>
          <cell r="AL2491"/>
          <cell r="AM2491"/>
          <cell r="AN2491"/>
          <cell r="AO2491"/>
          <cell r="AP2491"/>
          <cell r="AQ2491"/>
          <cell r="AR2491"/>
          <cell r="AS2491"/>
          <cell r="AT2491"/>
          <cell r="AU2491"/>
          <cell r="AV2491"/>
          <cell r="AW2491"/>
          <cell r="AX2491"/>
          <cell r="AY2491"/>
          <cell r="AZ2491"/>
          <cell r="BA2491"/>
          <cell r="BB2491"/>
          <cell r="BC2491"/>
          <cell r="BD2491"/>
          <cell r="BE2491">
            <v>454669.48</v>
          </cell>
          <cell r="BF2491"/>
          <cell r="BG2491"/>
          <cell r="BH2491"/>
          <cell r="BI2491"/>
          <cell r="BJ2491"/>
          <cell r="BK2491"/>
          <cell r="BL2491"/>
          <cell r="BM2491"/>
          <cell r="BN2491"/>
          <cell r="BO2491"/>
          <cell r="BP2491"/>
          <cell r="BQ2491"/>
          <cell r="BR2491"/>
          <cell r="BS2491"/>
          <cell r="BT2491"/>
          <cell r="BU2491"/>
          <cell r="BV2491"/>
          <cell r="BW2491"/>
          <cell r="BX2491"/>
          <cell r="BY2491">
            <v>527863.81999999995</v>
          </cell>
          <cell r="BZ2491"/>
          <cell r="CA2491">
            <v>527863.81999999995</v>
          </cell>
          <cell r="CB2491"/>
          <cell r="CC2491"/>
          <cell r="CD2491"/>
          <cell r="CE2491">
            <v>1011777.78</v>
          </cell>
          <cell r="CF2491">
            <v>785074.1</v>
          </cell>
          <cell r="CG2491">
            <v>1047189.97</v>
          </cell>
        </row>
        <row r="2492">
          <cell r="A2492" t="str">
            <v>CBAG3103</v>
          </cell>
          <cell r="B2492" t="str">
            <v>Disponibilidade da Rede Elétrica</v>
          </cell>
          <cell r="C2492">
            <v>-656585150.92999995</v>
          </cell>
          <cell r="D2492">
            <v>-4774303079.8299999</v>
          </cell>
          <cell r="E2492"/>
          <cell r="F2492"/>
          <cell r="G2492"/>
          <cell r="H2492"/>
          <cell r="I2492"/>
          <cell r="J2492"/>
          <cell r="K2492"/>
          <cell r="L2492"/>
          <cell r="M2492"/>
          <cell r="N2492"/>
          <cell r="O2492"/>
          <cell r="P2492"/>
          <cell r="Q2492"/>
          <cell r="R2492"/>
          <cell r="S2492"/>
          <cell r="T2492"/>
          <cell r="U2492"/>
          <cell r="V2492"/>
          <cell r="W2492"/>
          <cell r="X2492"/>
          <cell r="Y2492"/>
          <cell r="Z2492"/>
          <cell r="AA2492"/>
          <cell r="AB2492"/>
          <cell r="AC2492"/>
          <cell r="AD2492"/>
          <cell r="AE2492"/>
          <cell r="AF2492"/>
          <cell r="AG2492"/>
          <cell r="AH2492"/>
          <cell r="AI2492"/>
          <cell r="AJ2492"/>
          <cell r="AK2492"/>
          <cell r="AL2492"/>
          <cell r="AM2492"/>
          <cell r="AN2492"/>
          <cell r="AO2492"/>
          <cell r="AP2492"/>
          <cell r="AQ2492"/>
          <cell r="AR2492"/>
          <cell r="AS2492"/>
          <cell r="AT2492"/>
          <cell r="AU2492"/>
          <cell r="AV2492"/>
          <cell r="AW2492"/>
          <cell r="AX2492"/>
          <cell r="AY2492"/>
          <cell r="AZ2492"/>
          <cell r="BA2492"/>
          <cell r="BB2492"/>
          <cell r="BC2492"/>
          <cell r="BD2492"/>
          <cell r="BE2492"/>
          <cell r="BF2492"/>
          <cell r="BG2492">
            <v>-16246111.32</v>
          </cell>
          <cell r="BH2492">
            <v>-24308451.780000001</v>
          </cell>
          <cell r="BI2492">
            <v>-18274389.629999999</v>
          </cell>
          <cell r="BJ2492"/>
          <cell r="BK2492"/>
          <cell r="BL2492"/>
          <cell r="BM2492"/>
          <cell r="BN2492"/>
          <cell r="BO2492"/>
          <cell r="BP2492"/>
          <cell r="BQ2492"/>
          <cell r="BR2492"/>
          <cell r="BS2492"/>
          <cell r="BT2492"/>
          <cell r="BU2492"/>
          <cell r="BV2492"/>
          <cell r="BW2492"/>
          <cell r="BX2492"/>
          <cell r="BY2492">
            <v>-5489717183.4899998</v>
          </cell>
          <cell r="BZ2492">
            <v>356411821.60000002</v>
          </cell>
          <cell r="CA2492">
            <v>-5133305361.8900003</v>
          </cell>
          <cell r="CB2492"/>
          <cell r="CC2492"/>
          <cell r="CD2492"/>
          <cell r="CE2492">
            <v>-6002192494.4300003</v>
          </cell>
          <cell r="CF2492">
            <v>-4347989637.0500002</v>
          </cell>
          <cell r="CG2492">
            <v>-4828840672.5100002</v>
          </cell>
        </row>
        <row r="2493">
          <cell r="A2493" t="str">
            <v>CBAG310301</v>
          </cell>
          <cell r="B2493" t="str">
            <v>Disponibilidade Rede Elétrica/O&amp;M e Juros TRA</v>
          </cell>
          <cell r="C2493">
            <v>-814077768.71000004</v>
          </cell>
          <cell r="D2493"/>
          <cell r="E2493"/>
          <cell r="F2493"/>
          <cell r="G2493"/>
          <cell r="H2493"/>
          <cell r="I2493"/>
          <cell r="J2493"/>
          <cell r="K2493"/>
          <cell r="L2493"/>
          <cell r="M2493"/>
          <cell r="N2493"/>
          <cell r="O2493"/>
          <cell r="P2493"/>
          <cell r="Q2493"/>
          <cell r="R2493"/>
          <cell r="S2493"/>
          <cell r="T2493"/>
          <cell r="U2493"/>
          <cell r="V2493"/>
          <cell r="W2493"/>
          <cell r="X2493"/>
          <cell r="Y2493"/>
          <cell r="Z2493"/>
          <cell r="AA2493"/>
          <cell r="AB2493"/>
          <cell r="AC2493"/>
          <cell r="AD2493"/>
          <cell r="AE2493"/>
          <cell r="AF2493"/>
          <cell r="AG2493"/>
          <cell r="AH2493"/>
          <cell r="AI2493"/>
          <cell r="AJ2493"/>
          <cell r="AK2493"/>
          <cell r="AL2493"/>
          <cell r="AM2493"/>
          <cell r="AN2493"/>
          <cell r="AO2493"/>
          <cell r="AP2493"/>
          <cell r="AQ2493"/>
          <cell r="AR2493"/>
          <cell r="AS2493"/>
          <cell r="AT2493"/>
          <cell r="AU2493"/>
          <cell r="AV2493"/>
          <cell r="AW2493"/>
          <cell r="AX2493"/>
          <cell r="AY2493"/>
          <cell r="AZ2493"/>
          <cell r="BA2493"/>
          <cell r="BB2493"/>
          <cell r="BC2493"/>
          <cell r="BD2493"/>
          <cell r="BE2493"/>
          <cell r="BF2493"/>
          <cell r="BG2493">
            <v>-17439911.23</v>
          </cell>
          <cell r="BH2493">
            <v>-26025143.050000001</v>
          </cell>
          <cell r="BI2493">
            <v>-19799082.82</v>
          </cell>
          <cell r="BJ2493"/>
          <cell r="BK2493"/>
          <cell r="BL2493"/>
          <cell r="BM2493"/>
          <cell r="BN2493"/>
          <cell r="BO2493"/>
          <cell r="BP2493"/>
          <cell r="BQ2493"/>
          <cell r="BR2493"/>
          <cell r="BS2493"/>
          <cell r="BT2493"/>
          <cell r="BU2493"/>
          <cell r="BV2493"/>
          <cell r="BW2493"/>
          <cell r="BX2493"/>
          <cell r="BY2493">
            <v>-877341905.80999994</v>
          </cell>
          <cell r="BZ2493">
            <v>329306327.02999997</v>
          </cell>
          <cell r="CA2493">
            <v>-548035578.77999997</v>
          </cell>
          <cell r="CB2493"/>
          <cell r="CC2493"/>
          <cell r="CD2493"/>
          <cell r="CE2493">
            <v>-765650159.88999999</v>
          </cell>
          <cell r="CF2493">
            <v>-601039194.51999998</v>
          </cell>
          <cell r="CG2493">
            <v>-820928699.51999998</v>
          </cell>
        </row>
        <row r="2494">
          <cell r="A2494" t="str">
            <v>CBAG31030101</v>
          </cell>
          <cell r="B2494" t="str">
            <v>Receita O&amp;M</v>
          </cell>
          <cell r="C2494">
            <v>-353872958.42000002</v>
          </cell>
          <cell r="D2494"/>
          <cell r="E2494"/>
          <cell r="F2494"/>
          <cell r="G2494"/>
          <cell r="H2494"/>
          <cell r="I2494"/>
          <cell r="J2494"/>
          <cell r="K2494"/>
          <cell r="L2494"/>
          <cell r="M2494"/>
          <cell r="N2494"/>
          <cell r="O2494"/>
          <cell r="P2494"/>
          <cell r="Q2494"/>
          <cell r="R2494"/>
          <cell r="S2494"/>
          <cell r="T2494"/>
          <cell r="U2494"/>
          <cell r="V2494"/>
          <cell r="W2494"/>
          <cell r="X2494"/>
          <cell r="Y2494"/>
          <cell r="Z2494"/>
          <cell r="AA2494"/>
          <cell r="AB2494"/>
          <cell r="AC2494"/>
          <cell r="AD2494"/>
          <cell r="AE2494"/>
          <cell r="AF2494"/>
          <cell r="AG2494"/>
          <cell r="AH2494"/>
          <cell r="AI2494"/>
          <cell r="AJ2494"/>
          <cell r="AK2494"/>
          <cell r="AL2494"/>
          <cell r="AM2494"/>
          <cell r="AN2494"/>
          <cell r="AO2494"/>
          <cell r="AP2494"/>
          <cell r="AQ2494"/>
          <cell r="AR2494"/>
          <cell r="AS2494"/>
          <cell r="AT2494"/>
          <cell r="AU2494"/>
          <cell r="AV2494"/>
          <cell r="AW2494"/>
          <cell r="AX2494"/>
          <cell r="AY2494"/>
          <cell r="AZ2494"/>
          <cell r="BA2494"/>
          <cell r="BB2494"/>
          <cell r="BC2494"/>
          <cell r="BD2494"/>
          <cell r="BE2494"/>
          <cell r="BF2494"/>
          <cell r="BG2494">
            <v>-4257620.43</v>
          </cell>
          <cell r="BH2494">
            <v>-6278622.04</v>
          </cell>
          <cell r="BI2494">
            <v>-8906546.2699999996</v>
          </cell>
          <cell r="BJ2494"/>
          <cell r="BK2494"/>
          <cell r="BL2494"/>
          <cell r="BM2494"/>
          <cell r="BN2494"/>
          <cell r="BO2494"/>
          <cell r="BP2494"/>
          <cell r="BQ2494"/>
          <cell r="BR2494"/>
          <cell r="BS2494"/>
          <cell r="BT2494"/>
          <cell r="BU2494"/>
          <cell r="BV2494"/>
          <cell r="BW2494"/>
          <cell r="BX2494"/>
          <cell r="BY2494">
            <v>-373315747.16000003</v>
          </cell>
          <cell r="BZ2494">
            <v>329847737.13</v>
          </cell>
          <cell r="CA2494">
            <v>-43468010.030000001</v>
          </cell>
          <cell r="CB2494"/>
          <cell r="CC2494"/>
          <cell r="CD2494"/>
          <cell r="CE2494">
            <v>-55689170.060000002</v>
          </cell>
          <cell r="CF2494">
            <v>-47766357.280000001</v>
          </cell>
          <cell r="CG2494">
            <v>-69117253.680000007</v>
          </cell>
        </row>
        <row r="2495">
          <cell r="A2495" t="str">
            <v>CBAG3103010101</v>
          </cell>
          <cell r="B2495" t="str">
            <v>Rede Básica e RB Fronteira</v>
          </cell>
          <cell r="C2495">
            <v>-550866915.72000003</v>
          </cell>
          <cell r="D2495"/>
          <cell r="E2495"/>
          <cell r="F2495"/>
          <cell r="G2495"/>
          <cell r="H2495"/>
          <cell r="I2495"/>
          <cell r="J2495"/>
          <cell r="K2495"/>
          <cell r="L2495"/>
          <cell r="M2495"/>
          <cell r="N2495"/>
          <cell r="O2495"/>
          <cell r="P2495"/>
          <cell r="Q2495"/>
          <cell r="R2495"/>
          <cell r="S2495"/>
          <cell r="T2495"/>
          <cell r="U2495"/>
          <cell r="V2495"/>
          <cell r="W2495"/>
          <cell r="X2495"/>
          <cell r="Y2495"/>
          <cell r="Z2495"/>
          <cell r="AA2495"/>
          <cell r="AB2495"/>
          <cell r="AC2495"/>
          <cell r="AD2495"/>
          <cell r="AE2495"/>
          <cell r="AF2495"/>
          <cell r="AG2495"/>
          <cell r="AH2495"/>
          <cell r="AI2495"/>
          <cell r="AJ2495"/>
          <cell r="AK2495"/>
          <cell r="AL2495"/>
          <cell r="AM2495"/>
          <cell r="AN2495"/>
          <cell r="AO2495"/>
          <cell r="AP2495"/>
          <cell r="AQ2495"/>
          <cell r="AR2495"/>
          <cell r="AS2495"/>
          <cell r="AT2495"/>
          <cell r="AU2495"/>
          <cell r="AV2495"/>
          <cell r="AW2495"/>
          <cell r="AX2495"/>
          <cell r="AY2495"/>
          <cell r="AZ2495"/>
          <cell r="BA2495"/>
          <cell r="BB2495"/>
          <cell r="BC2495"/>
          <cell r="BD2495"/>
          <cell r="BE2495"/>
          <cell r="BF2495"/>
          <cell r="BG2495">
            <v>-10196184.65</v>
          </cell>
          <cell r="BH2495">
            <v>-20657711.920000002</v>
          </cell>
          <cell r="BI2495">
            <v>-19542140.370000001</v>
          </cell>
          <cell r="BJ2495"/>
          <cell r="BK2495"/>
          <cell r="BL2495"/>
          <cell r="BM2495"/>
          <cell r="BN2495"/>
          <cell r="BO2495"/>
          <cell r="BP2495"/>
          <cell r="BQ2495"/>
          <cell r="BR2495"/>
          <cell r="BS2495"/>
          <cell r="BT2495"/>
          <cell r="BU2495"/>
          <cell r="BV2495"/>
          <cell r="BW2495"/>
          <cell r="BX2495"/>
          <cell r="BY2495">
            <v>-601262952.65999997</v>
          </cell>
          <cell r="BZ2495"/>
          <cell r="CA2495">
            <v>-601262952.65999997</v>
          </cell>
          <cell r="CB2495"/>
          <cell r="CC2495"/>
          <cell r="CD2495"/>
          <cell r="CE2495">
            <v>-768383748.44000006</v>
          </cell>
          <cell r="CF2495">
            <v>-572938085.98000002</v>
          </cell>
          <cell r="CG2495">
            <v>-675079625.89999998</v>
          </cell>
        </row>
        <row r="2496">
          <cell r="A2496" t="str">
            <v>3111300</v>
          </cell>
          <cell r="B2496" t="str">
            <v>REC DISP RE- RD BASICA/RB FRONTEIRA</v>
          </cell>
          <cell r="C2496">
            <v>-506773103.95999998</v>
          </cell>
          <cell r="D2496"/>
          <cell r="E2496"/>
          <cell r="F2496"/>
          <cell r="G2496"/>
          <cell r="H2496"/>
          <cell r="I2496"/>
          <cell r="J2496"/>
          <cell r="K2496"/>
          <cell r="L2496"/>
          <cell r="M2496"/>
          <cell r="N2496"/>
          <cell r="O2496"/>
          <cell r="P2496"/>
          <cell r="Q2496"/>
          <cell r="R2496"/>
          <cell r="S2496"/>
          <cell r="T2496"/>
          <cell r="U2496"/>
          <cell r="V2496"/>
          <cell r="W2496"/>
          <cell r="X2496"/>
          <cell r="Y2496"/>
          <cell r="Z2496"/>
          <cell r="AA2496"/>
          <cell r="AB2496"/>
          <cell r="AC2496"/>
          <cell r="AD2496"/>
          <cell r="AE2496"/>
          <cell r="AF2496"/>
          <cell r="AG2496"/>
          <cell r="AH2496"/>
          <cell r="AI2496"/>
          <cell r="AJ2496"/>
          <cell r="AK2496"/>
          <cell r="AL2496"/>
          <cell r="AM2496"/>
          <cell r="AN2496"/>
          <cell r="AO2496"/>
          <cell r="AP2496"/>
          <cell r="AQ2496"/>
          <cell r="AR2496"/>
          <cell r="AS2496"/>
          <cell r="AT2496"/>
          <cell r="AU2496"/>
          <cell r="AV2496"/>
          <cell r="AW2496"/>
          <cell r="AX2496"/>
          <cell r="AY2496"/>
          <cell r="AZ2496"/>
          <cell r="BA2496"/>
          <cell r="BB2496"/>
          <cell r="BC2496"/>
          <cell r="BD2496"/>
          <cell r="BE2496"/>
          <cell r="BF2496"/>
          <cell r="BG2496">
            <v>-9471764.9299999997</v>
          </cell>
          <cell r="BH2496">
            <v>-19161403.48</v>
          </cell>
          <cell r="BI2496">
            <v>-18225117.98</v>
          </cell>
          <cell r="BJ2496"/>
          <cell r="BK2496"/>
          <cell r="BL2496"/>
          <cell r="BM2496"/>
          <cell r="BN2496"/>
          <cell r="BO2496"/>
          <cell r="BP2496"/>
          <cell r="BQ2496"/>
          <cell r="BR2496"/>
          <cell r="BS2496"/>
          <cell r="BT2496"/>
          <cell r="BU2496"/>
          <cell r="BV2496"/>
          <cell r="BW2496"/>
          <cell r="BX2496"/>
          <cell r="BY2496">
            <v>-553631390.35000002</v>
          </cell>
          <cell r="BZ2496"/>
          <cell r="CA2496">
            <v>-553631390.35000002</v>
          </cell>
          <cell r="CB2496"/>
          <cell r="CC2496"/>
          <cell r="CD2496"/>
          <cell r="CE2496">
            <v>-705681442.38</v>
          </cell>
          <cell r="CF2496">
            <v>-518523751.91000003</v>
          </cell>
          <cell r="CG2496">
            <v>-630229082.74000001</v>
          </cell>
        </row>
        <row r="2497">
          <cell r="A2497" t="str">
            <v>3111310</v>
          </cell>
          <cell r="B2497" t="str">
            <v>REC DISP RE -ANTOUT/03-RD BASICA/RB FRONTEIRA</v>
          </cell>
          <cell r="C2497">
            <v>-10775063.220000001</v>
          </cell>
          <cell r="D2497"/>
          <cell r="E2497"/>
          <cell r="F2497"/>
          <cell r="G2497"/>
          <cell r="H2497"/>
          <cell r="I2497"/>
          <cell r="J2497"/>
          <cell r="K2497"/>
          <cell r="L2497"/>
          <cell r="M2497"/>
          <cell r="N2497"/>
          <cell r="O2497"/>
          <cell r="P2497"/>
          <cell r="Q2497"/>
          <cell r="R2497"/>
          <cell r="S2497"/>
          <cell r="T2497"/>
          <cell r="U2497"/>
          <cell r="V2497"/>
          <cell r="W2497"/>
          <cell r="X2497"/>
          <cell r="Y2497"/>
          <cell r="Z2497"/>
          <cell r="AA2497"/>
          <cell r="AB2497"/>
          <cell r="AC2497"/>
          <cell r="AD2497"/>
          <cell r="AE2497"/>
          <cell r="AF2497"/>
          <cell r="AG2497"/>
          <cell r="AH2497"/>
          <cell r="AI2497"/>
          <cell r="AJ2497"/>
          <cell r="AK2497"/>
          <cell r="AL2497"/>
          <cell r="AM2497"/>
          <cell r="AN2497"/>
          <cell r="AO2497"/>
          <cell r="AP2497"/>
          <cell r="AQ2497"/>
          <cell r="AR2497"/>
          <cell r="AS2497"/>
          <cell r="AT2497"/>
          <cell r="AU2497"/>
          <cell r="AV2497"/>
          <cell r="AW2497"/>
          <cell r="AX2497"/>
          <cell r="AY2497"/>
          <cell r="AZ2497"/>
          <cell r="BA2497"/>
          <cell r="BB2497"/>
          <cell r="BC2497"/>
          <cell r="BD2497"/>
          <cell r="BE2497"/>
          <cell r="BF2497"/>
          <cell r="BG2497"/>
          <cell r="BH2497"/>
          <cell r="BI2497"/>
          <cell r="BJ2497"/>
          <cell r="BK2497"/>
          <cell r="BL2497"/>
          <cell r="BM2497"/>
          <cell r="BN2497"/>
          <cell r="BO2497"/>
          <cell r="BP2497"/>
          <cell r="BQ2497"/>
          <cell r="BR2497"/>
          <cell r="BS2497"/>
          <cell r="BT2497"/>
          <cell r="BU2497"/>
          <cell r="BV2497"/>
          <cell r="BW2497"/>
          <cell r="BX2497"/>
          <cell r="BY2497">
            <v>-10775063.220000001</v>
          </cell>
          <cell r="BZ2497"/>
          <cell r="CA2497">
            <v>-10775063.220000001</v>
          </cell>
          <cell r="CB2497"/>
          <cell r="CC2497"/>
          <cell r="CD2497"/>
          <cell r="CE2497">
            <v>-15552213.52</v>
          </cell>
          <cell r="CF2497">
            <v>-11696741.73</v>
          </cell>
          <cell r="CG2497">
            <v>-14860009</v>
          </cell>
        </row>
        <row r="2498">
          <cell r="A2498" t="str">
            <v>3111318</v>
          </cell>
          <cell r="B2498" t="str">
            <v>REC DISP RE-N FAT- RD BASICA/RB FRONTEIRA</v>
          </cell>
          <cell r="C2498">
            <v>-765104.41</v>
          </cell>
          <cell r="D2498"/>
          <cell r="E2498"/>
          <cell r="F2498"/>
          <cell r="G2498"/>
          <cell r="H2498"/>
          <cell r="I2498"/>
          <cell r="J2498"/>
          <cell r="K2498"/>
          <cell r="L2498"/>
          <cell r="M2498"/>
          <cell r="N2498"/>
          <cell r="O2498"/>
          <cell r="P2498"/>
          <cell r="Q2498"/>
          <cell r="R2498"/>
          <cell r="S2498"/>
          <cell r="T2498"/>
          <cell r="U2498"/>
          <cell r="V2498"/>
          <cell r="W2498"/>
          <cell r="X2498"/>
          <cell r="Y2498"/>
          <cell r="Z2498"/>
          <cell r="AA2498"/>
          <cell r="AB2498"/>
          <cell r="AC2498"/>
          <cell r="AD2498"/>
          <cell r="AE2498"/>
          <cell r="AF2498"/>
          <cell r="AG2498"/>
          <cell r="AH2498"/>
          <cell r="AI2498"/>
          <cell r="AJ2498"/>
          <cell r="AK2498"/>
          <cell r="AL2498"/>
          <cell r="AM2498"/>
          <cell r="AN2498"/>
          <cell r="AO2498"/>
          <cell r="AP2498"/>
          <cell r="AQ2498"/>
          <cell r="AR2498"/>
          <cell r="AS2498"/>
          <cell r="AT2498"/>
          <cell r="AU2498"/>
          <cell r="AV2498"/>
          <cell r="AW2498"/>
          <cell r="AX2498"/>
          <cell r="AY2498"/>
          <cell r="AZ2498"/>
          <cell r="BA2498"/>
          <cell r="BB2498"/>
          <cell r="BC2498"/>
          <cell r="BD2498"/>
          <cell r="BE2498"/>
          <cell r="BF2498"/>
          <cell r="BG2498">
            <v>904.13</v>
          </cell>
          <cell r="BH2498">
            <v>-26206.5</v>
          </cell>
          <cell r="BI2498">
            <v>71988.990000000005</v>
          </cell>
          <cell r="BJ2498"/>
          <cell r="BK2498"/>
          <cell r="BL2498"/>
          <cell r="BM2498"/>
          <cell r="BN2498"/>
          <cell r="BO2498"/>
          <cell r="BP2498"/>
          <cell r="BQ2498"/>
          <cell r="BR2498"/>
          <cell r="BS2498"/>
          <cell r="BT2498"/>
          <cell r="BU2498"/>
          <cell r="BV2498"/>
          <cell r="BW2498"/>
          <cell r="BX2498"/>
          <cell r="BY2498">
            <v>-718417.79</v>
          </cell>
          <cell r="BZ2498"/>
          <cell r="CA2498">
            <v>-718417.79</v>
          </cell>
          <cell r="CB2498"/>
          <cell r="CC2498"/>
          <cell r="CD2498"/>
          <cell r="CE2498">
            <v>-5725839.7800000003</v>
          </cell>
          <cell r="CF2498">
            <v>-12545179.74</v>
          </cell>
          <cell r="CG2498">
            <v>10175559.289999999</v>
          </cell>
        </row>
        <row r="2499">
          <cell r="A2499" t="str">
            <v>3111324</v>
          </cell>
          <cell r="B2499" t="str">
            <v>REC DISP RE- PROVISÃO RD BASICA - REP CDE</v>
          </cell>
          <cell r="C2499">
            <v>-598673.16</v>
          </cell>
          <cell r="D2499"/>
          <cell r="E2499"/>
          <cell r="F2499"/>
          <cell r="G2499"/>
          <cell r="H2499"/>
          <cell r="I2499"/>
          <cell r="J2499"/>
          <cell r="K2499"/>
          <cell r="L2499"/>
          <cell r="M2499"/>
          <cell r="N2499"/>
          <cell r="O2499"/>
          <cell r="P2499"/>
          <cell r="Q2499"/>
          <cell r="R2499"/>
          <cell r="S2499"/>
          <cell r="T2499"/>
          <cell r="U2499"/>
          <cell r="V2499"/>
          <cell r="W2499"/>
          <cell r="X2499"/>
          <cell r="Y2499"/>
          <cell r="Z2499"/>
          <cell r="AA2499"/>
          <cell r="AB2499"/>
          <cell r="AC2499"/>
          <cell r="AD2499"/>
          <cell r="AE2499"/>
          <cell r="AF2499"/>
          <cell r="AG2499"/>
          <cell r="AH2499"/>
          <cell r="AI2499"/>
          <cell r="AJ2499"/>
          <cell r="AK2499"/>
          <cell r="AL2499"/>
          <cell r="AM2499"/>
          <cell r="AN2499"/>
          <cell r="AO2499"/>
          <cell r="AP2499"/>
          <cell r="AQ2499"/>
          <cell r="AR2499"/>
          <cell r="AS2499"/>
          <cell r="AT2499"/>
          <cell r="AU2499"/>
          <cell r="AV2499"/>
          <cell r="AW2499"/>
          <cell r="AX2499"/>
          <cell r="AY2499"/>
          <cell r="AZ2499"/>
          <cell r="BA2499"/>
          <cell r="BB2499"/>
          <cell r="BC2499"/>
          <cell r="BD2499"/>
          <cell r="BE2499"/>
          <cell r="BF2499"/>
          <cell r="BG2499">
            <v>-23827.58</v>
          </cell>
          <cell r="BH2499">
            <v>-52737.14</v>
          </cell>
          <cell r="BI2499">
            <v>-34581.9</v>
          </cell>
          <cell r="BJ2499"/>
          <cell r="BK2499"/>
          <cell r="BL2499"/>
          <cell r="BM2499"/>
          <cell r="BN2499"/>
          <cell r="BO2499"/>
          <cell r="BP2499"/>
          <cell r="BQ2499"/>
          <cell r="BR2499"/>
          <cell r="BS2499"/>
          <cell r="BT2499"/>
          <cell r="BU2499"/>
          <cell r="BV2499"/>
          <cell r="BW2499"/>
          <cell r="BX2499"/>
          <cell r="BY2499">
            <v>-709819.78</v>
          </cell>
          <cell r="BZ2499"/>
          <cell r="CA2499">
            <v>-709819.78</v>
          </cell>
          <cell r="CB2499"/>
          <cell r="CC2499"/>
          <cell r="CD2499"/>
          <cell r="CE2499">
            <v>897913.47</v>
          </cell>
          <cell r="CF2499">
            <v>1092930.58</v>
          </cell>
          <cell r="CG2499">
            <v>-8325864.29</v>
          </cell>
        </row>
        <row r="2500">
          <cell r="A2500" t="str">
            <v>3111325</v>
          </cell>
          <cell r="B2500" t="str">
            <v>REC DISP RE- RD BASICA - REP CDE</v>
          </cell>
          <cell r="C2500">
            <v>-31954970.969999999</v>
          </cell>
          <cell r="D2500"/>
          <cell r="E2500"/>
          <cell r="F2500"/>
          <cell r="G2500"/>
          <cell r="H2500"/>
          <cell r="I2500"/>
          <cell r="J2500"/>
          <cell r="K2500"/>
          <cell r="L2500"/>
          <cell r="M2500"/>
          <cell r="N2500"/>
          <cell r="O2500"/>
          <cell r="P2500"/>
          <cell r="Q2500"/>
          <cell r="R2500"/>
          <cell r="S2500"/>
          <cell r="T2500"/>
          <cell r="U2500"/>
          <cell r="V2500"/>
          <cell r="W2500"/>
          <cell r="X2500"/>
          <cell r="Y2500"/>
          <cell r="Z2500"/>
          <cell r="AA2500"/>
          <cell r="AB2500"/>
          <cell r="AC2500"/>
          <cell r="AD2500"/>
          <cell r="AE2500"/>
          <cell r="AF2500"/>
          <cell r="AG2500"/>
          <cell r="AH2500"/>
          <cell r="AI2500"/>
          <cell r="AJ2500"/>
          <cell r="AK2500"/>
          <cell r="AL2500"/>
          <cell r="AM2500"/>
          <cell r="AN2500"/>
          <cell r="AO2500"/>
          <cell r="AP2500"/>
          <cell r="AQ2500"/>
          <cell r="AR2500"/>
          <cell r="AS2500"/>
          <cell r="AT2500"/>
          <cell r="AU2500"/>
          <cell r="AV2500"/>
          <cell r="AW2500"/>
          <cell r="AX2500"/>
          <cell r="AY2500"/>
          <cell r="AZ2500"/>
          <cell r="BA2500"/>
          <cell r="BB2500"/>
          <cell r="BC2500"/>
          <cell r="BD2500"/>
          <cell r="BE2500"/>
          <cell r="BF2500"/>
          <cell r="BG2500">
            <v>-701496.27</v>
          </cell>
          <cell r="BH2500">
            <v>-1417364.8</v>
          </cell>
          <cell r="BI2500">
            <v>-1354429.48</v>
          </cell>
          <cell r="BJ2500"/>
          <cell r="BK2500"/>
          <cell r="BL2500"/>
          <cell r="BM2500"/>
          <cell r="BN2500"/>
          <cell r="BO2500"/>
          <cell r="BP2500"/>
          <cell r="BQ2500"/>
          <cell r="BR2500"/>
          <cell r="BS2500"/>
          <cell r="BT2500"/>
          <cell r="BU2500"/>
          <cell r="BV2500"/>
          <cell r="BW2500"/>
          <cell r="BX2500"/>
          <cell r="BY2500">
            <v>-35428261.520000003</v>
          </cell>
          <cell r="BZ2500"/>
          <cell r="CA2500">
            <v>-35428261.520000003</v>
          </cell>
          <cell r="CB2500"/>
          <cell r="CC2500"/>
          <cell r="CD2500"/>
          <cell r="CE2500">
            <v>-42322166.229999997</v>
          </cell>
          <cell r="CF2500">
            <v>-31265343.18</v>
          </cell>
          <cell r="CG2500">
            <v>-31840229.16</v>
          </cell>
        </row>
        <row r="2501">
          <cell r="A2501" t="str">
            <v>CBAG3103010102</v>
          </cell>
          <cell r="B2501" t="str">
            <v>Rede Básica e RB Fronteira - Emp. grupo</v>
          </cell>
          <cell r="C2501">
            <v>-261961779.71000001</v>
          </cell>
          <cell r="D2501"/>
          <cell r="E2501"/>
          <cell r="F2501"/>
          <cell r="G2501"/>
          <cell r="H2501"/>
          <cell r="I2501"/>
          <cell r="J2501"/>
          <cell r="K2501"/>
          <cell r="L2501"/>
          <cell r="M2501"/>
          <cell r="N2501"/>
          <cell r="O2501"/>
          <cell r="P2501"/>
          <cell r="Q2501"/>
          <cell r="R2501"/>
          <cell r="S2501"/>
          <cell r="T2501"/>
          <cell r="U2501"/>
          <cell r="V2501"/>
          <cell r="W2501"/>
          <cell r="X2501"/>
          <cell r="Y2501"/>
          <cell r="Z2501"/>
          <cell r="AA2501"/>
          <cell r="AB2501"/>
          <cell r="AC2501"/>
          <cell r="AD2501"/>
          <cell r="AE2501"/>
          <cell r="AF2501"/>
          <cell r="AG2501"/>
          <cell r="AH2501"/>
          <cell r="AI2501"/>
          <cell r="AJ2501"/>
          <cell r="AK2501"/>
          <cell r="AL2501"/>
          <cell r="AM2501"/>
          <cell r="AN2501"/>
          <cell r="AO2501"/>
          <cell r="AP2501"/>
          <cell r="AQ2501"/>
          <cell r="AR2501"/>
          <cell r="AS2501"/>
          <cell r="AT2501"/>
          <cell r="AU2501"/>
          <cell r="AV2501"/>
          <cell r="AW2501"/>
          <cell r="AX2501"/>
          <cell r="AY2501"/>
          <cell r="AZ2501"/>
          <cell r="BA2501"/>
          <cell r="BB2501"/>
          <cell r="BC2501"/>
          <cell r="BD2501"/>
          <cell r="BE2501"/>
          <cell r="BF2501"/>
          <cell r="BG2501">
            <v>-2775333.73</v>
          </cell>
          <cell r="BH2501">
            <v>-1261658.51</v>
          </cell>
          <cell r="BI2501">
            <v>-1194315.96</v>
          </cell>
          <cell r="BJ2501"/>
          <cell r="BK2501"/>
          <cell r="BL2501"/>
          <cell r="BM2501"/>
          <cell r="BN2501"/>
          <cell r="BO2501"/>
          <cell r="BP2501"/>
          <cell r="BQ2501"/>
          <cell r="BR2501"/>
          <cell r="BS2501"/>
          <cell r="BT2501"/>
          <cell r="BU2501"/>
          <cell r="BV2501"/>
          <cell r="BW2501"/>
          <cell r="BX2501"/>
          <cell r="BY2501">
            <v>-267193087.91</v>
          </cell>
          <cell r="BZ2501">
            <v>267093646.91999999</v>
          </cell>
          <cell r="CA2501">
            <v>-99440.99</v>
          </cell>
          <cell r="CB2501"/>
          <cell r="CC2501"/>
          <cell r="CD2501"/>
          <cell r="CE2501">
            <v>0</v>
          </cell>
          <cell r="CF2501">
            <v>0</v>
          </cell>
          <cell r="CG2501">
            <v>0</v>
          </cell>
        </row>
        <row r="2502">
          <cell r="A2502" t="str">
            <v>3111301</v>
          </cell>
          <cell r="B2502" t="str">
            <v>REC DISP RE- RD BASICA/RB FRONTEIRA-EMP.GRUPO</v>
          </cell>
          <cell r="C2502">
            <v>-262705134.03</v>
          </cell>
          <cell r="D2502"/>
          <cell r="E2502"/>
          <cell r="F2502"/>
          <cell r="G2502"/>
          <cell r="H2502"/>
          <cell r="I2502"/>
          <cell r="J2502"/>
          <cell r="K2502"/>
          <cell r="L2502"/>
          <cell r="M2502"/>
          <cell r="N2502"/>
          <cell r="O2502"/>
          <cell r="P2502"/>
          <cell r="Q2502"/>
          <cell r="R2502"/>
          <cell r="S2502"/>
          <cell r="T2502"/>
          <cell r="U2502"/>
          <cell r="V2502"/>
          <cell r="W2502"/>
          <cell r="X2502"/>
          <cell r="Y2502"/>
          <cell r="Z2502"/>
          <cell r="AA2502"/>
          <cell r="AB2502"/>
          <cell r="AC2502"/>
          <cell r="AD2502"/>
          <cell r="AE2502"/>
          <cell r="AF2502"/>
          <cell r="AG2502"/>
          <cell r="AH2502"/>
          <cell r="AI2502"/>
          <cell r="AJ2502"/>
          <cell r="AK2502"/>
          <cell r="AL2502"/>
          <cell r="AM2502"/>
          <cell r="AN2502"/>
          <cell r="AO2502"/>
          <cell r="AP2502"/>
          <cell r="AQ2502"/>
          <cell r="AR2502"/>
          <cell r="AS2502"/>
          <cell r="AT2502"/>
          <cell r="AU2502"/>
          <cell r="AV2502"/>
          <cell r="AW2502"/>
          <cell r="AX2502"/>
          <cell r="AY2502"/>
          <cell r="AZ2502"/>
          <cell r="BA2502"/>
          <cell r="BB2502"/>
          <cell r="BC2502"/>
          <cell r="BD2502"/>
          <cell r="BE2502"/>
          <cell r="BF2502"/>
          <cell r="BG2502">
            <v>-2760290.94</v>
          </cell>
          <cell r="BH2502">
            <v>-1276994.3400000001</v>
          </cell>
          <cell r="BI2502">
            <v>-1215120.49</v>
          </cell>
          <cell r="BJ2502"/>
          <cell r="BK2502"/>
          <cell r="BL2502"/>
          <cell r="BM2502"/>
          <cell r="BN2502"/>
          <cell r="BO2502"/>
          <cell r="BP2502"/>
          <cell r="BQ2502"/>
          <cell r="BR2502"/>
          <cell r="BS2502"/>
          <cell r="BT2502"/>
          <cell r="BU2502"/>
          <cell r="BV2502"/>
          <cell r="BW2502"/>
          <cell r="BX2502"/>
          <cell r="BY2502">
            <v>-267957539.80000001</v>
          </cell>
          <cell r="BZ2502">
            <v>267808461.31</v>
          </cell>
          <cell r="CA2502">
            <v>-149078.49</v>
          </cell>
          <cell r="CB2502"/>
          <cell r="CC2502"/>
          <cell r="CD2502"/>
          <cell r="CE2502">
            <v>0</v>
          </cell>
          <cell r="CF2502">
            <v>0</v>
          </cell>
          <cell r="CG2502">
            <v>0</v>
          </cell>
        </row>
        <row r="2503">
          <cell r="A2503" t="str">
            <v>3111312</v>
          </cell>
          <cell r="B2503" t="str">
            <v>REC DISP RE -ANTOUT/03-RD BASICA/RB FRONT-E.GRUPO</v>
          </cell>
          <cell r="C2503">
            <v>-610684.02</v>
          </cell>
          <cell r="D2503"/>
          <cell r="E2503"/>
          <cell r="F2503"/>
          <cell r="G2503"/>
          <cell r="H2503"/>
          <cell r="I2503"/>
          <cell r="J2503"/>
          <cell r="K2503"/>
          <cell r="L2503"/>
          <cell r="M2503"/>
          <cell r="N2503"/>
          <cell r="O2503"/>
          <cell r="P2503"/>
          <cell r="Q2503"/>
          <cell r="R2503"/>
          <cell r="S2503"/>
          <cell r="T2503"/>
          <cell r="U2503"/>
          <cell r="V2503"/>
          <cell r="W2503"/>
          <cell r="X2503"/>
          <cell r="Y2503"/>
          <cell r="Z2503"/>
          <cell r="AA2503"/>
          <cell r="AB2503"/>
          <cell r="AC2503"/>
          <cell r="AD2503"/>
          <cell r="AE2503"/>
          <cell r="AF2503"/>
          <cell r="AG2503"/>
          <cell r="AH2503"/>
          <cell r="AI2503"/>
          <cell r="AJ2503"/>
          <cell r="AK2503"/>
          <cell r="AL2503"/>
          <cell r="AM2503"/>
          <cell r="AN2503"/>
          <cell r="AO2503"/>
          <cell r="AP2503"/>
          <cell r="AQ2503"/>
          <cell r="AR2503"/>
          <cell r="AS2503"/>
          <cell r="AT2503"/>
          <cell r="AU2503"/>
          <cell r="AV2503"/>
          <cell r="AW2503"/>
          <cell r="AX2503"/>
          <cell r="AY2503"/>
          <cell r="AZ2503"/>
          <cell r="BA2503"/>
          <cell r="BB2503"/>
          <cell r="BC2503"/>
          <cell r="BD2503"/>
          <cell r="BE2503"/>
          <cell r="BF2503"/>
          <cell r="BG2503"/>
          <cell r="BH2503"/>
          <cell r="BI2503"/>
          <cell r="BJ2503"/>
          <cell r="BK2503"/>
          <cell r="BL2503"/>
          <cell r="BM2503"/>
          <cell r="BN2503"/>
          <cell r="BO2503"/>
          <cell r="BP2503"/>
          <cell r="BQ2503"/>
          <cell r="BR2503"/>
          <cell r="BS2503"/>
          <cell r="BT2503"/>
          <cell r="BU2503"/>
          <cell r="BV2503"/>
          <cell r="BW2503"/>
          <cell r="BX2503"/>
          <cell r="BY2503">
            <v>-610684.02</v>
          </cell>
          <cell r="BZ2503">
            <v>607639.05000000005</v>
          </cell>
          <cell r="CA2503">
            <v>-3044.97</v>
          </cell>
          <cell r="CB2503"/>
          <cell r="CC2503"/>
          <cell r="CD2503"/>
          <cell r="CE2503">
            <v>0</v>
          </cell>
          <cell r="CF2503">
            <v>0</v>
          </cell>
          <cell r="CG2503">
            <v>0</v>
          </cell>
        </row>
        <row r="2504">
          <cell r="A2504" t="str">
            <v>3111319</v>
          </cell>
          <cell r="B2504" t="str">
            <v>REC DISP RE-N FAT - RD BASICA/RB FRONT-EMP.GRUPO</v>
          </cell>
          <cell r="C2504">
            <v>1354038.34</v>
          </cell>
          <cell r="D2504"/>
          <cell r="E2504"/>
          <cell r="F2504"/>
          <cell r="G2504"/>
          <cell r="H2504"/>
          <cell r="I2504"/>
          <cell r="J2504"/>
          <cell r="K2504"/>
          <cell r="L2504"/>
          <cell r="M2504"/>
          <cell r="N2504"/>
          <cell r="O2504"/>
          <cell r="P2504"/>
          <cell r="Q2504"/>
          <cell r="R2504"/>
          <cell r="S2504"/>
          <cell r="T2504"/>
          <cell r="U2504"/>
          <cell r="V2504"/>
          <cell r="W2504"/>
          <cell r="X2504"/>
          <cell r="Y2504"/>
          <cell r="Z2504"/>
          <cell r="AA2504"/>
          <cell r="AB2504"/>
          <cell r="AC2504"/>
          <cell r="AD2504"/>
          <cell r="AE2504"/>
          <cell r="AF2504"/>
          <cell r="AG2504"/>
          <cell r="AH2504"/>
          <cell r="AI2504"/>
          <cell r="AJ2504"/>
          <cell r="AK2504"/>
          <cell r="AL2504"/>
          <cell r="AM2504"/>
          <cell r="AN2504"/>
          <cell r="AO2504"/>
          <cell r="AP2504"/>
          <cell r="AQ2504"/>
          <cell r="AR2504"/>
          <cell r="AS2504"/>
          <cell r="AT2504"/>
          <cell r="AU2504"/>
          <cell r="AV2504"/>
          <cell r="AW2504"/>
          <cell r="AX2504"/>
          <cell r="AY2504"/>
          <cell r="AZ2504"/>
          <cell r="BA2504"/>
          <cell r="BB2504"/>
          <cell r="BC2504"/>
          <cell r="BD2504"/>
          <cell r="BE2504"/>
          <cell r="BF2504"/>
          <cell r="BG2504">
            <v>-15042.79</v>
          </cell>
          <cell r="BH2504">
            <v>15335.83</v>
          </cell>
          <cell r="BI2504">
            <v>20804.53</v>
          </cell>
          <cell r="BJ2504"/>
          <cell r="BK2504"/>
          <cell r="BL2504"/>
          <cell r="BM2504"/>
          <cell r="BN2504"/>
          <cell r="BO2504"/>
          <cell r="BP2504"/>
          <cell r="BQ2504"/>
          <cell r="BR2504"/>
          <cell r="BS2504"/>
          <cell r="BT2504"/>
          <cell r="BU2504"/>
          <cell r="BV2504"/>
          <cell r="BW2504"/>
          <cell r="BX2504"/>
          <cell r="BY2504">
            <v>1375135.91</v>
          </cell>
          <cell r="BZ2504">
            <v>-1322453.44</v>
          </cell>
          <cell r="CA2504">
            <v>52682.47</v>
          </cell>
          <cell r="CB2504"/>
          <cell r="CC2504"/>
          <cell r="CD2504"/>
          <cell r="CE2504">
            <v>0</v>
          </cell>
          <cell r="CF2504">
            <v>0</v>
          </cell>
          <cell r="CG2504">
            <v>0</v>
          </cell>
        </row>
        <row r="2505">
          <cell r="A2505" t="str">
            <v>CBAG3103010103</v>
          </cell>
          <cell r="B2505" t="str">
            <v>Rede de Conexão</v>
          </cell>
          <cell r="C2505">
            <v>-3340189.79</v>
          </cell>
          <cell r="D2505"/>
          <cell r="E2505"/>
          <cell r="F2505"/>
          <cell r="G2505"/>
          <cell r="H2505"/>
          <cell r="I2505"/>
          <cell r="J2505"/>
          <cell r="K2505"/>
          <cell r="L2505"/>
          <cell r="M2505"/>
          <cell r="N2505"/>
          <cell r="O2505"/>
          <cell r="P2505"/>
          <cell r="Q2505"/>
          <cell r="R2505"/>
          <cell r="S2505"/>
          <cell r="T2505"/>
          <cell r="U2505"/>
          <cell r="V2505"/>
          <cell r="W2505"/>
          <cell r="X2505"/>
          <cell r="Y2505"/>
          <cell r="Z2505"/>
          <cell r="AA2505"/>
          <cell r="AB2505"/>
          <cell r="AC2505"/>
          <cell r="AD2505"/>
          <cell r="AE2505"/>
          <cell r="AF2505"/>
          <cell r="AG2505"/>
          <cell r="AH2505"/>
          <cell r="AI2505"/>
          <cell r="AJ2505"/>
          <cell r="AK2505"/>
          <cell r="AL2505"/>
          <cell r="AM2505"/>
          <cell r="AN2505"/>
          <cell r="AO2505"/>
          <cell r="AP2505"/>
          <cell r="AQ2505"/>
          <cell r="AR2505"/>
          <cell r="AS2505"/>
          <cell r="AT2505"/>
          <cell r="AU2505"/>
          <cell r="AV2505"/>
          <cell r="AW2505"/>
          <cell r="AX2505"/>
          <cell r="AY2505"/>
          <cell r="AZ2505"/>
          <cell r="BA2505"/>
          <cell r="BB2505"/>
          <cell r="BC2505"/>
          <cell r="BD2505"/>
          <cell r="BE2505"/>
          <cell r="BF2505"/>
          <cell r="BG2505"/>
          <cell r="BH2505"/>
          <cell r="BI2505"/>
          <cell r="BJ2505"/>
          <cell r="BK2505"/>
          <cell r="BL2505"/>
          <cell r="BM2505"/>
          <cell r="BN2505"/>
          <cell r="BO2505"/>
          <cell r="BP2505"/>
          <cell r="BQ2505"/>
          <cell r="BR2505"/>
          <cell r="BS2505"/>
          <cell r="BT2505"/>
          <cell r="BU2505"/>
          <cell r="BV2505"/>
          <cell r="BW2505"/>
          <cell r="BX2505"/>
          <cell r="BY2505">
            <v>-3340189.79</v>
          </cell>
          <cell r="BZ2505"/>
          <cell r="CA2505">
            <v>-3340189.79</v>
          </cell>
          <cell r="CB2505"/>
          <cell r="CC2505"/>
          <cell r="CD2505"/>
          <cell r="CE2505">
            <v>-4378370.07</v>
          </cell>
          <cell r="CF2505">
            <v>-3453738.74</v>
          </cell>
          <cell r="CG2505">
            <v>-5089907.1500000004</v>
          </cell>
        </row>
        <row r="2506">
          <cell r="A2506" t="str">
            <v>3111302</v>
          </cell>
          <cell r="B2506" t="str">
            <v>REC DISP RE- RD DE CONEXAO</v>
          </cell>
          <cell r="C2506">
            <v>-3050974.83</v>
          </cell>
          <cell r="D2506"/>
          <cell r="E2506"/>
          <cell r="F2506"/>
          <cell r="G2506"/>
          <cell r="H2506"/>
          <cell r="I2506"/>
          <cell r="J2506"/>
          <cell r="K2506"/>
          <cell r="L2506"/>
          <cell r="M2506"/>
          <cell r="N2506"/>
          <cell r="O2506"/>
          <cell r="P2506"/>
          <cell r="Q2506"/>
          <cell r="R2506"/>
          <cell r="S2506"/>
          <cell r="T2506"/>
          <cell r="U2506"/>
          <cell r="V2506"/>
          <cell r="W2506"/>
          <cell r="X2506"/>
          <cell r="Y2506"/>
          <cell r="Z2506"/>
          <cell r="AA2506"/>
          <cell r="AB2506"/>
          <cell r="AC2506"/>
          <cell r="AD2506"/>
          <cell r="AE2506"/>
          <cell r="AF2506"/>
          <cell r="AG2506"/>
          <cell r="AH2506"/>
          <cell r="AI2506"/>
          <cell r="AJ2506"/>
          <cell r="AK2506"/>
          <cell r="AL2506"/>
          <cell r="AM2506"/>
          <cell r="AN2506"/>
          <cell r="AO2506"/>
          <cell r="AP2506"/>
          <cell r="AQ2506"/>
          <cell r="AR2506"/>
          <cell r="AS2506"/>
          <cell r="AT2506"/>
          <cell r="AU2506"/>
          <cell r="AV2506"/>
          <cell r="AW2506"/>
          <cell r="AX2506"/>
          <cell r="AY2506"/>
          <cell r="AZ2506"/>
          <cell r="BA2506"/>
          <cell r="BB2506"/>
          <cell r="BC2506"/>
          <cell r="BD2506"/>
          <cell r="BE2506"/>
          <cell r="BF2506"/>
          <cell r="BG2506"/>
          <cell r="BH2506"/>
          <cell r="BI2506"/>
          <cell r="BJ2506"/>
          <cell r="BK2506"/>
          <cell r="BL2506"/>
          <cell r="BM2506"/>
          <cell r="BN2506"/>
          <cell r="BO2506"/>
          <cell r="BP2506"/>
          <cell r="BQ2506"/>
          <cell r="BR2506"/>
          <cell r="BS2506"/>
          <cell r="BT2506"/>
          <cell r="BU2506"/>
          <cell r="BV2506"/>
          <cell r="BW2506"/>
          <cell r="BX2506"/>
          <cell r="BY2506">
            <v>-3050974.83</v>
          </cell>
          <cell r="BZ2506"/>
          <cell r="CA2506">
            <v>-3050974.83</v>
          </cell>
          <cell r="CB2506"/>
          <cell r="CC2506"/>
          <cell r="CD2506"/>
          <cell r="CE2506">
            <v>-4344754.59</v>
          </cell>
          <cell r="CF2506">
            <v>-3452796.23</v>
          </cell>
          <cell r="CG2506">
            <v>-4806228.03</v>
          </cell>
        </row>
        <row r="2507">
          <cell r="A2507" t="str">
            <v>3111313</v>
          </cell>
          <cell r="B2507" t="str">
            <v>REC DISP RE -ANTOUT/03-RD CONEXAO</v>
          </cell>
          <cell r="C2507">
            <v>-98256.82</v>
          </cell>
          <cell r="D2507"/>
          <cell r="E2507"/>
          <cell r="F2507"/>
          <cell r="G2507"/>
          <cell r="H2507"/>
          <cell r="I2507"/>
          <cell r="J2507"/>
          <cell r="K2507"/>
          <cell r="L2507"/>
          <cell r="M2507"/>
          <cell r="N2507"/>
          <cell r="O2507"/>
          <cell r="P2507"/>
          <cell r="Q2507"/>
          <cell r="R2507"/>
          <cell r="S2507"/>
          <cell r="T2507"/>
          <cell r="U2507"/>
          <cell r="V2507"/>
          <cell r="W2507"/>
          <cell r="X2507"/>
          <cell r="Y2507"/>
          <cell r="Z2507"/>
          <cell r="AA2507"/>
          <cell r="AB2507"/>
          <cell r="AC2507"/>
          <cell r="AD2507"/>
          <cell r="AE2507"/>
          <cell r="AF2507"/>
          <cell r="AG2507"/>
          <cell r="AH2507"/>
          <cell r="AI2507"/>
          <cell r="AJ2507"/>
          <cell r="AK2507"/>
          <cell r="AL2507"/>
          <cell r="AM2507"/>
          <cell r="AN2507"/>
          <cell r="AO2507"/>
          <cell r="AP2507"/>
          <cell r="AQ2507"/>
          <cell r="AR2507"/>
          <cell r="AS2507"/>
          <cell r="AT2507"/>
          <cell r="AU2507"/>
          <cell r="AV2507"/>
          <cell r="AW2507"/>
          <cell r="AX2507"/>
          <cell r="AY2507"/>
          <cell r="AZ2507"/>
          <cell r="BA2507"/>
          <cell r="BB2507"/>
          <cell r="BC2507"/>
          <cell r="BD2507"/>
          <cell r="BE2507"/>
          <cell r="BF2507"/>
          <cell r="BG2507"/>
          <cell r="BH2507"/>
          <cell r="BI2507"/>
          <cell r="BJ2507"/>
          <cell r="BK2507"/>
          <cell r="BL2507"/>
          <cell r="BM2507"/>
          <cell r="BN2507"/>
          <cell r="BO2507"/>
          <cell r="BP2507"/>
          <cell r="BQ2507"/>
          <cell r="BR2507"/>
          <cell r="BS2507"/>
          <cell r="BT2507"/>
          <cell r="BU2507"/>
          <cell r="BV2507"/>
          <cell r="BW2507"/>
          <cell r="BX2507"/>
          <cell r="BY2507">
            <v>-98256.82</v>
          </cell>
          <cell r="BZ2507"/>
          <cell r="CA2507">
            <v>-98256.82</v>
          </cell>
          <cell r="CB2507"/>
          <cell r="CC2507"/>
          <cell r="CD2507"/>
          <cell r="CE2507">
            <v>-135894.70000000001</v>
          </cell>
          <cell r="CF2507">
            <v>-103319.8</v>
          </cell>
          <cell r="CG2507">
            <v>-132000.79999999999</v>
          </cell>
        </row>
        <row r="2508">
          <cell r="A2508" t="str">
            <v>3111320</v>
          </cell>
          <cell r="B2508" t="str">
            <v>REC DISP RE- RD DE CONEXAO - N FATURADO</v>
          </cell>
          <cell r="C2508">
            <v>-190692.08</v>
          </cell>
          <cell r="D2508"/>
          <cell r="E2508"/>
          <cell r="F2508"/>
          <cell r="G2508"/>
          <cell r="H2508"/>
          <cell r="I2508"/>
          <cell r="J2508"/>
          <cell r="K2508"/>
          <cell r="L2508"/>
          <cell r="M2508"/>
          <cell r="N2508"/>
          <cell r="O2508"/>
          <cell r="P2508"/>
          <cell r="Q2508"/>
          <cell r="R2508"/>
          <cell r="S2508"/>
          <cell r="T2508"/>
          <cell r="U2508"/>
          <cell r="V2508"/>
          <cell r="W2508"/>
          <cell r="X2508"/>
          <cell r="Y2508"/>
          <cell r="Z2508"/>
          <cell r="AA2508"/>
          <cell r="AB2508"/>
          <cell r="AC2508"/>
          <cell r="AD2508"/>
          <cell r="AE2508"/>
          <cell r="AF2508"/>
          <cell r="AG2508"/>
          <cell r="AH2508"/>
          <cell r="AI2508"/>
          <cell r="AJ2508"/>
          <cell r="AK2508"/>
          <cell r="AL2508"/>
          <cell r="AM2508"/>
          <cell r="AN2508"/>
          <cell r="AO2508"/>
          <cell r="AP2508"/>
          <cell r="AQ2508"/>
          <cell r="AR2508"/>
          <cell r="AS2508"/>
          <cell r="AT2508"/>
          <cell r="AU2508"/>
          <cell r="AV2508"/>
          <cell r="AW2508"/>
          <cell r="AX2508"/>
          <cell r="AY2508"/>
          <cell r="AZ2508"/>
          <cell r="BA2508"/>
          <cell r="BB2508"/>
          <cell r="BC2508"/>
          <cell r="BD2508"/>
          <cell r="BE2508"/>
          <cell r="BF2508"/>
          <cell r="BG2508"/>
          <cell r="BH2508"/>
          <cell r="BI2508"/>
          <cell r="BJ2508"/>
          <cell r="BK2508"/>
          <cell r="BL2508"/>
          <cell r="BM2508"/>
          <cell r="BN2508"/>
          <cell r="BO2508"/>
          <cell r="BP2508"/>
          <cell r="BQ2508"/>
          <cell r="BR2508"/>
          <cell r="BS2508"/>
          <cell r="BT2508"/>
          <cell r="BU2508"/>
          <cell r="BV2508"/>
          <cell r="BW2508"/>
          <cell r="BX2508"/>
          <cell r="BY2508">
            <v>-190692.08</v>
          </cell>
          <cell r="BZ2508"/>
          <cell r="CA2508">
            <v>-190692.08</v>
          </cell>
          <cell r="CB2508"/>
          <cell r="CC2508"/>
          <cell r="CD2508"/>
          <cell r="CE2508">
            <v>101479.92</v>
          </cell>
          <cell r="CF2508">
            <v>101577.99</v>
          </cell>
          <cell r="CG2508">
            <v>-150551.12</v>
          </cell>
        </row>
        <row r="2509">
          <cell r="A2509" t="str">
            <v>3111322</v>
          </cell>
          <cell r="B2509" t="str">
            <v>REC DISP RE- ANTOUT/03-RD CONEXAO - N FATURADO</v>
          </cell>
          <cell r="C2509">
            <v>-266.06</v>
          </cell>
          <cell r="D2509"/>
          <cell r="E2509"/>
          <cell r="F2509"/>
          <cell r="G2509"/>
          <cell r="H2509"/>
          <cell r="I2509"/>
          <cell r="J2509"/>
          <cell r="K2509"/>
          <cell r="L2509"/>
          <cell r="M2509"/>
          <cell r="N2509"/>
          <cell r="O2509"/>
          <cell r="P2509"/>
          <cell r="Q2509"/>
          <cell r="R2509"/>
          <cell r="S2509"/>
          <cell r="T2509"/>
          <cell r="U2509"/>
          <cell r="V2509"/>
          <cell r="W2509"/>
          <cell r="X2509"/>
          <cell r="Y2509"/>
          <cell r="Z2509"/>
          <cell r="AA2509"/>
          <cell r="AB2509"/>
          <cell r="AC2509"/>
          <cell r="AD2509"/>
          <cell r="AE2509"/>
          <cell r="AF2509"/>
          <cell r="AG2509"/>
          <cell r="AH2509"/>
          <cell r="AI2509"/>
          <cell r="AJ2509"/>
          <cell r="AK2509"/>
          <cell r="AL2509"/>
          <cell r="AM2509"/>
          <cell r="AN2509"/>
          <cell r="AO2509"/>
          <cell r="AP2509"/>
          <cell r="AQ2509"/>
          <cell r="AR2509"/>
          <cell r="AS2509"/>
          <cell r="AT2509"/>
          <cell r="AU2509"/>
          <cell r="AV2509"/>
          <cell r="AW2509"/>
          <cell r="AX2509"/>
          <cell r="AY2509"/>
          <cell r="AZ2509"/>
          <cell r="BA2509"/>
          <cell r="BB2509"/>
          <cell r="BC2509"/>
          <cell r="BD2509"/>
          <cell r="BE2509"/>
          <cell r="BF2509"/>
          <cell r="BG2509"/>
          <cell r="BH2509"/>
          <cell r="BI2509"/>
          <cell r="BJ2509"/>
          <cell r="BK2509"/>
          <cell r="BL2509"/>
          <cell r="BM2509"/>
          <cell r="BN2509"/>
          <cell r="BO2509"/>
          <cell r="BP2509"/>
          <cell r="BQ2509"/>
          <cell r="BR2509"/>
          <cell r="BS2509"/>
          <cell r="BT2509"/>
          <cell r="BU2509"/>
          <cell r="BV2509"/>
          <cell r="BW2509"/>
          <cell r="BX2509"/>
          <cell r="BY2509">
            <v>-266.06</v>
          </cell>
          <cell r="BZ2509"/>
          <cell r="CA2509">
            <v>-266.06</v>
          </cell>
          <cell r="CB2509"/>
          <cell r="CC2509"/>
          <cell r="CD2509"/>
          <cell r="CE2509">
            <v>799.3</v>
          </cell>
          <cell r="CF2509">
            <v>799.3</v>
          </cell>
          <cell r="CG2509">
            <v>-1127.2</v>
          </cell>
        </row>
        <row r="2510">
          <cell r="A2510" t="str">
            <v>CBAG3103010104</v>
          </cell>
          <cell r="B2510" t="str">
            <v>Rede de Conexão - Emp. grupo</v>
          </cell>
          <cell r="C2510">
            <v>-60750659.509999998</v>
          </cell>
          <cell r="D2510"/>
          <cell r="E2510"/>
          <cell r="F2510"/>
          <cell r="G2510"/>
          <cell r="H2510"/>
          <cell r="I2510"/>
          <cell r="J2510"/>
          <cell r="K2510"/>
          <cell r="L2510"/>
          <cell r="M2510"/>
          <cell r="N2510"/>
          <cell r="O2510"/>
          <cell r="P2510"/>
          <cell r="Q2510"/>
          <cell r="R2510"/>
          <cell r="S2510"/>
          <cell r="T2510"/>
          <cell r="U2510"/>
          <cell r="V2510"/>
          <cell r="W2510"/>
          <cell r="X2510"/>
          <cell r="Y2510"/>
          <cell r="Z2510"/>
          <cell r="AA2510"/>
          <cell r="AB2510"/>
          <cell r="AC2510"/>
          <cell r="AD2510"/>
          <cell r="AE2510"/>
          <cell r="AF2510"/>
          <cell r="AG2510"/>
          <cell r="AH2510"/>
          <cell r="AI2510"/>
          <cell r="AJ2510"/>
          <cell r="AK2510"/>
          <cell r="AL2510"/>
          <cell r="AM2510"/>
          <cell r="AN2510"/>
          <cell r="AO2510"/>
          <cell r="AP2510"/>
          <cell r="AQ2510"/>
          <cell r="AR2510"/>
          <cell r="AS2510"/>
          <cell r="AT2510"/>
          <cell r="AU2510"/>
          <cell r="AV2510"/>
          <cell r="AW2510"/>
          <cell r="AX2510"/>
          <cell r="AY2510"/>
          <cell r="AZ2510"/>
          <cell r="BA2510"/>
          <cell r="BB2510"/>
          <cell r="BC2510"/>
          <cell r="BD2510"/>
          <cell r="BE2510"/>
          <cell r="BF2510"/>
          <cell r="BG2510">
            <v>-2127431.8199999998</v>
          </cell>
          <cell r="BH2510"/>
          <cell r="BI2510"/>
          <cell r="BJ2510"/>
          <cell r="BK2510"/>
          <cell r="BL2510"/>
          <cell r="BM2510"/>
          <cell r="BN2510"/>
          <cell r="BO2510"/>
          <cell r="BP2510"/>
          <cell r="BQ2510"/>
          <cell r="BR2510"/>
          <cell r="BS2510"/>
          <cell r="BT2510"/>
          <cell r="BU2510"/>
          <cell r="BV2510"/>
          <cell r="BW2510"/>
          <cell r="BX2510"/>
          <cell r="BY2510">
            <v>-62878091.329999998</v>
          </cell>
          <cell r="BZ2510">
            <v>62754090.210000001</v>
          </cell>
          <cell r="CA2510">
            <v>-124001.12</v>
          </cell>
          <cell r="CB2510"/>
          <cell r="CC2510"/>
          <cell r="CD2510"/>
          <cell r="CE2510">
            <v>0</v>
          </cell>
          <cell r="CF2510">
            <v>0</v>
          </cell>
          <cell r="CG2510">
            <v>0</v>
          </cell>
        </row>
        <row r="2511">
          <cell r="A2511" t="str">
            <v>3111303</v>
          </cell>
          <cell r="B2511" t="str">
            <v>REC DISP RE- RD DE CONEXAO-EMPRESAS DO GRUPO</v>
          </cell>
          <cell r="C2511">
            <v>-61677491.009999998</v>
          </cell>
          <cell r="D2511"/>
          <cell r="E2511"/>
          <cell r="F2511"/>
          <cell r="G2511"/>
          <cell r="H2511"/>
          <cell r="I2511"/>
          <cell r="J2511"/>
          <cell r="K2511"/>
          <cell r="L2511"/>
          <cell r="M2511"/>
          <cell r="N2511"/>
          <cell r="O2511"/>
          <cell r="P2511"/>
          <cell r="Q2511"/>
          <cell r="R2511"/>
          <cell r="S2511"/>
          <cell r="T2511"/>
          <cell r="U2511"/>
          <cell r="V2511"/>
          <cell r="W2511"/>
          <cell r="X2511"/>
          <cell r="Y2511"/>
          <cell r="Z2511"/>
          <cell r="AA2511"/>
          <cell r="AB2511"/>
          <cell r="AC2511"/>
          <cell r="AD2511"/>
          <cell r="AE2511"/>
          <cell r="AF2511"/>
          <cell r="AG2511"/>
          <cell r="AH2511"/>
          <cell r="AI2511"/>
          <cell r="AJ2511"/>
          <cell r="AK2511"/>
          <cell r="AL2511"/>
          <cell r="AM2511"/>
          <cell r="AN2511"/>
          <cell r="AO2511"/>
          <cell r="AP2511"/>
          <cell r="AQ2511"/>
          <cell r="AR2511"/>
          <cell r="AS2511"/>
          <cell r="AT2511"/>
          <cell r="AU2511"/>
          <cell r="AV2511"/>
          <cell r="AW2511"/>
          <cell r="AX2511"/>
          <cell r="AY2511"/>
          <cell r="AZ2511"/>
          <cell r="BA2511"/>
          <cell r="BB2511"/>
          <cell r="BC2511"/>
          <cell r="BD2511"/>
          <cell r="BE2511"/>
          <cell r="BF2511"/>
          <cell r="BG2511">
            <v>-2118399.0499999998</v>
          </cell>
          <cell r="BH2511"/>
          <cell r="BI2511"/>
          <cell r="BJ2511"/>
          <cell r="BK2511"/>
          <cell r="BL2511"/>
          <cell r="BM2511"/>
          <cell r="BN2511"/>
          <cell r="BO2511"/>
          <cell r="BP2511"/>
          <cell r="BQ2511"/>
          <cell r="BR2511"/>
          <cell r="BS2511"/>
          <cell r="BT2511"/>
          <cell r="BU2511"/>
          <cell r="BV2511"/>
          <cell r="BW2511"/>
          <cell r="BX2511"/>
          <cell r="BY2511">
            <v>-63795890.060000002</v>
          </cell>
          <cell r="BZ2511">
            <v>63588789.539999999</v>
          </cell>
          <cell r="CA2511">
            <v>-207100.52</v>
          </cell>
          <cell r="CB2511"/>
          <cell r="CC2511"/>
          <cell r="CD2511"/>
          <cell r="CE2511">
            <v>0</v>
          </cell>
          <cell r="CF2511">
            <v>0</v>
          </cell>
          <cell r="CG2511">
            <v>0</v>
          </cell>
        </row>
        <row r="2512">
          <cell r="A2512" t="str">
            <v>3111321</v>
          </cell>
          <cell r="B2512" t="str">
            <v>REC DISP RE- RD DE CONEXAO - N FAT - EMPRESA GRUPO</v>
          </cell>
          <cell r="C2512">
            <v>926831.5</v>
          </cell>
          <cell r="D2512"/>
          <cell r="E2512"/>
          <cell r="F2512"/>
          <cell r="G2512"/>
          <cell r="H2512"/>
          <cell r="I2512"/>
          <cell r="J2512"/>
          <cell r="K2512"/>
          <cell r="L2512"/>
          <cell r="M2512"/>
          <cell r="N2512"/>
          <cell r="O2512"/>
          <cell r="P2512"/>
          <cell r="Q2512"/>
          <cell r="R2512"/>
          <cell r="S2512"/>
          <cell r="T2512"/>
          <cell r="U2512"/>
          <cell r="V2512"/>
          <cell r="W2512"/>
          <cell r="X2512"/>
          <cell r="Y2512"/>
          <cell r="Z2512"/>
          <cell r="AA2512"/>
          <cell r="AB2512"/>
          <cell r="AC2512"/>
          <cell r="AD2512"/>
          <cell r="AE2512"/>
          <cell r="AF2512"/>
          <cell r="AG2512"/>
          <cell r="AH2512"/>
          <cell r="AI2512"/>
          <cell r="AJ2512"/>
          <cell r="AK2512"/>
          <cell r="AL2512"/>
          <cell r="AM2512"/>
          <cell r="AN2512"/>
          <cell r="AO2512"/>
          <cell r="AP2512"/>
          <cell r="AQ2512"/>
          <cell r="AR2512"/>
          <cell r="AS2512"/>
          <cell r="AT2512"/>
          <cell r="AU2512"/>
          <cell r="AV2512"/>
          <cell r="AW2512"/>
          <cell r="AX2512"/>
          <cell r="AY2512"/>
          <cell r="AZ2512"/>
          <cell r="BA2512"/>
          <cell r="BB2512"/>
          <cell r="BC2512"/>
          <cell r="BD2512"/>
          <cell r="BE2512"/>
          <cell r="BF2512"/>
          <cell r="BG2512">
            <v>-9032.77</v>
          </cell>
          <cell r="BH2512"/>
          <cell r="BI2512"/>
          <cell r="BJ2512"/>
          <cell r="BK2512"/>
          <cell r="BL2512"/>
          <cell r="BM2512"/>
          <cell r="BN2512"/>
          <cell r="BO2512"/>
          <cell r="BP2512"/>
          <cell r="BQ2512"/>
          <cell r="BR2512"/>
          <cell r="BS2512"/>
          <cell r="BT2512"/>
          <cell r="BU2512"/>
          <cell r="BV2512"/>
          <cell r="BW2512"/>
          <cell r="BX2512"/>
          <cell r="BY2512">
            <v>917798.73</v>
          </cell>
          <cell r="BZ2512">
            <v>-834699.33</v>
          </cell>
          <cell r="CA2512">
            <v>83099.399999999994</v>
          </cell>
          <cell r="CB2512"/>
          <cell r="CC2512"/>
          <cell r="CD2512"/>
          <cell r="CE2512">
            <v>0</v>
          </cell>
          <cell r="CF2512">
            <v>0</v>
          </cell>
          <cell r="CG2512">
            <v>0</v>
          </cell>
        </row>
        <row r="2513">
          <cell r="A2513" t="str">
            <v>CBAG3103010105</v>
          </cell>
          <cell r="B2513" t="str">
            <v>(-) Reclassificação RAP - Ativo Financeiro</v>
          </cell>
          <cell r="C2513">
            <v>594162546.75</v>
          </cell>
          <cell r="D2513"/>
          <cell r="E2513"/>
          <cell r="F2513"/>
          <cell r="G2513"/>
          <cell r="H2513"/>
          <cell r="I2513"/>
          <cell r="J2513"/>
          <cell r="K2513"/>
          <cell r="L2513"/>
          <cell r="M2513"/>
          <cell r="N2513"/>
          <cell r="O2513"/>
          <cell r="P2513"/>
          <cell r="Q2513"/>
          <cell r="R2513"/>
          <cell r="S2513"/>
          <cell r="T2513"/>
          <cell r="U2513"/>
          <cell r="V2513"/>
          <cell r="W2513"/>
          <cell r="X2513"/>
          <cell r="Y2513"/>
          <cell r="Z2513"/>
          <cell r="AA2513"/>
          <cell r="AB2513"/>
          <cell r="AC2513"/>
          <cell r="AD2513"/>
          <cell r="AE2513"/>
          <cell r="AF2513"/>
          <cell r="AG2513"/>
          <cell r="AH2513"/>
          <cell r="AI2513"/>
          <cell r="AJ2513"/>
          <cell r="AK2513"/>
          <cell r="AL2513"/>
          <cell r="AM2513"/>
          <cell r="AN2513"/>
          <cell r="AO2513"/>
          <cell r="AP2513"/>
          <cell r="AQ2513"/>
          <cell r="AR2513"/>
          <cell r="AS2513"/>
          <cell r="AT2513"/>
          <cell r="AU2513"/>
          <cell r="AV2513"/>
          <cell r="AW2513"/>
          <cell r="AX2513"/>
          <cell r="AY2513"/>
          <cell r="AZ2513"/>
          <cell r="BA2513"/>
          <cell r="BB2513"/>
          <cell r="BC2513"/>
          <cell r="BD2513"/>
          <cell r="BE2513"/>
          <cell r="BF2513"/>
          <cell r="BG2513">
            <v>11772547.91</v>
          </cell>
          <cell r="BH2513">
            <v>17059583.43</v>
          </cell>
          <cell r="BI2513">
            <v>13158146.279999999</v>
          </cell>
          <cell r="BJ2513"/>
          <cell r="BK2513"/>
          <cell r="BL2513"/>
          <cell r="BM2513"/>
          <cell r="BN2513"/>
          <cell r="BO2513"/>
          <cell r="BP2513"/>
          <cell r="BQ2513"/>
          <cell r="BR2513"/>
          <cell r="BS2513"/>
          <cell r="BT2513"/>
          <cell r="BU2513"/>
          <cell r="BV2513"/>
          <cell r="BW2513"/>
          <cell r="BX2513"/>
          <cell r="BY2513">
            <v>636152824.37</v>
          </cell>
          <cell r="BZ2513"/>
          <cell r="CA2513">
            <v>636152824.37</v>
          </cell>
          <cell r="CB2513"/>
          <cell r="CC2513"/>
          <cell r="CD2513"/>
          <cell r="CE2513">
            <v>718826386.64999998</v>
          </cell>
          <cell r="CF2513">
            <v>525043404.37</v>
          </cell>
          <cell r="CG2513">
            <v>611009724.25999999</v>
          </cell>
        </row>
        <row r="2514">
          <cell r="A2514" t="str">
            <v>3111499</v>
          </cell>
          <cell r="B2514" t="str">
            <v>REC ANUAL PERMITIDA # RAP</v>
          </cell>
          <cell r="C2514">
            <v>594162546.75</v>
          </cell>
          <cell r="D2514"/>
          <cell r="E2514"/>
          <cell r="F2514"/>
          <cell r="G2514"/>
          <cell r="H2514"/>
          <cell r="I2514"/>
          <cell r="J2514"/>
          <cell r="K2514"/>
          <cell r="L2514"/>
          <cell r="M2514"/>
          <cell r="N2514"/>
          <cell r="O2514"/>
          <cell r="P2514"/>
          <cell r="Q2514"/>
          <cell r="R2514"/>
          <cell r="S2514"/>
          <cell r="T2514"/>
          <cell r="U2514"/>
          <cell r="V2514"/>
          <cell r="W2514"/>
          <cell r="X2514"/>
          <cell r="Y2514"/>
          <cell r="Z2514"/>
          <cell r="AA2514"/>
          <cell r="AB2514"/>
          <cell r="AC2514"/>
          <cell r="AD2514"/>
          <cell r="AE2514"/>
          <cell r="AF2514"/>
          <cell r="AG2514"/>
          <cell r="AH2514"/>
          <cell r="AI2514"/>
          <cell r="AJ2514"/>
          <cell r="AK2514"/>
          <cell r="AL2514"/>
          <cell r="AM2514"/>
          <cell r="AN2514"/>
          <cell r="AO2514"/>
          <cell r="AP2514"/>
          <cell r="AQ2514"/>
          <cell r="AR2514"/>
          <cell r="AS2514"/>
          <cell r="AT2514"/>
          <cell r="AU2514"/>
          <cell r="AV2514"/>
          <cell r="AW2514"/>
          <cell r="AX2514"/>
          <cell r="AY2514"/>
          <cell r="AZ2514"/>
          <cell r="BA2514"/>
          <cell r="BB2514"/>
          <cell r="BC2514"/>
          <cell r="BD2514"/>
          <cell r="BE2514"/>
          <cell r="BF2514"/>
          <cell r="BG2514">
            <v>11772547.91</v>
          </cell>
          <cell r="BH2514">
            <v>17059583.43</v>
          </cell>
          <cell r="BI2514">
            <v>13158146.279999999</v>
          </cell>
          <cell r="BJ2514"/>
          <cell r="BK2514"/>
          <cell r="BL2514"/>
          <cell r="BM2514"/>
          <cell r="BN2514"/>
          <cell r="BO2514"/>
          <cell r="BP2514"/>
          <cell r="BQ2514"/>
          <cell r="BR2514"/>
          <cell r="BS2514"/>
          <cell r="BT2514"/>
          <cell r="BU2514"/>
          <cell r="BV2514"/>
          <cell r="BW2514"/>
          <cell r="BX2514"/>
          <cell r="BY2514">
            <v>636152824.37</v>
          </cell>
          <cell r="BZ2514"/>
          <cell r="CA2514">
            <v>636152824.37</v>
          </cell>
          <cell r="CB2514"/>
          <cell r="CC2514"/>
          <cell r="CD2514"/>
          <cell r="CE2514">
            <v>718826386.64999998</v>
          </cell>
          <cell r="CF2514">
            <v>525043404.37</v>
          </cell>
          <cell r="CG2514">
            <v>611009724.25999999</v>
          </cell>
        </row>
        <row r="2515">
          <cell r="A2515" t="str">
            <v>CBAG3103010106</v>
          </cell>
          <cell r="B2515" t="str">
            <v>(-) Regularização O&amp;M RAP - Ativo Financeiro</v>
          </cell>
          <cell r="C2515">
            <v>-71115960.439999998</v>
          </cell>
          <cell r="D2515"/>
          <cell r="E2515"/>
          <cell r="F2515"/>
          <cell r="G2515"/>
          <cell r="H2515"/>
          <cell r="I2515"/>
          <cell r="J2515"/>
          <cell r="K2515"/>
          <cell r="L2515"/>
          <cell r="M2515"/>
          <cell r="N2515"/>
          <cell r="O2515"/>
          <cell r="P2515"/>
          <cell r="Q2515"/>
          <cell r="R2515"/>
          <cell r="S2515"/>
          <cell r="T2515"/>
          <cell r="U2515"/>
          <cell r="V2515"/>
          <cell r="W2515"/>
          <cell r="X2515"/>
          <cell r="Y2515"/>
          <cell r="Z2515"/>
          <cell r="AA2515"/>
          <cell r="AB2515"/>
          <cell r="AC2515"/>
          <cell r="AD2515"/>
          <cell r="AE2515"/>
          <cell r="AF2515"/>
          <cell r="AG2515"/>
          <cell r="AH2515"/>
          <cell r="AI2515"/>
          <cell r="AJ2515"/>
          <cell r="AK2515"/>
          <cell r="AL2515"/>
          <cell r="AM2515"/>
          <cell r="AN2515"/>
          <cell r="AO2515"/>
          <cell r="AP2515"/>
          <cell r="AQ2515"/>
          <cell r="AR2515"/>
          <cell r="AS2515"/>
          <cell r="AT2515"/>
          <cell r="AU2515"/>
          <cell r="AV2515"/>
          <cell r="AW2515"/>
          <cell r="AX2515"/>
          <cell r="AY2515"/>
          <cell r="AZ2515"/>
          <cell r="BA2515"/>
          <cell r="BB2515"/>
          <cell r="BC2515"/>
          <cell r="BD2515"/>
          <cell r="BE2515"/>
          <cell r="BF2515"/>
          <cell r="BG2515">
            <v>-931218.14</v>
          </cell>
          <cell r="BH2515">
            <v>-1418835.04</v>
          </cell>
          <cell r="BI2515">
            <v>-1328236.22</v>
          </cell>
          <cell r="BJ2515"/>
          <cell r="BK2515"/>
          <cell r="BL2515"/>
          <cell r="BM2515"/>
          <cell r="BN2515"/>
          <cell r="BO2515"/>
          <cell r="BP2515"/>
          <cell r="BQ2515"/>
          <cell r="BR2515"/>
          <cell r="BS2515"/>
          <cell r="BT2515"/>
          <cell r="BU2515"/>
          <cell r="BV2515"/>
          <cell r="BW2515"/>
          <cell r="BX2515"/>
          <cell r="BY2515">
            <v>-74794249.840000004</v>
          </cell>
          <cell r="BZ2515"/>
          <cell r="CA2515">
            <v>-74794249.840000004</v>
          </cell>
          <cell r="CB2515"/>
          <cell r="CC2515"/>
          <cell r="CD2515"/>
          <cell r="CE2515">
            <v>-1753438.2</v>
          </cell>
          <cell r="CF2515">
            <v>3582063.07</v>
          </cell>
          <cell r="CG2515">
            <v>42555.11</v>
          </cell>
        </row>
        <row r="2516">
          <cell r="A2516" t="str">
            <v>3111498</v>
          </cell>
          <cell r="B2516" t="str">
            <v>REC ANUAL PERMITIDA - RAP (REGULARIZACAO O&amp;M)</v>
          </cell>
          <cell r="C2516">
            <v>-71115960.439999998</v>
          </cell>
          <cell r="D2516"/>
          <cell r="E2516"/>
          <cell r="F2516"/>
          <cell r="G2516"/>
          <cell r="H2516"/>
          <cell r="I2516"/>
          <cell r="J2516"/>
          <cell r="K2516"/>
          <cell r="L2516"/>
          <cell r="M2516"/>
          <cell r="N2516"/>
          <cell r="O2516"/>
          <cell r="P2516"/>
          <cell r="Q2516"/>
          <cell r="R2516"/>
          <cell r="S2516"/>
          <cell r="T2516"/>
          <cell r="U2516"/>
          <cell r="V2516"/>
          <cell r="W2516"/>
          <cell r="X2516"/>
          <cell r="Y2516"/>
          <cell r="Z2516"/>
          <cell r="AA2516"/>
          <cell r="AB2516"/>
          <cell r="AC2516"/>
          <cell r="AD2516"/>
          <cell r="AE2516"/>
          <cell r="AF2516"/>
          <cell r="AG2516"/>
          <cell r="AH2516"/>
          <cell r="AI2516"/>
          <cell r="AJ2516"/>
          <cell r="AK2516"/>
          <cell r="AL2516"/>
          <cell r="AM2516"/>
          <cell r="AN2516"/>
          <cell r="AO2516"/>
          <cell r="AP2516"/>
          <cell r="AQ2516"/>
          <cell r="AR2516"/>
          <cell r="AS2516"/>
          <cell r="AT2516"/>
          <cell r="AU2516"/>
          <cell r="AV2516"/>
          <cell r="AW2516"/>
          <cell r="AX2516"/>
          <cell r="AY2516"/>
          <cell r="AZ2516"/>
          <cell r="BA2516"/>
          <cell r="BB2516"/>
          <cell r="BC2516"/>
          <cell r="BD2516"/>
          <cell r="BE2516"/>
          <cell r="BF2516"/>
          <cell r="BG2516">
            <v>-931218.14</v>
          </cell>
          <cell r="BH2516">
            <v>-1418835.04</v>
          </cell>
          <cell r="BI2516">
            <v>-1328236.22</v>
          </cell>
          <cell r="BJ2516"/>
          <cell r="BK2516"/>
          <cell r="BL2516"/>
          <cell r="BM2516"/>
          <cell r="BN2516"/>
          <cell r="BO2516"/>
          <cell r="BP2516"/>
          <cell r="BQ2516"/>
          <cell r="BR2516"/>
          <cell r="BS2516"/>
          <cell r="BT2516"/>
          <cell r="BU2516"/>
          <cell r="BV2516"/>
          <cell r="BW2516"/>
          <cell r="BX2516"/>
          <cell r="BY2516">
            <v>-74794249.840000004</v>
          </cell>
          <cell r="BZ2516"/>
          <cell r="CA2516">
            <v>-74794249.840000004</v>
          </cell>
          <cell r="CB2516"/>
          <cell r="CC2516"/>
          <cell r="CD2516"/>
          <cell r="CE2516">
            <v>-1753438.2</v>
          </cell>
          <cell r="CF2516">
            <v>3582063.07</v>
          </cell>
          <cell r="CG2516">
            <v>42555.11</v>
          </cell>
        </row>
        <row r="2517">
          <cell r="A2517" t="str">
            <v>CBAG31030102</v>
          </cell>
          <cell r="B2517" t="str">
            <v>Receita de Juros Efetivos</v>
          </cell>
          <cell r="C2517">
            <v>-460204810.29000002</v>
          </cell>
          <cell r="D2517"/>
          <cell r="E2517"/>
          <cell r="F2517"/>
          <cell r="G2517"/>
          <cell r="H2517"/>
          <cell r="I2517"/>
          <cell r="J2517"/>
          <cell r="K2517"/>
          <cell r="L2517"/>
          <cell r="M2517"/>
          <cell r="N2517"/>
          <cell r="O2517"/>
          <cell r="P2517"/>
          <cell r="Q2517"/>
          <cell r="R2517"/>
          <cell r="S2517"/>
          <cell r="T2517"/>
          <cell r="U2517"/>
          <cell r="V2517"/>
          <cell r="W2517"/>
          <cell r="X2517"/>
          <cell r="Y2517"/>
          <cell r="Z2517"/>
          <cell r="AA2517"/>
          <cell r="AB2517"/>
          <cell r="AC2517"/>
          <cell r="AD2517"/>
          <cell r="AE2517"/>
          <cell r="AF2517"/>
          <cell r="AG2517"/>
          <cell r="AH2517"/>
          <cell r="AI2517"/>
          <cell r="AJ2517"/>
          <cell r="AK2517"/>
          <cell r="AL2517"/>
          <cell r="AM2517"/>
          <cell r="AN2517"/>
          <cell r="AO2517"/>
          <cell r="AP2517"/>
          <cell r="AQ2517"/>
          <cell r="AR2517"/>
          <cell r="AS2517"/>
          <cell r="AT2517"/>
          <cell r="AU2517"/>
          <cell r="AV2517"/>
          <cell r="AW2517"/>
          <cell r="AX2517"/>
          <cell r="AY2517"/>
          <cell r="AZ2517"/>
          <cell r="BA2517"/>
          <cell r="BB2517"/>
          <cell r="BC2517"/>
          <cell r="BD2517"/>
          <cell r="BE2517"/>
          <cell r="BF2517"/>
          <cell r="BG2517">
            <v>-13182290.800000001</v>
          </cell>
          <cell r="BH2517">
            <v>-19746521.010000002</v>
          </cell>
          <cell r="BI2517">
            <v>-10892536.550000001</v>
          </cell>
          <cell r="BJ2517"/>
          <cell r="BK2517"/>
          <cell r="BL2517"/>
          <cell r="BM2517"/>
          <cell r="BN2517"/>
          <cell r="BO2517"/>
          <cell r="BP2517"/>
          <cell r="BQ2517"/>
          <cell r="BR2517"/>
          <cell r="BS2517"/>
          <cell r="BT2517"/>
          <cell r="BU2517"/>
          <cell r="BV2517"/>
          <cell r="BW2517"/>
          <cell r="BX2517"/>
          <cell r="BY2517">
            <v>-504026158.64999998</v>
          </cell>
          <cell r="BZ2517">
            <v>-541410.1</v>
          </cell>
          <cell r="CA2517">
            <v>-504567568.75</v>
          </cell>
          <cell r="CB2517"/>
          <cell r="CC2517"/>
          <cell r="CD2517"/>
          <cell r="CE2517">
            <v>-709960989.83000004</v>
          </cell>
          <cell r="CF2517">
            <v>-553272837.24000001</v>
          </cell>
          <cell r="CG2517">
            <v>-751811445.84000003</v>
          </cell>
        </row>
        <row r="2518">
          <cell r="A2518" t="str">
            <v>3111770</v>
          </cell>
          <cell r="B2518" t="str">
            <v>RECEITA DE JUROS EFETIVOS</v>
          </cell>
          <cell r="C2518">
            <v>-460204810.29000002</v>
          </cell>
          <cell r="D2518"/>
          <cell r="E2518"/>
          <cell r="F2518"/>
          <cell r="G2518"/>
          <cell r="H2518"/>
          <cell r="I2518"/>
          <cell r="J2518"/>
          <cell r="K2518"/>
          <cell r="L2518"/>
          <cell r="M2518"/>
          <cell r="N2518"/>
          <cell r="O2518"/>
          <cell r="P2518"/>
          <cell r="Q2518"/>
          <cell r="R2518"/>
          <cell r="S2518"/>
          <cell r="T2518"/>
          <cell r="U2518"/>
          <cell r="V2518"/>
          <cell r="W2518"/>
          <cell r="X2518"/>
          <cell r="Y2518"/>
          <cell r="Z2518"/>
          <cell r="AA2518"/>
          <cell r="AB2518"/>
          <cell r="AC2518"/>
          <cell r="AD2518"/>
          <cell r="AE2518"/>
          <cell r="AF2518"/>
          <cell r="AG2518"/>
          <cell r="AH2518"/>
          <cell r="AI2518"/>
          <cell r="AJ2518"/>
          <cell r="AK2518"/>
          <cell r="AL2518"/>
          <cell r="AM2518"/>
          <cell r="AN2518"/>
          <cell r="AO2518"/>
          <cell r="AP2518"/>
          <cell r="AQ2518"/>
          <cell r="AR2518"/>
          <cell r="AS2518"/>
          <cell r="AT2518"/>
          <cell r="AU2518"/>
          <cell r="AV2518"/>
          <cell r="AW2518"/>
          <cell r="AX2518"/>
          <cell r="AY2518"/>
          <cell r="AZ2518"/>
          <cell r="BA2518"/>
          <cell r="BB2518"/>
          <cell r="BC2518"/>
          <cell r="BD2518"/>
          <cell r="BE2518"/>
          <cell r="BF2518"/>
          <cell r="BG2518">
            <v>-13182290.800000001</v>
          </cell>
          <cell r="BH2518">
            <v>-19746521.010000002</v>
          </cell>
          <cell r="BI2518">
            <v>-10892536.550000001</v>
          </cell>
          <cell r="BJ2518"/>
          <cell r="BK2518"/>
          <cell r="BL2518"/>
          <cell r="BM2518"/>
          <cell r="BN2518"/>
          <cell r="BO2518"/>
          <cell r="BP2518"/>
          <cell r="BQ2518"/>
          <cell r="BR2518"/>
          <cell r="BS2518"/>
          <cell r="BT2518"/>
          <cell r="BU2518"/>
          <cell r="BV2518"/>
          <cell r="BW2518"/>
          <cell r="BX2518"/>
          <cell r="BY2518">
            <v>-504026158.64999998</v>
          </cell>
          <cell r="BZ2518">
            <v>-541410.1</v>
          </cell>
          <cell r="CA2518">
            <v>-504567568.75</v>
          </cell>
          <cell r="CB2518"/>
          <cell r="CC2518"/>
          <cell r="CD2518"/>
          <cell r="CE2518">
            <v>-709960989.83000004</v>
          </cell>
          <cell r="CF2518">
            <v>-553272837.24000001</v>
          </cell>
          <cell r="CG2518">
            <v>-751811445.84000003</v>
          </cell>
        </row>
        <row r="2519">
          <cell r="A2519" t="str">
            <v>CBAG310302</v>
          </cell>
          <cell r="B2519" t="str">
            <v>Disponibilidade Rede Elétrica - DIS</v>
          </cell>
          <cell r="C2519"/>
          <cell r="D2519">
            <v>-8874797022.5799999</v>
          </cell>
          <cell r="E2519"/>
          <cell r="F2519"/>
          <cell r="G2519"/>
          <cell r="H2519"/>
          <cell r="I2519"/>
          <cell r="J2519"/>
          <cell r="K2519"/>
          <cell r="L2519"/>
          <cell r="M2519"/>
          <cell r="N2519"/>
          <cell r="O2519"/>
          <cell r="P2519"/>
          <cell r="Q2519"/>
          <cell r="R2519"/>
          <cell r="S2519"/>
          <cell r="T2519"/>
          <cell r="U2519"/>
          <cell r="V2519"/>
          <cell r="W2519"/>
          <cell r="X2519"/>
          <cell r="Y2519"/>
          <cell r="Z2519"/>
          <cell r="AA2519"/>
          <cell r="AB2519"/>
          <cell r="AC2519"/>
          <cell r="AD2519"/>
          <cell r="AE2519"/>
          <cell r="AF2519"/>
          <cell r="AG2519"/>
          <cell r="AH2519"/>
          <cell r="AI2519"/>
          <cell r="AJ2519"/>
          <cell r="AK2519"/>
          <cell r="AL2519"/>
          <cell r="AM2519"/>
          <cell r="AN2519"/>
          <cell r="AO2519"/>
          <cell r="AP2519"/>
          <cell r="AQ2519"/>
          <cell r="AR2519"/>
          <cell r="AS2519"/>
          <cell r="AT2519"/>
          <cell r="AU2519"/>
          <cell r="AV2519"/>
          <cell r="AW2519"/>
          <cell r="AX2519"/>
          <cell r="AY2519"/>
          <cell r="AZ2519"/>
          <cell r="BA2519"/>
          <cell r="BB2519"/>
          <cell r="BC2519"/>
          <cell r="BD2519"/>
          <cell r="BE2519"/>
          <cell r="BF2519"/>
          <cell r="BG2519"/>
          <cell r="BH2519"/>
          <cell r="BI2519"/>
          <cell r="BJ2519"/>
          <cell r="BK2519"/>
          <cell r="BL2519"/>
          <cell r="BM2519"/>
          <cell r="BN2519"/>
          <cell r="BO2519"/>
          <cell r="BP2519"/>
          <cell r="BQ2519"/>
          <cell r="BR2519"/>
          <cell r="BS2519"/>
          <cell r="BT2519"/>
          <cell r="BU2519"/>
          <cell r="BV2519"/>
          <cell r="BW2519"/>
          <cell r="BX2519"/>
          <cell r="BY2519">
            <v>-8874797022.5799999</v>
          </cell>
          <cell r="BZ2519">
            <v>27105494.57</v>
          </cell>
          <cell r="CA2519">
            <v>-8847691528.0100002</v>
          </cell>
          <cell r="CB2519"/>
          <cell r="CC2519"/>
          <cell r="CD2519"/>
          <cell r="CE2519">
            <v>-10164943971.43</v>
          </cell>
          <cell r="CF2519">
            <v>-7319445654.0699997</v>
          </cell>
          <cell r="CG2519">
            <v>-9022728962.1100006</v>
          </cell>
        </row>
        <row r="2520">
          <cell r="A2520" t="str">
            <v>CBAG31030201</v>
          </cell>
          <cell r="B2520" t="str">
            <v>Tusd - Concessionárias e Geradoras</v>
          </cell>
          <cell r="C2520"/>
          <cell r="D2520">
            <v>-96672537.239999995</v>
          </cell>
          <cell r="E2520"/>
          <cell r="F2520"/>
          <cell r="G2520"/>
          <cell r="H2520"/>
          <cell r="I2520"/>
          <cell r="J2520"/>
          <cell r="K2520"/>
          <cell r="L2520"/>
          <cell r="M2520"/>
          <cell r="N2520"/>
          <cell r="O2520"/>
          <cell r="P2520"/>
          <cell r="Q2520"/>
          <cell r="R2520"/>
          <cell r="S2520"/>
          <cell r="T2520"/>
          <cell r="U2520"/>
          <cell r="V2520"/>
          <cell r="W2520"/>
          <cell r="X2520"/>
          <cell r="Y2520"/>
          <cell r="Z2520"/>
          <cell r="AA2520"/>
          <cell r="AB2520"/>
          <cell r="AC2520"/>
          <cell r="AD2520"/>
          <cell r="AE2520"/>
          <cell r="AF2520"/>
          <cell r="AG2520"/>
          <cell r="AH2520"/>
          <cell r="AI2520"/>
          <cell r="AJ2520"/>
          <cell r="AK2520"/>
          <cell r="AL2520"/>
          <cell r="AM2520"/>
          <cell r="AN2520"/>
          <cell r="AO2520"/>
          <cell r="AP2520"/>
          <cell r="AQ2520"/>
          <cell r="AR2520"/>
          <cell r="AS2520"/>
          <cell r="AT2520"/>
          <cell r="AU2520"/>
          <cell r="AV2520"/>
          <cell r="AW2520"/>
          <cell r="AX2520"/>
          <cell r="AY2520"/>
          <cell r="AZ2520"/>
          <cell r="BA2520"/>
          <cell r="BB2520"/>
          <cell r="BC2520"/>
          <cell r="BD2520"/>
          <cell r="BE2520"/>
          <cell r="BF2520"/>
          <cell r="BG2520"/>
          <cell r="BH2520"/>
          <cell r="BI2520"/>
          <cell r="BJ2520"/>
          <cell r="BK2520"/>
          <cell r="BL2520"/>
          <cell r="BM2520"/>
          <cell r="BN2520"/>
          <cell r="BO2520"/>
          <cell r="BP2520"/>
          <cell r="BQ2520"/>
          <cell r="BR2520"/>
          <cell r="BS2520"/>
          <cell r="BT2520"/>
          <cell r="BU2520"/>
          <cell r="BV2520"/>
          <cell r="BW2520"/>
          <cell r="BX2520"/>
          <cell r="BY2520">
            <v>-96672537.239999995</v>
          </cell>
          <cell r="BZ2520"/>
          <cell r="CA2520">
            <v>-96672537.239999995</v>
          </cell>
          <cell r="CB2520"/>
          <cell r="CC2520"/>
          <cell r="CD2520"/>
          <cell r="CE2520">
            <v>-106564010.81999999</v>
          </cell>
          <cell r="CF2520">
            <v>-75537671.980000004</v>
          </cell>
          <cell r="CG2520">
            <v>-86159839.25</v>
          </cell>
        </row>
        <row r="2521">
          <cell r="A2521" t="str">
            <v>3111522</v>
          </cell>
          <cell r="B2521" t="str">
            <v>REC DISPONIB RE #  TUSD</v>
          </cell>
          <cell r="C2521"/>
          <cell r="D2521">
            <v>-95147062.140000001</v>
          </cell>
          <cell r="E2521"/>
          <cell r="F2521"/>
          <cell r="G2521"/>
          <cell r="H2521"/>
          <cell r="I2521"/>
          <cell r="J2521"/>
          <cell r="K2521"/>
          <cell r="L2521"/>
          <cell r="M2521"/>
          <cell r="N2521"/>
          <cell r="O2521"/>
          <cell r="P2521"/>
          <cell r="Q2521"/>
          <cell r="R2521"/>
          <cell r="S2521"/>
          <cell r="T2521"/>
          <cell r="U2521"/>
          <cell r="V2521"/>
          <cell r="W2521"/>
          <cell r="X2521"/>
          <cell r="Y2521"/>
          <cell r="Z2521"/>
          <cell r="AA2521"/>
          <cell r="AB2521"/>
          <cell r="AC2521"/>
          <cell r="AD2521"/>
          <cell r="AE2521"/>
          <cell r="AF2521"/>
          <cell r="AG2521"/>
          <cell r="AH2521"/>
          <cell r="AI2521"/>
          <cell r="AJ2521"/>
          <cell r="AK2521"/>
          <cell r="AL2521"/>
          <cell r="AM2521"/>
          <cell r="AN2521"/>
          <cell r="AO2521"/>
          <cell r="AP2521"/>
          <cell r="AQ2521"/>
          <cell r="AR2521"/>
          <cell r="AS2521"/>
          <cell r="AT2521"/>
          <cell r="AU2521"/>
          <cell r="AV2521"/>
          <cell r="AW2521"/>
          <cell r="AX2521"/>
          <cell r="AY2521"/>
          <cell r="AZ2521"/>
          <cell r="BA2521"/>
          <cell r="BB2521"/>
          <cell r="BC2521"/>
          <cell r="BD2521"/>
          <cell r="BE2521"/>
          <cell r="BF2521"/>
          <cell r="BG2521"/>
          <cell r="BH2521"/>
          <cell r="BI2521"/>
          <cell r="BJ2521"/>
          <cell r="BK2521"/>
          <cell r="BL2521"/>
          <cell r="BM2521"/>
          <cell r="BN2521"/>
          <cell r="BO2521"/>
          <cell r="BP2521"/>
          <cell r="BQ2521"/>
          <cell r="BR2521"/>
          <cell r="BS2521"/>
          <cell r="BT2521"/>
          <cell r="BU2521"/>
          <cell r="BV2521"/>
          <cell r="BW2521"/>
          <cell r="BX2521"/>
          <cell r="BY2521">
            <v>-95147062.140000001</v>
          </cell>
          <cell r="BZ2521"/>
          <cell r="CA2521">
            <v>-95147062.140000001</v>
          </cell>
          <cell r="CB2521"/>
          <cell r="CC2521"/>
          <cell r="CD2521"/>
          <cell r="CE2521">
            <v>-105003763.02</v>
          </cell>
          <cell r="CF2521">
            <v>-73976345.200000003</v>
          </cell>
          <cell r="CG2521">
            <v>-86945733.329999998</v>
          </cell>
        </row>
        <row r="2522">
          <cell r="A2522" t="str">
            <v>3111539</v>
          </cell>
          <cell r="B2522" t="str">
            <v>REC DISPONIB RE # TUSD # NAO FATURADO</v>
          </cell>
          <cell r="C2522"/>
          <cell r="D2522">
            <v>-11877358.66</v>
          </cell>
          <cell r="E2522"/>
          <cell r="F2522"/>
          <cell r="G2522"/>
          <cell r="H2522"/>
          <cell r="I2522"/>
          <cell r="J2522"/>
          <cell r="K2522"/>
          <cell r="L2522"/>
          <cell r="M2522"/>
          <cell r="N2522"/>
          <cell r="O2522"/>
          <cell r="P2522"/>
          <cell r="Q2522"/>
          <cell r="R2522"/>
          <cell r="S2522"/>
          <cell r="T2522"/>
          <cell r="U2522"/>
          <cell r="V2522"/>
          <cell r="W2522"/>
          <cell r="X2522"/>
          <cell r="Y2522"/>
          <cell r="Z2522"/>
          <cell r="AA2522"/>
          <cell r="AB2522"/>
          <cell r="AC2522"/>
          <cell r="AD2522"/>
          <cell r="AE2522"/>
          <cell r="AF2522"/>
          <cell r="AG2522"/>
          <cell r="AH2522"/>
          <cell r="AI2522"/>
          <cell r="AJ2522"/>
          <cell r="AK2522"/>
          <cell r="AL2522"/>
          <cell r="AM2522"/>
          <cell r="AN2522"/>
          <cell r="AO2522"/>
          <cell r="AP2522"/>
          <cell r="AQ2522"/>
          <cell r="AR2522"/>
          <cell r="AS2522"/>
          <cell r="AT2522"/>
          <cell r="AU2522"/>
          <cell r="AV2522"/>
          <cell r="AW2522"/>
          <cell r="AX2522"/>
          <cell r="AY2522"/>
          <cell r="AZ2522"/>
          <cell r="BA2522"/>
          <cell r="BB2522"/>
          <cell r="BC2522"/>
          <cell r="BD2522"/>
          <cell r="BE2522"/>
          <cell r="BF2522"/>
          <cell r="BG2522"/>
          <cell r="BH2522"/>
          <cell r="BI2522"/>
          <cell r="BJ2522"/>
          <cell r="BK2522"/>
          <cell r="BL2522"/>
          <cell r="BM2522"/>
          <cell r="BN2522"/>
          <cell r="BO2522"/>
          <cell r="BP2522"/>
          <cell r="BQ2522"/>
          <cell r="BR2522"/>
          <cell r="BS2522"/>
          <cell r="BT2522"/>
          <cell r="BU2522"/>
          <cell r="BV2522"/>
          <cell r="BW2522"/>
          <cell r="BX2522"/>
          <cell r="BY2522">
            <v>-11877358.66</v>
          </cell>
          <cell r="BZ2522"/>
          <cell r="CA2522">
            <v>-11877358.66</v>
          </cell>
          <cell r="CB2522"/>
          <cell r="CC2522"/>
          <cell r="CD2522"/>
          <cell r="CE2522">
            <v>-10091953.92</v>
          </cell>
          <cell r="CF2522">
            <v>-9961225.5199999996</v>
          </cell>
          <cell r="CG2522">
            <v>-8282792.21</v>
          </cell>
        </row>
        <row r="2523">
          <cell r="A2523" t="str">
            <v>3111568</v>
          </cell>
          <cell r="B2523" t="str">
            <v>(-) DISPON REDE - TUSD N FAT EX ANTER-ENC USO CATI</v>
          </cell>
          <cell r="C2523"/>
          <cell r="D2523">
            <v>10091953.92</v>
          </cell>
          <cell r="E2523"/>
          <cell r="F2523"/>
          <cell r="G2523"/>
          <cell r="H2523"/>
          <cell r="I2523"/>
          <cell r="J2523"/>
          <cell r="K2523"/>
          <cell r="L2523"/>
          <cell r="M2523"/>
          <cell r="N2523"/>
          <cell r="O2523"/>
          <cell r="P2523"/>
          <cell r="Q2523"/>
          <cell r="R2523"/>
          <cell r="S2523"/>
          <cell r="T2523"/>
          <cell r="U2523"/>
          <cell r="V2523"/>
          <cell r="W2523"/>
          <cell r="X2523"/>
          <cell r="Y2523"/>
          <cell r="Z2523"/>
          <cell r="AA2523"/>
          <cell r="AB2523"/>
          <cell r="AC2523"/>
          <cell r="AD2523"/>
          <cell r="AE2523"/>
          <cell r="AF2523"/>
          <cell r="AG2523"/>
          <cell r="AH2523"/>
          <cell r="AI2523"/>
          <cell r="AJ2523"/>
          <cell r="AK2523"/>
          <cell r="AL2523"/>
          <cell r="AM2523"/>
          <cell r="AN2523"/>
          <cell r="AO2523"/>
          <cell r="AP2523"/>
          <cell r="AQ2523"/>
          <cell r="AR2523"/>
          <cell r="AS2523"/>
          <cell r="AT2523"/>
          <cell r="AU2523"/>
          <cell r="AV2523"/>
          <cell r="AW2523"/>
          <cell r="AX2523"/>
          <cell r="AY2523"/>
          <cell r="AZ2523"/>
          <cell r="BA2523"/>
          <cell r="BB2523"/>
          <cell r="BC2523"/>
          <cell r="BD2523"/>
          <cell r="BE2523"/>
          <cell r="BF2523"/>
          <cell r="BG2523"/>
          <cell r="BH2523"/>
          <cell r="BI2523"/>
          <cell r="BJ2523"/>
          <cell r="BK2523"/>
          <cell r="BL2523"/>
          <cell r="BM2523"/>
          <cell r="BN2523"/>
          <cell r="BO2523"/>
          <cell r="BP2523"/>
          <cell r="BQ2523"/>
          <cell r="BR2523"/>
          <cell r="BS2523"/>
          <cell r="BT2523"/>
          <cell r="BU2523"/>
          <cell r="BV2523"/>
          <cell r="BW2523"/>
          <cell r="BX2523"/>
          <cell r="BY2523">
            <v>10091953.92</v>
          </cell>
          <cell r="BZ2523"/>
          <cell r="CA2523">
            <v>10091953.92</v>
          </cell>
          <cell r="CB2523"/>
          <cell r="CC2523"/>
          <cell r="CD2523"/>
          <cell r="CE2523">
            <v>8282792.21</v>
          </cell>
          <cell r="CF2523">
            <v>8282792.21</v>
          </cell>
          <cell r="CG2523">
            <v>8901318.8000000007</v>
          </cell>
        </row>
        <row r="2524">
          <cell r="A2524" t="str">
            <v>3111589</v>
          </cell>
          <cell r="B2524" t="str">
            <v>(-) DISPON REDE - SUPRIMENTO-PENALIDADES DIC/FIC</v>
          </cell>
          <cell r="C2524"/>
          <cell r="D2524">
            <v>379492.9</v>
          </cell>
          <cell r="E2524"/>
          <cell r="F2524"/>
          <cell r="G2524"/>
          <cell r="H2524"/>
          <cell r="I2524"/>
          <cell r="J2524"/>
          <cell r="K2524"/>
          <cell r="L2524"/>
          <cell r="M2524"/>
          <cell r="N2524"/>
          <cell r="O2524"/>
          <cell r="P2524"/>
          <cell r="Q2524"/>
          <cell r="R2524"/>
          <cell r="S2524"/>
          <cell r="T2524"/>
          <cell r="U2524"/>
          <cell r="V2524"/>
          <cell r="W2524"/>
          <cell r="X2524"/>
          <cell r="Y2524"/>
          <cell r="Z2524"/>
          <cell r="AA2524"/>
          <cell r="AB2524"/>
          <cell r="AC2524"/>
          <cell r="AD2524"/>
          <cell r="AE2524"/>
          <cell r="AF2524"/>
          <cell r="AG2524"/>
          <cell r="AH2524"/>
          <cell r="AI2524"/>
          <cell r="AJ2524"/>
          <cell r="AK2524"/>
          <cell r="AL2524"/>
          <cell r="AM2524"/>
          <cell r="AN2524"/>
          <cell r="AO2524"/>
          <cell r="AP2524"/>
          <cell r="AQ2524"/>
          <cell r="AR2524"/>
          <cell r="AS2524"/>
          <cell r="AT2524"/>
          <cell r="AU2524"/>
          <cell r="AV2524"/>
          <cell r="AW2524"/>
          <cell r="AX2524"/>
          <cell r="AY2524"/>
          <cell r="AZ2524"/>
          <cell r="BA2524"/>
          <cell r="BB2524"/>
          <cell r="BC2524"/>
          <cell r="BD2524"/>
          <cell r="BE2524"/>
          <cell r="BF2524"/>
          <cell r="BG2524"/>
          <cell r="BH2524"/>
          <cell r="BI2524"/>
          <cell r="BJ2524"/>
          <cell r="BK2524"/>
          <cell r="BL2524"/>
          <cell r="BM2524"/>
          <cell r="BN2524"/>
          <cell r="BO2524"/>
          <cell r="BP2524"/>
          <cell r="BQ2524"/>
          <cell r="BR2524"/>
          <cell r="BS2524"/>
          <cell r="BT2524"/>
          <cell r="BU2524"/>
          <cell r="BV2524"/>
          <cell r="BW2524"/>
          <cell r="BX2524"/>
          <cell r="BY2524">
            <v>379492.9</v>
          </cell>
          <cell r="BZ2524"/>
          <cell r="CA2524">
            <v>379492.9</v>
          </cell>
          <cell r="CB2524"/>
          <cell r="CC2524"/>
          <cell r="CD2524"/>
          <cell r="CE2524">
            <v>153973.15</v>
          </cell>
          <cell r="CF2524">
            <v>135704.09</v>
          </cell>
          <cell r="CG2524">
            <v>188076.15</v>
          </cell>
        </row>
        <row r="2525">
          <cell r="A2525" t="str">
            <v>3111590</v>
          </cell>
          <cell r="B2525" t="str">
            <v>(-) DISPON REDE - SUPRIMENTO-PENALID DIC/FIC-PROV</v>
          </cell>
          <cell r="C2525"/>
          <cell r="D2525">
            <v>-119563.26</v>
          </cell>
          <cell r="E2525"/>
          <cell r="F2525"/>
          <cell r="G2525"/>
          <cell r="H2525"/>
          <cell r="I2525"/>
          <cell r="J2525"/>
          <cell r="K2525"/>
          <cell r="L2525"/>
          <cell r="M2525"/>
          <cell r="N2525"/>
          <cell r="O2525"/>
          <cell r="P2525"/>
          <cell r="Q2525"/>
          <cell r="R2525"/>
          <cell r="S2525"/>
          <cell r="T2525"/>
          <cell r="U2525"/>
          <cell r="V2525"/>
          <cell r="W2525"/>
          <cell r="X2525"/>
          <cell r="Y2525"/>
          <cell r="Z2525"/>
          <cell r="AA2525"/>
          <cell r="AB2525"/>
          <cell r="AC2525"/>
          <cell r="AD2525"/>
          <cell r="AE2525"/>
          <cell r="AF2525"/>
          <cell r="AG2525"/>
          <cell r="AH2525"/>
          <cell r="AI2525"/>
          <cell r="AJ2525"/>
          <cell r="AK2525"/>
          <cell r="AL2525"/>
          <cell r="AM2525"/>
          <cell r="AN2525"/>
          <cell r="AO2525"/>
          <cell r="AP2525"/>
          <cell r="AQ2525"/>
          <cell r="AR2525"/>
          <cell r="AS2525"/>
          <cell r="AT2525"/>
          <cell r="AU2525"/>
          <cell r="AV2525"/>
          <cell r="AW2525"/>
          <cell r="AX2525"/>
          <cell r="AY2525"/>
          <cell r="AZ2525"/>
          <cell r="BA2525"/>
          <cell r="BB2525"/>
          <cell r="BC2525"/>
          <cell r="BD2525"/>
          <cell r="BE2525"/>
          <cell r="BF2525"/>
          <cell r="BG2525"/>
          <cell r="BH2525"/>
          <cell r="BI2525"/>
          <cell r="BJ2525"/>
          <cell r="BK2525"/>
          <cell r="BL2525"/>
          <cell r="BM2525"/>
          <cell r="BN2525"/>
          <cell r="BO2525"/>
          <cell r="BP2525"/>
          <cell r="BQ2525"/>
          <cell r="BR2525"/>
          <cell r="BS2525"/>
          <cell r="BT2525"/>
          <cell r="BU2525"/>
          <cell r="BV2525"/>
          <cell r="BW2525"/>
          <cell r="BX2525"/>
          <cell r="BY2525">
            <v>-119563.26</v>
          </cell>
          <cell r="BZ2525"/>
          <cell r="CA2525">
            <v>-119563.26</v>
          </cell>
          <cell r="CB2525"/>
          <cell r="CC2525"/>
          <cell r="CD2525"/>
          <cell r="CE2525">
            <v>94940.76</v>
          </cell>
          <cell r="CF2525">
            <v>-18597.560000000001</v>
          </cell>
          <cell r="CG2525">
            <v>-20708.66</v>
          </cell>
        </row>
        <row r="2526">
          <cell r="A2526" t="str">
            <v>CBAG31030202</v>
          </cell>
          <cell r="B2526" t="str">
            <v>Tusd - Concession. e Geradoras - Emp. grupo</v>
          </cell>
          <cell r="C2526"/>
          <cell r="D2526">
            <v>-25844244.77</v>
          </cell>
          <cell r="E2526"/>
          <cell r="F2526"/>
          <cell r="G2526"/>
          <cell r="H2526"/>
          <cell r="I2526"/>
          <cell r="J2526"/>
          <cell r="K2526"/>
          <cell r="L2526"/>
          <cell r="M2526"/>
          <cell r="N2526"/>
          <cell r="O2526"/>
          <cell r="P2526"/>
          <cell r="Q2526"/>
          <cell r="R2526"/>
          <cell r="S2526"/>
          <cell r="T2526"/>
          <cell r="U2526"/>
          <cell r="V2526"/>
          <cell r="W2526"/>
          <cell r="X2526"/>
          <cell r="Y2526"/>
          <cell r="Z2526"/>
          <cell r="AA2526"/>
          <cell r="AB2526"/>
          <cell r="AC2526"/>
          <cell r="AD2526"/>
          <cell r="AE2526"/>
          <cell r="AF2526"/>
          <cell r="AG2526"/>
          <cell r="AH2526"/>
          <cell r="AI2526"/>
          <cell r="AJ2526"/>
          <cell r="AK2526"/>
          <cell r="AL2526"/>
          <cell r="AM2526"/>
          <cell r="AN2526"/>
          <cell r="AO2526"/>
          <cell r="AP2526"/>
          <cell r="AQ2526"/>
          <cell r="AR2526"/>
          <cell r="AS2526"/>
          <cell r="AT2526"/>
          <cell r="AU2526"/>
          <cell r="AV2526"/>
          <cell r="AW2526"/>
          <cell r="AX2526"/>
          <cell r="AY2526"/>
          <cell r="AZ2526"/>
          <cell r="BA2526"/>
          <cell r="BB2526"/>
          <cell r="BC2526"/>
          <cell r="BD2526"/>
          <cell r="BE2526"/>
          <cell r="BF2526"/>
          <cell r="BG2526"/>
          <cell r="BH2526"/>
          <cell r="BI2526"/>
          <cell r="BJ2526"/>
          <cell r="BK2526"/>
          <cell r="BL2526"/>
          <cell r="BM2526"/>
          <cell r="BN2526"/>
          <cell r="BO2526"/>
          <cell r="BP2526"/>
          <cell r="BQ2526"/>
          <cell r="BR2526"/>
          <cell r="BS2526"/>
          <cell r="BT2526"/>
          <cell r="BU2526"/>
          <cell r="BV2526"/>
          <cell r="BW2526"/>
          <cell r="BX2526"/>
          <cell r="BY2526">
            <v>-25844244.77</v>
          </cell>
          <cell r="BZ2526">
            <v>25844244.77</v>
          </cell>
          <cell r="CA2526">
            <v>0</v>
          </cell>
          <cell r="CB2526"/>
          <cell r="CC2526"/>
          <cell r="CD2526"/>
          <cell r="CE2526">
            <v>0</v>
          </cell>
          <cell r="CF2526">
            <v>0</v>
          </cell>
          <cell r="CG2526">
            <v>0</v>
          </cell>
        </row>
        <row r="2527">
          <cell r="A2527" t="str">
            <v>3111530</v>
          </cell>
          <cell r="B2527" t="str">
            <v>REC DISPONIB RE # TUSD # EMPRESAS DO GRUPO</v>
          </cell>
          <cell r="C2527"/>
          <cell r="D2527">
            <v>-26056981.68</v>
          </cell>
          <cell r="E2527"/>
          <cell r="F2527"/>
          <cell r="G2527"/>
          <cell r="H2527"/>
          <cell r="I2527"/>
          <cell r="J2527"/>
          <cell r="K2527"/>
          <cell r="L2527"/>
          <cell r="M2527"/>
          <cell r="N2527"/>
          <cell r="O2527"/>
          <cell r="P2527"/>
          <cell r="Q2527"/>
          <cell r="R2527"/>
          <cell r="S2527"/>
          <cell r="T2527"/>
          <cell r="U2527"/>
          <cell r="V2527"/>
          <cell r="W2527"/>
          <cell r="X2527"/>
          <cell r="Y2527"/>
          <cell r="Z2527"/>
          <cell r="AA2527"/>
          <cell r="AB2527"/>
          <cell r="AC2527"/>
          <cell r="AD2527"/>
          <cell r="AE2527"/>
          <cell r="AF2527"/>
          <cell r="AG2527"/>
          <cell r="AH2527"/>
          <cell r="AI2527"/>
          <cell r="AJ2527"/>
          <cell r="AK2527"/>
          <cell r="AL2527"/>
          <cell r="AM2527"/>
          <cell r="AN2527"/>
          <cell r="AO2527"/>
          <cell r="AP2527"/>
          <cell r="AQ2527"/>
          <cell r="AR2527"/>
          <cell r="AS2527"/>
          <cell r="AT2527"/>
          <cell r="AU2527"/>
          <cell r="AV2527"/>
          <cell r="AW2527"/>
          <cell r="AX2527"/>
          <cell r="AY2527"/>
          <cell r="AZ2527"/>
          <cell r="BA2527"/>
          <cell r="BB2527"/>
          <cell r="BC2527"/>
          <cell r="BD2527"/>
          <cell r="BE2527"/>
          <cell r="BF2527"/>
          <cell r="BG2527"/>
          <cell r="BH2527"/>
          <cell r="BI2527"/>
          <cell r="BJ2527"/>
          <cell r="BK2527"/>
          <cell r="BL2527"/>
          <cell r="BM2527"/>
          <cell r="BN2527"/>
          <cell r="BO2527"/>
          <cell r="BP2527"/>
          <cell r="BQ2527"/>
          <cell r="BR2527"/>
          <cell r="BS2527"/>
          <cell r="BT2527"/>
          <cell r="BU2527"/>
          <cell r="BV2527"/>
          <cell r="BW2527"/>
          <cell r="BX2527"/>
          <cell r="BY2527">
            <v>-26056981.68</v>
          </cell>
          <cell r="BZ2527">
            <v>26056981.68</v>
          </cell>
          <cell r="CA2527">
            <v>0</v>
          </cell>
          <cell r="CB2527"/>
          <cell r="CC2527"/>
          <cell r="CD2527"/>
          <cell r="CE2527">
            <v>0</v>
          </cell>
          <cell r="CF2527">
            <v>0</v>
          </cell>
          <cell r="CG2527">
            <v>0</v>
          </cell>
        </row>
        <row r="2528">
          <cell r="A2528" t="str">
            <v>3111540</v>
          </cell>
          <cell r="B2528" t="str">
            <v>REC DISPONIB RE # TUSD # NAO FATURADO # EMP GRUPO</v>
          </cell>
          <cell r="C2528"/>
          <cell r="D2528">
            <v>-2785750.53</v>
          </cell>
          <cell r="E2528"/>
          <cell r="F2528"/>
          <cell r="G2528"/>
          <cell r="H2528"/>
          <cell r="I2528"/>
          <cell r="J2528"/>
          <cell r="K2528"/>
          <cell r="L2528"/>
          <cell r="M2528"/>
          <cell r="N2528"/>
          <cell r="O2528"/>
          <cell r="P2528"/>
          <cell r="Q2528"/>
          <cell r="R2528"/>
          <cell r="S2528"/>
          <cell r="T2528"/>
          <cell r="U2528"/>
          <cell r="V2528"/>
          <cell r="W2528"/>
          <cell r="X2528"/>
          <cell r="Y2528"/>
          <cell r="Z2528"/>
          <cell r="AA2528"/>
          <cell r="AB2528"/>
          <cell r="AC2528"/>
          <cell r="AD2528"/>
          <cell r="AE2528"/>
          <cell r="AF2528"/>
          <cell r="AG2528"/>
          <cell r="AH2528"/>
          <cell r="AI2528"/>
          <cell r="AJ2528"/>
          <cell r="AK2528"/>
          <cell r="AL2528"/>
          <cell r="AM2528"/>
          <cell r="AN2528"/>
          <cell r="AO2528"/>
          <cell r="AP2528"/>
          <cell r="AQ2528"/>
          <cell r="AR2528"/>
          <cell r="AS2528"/>
          <cell r="AT2528"/>
          <cell r="AU2528"/>
          <cell r="AV2528"/>
          <cell r="AW2528"/>
          <cell r="AX2528"/>
          <cell r="AY2528"/>
          <cell r="AZ2528"/>
          <cell r="BA2528"/>
          <cell r="BB2528"/>
          <cell r="BC2528"/>
          <cell r="BD2528"/>
          <cell r="BE2528"/>
          <cell r="BF2528"/>
          <cell r="BG2528"/>
          <cell r="BH2528"/>
          <cell r="BI2528"/>
          <cell r="BJ2528"/>
          <cell r="BK2528"/>
          <cell r="BL2528"/>
          <cell r="BM2528"/>
          <cell r="BN2528"/>
          <cell r="BO2528"/>
          <cell r="BP2528"/>
          <cell r="BQ2528"/>
          <cell r="BR2528"/>
          <cell r="BS2528"/>
          <cell r="BT2528"/>
          <cell r="BU2528"/>
          <cell r="BV2528"/>
          <cell r="BW2528"/>
          <cell r="BX2528"/>
          <cell r="BY2528">
            <v>-2785750.53</v>
          </cell>
          <cell r="BZ2528">
            <v>2785750.53</v>
          </cell>
          <cell r="CA2528">
            <v>0</v>
          </cell>
          <cell r="CB2528"/>
          <cell r="CC2528"/>
          <cell r="CD2528"/>
          <cell r="CE2528">
            <v>0</v>
          </cell>
          <cell r="CF2528">
            <v>0</v>
          </cell>
          <cell r="CG2528">
            <v>0</v>
          </cell>
        </row>
        <row r="2529">
          <cell r="A2529" t="str">
            <v>3111569</v>
          </cell>
          <cell r="B2529" t="str">
            <v>(-) DISPON REDE - TUSD N FAT EX ANTER-ENC USO EMP</v>
          </cell>
          <cell r="C2529"/>
          <cell r="D2529">
            <v>2998487.44</v>
          </cell>
          <cell r="E2529"/>
          <cell r="F2529"/>
          <cell r="G2529"/>
          <cell r="H2529"/>
          <cell r="I2529"/>
          <cell r="J2529"/>
          <cell r="K2529"/>
          <cell r="L2529"/>
          <cell r="M2529"/>
          <cell r="N2529"/>
          <cell r="O2529"/>
          <cell r="P2529"/>
          <cell r="Q2529"/>
          <cell r="R2529"/>
          <cell r="S2529"/>
          <cell r="T2529"/>
          <cell r="U2529"/>
          <cell r="V2529"/>
          <cell r="W2529"/>
          <cell r="X2529"/>
          <cell r="Y2529"/>
          <cell r="Z2529"/>
          <cell r="AA2529"/>
          <cell r="AB2529"/>
          <cell r="AC2529"/>
          <cell r="AD2529"/>
          <cell r="AE2529"/>
          <cell r="AF2529"/>
          <cell r="AG2529"/>
          <cell r="AH2529"/>
          <cell r="AI2529"/>
          <cell r="AJ2529"/>
          <cell r="AK2529"/>
          <cell r="AL2529"/>
          <cell r="AM2529"/>
          <cell r="AN2529"/>
          <cell r="AO2529"/>
          <cell r="AP2529"/>
          <cell r="AQ2529"/>
          <cell r="AR2529"/>
          <cell r="AS2529"/>
          <cell r="AT2529"/>
          <cell r="AU2529"/>
          <cell r="AV2529"/>
          <cell r="AW2529"/>
          <cell r="AX2529"/>
          <cell r="AY2529"/>
          <cell r="AZ2529"/>
          <cell r="BA2529"/>
          <cell r="BB2529"/>
          <cell r="BC2529"/>
          <cell r="BD2529"/>
          <cell r="BE2529"/>
          <cell r="BF2529"/>
          <cell r="BG2529"/>
          <cell r="BH2529"/>
          <cell r="BI2529"/>
          <cell r="BJ2529"/>
          <cell r="BK2529"/>
          <cell r="BL2529"/>
          <cell r="BM2529"/>
          <cell r="BN2529"/>
          <cell r="BO2529"/>
          <cell r="BP2529"/>
          <cell r="BQ2529"/>
          <cell r="BR2529"/>
          <cell r="BS2529"/>
          <cell r="BT2529"/>
          <cell r="BU2529"/>
          <cell r="BV2529"/>
          <cell r="BW2529"/>
          <cell r="BX2529"/>
          <cell r="BY2529">
            <v>2998487.44</v>
          </cell>
          <cell r="BZ2529">
            <v>-2998487.44</v>
          </cell>
          <cell r="CA2529">
            <v>0</v>
          </cell>
          <cell r="CB2529"/>
          <cell r="CC2529"/>
          <cell r="CD2529"/>
          <cell r="CE2529">
            <v>0</v>
          </cell>
          <cell r="CF2529">
            <v>0</v>
          </cell>
          <cell r="CG2529">
            <v>0</v>
          </cell>
        </row>
        <row r="2530">
          <cell r="A2530" t="str">
            <v>CBAG31030203</v>
          </cell>
          <cell r="B2530" t="str">
            <v>Tusd - Consumidores Livres</v>
          </cell>
          <cell r="C2530"/>
          <cell r="D2530">
            <v>-1912089454.3900001</v>
          </cell>
          <cell r="E2530"/>
          <cell r="F2530"/>
          <cell r="G2530"/>
          <cell r="H2530"/>
          <cell r="I2530"/>
          <cell r="J2530"/>
          <cell r="K2530"/>
          <cell r="L2530"/>
          <cell r="M2530"/>
          <cell r="N2530"/>
          <cell r="O2530"/>
          <cell r="P2530"/>
          <cell r="Q2530"/>
          <cell r="R2530"/>
          <cell r="S2530"/>
          <cell r="T2530"/>
          <cell r="U2530"/>
          <cell r="V2530"/>
          <cell r="W2530"/>
          <cell r="X2530"/>
          <cell r="Y2530"/>
          <cell r="Z2530"/>
          <cell r="AA2530"/>
          <cell r="AB2530"/>
          <cell r="AC2530"/>
          <cell r="AD2530"/>
          <cell r="AE2530"/>
          <cell r="AF2530"/>
          <cell r="AG2530"/>
          <cell r="AH2530"/>
          <cell r="AI2530"/>
          <cell r="AJ2530"/>
          <cell r="AK2530"/>
          <cell r="AL2530"/>
          <cell r="AM2530"/>
          <cell r="AN2530"/>
          <cell r="AO2530"/>
          <cell r="AP2530"/>
          <cell r="AQ2530"/>
          <cell r="AR2530"/>
          <cell r="AS2530"/>
          <cell r="AT2530"/>
          <cell r="AU2530"/>
          <cell r="AV2530"/>
          <cell r="AW2530"/>
          <cell r="AX2530"/>
          <cell r="AY2530"/>
          <cell r="AZ2530"/>
          <cell r="BA2530"/>
          <cell r="BB2530"/>
          <cell r="BC2530"/>
          <cell r="BD2530"/>
          <cell r="BE2530"/>
          <cell r="BF2530"/>
          <cell r="BG2530"/>
          <cell r="BH2530"/>
          <cell r="BI2530"/>
          <cell r="BJ2530"/>
          <cell r="BK2530"/>
          <cell r="BL2530"/>
          <cell r="BM2530"/>
          <cell r="BN2530"/>
          <cell r="BO2530"/>
          <cell r="BP2530"/>
          <cell r="BQ2530"/>
          <cell r="BR2530"/>
          <cell r="BS2530"/>
          <cell r="BT2530"/>
          <cell r="BU2530"/>
          <cell r="BV2530"/>
          <cell r="BW2530"/>
          <cell r="BX2530"/>
          <cell r="BY2530">
            <v>-1912089454.3900001</v>
          </cell>
          <cell r="BZ2530"/>
          <cell r="CA2530">
            <v>-1912089454.3900001</v>
          </cell>
          <cell r="CB2530"/>
          <cell r="CC2530"/>
          <cell r="CD2530"/>
          <cell r="CE2530">
            <v>-2295051462.4000001</v>
          </cell>
          <cell r="CF2530">
            <v>-1712820194.5599999</v>
          </cell>
          <cell r="CG2530">
            <v>-1819151504.5899999</v>
          </cell>
        </row>
        <row r="2531">
          <cell r="A2531" t="str">
            <v>3111520</v>
          </cell>
          <cell r="B2531" t="str">
            <v>REC DISPONIB RE # CONSUMIDORES LIVRES</v>
          </cell>
          <cell r="C2531"/>
          <cell r="D2531">
            <v>-1877577299.21</v>
          </cell>
          <cell r="E2531"/>
          <cell r="F2531"/>
          <cell r="G2531"/>
          <cell r="H2531"/>
          <cell r="I2531"/>
          <cell r="J2531"/>
          <cell r="K2531"/>
          <cell r="L2531"/>
          <cell r="M2531"/>
          <cell r="N2531"/>
          <cell r="O2531"/>
          <cell r="P2531"/>
          <cell r="Q2531"/>
          <cell r="R2531"/>
          <cell r="S2531"/>
          <cell r="T2531"/>
          <cell r="U2531"/>
          <cell r="V2531"/>
          <cell r="W2531"/>
          <cell r="X2531"/>
          <cell r="Y2531"/>
          <cell r="Z2531"/>
          <cell r="AA2531"/>
          <cell r="AB2531"/>
          <cell r="AC2531"/>
          <cell r="AD2531"/>
          <cell r="AE2531"/>
          <cell r="AF2531"/>
          <cell r="AG2531"/>
          <cell r="AH2531"/>
          <cell r="AI2531"/>
          <cell r="AJ2531"/>
          <cell r="AK2531"/>
          <cell r="AL2531"/>
          <cell r="AM2531"/>
          <cell r="AN2531"/>
          <cell r="AO2531"/>
          <cell r="AP2531"/>
          <cell r="AQ2531"/>
          <cell r="AR2531"/>
          <cell r="AS2531"/>
          <cell r="AT2531"/>
          <cell r="AU2531"/>
          <cell r="AV2531"/>
          <cell r="AW2531"/>
          <cell r="AX2531"/>
          <cell r="AY2531"/>
          <cell r="AZ2531"/>
          <cell r="BA2531"/>
          <cell r="BB2531"/>
          <cell r="BC2531"/>
          <cell r="BD2531"/>
          <cell r="BE2531"/>
          <cell r="BF2531"/>
          <cell r="BG2531"/>
          <cell r="BH2531"/>
          <cell r="BI2531"/>
          <cell r="BJ2531"/>
          <cell r="BK2531"/>
          <cell r="BL2531"/>
          <cell r="BM2531"/>
          <cell r="BN2531"/>
          <cell r="BO2531"/>
          <cell r="BP2531"/>
          <cell r="BQ2531"/>
          <cell r="BR2531"/>
          <cell r="BS2531"/>
          <cell r="BT2531"/>
          <cell r="BU2531"/>
          <cell r="BV2531"/>
          <cell r="BW2531"/>
          <cell r="BX2531"/>
          <cell r="BY2531">
            <v>-1877577299.21</v>
          </cell>
          <cell r="BZ2531"/>
          <cell r="CA2531">
            <v>-1877577299.21</v>
          </cell>
          <cell r="CB2531"/>
          <cell r="CC2531"/>
          <cell r="CD2531"/>
          <cell r="CE2531">
            <v>-2271158332.8800001</v>
          </cell>
          <cell r="CF2531">
            <v>-1684333394</v>
          </cell>
          <cell r="CG2531">
            <v>-1684388322.3099999</v>
          </cell>
        </row>
        <row r="2532">
          <cell r="A2532" t="str">
            <v>3111541</v>
          </cell>
          <cell r="B2532" t="str">
            <v>REC DISPONIB RE-CONSUMIDORES LIVRES - NAO FATURADO</v>
          </cell>
          <cell r="C2532"/>
          <cell r="D2532">
            <v>-229865099.99000001</v>
          </cell>
          <cell r="E2532"/>
          <cell r="F2532"/>
          <cell r="G2532"/>
          <cell r="H2532"/>
          <cell r="I2532"/>
          <cell r="J2532"/>
          <cell r="K2532"/>
          <cell r="L2532"/>
          <cell r="M2532"/>
          <cell r="N2532"/>
          <cell r="O2532"/>
          <cell r="P2532"/>
          <cell r="Q2532"/>
          <cell r="R2532"/>
          <cell r="S2532"/>
          <cell r="T2532"/>
          <cell r="U2532"/>
          <cell r="V2532"/>
          <cell r="W2532"/>
          <cell r="X2532"/>
          <cell r="Y2532"/>
          <cell r="Z2532"/>
          <cell r="AA2532"/>
          <cell r="AB2532"/>
          <cell r="AC2532"/>
          <cell r="AD2532"/>
          <cell r="AE2532"/>
          <cell r="AF2532"/>
          <cell r="AG2532"/>
          <cell r="AH2532"/>
          <cell r="AI2532"/>
          <cell r="AJ2532"/>
          <cell r="AK2532"/>
          <cell r="AL2532"/>
          <cell r="AM2532"/>
          <cell r="AN2532"/>
          <cell r="AO2532"/>
          <cell r="AP2532"/>
          <cell r="AQ2532"/>
          <cell r="AR2532"/>
          <cell r="AS2532"/>
          <cell r="AT2532"/>
          <cell r="AU2532"/>
          <cell r="AV2532"/>
          <cell r="AW2532"/>
          <cell r="AX2532"/>
          <cell r="AY2532"/>
          <cell r="AZ2532"/>
          <cell r="BA2532"/>
          <cell r="BB2532"/>
          <cell r="BC2532"/>
          <cell r="BD2532"/>
          <cell r="BE2532"/>
          <cell r="BF2532"/>
          <cell r="BG2532"/>
          <cell r="BH2532"/>
          <cell r="BI2532"/>
          <cell r="BJ2532"/>
          <cell r="BK2532"/>
          <cell r="BL2532"/>
          <cell r="BM2532"/>
          <cell r="BN2532"/>
          <cell r="BO2532"/>
          <cell r="BP2532"/>
          <cell r="BQ2532"/>
          <cell r="BR2532"/>
          <cell r="BS2532"/>
          <cell r="BT2532"/>
          <cell r="BU2532"/>
          <cell r="BV2532"/>
          <cell r="BW2532"/>
          <cell r="BX2532"/>
          <cell r="BY2532">
            <v>-229865099.99000001</v>
          </cell>
          <cell r="BZ2532"/>
          <cell r="CA2532">
            <v>-229865099.99000001</v>
          </cell>
          <cell r="CB2532"/>
          <cell r="CC2532"/>
          <cell r="CD2532"/>
          <cell r="CE2532">
            <v>-195352944.81</v>
          </cell>
          <cell r="CF2532">
            <v>-199946615.84999999</v>
          </cell>
          <cell r="CG2532">
            <v>-292616053.56999999</v>
          </cell>
        </row>
        <row r="2533">
          <cell r="A2533" t="str">
            <v>3111570</v>
          </cell>
          <cell r="B2533" t="str">
            <v>(-) DISPON REDE - TUSD N FAT EX ANTER-ENC USO LIVR</v>
          </cell>
          <cell r="C2533"/>
          <cell r="D2533">
            <v>195352944.81</v>
          </cell>
          <cell r="E2533"/>
          <cell r="F2533"/>
          <cell r="G2533"/>
          <cell r="H2533"/>
          <cell r="I2533"/>
          <cell r="J2533"/>
          <cell r="K2533"/>
          <cell r="L2533"/>
          <cell r="M2533"/>
          <cell r="N2533"/>
          <cell r="O2533"/>
          <cell r="P2533"/>
          <cell r="Q2533"/>
          <cell r="R2533"/>
          <cell r="S2533"/>
          <cell r="T2533"/>
          <cell r="U2533"/>
          <cell r="V2533"/>
          <cell r="W2533"/>
          <cell r="X2533"/>
          <cell r="Y2533"/>
          <cell r="Z2533"/>
          <cell r="AA2533"/>
          <cell r="AB2533"/>
          <cell r="AC2533"/>
          <cell r="AD2533"/>
          <cell r="AE2533"/>
          <cell r="AF2533"/>
          <cell r="AG2533"/>
          <cell r="AH2533"/>
          <cell r="AI2533"/>
          <cell r="AJ2533"/>
          <cell r="AK2533"/>
          <cell r="AL2533"/>
          <cell r="AM2533"/>
          <cell r="AN2533"/>
          <cell r="AO2533"/>
          <cell r="AP2533"/>
          <cell r="AQ2533"/>
          <cell r="AR2533"/>
          <cell r="AS2533"/>
          <cell r="AT2533"/>
          <cell r="AU2533"/>
          <cell r="AV2533"/>
          <cell r="AW2533"/>
          <cell r="AX2533"/>
          <cell r="AY2533"/>
          <cell r="AZ2533"/>
          <cell r="BA2533"/>
          <cell r="BB2533"/>
          <cell r="BC2533"/>
          <cell r="BD2533"/>
          <cell r="BE2533"/>
          <cell r="BF2533"/>
          <cell r="BG2533"/>
          <cell r="BH2533"/>
          <cell r="BI2533"/>
          <cell r="BJ2533"/>
          <cell r="BK2533"/>
          <cell r="BL2533"/>
          <cell r="BM2533"/>
          <cell r="BN2533"/>
          <cell r="BO2533"/>
          <cell r="BP2533"/>
          <cell r="BQ2533"/>
          <cell r="BR2533"/>
          <cell r="BS2533"/>
          <cell r="BT2533"/>
          <cell r="BU2533"/>
          <cell r="BV2533"/>
          <cell r="BW2533"/>
          <cell r="BX2533"/>
          <cell r="BY2533">
            <v>195352944.81</v>
          </cell>
          <cell r="BZ2533"/>
          <cell r="CA2533">
            <v>195352944.81</v>
          </cell>
          <cell r="CB2533"/>
          <cell r="CC2533"/>
          <cell r="CD2533"/>
          <cell r="CE2533">
            <v>171459815.28999999</v>
          </cell>
          <cell r="CF2533">
            <v>171459815.28999999</v>
          </cell>
          <cell r="CG2533">
            <v>157852871.28999999</v>
          </cell>
        </row>
        <row r="2534">
          <cell r="A2534" t="str">
            <v>CBAG31030204</v>
          </cell>
          <cell r="B2534" t="str">
            <v>Tusd - Residencial</v>
          </cell>
          <cell r="C2534"/>
          <cell r="D2534">
            <v>-2962997634.4299998</v>
          </cell>
          <cell r="E2534"/>
          <cell r="F2534"/>
          <cell r="G2534"/>
          <cell r="H2534"/>
          <cell r="I2534"/>
          <cell r="J2534"/>
          <cell r="K2534"/>
          <cell r="L2534"/>
          <cell r="M2534"/>
          <cell r="N2534"/>
          <cell r="O2534"/>
          <cell r="P2534"/>
          <cell r="Q2534"/>
          <cell r="R2534"/>
          <cell r="S2534"/>
          <cell r="T2534"/>
          <cell r="U2534"/>
          <cell r="V2534"/>
          <cell r="W2534"/>
          <cell r="X2534"/>
          <cell r="Y2534"/>
          <cell r="Z2534"/>
          <cell r="AA2534"/>
          <cell r="AB2534"/>
          <cell r="AC2534"/>
          <cell r="AD2534"/>
          <cell r="AE2534"/>
          <cell r="AF2534"/>
          <cell r="AG2534"/>
          <cell r="AH2534"/>
          <cell r="AI2534"/>
          <cell r="AJ2534"/>
          <cell r="AK2534"/>
          <cell r="AL2534"/>
          <cell r="AM2534"/>
          <cell r="AN2534"/>
          <cell r="AO2534"/>
          <cell r="AP2534"/>
          <cell r="AQ2534"/>
          <cell r="AR2534"/>
          <cell r="AS2534"/>
          <cell r="AT2534"/>
          <cell r="AU2534"/>
          <cell r="AV2534"/>
          <cell r="AW2534"/>
          <cell r="AX2534"/>
          <cell r="AY2534"/>
          <cell r="AZ2534"/>
          <cell r="BA2534"/>
          <cell r="BB2534"/>
          <cell r="BC2534"/>
          <cell r="BD2534"/>
          <cell r="BE2534"/>
          <cell r="BF2534"/>
          <cell r="BG2534"/>
          <cell r="BH2534"/>
          <cell r="BI2534"/>
          <cell r="BJ2534"/>
          <cell r="BK2534"/>
          <cell r="BL2534"/>
          <cell r="BM2534"/>
          <cell r="BN2534"/>
          <cell r="BO2534"/>
          <cell r="BP2534"/>
          <cell r="BQ2534"/>
          <cell r="BR2534"/>
          <cell r="BS2534"/>
          <cell r="BT2534"/>
          <cell r="BU2534"/>
          <cell r="BV2534"/>
          <cell r="BW2534"/>
          <cell r="BX2534"/>
          <cell r="BY2534">
            <v>-2962997634.4299998</v>
          </cell>
          <cell r="BZ2534"/>
          <cell r="CA2534">
            <v>-2962997634.4299998</v>
          </cell>
          <cell r="CB2534"/>
          <cell r="CC2534"/>
          <cell r="CD2534"/>
          <cell r="CE2534">
            <v>-3305193635</v>
          </cell>
          <cell r="CF2534">
            <v>-2341545934.8499999</v>
          </cell>
          <cell r="CG2534">
            <v>-2899389295.8299999</v>
          </cell>
        </row>
        <row r="2535">
          <cell r="A2535" t="str">
            <v>3111500</v>
          </cell>
          <cell r="B2535" t="str">
            <v>REC DISPONIB RE- RESIDENCIAL # TUSD</v>
          </cell>
          <cell r="C2535"/>
          <cell r="D2535">
            <v>-2419512666.5500002</v>
          </cell>
          <cell r="E2535"/>
          <cell r="F2535"/>
          <cell r="G2535"/>
          <cell r="H2535"/>
          <cell r="I2535"/>
          <cell r="J2535"/>
          <cell r="K2535"/>
          <cell r="L2535"/>
          <cell r="M2535"/>
          <cell r="N2535"/>
          <cell r="O2535"/>
          <cell r="P2535"/>
          <cell r="Q2535"/>
          <cell r="R2535"/>
          <cell r="S2535"/>
          <cell r="T2535"/>
          <cell r="U2535"/>
          <cell r="V2535"/>
          <cell r="W2535"/>
          <cell r="X2535"/>
          <cell r="Y2535"/>
          <cell r="Z2535"/>
          <cell r="AA2535"/>
          <cell r="AB2535"/>
          <cell r="AC2535"/>
          <cell r="AD2535"/>
          <cell r="AE2535"/>
          <cell r="AF2535"/>
          <cell r="AG2535"/>
          <cell r="AH2535"/>
          <cell r="AI2535"/>
          <cell r="AJ2535"/>
          <cell r="AK2535"/>
          <cell r="AL2535"/>
          <cell r="AM2535"/>
          <cell r="AN2535"/>
          <cell r="AO2535"/>
          <cell r="AP2535"/>
          <cell r="AQ2535"/>
          <cell r="AR2535"/>
          <cell r="AS2535"/>
          <cell r="AT2535"/>
          <cell r="AU2535"/>
          <cell r="AV2535"/>
          <cell r="AW2535"/>
          <cell r="AX2535"/>
          <cell r="AY2535"/>
          <cell r="AZ2535"/>
          <cell r="BA2535"/>
          <cell r="BB2535"/>
          <cell r="BC2535"/>
          <cell r="BD2535"/>
          <cell r="BE2535"/>
          <cell r="BF2535"/>
          <cell r="BG2535"/>
          <cell r="BH2535"/>
          <cell r="BI2535"/>
          <cell r="BJ2535"/>
          <cell r="BK2535"/>
          <cell r="BL2535"/>
          <cell r="BM2535"/>
          <cell r="BN2535"/>
          <cell r="BO2535"/>
          <cell r="BP2535"/>
          <cell r="BQ2535"/>
          <cell r="BR2535"/>
          <cell r="BS2535"/>
          <cell r="BT2535"/>
          <cell r="BU2535"/>
          <cell r="BV2535"/>
          <cell r="BW2535"/>
          <cell r="BX2535"/>
          <cell r="BY2535">
            <v>-2419512666.5500002</v>
          </cell>
          <cell r="BZ2535"/>
          <cell r="CA2535">
            <v>-2419512666.5500002</v>
          </cell>
          <cell r="CB2535"/>
          <cell r="CC2535"/>
          <cell r="CD2535"/>
          <cell r="CE2535">
            <v>-2773947889.3600001</v>
          </cell>
          <cell r="CF2535">
            <v>-1994124295.26</v>
          </cell>
          <cell r="CG2535">
            <v>-2355112342.25</v>
          </cell>
        </row>
        <row r="2536">
          <cell r="A2536" t="str">
            <v>3111502</v>
          </cell>
          <cell r="B2536" t="str">
            <v>REC DISPONIB RE - RESIDENCIAL - ICMS</v>
          </cell>
          <cell r="C2536"/>
          <cell r="D2536">
            <v>-543269819.08000004</v>
          </cell>
          <cell r="E2536"/>
          <cell r="F2536"/>
          <cell r="G2536"/>
          <cell r="H2536"/>
          <cell r="I2536"/>
          <cell r="J2536"/>
          <cell r="K2536"/>
          <cell r="L2536"/>
          <cell r="M2536"/>
          <cell r="N2536"/>
          <cell r="O2536"/>
          <cell r="P2536"/>
          <cell r="Q2536"/>
          <cell r="R2536"/>
          <cell r="S2536"/>
          <cell r="T2536"/>
          <cell r="U2536"/>
          <cell r="V2536"/>
          <cell r="W2536"/>
          <cell r="X2536"/>
          <cell r="Y2536"/>
          <cell r="Z2536"/>
          <cell r="AA2536"/>
          <cell r="AB2536"/>
          <cell r="AC2536"/>
          <cell r="AD2536"/>
          <cell r="AE2536"/>
          <cell r="AF2536"/>
          <cell r="AG2536"/>
          <cell r="AH2536"/>
          <cell r="AI2536"/>
          <cell r="AJ2536"/>
          <cell r="AK2536"/>
          <cell r="AL2536"/>
          <cell r="AM2536"/>
          <cell r="AN2536"/>
          <cell r="AO2536"/>
          <cell r="AP2536"/>
          <cell r="AQ2536"/>
          <cell r="AR2536"/>
          <cell r="AS2536"/>
          <cell r="AT2536"/>
          <cell r="AU2536"/>
          <cell r="AV2536"/>
          <cell r="AW2536"/>
          <cell r="AX2536"/>
          <cell r="AY2536"/>
          <cell r="AZ2536"/>
          <cell r="BA2536"/>
          <cell r="BB2536"/>
          <cell r="BC2536"/>
          <cell r="BD2536"/>
          <cell r="BE2536"/>
          <cell r="BF2536"/>
          <cell r="BG2536"/>
          <cell r="BH2536"/>
          <cell r="BI2536"/>
          <cell r="BJ2536"/>
          <cell r="BK2536"/>
          <cell r="BL2536"/>
          <cell r="BM2536"/>
          <cell r="BN2536"/>
          <cell r="BO2536"/>
          <cell r="BP2536"/>
          <cell r="BQ2536"/>
          <cell r="BR2536"/>
          <cell r="BS2536"/>
          <cell r="BT2536"/>
          <cell r="BU2536"/>
          <cell r="BV2536"/>
          <cell r="BW2536"/>
          <cell r="BX2536"/>
          <cell r="BY2536">
            <v>-543269819.08000004</v>
          </cell>
          <cell r="BZ2536"/>
          <cell r="CA2536">
            <v>-543269819.08000004</v>
          </cell>
          <cell r="CB2536"/>
          <cell r="CC2536"/>
          <cell r="CD2536"/>
          <cell r="CE2536">
            <v>-523062796.54000002</v>
          </cell>
          <cell r="CF2536">
            <v>-354887528.06999999</v>
          </cell>
          <cell r="CG2536">
            <v>-561722752.99000001</v>
          </cell>
        </row>
        <row r="2537">
          <cell r="A2537" t="str">
            <v>3111532</v>
          </cell>
          <cell r="B2537" t="str">
            <v>REC DISPONIB RE - RESIDENCIAL # TUSD#NAO FATURADO</v>
          </cell>
          <cell r="C2537"/>
          <cell r="D2537">
            <v>-143490896.56999999</v>
          </cell>
          <cell r="E2537"/>
          <cell r="F2537"/>
          <cell r="G2537"/>
          <cell r="H2537"/>
          <cell r="I2537"/>
          <cell r="J2537"/>
          <cell r="K2537"/>
          <cell r="L2537"/>
          <cell r="M2537"/>
          <cell r="N2537"/>
          <cell r="O2537"/>
          <cell r="P2537"/>
          <cell r="Q2537"/>
          <cell r="R2537"/>
          <cell r="S2537"/>
          <cell r="T2537"/>
          <cell r="U2537"/>
          <cell r="V2537"/>
          <cell r="W2537"/>
          <cell r="X2537"/>
          <cell r="Y2537"/>
          <cell r="Z2537"/>
          <cell r="AA2537"/>
          <cell r="AB2537"/>
          <cell r="AC2537"/>
          <cell r="AD2537"/>
          <cell r="AE2537"/>
          <cell r="AF2537"/>
          <cell r="AG2537"/>
          <cell r="AH2537"/>
          <cell r="AI2537"/>
          <cell r="AJ2537"/>
          <cell r="AK2537"/>
          <cell r="AL2537"/>
          <cell r="AM2537"/>
          <cell r="AN2537"/>
          <cell r="AO2537"/>
          <cell r="AP2537"/>
          <cell r="AQ2537"/>
          <cell r="AR2537"/>
          <cell r="AS2537"/>
          <cell r="AT2537"/>
          <cell r="AU2537"/>
          <cell r="AV2537"/>
          <cell r="AW2537"/>
          <cell r="AX2537"/>
          <cell r="AY2537"/>
          <cell r="AZ2537"/>
          <cell r="BA2537"/>
          <cell r="BB2537"/>
          <cell r="BC2537"/>
          <cell r="BD2537"/>
          <cell r="BE2537"/>
          <cell r="BF2537"/>
          <cell r="BG2537"/>
          <cell r="BH2537"/>
          <cell r="BI2537"/>
          <cell r="BJ2537"/>
          <cell r="BK2537"/>
          <cell r="BL2537"/>
          <cell r="BM2537"/>
          <cell r="BN2537"/>
          <cell r="BO2537"/>
          <cell r="BP2537"/>
          <cell r="BQ2537"/>
          <cell r="BR2537"/>
          <cell r="BS2537"/>
          <cell r="BT2537"/>
          <cell r="BU2537"/>
          <cell r="BV2537"/>
          <cell r="BW2537"/>
          <cell r="BX2537"/>
          <cell r="BY2537">
            <v>-143490896.56999999</v>
          </cell>
          <cell r="BZ2537"/>
          <cell r="CA2537">
            <v>-143490896.56999999</v>
          </cell>
          <cell r="CB2537"/>
          <cell r="CC2537"/>
          <cell r="CD2537"/>
          <cell r="CE2537">
            <v>-135100209.18000001</v>
          </cell>
          <cell r="CF2537">
            <v>-116583279.31999999</v>
          </cell>
          <cell r="CG2537">
            <v>-118608713.67</v>
          </cell>
        </row>
        <row r="2538">
          <cell r="A2538" t="str">
            <v>3111559</v>
          </cell>
          <cell r="B2538" t="str">
            <v>(-) DISPON REDE - TUSD N FAT EX ANTER - RESIDENCIA</v>
          </cell>
          <cell r="C2538"/>
          <cell r="D2538">
            <v>135100209.18000001</v>
          </cell>
          <cell r="E2538"/>
          <cell r="F2538"/>
          <cell r="G2538"/>
          <cell r="H2538"/>
          <cell r="I2538"/>
          <cell r="J2538"/>
          <cell r="K2538"/>
          <cell r="L2538"/>
          <cell r="M2538"/>
          <cell r="N2538"/>
          <cell r="O2538"/>
          <cell r="P2538"/>
          <cell r="Q2538"/>
          <cell r="R2538"/>
          <cell r="S2538"/>
          <cell r="T2538"/>
          <cell r="U2538"/>
          <cell r="V2538"/>
          <cell r="W2538"/>
          <cell r="X2538"/>
          <cell r="Y2538"/>
          <cell r="Z2538"/>
          <cell r="AA2538"/>
          <cell r="AB2538"/>
          <cell r="AC2538"/>
          <cell r="AD2538"/>
          <cell r="AE2538"/>
          <cell r="AF2538"/>
          <cell r="AG2538"/>
          <cell r="AH2538"/>
          <cell r="AI2538"/>
          <cell r="AJ2538"/>
          <cell r="AK2538"/>
          <cell r="AL2538"/>
          <cell r="AM2538"/>
          <cell r="AN2538"/>
          <cell r="AO2538"/>
          <cell r="AP2538"/>
          <cell r="AQ2538"/>
          <cell r="AR2538"/>
          <cell r="AS2538"/>
          <cell r="AT2538"/>
          <cell r="AU2538"/>
          <cell r="AV2538"/>
          <cell r="AW2538"/>
          <cell r="AX2538"/>
          <cell r="AY2538"/>
          <cell r="AZ2538"/>
          <cell r="BA2538"/>
          <cell r="BB2538"/>
          <cell r="BC2538"/>
          <cell r="BD2538"/>
          <cell r="BE2538"/>
          <cell r="BF2538"/>
          <cell r="BG2538"/>
          <cell r="BH2538"/>
          <cell r="BI2538"/>
          <cell r="BJ2538"/>
          <cell r="BK2538"/>
          <cell r="BL2538"/>
          <cell r="BM2538"/>
          <cell r="BN2538"/>
          <cell r="BO2538"/>
          <cell r="BP2538"/>
          <cell r="BQ2538"/>
          <cell r="BR2538"/>
          <cell r="BS2538"/>
          <cell r="BT2538"/>
          <cell r="BU2538"/>
          <cell r="BV2538"/>
          <cell r="BW2538"/>
          <cell r="BX2538"/>
          <cell r="BY2538">
            <v>135100209.18000001</v>
          </cell>
          <cell r="BZ2538"/>
          <cell r="CA2538">
            <v>135100209.18000001</v>
          </cell>
          <cell r="CB2538"/>
          <cell r="CC2538"/>
          <cell r="CD2538"/>
          <cell r="CE2538">
            <v>118606405.28</v>
          </cell>
          <cell r="CF2538">
            <v>118606405.28</v>
          </cell>
          <cell r="CG2538">
            <v>130075877.37</v>
          </cell>
        </row>
        <row r="2539">
          <cell r="A2539" t="str">
            <v>3111571</v>
          </cell>
          <cell r="B2539" t="str">
            <v>(-) DISPON REDE - RESIDENCIAL-PENALIDADES DIC/FIC</v>
          </cell>
          <cell r="C2539"/>
          <cell r="D2539">
            <v>8983500.9499999993</v>
          </cell>
          <cell r="E2539"/>
          <cell r="F2539"/>
          <cell r="G2539"/>
          <cell r="H2539"/>
          <cell r="I2539"/>
          <cell r="J2539"/>
          <cell r="K2539"/>
          <cell r="L2539"/>
          <cell r="M2539"/>
          <cell r="N2539"/>
          <cell r="O2539"/>
          <cell r="P2539"/>
          <cell r="Q2539"/>
          <cell r="R2539"/>
          <cell r="S2539"/>
          <cell r="T2539"/>
          <cell r="U2539"/>
          <cell r="V2539"/>
          <cell r="W2539"/>
          <cell r="X2539"/>
          <cell r="Y2539"/>
          <cell r="Z2539"/>
          <cell r="AA2539"/>
          <cell r="AB2539"/>
          <cell r="AC2539"/>
          <cell r="AD2539"/>
          <cell r="AE2539"/>
          <cell r="AF2539"/>
          <cell r="AG2539"/>
          <cell r="AH2539"/>
          <cell r="AI2539"/>
          <cell r="AJ2539"/>
          <cell r="AK2539"/>
          <cell r="AL2539"/>
          <cell r="AM2539"/>
          <cell r="AN2539"/>
          <cell r="AO2539"/>
          <cell r="AP2539"/>
          <cell r="AQ2539"/>
          <cell r="AR2539"/>
          <cell r="AS2539"/>
          <cell r="AT2539"/>
          <cell r="AU2539"/>
          <cell r="AV2539"/>
          <cell r="AW2539"/>
          <cell r="AX2539"/>
          <cell r="AY2539"/>
          <cell r="AZ2539"/>
          <cell r="BA2539"/>
          <cell r="BB2539"/>
          <cell r="BC2539"/>
          <cell r="BD2539"/>
          <cell r="BE2539"/>
          <cell r="BF2539"/>
          <cell r="BG2539"/>
          <cell r="BH2539"/>
          <cell r="BI2539"/>
          <cell r="BJ2539"/>
          <cell r="BK2539"/>
          <cell r="BL2539"/>
          <cell r="BM2539"/>
          <cell r="BN2539"/>
          <cell r="BO2539"/>
          <cell r="BP2539"/>
          <cell r="BQ2539"/>
          <cell r="BR2539"/>
          <cell r="BS2539"/>
          <cell r="BT2539"/>
          <cell r="BU2539"/>
          <cell r="BV2539"/>
          <cell r="BW2539"/>
          <cell r="BX2539"/>
          <cell r="BY2539">
            <v>8983500.9499999993</v>
          </cell>
          <cell r="BZ2539"/>
          <cell r="CA2539">
            <v>8983500.9499999993</v>
          </cell>
          <cell r="CB2539"/>
          <cell r="CC2539"/>
          <cell r="CD2539"/>
          <cell r="CE2539">
            <v>7457855.4299999997</v>
          </cell>
          <cell r="CF2539">
            <v>5549408.1200000001</v>
          </cell>
          <cell r="CG2539">
            <v>6668833.5999999996</v>
          </cell>
        </row>
        <row r="2540">
          <cell r="A2540" t="str">
            <v>3111580</v>
          </cell>
          <cell r="B2540" t="str">
            <v>(-) DISPON REDE - RESIDENCIAL-PENALID DIC/FIC-PROV</v>
          </cell>
          <cell r="C2540"/>
          <cell r="D2540">
            <v>-807962.36</v>
          </cell>
          <cell r="E2540"/>
          <cell r="F2540"/>
          <cell r="G2540"/>
          <cell r="H2540"/>
          <cell r="I2540"/>
          <cell r="J2540"/>
          <cell r="K2540"/>
          <cell r="L2540"/>
          <cell r="M2540"/>
          <cell r="N2540"/>
          <cell r="O2540"/>
          <cell r="P2540"/>
          <cell r="Q2540"/>
          <cell r="R2540"/>
          <cell r="S2540"/>
          <cell r="T2540"/>
          <cell r="U2540"/>
          <cell r="V2540"/>
          <cell r="W2540"/>
          <cell r="X2540"/>
          <cell r="Y2540"/>
          <cell r="Z2540"/>
          <cell r="AA2540"/>
          <cell r="AB2540"/>
          <cell r="AC2540"/>
          <cell r="AD2540"/>
          <cell r="AE2540"/>
          <cell r="AF2540"/>
          <cell r="AG2540"/>
          <cell r="AH2540"/>
          <cell r="AI2540"/>
          <cell r="AJ2540"/>
          <cell r="AK2540"/>
          <cell r="AL2540"/>
          <cell r="AM2540"/>
          <cell r="AN2540"/>
          <cell r="AO2540"/>
          <cell r="AP2540"/>
          <cell r="AQ2540"/>
          <cell r="AR2540"/>
          <cell r="AS2540"/>
          <cell r="AT2540"/>
          <cell r="AU2540"/>
          <cell r="AV2540"/>
          <cell r="AW2540"/>
          <cell r="AX2540"/>
          <cell r="AY2540"/>
          <cell r="AZ2540"/>
          <cell r="BA2540"/>
          <cell r="BB2540"/>
          <cell r="BC2540"/>
          <cell r="BD2540"/>
          <cell r="BE2540"/>
          <cell r="BF2540"/>
          <cell r="BG2540"/>
          <cell r="BH2540"/>
          <cell r="BI2540"/>
          <cell r="BJ2540"/>
          <cell r="BK2540"/>
          <cell r="BL2540"/>
          <cell r="BM2540"/>
          <cell r="BN2540"/>
          <cell r="BO2540"/>
          <cell r="BP2540"/>
          <cell r="BQ2540"/>
          <cell r="BR2540"/>
          <cell r="BS2540"/>
          <cell r="BT2540"/>
          <cell r="BU2540"/>
          <cell r="BV2540"/>
          <cell r="BW2540"/>
          <cell r="BX2540"/>
          <cell r="BY2540">
            <v>-807962.36</v>
          </cell>
          <cell r="BZ2540"/>
          <cell r="CA2540">
            <v>-807962.36</v>
          </cell>
          <cell r="CB2540"/>
          <cell r="CC2540"/>
          <cell r="CD2540"/>
          <cell r="CE2540">
            <v>852999.37</v>
          </cell>
          <cell r="CF2540">
            <v>-106645.6</v>
          </cell>
          <cell r="CG2540">
            <v>-690197.89</v>
          </cell>
        </row>
        <row r="2541">
          <cell r="A2541" t="str">
            <v>CBAG31030205</v>
          </cell>
          <cell r="B2541" t="str">
            <v>Tusd - Industrial</v>
          </cell>
          <cell r="C2541"/>
          <cell r="D2541">
            <v>-964442782.76999998</v>
          </cell>
          <cell r="E2541"/>
          <cell r="F2541"/>
          <cell r="G2541"/>
          <cell r="H2541"/>
          <cell r="I2541"/>
          <cell r="J2541"/>
          <cell r="K2541"/>
          <cell r="L2541"/>
          <cell r="M2541"/>
          <cell r="N2541"/>
          <cell r="O2541"/>
          <cell r="P2541"/>
          <cell r="Q2541"/>
          <cell r="R2541"/>
          <cell r="S2541"/>
          <cell r="T2541"/>
          <cell r="U2541"/>
          <cell r="V2541"/>
          <cell r="W2541"/>
          <cell r="X2541"/>
          <cell r="Y2541"/>
          <cell r="Z2541"/>
          <cell r="AA2541"/>
          <cell r="AB2541"/>
          <cell r="AC2541"/>
          <cell r="AD2541"/>
          <cell r="AE2541"/>
          <cell r="AF2541"/>
          <cell r="AG2541"/>
          <cell r="AH2541"/>
          <cell r="AI2541"/>
          <cell r="AJ2541"/>
          <cell r="AK2541"/>
          <cell r="AL2541"/>
          <cell r="AM2541"/>
          <cell r="AN2541"/>
          <cell r="AO2541"/>
          <cell r="AP2541"/>
          <cell r="AQ2541"/>
          <cell r="AR2541"/>
          <cell r="AS2541"/>
          <cell r="AT2541"/>
          <cell r="AU2541"/>
          <cell r="AV2541"/>
          <cell r="AW2541"/>
          <cell r="AX2541"/>
          <cell r="AY2541"/>
          <cell r="AZ2541"/>
          <cell r="BA2541"/>
          <cell r="BB2541"/>
          <cell r="BC2541"/>
          <cell r="BD2541"/>
          <cell r="BE2541"/>
          <cell r="BF2541"/>
          <cell r="BG2541"/>
          <cell r="BH2541"/>
          <cell r="BI2541"/>
          <cell r="BJ2541"/>
          <cell r="BK2541"/>
          <cell r="BL2541"/>
          <cell r="BM2541"/>
          <cell r="BN2541"/>
          <cell r="BO2541"/>
          <cell r="BP2541"/>
          <cell r="BQ2541"/>
          <cell r="BR2541"/>
          <cell r="BS2541"/>
          <cell r="BT2541"/>
          <cell r="BU2541"/>
          <cell r="BV2541"/>
          <cell r="BW2541"/>
          <cell r="BX2541"/>
          <cell r="BY2541">
            <v>-964442782.76999998</v>
          </cell>
          <cell r="BZ2541"/>
          <cell r="CA2541">
            <v>-964442782.76999998</v>
          </cell>
          <cell r="CB2541"/>
          <cell r="CC2541"/>
          <cell r="CD2541"/>
          <cell r="CE2541">
            <v>-1068761580.79</v>
          </cell>
          <cell r="CF2541">
            <v>-763206106.58000004</v>
          </cell>
          <cell r="CG2541">
            <v>-1174082162.26</v>
          </cell>
        </row>
        <row r="2542">
          <cell r="A2542" t="str">
            <v>3111503</v>
          </cell>
          <cell r="B2542" t="str">
            <v>REC DISPONIB RE - INDUSTRIAL - TUSD</v>
          </cell>
          <cell r="C2542"/>
          <cell r="D2542">
            <v>-503206589.33999997</v>
          </cell>
          <cell r="E2542"/>
          <cell r="F2542"/>
          <cell r="G2542"/>
          <cell r="H2542"/>
          <cell r="I2542"/>
          <cell r="J2542"/>
          <cell r="K2542"/>
          <cell r="L2542"/>
          <cell r="M2542"/>
          <cell r="N2542"/>
          <cell r="O2542"/>
          <cell r="P2542"/>
          <cell r="Q2542"/>
          <cell r="R2542"/>
          <cell r="S2542"/>
          <cell r="T2542"/>
          <cell r="U2542"/>
          <cell r="V2542"/>
          <cell r="W2542"/>
          <cell r="X2542"/>
          <cell r="Y2542"/>
          <cell r="Z2542"/>
          <cell r="AA2542"/>
          <cell r="AB2542"/>
          <cell r="AC2542"/>
          <cell r="AD2542"/>
          <cell r="AE2542"/>
          <cell r="AF2542"/>
          <cell r="AG2542"/>
          <cell r="AH2542"/>
          <cell r="AI2542"/>
          <cell r="AJ2542"/>
          <cell r="AK2542"/>
          <cell r="AL2542"/>
          <cell r="AM2542"/>
          <cell r="AN2542"/>
          <cell r="AO2542"/>
          <cell r="AP2542"/>
          <cell r="AQ2542"/>
          <cell r="AR2542"/>
          <cell r="AS2542"/>
          <cell r="AT2542"/>
          <cell r="AU2542"/>
          <cell r="AV2542"/>
          <cell r="AW2542"/>
          <cell r="AX2542"/>
          <cell r="AY2542"/>
          <cell r="AZ2542"/>
          <cell r="BA2542"/>
          <cell r="BB2542"/>
          <cell r="BC2542"/>
          <cell r="BD2542"/>
          <cell r="BE2542"/>
          <cell r="BF2542"/>
          <cell r="BG2542"/>
          <cell r="BH2542"/>
          <cell r="BI2542"/>
          <cell r="BJ2542"/>
          <cell r="BK2542"/>
          <cell r="BL2542"/>
          <cell r="BM2542"/>
          <cell r="BN2542"/>
          <cell r="BO2542"/>
          <cell r="BP2542"/>
          <cell r="BQ2542"/>
          <cell r="BR2542"/>
          <cell r="BS2542"/>
          <cell r="BT2542"/>
          <cell r="BU2542"/>
          <cell r="BV2542"/>
          <cell r="BW2542"/>
          <cell r="BX2542"/>
          <cell r="BY2542">
            <v>-503206589.33999997</v>
          </cell>
          <cell r="BZ2542"/>
          <cell r="CA2542">
            <v>-503206589.33999997</v>
          </cell>
          <cell r="CB2542"/>
          <cell r="CC2542"/>
          <cell r="CD2542"/>
          <cell r="CE2542">
            <v>-641377940.70000005</v>
          </cell>
          <cell r="CF2542">
            <v>-470124664.10000002</v>
          </cell>
          <cell r="CG2542">
            <v>-809289566.26999998</v>
          </cell>
        </row>
        <row r="2543">
          <cell r="A2543" t="str">
            <v>3111505</v>
          </cell>
          <cell r="B2543" t="str">
            <v>REC DISPONIB RE - INDUSTRIAL - ICMS</v>
          </cell>
          <cell r="C2543"/>
          <cell r="D2543">
            <v>-457404672.06999999</v>
          </cell>
          <cell r="E2543"/>
          <cell r="F2543"/>
          <cell r="G2543"/>
          <cell r="H2543"/>
          <cell r="I2543"/>
          <cell r="J2543"/>
          <cell r="K2543"/>
          <cell r="L2543"/>
          <cell r="M2543"/>
          <cell r="N2543"/>
          <cell r="O2543"/>
          <cell r="P2543"/>
          <cell r="Q2543"/>
          <cell r="R2543"/>
          <cell r="S2543"/>
          <cell r="T2543"/>
          <cell r="U2543"/>
          <cell r="V2543"/>
          <cell r="W2543"/>
          <cell r="X2543"/>
          <cell r="Y2543"/>
          <cell r="Z2543"/>
          <cell r="AA2543"/>
          <cell r="AB2543"/>
          <cell r="AC2543"/>
          <cell r="AD2543"/>
          <cell r="AE2543"/>
          <cell r="AF2543"/>
          <cell r="AG2543"/>
          <cell r="AH2543"/>
          <cell r="AI2543"/>
          <cell r="AJ2543"/>
          <cell r="AK2543"/>
          <cell r="AL2543"/>
          <cell r="AM2543"/>
          <cell r="AN2543"/>
          <cell r="AO2543"/>
          <cell r="AP2543"/>
          <cell r="AQ2543"/>
          <cell r="AR2543"/>
          <cell r="AS2543"/>
          <cell r="AT2543"/>
          <cell r="AU2543"/>
          <cell r="AV2543"/>
          <cell r="AW2543"/>
          <cell r="AX2543"/>
          <cell r="AY2543"/>
          <cell r="AZ2543"/>
          <cell r="BA2543"/>
          <cell r="BB2543"/>
          <cell r="BC2543"/>
          <cell r="BD2543"/>
          <cell r="BE2543"/>
          <cell r="BF2543"/>
          <cell r="BG2543"/>
          <cell r="BH2543"/>
          <cell r="BI2543"/>
          <cell r="BJ2543"/>
          <cell r="BK2543"/>
          <cell r="BL2543"/>
          <cell r="BM2543"/>
          <cell r="BN2543"/>
          <cell r="BO2543"/>
          <cell r="BP2543"/>
          <cell r="BQ2543"/>
          <cell r="BR2543"/>
          <cell r="BS2543"/>
          <cell r="BT2543"/>
          <cell r="BU2543"/>
          <cell r="BV2543"/>
          <cell r="BW2543"/>
          <cell r="BX2543"/>
          <cell r="BY2543">
            <v>-457404672.06999999</v>
          </cell>
          <cell r="BZ2543"/>
          <cell r="CA2543">
            <v>-457404672.06999999</v>
          </cell>
          <cell r="CB2543"/>
          <cell r="CC2543"/>
          <cell r="CD2543"/>
          <cell r="CE2543">
            <v>-448473093.51999998</v>
          </cell>
          <cell r="CF2543">
            <v>-307002128.66000003</v>
          </cell>
          <cell r="CG2543">
            <v>-482785163.82999998</v>
          </cell>
        </row>
        <row r="2544">
          <cell r="A2544" t="str">
            <v>3111533</v>
          </cell>
          <cell r="B2544" t="str">
            <v>REC DISPONIB RE # INDUSTRIAL # TUSD#NAO FATURADO</v>
          </cell>
          <cell r="C2544"/>
          <cell r="D2544">
            <v>-53528068.07</v>
          </cell>
          <cell r="E2544"/>
          <cell r="F2544"/>
          <cell r="G2544"/>
          <cell r="H2544"/>
          <cell r="I2544"/>
          <cell r="J2544"/>
          <cell r="K2544"/>
          <cell r="L2544"/>
          <cell r="M2544"/>
          <cell r="N2544"/>
          <cell r="O2544"/>
          <cell r="P2544"/>
          <cell r="Q2544"/>
          <cell r="R2544"/>
          <cell r="S2544"/>
          <cell r="T2544"/>
          <cell r="U2544"/>
          <cell r="V2544"/>
          <cell r="W2544"/>
          <cell r="X2544"/>
          <cell r="Y2544"/>
          <cell r="Z2544"/>
          <cell r="AA2544"/>
          <cell r="AB2544"/>
          <cell r="AC2544"/>
          <cell r="AD2544"/>
          <cell r="AE2544"/>
          <cell r="AF2544"/>
          <cell r="AG2544"/>
          <cell r="AH2544"/>
          <cell r="AI2544"/>
          <cell r="AJ2544"/>
          <cell r="AK2544"/>
          <cell r="AL2544"/>
          <cell r="AM2544"/>
          <cell r="AN2544"/>
          <cell r="AO2544"/>
          <cell r="AP2544"/>
          <cell r="AQ2544"/>
          <cell r="AR2544"/>
          <cell r="AS2544"/>
          <cell r="AT2544"/>
          <cell r="AU2544"/>
          <cell r="AV2544"/>
          <cell r="AW2544"/>
          <cell r="AX2544"/>
          <cell r="AY2544"/>
          <cell r="AZ2544"/>
          <cell r="BA2544"/>
          <cell r="BB2544"/>
          <cell r="BC2544"/>
          <cell r="BD2544"/>
          <cell r="BE2544"/>
          <cell r="BF2544"/>
          <cell r="BG2544"/>
          <cell r="BH2544"/>
          <cell r="BI2544"/>
          <cell r="BJ2544"/>
          <cell r="BK2544"/>
          <cell r="BL2544"/>
          <cell r="BM2544"/>
          <cell r="BN2544"/>
          <cell r="BO2544"/>
          <cell r="BP2544"/>
          <cell r="BQ2544"/>
          <cell r="BR2544"/>
          <cell r="BS2544"/>
          <cell r="BT2544"/>
          <cell r="BU2544"/>
          <cell r="BV2544"/>
          <cell r="BW2544"/>
          <cell r="BX2544"/>
          <cell r="BY2544">
            <v>-53528068.07</v>
          </cell>
          <cell r="BZ2544"/>
          <cell r="CA2544">
            <v>-53528068.07</v>
          </cell>
          <cell r="CB2544"/>
          <cell r="CC2544"/>
          <cell r="CD2544"/>
          <cell r="CE2544">
            <v>-43399414.07</v>
          </cell>
          <cell r="CF2544">
            <v>-48131871.439999998</v>
          </cell>
          <cell r="CG2544">
            <v>39370611.469999999</v>
          </cell>
        </row>
        <row r="2545">
          <cell r="A2545" t="str">
            <v>3111560</v>
          </cell>
          <cell r="B2545" t="str">
            <v>(-) DISPON REDE - TUSD N FAT EX ANTER - INDUSTRIAL</v>
          </cell>
          <cell r="C2545"/>
          <cell r="D2545">
            <v>43399414.07</v>
          </cell>
          <cell r="E2545"/>
          <cell r="F2545"/>
          <cell r="G2545"/>
          <cell r="H2545"/>
          <cell r="I2545"/>
          <cell r="J2545"/>
          <cell r="K2545"/>
          <cell r="L2545"/>
          <cell r="M2545"/>
          <cell r="N2545"/>
          <cell r="O2545"/>
          <cell r="P2545"/>
          <cell r="Q2545"/>
          <cell r="R2545"/>
          <cell r="S2545"/>
          <cell r="T2545"/>
          <cell r="U2545"/>
          <cell r="V2545"/>
          <cell r="W2545"/>
          <cell r="X2545"/>
          <cell r="Y2545"/>
          <cell r="Z2545"/>
          <cell r="AA2545"/>
          <cell r="AB2545"/>
          <cell r="AC2545"/>
          <cell r="AD2545"/>
          <cell r="AE2545"/>
          <cell r="AF2545"/>
          <cell r="AG2545"/>
          <cell r="AH2545"/>
          <cell r="AI2545"/>
          <cell r="AJ2545"/>
          <cell r="AK2545"/>
          <cell r="AL2545"/>
          <cell r="AM2545"/>
          <cell r="AN2545"/>
          <cell r="AO2545"/>
          <cell r="AP2545"/>
          <cell r="AQ2545"/>
          <cell r="AR2545"/>
          <cell r="AS2545"/>
          <cell r="AT2545"/>
          <cell r="AU2545"/>
          <cell r="AV2545"/>
          <cell r="AW2545"/>
          <cell r="AX2545"/>
          <cell r="AY2545"/>
          <cell r="AZ2545"/>
          <cell r="BA2545"/>
          <cell r="BB2545"/>
          <cell r="BC2545"/>
          <cell r="BD2545"/>
          <cell r="BE2545"/>
          <cell r="BF2545"/>
          <cell r="BG2545"/>
          <cell r="BH2545"/>
          <cell r="BI2545"/>
          <cell r="BJ2545"/>
          <cell r="BK2545"/>
          <cell r="BL2545"/>
          <cell r="BM2545"/>
          <cell r="BN2545"/>
          <cell r="BO2545"/>
          <cell r="BP2545"/>
          <cell r="BQ2545"/>
          <cell r="BR2545"/>
          <cell r="BS2545"/>
          <cell r="BT2545"/>
          <cell r="BU2545"/>
          <cell r="BV2545"/>
          <cell r="BW2545"/>
          <cell r="BX2545"/>
          <cell r="BY2545">
            <v>43399414.07</v>
          </cell>
          <cell r="BZ2545"/>
          <cell r="CA2545">
            <v>43399414.07</v>
          </cell>
          <cell r="CB2545"/>
          <cell r="CC2545"/>
          <cell r="CD2545"/>
          <cell r="CE2545">
            <v>56247093.32</v>
          </cell>
          <cell r="CF2545">
            <v>56247093.32</v>
          </cell>
          <cell r="CG2545">
            <v>73378768.930000007</v>
          </cell>
        </row>
        <row r="2546">
          <cell r="A2546" t="str">
            <v>3111572</v>
          </cell>
          <cell r="B2546" t="str">
            <v>(-) DISPON REDE - INDUNSTRIAL-PENALIDADES DIC/FIC</v>
          </cell>
          <cell r="C2546"/>
          <cell r="D2546">
            <v>7055694.6699999999</v>
          </cell>
          <cell r="E2546"/>
          <cell r="F2546"/>
          <cell r="G2546"/>
          <cell r="H2546"/>
          <cell r="I2546"/>
          <cell r="J2546"/>
          <cell r="K2546"/>
          <cell r="L2546"/>
          <cell r="M2546"/>
          <cell r="N2546"/>
          <cell r="O2546"/>
          <cell r="P2546"/>
          <cell r="Q2546"/>
          <cell r="R2546"/>
          <cell r="S2546"/>
          <cell r="T2546"/>
          <cell r="U2546"/>
          <cell r="V2546"/>
          <cell r="W2546"/>
          <cell r="X2546"/>
          <cell r="Y2546"/>
          <cell r="Z2546"/>
          <cell r="AA2546"/>
          <cell r="AB2546"/>
          <cell r="AC2546"/>
          <cell r="AD2546"/>
          <cell r="AE2546"/>
          <cell r="AF2546"/>
          <cell r="AG2546"/>
          <cell r="AH2546"/>
          <cell r="AI2546"/>
          <cell r="AJ2546"/>
          <cell r="AK2546"/>
          <cell r="AL2546"/>
          <cell r="AM2546"/>
          <cell r="AN2546"/>
          <cell r="AO2546"/>
          <cell r="AP2546"/>
          <cell r="AQ2546"/>
          <cell r="AR2546"/>
          <cell r="AS2546"/>
          <cell r="AT2546"/>
          <cell r="AU2546"/>
          <cell r="AV2546"/>
          <cell r="AW2546"/>
          <cell r="AX2546"/>
          <cell r="AY2546"/>
          <cell r="AZ2546"/>
          <cell r="BA2546"/>
          <cell r="BB2546"/>
          <cell r="BC2546"/>
          <cell r="BD2546"/>
          <cell r="BE2546"/>
          <cell r="BF2546"/>
          <cell r="BG2546"/>
          <cell r="BH2546"/>
          <cell r="BI2546"/>
          <cell r="BJ2546"/>
          <cell r="BK2546"/>
          <cell r="BL2546"/>
          <cell r="BM2546"/>
          <cell r="BN2546"/>
          <cell r="BO2546"/>
          <cell r="BP2546"/>
          <cell r="BQ2546"/>
          <cell r="BR2546"/>
          <cell r="BS2546"/>
          <cell r="BT2546"/>
          <cell r="BU2546"/>
          <cell r="BV2546"/>
          <cell r="BW2546"/>
          <cell r="BX2546"/>
          <cell r="BY2546">
            <v>7055694.6699999999</v>
          </cell>
          <cell r="BZ2546"/>
          <cell r="CA2546">
            <v>7055694.6699999999</v>
          </cell>
          <cell r="CB2546"/>
          <cell r="CC2546"/>
          <cell r="CD2546"/>
          <cell r="CE2546">
            <v>7880669.1600000001</v>
          </cell>
          <cell r="CF2546">
            <v>6065741.0300000003</v>
          </cell>
          <cell r="CG2546">
            <v>6381908.9800000004</v>
          </cell>
        </row>
        <row r="2547">
          <cell r="A2547" t="str">
            <v>3111581</v>
          </cell>
          <cell r="B2547" t="str">
            <v>(-) DISPON REDE - INDUNSTRIAL-PENALID DIC/FIC-PROV</v>
          </cell>
          <cell r="C2547"/>
          <cell r="D2547">
            <v>-758562.03</v>
          </cell>
          <cell r="E2547"/>
          <cell r="F2547"/>
          <cell r="G2547"/>
          <cell r="H2547"/>
          <cell r="I2547"/>
          <cell r="J2547"/>
          <cell r="K2547"/>
          <cell r="L2547"/>
          <cell r="M2547"/>
          <cell r="N2547"/>
          <cell r="O2547"/>
          <cell r="P2547"/>
          <cell r="Q2547"/>
          <cell r="R2547"/>
          <cell r="S2547"/>
          <cell r="T2547"/>
          <cell r="U2547"/>
          <cell r="V2547"/>
          <cell r="W2547"/>
          <cell r="X2547"/>
          <cell r="Y2547"/>
          <cell r="Z2547"/>
          <cell r="AA2547"/>
          <cell r="AB2547"/>
          <cell r="AC2547"/>
          <cell r="AD2547"/>
          <cell r="AE2547"/>
          <cell r="AF2547"/>
          <cell r="AG2547"/>
          <cell r="AH2547"/>
          <cell r="AI2547"/>
          <cell r="AJ2547"/>
          <cell r="AK2547"/>
          <cell r="AL2547"/>
          <cell r="AM2547"/>
          <cell r="AN2547"/>
          <cell r="AO2547"/>
          <cell r="AP2547"/>
          <cell r="AQ2547"/>
          <cell r="AR2547"/>
          <cell r="AS2547"/>
          <cell r="AT2547"/>
          <cell r="AU2547"/>
          <cell r="AV2547"/>
          <cell r="AW2547"/>
          <cell r="AX2547"/>
          <cell r="AY2547"/>
          <cell r="AZ2547"/>
          <cell r="BA2547"/>
          <cell r="BB2547"/>
          <cell r="BC2547"/>
          <cell r="BD2547"/>
          <cell r="BE2547"/>
          <cell r="BF2547"/>
          <cell r="BG2547"/>
          <cell r="BH2547"/>
          <cell r="BI2547"/>
          <cell r="BJ2547"/>
          <cell r="BK2547"/>
          <cell r="BL2547"/>
          <cell r="BM2547"/>
          <cell r="BN2547"/>
          <cell r="BO2547"/>
          <cell r="BP2547"/>
          <cell r="BQ2547"/>
          <cell r="BR2547"/>
          <cell r="BS2547"/>
          <cell r="BT2547"/>
          <cell r="BU2547"/>
          <cell r="BV2547"/>
          <cell r="BW2547"/>
          <cell r="BX2547"/>
          <cell r="BY2547">
            <v>-758562.03</v>
          </cell>
          <cell r="BZ2547"/>
          <cell r="CA2547">
            <v>-758562.03</v>
          </cell>
          <cell r="CB2547"/>
          <cell r="CC2547"/>
          <cell r="CD2547"/>
          <cell r="CE2547">
            <v>361105.02</v>
          </cell>
          <cell r="CF2547">
            <v>-260276.73</v>
          </cell>
          <cell r="CG2547">
            <v>-1138721.54</v>
          </cell>
        </row>
        <row r="2548">
          <cell r="A2548" t="str">
            <v>CBAG31030206</v>
          </cell>
          <cell r="B2548" t="str">
            <v>Tusd - Comercial, Serv. e Outras Ativ.</v>
          </cell>
          <cell r="C2548"/>
          <cell r="D2548">
            <v>-1643943039.49</v>
          </cell>
          <cell r="E2548"/>
          <cell r="F2548"/>
          <cell r="G2548"/>
          <cell r="H2548"/>
          <cell r="I2548"/>
          <cell r="J2548"/>
          <cell r="K2548"/>
          <cell r="L2548"/>
          <cell r="M2548"/>
          <cell r="N2548"/>
          <cell r="O2548"/>
          <cell r="P2548"/>
          <cell r="Q2548"/>
          <cell r="R2548"/>
          <cell r="S2548"/>
          <cell r="T2548"/>
          <cell r="U2548"/>
          <cell r="V2548"/>
          <cell r="W2548"/>
          <cell r="X2548"/>
          <cell r="Y2548"/>
          <cell r="Z2548"/>
          <cell r="AA2548"/>
          <cell r="AB2548"/>
          <cell r="AC2548"/>
          <cell r="AD2548"/>
          <cell r="AE2548"/>
          <cell r="AF2548"/>
          <cell r="AG2548"/>
          <cell r="AH2548"/>
          <cell r="AI2548"/>
          <cell r="AJ2548"/>
          <cell r="AK2548"/>
          <cell r="AL2548"/>
          <cell r="AM2548"/>
          <cell r="AN2548"/>
          <cell r="AO2548"/>
          <cell r="AP2548"/>
          <cell r="AQ2548"/>
          <cell r="AR2548"/>
          <cell r="AS2548"/>
          <cell r="AT2548"/>
          <cell r="AU2548"/>
          <cell r="AV2548"/>
          <cell r="AW2548"/>
          <cell r="AX2548"/>
          <cell r="AY2548"/>
          <cell r="AZ2548"/>
          <cell r="BA2548"/>
          <cell r="BB2548"/>
          <cell r="BC2548"/>
          <cell r="BD2548"/>
          <cell r="BE2548"/>
          <cell r="BF2548"/>
          <cell r="BG2548"/>
          <cell r="BH2548"/>
          <cell r="BI2548"/>
          <cell r="BJ2548"/>
          <cell r="BK2548"/>
          <cell r="BL2548"/>
          <cell r="BM2548"/>
          <cell r="BN2548"/>
          <cell r="BO2548"/>
          <cell r="BP2548"/>
          <cell r="BQ2548"/>
          <cell r="BR2548"/>
          <cell r="BS2548"/>
          <cell r="BT2548"/>
          <cell r="BU2548"/>
          <cell r="BV2548"/>
          <cell r="BW2548"/>
          <cell r="BX2548"/>
          <cell r="BY2548">
            <v>-1643943039.49</v>
          </cell>
          <cell r="BZ2548"/>
          <cell r="CA2548">
            <v>-1643943039.49</v>
          </cell>
          <cell r="CB2548"/>
          <cell r="CC2548"/>
          <cell r="CD2548"/>
          <cell r="CE2548">
            <v>-1882458537.9300001</v>
          </cell>
          <cell r="CF2548">
            <v>-1338619691.5999999</v>
          </cell>
          <cell r="CG2548">
            <v>-1734632824.3699999</v>
          </cell>
        </row>
        <row r="2549">
          <cell r="A2549" t="str">
            <v>3111506</v>
          </cell>
          <cell r="B2549" t="str">
            <v>REC DISPONIB RE - COM/SERV/OUTRAS ATIV - TUSD</v>
          </cell>
          <cell r="C2549"/>
          <cell r="D2549">
            <v>-1265472562.9000001</v>
          </cell>
          <cell r="E2549"/>
          <cell r="F2549"/>
          <cell r="G2549"/>
          <cell r="H2549"/>
          <cell r="I2549"/>
          <cell r="J2549"/>
          <cell r="K2549"/>
          <cell r="L2549"/>
          <cell r="M2549"/>
          <cell r="N2549"/>
          <cell r="O2549"/>
          <cell r="P2549"/>
          <cell r="Q2549"/>
          <cell r="R2549"/>
          <cell r="S2549"/>
          <cell r="T2549"/>
          <cell r="U2549"/>
          <cell r="V2549"/>
          <cell r="W2549"/>
          <cell r="X2549"/>
          <cell r="Y2549"/>
          <cell r="Z2549"/>
          <cell r="AA2549"/>
          <cell r="AB2549"/>
          <cell r="AC2549"/>
          <cell r="AD2549"/>
          <cell r="AE2549"/>
          <cell r="AF2549"/>
          <cell r="AG2549"/>
          <cell r="AH2549"/>
          <cell r="AI2549"/>
          <cell r="AJ2549"/>
          <cell r="AK2549"/>
          <cell r="AL2549"/>
          <cell r="AM2549"/>
          <cell r="AN2549"/>
          <cell r="AO2549"/>
          <cell r="AP2549"/>
          <cell r="AQ2549"/>
          <cell r="AR2549"/>
          <cell r="AS2549"/>
          <cell r="AT2549"/>
          <cell r="AU2549"/>
          <cell r="AV2549"/>
          <cell r="AW2549"/>
          <cell r="AX2549"/>
          <cell r="AY2549"/>
          <cell r="AZ2549"/>
          <cell r="BA2549"/>
          <cell r="BB2549"/>
          <cell r="BC2549"/>
          <cell r="BD2549"/>
          <cell r="BE2549"/>
          <cell r="BF2549"/>
          <cell r="BG2549"/>
          <cell r="BH2549"/>
          <cell r="BI2549"/>
          <cell r="BJ2549"/>
          <cell r="BK2549"/>
          <cell r="BL2549"/>
          <cell r="BM2549"/>
          <cell r="BN2549"/>
          <cell r="BO2549"/>
          <cell r="BP2549"/>
          <cell r="BQ2549"/>
          <cell r="BR2549"/>
          <cell r="BS2549"/>
          <cell r="BT2549"/>
          <cell r="BU2549"/>
          <cell r="BV2549"/>
          <cell r="BW2549"/>
          <cell r="BX2549"/>
          <cell r="BY2549">
            <v>-1265472562.9000001</v>
          </cell>
          <cell r="BZ2549"/>
          <cell r="CA2549">
            <v>-1265472562.9000001</v>
          </cell>
          <cell r="CB2549"/>
          <cell r="CC2549"/>
          <cell r="CD2549"/>
          <cell r="CE2549">
            <v>-1515704763.1300001</v>
          </cell>
          <cell r="CF2549">
            <v>-1095212635.0599999</v>
          </cell>
          <cell r="CG2549">
            <v>-1373169374.77</v>
          </cell>
        </row>
        <row r="2550">
          <cell r="A2550" t="str">
            <v>3111508</v>
          </cell>
          <cell r="B2550" t="str">
            <v>REC DISPONIB RE - COM/SERV/OUTRAS ATIV - ICMS</v>
          </cell>
          <cell r="C2550"/>
          <cell r="D2550">
            <v>-383964197.57999998</v>
          </cell>
          <cell r="E2550"/>
          <cell r="F2550"/>
          <cell r="G2550"/>
          <cell r="H2550"/>
          <cell r="I2550"/>
          <cell r="J2550"/>
          <cell r="K2550"/>
          <cell r="L2550"/>
          <cell r="M2550"/>
          <cell r="N2550"/>
          <cell r="O2550"/>
          <cell r="P2550"/>
          <cell r="Q2550"/>
          <cell r="R2550"/>
          <cell r="S2550"/>
          <cell r="T2550"/>
          <cell r="U2550"/>
          <cell r="V2550"/>
          <cell r="W2550"/>
          <cell r="X2550"/>
          <cell r="Y2550"/>
          <cell r="Z2550"/>
          <cell r="AA2550"/>
          <cell r="AB2550"/>
          <cell r="AC2550"/>
          <cell r="AD2550"/>
          <cell r="AE2550"/>
          <cell r="AF2550"/>
          <cell r="AG2550"/>
          <cell r="AH2550"/>
          <cell r="AI2550"/>
          <cell r="AJ2550"/>
          <cell r="AK2550"/>
          <cell r="AL2550"/>
          <cell r="AM2550"/>
          <cell r="AN2550"/>
          <cell r="AO2550"/>
          <cell r="AP2550"/>
          <cell r="AQ2550"/>
          <cell r="AR2550"/>
          <cell r="AS2550"/>
          <cell r="AT2550"/>
          <cell r="AU2550"/>
          <cell r="AV2550"/>
          <cell r="AW2550"/>
          <cell r="AX2550"/>
          <cell r="AY2550"/>
          <cell r="AZ2550"/>
          <cell r="BA2550"/>
          <cell r="BB2550"/>
          <cell r="BC2550"/>
          <cell r="BD2550"/>
          <cell r="BE2550"/>
          <cell r="BF2550"/>
          <cell r="BG2550"/>
          <cell r="BH2550"/>
          <cell r="BI2550"/>
          <cell r="BJ2550"/>
          <cell r="BK2550"/>
          <cell r="BL2550"/>
          <cell r="BM2550"/>
          <cell r="BN2550"/>
          <cell r="BO2550"/>
          <cell r="BP2550"/>
          <cell r="BQ2550"/>
          <cell r="BR2550"/>
          <cell r="BS2550"/>
          <cell r="BT2550"/>
          <cell r="BU2550"/>
          <cell r="BV2550"/>
          <cell r="BW2550"/>
          <cell r="BX2550"/>
          <cell r="BY2550">
            <v>-383964197.57999998</v>
          </cell>
          <cell r="BZ2550"/>
          <cell r="CA2550">
            <v>-383964197.57999998</v>
          </cell>
          <cell r="CB2550"/>
          <cell r="CC2550"/>
          <cell r="CD2550"/>
          <cell r="CE2550">
            <v>-370309526.23000002</v>
          </cell>
          <cell r="CF2550">
            <v>-251237262.06</v>
          </cell>
          <cell r="CG2550">
            <v>-404705531.50999999</v>
          </cell>
        </row>
        <row r="2551">
          <cell r="A2551" t="str">
            <v>3111534</v>
          </cell>
          <cell r="B2551" t="str">
            <v>REC DISPONIB RE # COM/OUT ATIV # TUSD#NAO FATURADO</v>
          </cell>
          <cell r="C2551"/>
          <cell r="D2551">
            <v>-80939024.329999998</v>
          </cell>
          <cell r="E2551"/>
          <cell r="F2551"/>
          <cell r="G2551"/>
          <cell r="H2551"/>
          <cell r="I2551"/>
          <cell r="J2551"/>
          <cell r="K2551"/>
          <cell r="L2551"/>
          <cell r="M2551"/>
          <cell r="N2551"/>
          <cell r="O2551"/>
          <cell r="P2551"/>
          <cell r="Q2551"/>
          <cell r="R2551"/>
          <cell r="S2551"/>
          <cell r="T2551"/>
          <cell r="U2551"/>
          <cell r="V2551"/>
          <cell r="W2551"/>
          <cell r="X2551"/>
          <cell r="Y2551"/>
          <cell r="Z2551"/>
          <cell r="AA2551"/>
          <cell r="AB2551"/>
          <cell r="AC2551"/>
          <cell r="AD2551"/>
          <cell r="AE2551"/>
          <cell r="AF2551"/>
          <cell r="AG2551"/>
          <cell r="AH2551"/>
          <cell r="AI2551"/>
          <cell r="AJ2551"/>
          <cell r="AK2551"/>
          <cell r="AL2551"/>
          <cell r="AM2551"/>
          <cell r="AN2551"/>
          <cell r="AO2551"/>
          <cell r="AP2551"/>
          <cell r="AQ2551"/>
          <cell r="AR2551"/>
          <cell r="AS2551"/>
          <cell r="AT2551"/>
          <cell r="AU2551"/>
          <cell r="AV2551"/>
          <cell r="AW2551"/>
          <cell r="AX2551"/>
          <cell r="AY2551"/>
          <cell r="AZ2551"/>
          <cell r="BA2551"/>
          <cell r="BB2551"/>
          <cell r="BC2551"/>
          <cell r="BD2551"/>
          <cell r="BE2551"/>
          <cell r="BF2551"/>
          <cell r="BG2551"/>
          <cell r="BH2551"/>
          <cell r="BI2551"/>
          <cell r="BJ2551"/>
          <cell r="BK2551"/>
          <cell r="BL2551"/>
          <cell r="BM2551"/>
          <cell r="BN2551"/>
          <cell r="BO2551"/>
          <cell r="BP2551"/>
          <cell r="BQ2551"/>
          <cell r="BR2551"/>
          <cell r="BS2551"/>
          <cell r="BT2551"/>
          <cell r="BU2551"/>
          <cell r="BV2551"/>
          <cell r="BW2551"/>
          <cell r="BX2551"/>
          <cell r="BY2551">
            <v>-80939024.329999998</v>
          </cell>
          <cell r="BZ2551"/>
          <cell r="CA2551">
            <v>-80939024.329999998</v>
          </cell>
          <cell r="CB2551"/>
          <cell r="CC2551"/>
          <cell r="CD2551"/>
          <cell r="CE2551">
            <v>-81555578.700000003</v>
          </cell>
          <cell r="CF2551">
            <v>-75789254.590000004</v>
          </cell>
          <cell r="CG2551">
            <v>-56979184.780000001</v>
          </cell>
        </row>
        <row r="2552">
          <cell r="A2552" t="str">
            <v>3111561</v>
          </cell>
          <cell r="B2552" t="str">
            <v>(-) DISPON REDE - TUSD N FAT EX ANTER - COMERCIAL</v>
          </cell>
          <cell r="C2552"/>
          <cell r="D2552">
            <v>81555578.700000003</v>
          </cell>
          <cell r="E2552"/>
          <cell r="F2552"/>
          <cell r="G2552"/>
          <cell r="H2552"/>
          <cell r="I2552"/>
          <cell r="J2552"/>
          <cell r="K2552"/>
          <cell r="L2552"/>
          <cell r="M2552"/>
          <cell r="N2552"/>
          <cell r="O2552"/>
          <cell r="P2552"/>
          <cell r="Q2552"/>
          <cell r="R2552"/>
          <cell r="S2552"/>
          <cell r="T2552"/>
          <cell r="U2552"/>
          <cell r="V2552"/>
          <cell r="W2552"/>
          <cell r="X2552"/>
          <cell r="Y2552"/>
          <cell r="Z2552"/>
          <cell r="AA2552"/>
          <cell r="AB2552"/>
          <cell r="AC2552"/>
          <cell r="AD2552"/>
          <cell r="AE2552"/>
          <cell r="AF2552"/>
          <cell r="AG2552"/>
          <cell r="AH2552"/>
          <cell r="AI2552"/>
          <cell r="AJ2552"/>
          <cell r="AK2552"/>
          <cell r="AL2552"/>
          <cell r="AM2552"/>
          <cell r="AN2552"/>
          <cell r="AO2552"/>
          <cell r="AP2552"/>
          <cell r="AQ2552"/>
          <cell r="AR2552"/>
          <cell r="AS2552"/>
          <cell r="AT2552"/>
          <cell r="AU2552"/>
          <cell r="AV2552"/>
          <cell r="AW2552"/>
          <cell r="AX2552"/>
          <cell r="AY2552"/>
          <cell r="AZ2552"/>
          <cell r="BA2552"/>
          <cell r="BB2552"/>
          <cell r="BC2552"/>
          <cell r="BD2552"/>
          <cell r="BE2552"/>
          <cell r="BF2552"/>
          <cell r="BG2552"/>
          <cell r="BH2552"/>
          <cell r="BI2552"/>
          <cell r="BJ2552"/>
          <cell r="BK2552"/>
          <cell r="BL2552"/>
          <cell r="BM2552"/>
          <cell r="BN2552"/>
          <cell r="BO2552"/>
          <cell r="BP2552"/>
          <cell r="BQ2552"/>
          <cell r="BR2552"/>
          <cell r="BS2552"/>
          <cell r="BT2552"/>
          <cell r="BU2552"/>
          <cell r="BV2552"/>
          <cell r="BW2552"/>
          <cell r="BX2552"/>
          <cell r="BY2552">
            <v>81555578.700000003</v>
          </cell>
          <cell r="BZ2552"/>
          <cell r="CA2552">
            <v>81555578.700000003</v>
          </cell>
          <cell r="CB2552"/>
          <cell r="CC2552"/>
          <cell r="CD2552"/>
          <cell r="CE2552">
            <v>80267889.159999996</v>
          </cell>
          <cell r="CF2552">
            <v>80267889.159999996</v>
          </cell>
          <cell r="CG2552">
            <v>97058242.609999999</v>
          </cell>
        </row>
        <row r="2553">
          <cell r="A2553" t="str">
            <v>3111573</v>
          </cell>
          <cell r="B2553" t="str">
            <v>(-) DISPON REDE - COM/SERV/OUTR ATIV-PENAL DIC/FIC</v>
          </cell>
          <cell r="C2553"/>
          <cell r="D2553">
            <v>5269443.7300000004</v>
          </cell>
          <cell r="E2553"/>
          <cell r="F2553"/>
          <cell r="G2553"/>
          <cell r="H2553"/>
          <cell r="I2553"/>
          <cell r="J2553"/>
          <cell r="K2553"/>
          <cell r="L2553"/>
          <cell r="M2553"/>
          <cell r="N2553"/>
          <cell r="O2553"/>
          <cell r="P2553"/>
          <cell r="Q2553"/>
          <cell r="R2553"/>
          <cell r="S2553"/>
          <cell r="T2553"/>
          <cell r="U2553"/>
          <cell r="V2553"/>
          <cell r="W2553"/>
          <cell r="X2553"/>
          <cell r="Y2553"/>
          <cell r="Z2553"/>
          <cell r="AA2553"/>
          <cell r="AB2553"/>
          <cell r="AC2553"/>
          <cell r="AD2553"/>
          <cell r="AE2553"/>
          <cell r="AF2553"/>
          <cell r="AG2553"/>
          <cell r="AH2553"/>
          <cell r="AI2553"/>
          <cell r="AJ2553"/>
          <cell r="AK2553"/>
          <cell r="AL2553"/>
          <cell r="AM2553"/>
          <cell r="AN2553"/>
          <cell r="AO2553"/>
          <cell r="AP2553"/>
          <cell r="AQ2553"/>
          <cell r="AR2553"/>
          <cell r="AS2553"/>
          <cell r="AT2553"/>
          <cell r="AU2553"/>
          <cell r="AV2553"/>
          <cell r="AW2553"/>
          <cell r="AX2553"/>
          <cell r="AY2553"/>
          <cell r="AZ2553"/>
          <cell r="BA2553"/>
          <cell r="BB2553"/>
          <cell r="BC2553"/>
          <cell r="BD2553"/>
          <cell r="BE2553"/>
          <cell r="BF2553"/>
          <cell r="BG2553"/>
          <cell r="BH2553"/>
          <cell r="BI2553"/>
          <cell r="BJ2553"/>
          <cell r="BK2553"/>
          <cell r="BL2553"/>
          <cell r="BM2553"/>
          <cell r="BN2553"/>
          <cell r="BO2553"/>
          <cell r="BP2553"/>
          <cell r="BQ2553"/>
          <cell r="BR2553"/>
          <cell r="BS2553"/>
          <cell r="BT2553"/>
          <cell r="BU2553"/>
          <cell r="BV2553"/>
          <cell r="BW2553"/>
          <cell r="BX2553"/>
          <cell r="BY2553">
            <v>5269443.7300000004</v>
          </cell>
          <cell r="BZ2553"/>
          <cell r="CA2553">
            <v>5269443.7300000004</v>
          </cell>
          <cell r="CB2553"/>
          <cell r="CC2553"/>
          <cell r="CD2553"/>
          <cell r="CE2553">
            <v>4506657.1399999997</v>
          </cell>
          <cell r="CF2553">
            <v>3378240.78</v>
          </cell>
          <cell r="CG2553">
            <v>3654928.64</v>
          </cell>
        </row>
        <row r="2554">
          <cell r="A2554" t="str">
            <v>3111582</v>
          </cell>
          <cell r="B2554" t="str">
            <v>(-) DISPON REDE - COM/SERV/OU AT-PENA DIC/FIC-PROV</v>
          </cell>
          <cell r="C2554"/>
          <cell r="D2554">
            <v>-392277.11</v>
          </cell>
          <cell r="E2554"/>
          <cell r="F2554"/>
          <cell r="G2554"/>
          <cell r="H2554"/>
          <cell r="I2554"/>
          <cell r="J2554"/>
          <cell r="K2554"/>
          <cell r="L2554"/>
          <cell r="M2554"/>
          <cell r="N2554"/>
          <cell r="O2554"/>
          <cell r="P2554"/>
          <cell r="Q2554"/>
          <cell r="R2554"/>
          <cell r="S2554"/>
          <cell r="T2554"/>
          <cell r="U2554"/>
          <cell r="V2554"/>
          <cell r="W2554"/>
          <cell r="X2554"/>
          <cell r="Y2554"/>
          <cell r="Z2554"/>
          <cell r="AA2554"/>
          <cell r="AB2554"/>
          <cell r="AC2554"/>
          <cell r="AD2554"/>
          <cell r="AE2554"/>
          <cell r="AF2554"/>
          <cell r="AG2554"/>
          <cell r="AH2554"/>
          <cell r="AI2554"/>
          <cell r="AJ2554"/>
          <cell r="AK2554"/>
          <cell r="AL2554"/>
          <cell r="AM2554"/>
          <cell r="AN2554"/>
          <cell r="AO2554"/>
          <cell r="AP2554"/>
          <cell r="AQ2554"/>
          <cell r="AR2554"/>
          <cell r="AS2554"/>
          <cell r="AT2554"/>
          <cell r="AU2554"/>
          <cell r="AV2554"/>
          <cell r="AW2554"/>
          <cell r="AX2554"/>
          <cell r="AY2554"/>
          <cell r="AZ2554"/>
          <cell r="BA2554"/>
          <cell r="BB2554"/>
          <cell r="BC2554"/>
          <cell r="BD2554"/>
          <cell r="BE2554"/>
          <cell r="BF2554"/>
          <cell r="BG2554"/>
          <cell r="BH2554"/>
          <cell r="BI2554"/>
          <cell r="BJ2554"/>
          <cell r="BK2554"/>
          <cell r="BL2554"/>
          <cell r="BM2554"/>
          <cell r="BN2554"/>
          <cell r="BO2554"/>
          <cell r="BP2554"/>
          <cell r="BQ2554"/>
          <cell r="BR2554"/>
          <cell r="BS2554"/>
          <cell r="BT2554"/>
          <cell r="BU2554"/>
          <cell r="BV2554"/>
          <cell r="BW2554"/>
          <cell r="BX2554"/>
          <cell r="BY2554">
            <v>-392277.11</v>
          </cell>
          <cell r="BZ2554"/>
          <cell r="CA2554">
            <v>-392277.11</v>
          </cell>
          <cell r="CB2554"/>
          <cell r="CC2554"/>
          <cell r="CD2554"/>
          <cell r="CE2554">
            <v>336783.83</v>
          </cell>
          <cell r="CF2554">
            <v>-26669.83</v>
          </cell>
          <cell r="CG2554">
            <v>-491904.56</v>
          </cell>
        </row>
        <row r="2555">
          <cell r="A2555" t="str">
            <v>CBAG31030207</v>
          </cell>
          <cell r="B2555" t="str">
            <v>Tusd - Rural</v>
          </cell>
          <cell r="C2555"/>
          <cell r="D2555">
            <v>-679621054.83000004</v>
          </cell>
          <cell r="E2555"/>
          <cell r="F2555"/>
          <cell r="G2555"/>
          <cell r="H2555"/>
          <cell r="I2555"/>
          <cell r="J2555"/>
          <cell r="K2555"/>
          <cell r="L2555"/>
          <cell r="M2555"/>
          <cell r="N2555"/>
          <cell r="O2555"/>
          <cell r="P2555"/>
          <cell r="Q2555"/>
          <cell r="R2555"/>
          <cell r="S2555"/>
          <cell r="T2555"/>
          <cell r="U2555"/>
          <cell r="V2555"/>
          <cell r="W2555"/>
          <cell r="X2555"/>
          <cell r="Y2555"/>
          <cell r="Z2555"/>
          <cell r="AA2555"/>
          <cell r="AB2555"/>
          <cell r="AC2555"/>
          <cell r="AD2555"/>
          <cell r="AE2555"/>
          <cell r="AF2555"/>
          <cell r="AG2555"/>
          <cell r="AH2555"/>
          <cell r="AI2555"/>
          <cell r="AJ2555"/>
          <cell r="AK2555"/>
          <cell r="AL2555"/>
          <cell r="AM2555"/>
          <cell r="AN2555"/>
          <cell r="AO2555"/>
          <cell r="AP2555"/>
          <cell r="AQ2555"/>
          <cell r="AR2555"/>
          <cell r="AS2555"/>
          <cell r="AT2555"/>
          <cell r="AU2555"/>
          <cell r="AV2555"/>
          <cell r="AW2555"/>
          <cell r="AX2555"/>
          <cell r="AY2555"/>
          <cell r="AZ2555"/>
          <cell r="BA2555"/>
          <cell r="BB2555"/>
          <cell r="BC2555"/>
          <cell r="BD2555"/>
          <cell r="BE2555"/>
          <cell r="BF2555"/>
          <cell r="BG2555"/>
          <cell r="BH2555"/>
          <cell r="BI2555"/>
          <cell r="BJ2555"/>
          <cell r="BK2555"/>
          <cell r="BL2555"/>
          <cell r="BM2555"/>
          <cell r="BN2555"/>
          <cell r="BO2555"/>
          <cell r="BP2555"/>
          <cell r="BQ2555"/>
          <cell r="BR2555"/>
          <cell r="BS2555"/>
          <cell r="BT2555"/>
          <cell r="BU2555"/>
          <cell r="BV2555"/>
          <cell r="BW2555"/>
          <cell r="BX2555"/>
          <cell r="BY2555">
            <v>-679621054.83000004</v>
          </cell>
          <cell r="BZ2555"/>
          <cell r="CA2555">
            <v>-679621054.83000004</v>
          </cell>
          <cell r="CB2555"/>
          <cell r="CC2555"/>
          <cell r="CD2555"/>
          <cell r="CE2555">
            <v>-779667597.90999997</v>
          </cell>
          <cell r="CF2555">
            <v>-565426269.52999997</v>
          </cell>
          <cell r="CG2555">
            <v>-662963260.13999999</v>
          </cell>
        </row>
        <row r="2556">
          <cell r="A2556" t="str">
            <v>3111509</v>
          </cell>
          <cell r="B2556" t="str">
            <v>REC DISPONIB RE - RURAL - TUSD</v>
          </cell>
          <cell r="C2556"/>
          <cell r="D2556">
            <v>-648058635.39999998</v>
          </cell>
          <cell r="E2556"/>
          <cell r="F2556"/>
          <cell r="G2556"/>
          <cell r="H2556"/>
          <cell r="I2556"/>
          <cell r="J2556"/>
          <cell r="K2556"/>
          <cell r="L2556"/>
          <cell r="M2556"/>
          <cell r="N2556"/>
          <cell r="O2556"/>
          <cell r="P2556"/>
          <cell r="Q2556"/>
          <cell r="R2556"/>
          <cell r="S2556"/>
          <cell r="T2556"/>
          <cell r="U2556"/>
          <cell r="V2556"/>
          <cell r="W2556"/>
          <cell r="X2556"/>
          <cell r="Y2556"/>
          <cell r="Z2556"/>
          <cell r="AA2556"/>
          <cell r="AB2556"/>
          <cell r="AC2556"/>
          <cell r="AD2556"/>
          <cell r="AE2556"/>
          <cell r="AF2556"/>
          <cell r="AG2556"/>
          <cell r="AH2556"/>
          <cell r="AI2556"/>
          <cell r="AJ2556"/>
          <cell r="AK2556"/>
          <cell r="AL2556"/>
          <cell r="AM2556"/>
          <cell r="AN2556"/>
          <cell r="AO2556"/>
          <cell r="AP2556"/>
          <cell r="AQ2556"/>
          <cell r="AR2556"/>
          <cell r="AS2556"/>
          <cell r="AT2556"/>
          <cell r="AU2556"/>
          <cell r="AV2556"/>
          <cell r="AW2556"/>
          <cell r="AX2556"/>
          <cell r="AY2556"/>
          <cell r="AZ2556"/>
          <cell r="BA2556"/>
          <cell r="BB2556"/>
          <cell r="BC2556"/>
          <cell r="BD2556"/>
          <cell r="BE2556"/>
          <cell r="BF2556"/>
          <cell r="BG2556"/>
          <cell r="BH2556"/>
          <cell r="BI2556"/>
          <cell r="BJ2556"/>
          <cell r="BK2556"/>
          <cell r="BL2556"/>
          <cell r="BM2556"/>
          <cell r="BN2556"/>
          <cell r="BO2556"/>
          <cell r="BP2556"/>
          <cell r="BQ2556"/>
          <cell r="BR2556"/>
          <cell r="BS2556"/>
          <cell r="BT2556"/>
          <cell r="BU2556"/>
          <cell r="BV2556"/>
          <cell r="BW2556"/>
          <cell r="BX2556"/>
          <cell r="BY2556">
            <v>-648058635.39999998</v>
          </cell>
          <cell r="BZ2556"/>
          <cell r="CA2556">
            <v>-648058635.39999998</v>
          </cell>
          <cell r="CB2556"/>
          <cell r="CC2556"/>
          <cell r="CD2556"/>
          <cell r="CE2556">
            <v>-749643855.63</v>
          </cell>
          <cell r="CF2556">
            <v>-545958998.69000006</v>
          </cell>
          <cell r="CG2556">
            <v>-644099907.46000004</v>
          </cell>
        </row>
        <row r="2557">
          <cell r="A2557" t="str">
            <v>3111511</v>
          </cell>
          <cell r="B2557" t="str">
            <v>REC DISPONIB RE - RURAL - ICMS</v>
          </cell>
          <cell r="C2557"/>
          <cell r="D2557">
            <v>-39463570</v>
          </cell>
          <cell r="E2557"/>
          <cell r="F2557"/>
          <cell r="G2557"/>
          <cell r="H2557"/>
          <cell r="I2557"/>
          <cell r="J2557"/>
          <cell r="K2557"/>
          <cell r="L2557"/>
          <cell r="M2557"/>
          <cell r="N2557"/>
          <cell r="O2557"/>
          <cell r="P2557"/>
          <cell r="Q2557"/>
          <cell r="R2557"/>
          <cell r="S2557"/>
          <cell r="T2557"/>
          <cell r="U2557"/>
          <cell r="V2557"/>
          <cell r="W2557"/>
          <cell r="X2557"/>
          <cell r="Y2557"/>
          <cell r="Z2557"/>
          <cell r="AA2557"/>
          <cell r="AB2557"/>
          <cell r="AC2557"/>
          <cell r="AD2557"/>
          <cell r="AE2557"/>
          <cell r="AF2557"/>
          <cell r="AG2557"/>
          <cell r="AH2557"/>
          <cell r="AI2557"/>
          <cell r="AJ2557"/>
          <cell r="AK2557"/>
          <cell r="AL2557"/>
          <cell r="AM2557"/>
          <cell r="AN2557"/>
          <cell r="AO2557"/>
          <cell r="AP2557"/>
          <cell r="AQ2557"/>
          <cell r="AR2557"/>
          <cell r="AS2557"/>
          <cell r="AT2557"/>
          <cell r="AU2557"/>
          <cell r="AV2557"/>
          <cell r="AW2557"/>
          <cell r="AX2557"/>
          <cell r="AY2557"/>
          <cell r="AZ2557"/>
          <cell r="BA2557"/>
          <cell r="BB2557"/>
          <cell r="BC2557"/>
          <cell r="BD2557"/>
          <cell r="BE2557"/>
          <cell r="BF2557"/>
          <cell r="BG2557"/>
          <cell r="BH2557"/>
          <cell r="BI2557"/>
          <cell r="BJ2557"/>
          <cell r="BK2557"/>
          <cell r="BL2557"/>
          <cell r="BM2557"/>
          <cell r="BN2557"/>
          <cell r="BO2557"/>
          <cell r="BP2557"/>
          <cell r="BQ2557"/>
          <cell r="BR2557"/>
          <cell r="BS2557"/>
          <cell r="BT2557"/>
          <cell r="BU2557"/>
          <cell r="BV2557"/>
          <cell r="BW2557"/>
          <cell r="BX2557"/>
          <cell r="BY2557">
            <v>-39463570</v>
          </cell>
          <cell r="BZ2557"/>
          <cell r="CA2557">
            <v>-39463570</v>
          </cell>
          <cell r="CB2557"/>
          <cell r="CC2557"/>
          <cell r="CD2557"/>
          <cell r="CE2557">
            <v>-39183593.299999997</v>
          </cell>
          <cell r="CF2557">
            <v>-26937139.969999999</v>
          </cell>
          <cell r="CG2557">
            <v>-36332992.93</v>
          </cell>
        </row>
        <row r="2558">
          <cell r="A2558" t="str">
            <v>3111535</v>
          </cell>
          <cell r="B2558" t="str">
            <v>REC DISPONIB RE # RURAL # TUSD#NAO FATURADO</v>
          </cell>
          <cell r="C2558"/>
          <cell r="D2558">
            <v>-33903151.079999998</v>
          </cell>
          <cell r="E2558"/>
          <cell r="F2558"/>
          <cell r="G2558"/>
          <cell r="H2558"/>
          <cell r="I2558"/>
          <cell r="J2558"/>
          <cell r="K2558"/>
          <cell r="L2558"/>
          <cell r="M2558"/>
          <cell r="N2558"/>
          <cell r="O2558"/>
          <cell r="P2558"/>
          <cell r="Q2558"/>
          <cell r="R2558"/>
          <cell r="S2558"/>
          <cell r="T2558"/>
          <cell r="U2558"/>
          <cell r="V2558"/>
          <cell r="W2558"/>
          <cell r="X2558"/>
          <cell r="Y2558"/>
          <cell r="Z2558"/>
          <cell r="AA2558"/>
          <cell r="AB2558"/>
          <cell r="AC2558"/>
          <cell r="AD2558"/>
          <cell r="AE2558"/>
          <cell r="AF2558"/>
          <cell r="AG2558"/>
          <cell r="AH2558"/>
          <cell r="AI2558"/>
          <cell r="AJ2558"/>
          <cell r="AK2558"/>
          <cell r="AL2558"/>
          <cell r="AM2558"/>
          <cell r="AN2558"/>
          <cell r="AO2558"/>
          <cell r="AP2558"/>
          <cell r="AQ2558"/>
          <cell r="AR2558"/>
          <cell r="AS2558"/>
          <cell r="AT2558"/>
          <cell r="AU2558"/>
          <cell r="AV2558"/>
          <cell r="AW2558"/>
          <cell r="AX2558"/>
          <cell r="AY2558"/>
          <cell r="AZ2558"/>
          <cell r="BA2558"/>
          <cell r="BB2558"/>
          <cell r="BC2558"/>
          <cell r="BD2558"/>
          <cell r="BE2558"/>
          <cell r="BF2558"/>
          <cell r="BG2558"/>
          <cell r="BH2558"/>
          <cell r="BI2558"/>
          <cell r="BJ2558"/>
          <cell r="BK2558"/>
          <cell r="BL2558"/>
          <cell r="BM2558"/>
          <cell r="BN2558"/>
          <cell r="BO2558"/>
          <cell r="BP2558"/>
          <cell r="BQ2558"/>
          <cell r="BR2558"/>
          <cell r="BS2558"/>
          <cell r="BT2558"/>
          <cell r="BU2558"/>
          <cell r="BV2558"/>
          <cell r="BW2558"/>
          <cell r="BX2558"/>
          <cell r="BY2558">
            <v>-33903151.079999998</v>
          </cell>
          <cell r="BZ2558"/>
          <cell r="CA2558">
            <v>-33903151.079999998</v>
          </cell>
          <cell r="CB2558"/>
          <cell r="CC2558"/>
          <cell r="CD2558"/>
          <cell r="CE2558">
            <v>-33463087.25</v>
          </cell>
          <cell r="CF2558">
            <v>-30584494.949999999</v>
          </cell>
          <cell r="CG2558">
            <v>-29821158.23</v>
          </cell>
        </row>
        <row r="2559">
          <cell r="A2559" t="str">
            <v>3111562</v>
          </cell>
          <cell r="B2559" t="str">
            <v>(-) DISPON REDE - TUSD N FAT EX ANTER - RURAL</v>
          </cell>
          <cell r="C2559"/>
          <cell r="D2559">
            <v>33463087.25</v>
          </cell>
          <cell r="E2559"/>
          <cell r="F2559"/>
          <cell r="G2559"/>
          <cell r="H2559"/>
          <cell r="I2559"/>
          <cell r="J2559"/>
          <cell r="K2559"/>
          <cell r="L2559"/>
          <cell r="M2559"/>
          <cell r="N2559"/>
          <cell r="O2559"/>
          <cell r="P2559"/>
          <cell r="Q2559"/>
          <cell r="R2559"/>
          <cell r="S2559"/>
          <cell r="T2559"/>
          <cell r="U2559"/>
          <cell r="V2559"/>
          <cell r="W2559"/>
          <cell r="X2559"/>
          <cell r="Y2559"/>
          <cell r="Z2559"/>
          <cell r="AA2559"/>
          <cell r="AB2559"/>
          <cell r="AC2559"/>
          <cell r="AD2559"/>
          <cell r="AE2559"/>
          <cell r="AF2559"/>
          <cell r="AG2559"/>
          <cell r="AH2559"/>
          <cell r="AI2559"/>
          <cell r="AJ2559"/>
          <cell r="AK2559"/>
          <cell r="AL2559"/>
          <cell r="AM2559"/>
          <cell r="AN2559"/>
          <cell r="AO2559"/>
          <cell r="AP2559"/>
          <cell r="AQ2559"/>
          <cell r="AR2559"/>
          <cell r="AS2559"/>
          <cell r="AT2559"/>
          <cell r="AU2559"/>
          <cell r="AV2559"/>
          <cell r="AW2559"/>
          <cell r="AX2559"/>
          <cell r="AY2559"/>
          <cell r="AZ2559"/>
          <cell r="BA2559"/>
          <cell r="BB2559"/>
          <cell r="BC2559"/>
          <cell r="BD2559"/>
          <cell r="BE2559"/>
          <cell r="BF2559"/>
          <cell r="BG2559"/>
          <cell r="BH2559"/>
          <cell r="BI2559"/>
          <cell r="BJ2559"/>
          <cell r="BK2559"/>
          <cell r="BL2559"/>
          <cell r="BM2559"/>
          <cell r="BN2559"/>
          <cell r="BO2559"/>
          <cell r="BP2559"/>
          <cell r="BQ2559"/>
          <cell r="BR2559"/>
          <cell r="BS2559"/>
          <cell r="BT2559"/>
          <cell r="BU2559"/>
          <cell r="BV2559"/>
          <cell r="BW2559"/>
          <cell r="BX2559"/>
          <cell r="BY2559">
            <v>33463087.25</v>
          </cell>
          <cell r="BZ2559"/>
          <cell r="CA2559">
            <v>33463087.25</v>
          </cell>
          <cell r="CB2559"/>
          <cell r="CC2559"/>
          <cell r="CD2559"/>
          <cell r="CE2559">
            <v>31421258.039999999</v>
          </cell>
          <cell r="CF2559">
            <v>31421258.039999999</v>
          </cell>
          <cell r="CG2559">
            <v>39079232.619999997</v>
          </cell>
        </row>
        <row r="2560">
          <cell r="A2560" t="str">
            <v>3111574</v>
          </cell>
          <cell r="B2560" t="str">
            <v>(-) DISPON REDE - RURAL - PENALIDADES DIC/FIC</v>
          </cell>
          <cell r="C2560"/>
          <cell r="D2560">
            <v>10958355.289999999</v>
          </cell>
          <cell r="E2560"/>
          <cell r="F2560"/>
          <cell r="G2560"/>
          <cell r="H2560"/>
          <cell r="I2560"/>
          <cell r="J2560"/>
          <cell r="K2560"/>
          <cell r="L2560"/>
          <cell r="M2560"/>
          <cell r="N2560"/>
          <cell r="O2560"/>
          <cell r="P2560"/>
          <cell r="Q2560"/>
          <cell r="R2560"/>
          <cell r="S2560"/>
          <cell r="T2560"/>
          <cell r="U2560"/>
          <cell r="V2560"/>
          <cell r="W2560"/>
          <cell r="X2560"/>
          <cell r="Y2560"/>
          <cell r="Z2560"/>
          <cell r="AA2560"/>
          <cell r="AB2560"/>
          <cell r="AC2560"/>
          <cell r="AD2560"/>
          <cell r="AE2560"/>
          <cell r="AF2560"/>
          <cell r="AG2560"/>
          <cell r="AH2560"/>
          <cell r="AI2560"/>
          <cell r="AJ2560"/>
          <cell r="AK2560"/>
          <cell r="AL2560"/>
          <cell r="AM2560"/>
          <cell r="AN2560"/>
          <cell r="AO2560"/>
          <cell r="AP2560"/>
          <cell r="AQ2560"/>
          <cell r="AR2560"/>
          <cell r="AS2560"/>
          <cell r="AT2560"/>
          <cell r="AU2560"/>
          <cell r="AV2560"/>
          <cell r="AW2560"/>
          <cell r="AX2560"/>
          <cell r="AY2560"/>
          <cell r="AZ2560"/>
          <cell r="BA2560"/>
          <cell r="BB2560"/>
          <cell r="BC2560"/>
          <cell r="BD2560"/>
          <cell r="BE2560"/>
          <cell r="BF2560"/>
          <cell r="BG2560"/>
          <cell r="BH2560"/>
          <cell r="BI2560"/>
          <cell r="BJ2560"/>
          <cell r="BK2560"/>
          <cell r="BL2560"/>
          <cell r="BM2560"/>
          <cell r="BN2560"/>
          <cell r="BO2560"/>
          <cell r="BP2560"/>
          <cell r="BQ2560"/>
          <cell r="BR2560"/>
          <cell r="BS2560"/>
          <cell r="BT2560"/>
          <cell r="BU2560"/>
          <cell r="BV2560"/>
          <cell r="BW2560"/>
          <cell r="BX2560"/>
          <cell r="BY2560">
            <v>10958355.289999999</v>
          </cell>
          <cell r="BZ2560"/>
          <cell r="CA2560">
            <v>10958355.289999999</v>
          </cell>
          <cell r="CB2560"/>
          <cell r="CC2560"/>
          <cell r="CD2560"/>
          <cell r="CE2560">
            <v>9829137.8699999992</v>
          </cell>
          <cell r="CF2560">
            <v>7418314.3600000003</v>
          </cell>
          <cell r="CG2560">
            <v>9635940.6400000006</v>
          </cell>
        </row>
        <row r="2561">
          <cell r="A2561" t="str">
            <v>3111583</v>
          </cell>
          <cell r="B2561" t="str">
            <v>(-) DISPON REDE - RURAL-PENALIDADES DIC/FIC-PROV</v>
          </cell>
          <cell r="C2561"/>
          <cell r="D2561">
            <v>-2617140.89</v>
          </cell>
          <cell r="E2561"/>
          <cell r="F2561"/>
          <cell r="G2561"/>
          <cell r="H2561"/>
          <cell r="I2561"/>
          <cell r="J2561"/>
          <cell r="K2561"/>
          <cell r="L2561"/>
          <cell r="M2561"/>
          <cell r="N2561"/>
          <cell r="O2561"/>
          <cell r="P2561"/>
          <cell r="Q2561"/>
          <cell r="R2561"/>
          <cell r="S2561"/>
          <cell r="T2561"/>
          <cell r="U2561"/>
          <cell r="V2561"/>
          <cell r="W2561"/>
          <cell r="X2561"/>
          <cell r="Y2561"/>
          <cell r="Z2561"/>
          <cell r="AA2561"/>
          <cell r="AB2561"/>
          <cell r="AC2561"/>
          <cell r="AD2561"/>
          <cell r="AE2561"/>
          <cell r="AF2561"/>
          <cell r="AG2561"/>
          <cell r="AH2561"/>
          <cell r="AI2561"/>
          <cell r="AJ2561"/>
          <cell r="AK2561"/>
          <cell r="AL2561"/>
          <cell r="AM2561"/>
          <cell r="AN2561"/>
          <cell r="AO2561"/>
          <cell r="AP2561"/>
          <cell r="AQ2561"/>
          <cell r="AR2561"/>
          <cell r="AS2561"/>
          <cell r="AT2561"/>
          <cell r="AU2561"/>
          <cell r="AV2561"/>
          <cell r="AW2561"/>
          <cell r="AX2561"/>
          <cell r="AY2561"/>
          <cell r="AZ2561"/>
          <cell r="BA2561"/>
          <cell r="BB2561"/>
          <cell r="BC2561"/>
          <cell r="BD2561"/>
          <cell r="BE2561"/>
          <cell r="BF2561"/>
          <cell r="BG2561"/>
          <cell r="BH2561"/>
          <cell r="BI2561"/>
          <cell r="BJ2561"/>
          <cell r="BK2561"/>
          <cell r="BL2561"/>
          <cell r="BM2561"/>
          <cell r="BN2561"/>
          <cell r="BO2561"/>
          <cell r="BP2561"/>
          <cell r="BQ2561"/>
          <cell r="BR2561"/>
          <cell r="BS2561"/>
          <cell r="BT2561"/>
          <cell r="BU2561"/>
          <cell r="BV2561"/>
          <cell r="BW2561"/>
          <cell r="BX2561"/>
          <cell r="BY2561">
            <v>-2617140.89</v>
          </cell>
          <cell r="BZ2561"/>
          <cell r="CA2561">
            <v>-2617140.89</v>
          </cell>
          <cell r="CB2561"/>
          <cell r="CC2561"/>
          <cell r="CD2561"/>
          <cell r="CE2561">
            <v>1372542.36</v>
          </cell>
          <cell r="CF2561">
            <v>-785208.31999999995</v>
          </cell>
          <cell r="CG2561">
            <v>-1424374.78</v>
          </cell>
        </row>
        <row r="2562">
          <cell r="A2562" t="str">
            <v>CBAG31030208</v>
          </cell>
          <cell r="B2562" t="str">
            <v>Tusd - Poder Público</v>
          </cell>
          <cell r="C2562"/>
          <cell r="D2562">
            <v>-241232799.56</v>
          </cell>
          <cell r="E2562"/>
          <cell r="F2562"/>
          <cell r="G2562"/>
          <cell r="H2562"/>
          <cell r="I2562"/>
          <cell r="J2562"/>
          <cell r="K2562"/>
          <cell r="L2562"/>
          <cell r="M2562"/>
          <cell r="N2562"/>
          <cell r="O2562"/>
          <cell r="P2562"/>
          <cell r="Q2562"/>
          <cell r="R2562"/>
          <cell r="S2562"/>
          <cell r="T2562"/>
          <cell r="U2562"/>
          <cell r="V2562"/>
          <cell r="W2562"/>
          <cell r="X2562"/>
          <cell r="Y2562"/>
          <cell r="Z2562"/>
          <cell r="AA2562"/>
          <cell r="AB2562"/>
          <cell r="AC2562"/>
          <cell r="AD2562"/>
          <cell r="AE2562"/>
          <cell r="AF2562"/>
          <cell r="AG2562"/>
          <cell r="AH2562"/>
          <cell r="AI2562"/>
          <cell r="AJ2562"/>
          <cell r="AK2562"/>
          <cell r="AL2562"/>
          <cell r="AM2562"/>
          <cell r="AN2562"/>
          <cell r="AO2562"/>
          <cell r="AP2562"/>
          <cell r="AQ2562"/>
          <cell r="AR2562"/>
          <cell r="AS2562"/>
          <cell r="AT2562"/>
          <cell r="AU2562"/>
          <cell r="AV2562"/>
          <cell r="AW2562"/>
          <cell r="AX2562"/>
          <cell r="AY2562"/>
          <cell r="AZ2562"/>
          <cell r="BA2562"/>
          <cell r="BB2562"/>
          <cell r="BC2562"/>
          <cell r="BD2562"/>
          <cell r="BE2562"/>
          <cell r="BF2562"/>
          <cell r="BG2562"/>
          <cell r="BH2562"/>
          <cell r="BI2562"/>
          <cell r="BJ2562"/>
          <cell r="BK2562"/>
          <cell r="BL2562"/>
          <cell r="BM2562"/>
          <cell r="BN2562"/>
          <cell r="BO2562"/>
          <cell r="BP2562"/>
          <cell r="BQ2562"/>
          <cell r="BR2562"/>
          <cell r="BS2562"/>
          <cell r="BT2562"/>
          <cell r="BU2562"/>
          <cell r="BV2562"/>
          <cell r="BW2562"/>
          <cell r="BX2562"/>
          <cell r="BY2562">
            <v>-241232799.56</v>
          </cell>
          <cell r="BZ2562"/>
          <cell r="CA2562">
            <v>-241232799.56</v>
          </cell>
          <cell r="CB2562"/>
          <cell r="CC2562"/>
          <cell r="CD2562"/>
          <cell r="CE2562">
            <v>-277884895.00999999</v>
          </cell>
          <cell r="CF2562">
            <v>-192317247.78999999</v>
          </cell>
          <cell r="CG2562">
            <v>-231752524.31999999</v>
          </cell>
        </row>
        <row r="2563">
          <cell r="A2563" t="str">
            <v>3111512</v>
          </cell>
          <cell r="B2563" t="str">
            <v>REC DISPONIB RE - PODER PUBLICO - TUSD</v>
          </cell>
          <cell r="C2563"/>
          <cell r="D2563">
            <v>-212741361.44</v>
          </cell>
          <cell r="E2563"/>
          <cell r="F2563"/>
          <cell r="G2563"/>
          <cell r="H2563"/>
          <cell r="I2563"/>
          <cell r="J2563"/>
          <cell r="K2563"/>
          <cell r="L2563"/>
          <cell r="M2563"/>
          <cell r="N2563"/>
          <cell r="O2563"/>
          <cell r="P2563"/>
          <cell r="Q2563"/>
          <cell r="R2563"/>
          <cell r="S2563"/>
          <cell r="T2563"/>
          <cell r="U2563"/>
          <cell r="V2563"/>
          <cell r="W2563"/>
          <cell r="X2563"/>
          <cell r="Y2563"/>
          <cell r="Z2563"/>
          <cell r="AA2563"/>
          <cell r="AB2563"/>
          <cell r="AC2563"/>
          <cell r="AD2563"/>
          <cell r="AE2563"/>
          <cell r="AF2563"/>
          <cell r="AG2563"/>
          <cell r="AH2563"/>
          <cell r="AI2563"/>
          <cell r="AJ2563"/>
          <cell r="AK2563"/>
          <cell r="AL2563"/>
          <cell r="AM2563"/>
          <cell r="AN2563"/>
          <cell r="AO2563"/>
          <cell r="AP2563"/>
          <cell r="AQ2563"/>
          <cell r="AR2563"/>
          <cell r="AS2563"/>
          <cell r="AT2563"/>
          <cell r="AU2563"/>
          <cell r="AV2563"/>
          <cell r="AW2563"/>
          <cell r="AX2563"/>
          <cell r="AY2563"/>
          <cell r="AZ2563"/>
          <cell r="BA2563"/>
          <cell r="BB2563"/>
          <cell r="BC2563"/>
          <cell r="BD2563"/>
          <cell r="BE2563"/>
          <cell r="BF2563"/>
          <cell r="BG2563"/>
          <cell r="BH2563"/>
          <cell r="BI2563"/>
          <cell r="BJ2563"/>
          <cell r="BK2563"/>
          <cell r="BL2563"/>
          <cell r="BM2563"/>
          <cell r="BN2563"/>
          <cell r="BO2563"/>
          <cell r="BP2563"/>
          <cell r="BQ2563"/>
          <cell r="BR2563"/>
          <cell r="BS2563"/>
          <cell r="BT2563"/>
          <cell r="BU2563"/>
          <cell r="BV2563"/>
          <cell r="BW2563"/>
          <cell r="BX2563"/>
          <cell r="BY2563">
            <v>-212741361.44</v>
          </cell>
          <cell r="BZ2563"/>
          <cell r="CA2563">
            <v>-212741361.44</v>
          </cell>
          <cell r="CB2563"/>
          <cell r="CC2563"/>
          <cell r="CD2563"/>
          <cell r="CE2563">
            <v>-247613308.62</v>
          </cell>
          <cell r="CF2563">
            <v>-174015943.69</v>
          </cell>
          <cell r="CG2563">
            <v>-204155507.97999999</v>
          </cell>
        </row>
        <row r="2564">
          <cell r="A2564" t="str">
            <v>3111514</v>
          </cell>
          <cell r="B2564" t="str">
            <v>REC DISPONIB RE - PODER PUBLICO - ICMS</v>
          </cell>
          <cell r="C2564"/>
          <cell r="D2564">
            <v>-29378801.559999999</v>
          </cell>
          <cell r="E2564"/>
          <cell r="F2564"/>
          <cell r="G2564"/>
          <cell r="H2564"/>
          <cell r="I2564"/>
          <cell r="J2564"/>
          <cell r="K2564"/>
          <cell r="L2564"/>
          <cell r="M2564"/>
          <cell r="N2564"/>
          <cell r="O2564"/>
          <cell r="P2564"/>
          <cell r="Q2564"/>
          <cell r="R2564"/>
          <cell r="S2564"/>
          <cell r="T2564"/>
          <cell r="U2564"/>
          <cell r="V2564"/>
          <cell r="W2564"/>
          <cell r="X2564"/>
          <cell r="Y2564"/>
          <cell r="Z2564"/>
          <cell r="AA2564"/>
          <cell r="AB2564"/>
          <cell r="AC2564"/>
          <cell r="AD2564"/>
          <cell r="AE2564"/>
          <cell r="AF2564"/>
          <cell r="AG2564"/>
          <cell r="AH2564"/>
          <cell r="AI2564"/>
          <cell r="AJ2564"/>
          <cell r="AK2564"/>
          <cell r="AL2564"/>
          <cell r="AM2564"/>
          <cell r="AN2564"/>
          <cell r="AO2564"/>
          <cell r="AP2564"/>
          <cell r="AQ2564"/>
          <cell r="AR2564"/>
          <cell r="AS2564"/>
          <cell r="AT2564"/>
          <cell r="AU2564"/>
          <cell r="AV2564"/>
          <cell r="AW2564"/>
          <cell r="AX2564"/>
          <cell r="AY2564"/>
          <cell r="AZ2564"/>
          <cell r="BA2564"/>
          <cell r="BB2564"/>
          <cell r="BC2564"/>
          <cell r="BD2564"/>
          <cell r="BE2564"/>
          <cell r="BF2564"/>
          <cell r="BG2564"/>
          <cell r="BH2564"/>
          <cell r="BI2564"/>
          <cell r="BJ2564"/>
          <cell r="BK2564"/>
          <cell r="BL2564"/>
          <cell r="BM2564"/>
          <cell r="BN2564"/>
          <cell r="BO2564"/>
          <cell r="BP2564"/>
          <cell r="BQ2564"/>
          <cell r="BR2564"/>
          <cell r="BS2564"/>
          <cell r="BT2564"/>
          <cell r="BU2564"/>
          <cell r="BV2564"/>
          <cell r="BW2564"/>
          <cell r="BX2564"/>
          <cell r="BY2564">
            <v>-29378801.559999999</v>
          </cell>
          <cell r="BZ2564"/>
          <cell r="CA2564">
            <v>-29378801.559999999</v>
          </cell>
          <cell r="CB2564"/>
          <cell r="CC2564"/>
          <cell r="CD2564"/>
          <cell r="CE2564">
            <v>-27801920.02</v>
          </cell>
          <cell r="CF2564">
            <v>-18315872.190000001</v>
          </cell>
          <cell r="CG2564">
            <v>-29276918.059999999</v>
          </cell>
        </row>
        <row r="2565">
          <cell r="A2565" t="str">
            <v>3111536</v>
          </cell>
          <cell r="B2565" t="str">
            <v>REC DISPONIB RE # PODER PUBLICO #TUSD#NAO FATURADO</v>
          </cell>
          <cell r="C2565"/>
          <cell r="D2565">
            <v>-17768839.109999999</v>
          </cell>
          <cell r="E2565"/>
          <cell r="F2565"/>
          <cell r="G2565"/>
          <cell r="H2565"/>
          <cell r="I2565"/>
          <cell r="J2565"/>
          <cell r="K2565"/>
          <cell r="L2565"/>
          <cell r="M2565"/>
          <cell r="N2565"/>
          <cell r="O2565"/>
          <cell r="P2565"/>
          <cell r="Q2565"/>
          <cell r="R2565"/>
          <cell r="S2565"/>
          <cell r="T2565"/>
          <cell r="U2565"/>
          <cell r="V2565"/>
          <cell r="W2565"/>
          <cell r="X2565"/>
          <cell r="Y2565"/>
          <cell r="Z2565"/>
          <cell r="AA2565"/>
          <cell r="AB2565"/>
          <cell r="AC2565"/>
          <cell r="AD2565"/>
          <cell r="AE2565"/>
          <cell r="AF2565"/>
          <cell r="AG2565"/>
          <cell r="AH2565"/>
          <cell r="AI2565"/>
          <cell r="AJ2565"/>
          <cell r="AK2565"/>
          <cell r="AL2565"/>
          <cell r="AM2565"/>
          <cell r="AN2565"/>
          <cell r="AO2565"/>
          <cell r="AP2565"/>
          <cell r="AQ2565"/>
          <cell r="AR2565"/>
          <cell r="AS2565"/>
          <cell r="AT2565"/>
          <cell r="AU2565"/>
          <cell r="AV2565"/>
          <cell r="AW2565"/>
          <cell r="AX2565"/>
          <cell r="AY2565"/>
          <cell r="AZ2565"/>
          <cell r="BA2565"/>
          <cell r="BB2565"/>
          <cell r="BC2565"/>
          <cell r="BD2565"/>
          <cell r="BE2565"/>
          <cell r="BF2565"/>
          <cell r="BG2565"/>
          <cell r="BH2565"/>
          <cell r="BI2565"/>
          <cell r="BJ2565"/>
          <cell r="BK2565"/>
          <cell r="BL2565"/>
          <cell r="BM2565"/>
          <cell r="BN2565"/>
          <cell r="BO2565"/>
          <cell r="BP2565"/>
          <cell r="BQ2565"/>
          <cell r="BR2565"/>
          <cell r="BS2565"/>
          <cell r="BT2565"/>
          <cell r="BU2565"/>
          <cell r="BV2565"/>
          <cell r="BW2565"/>
          <cell r="BX2565"/>
          <cell r="BY2565">
            <v>-17768839.109999999</v>
          </cell>
          <cell r="BZ2565"/>
          <cell r="CA2565">
            <v>-17768839.109999999</v>
          </cell>
          <cell r="CB2565"/>
          <cell r="CC2565"/>
          <cell r="CD2565"/>
          <cell r="CE2565">
            <v>-17789843.32</v>
          </cell>
          <cell r="CF2565">
            <v>-14958335.5</v>
          </cell>
          <cell r="CG2565">
            <v>-14442259.210000001</v>
          </cell>
        </row>
        <row r="2566">
          <cell r="A2566" t="str">
            <v>3111563</v>
          </cell>
          <cell r="B2566" t="str">
            <v>(-) DISPON REDE - TUSD N FAT EX ANTER - POD. PUBLI</v>
          </cell>
          <cell r="C2566"/>
          <cell r="D2566">
            <v>17789843.32</v>
          </cell>
          <cell r="E2566"/>
          <cell r="F2566"/>
          <cell r="G2566"/>
          <cell r="H2566"/>
          <cell r="I2566"/>
          <cell r="J2566"/>
          <cell r="K2566"/>
          <cell r="L2566"/>
          <cell r="M2566"/>
          <cell r="N2566"/>
          <cell r="O2566"/>
          <cell r="P2566"/>
          <cell r="Q2566"/>
          <cell r="R2566"/>
          <cell r="S2566"/>
          <cell r="T2566"/>
          <cell r="U2566"/>
          <cell r="V2566"/>
          <cell r="W2566"/>
          <cell r="X2566"/>
          <cell r="Y2566"/>
          <cell r="Z2566"/>
          <cell r="AA2566"/>
          <cell r="AB2566"/>
          <cell r="AC2566"/>
          <cell r="AD2566"/>
          <cell r="AE2566"/>
          <cell r="AF2566"/>
          <cell r="AG2566"/>
          <cell r="AH2566"/>
          <cell r="AI2566"/>
          <cell r="AJ2566"/>
          <cell r="AK2566"/>
          <cell r="AL2566"/>
          <cell r="AM2566"/>
          <cell r="AN2566"/>
          <cell r="AO2566"/>
          <cell r="AP2566"/>
          <cell r="AQ2566"/>
          <cell r="AR2566"/>
          <cell r="AS2566"/>
          <cell r="AT2566"/>
          <cell r="AU2566"/>
          <cell r="AV2566"/>
          <cell r="AW2566"/>
          <cell r="AX2566"/>
          <cell r="AY2566"/>
          <cell r="AZ2566"/>
          <cell r="BA2566"/>
          <cell r="BB2566"/>
          <cell r="BC2566"/>
          <cell r="BD2566"/>
          <cell r="BE2566"/>
          <cell r="BF2566"/>
          <cell r="BG2566"/>
          <cell r="BH2566"/>
          <cell r="BI2566"/>
          <cell r="BJ2566"/>
          <cell r="BK2566"/>
          <cell r="BL2566"/>
          <cell r="BM2566"/>
          <cell r="BN2566"/>
          <cell r="BO2566"/>
          <cell r="BP2566"/>
          <cell r="BQ2566"/>
          <cell r="BR2566"/>
          <cell r="BS2566"/>
          <cell r="BT2566"/>
          <cell r="BU2566"/>
          <cell r="BV2566"/>
          <cell r="BW2566"/>
          <cell r="BX2566"/>
          <cell r="BY2566">
            <v>17789843.32</v>
          </cell>
          <cell r="BZ2566"/>
          <cell r="CA2566">
            <v>17789843.32</v>
          </cell>
          <cell r="CB2566"/>
          <cell r="CC2566"/>
          <cell r="CD2566"/>
          <cell r="CE2566">
            <v>14455920.84</v>
          </cell>
          <cell r="CF2566">
            <v>14455920.84</v>
          </cell>
          <cell r="CG2566">
            <v>15579424.439999999</v>
          </cell>
        </row>
        <row r="2567">
          <cell r="A2567" t="str">
            <v>3111575</v>
          </cell>
          <cell r="B2567" t="str">
            <v>(-) DISPON REDE - PODER PUBLICO-PENALID DIC/FIC</v>
          </cell>
          <cell r="C2567"/>
          <cell r="D2567">
            <v>851222.67</v>
          </cell>
          <cell r="E2567"/>
          <cell r="F2567"/>
          <cell r="G2567"/>
          <cell r="H2567"/>
          <cell r="I2567"/>
          <cell r="J2567"/>
          <cell r="K2567"/>
          <cell r="L2567"/>
          <cell r="M2567"/>
          <cell r="N2567"/>
          <cell r="O2567"/>
          <cell r="P2567"/>
          <cell r="Q2567"/>
          <cell r="R2567"/>
          <cell r="S2567"/>
          <cell r="T2567"/>
          <cell r="U2567"/>
          <cell r="V2567"/>
          <cell r="W2567"/>
          <cell r="X2567"/>
          <cell r="Y2567"/>
          <cell r="Z2567"/>
          <cell r="AA2567"/>
          <cell r="AB2567"/>
          <cell r="AC2567"/>
          <cell r="AD2567"/>
          <cell r="AE2567"/>
          <cell r="AF2567"/>
          <cell r="AG2567"/>
          <cell r="AH2567"/>
          <cell r="AI2567"/>
          <cell r="AJ2567"/>
          <cell r="AK2567"/>
          <cell r="AL2567"/>
          <cell r="AM2567"/>
          <cell r="AN2567"/>
          <cell r="AO2567"/>
          <cell r="AP2567"/>
          <cell r="AQ2567"/>
          <cell r="AR2567"/>
          <cell r="AS2567"/>
          <cell r="AT2567"/>
          <cell r="AU2567"/>
          <cell r="AV2567"/>
          <cell r="AW2567"/>
          <cell r="AX2567"/>
          <cell r="AY2567"/>
          <cell r="AZ2567"/>
          <cell r="BA2567"/>
          <cell r="BB2567"/>
          <cell r="BC2567"/>
          <cell r="BD2567"/>
          <cell r="BE2567"/>
          <cell r="BF2567"/>
          <cell r="BG2567"/>
          <cell r="BH2567"/>
          <cell r="BI2567"/>
          <cell r="BJ2567"/>
          <cell r="BK2567"/>
          <cell r="BL2567"/>
          <cell r="BM2567"/>
          <cell r="BN2567"/>
          <cell r="BO2567"/>
          <cell r="BP2567"/>
          <cell r="BQ2567"/>
          <cell r="BR2567"/>
          <cell r="BS2567"/>
          <cell r="BT2567"/>
          <cell r="BU2567"/>
          <cell r="BV2567"/>
          <cell r="BW2567"/>
          <cell r="BX2567"/>
          <cell r="BY2567">
            <v>851222.67</v>
          </cell>
          <cell r="BZ2567"/>
          <cell r="CA2567">
            <v>851222.67</v>
          </cell>
          <cell r="CB2567"/>
          <cell r="CC2567"/>
          <cell r="CD2567"/>
          <cell r="CE2567">
            <v>756435.85</v>
          </cell>
          <cell r="CF2567">
            <v>493255.19</v>
          </cell>
          <cell r="CG2567">
            <v>614951.81000000006</v>
          </cell>
        </row>
        <row r="2568">
          <cell r="A2568" t="str">
            <v>3111584</v>
          </cell>
          <cell r="B2568" t="str">
            <v>(-) DISPON REDE - PODER PUBLI-PENALID DIC/FIC-PROV</v>
          </cell>
          <cell r="C2568"/>
          <cell r="D2568">
            <v>15136.56</v>
          </cell>
          <cell r="E2568"/>
          <cell r="F2568"/>
          <cell r="G2568"/>
          <cell r="H2568"/>
          <cell r="I2568"/>
          <cell r="J2568"/>
          <cell r="K2568"/>
          <cell r="L2568"/>
          <cell r="M2568"/>
          <cell r="N2568"/>
          <cell r="O2568"/>
          <cell r="P2568"/>
          <cell r="Q2568"/>
          <cell r="R2568"/>
          <cell r="S2568"/>
          <cell r="T2568"/>
          <cell r="U2568"/>
          <cell r="V2568"/>
          <cell r="W2568"/>
          <cell r="X2568"/>
          <cell r="Y2568"/>
          <cell r="Z2568"/>
          <cell r="AA2568"/>
          <cell r="AB2568"/>
          <cell r="AC2568"/>
          <cell r="AD2568"/>
          <cell r="AE2568"/>
          <cell r="AF2568"/>
          <cell r="AG2568"/>
          <cell r="AH2568"/>
          <cell r="AI2568"/>
          <cell r="AJ2568"/>
          <cell r="AK2568"/>
          <cell r="AL2568"/>
          <cell r="AM2568"/>
          <cell r="AN2568"/>
          <cell r="AO2568"/>
          <cell r="AP2568"/>
          <cell r="AQ2568"/>
          <cell r="AR2568"/>
          <cell r="AS2568"/>
          <cell r="AT2568"/>
          <cell r="AU2568"/>
          <cell r="AV2568"/>
          <cell r="AW2568"/>
          <cell r="AX2568"/>
          <cell r="AY2568"/>
          <cell r="AZ2568"/>
          <cell r="BA2568"/>
          <cell r="BB2568"/>
          <cell r="BC2568"/>
          <cell r="BD2568"/>
          <cell r="BE2568"/>
          <cell r="BF2568"/>
          <cell r="BG2568"/>
          <cell r="BH2568"/>
          <cell r="BI2568"/>
          <cell r="BJ2568"/>
          <cell r="BK2568"/>
          <cell r="BL2568"/>
          <cell r="BM2568"/>
          <cell r="BN2568"/>
          <cell r="BO2568"/>
          <cell r="BP2568"/>
          <cell r="BQ2568"/>
          <cell r="BR2568"/>
          <cell r="BS2568"/>
          <cell r="BT2568"/>
          <cell r="BU2568"/>
          <cell r="BV2568"/>
          <cell r="BW2568"/>
          <cell r="BX2568"/>
          <cell r="BY2568">
            <v>15136.56</v>
          </cell>
          <cell r="BZ2568"/>
          <cell r="CA2568">
            <v>15136.56</v>
          </cell>
          <cell r="CB2568"/>
          <cell r="CC2568"/>
          <cell r="CD2568"/>
          <cell r="CE2568">
            <v>107820.26</v>
          </cell>
          <cell r="CF2568">
            <v>23727.56</v>
          </cell>
          <cell r="CG2568">
            <v>-72215.320000000007</v>
          </cell>
        </row>
        <row r="2569">
          <cell r="A2569" t="str">
            <v>CBAG31030209</v>
          </cell>
          <cell r="B2569" t="str">
            <v>Tusd - Iluminação Pública</v>
          </cell>
          <cell r="C2569"/>
          <cell r="D2569">
            <v>-152136550.18000001</v>
          </cell>
          <cell r="E2569"/>
          <cell r="F2569"/>
          <cell r="G2569"/>
          <cell r="H2569"/>
          <cell r="I2569"/>
          <cell r="J2569"/>
          <cell r="K2569"/>
          <cell r="L2569"/>
          <cell r="M2569"/>
          <cell r="N2569"/>
          <cell r="O2569"/>
          <cell r="P2569"/>
          <cell r="Q2569"/>
          <cell r="R2569"/>
          <cell r="S2569"/>
          <cell r="T2569"/>
          <cell r="U2569"/>
          <cell r="V2569"/>
          <cell r="W2569"/>
          <cell r="X2569"/>
          <cell r="Y2569"/>
          <cell r="Z2569"/>
          <cell r="AA2569"/>
          <cell r="AB2569"/>
          <cell r="AC2569"/>
          <cell r="AD2569"/>
          <cell r="AE2569"/>
          <cell r="AF2569"/>
          <cell r="AG2569"/>
          <cell r="AH2569"/>
          <cell r="AI2569"/>
          <cell r="AJ2569"/>
          <cell r="AK2569"/>
          <cell r="AL2569"/>
          <cell r="AM2569"/>
          <cell r="AN2569"/>
          <cell r="AO2569"/>
          <cell r="AP2569"/>
          <cell r="AQ2569"/>
          <cell r="AR2569"/>
          <cell r="AS2569"/>
          <cell r="AT2569"/>
          <cell r="AU2569"/>
          <cell r="AV2569"/>
          <cell r="AW2569"/>
          <cell r="AX2569"/>
          <cell r="AY2569"/>
          <cell r="AZ2569"/>
          <cell r="BA2569"/>
          <cell r="BB2569"/>
          <cell r="BC2569"/>
          <cell r="BD2569"/>
          <cell r="BE2569"/>
          <cell r="BF2569"/>
          <cell r="BG2569"/>
          <cell r="BH2569"/>
          <cell r="BI2569"/>
          <cell r="BJ2569"/>
          <cell r="BK2569"/>
          <cell r="BL2569"/>
          <cell r="BM2569"/>
          <cell r="BN2569"/>
          <cell r="BO2569"/>
          <cell r="BP2569"/>
          <cell r="BQ2569"/>
          <cell r="BR2569"/>
          <cell r="BS2569"/>
          <cell r="BT2569"/>
          <cell r="BU2569"/>
          <cell r="BV2569"/>
          <cell r="BW2569"/>
          <cell r="BX2569"/>
          <cell r="BY2569">
            <v>-152136550.18000001</v>
          </cell>
          <cell r="BZ2569"/>
          <cell r="CA2569">
            <v>-152136550.18000001</v>
          </cell>
          <cell r="CB2569"/>
          <cell r="CC2569"/>
          <cell r="CD2569"/>
          <cell r="CE2569">
            <v>-202438692.93000001</v>
          </cell>
          <cell r="CF2569">
            <v>-150044823.56999999</v>
          </cell>
          <cell r="CG2569">
            <v>-195319110.66999999</v>
          </cell>
        </row>
        <row r="2570">
          <cell r="A2570" t="str">
            <v>3111515</v>
          </cell>
          <cell r="B2570" t="str">
            <v>REC DISPONIB RE - ILUMINACAO PUBLICA - TUSD</v>
          </cell>
          <cell r="C2570"/>
          <cell r="D2570">
            <v>-123445052.81999999</v>
          </cell>
          <cell r="E2570"/>
          <cell r="F2570"/>
          <cell r="G2570"/>
          <cell r="H2570"/>
          <cell r="I2570"/>
          <cell r="J2570"/>
          <cell r="K2570"/>
          <cell r="L2570"/>
          <cell r="M2570"/>
          <cell r="N2570"/>
          <cell r="O2570"/>
          <cell r="P2570"/>
          <cell r="Q2570"/>
          <cell r="R2570"/>
          <cell r="S2570"/>
          <cell r="T2570"/>
          <cell r="U2570"/>
          <cell r="V2570"/>
          <cell r="W2570"/>
          <cell r="X2570"/>
          <cell r="Y2570"/>
          <cell r="Z2570"/>
          <cell r="AA2570"/>
          <cell r="AB2570"/>
          <cell r="AC2570"/>
          <cell r="AD2570"/>
          <cell r="AE2570"/>
          <cell r="AF2570"/>
          <cell r="AG2570"/>
          <cell r="AH2570"/>
          <cell r="AI2570"/>
          <cell r="AJ2570"/>
          <cell r="AK2570"/>
          <cell r="AL2570"/>
          <cell r="AM2570"/>
          <cell r="AN2570"/>
          <cell r="AO2570"/>
          <cell r="AP2570"/>
          <cell r="AQ2570"/>
          <cell r="AR2570"/>
          <cell r="AS2570"/>
          <cell r="AT2570"/>
          <cell r="AU2570"/>
          <cell r="AV2570"/>
          <cell r="AW2570"/>
          <cell r="AX2570"/>
          <cell r="AY2570"/>
          <cell r="AZ2570"/>
          <cell r="BA2570"/>
          <cell r="BB2570"/>
          <cell r="BC2570"/>
          <cell r="BD2570"/>
          <cell r="BE2570"/>
          <cell r="BF2570"/>
          <cell r="BG2570"/>
          <cell r="BH2570"/>
          <cell r="BI2570"/>
          <cell r="BJ2570"/>
          <cell r="BK2570"/>
          <cell r="BL2570"/>
          <cell r="BM2570"/>
          <cell r="BN2570"/>
          <cell r="BO2570"/>
          <cell r="BP2570"/>
          <cell r="BQ2570"/>
          <cell r="BR2570"/>
          <cell r="BS2570"/>
          <cell r="BT2570"/>
          <cell r="BU2570"/>
          <cell r="BV2570"/>
          <cell r="BW2570"/>
          <cell r="BX2570"/>
          <cell r="BY2570">
            <v>-123445052.81999999</v>
          </cell>
          <cell r="BZ2570"/>
          <cell r="CA2570">
            <v>-123445052.81999999</v>
          </cell>
          <cell r="CB2570"/>
          <cell r="CC2570"/>
          <cell r="CD2570"/>
          <cell r="CE2570">
            <v>-168138608.47999999</v>
          </cell>
          <cell r="CF2570">
            <v>-125294235.29000001</v>
          </cell>
          <cell r="CG2570">
            <v>-158786142.56999999</v>
          </cell>
        </row>
        <row r="2571">
          <cell r="A2571" t="str">
            <v>3111516</v>
          </cell>
          <cell r="B2571" t="str">
            <v>REC DISPONIB RE - ILUMINACAO PUBLICA - ICMS</v>
          </cell>
          <cell r="C2571"/>
          <cell r="D2571">
            <v>-28597816.899999999</v>
          </cell>
          <cell r="E2571"/>
          <cell r="F2571"/>
          <cell r="G2571"/>
          <cell r="H2571"/>
          <cell r="I2571"/>
          <cell r="J2571"/>
          <cell r="K2571"/>
          <cell r="L2571"/>
          <cell r="M2571"/>
          <cell r="N2571"/>
          <cell r="O2571"/>
          <cell r="P2571"/>
          <cell r="Q2571"/>
          <cell r="R2571"/>
          <cell r="S2571"/>
          <cell r="T2571"/>
          <cell r="U2571"/>
          <cell r="V2571"/>
          <cell r="W2571"/>
          <cell r="X2571"/>
          <cell r="Y2571"/>
          <cell r="Z2571"/>
          <cell r="AA2571"/>
          <cell r="AB2571"/>
          <cell r="AC2571"/>
          <cell r="AD2571"/>
          <cell r="AE2571"/>
          <cell r="AF2571"/>
          <cell r="AG2571"/>
          <cell r="AH2571"/>
          <cell r="AI2571"/>
          <cell r="AJ2571"/>
          <cell r="AK2571"/>
          <cell r="AL2571"/>
          <cell r="AM2571"/>
          <cell r="AN2571"/>
          <cell r="AO2571"/>
          <cell r="AP2571"/>
          <cell r="AQ2571"/>
          <cell r="AR2571"/>
          <cell r="AS2571"/>
          <cell r="AT2571"/>
          <cell r="AU2571"/>
          <cell r="AV2571"/>
          <cell r="AW2571"/>
          <cell r="AX2571"/>
          <cell r="AY2571"/>
          <cell r="AZ2571"/>
          <cell r="BA2571"/>
          <cell r="BB2571"/>
          <cell r="BC2571"/>
          <cell r="BD2571"/>
          <cell r="BE2571"/>
          <cell r="BF2571"/>
          <cell r="BG2571"/>
          <cell r="BH2571"/>
          <cell r="BI2571"/>
          <cell r="BJ2571"/>
          <cell r="BK2571"/>
          <cell r="BL2571"/>
          <cell r="BM2571"/>
          <cell r="BN2571"/>
          <cell r="BO2571"/>
          <cell r="BP2571"/>
          <cell r="BQ2571"/>
          <cell r="BR2571"/>
          <cell r="BS2571"/>
          <cell r="BT2571"/>
          <cell r="BU2571"/>
          <cell r="BV2571"/>
          <cell r="BW2571"/>
          <cell r="BX2571"/>
          <cell r="BY2571">
            <v>-28597816.899999999</v>
          </cell>
          <cell r="BZ2571"/>
          <cell r="CA2571">
            <v>-28597816.899999999</v>
          </cell>
          <cell r="CB2571"/>
          <cell r="CC2571"/>
          <cell r="CD2571"/>
          <cell r="CE2571">
            <v>-34363262.439999998</v>
          </cell>
          <cell r="CF2571">
            <v>-24745978.09</v>
          </cell>
          <cell r="CG2571">
            <v>-36613929.560000002</v>
          </cell>
        </row>
        <row r="2572">
          <cell r="A2572" t="str">
            <v>3111537</v>
          </cell>
          <cell r="B2572" t="str">
            <v>REC DISPONIB RE # ILUM.PUBLICA # TUSD#NAO FATURADO</v>
          </cell>
          <cell r="C2572"/>
          <cell r="D2572">
            <v>-585470.65</v>
          </cell>
          <cell r="E2572"/>
          <cell r="F2572"/>
          <cell r="G2572"/>
          <cell r="H2572"/>
          <cell r="I2572"/>
          <cell r="J2572"/>
          <cell r="K2572"/>
          <cell r="L2572"/>
          <cell r="M2572"/>
          <cell r="N2572"/>
          <cell r="O2572"/>
          <cell r="P2572"/>
          <cell r="Q2572"/>
          <cell r="R2572"/>
          <cell r="S2572"/>
          <cell r="T2572"/>
          <cell r="U2572"/>
          <cell r="V2572"/>
          <cell r="W2572"/>
          <cell r="X2572"/>
          <cell r="Y2572"/>
          <cell r="Z2572"/>
          <cell r="AA2572"/>
          <cell r="AB2572"/>
          <cell r="AC2572"/>
          <cell r="AD2572"/>
          <cell r="AE2572"/>
          <cell r="AF2572"/>
          <cell r="AG2572"/>
          <cell r="AH2572"/>
          <cell r="AI2572"/>
          <cell r="AJ2572"/>
          <cell r="AK2572"/>
          <cell r="AL2572"/>
          <cell r="AM2572"/>
          <cell r="AN2572"/>
          <cell r="AO2572"/>
          <cell r="AP2572"/>
          <cell r="AQ2572"/>
          <cell r="AR2572"/>
          <cell r="AS2572"/>
          <cell r="AT2572"/>
          <cell r="AU2572"/>
          <cell r="AV2572"/>
          <cell r="AW2572"/>
          <cell r="AX2572"/>
          <cell r="AY2572"/>
          <cell r="AZ2572"/>
          <cell r="BA2572"/>
          <cell r="BB2572"/>
          <cell r="BC2572"/>
          <cell r="BD2572"/>
          <cell r="BE2572"/>
          <cell r="BF2572"/>
          <cell r="BG2572"/>
          <cell r="BH2572"/>
          <cell r="BI2572"/>
          <cell r="BJ2572"/>
          <cell r="BK2572"/>
          <cell r="BL2572"/>
          <cell r="BM2572"/>
          <cell r="BN2572"/>
          <cell r="BO2572"/>
          <cell r="BP2572"/>
          <cell r="BQ2572"/>
          <cell r="BR2572"/>
          <cell r="BS2572"/>
          <cell r="BT2572"/>
          <cell r="BU2572"/>
          <cell r="BV2572"/>
          <cell r="BW2572"/>
          <cell r="BX2572"/>
          <cell r="BY2572">
            <v>-585470.65</v>
          </cell>
          <cell r="BZ2572"/>
          <cell r="CA2572">
            <v>-585470.65</v>
          </cell>
          <cell r="CB2572"/>
          <cell r="CC2572"/>
          <cell r="CD2572"/>
          <cell r="CE2572">
            <v>-461142.86</v>
          </cell>
          <cell r="CF2572">
            <v>-512796.51</v>
          </cell>
          <cell r="CG2572">
            <v>-472773.45</v>
          </cell>
        </row>
        <row r="2573">
          <cell r="A2573" t="str">
            <v>3111564</v>
          </cell>
          <cell r="B2573" t="str">
            <v>(-) DISPON REDE - TUSD N FAT EX ANTER - ILUM. PUBL</v>
          </cell>
          <cell r="C2573"/>
          <cell r="D2573">
            <v>461142.86</v>
          </cell>
          <cell r="E2573"/>
          <cell r="F2573"/>
          <cell r="G2573"/>
          <cell r="H2573"/>
          <cell r="I2573"/>
          <cell r="J2573"/>
          <cell r="K2573"/>
          <cell r="L2573"/>
          <cell r="M2573"/>
          <cell r="N2573"/>
          <cell r="O2573"/>
          <cell r="P2573"/>
          <cell r="Q2573"/>
          <cell r="R2573"/>
          <cell r="S2573"/>
          <cell r="T2573"/>
          <cell r="U2573"/>
          <cell r="V2573"/>
          <cell r="W2573"/>
          <cell r="X2573"/>
          <cell r="Y2573"/>
          <cell r="Z2573"/>
          <cell r="AA2573"/>
          <cell r="AB2573"/>
          <cell r="AC2573"/>
          <cell r="AD2573"/>
          <cell r="AE2573"/>
          <cell r="AF2573"/>
          <cell r="AG2573"/>
          <cell r="AH2573"/>
          <cell r="AI2573"/>
          <cell r="AJ2573"/>
          <cell r="AK2573"/>
          <cell r="AL2573"/>
          <cell r="AM2573"/>
          <cell r="AN2573"/>
          <cell r="AO2573"/>
          <cell r="AP2573"/>
          <cell r="AQ2573"/>
          <cell r="AR2573"/>
          <cell r="AS2573"/>
          <cell r="AT2573"/>
          <cell r="AU2573"/>
          <cell r="AV2573"/>
          <cell r="AW2573"/>
          <cell r="AX2573"/>
          <cell r="AY2573"/>
          <cell r="AZ2573"/>
          <cell r="BA2573"/>
          <cell r="BB2573"/>
          <cell r="BC2573"/>
          <cell r="BD2573"/>
          <cell r="BE2573"/>
          <cell r="BF2573"/>
          <cell r="BG2573"/>
          <cell r="BH2573"/>
          <cell r="BI2573"/>
          <cell r="BJ2573"/>
          <cell r="BK2573"/>
          <cell r="BL2573"/>
          <cell r="BM2573"/>
          <cell r="BN2573"/>
          <cell r="BO2573"/>
          <cell r="BP2573"/>
          <cell r="BQ2573"/>
          <cell r="BR2573"/>
          <cell r="BS2573"/>
          <cell r="BT2573"/>
          <cell r="BU2573"/>
          <cell r="BV2573"/>
          <cell r="BW2573"/>
          <cell r="BX2573"/>
          <cell r="BY2573">
            <v>461142.86</v>
          </cell>
          <cell r="BZ2573"/>
          <cell r="CA2573">
            <v>461142.86</v>
          </cell>
          <cell r="CB2573"/>
          <cell r="CC2573"/>
          <cell r="CD2573"/>
          <cell r="CE2573">
            <v>472773.45</v>
          </cell>
          <cell r="CF2573">
            <v>472773.45</v>
          </cell>
          <cell r="CG2573">
            <v>511298.07</v>
          </cell>
        </row>
        <row r="2574">
          <cell r="A2574" t="str">
            <v>3111576</v>
          </cell>
          <cell r="B2574" t="str">
            <v>(-) DISPON REDE - ILUMINACAO PUBLI-PENALID DIC/FIC</v>
          </cell>
          <cell r="C2574"/>
          <cell r="D2574">
            <v>39885.360000000001</v>
          </cell>
          <cell r="E2574"/>
          <cell r="F2574"/>
          <cell r="G2574"/>
          <cell r="H2574"/>
          <cell r="I2574"/>
          <cell r="J2574"/>
          <cell r="K2574"/>
          <cell r="L2574"/>
          <cell r="M2574"/>
          <cell r="N2574"/>
          <cell r="O2574"/>
          <cell r="P2574"/>
          <cell r="Q2574"/>
          <cell r="R2574"/>
          <cell r="S2574"/>
          <cell r="T2574"/>
          <cell r="U2574"/>
          <cell r="V2574"/>
          <cell r="W2574"/>
          <cell r="X2574"/>
          <cell r="Y2574"/>
          <cell r="Z2574"/>
          <cell r="AA2574"/>
          <cell r="AB2574"/>
          <cell r="AC2574"/>
          <cell r="AD2574"/>
          <cell r="AE2574"/>
          <cell r="AF2574"/>
          <cell r="AG2574"/>
          <cell r="AH2574"/>
          <cell r="AI2574"/>
          <cell r="AJ2574"/>
          <cell r="AK2574"/>
          <cell r="AL2574"/>
          <cell r="AM2574"/>
          <cell r="AN2574"/>
          <cell r="AO2574"/>
          <cell r="AP2574"/>
          <cell r="AQ2574"/>
          <cell r="AR2574"/>
          <cell r="AS2574"/>
          <cell r="AT2574"/>
          <cell r="AU2574"/>
          <cell r="AV2574"/>
          <cell r="AW2574"/>
          <cell r="AX2574"/>
          <cell r="AY2574"/>
          <cell r="AZ2574"/>
          <cell r="BA2574"/>
          <cell r="BB2574"/>
          <cell r="BC2574"/>
          <cell r="BD2574"/>
          <cell r="BE2574"/>
          <cell r="BF2574"/>
          <cell r="BG2574"/>
          <cell r="BH2574"/>
          <cell r="BI2574"/>
          <cell r="BJ2574"/>
          <cell r="BK2574"/>
          <cell r="BL2574"/>
          <cell r="BM2574"/>
          <cell r="BN2574"/>
          <cell r="BO2574"/>
          <cell r="BP2574"/>
          <cell r="BQ2574"/>
          <cell r="BR2574"/>
          <cell r="BS2574"/>
          <cell r="BT2574"/>
          <cell r="BU2574"/>
          <cell r="BV2574"/>
          <cell r="BW2574"/>
          <cell r="BX2574"/>
          <cell r="BY2574">
            <v>39885.360000000001</v>
          </cell>
          <cell r="BZ2574"/>
          <cell r="CA2574">
            <v>39885.360000000001</v>
          </cell>
          <cell r="CB2574"/>
          <cell r="CC2574"/>
          <cell r="CD2574"/>
          <cell r="CE2574">
            <v>48371.44</v>
          </cell>
          <cell r="CF2574">
            <v>30513.46</v>
          </cell>
          <cell r="CG2574">
            <v>44912.52</v>
          </cell>
        </row>
        <row r="2575">
          <cell r="A2575" t="str">
            <v>3111585</v>
          </cell>
          <cell r="B2575" t="str">
            <v>(-) DISPON REDE - ILUMI PUBLI-PENALID DIC/FIC-PROV</v>
          </cell>
          <cell r="C2575"/>
          <cell r="D2575">
            <v>-9238.0300000000007</v>
          </cell>
          <cell r="E2575"/>
          <cell r="F2575"/>
          <cell r="G2575"/>
          <cell r="H2575"/>
          <cell r="I2575"/>
          <cell r="J2575"/>
          <cell r="K2575"/>
          <cell r="L2575"/>
          <cell r="M2575"/>
          <cell r="N2575"/>
          <cell r="O2575"/>
          <cell r="P2575"/>
          <cell r="Q2575"/>
          <cell r="R2575"/>
          <cell r="S2575"/>
          <cell r="T2575"/>
          <cell r="U2575"/>
          <cell r="V2575"/>
          <cell r="W2575"/>
          <cell r="X2575"/>
          <cell r="Y2575"/>
          <cell r="Z2575"/>
          <cell r="AA2575"/>
          <cell r="AB2575"/>
          <cell r="AC2575"/>
          <cell r="AD2575"/>
          <cell r="AE2575"/>
          <cell r="AF2575"/>
          <cell r="AG2575"/>
          <cell r="AH2575"/>
          <cell r="AI2575"/>
          <cell r="AJ2575"/>
          <cell r="AK2575"/>
          <cell r="AL2575"/>
          <cell r="AM2575"/>
          <cell r="AN2575"/>
          <cell r="AO2575"/>
          <cell r="AP2575"/>
          <cell r="AQ2575"/>
          <cell r="AR2575"/>
          <cell r="AS2575"/>
          <cell r="AT2575"/>
          <cell r="AU2575"/>
          <cell r="AV2575"/>
          <cell r="AW2575"/>
          <cell r="AX2575"/>
          <cell r="AY2575"/>
          <cell r="AZ2575"/>
          <cell r="BA2575"/>
          <cell r="BB2575"/>
          <cell r="BC2575"/>
          <cell r="BD2575"/>
          <cell r="BE2575"/>
          <cell r="BF2575"/>
          <cell r="BG2575"/>
          <cell r="BH2575"/>
          <cell r="BI2575"/>
          <cell r="BJ2575"/>
          <cell r="BK2575"/>
          <cell r="BL2575"/>
          <cell r="BM2575"/>
          <cell r="BN2575"/>
          <cell r="BO2575"/>
          <cell r="BP2575"/>
          <cell r="BQ2575"/>
          <cell r="BR2575"/>
          <cell r="BS2575"/>
          <cell r="BT2575"/>
          <cell r="BU2575"/>
          <cell r="BV2575"/>
          <cell r="BW2575"/>
          <cell r="BX2575"/>
          <cell r="BY2575">
            <v>-9238.0300000000007</v>
          </cell>
          <cell r="BZ2575"/>
          <cell r="CA2575">
            <v>-9238.0300000000007</v>
          </cell>
          <cell r="CB2575"/>
          <cell r="CC2575"/>
          <cell r="CD2575"/>
          <cell r="CE2575">
            <v>3175.96</v>
          </cell>
          <cell r="CF2575">
            <v>4899.41</v>
          </cell>
          <cell r="CG2575">
            <v>-2475.6799999999998</v>
          </cell>
        </row>
        <row r="2576">
          <cell r="A2576" t="str">
            <v>CBAG31030210</v>
          </cell>
          <cell r="B2576" t="str">
            <v>Tusd - Serviço Público</v>
          </cell>
          <cell r="C2576"/>
          <cell r="D2576">
            <v>-194389160.15000001</v>
          </cell>
          <cell r="E2576"/>
          <cell r="F2576"/>
          <cell r="G2576"/>
          <cell r="H2576"/>
          <cell r="I2576"/>
          <cell r="J2576"/>
          <cell r="K2576"/>
          <cell r="L2576"/>
          <cell r="M2576"/>
          <cell r="N2576"/>
          <cell r="O2576"/>
          <cell r="P2576"/>
          <cell r="Q2576"/>
          <cell r="R2576"/>
          <cell r="S2576"/>
          <cell r="T2576"/>
          <cell r="U2576"/>
          <cell r="V2576"/>
          <cell r="W2576"/>
          <cell r="X2576"/>
          <cell r="Y2576"/>
          <cell r="Z2576"/>
          <cell r="AA2576"/>
          <cell r="AB2576"/>
          <cell r="AC2576"/>
          <cell r="AD2576"/>
          <cell r="AE2576"/>
          <cell r="AF2576"/>
          <cell r="AG2576"/>
          <cell r="AH2576"/>
          <cell r="AI2576"/>
          <cell r="AJ2576"/>
          <cell r="AK2576"/>
          <cell r="AL2576"/>
          <cell r="AM2576"/>
          <cell r="AN2576"/>
          <cell r="AO2576"/>
          <cell r="AP2576"/>
          <cell r="AQ2576"/>
          <cell r="AR2576"/>
          <cell r="AS2576"/>
          <cell r="AT2576"/>
          <cell r="AU2576"/>
          <cell r="AV2576"/>
          <cell r="AW2576"/>
          <cell r="AX2576"/>
          <cell r="AY2576"/>
          <cell r="AZ2576"/>
          <cell r="BA2576"/>
          <cell r="BB2576"/>
          <cell r="BC2576"/>
          <cell r="BD2576"/>
          <cell r="BE2576"/>
          <cell r="BF2576"/>
          <cell r="BG2576"/>
          <cell r="BH2576"/>
          <cell r="BI2576"/>
          <cell r="BJ2576"/>
          <cell r="BK2576"/>
          <cell r="BL2576"/>
          <cell r="BM2576"/>
          <cell r="BN2576"/>
          <cell r="BO2576"/>
          <cell r="BP2576"/>
          <cell r="BQ2576"/>
          <cell r="BR2576"/>
          <cell r="BS2576"/>
          <cell r="BT2576"/>
          <cell r="BU2576"/>
          <cell r="BV2576"/>
          <cell r="BW2576"/>
          <cell r="BX2576"/>
          <cell r="BY2576">
            <v>-194389160.15000001</v>
          </cell>
          <cell r="BZ2576"/>
          <cell r="CA2576">
            <v>-194389160.15000001</v>
          </cell>
          <cell r="CB2576"/>
          <cell r="CC2576"/>
          <cell r="CD2576"/>
          <cell r="CE2576">
            <v>-246560319.5</v>
          </cell>
          <cell r="CF2576">
            <v>-179615824.47</v>
          </cell>
          <cell r="CG2576">
            <v>-218737518.15000001</v>
          </cell>
        </row>
        <row r="2577">
          <cell r="A2577" t="str">
            <v>3111517</v>
          </cell>
          <cell r="B2577" t="str">
            <v>REC DISPONIB RE # SERV PUBLICO - TUSD</v>
          </cell>
          <cell r="C2577"/>
          <cell r="D2577">
            <v>-158889018.88999999</v>
          </cell>
          <cell r="E2577"/>
          <cell r="F2577"/>
          <cell r="G2577"/>
          <cell r="H2577"/>
          <cell r="I2577"/>
          <cell r="J2577"/>
          <cell r="K2577"/>
          <cell r="L2577"/>
          <cell r="M2577"/>
          <cell r="N2577"/>
          <cell r="O2577"/>
          <cell r="P2577"/>
          <cell r="Q2577"/>
          <cell r="R2577"/>
          <cell r="S2577"/>
          <cell r="T2577"/>
          <cell r="U2577"/>
          <cell r="V2577"/>
          <cell r="W2577"/>
          <cell r="X2577"/>
          <cell r="Y2577"/>
          <cell r="Z2577"/>
          <cell r="AA2577"/>
          <cell r="AB2577"/>
          <cell r="AC2577"/>
          <cell r="AD2577"/>
          <cell r="AE2577"/>
          <cell r="AF2577"/>
          <cell r="AG2577"/>
          <cell r="AH2577"/>
          <cell r="AI2577"/>
          <cell r="AJ2577"/>
          <cell r="AK2577"/>
          <cell r="AL2577"/>
          <cell r="AM2577"/>
          <cell r="AN2577"/>
          <cell r="AO2577"/>
          <cell r="AP2577"/>
          <cell r="AQ2577"/>
          <cell r="AR2577"/>
          <cell r="AS2577"/>
          <cell r="AT2577"/>
          <cell r="AU2577"/>
          <cell r="AV2577"/>
          <cell r="AW2577"/>
          <cell r="AX2577"/>
          <cell r="AY2577"/>
          <cell r="AZ2577"/>
          <cell r="BA2577"/>
          <cell r="BB2577"/>
          <cell r="BC2577"/>
          <cell r="BD2577"/>
          <cell r="BE2577"/>
          <cell r="BF2577"/>
          <cell r="BG2577"/>
          <cell r="BH2577"/>
          <cell r="BI2577"/>
          <cell r="BJ2577"/>
          <cell r="BK2577"/>
          <cell r="BL2577"/>
          <cell r="BM2577"/>
          <cell r="BN2577"/>
          <cell r="BO2577"/>
          <cell r="BP2577"/>
          <cell r="BQ2577"/>
          <cell r="BR2577"/>
          <cell r="BS2577"/>
          <cell r="BT2577"/>
          <cell r="BU2577"/>
          <cell r="BV2577"/>
          <cell r="BW2577"/>
          <cell r="BX2577"/>
          <cell r="BY2577">
            <v>-158889018.88999999</v>
          </cell>
          <cell r="BZ2577"/>
          <cell r="CA2577">
            <v>-158889018.88999999</v>
          </cell>
          <cell r="CB2577"/>
          <cell r="CC2577"/>
          <cell r="CD2577"/>
          <cell r="CE2577">
            <v>-208015308.40000001</v>
          </cell>
          <cell r="CF2577">
            <v>-152636964.78999999</v>
          </cell>
          <cell r="CG2577">
            <v>-174755582.21000001</v>
          </cell>
        </row>
        <row r="2578">
          <cell r="A2578" t="str">
            <v>3111519</v>
          </cell>
          <cell r="B2578" t="str">
            <v>REC DISPONIB RE # SERV PUBLICO - ICMS</v>
          </cell>
          <cell r="C2578"/>
          <cell r="D2578">
            <v>-39112902.799999997</v>
          </cell>
          <cell r="E2578"/>
          <cell r="F2578"/>
          <cell r="G2578"/>
          <cell r="H2578"/>
          <cell r="I2578"/>
          <cell r="J2578"/>
          <cell r="K2578"/>
          <cell r="L2578"/>
          <cell r="M2578"/>
          <cell r="N2578"/>
          <cell r="O2578"/>
          <cell r="P2578"/>
          <cell r="Q2578"/>
          <cell r="R2578"/>
          <cell r="S2578"/>
          <cell r="T2578"/>
          <cell r="U2578"/>
          <cell r="V2578"/>
          <cell r="W2578"/>
          <cell r="X2578"/>
          <cell r="Y2578"/>
          <cell r="Z2578"/>
          <cell r="AA2578"/>
          <cell r="AB2578"/>
          <cell r="AC2578"/>
          <cell r="AD2578"/>
          <cell r="AE2578"/>
          <cell r="AF2578"/>
          <cell r="AG2578"/>
          <cell r="AH2578"/>
          <cell r="AI2578"/>
          <cell r="AJ2578"/>
          <cell r="AK2578"/>
          <cell r="AL2578"/>
          <cell r="AM2578"/>
          <cell r="AN2578"/>
          <cell r="AO2578"/>
          <cell r="AP2578"/>
          <cell r="AQ2578"/>
          <cell r="AR2578"/>
          <cell r="AS2578"/>
          <cell r="AT2578"/>
          <cell r="AU2578"/>
          <cell r="AV2578"/>
          <cell r="AW2578"/>
          <cell r="AX2578"/>
          <cell r="AY2578"/>
          <cell r="AZ2578"/>
          <cell r="BA2578"/>
          <cell r="BB2578"/>
          <cell r="BC2578"/>
          <cell r="BD2578"/>
          <cell r="BE2578"/>
          <cell r="BF2578"/>
          <cell r="BG2578"/>
          <cell r="BH2578"/>
          <cell r="BI2578"/>
          <cell r="BJ2578"/>
          <cell r="BK2578"/>
          <cell r="BL2578"/>
          <cell r="BM2578"/>
          <cell r="BN2578"/>
          <cell r="BO2578"/>
          <cell r="BP2578"/>
          <cell r="BQ2578"/>
          <cell r="BR2578"/>
          <cell r="BS2578"/>
          <cell r="BT2578"/>
          <cell r="BU2578"/>
          <cell r="BV2578"/>
          <cell r="BW2578"/>
          <cell r="BX2578"/>
          <cell r="BY2578">
            <v>-39112902.799999997</v>
          </cell>
          <cell r="BZ2578"/>
          <cell r="CA2578">
            <v>-39112902.799999997</v>
          </cell>
          <cell r="CB2578"/>
          <cell r="CC2578"/>
          <cell r="CD2578"/>
          <cell r="CE2578">
            <v>-38386590.390000001</v>
          </cell>
          <cell r="CF2578">
            <v>-26489953.25</v>
          </cell>
          <cell r="CG2578">
            <v>-44071632.219999999</v>
          </cell>
        </row>
        <row r="2579">
          <cell r="A2579" t="str">
            <v>3111538</v>
          </cell>
          <cell r="B2579" t="str">
            <v>REC DISPONIB RE # SERV PUBLICO # TUSD#NAO FATURADO</v>
          </cell>
          <cell r="C2579"/>
          <cell r="D2579">
            <v>-13118000.85</v>
          </cell>
          <cell r="E2579"/>
          <cell r="F2579"/>
          <cell r="G2579"/>
          <cell r="H2579"/>
          <cell r="I2579"/>
          <cell r="J2579"/>
          <cell r="K2579"/>
          <cell r="L2579"/>
          <cell r="M2579"/>
          <cell r="N2579"/>
          <cell r="O2579"/>
          <cell r="P2579"/>
          <cell r="Q2579"/>
          <cell r="R2579"/>
          <cell r="S2579"/>
          <cell r="T2579"/>
          <cell r="U2579"/>
          <cell r="V2579"/>
          <cell r="W2579"/>
          <cell r="X2579"/>
          <cell r="Y2579"/>
          <cell r="Z2579"/>
          <cell r="AA2579"/>
          <cell r="AB2579"/>
          <cell r="AC2579"/>
          <cell r="AD2579"/>
          <cell r="AE2579"/>
          <cell r="AF2579"/>
          <cell r="AG2579"/>
          <cell r="AH2579"/>
          <cell r="AI2579"/>
          <cell r="AJ2579"/>
          <cell r="AK2579"/>
          <cell r="AL2579"/>
          <cell r="AM2579"/>
          <cell r="AN2579"/>
          <cell r="AO2579"/>
          <cell r="AP2579"/>
          <cell r="AQ2579"/>
          <cell r="AR2579"/>
          <cell r="AS2579"/>
          <cell r="AT2579"/>
          <cell r="AU2579"/>
          <cell r="AV2579"/>
          <cell r="AW2579"/>
          <cell r="AX2579"/>
          <cell r="AY2579"/>
          <cell r="AZ2579"/>
          <cell r="BA2579"/>
          <cell r="BB2579"/>
          <cell r="BC2579"/>
          <cell r="BD2579"/>
          <cell r="BE2579"/>
          <cell r="BF2579"/>
          <cell r="BG2579"/>
          <cell r="BH2579"/>
          <cell r="BI2579"/>
          <cell r="BJ2579"/>
          <cell r="BK2579"/>
          <cell r="BL2579"/>
          <cell r="BM2579"/>
          <cell r="BN2579"/>
          <cell r="BO2579"/>
          <cell r="BP2579"/>
          <cell r="BQ2579"/>
          <cell r="BR2579"/>
          <cell r="BS2579"/>
          <cell r="BT2579"/>
          <cell r="BU2579"/>
          <cell r="BV2579"/>
          <cell r="BW2579"/>
          <cell r="BX2579"/>
          <cell r="BY2579">
            <v>-13118000.85</v>
          </cell>
          <cell r="BZ2579"/>
          <cell r="CA2579">
            <v>-13118000.85</v>
          </cell>
          <cell r="CB2579"/>
          <cell r="CC2579"/>
          <cell r="CD2579"/>
          <cell r="CE2579">
            <v>-16020099.73</v>
          </cell>
          <cell r="CF2579">
            <v>-15966782.810000001</v>
          </cell>
          <cell r="CG2579">
            <v>-14703996.289999999</v>
          </cell>
        </row>
        <row r="2580">
          <cell r="A2580" t="str">
            <v>3111565</v>
          </cell>
          <cell r="B2580" t="str">
            <v>(-) DISPON REDE - TUSD N FAT EX ANTER - SERV. PUBL</v>
          </cell>
          <cell r="C2580"/>
          <cell r="D2580">
            <v>16020099.73</v>
          </cell>
          <cell r="E2580"/>
          <cell r="F2580"/>
          <cell r="G2580"/>
          <cell r="H2580"/>
          <cell r="I2580"/>
          <cell r="J2580"/>
          <cell r="K2580"/>
          <cell r="L2580"/>
          <cell r="M2580"/>
          <cell r="N2580"/>
          <cell r="O2580"/>
          <cell r="P2580"/>
          <cell r="Q2580"/>
          <cell r="R2580"/>
          <cell r="S2580"/>
          <cell r="T2580"/>
          <cell r="U2580"/>
          <cell r="V2580"/>
          <cell r="W2580"/>
          <cell r="X2580"/>
          <cell r="Y2580"/>
          <cell r="Z2580"/>
          <cell r="AA2580"/>
          <cell r="AB2580"/>
          <cell r="AC2580"/>
          <cell r="AD2580"/>
          <cell r="AE2580"/>
          <cell r="AF2580"/>
          <cell r="AG2580"/>
          <cell r="AH2580"/>
          <cell r="AI2580"/>
          <cell r="AJ2580"/>
          <cell r="AK2580"/>
          <cell r="AL2580"/>
          <cell r="AM2580"/>
          <cell r="AN2580"/>
          <cell r="AO2580"/>
          <cell r="AP2580"/>
          <cell r="AQ2580"/>
          <cell r="AR2580"/>
          <cell r="AS2580"/>
          <cell r="AT2580"/>
          <cell r="AU2580"/>
          <cell r="AV2580"/>
          <cell r="AW2580"/>
          <cell r="AX2580"/>
          <cell r="AY2580"/>
          <cell r="AZ2580"/>
          <cell r="BA2580"/>
          <cell r="BB2580"/>
          <cell r="BC2580"/>
          <cell r="BD2580"/>
          <cell r="BE2580"/>
          <cell r="BF2580"/>
          <cell r="BG2580"/>
          <cell r="BH2580"/>
          <cell r="BI2580"/>
          <cell r="BJ2580"/>
          <cell r="BK2580"/>
          <cell r="BL2580"/>
          <cell r="BM2580"/>
          <cell r="BN2580"/>
          <cell r="BO2580"/>
          <cell r="BP2580"/>
          <cell r="BQ2580"/>
          <cell r="BR2580"/>
          <cell r="BS2580"/>
          <cell r="BT2580"/>
          <cell r="BU2580"/>
          <cell r="BV2580"/>
          <cell r="BW2580"/>
          <cell r="BX2580"/>
          <cell r="BY2580">
            <v>16020099.73</v>
          </cell>
          <cell r="BZ2580"/>
          <cell r="CA2580">
            <v>16020099.73</v>
          </cell>
          <cell r="CB2580"/>
          <cell r="CC2580"/>
          <cell r="CD2580"/>
          <cell r="CE2580">
            <v>14761174.6</v>
          </cell>
          <cell r="CF2580">
            <v>14761174.6</v>
          </cell>
          <cell r="CG2580">
            <v>14316423.060000001</v>
          </cell>
        </row>
        <row r="2581">
          <cell r="A2581" t="str">
            <v>3111577</v>
          </cell>
          <cell r="B2581" t="str">
            <v>(-) DISPON REDE - SERV PUBLICO-PENALIDADES DIC/FIC</v>
          </cell>
          <cell r="C2581"/>
          <cell r="D2581">
            <v>876179.28</v>
          </cell>
          <cell r="E2581"/>
          <cell r="F2581"/>
          <cell r="G2581"/>
          <cell r="H2581"/>
          <cell r="I2581"/>
          <cell r="J2581"/>
          <cell r="K2581"/>
          <cell r="L2581"/>
          <cell r="M2581"/>
          <cell r="N2581"/>
          <cell r="O2581"/>
          <cell r="P2581"/>
          <cell r="Q2581"/>
          <cell r="R2581"/>
          <cell r="S2581"/>
          <cell r="T2581"/>
          <cell r="U2581"/>
          <cell r="V2581"/>
          <cell r="W2581"/>
          <cell r="X2581"/>
          <cell r="Y2581"/>
          <cell r="Z2581"/>
          <cell r="AA2581"/>
          <cell r="AB2581"/>
          <cell r="AC2581"/>
          <cell r="AD2581"/>
          <cell r="AE2581"/>
          <cell r="AF2581"/>
          <cell r="AG2581"/>
          <cell r="AH2581"/>
          <cell r="AI2581"/>
          <cell r="AJ2581"/>
          <cell r="AK2581"/>
          <cell r="AL2581"/>
          <cell r="AM2581"/>
          <cell r="AN2581"/>
          <cell r="AO2581"/>
          <cell r="AP2581"/>
          <cell r="AQ2581"/>
          <cell r="AR2581"/>
          <cell r="AS2581"/>
          <cell r="AT2581"/>
          <cell r="AU2581"/>
          <cell r="AV2581"/>
          <cell r="AW2581"/>
          <cell r="AX2581"/>
          <cell r="AY2581"/>
          <cell r="AZ2581"/>
          <cell r="BA2581"/>
          <cell r="BB2581"/>
          <cell r="BC2581"/>
          <cell r="BD2581"/>
          <cell r="BE2581"/>
          <cell r="BF2581"/>
          <cell r="BG2581"/>
          <cell r="BH2581"/>
          <cell r="BI2581"/>
          <cell r="BJ2581"/>
          <cell r="BK2581"/>
          <cell r="BL2581"/>
          <cell r="BM2581"/>
          <cell r="BN2581"/>
          <cell r="BO2581"/>
          <cell r="BP2581"/>
          <cell r="BQ2581"/>
          <cell r="BR2581"/>
          <cell r="BS2581"/>
          <cell r="BT2581"/>
          <cell r="BU2581"/>
          <cell r="BV2581"/>
          <cell r="BW2581"/>
          <cell r="BX2581"/>
          <cell r="BY2581">
            <v>876179.28</v>
          </cell>
          <cell r="BZ2581"/>
          <cell r="CA2581">
            <v>876179.28</v>
          </cell>
          <cell r="CB2581"/>
          <cell r="CC2581"/>
          <cell r="CD2581"/>
          <cell r="CE2581">
            <v>954083.48</v>
          </cell>
          <cell r="CF2581">
            <v>736195.4</v>
          </cell>
          <cell r="CG2581">
            <v>559209.96</v>
          </cell>
        </row>
        <row r="2582">
          <cell r="A2582" t="str">
            <v>3111586</v>
          </cell>
          <cell r="B2582" t="str">
            <v>(-) DISPON REDE - SV PUBL-PENALIDADES DIC/FIC-PROV</v>
          </cell>
          <cell r="C2582"/>
          <cell r="D2582">
            <v>-165516.62</v>
          </cell>
          <cell r="E2582"/>
          <cell r="F2582"/>
          <cell r="G2582"/>
          <cell r="H2582"/>
          <cell r="I2582"/>
          <cell r="J2582"/>
          <cell r="K2582"/>
          <cell r="L2582"/>
          <cell r="M2582"/>
          <cell r="N2582"/>
          <cell r="O2582"/>
          <cell r="P2582"/>
          <cell r="Q2582"/>
          <cell r="R2582"/>
          <cell r="S2582"/>
          <cell r="T2582"/>
          <cell r="U2582"/>
          <cell r="V2582"/>
          <cell r="W2582"/>
          <cell r="X2582"/>
          <cell r="Y2582"/>
          <cell r="Z2582"/>
          <cell r="AA2582"/>
          <cell r="AB2582"/>
          <cell r="AC2582"/>
          <cell r="AD2582"/>
          <cell r="AE2582"/>
          <cell r="AF2582"/>
          <cell r="AG2582"/>
          <cell r="AH2582"/>
          <cell r="AI2582"/>
          <cell r="AJ2582"/>
          <cell r="AK2582"/>
          <cell r="AL2582"/>
          <cell r="AM2582"/>
          <cell r="AN2582"/>
          <cell r="AO2582"/>
          <cell r="AP2582"/>
          <cell r="AQ2582"/>
          <cell r="AR2582"/>
          <cell r="AS2582"/>
          <cell r="AT2582"/>
          <cell r="AU2582"/>
          <cell r="AV2582"/>
          <cell r="AW2582"/>
          <cell r="AX2582"/>
          <cell r="AY2582"/>
          <cell r="AZ2582"/>
          <cell r="BA2582"/>
          <cell r="BB2582"/>
          <cell r="BC2582"/>
          <cell r="BD2582"/>
          <cell r="BE2582"/>
          <cell r="BF2582"/>
          <cell r="BG2582"/>
          <cell r="BH2582"/>
          <cell r="BI2582"/>
          <cell r="BJ2582"/>
          <cell r="BK2582"/>
          <cell r="BL2582"/>
          <cell r="BM2582"/>
          <cell r="BN2582"/>
          <cell r="BO2582"/>
          <cell r="BP2582"/>
          <cell r="BQ2582"/>
          <cell r="BR2582"/>
          <cell r="BS2582"/>
          <cell r="BT2582"/>
          <cell r="BU2582"/>
          <cell r="BV2582"/>
          <cell r="BW2582"/>
          <cell r="BX2582"/>
          <cell r="BY2582">
            <v>-165516.62</v>
          </cell>
          <cell r="BZ2582"/>
          <cell r="CA2582">
            <v>-165516.62</v>
          </cell>
          <cell r="CB2582"/>
          <cell r="CC2582"/>
          <cell r="CD2582"/>
          <cell r="CE2582">
            <v>146420.94</v>
          </cell>
          <cell r="CF2582">
            <v>-19493.62</v>
          </cell>
          <cell r="CG2582">
            <v>-81940.45</v>
          </cell>
        </row>
        <row r="2583">
          <cell r="A2583" t="str">
            <v>CBAG31030211</v>
          </cell>
          <cell r="B2583" t="str">
            <v>Tusd - Industrial - Emp Grupo</v>
          </cell>
          <cell r="C2583"/>
          <cell r="D2583">
            <v>-581164.46</v>
          </cell>
          <cell r="E2583"/>
          <cell r="F2583"/>
          <cell r="G2583"/>
          <cell r="H2583"/>
          <cell r="I2583"/>
          <cell r="J2583"/>
          <cell r="K2583"/>
          <cell r="L2583"/>
          <cell r="M2583"/>
          <cell r="N2583"/>
          <cell r="O2583"/>
          <cell r="P2583"/>
          <cell r="Q2583"/>
          <cell r="R2583"/>
          <cell r="S2583"/>
          <cell r="T2583"/>
          <cell r="U2583"/>
          <cell r="V2583"/>
          <cell r="W2583"/>
          <cell r="X2583"/>
          <cell r="Y2583"/>
          <cell r="Z2583"/>
          <cell r="AA2583"/>
          <cell r="AB2583"/>
          <cell r="AC2583"/>
          <cell r="AD2583"/>
          <cell r="AE2583"/>
          <cell r="AF2583"/>
          <cell r="AG2583"/>
          <cell r="AH2583"/>
          <cell r="AI2583"/>
          <cell r="AJ2583"/>
          <cell r="AK2583"/>
          <cell r="AL2583"/>
          <cell r="AM2583"/>
          <cell r="AN2583"/>
          <cell r="AO2583"/>
          <cell r="AP2583"/>
          <cell r="AQ2583"/>
          <cell r="AR2583"/>
          <cell r="AS2583"/>
          <cell r="AT2583"/>
          <cell r="AU2583"/>
          <cell r="AV2583"/>
          <cell r="AW2583"/>
          <cell r="AX2583"/>
          <cell r="AY2583"/>
          <cell r="AZ2583"/>
          <cell r="BA2583"/>
          <cell r="BB2583"/>
          <cell r="BC2583"/>
          <cell r="BD2583"/>
          <cell r="BE2583"/>
          <cell r="BF2583"/>
          <cell r="BG2583"/>
          <cell r="BH2583"/>
          <cell r="BI2583"/>
          <cell r="BJ2583"/>
          <cell r="BK2583"/>
          <cell r="BL2583"/>
          <cell r="BM2583"/>
          <cell r="BN2583"/>
          <cell r="BO2583"/>
          <cell r="BP2583"/>
          <cell r="BQ2583"/>
          <cell r="BR2583"/>
          <cell r="BS2583"/>
          <cell r="BT2583"/>
          <cell r="BU2583"/>
          <cell r="BV2583"/>
          <cell r="BW2583"/>
          <cell r="BX2583"/>
          <cell r="BY2583">
            <v>-581164.46</v>
          </cell>
          <cell r="BZ2583">
            <v>575820.29</v>
          </cell>
          <cell r="CA2583">
            <v>-5344.17</v>
          </cell>
          <cell r="CB2583"/>
          <cell r="CC2583"/>
          <cell r="CD2583"/>
          <cell r="CE2583">
            <v>0.01</v>
          </cell>
          <cell r="CF2583">
            <v>0.01</v>
          </cell>
          <cell r="CG2583">
            <v>0</v>
          </cell>
        </row>
        <row r="2584">
          <cell r="A2584" t="str">
            <v>3111523</v>
          </cell>
          <cell r="B2584" t="str">
            <v>REC DISPONIB RE - INDUSTRIAL # TUSD # EMP.DO GRUPO</v>
          </cell>
          <cell r="C2584"/>
          <cell r="D2584">
            <v>-482240.85</v>
          </cell>
          <cell r="E2584"/>
          <cell r="F2584"/>
          <cell r="G2584"/>
          <cell r="H2584"/>
          <cell r="I2584"/>
          <cell r="J2584"/>
          <cell r="K2584"/>
          <cell r="L2584"/>
          <cell r="M2584"/>
          <cell r="N2584"/>
          <cell r="O2584"/>
          <cell r="P2584"/>
          <cell r="Q2584"/>
          <cell r="R2584"/>
          <cell r="S2584"/>
          <cell r="T2584"/>
          <cell r="U2584"/>
          <cell r="V2584"/>
          <cell r="W2584"/>
          <cell r="X2584"/>
          <cell r="Y2584"/>
          <cell r="Z2584"/>
          <cell r="AA2584"/>
          <cell r="AB2584"/>
          <cell r="AC2584"/>
          <cell r="AD2584"/>
          <cell r="AE2584"/>
          <cell r="AF2584"/>
          <cell r="AG2584"/>
          <cell r="AH2584"/>
          <cell r="AI2584"/>
          <cell r="AJ2584"/>
          <cell r="AK2584"/>
          <cell r="AL2584"/>
          <cell r="AM2584"/>
          <cell r="AN2584"/>
          <cell r="AO2584"/>
          <cell r="AP2584"/>
          <cell r="AQ2584"/>
          <cell r="AR2584"/>
          <cell r="AS2584"/>
          <cell r="AT2584"/>
          <cell r="AU2584"/>
          <cell r="AV2584"/>
          <cell r="AW2584"/>
          <cell r="AX2584"/>
          <cell r="AY2584"/>
          <cell r="AZ2584"/>
          <cell r="BA2584"/>
          <cell r="BB2584"/>
          <cell r="BC2584"/>
          <cell r="BD2584"/>
          <cell r="BE2584"/>
          <cell r="BF2584"/>
          <cell r="BG2584"/>
          <cell r="BH2584"/>
          <cell r="BI2584"/>
          <cell r="BJ2584"/>
          <cell r="BK2584"/>
          <cell r="BL2584"/>
          <cell r="BM2584"/>
          <cell r="BN2584"/>
          <cell r="BO2584"/>
          <cell r="BP2584"/>
          <cell r="BQ2584"/>
          <cell r="BR2584"/>
          <cell r="BS2584"/>
          <cell r="BT2584"/>
          <cell r="BU2584"/>
          <cell r="BV2584"/>
          <cell r="BW2584"/>
          <cell r="BX2584"/>
          <cell r="BY2584">
            <v>-482240.85</v>
          </cell>
          <cell r="BZ2584">
            <v>479008.42</v>
          </cell>
          <cell r="CA2584">
            <v>-3232.43</v>
          </cell>
          <cell r="CB2584"/>
          <cell r="CC2584"/>
          <cell r="CD2584"/>
          <cell r="CE2584">
            <v>0</v>
          </cell>
          <cell r="CF2584">
            <v>0</v>
          </cell>
          <cell r="CG2584">
            <v>0</v>
          </cell>
        </row>
        <row r="2585">
          <cell r="A2585" t="str">
            <v>3111525</v>
          </cell>
          <cell r="B2585" t="str">
            <v>REC DISPONIB RE - INDUSTRIAL - ICMS # EMP.DO GRUPO</v>
          </cell>
          <cell r="C2585"/>
          <cell r="D2585">
            <v>-99266.06</v>
          </cell>
          <cell r="E2585"/>
          <cell r="F2585"/>
          <cell r="G2585"/>
          <cell r="H2585"/>
          <cell r="I2585"/>
          <cell r="J2585"/>
          <cell r="K2585"/>
          <cell r="L2585"/>
          <cell r="M2585"/>
          <cell r="N2585"/>
          <cell r="O2585"/>
          <cell r="P2585"/>
          <cell r="Q2585"/>
          <cell r="R2585"/>
          <cell r="S2585"/>
          <cell r="T2585"/>
          <cell r="U2585"/>
          <cell r="V2585"/>
          <cell r="W2585"/>
          <cell r="X2585"/>
          <cell r="Y2585"/>
          <cell r="Z2585"/>
          <cell r="AA2585"/>
          <cell r="AB2585"/>
          <cell r="AC2585"/>
          <cell r="AD2585"/>
          <cell r="AE2585"/>
          <cell r="AF2585"/>
          <cell r="AG2585"/>
          <cell r="AH2585"/>
          <cell r="AI2585"/>
          <cell r="AJ2585"/>
          <cell r="AK2585"/>
          <cell r="AL2585"/>
          <cell r="AM2585"/>
          <cell r="AN2585"/>
          <cell r="AO2585"/>
          <cell r="AP2585"/>
          <cell r="AQ2585"/>
          <cell r="AR2585"/>
          <cell r="AS2585"/>
          <cell r="AT2585"/>
          <cell r="AU2585"/>
          <cell r="AV2585"/>
          <cell r="AW2585"/>
          <cell r="AX2585"/>
          <cell r="AY2585"/>
          <cell r="AZ2585"/>
          <cell r="BA2585"/>
          <cell r="BB2585"/>
          <cell r="BC2585"/>
          <cell r="BD2585"/>
          <cell r="BE2585"/>
          <cell r="BF2585"/>
          <cell r="BG2585"/>
          <cell r="BH2585"/>
          <cell r="BI2585"/>
          <cell r="BJ2585"/>
          <cell r="BK2585"/>
          <cell r="BL2585"/>
          <cell r="BM2585"/>
          <cell r="BN2585"/>
          <cell r="BO2585"/>
          <cell r="BP2585"/>
          <cell r="BQ2585"/>
          <cell r="BR2585"/>
          <cell r="BS2585"/>
          <cell r="BT2585"/>
          <cell r="BU2585"/>
          <cell r="BV2585"/>
          <cell r="BW2585"/>
          <cell r="BX2585"/>
          <cell r="BY2585">
            <v>-99266.06</v>
          </cell>
          <cell r="BZ2585">
            <v>98507.85</v>
          </cell>
          <cell r="CA2585">
            <v>-758.21</v>
          </cell>
          <cell r="CB2585"/>
          <cell r="CC2585"/>
          <cell r="CD2585"/>
          <cell r="CE2585">
            <v>0.01</v>
          </cell>
          <cell r="CF2585">
            <v>0.01</v>
          </cell>
          <cell r="CG2585">
            <v>0</v>
          </cell>
        </row>
        <row r="2586">
          <cell r="A2586" t="str">
            <v>3111542</v>
          </cell>
          <cell r="B2586" t="str">
            <v>REC DISPONIB RE# INDUSTRIAL-TUSD-NAO FATUR-E.GRUPO</v>
          </cell>
          <cell r="C2586"/>
          <cell r="D2586">
            <v>-27685.67</v>
          </cell>
          <cell r="E2586"/>
          <cell r="F2586"/>
          <cell r="G2586"/>
          <cell r="H2586"/>
          <cell r="I2586"/>
          <cell r="J2586"/>
          <cell r="K2586"/>
          <cell r="L2586"/>
          <cell r="M2586"/>
          <cell r="N2586"/>
          <cell r="O2586"/>
          <cell r="P2586"/>
          <cell r="Q2586"/>
          <cell r="R2586"/>
          <cell r="S2586"/>
          <cell r="T2586"/>
          <cell r="U2586"/>
          <cell r="V2586"/>
          <cell r="W2586"/>
          <cell r="X2586"/>
          <cell r="Y2586"/>
          <cell r="Z2586"/>
          <cell r="AA2586"/>
          <cell r="AB2586"/>
          <cell r="AC2586"/>
          <cell r="AD2586"/>
          <cell r="AE2586"/>
          <cell r="AF2586"/>
          <cell r="AG2586"/>
          <cell r="AH2586"/>
          <cell r="AI2586"/>
          <cell r="AJ2586"/>
          <cell r="AK2586"/>
          <cell r="AL2586"/>
          <cell r="AM2586"/>
          <cell r="AN2586"/>
          <cell r="AO2586"/>
          <cell r="AP2586"/>
          <cell r="AQ2586"/>
          <cell r="AR2586"/>
          <cell r="AS2586"/>
          <cell r="AT2586"/>
          <cell r="AU2586"/>
          <cell r="AV2586"/>
          <cell r="AW2586"/>
          <cell r="AX2586"/>
          <cell r="AY2586"/>
          <cell r="AZ2586"/>
          <cell r="BA2586"/>
          <cell r="BB2586"/>
          <cell r="BC2586"/>
          <cell r="BD2586"/>
          <cell r="BE2586"/>
          <cell r="BF2586"/>
          <cell r="BG2586"/>
          <cell r="BH2586"/>
          <cell r="BI2586"/>
          <cell r="BJ2586"/>
          <cell r="BK2586"/>
          <cell r="BL2586"/>
          <cell r="BM2586"/>
          <cell r="BN2586"/>
          <cell r="BO2586"/>
          <cell r="BP2586"/>
          <cell r="BQ2586"/>
          <cell r="BR2586"/>
          <cell r="BS2586"/>
          <cell r="BT2586"/>
          <cell r="BU2586"/>
          <cell r="BV2586"/>
          <cell r="BW2586"/>
          <cell r="BX2586"/>
          <cell r="BY2586">
            <v>-27685.67</v>
          </cell>
          <cell r="BZ2586">
            <v>26332.14</v>
          </cell>
          <cell r="CA2586">
            <v>-1353.53</v>
          </cell>
          <cell r="CB2586"/>
          <cell r="CC2586"/>
          <cell r="CD2586"/>
          <cell r="CE2586">
            <v>0</v>
          </cell>
          <cell r="CF2586">
            <v>0</v>
          </cell>
          <cell r="CG2586">
            <v>0</v>
          </cell>
        </row>
        <row r="2587">
          <cell r="A2587" t="str">
            <v>3111566</v>
          </cell>
          <cell r="B2587" t="str">
            <v>(-) DISPON REDE - TUSD N FAT EX ANTER - INDUSTR EM</v>
          </cell>
          <cell r="C2587"/>
          <cell r="D2587">
            <v>28028.12</v>
          </cell>
          <cell r="E2587"/>
          <cell r="F2587"/>
          <cell r="G2587"/>
          <cell r="H2587"/>
          <cell r="I2587"/>
          <cell r="J2587"/>
          <cell r="K2587"/>
          <cell r="L2587"/>
          <cell r="M2587"/>
          <cell r="N2587"/>
          <cell r="O2587"/>
          <cell r="P2587"/>
          <cell r="Q2587"/>
          <cell r="R2587"/>
          <cell r="S2587"/>
          <cell r="T2587"/>
          <cell r="U2587"/>
          <cell r="V2587"/>
          <cell r="W2587"/>
          <cell r="X2587"/>
          <cell r="Y2587"/>
          <cell r="Z2587"/>
          <cell r="AA2587"/>
          <cell r="AB2587"/>
          <cell r="AC2587"/>
          <cell r="AD2587"/>
          <cell r="AE2587"/>
          <cell r="AF2587"/>
          <cell r="AG2587"/>
          <cell r="AH2587"/>
          <cell r="AI2587"/>
          <cell r="AJ2587"/>
          <cell r="AK2587"/>
          <cell r="AL2587"/>
          <cell r="AM2587"/>
          <cell r="AN2587"/>
          <cell r="AO2587"/>
          <cell r="AP2587"/>
          <cell r="AQ2587"/>
          <cell r="AR2587"/>
          <cell r="AS2587"/>
          <cell r="AT2587"/>
          <cell r="AU2587"/>
          <cell r="AV2587"/>
          <cell r="AW2587"/>
          <cell r="AX2587"/>
          <cell r="AY2587"/>
          <cell r="AZ2587"/>
          <cell r="BA2587"/>
          <cell r="BB2587"/>
          <cell r="BC2587"/>
          <cell r="BD2587"/>
          <cell r="BE2587"/>
          <cell r="BF2587"/>
          <cell r="BG2587"/>
          <cell r="BH2587"/>
          <cell r="BI2587"/>
          <cell r="BJ2587"/>
          <cell r="BK2587"/>
          <cell r="BL2587"/>
          <cell r="BM2587"/>
          <cell r="BN2587"/>
          <cell r="BO2587"/>
          <cell r="BP2587"/>
          <cell r="BQ2587"/>
          <cell r="BR2587"/>
          <cell r="BS2587"/>
          <cell r="BT2587"/>
          <cell r="BU2587"/>
          <cell r="BV2587"/>
          <cell r="BW2587"/>
          <cell r="BX2587"/>
          <cell r="BY2587">
            <v>28028.12</v>
          </cell>
          <cell r="BZ2587">
            <v>-28028.12</v>
          </cell>
          <cell r="CA2587">
            <v>0</v>
          </cell>
          <cell r="CB2587"/>
          <cell r="CC2587"/>
          <cell r="CD2587"/>
          <cell r="CE2587">
            <v>0</v>
          </cell>
          <cell r="CF2587">
            <v>0</v>
          </cell>
          <cell r="CG2587">
            <v>0</v>
          </cell>
        </row>
        <row r="2588">
          <cell r="A2588" t="str">
            <v>CBAG31030212</v>
          </cell>
          <cell r="B2588" t="str">
            <v>Tusd - Comercial Serv e Outras Ativ-Emp Grupo</v>
          </cell>
          <cell r="C2588"/>
          <cell r="D2588">
            <v>-692539.66</v>
          </cell>
          <cell r="E2588"/>
          <cell r="F2588"/>
          <cell r="G2588"/>
          <cell r="H2588"/>
          <cell r="I2588"/>
          <cell r="J2588"/>
          <cell r="K2588"/>
          <cell r="L2588"/>
          <cell r="M2588"/>
          <cell r="N2588"/>
          <cell r="O2588"/>
          <cell r="P2588"/>
          <cell r="Q2588"/>
          <cell r="R2588"/>
          <cell r="S2588"/>
          <cell r="T2588"/>
          <cell r="U2588"/>
          <cell r="V2588"/>
          <cell r="W2588"/>
          <cell r="X2588"/>
          <cell r="Y2588"/>
          <cell r="Z2588"/>
          <cell r="AA2588"/>
          <cell r="AB2588"/>
          <cell r="AC2588"/>
          <cell r="AD2588"/>
          <cell r="AE2588"/>
          <cell r="AF2588"/>
          <cell r="AG2588"/>
          <cell r="AH2588"/>
          <cell r="AI2588"/>
          <cell r="AJ2588"/>
          <cell r="AK2588"/>
          <cell r="AL2588"/>
          <cell r="AM2588"/>
          <cell r="AN2588"/>
          <cell r="AO2588"/>
          <cell r="AP2588"/>
          <cell r="AQ2588"/>
          <cell r="AR2588"/>
          <cell r="AS2588"/>
          <cell r="AT2588"/>
          <cell r="AU2588"/>
          <cell r="AV2588"/>
          <cell r="AW2588"/>
          <cell r="AX2588"/>
          <cell r="AY2588"/>
          <cell r="AZ2588"/>
          <cell r="BA2588"/>
          <cell r="BB2588"/>
          <cell r="BC2588"/>
          <cell r="BD2588"/>
          <cell r="BE2588"/>
          <cell r="BF2588"/>
          <cell r="BG2588"/>
          <cell r="BH2588"/>
          <cell r="BI2588"/>
          <cell r="BJ2588"/>
          <cell r="BK2588"/>
          <cell r="BL2588"/>
          <cell r="BM2588"/>
          <cell r="BN2588"/>
          <cell r="BO2588"/>
          <cell r="BP2588"/>
          <cell r="BQ2588"/>
          <cell r="BR2588"/>
          <cell r="BS2588"/>
          <cell r="BT2588"/>
          <cell r="BU2588"/>
          <cell r="BV2588"/>
          <cell r="BW2588"/>
          <cell r="BX2588"/>
          <cell r="BY2588">
            <v>-692539.66</v>
          </cell>
          <cell r="BZ2588">
            <v>685429.51</v>
          </cell>
          <cell r="CA2588">
            <v>-7110.15</v>
          </cell>
          <cell r="CB2588"/>
          <cell r="CC2588"/>
          <cell r="CD2588"/>
          <cell r="CE2588">
            <v>0.05</v>
          </cell>
          <cell r="CF2588">
            <v>0.04</v>
          </cell>
          <cell r="CG2588">
            <v>0.03</v>
          </cell>
        </row>
        <row r="2589">
          <cell r="A2589" t="str">
            <v>3111526</v>
          </cell>
          <cell r="B2589" t="str">
            <v>REC DISPONIB RE # COM/SERV/OUT ATIV # TUSD-E.GRUPO</v>
          </cell>
          <cell r="C2589"/>
          <cell r="D2589">
            <v>-599712.21</v>
          </cell>
          <cell r="E2589"/>
          <cell r="F2589"/>
          <cell r="G2589"/>
          <cell r="H2589"/>
          <cell r="I2589"/>
          <cell r="J2589"/>
          <cell r="K2589"/>
          <cell r="L2589"/>
          <cell r="M2589"/>
          <cell r="N2589"/>
          <cell r="O2589"/>
          <cell r="P2589"/>
          <cell r="Q2589"/>
          <cell r="R2589"/>
          <cell r="S2589"/>
          <cell r="T2589"/>
          <cell r="U2589"/>
          <cell r="V2589"/>
          <cell r="W2589"/>
          <cell r="X2589"/>
          <cell r="Y2589"/>
          <cell r="Z2589"/>
          <cell r="AA2589"/>
          <cell r="AB2589"/>
          <cell r="AC2589"/>
          <cell r="AD2589"/>
          <cell r="AE2589"/>
          <cell r="AF2589"/>
          <cell r="AG2589"/>
          <cell r="AH2589"/>
          <cell r="AI2589"/>
          <cell r="AJ2589"/>
          <cell r="AK2589"/>
          <cell r="AL2589"/>
          <cell r="AM2589"/>
          <cell r="AN2589"/>
          <cell r="AO2589"/>
          <cell r="AP2589"/>
          <cell r="AQ2589"/>
          <cell r="AR2589"/>
          <cell r="AS2589"/>
          <cell r="AT2589"/>
          <cell r="AU2589"/>
          <cell r="AV2589"/>
          <cell r="AW2589"/>
          <cell r="AX2589"/>
          <cell r="AY2589"/>
          <cell r="AZ2589"/>
          <cell r="BA2589"/>
          <cell r="BB2589"/>
          <cell r="BC2589"/>
          <cell r="BD2589"/>
          <cell r="BE2589"/>
          <cell r="BF2589"/>
          <cell r="BG2589"/>
          <cell r="BH2589"/>
          <cell r="BI2589"/>
          <cell r="BJ2589"/>
          <cell r="BK2589"/>
          <cell r="BL2589"/>
          <cell r="BM2589"/>
          <cell r="BN2589"/>
          <cell r="BO2589"/>
          <cell r="BP2589"/>
          <cell r="BQ2589"/>
          <cell r="BR2589"/>
          <cell r="BS2589"/>
          <cell r="BT2589"/>
          <cell r="BU2589"/>
          <cell r="BV2589"/>
          <cell r="BW2589"/>
          <cell r="BX2589"/>
          <cell r="BY2589">
            <v>-599712.21</v>
          </cell>
          <cell r="BZ2589">
            <v>591242.69999999995</v>
          </cell>
          <cell r="CA2589">
            <v>-8469.51</v>
          </cell>
          <cell r="CB2589"/>
          <cell r="CC2589"/>
          <cell r="CD2589"/>
          <cell r="CE2589">
            <v>0.02</v>
          </cell>
          <cell r="CF2589">
            <v>0.02</v>
          </cell>
          <cell r="CG2589">
            <v>0.01</v>
          </cell>
        </row>
        <row r="2590">
          <cell r="A2590" t="str">
            <v>3111528</v>
          </cell>
          <cell r="B2590" t="str">
            <v>REC DISPONIB RE # COM/SERV/OUT ATIV # ICMS-E.GRUPO</v>
          </cell>
          <cell r="C2590"/>
          <cell r="D2590">
            <v>-110837.85</v>
          </cell>
          <cell r="E2590"/>
          <cell r="F2590"/>
          <cell r="G2590"/>
          <cell r="H2590"/>
          <cell r="I2590"/>
          <cell r="J2590"/>
          <cell r="K2590"/>
          <cell r="L2590"/>
          <cell r="M2590"/>
          <cell r="N2590"/>
          <cell r="O2590"/>
          <cell r="P2590"/>
          <cell r="Q2590"/>
          <cell r="R2590"/>
          <cell r="S2590"/>
          <cell r="T2590"/>
          <cell r="U2590"/>
          <cell r="V2590"/>
          <cell r="W2590"/>
          <cell r="X2590"/>
          <cell r="Y2590"/>
          <cell r="Z2590"/>
          <cell r="AA2590"/>
          <cell r="AB2590"/>
          <cell r="AC2590"/>
          <cell r="AD2590"/>
          <cell r="AE2590"/>
          <cell r="AF2590"/>
          <cell r="AG2590"/>
          <cell r="AH2590"/>
          <cell r="AI2590"/>
          <cell r="AJ2590"/>
          <cell r="AK2590"/>
          <cell r="AL2590"/>
          <cell r="AM2590"/>
          <cell r="AN2590"/>
          <cell r="AO2590"/>
          <cell r="AP2590"/>
          <cell r="AQ2590"/>
          <cell r="AR2590"/>
          <cell r="AS2590"/>
          <cell r="AT2590"/>
          <cell r="AU2590"/>
          <cell r="AV2590"/>
          <cell r="AW2590"/>
          <cell r="AX2590"/>
          <cell r="AY2590"/>
          <cell r="AZ2590"/>
          <cell r="BA2590"/>
          <cell r="BB2590"/>
          <cell r="BC2590"/>
          <cell r="BD2590"/>
          <cell r="BE2590"/>
          <cell r="BF2590"/>
          <cell r="BG2590"/>
          <cell r="BH2590"/>
          <cell r="BI2590"/>
          <cell r="BJ2590"/>
          <cell r="BK2590"/>
          <cell r="BL2590"/>
          <cell r="BM2590"/>
          <cell r="BN2590"/>
          <cell r="BO2590"/>
          <cell r="BP2590"/>
          <cell r="BQ2590"/>
          <cell r="BR2590"/>
          <cell r="BS2590"/>
          <cell r="BT2590"/>
          <cell r="BU2590"/>
          <cell r="BV2590"/>
          <cell r="BW2590"/>
          <cell r="BX2590"/>
          <cell r="BY2590">
            <v>-110837.85</v>
          </cell>
          <cell r="BZ2590">
            <v>108851.21</v>
          </cell>
          <cell r="CA2590">
            <v>-1986.64</v>
          </cell>
          <cell r="CB2590"/>
          <cell r="CC2590"/>
          <cell r="CD2590"/>
          <cell r="CE2590">
            <v>0.01</v>
          </cell>
          <cell r="CF2590">
            <v>0</v>
          </cell>
          <cell r="CG2590">
            <v>0.01</v>
          </cell>
        </row>
        <row r="2591">
          <cell r="A2591" t="str">
            <v>3111543</v>
          </cell>
          <cell r="B2591" t="str">
            <v>REC DISPON RE -COM/OUT ATIV#TUSD#NAO FATUR-E GRUPO</v>
          </cell>
          <cell r="C2591"/>
          <cell r="D2591">
            <v>-40154.839999999997</v>
          </cell>
          <cell r="E2591"/>
          <cell r="F2591"/>
          <cell r="G2591"/>
          <cell r="H2591"/>
          <cell r="I2591"/>
          <cell r="J2591"/>
          <cell r="K2591"/>
          <cell r="L2591"/>
          <cell r="M2591"/>
          <cell r="N2591"/>
          <cell r="O2591"/>
          <cell r="P2591"/>
          <cell r="Q2591"/>
          <cell r="R2591"/>
          <cell r="S2591"/>
          <cell r="T2591"/>
          <cell r="U2591"/>
          <cell r="V2591"/>
          <cell r="W2591"/>
          <cell r="X2591"/>
          <cell r="Y2591"/>
          <cell r="Z2591"/>
          <cell r="AA2591"/>
          <cell r="AB2591"/>
          <cell r="AC2591"/>
          <cell r="AD2591"/>
          <cell r="AE2591"/>
          <cell r="AF2591"/>
          <cell r="AG2591"/>
          <cell r="AH2591"/>
          <cell r="AI2591"/>
          <cell r="AJ2591"/>
          <cell r="AK2591"/>
          <cell r="AL2591"/>
          <cell r="AM2591"/>
          <cell r="AN2591"/>
          <cell r="AO2591"/>
          <cell r="AP2591"/>
          <cell r="AQ2591"/>
          <cell r="AR2591"/>
          <cell r="AS2591"/>
          <cell r="AT2591"/>
          <cell r="AU2591"/>
          <cell r="AV2591"/>
          <cell r="AW2591"/>
          <cell r="AX2591"/>
          <cell r="AY2591"/>
          <cell r="AZ2591"/>
          <cell r="BA2591"/>
          <cell r="BB2591"/>
          <cell r="BC2591"/>
          <cell r="BD2591"/>
          <cell r="BE2591"/>
          <cell r="BF2591"/>
          <cell r="BG2591"/>
          <cell r="BH2591"/>
          <cell r="BI2591"/>
          <cell r="BJ2591"/>
          <cell r="BK2591"/>
          <cell r="BL2591"/>
          <cell r="BM2591"/>
          <cell r="BN2591"/>
          <cell r="BO2591"/>
          <cell r="BP2591"/>
          <cell r="BQ2591"/>
          <cell r="BR2591"/>
          <cell r="BS2591"/>
          <cell r="BT2591"/>
          <cell r="BU2591"/>
          <cell r="BV2591"/>
          <cell r="BW2591"/>
          <cell r="BX2591"/>
          <cell r="BY2591">
            <v>-40154.839999999997</v>
          </cell>
          <cell r="BZ2591">
            <v>37690.879999999997</v>
          </cell>
          <cell r="CA2591">
            <v>-2463.96</v>
          </cell>
          <cell r="CB2591"/>
          <cell r="CC2591"/>
          <cell r="CD2591"/>
          <cell r="CE2591">
            <v>-5809.94</v>
          </cell>
          <cell r="CF2591">
            <v>-5809.94</v>
          </cell>
          <cell r="CG2591">
            <v>-5809.95</v>
          </cell>
        </row>
        <row r="2592">
          <cell r="A2592" t="str">
            <v>3111567</v>
          </cell>
          <cell r="B2592" t="str">
            <v>(-) DISPON REDE - TUSD N FAT EX ANTER - COMERC EMP</v>
          </cell>
          <cell r="C2592"/>
          <cell r="D2592">
            <v>58165.24</v>
          </cell>
          <cell r="E2592"/>
          <cell r="F2592"/>
          <cell r="G2592"/>
          <cell r="H2592"/>
          <cell r="I2592"/>
          <cell r="J2592"/>
          <cell r="K2592"/>
          <cell r="L2592"/>
          <cell r="M2592"/>
          <cell r="N2592"/>
          <cell r="O2592"/>
          <cell r="P2592"/>
          <cell r="Q2592"/>
          <cell r="R2592"/>
          <cell r="S2592"/>
          <cell r="T2592"/>
          <cell r="U2592"/>
          <cell r="V2592"/>
          <cell r="W2592"/>
          <cell r="X2592"/>
          <cell r="Y2592"/>
          <cell r="Z2592"/>
          <cell r="AA2592"/>
          <cell r="AB2592"/>
          <cell r="AC2592"/>
          <cell r="AD2592"/>
          <cell r="AE2592"/>
          <cell r="AF2592"/>
          <cell r="AG2592"/>
          <cell r="AH2592"/>
          <cell r="AI2592"/>
          <cell r="AJ2592"/>
          <cell r="AK2592"/>
          <cell r="AL2592"/>
          <cell r="AM2592"/>
          <cell r="AN2592"/>
          <cell r="AO2592"/>
          <cell r="AP2592"/>
          <cell r="AQ2592"/>
          <cell r="AR2592"/>
          <cell r="AS2592"/>
          <cell r="AT2592"/>
          <cell r="AU2592"/>
          <cell r="AV2592"/>
          <cell r="AW2592"/>
          <cell r="AX2592"/>
          <cell r="AY2592"/>
          <cell r="AZ2592"/>
          <cell r="BA2592"/>
          <cell r="BB2592"/>
          <cell r="BC2592"/>
          <cell r="BD2592"/>
          <cell r="BE2592"/>
          <cell r="BF2592"/>
          <cell r="BG2592"/>
          <cell r="BH2592"/>
          <cell r="BI2592"/>
          <cell r="BJ2592"/>
          <cell r="BK2592"/>
          <cell r="BL2592"/>
          <cell r="BM2592"/>
          <cell r="BN2592"/>
          <cell r="BO2592"/>
          <cell r="BP2592"/>
          <cell r="BQ2592"/>
          <cell r="BR2592"/>
          <cell r="BS2592"/>
          <cell r="BT2592"/>
          <cell r="BU2592"/>
          <cell r="BV2592"/>
          <cell r="BW2592"/>
          <cell r="BX2592"/>
          <cell r="BY2592">
            <v>58165.24</v>
          </cell>
          <cell r="BZ2592">
            <v>-52355.28</v>
          </cell>
          <cell r="CA2592">
            <v>5809.96</v>
          </cell>
          <cell r="CB2592"/>
          <cell r="CC2592"/>
          <cell r="CD2592"/>
          <cell r="CE2592">
            <v>5809.96</v>
          </cell>
          <cell r="CF2592">
            <v>5809.96</v>
          </cell>
          <cell r="CG2592">
            <v>5809.96</v>
          </cell>
        </row>
        <row r="2593">
          <cell r="A2593" t="str">
            <v>CBAG31030213</v>
          </cell>
          <cell r="B2593" t="str">
            <v>Rede de Conexão</v>
          </cell>
          <cell r="C2593"/>
          <cell r="D2593">
            <v>-154060.65</v>
          </cell>
          <cell r="E2593"/>
          <cell r="F2593"/>
          <cell r="G2593"/>
          <cell r="H2593"/>
          <cell r="I2593"/>
          <cell r="J2593"/>
          <cell r="K2593"/>
          <cell r="L2593"/>
          <cell r="M2593"/>
          <cell r="N2593"/>
          <cell r="O2593"/>
          <cell r="P2593"/>
          <cell r="Q2593"/>
          <cell r="R2593"/>
          <cell r="S2593"/>
          <cell r="T2593"/>
          <cell r="U2593"/>
          <cell r="V2593"/>
          <cell r="W2593"/>
          <cell r="X2593"/>
          <cell r="Y2593"/>
          <cell r="Z2593"/>
          <cell r="AA2593"/>
          <cell r="AB2593"/>
          <cell r="AC2593"/>
          <cell r="AD2593"/>
          <cell r="AE2593"/>
          <cell r="AF2593"/>
          <cell r="AG2593"/>
          <cell r="AH2593"/>
          <cell r="AI2593"/>
          <cell r="AJ2593"/>
          <cell r="AK2593"/>
          <cell r="AL2593"/>
          <cell r="AM2593"/>
          <cell r="AN2593"/>
          <cell r="AO2593"/>
          <cell r="AP2593"/>
          <cell r="AQ2593"/>
          <cell r="AR2593"/>
          <cell r="AS2593"/>
          <cell r="AT2593"/>
          <cell r="AU2593"/>
          <cell r="AV2593"/>
          <cell r="AW2593"/>
          <cell r="AX2593"/>
          <cell r="AY2593"/>
          <cell r="AZ2593"/>
          <cell r="BA2593"/>
          <cell r="BB2593"/>
          <cell r="BC2593"/>
          <cell r="BD2593"/>
          <cell r="BE2593"/>
          <cell r="BF2593"/>
          <cell r="BG2593"/>
          <cell r="BH2593"/>
          <cell r="BI2593"/>
          <cell r="BJ2593"/>
          <cell r="BK2593"/>
          <cell r="BL2593"/>
          <cell r="BM2593"/>
          <cell r="BN2593"/>
          <cell r="BO2593"/>
          <cell r="BP2593"/>
          <cell r="BQ2593"/>
          <cell r="BR2593"/>
          <cell r="BS2593"/>
          <cell r="BT2593"/>
          <cell r="BU2593"/>
          <cell r="BV2593"/>
          <cell r="BW2593"/>
          <cell r="BX2593"/>
          <cell r="BY2593">
            <v>-154060.65</v>
          </cell>
          <cell r="BZ2593"/>
          <cell r="CA2593">
            <v>-154060.65</v>
          </cell>
          <cell r="CB2593"/>
          <cell r="CC2593"/>
          <cell r="CD2593"/>
          <cell r="CE2593">
            <v>-363239.2</v>
          </cell>
          <cell r="CF2593">
            <v>-311889.19</v>
          </cell>
          <cell r="CG2593">
            <v>-540922.56000000006</v>
          </cell>
        </row>
        <row r="2594">
          <cell r="A2594" t="str">
            <v>3111521</v>
          </cell>
          <cell r="B2594" t="str">
            <v>REC DISPONIB RE #  RD DE CONEXAO</v>
          </cell>
          <cell r="C2594"/>
          <cell r="D2594">
            <v>-154060.65</v>
          </cell>
          <cell r="E2594"/>
          <cell r="F2594"/>
          <cell r="G2594"/>
          <cell r="H2594"/>
          <cell r="I2594"/>
          <cell r="J2594"/>
          <cell r="K2594"/>
          <cell r="L2594"/>
          <cell r="M2594"/>
          <cell r="N2594"/>
          <cell r="O2594"/>
          <cell r="P2594"/>
          <cell r="Q2594"/>
          <cell r="R2594"/>
          <cell r="S2594"/>
          <cell r="T2594"/>
          <cell r="U2594"/>
          <cell r="V2594"/>
          <cell r="W2594"/>
          <cell r="X2594"/>
          <cell r="Y2594"/>
          <cell r="Z2594"/>
          <cell r="AA2594"/>
          <cell r="AB2594"/>
          <cell r="AC2594"/>
          <cell r="AD2594"/>
          <cell r="AE2594"/>
          <cell r="AF2594"/>
          <cell r="AG2594"/>
          <cell r="AH2594"/>
          <cell r="AI2594"/>
          <cell r="AJ2594"/>
          <cell r="AK2594"/>
          <cell r="AL2594"/>
          <cell r="AM2594"/>
          <cell r="AN2594"/>
          <cell r="AO2594"/>
          <cell r="AP2594"/>
          <cell r="AQ2594"/>
          <cell r="AR2594"/>
          <cell r="AS2594"/>
          <cell r="AT2594"/>
          <cell r="AU2594"/>
          <cell r="AV2594"/>
          <cell r="AW2594"/>
          <cell r="AX2594"/>
          <cell r="AY2594"/>
          <cell r="AZ2594"/>
          <cell r="BA2594"/>
          <cell r="BB2594"/>
          <cell r="BC2594"/>
          <cell r="BD2594"/>
          <cell r="BE2594"/>
          <cell r="BF2594"/>
          <cell r="BG2594"/>
          <cell r="BH2594"/>
          <cell r="BI2594"/>
          <cell r="BJ2594"/>
          <cell r="BK2594"/>
          <cell r="BL2594"/>
          <cell r="BM2594"/>
          <cell r="BN2594"/>
          <cell r="BO2594"/>
          <cell r="BP2594"/>
          <cell r="BQ2594"/>
          <cell r="BR2594"/>
          <cell r="BS2594"/>
          <cell r="BT2594"/>
          <cell r="BU2594"/>
          <cell r="BV2594"/>
          <cell r="BW2594"/>
          <cell r="BX2594"/>
          <cell r="BY2594">
            <v>-154060.65</v>
          </cell>
          <cell r="BZ2594"/>
          <cell r="CA2594">
            <v>-154060.65</v>
          </cell>
          <cell r="CB2594"/>
          <cell r="CC2594"/>
          <cell r="CD2594"/>
          <cell r="CE2594">
            <v>-363239.2</v>
          </cell>
          <cell r="CF2594">
            <v>-311889.19</v>
          </cell>
          <cell r="CG2594">
            <v>-540922.56000000006</v>
          </cell>
        </row>
        <row r="2595">
          <cell r="A2595" t="str">
            <v>CBAG310303</v>
          </cell>
          <cell r="B2595" t="str">
            <v>(-) Deduções s/ Disponibilidade da Rede</v>
          </cell>
          <cell r="C2595">
            <v>157492617.78</v>
          </cell>
          <cell r="D2595">
            <v>4100493942.75</v>
          </cell>
          <cell r="E2595"/>
          <cell r="F2595"/>
          <cell r="G2595"/>
          <cell r="H2595"/>
          <cell r="I2595"/>
          <cell r="J2595"/>
          <cell r="K2595"/>
          <cell r="L2595"/>
          <cell r="M2595"/>
          <cell r="N2595"/>
          <cell r="O2595"/>
          <cell r="P2595"/>
          <cell r="Q2595"/>
          <cell r="R2595"/>
          <cell r="S2595"/>
          <cell r="T2595"/>
          <cell r="U2595"/>
          <cell r="V2595"/>
          <cell r="W2595"/>
          <cell r="X2595"/>
          <cell r="Y2595"/>
          <cell r="Z2595"/>
          <cell r="AA2595"/>
          <cell r="AB2595"/>
          <cell r="AC2595"/>
          <cell r="AD2595"/>
          <cell r="AE2595"/>
          <cell r="AF2595"/>
          <cell r="AG2595"/>
          <cell r="AH2595"/>
          <cell r="AI2595"/>
          <cell r="AJ2595"/>
          <cell r="AK2595"/>
          <cell r="AL2595"/>
          <cell r="AM2595"/>
          <cell r="AN2595"/>
          <cell r="AO2595"/>
          <cell r="AP2595"/>
          <cell r="AQ2595"/>
          <cell r="AR2595"/>
          <cell r="AS2595"/>
          <cell r="AT2595"/>
          <cell r="AU2595"/>
          <cell r="AV2595"/>
          <cell r="AW2595"/>
          <cell r="AX2595"/>
          <cell r="AY2595"/>
          <cell r="AZ2595"/>
          <cell r="BA2595"/>
          <cell r="BB2595"/>
          <cell r="BC2595"/>
          <cell r="BD2595"/>
          <cell r="BE2595"/>
          <cell r="BF2595"/>
          <cell r="BG2595">
            <v>1193799.9099999999</v>
          </cell>
          <cell r="BH2595">
            <v>1716691.27</v>
          </cell>
          <cell r="BI2595">
            <v>1524693.19</v>
          </cell>
          <cell r="BJ2595"/>
          <cell r="BK2595"/>
          <cell r="BL2595"/>
          <cell r="BM2595"/>
          <cell r="BN2595"/>
          <cell r="BO2595"/>
          <cell r="BP2595"/>
          <cell r="BQ2595"/>
          <cell r="BR2595"/>
          <cell r="BS2595"/>
          <cell r="BT2595"/>
          <cell r="BU2595"/>
          <cell r="BV2595"/>
          <cell r="BW2595"/>
          <cell r="BX2595"/>
          <cell r="BY2595">
            <v>4262421744.9000001</v>
          </cell>
          <cell r="BZ2595"/>
          <cell r="CA2595">
            <v>4262421744.9000001</v>
          </cell>
          <cell r="CB2595"/>
          <cell r="CC2595"/>
          <cell r="CD2595"/>
          <cell r="CE2595">
            <v>4928401636.8900003</v>
          </cell>
          <cell r="CF2595">
            <v>3572495211.54</v>
          </cell>
          <cell r="CG2595">
            <v>5014816989.1199999</v>
          </cell>
        </row>
        <row r="2596">
          <cell r="A2596" t="str">
            <v>CBAG31030301</v>
          </cell>
          <cell r="B2596" t="str">
            <v>PIS</v>
          </cell>
          <cell r="C2596">
            <v>14354336.66</v>
          </cell>
          <cell r="D2596">
            <v>121818737.53</v>
          </cell>
          <cell r="E2596"/>
          <cell r="F2596"/>
          <cell r="G2596"/>
          <cell r="H2596"/>
          <cell r="I2596"/>
          <cell r="J2596"/>
          <cell r="K2596"/>
          <cell r="L2596"/>
          <cell r="M2596"/>
          <cell r="N2596"/>
          <cell r="O2596"/>
          <cell r="P2596"/>
          <cell r="Q2596"/>
          <cell r="R2596"/>
          <cell r="S2596"/>
          <cell r="T2596"/>
          <cell r="U2596"/>
          <cell r="V2596"/>
          <cell r="W2596"/>
          <cell r="X2596"/>
          <cell r="Y2596"/>
          <cell r="Z2596"/>
          <cell r="AA2596"/>
          <cell r="AB2596"/>
          <cell r="AC2596"/>
          <cell r="AD2596"/>
          <cell r="AE2596"/>
          <cell r="AF2596"/>
          <cell r="AG2596"/>
          <cell r="AH2596"/>
          <cell r="AI2596"/>
          <cell r="AJ2596"/>
          <cell r="AK2596"/>
          <cell r="AL2596"/>
          <cell r="AM2596"/>
          <cell r="AN2596"/>
          <cell r="AO2596"/>
          <cell r="AP2596"/>
          <cell r="AQ2596"/>
          <cell r="AR2596"/>
          <cell r="AS2596"/>
          <cell r="AT2596"/>
          <cell r="AU2596"/>
          <cell r="AV2596"/>
          <cell r="AW2596"/>
          <cell r="AX2596"/>
          <cell r="AY2596"/>
          <cell r="AZ2596"/>
          <cell r="BA2596"/>
          <cell r="BB2596"/>
          <cell r="BC2596"/>
          <cell r="BD2596"/>
          <cell r="BE2596"/>
          <cell r="BF2596"/>
          <cell r="BG2596">
            <v>98142.61</v>
          </cell>
          <cell r="BH2596">
            <v>142474.5</v>
          </cell>
          <cell r="BI2596">
            <v>134785.82</v>
          </cell>
          <cell r="BJ2596"/>
          <cell r="BK2596"/>
          <cell r="BL2596"/>
          <cell r="BM2596"/>
          <cell r="BN2596"/>
          <cell r="BO2596"/>
          <cell r="BP2596"/>
          <cell r="BQ2596"/>
          <cell r="BR2596"/>
          <cell r="BS2596"/>
          <cell r="BT2596"/>
          <cell r="BU2596"/>
          <cell r="BV2596"/>
          <cell r="BW2596"/>
          <cell r="BX2596"/>
          <cell r="BY2596">
            <v>136548477.12</v>
          </cell>
          <cell r="BZ2596"/>
          <cell r="CA2596">
            <v>136548477.12</v>
          </cell>
          <cell r="CB2596"/>
          <cell r="CC2596"/>
          <cell r="CD2596"/>
          <cell r="CE2596">
            <v>162999973.41999999</v>
          </cell>
          <cell r="CF2596">
            <v>118615701.23999999</v>
          </cell>
          <cell r="CG2596">
            <v>139971119.74000001</v>
          </cell>
        </row>
        <row r="2597">
          <cell r="A2597" t="str">
            <v>3190012</v>
          </cell>
          <cell r="B2597" t="str">
            <v>PIS/PASEP-DISPONIBILIDADE DA REDE ELETRICA</v>
          </cell>
          <cell r="C2597">
            <v>14354336.66</v>
          </cell>
          <cell r="D2597">
            <v>121818737.53</v>
          </cell>
          <cell r="E2597"/>
          <cell r="F2597"/>
          <cell r="G2597"/>
          <cell r="H2597"/>
          <cell r="I2597"/>
          <cell r="J2597"/>
          <cell r="K2597"/>
          <cell r="L2597"/>
          <cell r="M2597"/>
          <cell r="N2597"/>
          <cell r="O2597"/>
          <cell r="P2597"/>
          <cell r="Q2597"/>
          <cell r="R2597"/>
          <cell r="S2597"/>
          <cell r="T2597"/>
          <cell r="U2597"/>
          <cell r="V2597"/>
          <cell r="W2597"/>
          <cell r="X2597"/>
          <cell r="Y2597"/>
          <cell r="Z2597"/>
          <cell r="AA2597"/>
          <cell r="AB2597"/>
          <cell r="AC2597"/>
          <cell r="AD2597"/>
          <cell r="AE2597"/>
          <cell r="AF2597"/>
          <cell r="AG2597"/>
          <cell r="AH2597"/>
          <cell r="AI2597"/>
          <cell r="AJ2597"/>
          <cell r="AK2597"/>
          <cell r="AL2597"/>
          <cell r="AM2597"/>
          <cell r="AN2597"/>
          <cell r="AO2597"/>
          <cell r="AP2597"/>
          <cell r="AQ2597"/>
          <cell r="AR2597"/>
          <cell r="AS2597"/>
          <cell r="AT2597"/>
          <cell r="AU2597"/>
          <cell r="AV2597"/>
          <cell r="AW2597"/>
          <cell r="AX2597"/>
          <cell r="AY2597"/>
          <cell r="AZ2597"/>
          <cell r="BA2597"/>
          <cell r="BB2597"/>
          <cell r="BC2597"/>
          <cell r="BD2597"/>
          <cell r="BE2597"/>
          <cell r="BF2597"/>
          <cell r="BG2597">
            <v>98142.61</v>
          </cell>
          <cell r="BH2597">
            <v>142474.5</v>
          </cell>
          <cell r="BI2597">
            <v>134785.82</v>
          </cell>
          <cell r="BJ2597"/>
          <cell r="BK2597"/>
          <cell r="BL2597"/>
          <cell r="BM2597"/>
          <cell r="BN2597"/>
          <cell r="BO2597"/>
          <cell r="BP2597"/>
          <cell r="BQ2597"/>
          <cell r="BR2597"/>
          <cell r="BS2597"/>
          <cell r="BT2597"/>
          <cell r="BU2597"/>
          <cell r="BV2597"/>
          <cell r="BW2597"/>
          <cell r="BX2597"/>
          <cell r="BY2597">
            <v>136548477.12</v>
          </cell>
          <cell r="BZ2597"/>
          <cell r="CA2597">
            <v>136548477.12</v>
          </cell>
          <cell r="CB2597"/>
          <cell r="CC2597"/>
          <cell r="CD2597"/>
          <cell r="CE2597">
            <v>162999973.41999999</v>
          </cell>
          <cell r="CF2597">
            <v>118615701.23999999</v>
          </cell>
          <cell r="CG2597">
            <v>139971119.74000001</v>
          </cell>
        </row>
        <row r="2598">
          <cell r="A2598" t="str">
            <v>CBAG31030302</v>
          </cell>
          <cell r="B2598" t="str">
            <v>Cofins</v>
          </cell>
          <cell r="C2598">
            <v>66117628.630000003</v>
          </cell>
          <cell r="D2598">
            <v>561104488.01999998</v>
          </cell>
          <cell r="E2598"/>
          <cell r="F2598"/>
          <cell r="G2598"/>
          <cell r="H2598"/>
          <cell r="I2598"/>
          <cell r="J2598"/>
          <cell r="K2598"/>
          <cell r="L2598"/>
          <cell r="M2598"/>
          <cell r="N2598"/>
          <cell r="O2598"/>
          <cell r="P2598"/>
          <cell r="Q2598"/>
          <cell r="R2598"/>
          <cell r="S2598"/>
          <cell r="T2598"/>
          <cell r="U2598"/>
          <cell r="V2598"/>
          <cell r="W2598"/>
          <cell r="X2598"/>
          <cell r="Y2598"/>
          <cell r="Z2598"/>
          <cell r="AA2598"/>
          <cell r="AB2598"/>
          <cell r="AC2598"/>
          <cell r="AD2598"/>
          <cell r="AE2598"/>
          <cell r="AF2598"/>
          <cell r="AG2598"/>
          <cell r="AH2598"/>
          <cell r="AI2598"/>
          <cell r="AJ2598"/>
          <cell r="AK2598"/>
          <cell r="AL2598"/>
          <cell r="AM2598"/>
          <cell r="AN2598"/>
          <cell r="AO2598"/>
          <cell r="AP2598"/>
          <cell r="AQ2598"/>
          <cell r="AR2598"/>
          <cell r="AS2598"/>
          <cell r="AT2598"/>
          <cell r="AU2598"/>
          <cell r="AV2598"/>
          <cell r="AW2598"/>
          <cell r="AX2598"/>
          <cell r="AY2598"/>
          <cell r="AZ2598"/>
          <cell r="BA2598"/>
          <cell r="BB2598"/>
          <cell r="BC2598"/>
          <cell r="BD2598"/>
          <cell r="BE2598"/>
          <cell r="BF2598"/>
          <cell r="BG2598">
            <v>452969.44</v>
          </cell>
          <cell r="BH2598">
            <v>657582.04</v>
          </cell>
          <cell r="BI2598">
            <v>622094.81000000006</v>
          </cell>
          <cell r="BJ2598"/>
          <cell r="BK2598"/>
          <cell r="BL2598"/>
          <cell r="BM2598"/>
          <cell r="BN2598"/>
          <cell r="BO2598"/>
          <cell r="BP2598"/>
          <cell r="BQ2598"/>
          <cell r="BR2598"/>
          <cell r="BS2598"/>
          <cell r="BT2598"/>
          <cell r="BU2598"/>
          <cell r="BV2598"/>
          <cell r="BW2598"/>
          <cell r="BX2598"/>
          <cell r="BY2598">
            <v>628954762.94000006</v>
          </cell>
          <cell r="BZ2598"/>
          <cell r="CA2598">
            <v>628954762.94000006</v>
          </cell>
          <cell r="CB2598"/>
          <cell r="CC2598"/>
          <cell r="CD2598"/>
          <cell r="CE2598">
            <v>750793380.19000006</v>
          </cell>
          <cell r="CF2598">
            <v>546355338.38999999</v>
          </cell>
          <cell r="CG2598">
            <v>644720474.67999995</v>
          </cell>
        </row>
        <row r="2599">
          <cell r="A2599" t="str">
            <v>3190002</v>
          </cell>
          <cell r="B2599" t="str">
            <v>COFINS-DISPONIBILIDADE DA REDE ELETRICA</v>
          </cell>
          <cell r="C2599">
            <v>66117628.630000003</v>
          </cell>
          <cell r="D2599">
            <v>561104488.01999998</v>
          </cell>
          <cell r="E2599"/>
          <cell r="F2599"/>
          <cell r="G2599"/>
          <cell r="H2599"/>
          <cell r="I2599"/>
          <cell r="J2599"/>
          <cell r="K2599"/>
          <cell r="L2599"/>
          <cell r="M2599"/>
          <cell r="N2599"/>
          <cell r="O2599"/>
          <cell r="P2599"/>
          <cell r="Q2599"/>
          <cell r="R2599"/>
          <cell r="S2599"/>
          <cell r="T2599"/>
          <cell r="U2599"/>
          <cell r="V2599"/>
          <cell r="W2599"/>
          <cell r="X2599"/>
          <cell r="Y2599"/>
          <cell r="Z2599"/>
          <cell r="AA2599"/>
          <cell r="AB2599"/>
          <cell r="AC2599"/>
          <cell r="AD2599"/>
          <cell r="AE2599"/>
          <cell r="AF2599"/>
          <cell r="AG2599"/>
          <cell r="AH2599"/>
          <cell r="AI2599"/>
          <cell r="AJ2599"/>
          <cell r="AK2599"/>
          <cell r="AL2599"/>
          <cell r="AM2599"/>
          <cell r="AN2599"/>
          <cell r="AO2599"/>
          <cell r="AP2599"/>
          <cell r="AQ2599"/>
          <cell r="AR2599"/>
          <cell r="AS2599"/>
          <cell r="AT2599"/>
          <cell r="AU2599"/>
          <cell r="AV2599"/>
          <cell r="AW2599"/>
          <cell r="AX2599"/>
          <cell r="AY2599"/>
          <cell r="AZ2599"/>
          <cell r="BA2599"/>
          <cell r="BB2599"/>
          <cell r="BC2599"/>
          <cell r="BD2599"/>
          <cell r="BE2599"/>
          <cell r="BF2599"/>
          <cell r="BG2599">
            <v>452969.44</v>
          </cell>
          <cell r="BH2599">
            <v>657582.04</v>
          </cell>
          <cell r="BI2599">
            <v>622094.81000000006</v>
          </cell>
          <cell r="BJ2599"/>
          <cell r="BK2599"/>
          <cell r="BL2599"/>
          <cell r="BM2599"/>
          <cell r="BN2599"/>
          <cell r="BO2599"/>
          <cell r="BP2599"/>
          <cell r="BQ2599"/>
          <cell r="BR2599"/>
          <cell r="BS2599"/>
          <cell r="BT2599"/>
          <cell r="BU2599"/>
          <cell r="BV2599"/>
          <cell r="BW2599"/>
          <cell r="BX2599"/>
          <cell r="BY2599">
            <v>628954762.94000006</v>
          </cell>
          <cell r="BZ2599"/>
          <cell r="CA2599">
            <v>628954762.94000006</v>
          </cell>
          <cell r="CB2599"/>
          <cell r="CC2599"/>
          <cell r="CD2599"/>
          <cell r="CE2599">
            <v>750793380.19000006</v>
          </cell>
          <cell r="CF2599">
            <v>546355338.38999999</v>
          </cell>
          <cell r="CG2599">
            <v>644720474.67999995</v>
          </cell>
        </row>
        <row r="2600">
          <cell r="A2600" t="str">
            <v>CBAG31030303</v>
          </cell>
          <cell r="B2600" t="str">
            <v>ICMS</v>
          </cell>
          <cell r="C2600"/>
          <cell r="D2600">
            <v>1521394558.54</v>
          </cell>
          <cell r="E2600"/>
          <cell r="F2600"/>
          <cell r="G2600"/>
          <cell r="H2600"/>
          <cell r="I2600"/>
          <cell r="J2600"/>
          <cell r="K2600"/>
          <cell r="L2600"/>
          <cell r="M2600"/>
          <cell r="N2600"/>
          <cell r="O2600"/>
          <cell r="P2600"/>
          <cell r="Q2600"/>
          <cell r="R2600"/>
          <cell r="S2600"/>
          <cell r="T2600"/>
          <cell r="U2600"/>
          <cell r="V2600"/>
          <cell r="W2600"/>
          <cell r="X2600"/>
          <cell r="Y2600"/>
          <cell r="Z2600"/>
          <cell r="AA2600"/>
          <cell r="AB2600"/>
          <cell r="AC2600"/>
          <cell r="AD2600"/>
          <cell r="AE2600"/>
          <cell r="AF2600"/>
          <cell r="AG2600"/>
          <cell r="AH2600"/>
          <cell r="AI2600"/>
          <cell r="AJ2600"/>
          <cell r="AK2600"/>
          <cell r="AL2600"/>
          <cell r="AM2600"/>
          <cell r="AN2600"/>
          <cell r="AO2600"/>
          <cell r="AP2600"/>
          <cell r="AQ2600"/>
          <cell r="AR2600"/>
          <cell r="AS2600"/>
          <cell r="AT2600"/>
          <cell r="AU2600"/>
          <cell r="AV2600"/>
          <cell r="AW2600"/>
          <cell r="AX2600"/>
          <cell r="AY2600"/>
          <cell r="AZ2600"/>
          <cell r="BA2600"/>
          <cell r="BB2600"/>
          <cell r="BC2600"/>
          <cell r="BD2600"/>
          <cell r="BE2600"/>
          <cell r="BF2600"/>
          <cell r="BG2600"/>
          <cell r="BH2600"/>
          <cell r="BI2600"/>
          <cell r="BJ2600"/>
          <cell r="BK2600"/>
          <cell r="BL2600"/>
          <cell r="BM2600"/>
          <cell r="BN2600"/>
          <cell r="BO2600"/>
          <cell r="BP2600"/>
          <cell r="BQ2600"/>
          <cell r="BR2600"/>
          <cell r="BS2600"/>
          <cell r="BT2600"/>
          <cell r="BU2600"/>
          <cell r="BV2600"/>
          <cell r="BW2600"/>
          <cell r="BX2600"/>
          <cell r="BY2600">
            <v>1521394558.54</v>
          </cell>
          <cell r="BZ2600"/>
          <cell r="CA2600">
            <v>1521394558.54</v>
          </cell>
          <cell r="CB2600"/>
          <cell r="CC2600"/>
          <cell r="CD2600"/>
          <cell r="CE2600">
            <v>1481845347.3199999</v>
          </cell>
          <cell r="CF2600">
            <v>1009810326.52</v>
          </cell>
          <cell r="CG2600">
            <v>1595850031.71</v>
          </cell>
        </row>
        <row r="2601">
          <cell r="A2601" t="str">
            <v>3190100</v>
          </cell>
          <cell r="B2601" t="str">
            <v>ICMS-RESIDENCIAL-DISTRIBUICAO</v>
          </cell>
          <cell r="C2601"/>
          <cell r="D2601">
            <v>543269819.08000004</v>
          </cell>
          <cell r="E2601"/>
          <cell r="F2601"/>
          <cell r="G2601"/>
          <cell r="H2601"/>
          <cell r="I2601"/>
          <cell r="J2601"/>
          <cell r="K2601"/>
          <cell r="L2601"/>
          <cell r="M2601"/>
          <cell r="N2601"/>
          <cell r="O2601"/>
          <cell r="P2601"/>
          <cell r="Q2601"/>
          <cell r="R2601"/>
          <cell r="S2601"/>
          <cell r="T2601"/>
          <cell r="U2601"/>
          <cell r="V2601"/>
          <cell r="W2601"/>
          <cell r="X2601"/>
          <cell r="Y2601"/>
          <cell r="Z2601"/>
          <cell r="AA2601"/>
          <cell r="AB2601"/>
          <cell r="AC2601"/>
          <cell r="AD2601"/>
          <cell r="AE2601"/>
          <cell r="AF2601"/>
          <cell r="AG2601"/>
          <cell r="AH2601"/>
          <cell r="AI2601"/>
          <cell r="AJ2601"/>
          <cell r="AK2601"/>
          <cell r="AL2601"/>
          <cell r="AM2601"/>
          <cell r="AN2601"/>
          <cell r="AO2601"/>
          <cell r="AP2601"/>
          <cell r="AQ2601"/>
          <cell r="AR2601"/>
          <cell r="AS2601"/>
          <cell r="AT2601"/>
          <cell r="AU2601"/>
          <cell r="AV2601"/>
          <cell r="AW2601"/>
          <cell r="AX2601"/>
          <cell r="AY2601"/>
          <cell r="AZ2601"/>
          <cell r="BA2601"/>
          <cell r="BB2601"/>
          <cell r="BC2601"/>
          <cell r="BD2601"/>
          <cell r="BE2601"/>
          <cell r="BF2601"/>
          <cell r="BG2601"/>
          <cell r="BH2601"/>
          <cell r="BI2601"/>
          <cell r="BJ2601"/>
          <cell r="BK2601"/>
          <cell r="BL2601"/>
          <cell r="BM2601"/>
          <cell r="BN2601"/>
          <cell r="BO2601"/>
          <cell r="BP2601"/>
          <cell r="BQ2601"/>
          <cell r="BR2601"/>
          <cell r="BS2601"/>
          <cell r="BT2601"/>
          <cell r="BU2601"/>
          <cell r="BV2601"/>
          <cell r="BW2601"/>
          <cell r="BX2601"/>
          <cell r="BY2601">
            <v>543269819.08000004</v>
          </cell>
          <cell r="BZ2601"/>
          <cell r="CA2601">
            <v>543269819.08000004</v>
          </cell>
          <cell r="CB2601"/>
          <cell r="CC2601"/>
          <cell r="CD2601"/>
          <cell r="CE2601">
            <v>523062796.54000002</v>
          </cell>
          <cell r="CF2601">
            <v>354887528.06999999</v>
          </cell>
          <cell r="CG2601">
            <v>561722752.99000001</v>
          </cell>
        </row>
        <row r="2602">
          <cell r="A2602" t="str">
            <v>3190102</v>
          </cell>
          <cell r="B2602" t="str">
            <v>ICMS-INDUSTRIAL-DISTRIBUICAO</v>
          </cell>
          <cell r="C2602"/>
          <cell r="D2602">
            <v>457503938.13</v>
          </cell>
          <cell r="E2602"/>
          <cell r="F2602"/>
          <cell r="G2602"/>
          <cell r="H2602"/>
          <cell r="I2602"/>
          <cell r="J2602"/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  <cell r="U2602"/>
          <cell r="V2602"/>
          <cell r="W2602"/>
          <cell r="X2602"/>
          <cell r="Y2602"/>
          <cell r="Z2602"/>
          <cell r="AA2602"/>
          <cell r="AB2602"/>
          <cell r="AC2602"/>
          <cell r="AD2602"/>
          <cell r="AE2602"/>
          <cell r="AF2602"/>
          <cell r="AG2602"/>
          <cell r="AH2602"/>
          <cell r="AI2602"/>
          <cell r="AJ2602"/>
          <cell r="AK2602"/>
          <cell r="AL2602"/>
          <cell r="AM2602"/>
          <cell r="AN2602"/>
          <cell r="AO2602"/>
          <cell r="AP2602"/>
          <cell r="AQ2602"/>
          <cell r="AR2602"/>
          <cell r="AS2602"/>
          <cell r="AT2602"/>
          <cell r="AU2602"/>
          <cell r="AV2602"/>
          <cell r="AW2602"/>
          <cell r="AX2602"/>
          <cell r="AY2602"/>
          <cell r="AZ2602"/>
          <cell r="BA2602"/>
          <cell r="BB2602"/>
          <cell r="BC2602"/>
          <cell r="BD2602"/>
          <cell r="BE2602"/>
          <cell r="BF2602"/>
          <cell r="BG2602"/>
          <cell r="BH2602"/>
          <cell r="BI2602"/>
          <cell r="BJ2602"/>
          <cell r="BK2602"/>
          <cell r="BL2602"/>
          <cell r="BM2602"/>
          <cell r="BN2602"/>
          <cell r="BO2602"/>
          <cell r="BP2602"/>
          <cell r="BQ2602"/>
          <cell r="BR2602"/>
          <cell r="BS2602"/>
          <cell r="BT2602"/>
          <cell r="BU2602"/>
          <cell r="BV2602"/>
          <cell r="BW2602"/>
          <cell r="BX2602"/>
          <cell r="BY2602">
            <v>457503938.13</v>
          </cell>
          <cell r="BZ2602"/>
          <cell r="CA2602">
            <v>457503938.13</v>
          </cell>
          <cell r="CB2602"/>
          <cell r="CC2602"/>
          <cell r="CD2602"/>
          <cell r="CE2602">
            <v>448621119.06</v>
          </cell>
          <cell r="CF2602">
            <v>307116422.98000002</v>
          </cell>
          <cell r="CG2602">
            <v>482899819.55000001</v>
          </cell>
        </row>
        <row r="2603">
          <cell r="A2603" t="str">
            <v>3190104</v>
          </cell>
          <cell r="B2603" t="str">
            <v>ICMS-COM/SERV/OUTRAS ATIV-DISTRIBUICAO</v>
          </cell>
          <cell r="C2603"/>
          <cell r="D2603">
            <v>384075035.43000001</v>
          </cell>
          <cell r="E2603"/>
          <cell r="F2603"/>
          <cell r="G2603"/>
          <cell r="H2603"/>
          <cell r="I2603"/>
          <cell r="J2603"/>
          <cell r="K2603"/>
          <cell r="L2603"/>
          <cell r="M2603"/>
          <cell r="N2603"/>
          <cell r="O2603"/>
          <cell r="P2603"/>
          <cell r="Q2603"/>
          <cell r="R2603"/>
          <cell r="S2603"/>
          <cell r="T2603"/>
          <cell r="U2603"/>
          <cell r="V2603"/>
          <cell r="W2603"/>
          <cell r="X2603"/>
          <cell r="Y2603"/>
          <cell r="Z2603"/>
          <cell r="AA2603"/>
          <cell r="AB2603"/>
          <cell r="AC2603"/>
          <cell r="AD2603"/>
          <cell r="AE2603"/>
          <cell r="AF2603"/>
          <cell r="AG2603"/>
          <cell r="AH2603"/>
          <cell r="AI2603"/>
          <cell r="AJ2603"/>
          <cell r="AK2603"/>
          <cell r="AL2603"/>
          <cell r="AM2603"/>
          <cell r="AN2603"/>
          <cell r="AO2603"/>
          <cell r="AP2603"/>
          <cell r="AQ2603"/>
          <cell r="AR2603"/>
          <cell r="AS2603"/>
          <cell r="AT2603"/>
          <cell r="AU2603"/>
          <cell r="AV2603"/>
          <cell r="AW2603"/>
          <cell r="AX2603"/>
          <cell r="AY2603"/>
          <cell r="AZ2603"/>
          <cell r="BA2603"/>
          <cell r="BB2603"/>
          <cell r="BC2603"/>
          <cell r="BD2603"/>
          <cell r="BE2603"/>
          <cell r="BF2603"/>
          <cell r="BG2603"/>
          <cell r="BH2603"/>
          <cell r="BI2603"/>
          <cell r="BJ2603"/>
          <cell r="BK2603"/>
          <cell r="BL2603"/>
          <cell r="BM2603"/>
          <cell r="BN2603"/>
          <cell r="BO2603"/>
          <cell r="BP2603"/>
          <cell r="BQ2603"/>
          <cell r="BR2603"/>
          <cell r="BS2603"/>
          <cell r="BT2603"/>
          <cell r="BU2603"/>
          <cell r="BV2603"/>
          <cell r="BW2603"/>
          <cell r="BX2603"/>
          <cell r="BY2603">
            <v>384075035.43000001</v>
          </cell>
          <cell r="BZ2603"/>
          <cell r="CA2603">
            <v>384075035.43000001</v>
          </cell>
          <cell r="CB2603"/>
          <cell r="CC2603"/>
          <cell r="CD2603"/>
          <cell r="CE2603">
            <v>370438185.97000003</v>
          </cell>
          <cell r="CF2603">
            <v>251328141.21000001</v>
          </cell>
          <cell r="CG2603">
            <v>404940940.82999998</v>
          </cell>
        </row>
        <row r="2604">
          <cell r="A2604" t="str">
            <v>3190106</v>
          </cell>
          <cell r="B2604" t="str">
            <v>ICMS-RURAL-DISTRIBUICAO</v>
          </cell>
          <cell r="C2604"/>
          <cell r="D2604">
            <v>39463570</v>
          </cell>
          <cell r="E2604"/>
          <cell r="F2604"/>
          <cell r="G2604"/>
          <cell r="H2604"/>
          <cell r="I2604"/>
          <cell r="J2604"/>
          <cell r="K2604"/>
          <cell r="L2604"/>
          <cell r="M2604"/>
          <cell r="N2604"/>
          <cell r="O2604"/>
          <cell r="P2604"/>
          <cell r="Q2604"/>
          <cell r="R2604"/>
          <cell r="S2604"/>
          <cell r="T2604"/>
          <cell r="U2604"/>
          <cell r="V2604"/>
          <cell r="W2604"/>
          <cell r="X2604"/>
          <cell r="Y2604"/>
          <cell r="Z2604"/>
          <cell r="AA2604"/>
          <cell r="AB2604"/>
          <cell r="AC2604"/>
          <cell r="AD2604"/>
          <cell r="AE2604"/>
          <cell r="AF2604"/>
          <cell r="AG2604"/>
          <cell r="AH2604"/>
          <cell r="AI2604"/>
          <cell r="AJ2604"/>
          <cell r="AK2604"/>
          <cell r="AL2604"/>
          <cell r="AM2604"/>
          <cell r="AN2604"/>
          <cell r="AO2604"/>
          <cell r="AP2604"/>
          <cell r="AQ2604"/>
          <cell r="AR2604"/>
          <cell r="AS2604"/>
          <cell r="AT2604"/>
          <cell r="AU2604"/>
          <cell r="AV2604"/>
          <cell r="AW2604"/>
          <cell r="AX2604"/>
          <cell r="AY2604"/>
          <cell r="AZ2604"/>
          <cell r="BA2604"/>
          <cell r="BB2604"/>
          <cell r="BC2604"/>
          <cell r="BD2604"/>
          <cell r="BE2604"/>
          <cell r="BF2604"/>
          <cell r="BG2604"/>
          <cell r="BH2604"/>
          <cell r="BI2604"/>
          <cell r="BJ2604"/>
          <cell r="BK2604"/>
          <cell r="BL2604"/>
          <cell r="BM2604"/>
          <cell r="BN2604"/>
          <cell r="BO2604"/>
          <cell r="BP2604"/>
          <cell r="BQ2604"/>
          <cell r="BR2604"/>
          <cell r="BS2604"/>
          <cell r="BT2604"/>
          <cell r="BU2604"/>
          <cell r="BV2604"/>
          <cell r="BW2604"/>
          <cell r="BX2604"/>
          <cell r="BY2604">
            <v>39463570</v>
          </cell>
          <cell r="BZ2604"/>
          <cell r="CA2604">
            <v>39463570</v>
          </cell>
          <cell r="CB2604"/>
          <cell r="CC2604"/>
          <cell r="CD2604"/>
          <cell r="CE2604">
            <v>39183593.299999997</v>
          </cell>
          <cell r="CF2604">
            <v>26937139.969999999</v>
          </cell>
          <cell r="CG2604">
            <v>36332992.93</v>
          </cell>
        </row>
        <row r="2605">
          <cell r="A2605" t="str">
            <v>3190108</v>
          </cell>
          <cell r="B2605" t="str">
            <v>ICMS-PODER PUBLICO-DISTRIBUICAO</v>
          </cell>
          <cell r="C2605"/>
          <cell r="D2605">
            <v>29378801.559999999</v>
          </cell>
          <cell r="E2605"/>
          <cell r="F2605"/>
          <cell r="G2605"/>
          <cell r="H2605"/>
          <cell r="I2605"/>
          <cell r="J2605"/>
          <cell r="K2605"/>
          <cell r="L2605"/>
          <cell r="M2605"/>
          <cell r="N2605"/>
          <cell r="O2605"/>
          <cell r="P2605"/>
          <cell r="Q2605"/>
          <cell r="R2605"/>
          <cell r="S2605"/>
          <cell r="T2605"/>
          <cell r="U2605"/>
          <cell r="V2605"/>
          <cell r="W2605"/>
          <cell r="X2605"/>
          <cell r="Y2605"/>
          <cell r="Z2605"/>
          <cell r="AA2605"/>
          <cell r="AB2605"/>
          <cell r="AC2605"/>
          <cell r="AD2605"/>
          <cell r="AE2605"/>
          <cell r="AF2605"/>
          <cell r="AG2605"/>
          <cell r="AH2605"/>
          <cell r="AI2605"/>
          <cell r="AJ2605"/>
          <cell r="AK2605"/>
          <cell r="AL2605"/>
          <cell r="AM2605"/>
          <cell r="AN2605"/>
          <cell r="AO2605"/>
          <cell r="AP2605"/>
          <cell r="AQ2605"/>
          <cell r="AR2605"/>
          <cell r="AS2605"/>
          <cell r="AT2605"/>
          <cell r="AU2605"/>
          <cell r="AV2605"/>
          <cell r="AW2605"/>
          <cell r="AX2605"/>
          <cell r="AY2605"/>
          <cell r="AZ2605"/>
          <cell r="BA2605"/>
          <cell r="BB2605"/>
          <cell r="BC2605"/>
          <cell r="BD2605"/>
          <cell r="BE2605"/>
          <cell r="BF2605"/>
          <cell r="BG2605"/>
          <cell r="BH2605"/>
          <cell r="BI2605"/>
          <cell r="BJ2605"/>
          <cell r="BK2605"/>
          <cell r="BL2605"/>
          <cell r="BM2605"/>
          <cell r="BN2605"/>
          <cell r="BO2605"/>
          <cell r="BP2605"/>
          <cell r="BQ2605"/>
          <cell r="BR2605"/>
          <cell r="BS2605"/>
          <cell r="BT2605"/>
          <cell r="BU2605"/>
          <cell r="BV2605"/>
          <cell r="BW2605"/>
          <cell r="BX2605"/>
          <cell r="BY2605">
            <v>29378801.559999999</v>
          </cell>
          <cell r="BZ2605"/>
          <cell r="CA2605">
            <v>29378801.559999999</v>
          </cell>
          <cell r="CB2605"/>
          <cell r="CC2605"/>
          <cell r="CD2605"/>
          <cell r="CE2605">
            <v>27801920.02</v>
          </cell>
          <cell r="CF2605">
            <v>18315872.190000001</v>
          </cell>
          <cell r="CG2605">
            <v>29276918.059999999</v>
          </cell>
        </row>
        <row r="2606">
          <cell r="A2606" t="str">
            <v>3190110</v>
          </cell>
          <cell r="B2606" t="str">
            <v>ICMS-ILUMINACAO PUBLICA-DISTRIBUICAO</v>
          </cell>
          <cell r="C2606"/>
          <cell r="D2606">
            <v>28597816.899999999</v>
          </cell>
          <cell r="E2606"/>
          <cell r="F2606"/>
          <cell r="G2606"/>
          <cell r="H2606"/>
          <cell r="I2606"/>
          <cell r="J2606"/>
          <cell r="K2606"/>
          <cell r="L2606"/>
          <cell r="M2606"/>
          <cell r="N2606"/>
          <cell r="O2606"/>
          <cell r="P2606"/>
          <cell r="Q2606"/>
          <cell r="R2606"/>
          <cell r="S2606"/>
          <cell r="T2606"/>
          <cell r="U2606"/>
          <cell r="V2606"/>
          <cell r="W2606"/>
          <cell r="X2606"/>
          <cell r="Y2606"/>
          <cell r="Z2606"/>
          <cell r="AA2606"/>
          <cell r="AB2606"/>
          <cell r="AC2606"/>
          <cell r="AD2606"/>
          <cell r="AE2606"/>
          <cell r="AF2606"/>
          <cell r="AG2606"/>
          <cell r="AH2606"/>
          <cell r="AI2606"/>
          <cell r="AJ2606"/>
          <cell r="AK2606"/>
          <cell r="AL2606"/>
          <cell r="AM2606"/>
          <cell r="AN2606"/>
          <cell r="AO2606"/>
          <cell r="AP2606"/>
          <cell r="AQ2606"/>
          <cell r="AR2606"/>
          <cell r="AS2606"/>
          <cell r="AT2606"/>
          <cell r="AU2606"/>
          <cell r="AV2606"/>
          <cell r="AW2606"/>
          <cell r="AX2606"/>
          <cell r="AY2606"/>
          <cell r="AZ2606"/>
          <cell r="BA2606"/>
          <cell r="BB2606"/>
          <cell r="BC2606"/>
          <cell r="BD2606"/>
          <cell r="BE2606"/>
          <cell r="BF2606"/>
          <cell r="BG2606"/>
          <cell r="BH2606"/>
          <cell r="BI2606"/>
          <cell r="BJ2606"/>
          <cell r="BK2606"/>
          <cell r="BL2606"/>
          <cell r="BM2606"/>
          <cell r="BN2606"/>
          <cell r="BO2606"/>
          <cell r="BP2606"/>
          <cell r="BQ2606"/>
          <cell r="BR2606"/>
          <cell r="BS2606"/>
          <cell r="BT2606"/>
          <cell r="BU2606"/>
          <cell r="BV2606"/>
          <cell r="BW2606"/>
          <cell r="BX2606"/>
          <cell r="BY2606">
            <v>28597816.899999999</v>
          </cell>
          <cell r="BZ2606"/>
          <cell r="CA2606">
            <v>28597816.899999999</v>
          </cell>
          <cell r="CB2606"/>
          <cell r="CC2606"/>
          <cell r="CD2606"/>
          <cell r="CE2606">
            <v>34363262.439999998</v>
          </cell>
          <cell r="CF2606">
            <v>24745978.09</v>
          </cell>
          <cell r="CG2606">
            <v>36613929.560000002</v>
          </cell>
        </row>
        <row r="2607">
          <cell r="A2607" t="str">
            <v>3190112</v>
          </cell>
          <cell r="B2607" t="str">
            <v>ICMS-SERVICO PUBLICO-DISTRIBUICAO</v>
          </cell>
          <cell r="C2607"/>
          <cell r="D2607">
            <v>39112902.799999997</v>
          </cell>
          <cell r="E2607"/>
          <cell r="F2607"/>
          <cell r="G2607"/>
          <cell r="H2607"/>
          <cell r="I2607"/>
          <cell r="J2607"/>
          <cell r="K2607"/>
          <cell r="L2607"/>
          <cell r="M2607"/>
          <cell r="N2607"/>
          <cell r="O2607"/>
          <cell r="P2607"/>
          <cell r="Q2607"/>
          <cell r="R2607"/>
          <cell r="S2607"/>
          <cell r="T2607"/>
          <cell r="U2607"/>
          <cell r="V2607"/>
          <cell r="W2607"/>
          <cell r="X2607"/>
          <cell r="Y2607"/>
          <cell r="Z2607"/>
          <cell r="AA2607"/>
          <cell r="AB2607"/>
          <cell r="AC2607"/>
          <cell r="AD2607"/>
          <cell r="AE2607"/>
          <cell r="AF2607"/>
          <cell r="AG2607"/>
          <cell r="AH2607"/>
          <cell r="AI2607"/>
          <cell r="AJ2607"/>
          <cell r="AK2607"/>
          <cell r="AL2607"/>
          <cell r="AM2607"/>
          <cell r="AN2607"/>
          <cell r="AO2607"/>
          <cell r="AP2607"/>
          <cell r="AQ2607"/>
          <cell r="AR2607"/>
          <cell r="AS2607"/>
          <cell r="AT2607"/>
          <cell r="AU2607"/>
          <cell r="AV2607"/>
          <cell r="AW2607"/>
          <cell r="AX2607"/>
          <cell r="AY2607"/>
          <cell r="AZ2607"/>
          <cell r="BA2607"/>
          <cell r="BB2607"/>
          <cell r="BC2607"/>
          <cell r="BD2607"/>
          <cell r="BE2607"/>
          <cell r="BF2607"/>
          <cell r="BG2607"/>
          <cell r="BH2607"/>
          <cell r="BI2607"/>
          <cell r="BJ2607"/>
          <cell r="BK2607"/>
          <cell r="BL2607"/>
          <cell r="BM2607"/>
          <cell r="BN2607"/>
          <cell r="BO2607"/>
          <cell r="BP2607"/>
          <cell r="BQ2607"/>
          <cell r="BR2607"/>
          <cell r="BS2607"/>
          <cell r="BT2607"/>
          <cell r="BU2607"/>
          <cell r="BV2607"/>
          <cell r="BW2607"/>
          <cell r="BX2607"/>
          <cell r="BY2607">
            <v>39112902.799999997</v>
          </cell>
          <cell r="BZ2607"/>
          <cell r="CA2607">
            <v>39112902.799999997</v>
          </cell>
          <cell r="CB2607"/>
          <cell r="CC2607"/>
          <cell r="CD2607"/>
          <cell r="CE2607">
            <v>38386590.390000001</v>
          </cell>
          <cell r="CF2607">
            <v>26489953.25</v>
          </cell>
          <cell r="CG2607">
            <v>44071632.219999999</v>
          </cell>
        </row>
        <row r="2608">
          <cell r="A2608" t="str">
            <v>3190123</v>
          </cell>
          <cell r="B2608" t="str">
            <v>ICMS-CDE</v>
          </cell>
          <cell r="C2608"/>
          <cell r="D2608">
            <v>-7325.36</v>
          </cell>
          <cell r="E2608"/>
          <cell r="F2608"/>
          <cell r="G2608"/>
          <cell r="H2608"/>
          <cell r="I2608"/>
          <cell r="J2608"/>
          <cell r="K2608"/>
          <cell r="L2608"/>
          <cell r="M2608"/>
          <cell r="N2608"/>
          <cell r="O2608"/>
          <cell r="P2608"/>
          <cell r="Q2608"/>
          <cell r="R2608"/>
          <cell r="S2608"/>
          <cell r="T2608"/>
          <cell r="U2608"/>
          <cell r="V2608"/>
          <cell r="W2608"/>
          <cell r="X2608"/>
          <cell r="Y2608"/>
          <cell r="Z2608"/>
          <cell r="AA2608"/>
          <cell r="AB2608"/>
          <cell r="AC2608"/>
          <cell r="AD2608"/>
          <cell r="AE2608"/>
          <cell r="AF2608"/>
          <cell r="AG2608"/>
          <cell r="AH2608"/>
          <cell r="AI2608"/>
          <cell r="AJ2608"/>
          <cell r="AK2608"/>
          <cell r="AL2608"/>
          <cell r="AM2608"/>
          <cell r="AN2608"/>
          <cell r="AO2608"/>
          <cell r="AP2608"/>
          <cell r="AQ2608"/>
          <cell r="AR2608"/>
          <cell r="AS2608"/>
          <cell r="AT2608"/>
          <cell r="AU2608"/>
          <cell r="AV2608"/>
          <cell r="AW2608"/>
          <cell r="AX2608"/>
          <cell r="AY2608"/>
          <cell r="AZ2608"/>
          <cell r="BA2608"/>
          <cell r="BB2608"/>
          <cell r="BC2608"/>
          <cell r="BD2608"/>
          <cell r="BE2608"/>
          <cell r="BF2608"/>
          <cell r="BG2608"/>
          <cell r="BH2608"/>
          <cell r="BI2608"/>
          <cell r="BJ2608"/>
          <cell r="BK2608"/>
          <cell r="BL2608"/>
          <cell r="BM2608"/>
          <cell r="BN2608"/>
          <cell r="BO2608"/>
          <cell r="BP2608"/>
          <cell r="BQ2608"/>
          <cell r="BR2608"/>
          <cell r="BS2608"/>
          <cell r="BT2608"/>
          <cell r="BU2608"/>
          <cell r="BV2608"/>
          <cell r="BW2608"/>
          <cell r="BX2608"/>
          <cell r="BY2608">
            <v>-7325.36</v>
          </cell>
          <cell r="BZ2608"/>
          <cell r="CA2608">
            <v>-7325.36</v>
          </cell>
          <cell r="CB2608"/>
          <cell r="CC2608"/>
          <cell r="CD2608"/>
          <cell r="CE2608">
            <v>-12120.4</v>
          </cell>
          <cell r="CF2608">
            <v>-10709.24</v>
          </cell>
          <cell r="CG2608">
            <v>-8954.43</v>
          </cell>
        </row>
        <row r="2609">
          <cell r="A2609" t="str">
            <v>CBAG31030304</v>
          </cell>
          <cell r="B2609" t="str">
            <v>Reserva Global de Reversão - RGR</v>
          </cell>
          <cell r="C2609">
            <v>10623884.109999999</v>
          </cell>
          <cell r="D2609"/>
          <cell r="E2609"/>
          <cell r="F2609"/>
          <cell r="G2609"/>
          <cell r="H2609"/>
          <cell r="I2609"/>
          <cell r="J2609"/>
          <cell r="K2609"/>
          <cell r="L2609"/>
          <cell r="M2609"/>
          <cell r="N2609"/>
          <cell r="O2609"/>
          <cell r="P2609"/>
          <cell r="Q2609"/>
          <cell r="R2609"/>
          <cell r="S2609"/>
          <cell r="T2609"/>
          <cell r="U2609"/>
          <cell r="V2609"/>
          <cell r="W2609"/>
          <cell r="X2609"/>
          <cell r="Y2609"/>
          <cell r="Z2609"/>
          <cell r="AA2609"/>
          <cell r="AB2609"/>
          <cell r="AC2609"/>
          <cell r="AD2609"/>
          <cell r="AE2609"/>
          <cell r="AF2609"/>
          <cell r="AG2609"/>
          <cell r="AH2609"/>
          <cell r="AI2609"/>
          <cell r="AJ2609"/>
          <cell r="AK2609"/>
          <cell r="AL2609"/>
          <cell r="AM2609"/>
          <cell r="AN2609"/>
          <cell r="AO2609"/>
          <cell r="AP2609"/>
          <cell r="AQ2609"/>
          <cell r="AR2609"/>
          <cell r="AS2609"/>
          <cell r="AT2609"/>
          <cell r="AU2609"/>
          <cell r="AV2609"/>
          <cell r="AW2609"/>
          <cell r="AX2609"/>
          <cell r="AY2609"/>
          <cell r="AZ2609"/>
          <cell r="BA2609"/>
          <cell r="BB2609"/>
          <cell r="BC2609"/>
          <cell r="BD2609"/>
          <cell r="BE2609"/>
          <cell r="BF2609"/>
          <cell r="BG2609">
            <v>504173.67</v>
          </cell>
          <cell r="BH2609">
            <v>715375.66</v>
          </cell>
          <cell r="BI2609">
            <v>576420.68000000005</v>
          </cell>
          <cell r="BJ2609"/>
          <cell r="BK2609"/>
          <cell r="BL2609"/>
          <cell r="BM2609"/>
          <cell r="BN2609"/>
          <cell r="BO2609"/>
          <cell r="BP2609"/>
          <cell r="BQ2609"/>
          <cell r="BR2609"/>
          <cell r="BS2609"/>
          <cell r="BT2609"/>
          <cell r="BU2609"/>
          <cell r="BV2609"/>
          <cell r="BW2609"/>
          <cell r="BX2609"/>
          <cell r="BY2609">
            <v>12419854.119999999</v>
          </cell>
          <cell r="BZ2609"/>
          <cell r="CA2609">
            <v>12419854.119999999</v>
          </cell>
          <cell r="CB2609"/>
          <cell r="CC2609"/>
          <cell r="CD2609"/>
          <cell r="CE2609">
            <v>13925488.59</v>
          </cell>
          <cell r="CF2609">
            <v>10169656.109999999</v>
          </cell>
          <cell r="CG2609">
            <v>12634428.93</v>
          </cell>
        </row>
        <row r="2610">
          <cell r="A2610" t="str">
            <v>3191052</v>
          </cell>
          <cell r="B2610" t="str">
            <v>RGR-RESERVA GLOBAL DE REVERSAO-DISP.DA REDE</v>
          </cell>
          <cell r="C2610">
            <v>10623884.109999999</v>
          </cell>
          <cell r="D2610"/>
          <cell r="E2610"/>
          <cell r="F2610"/>
          <cell r="G2610"/>
          <cell r="H2610"/>
          <cell r="I2610"/>
          <cell r="J2610"/>
          <cell r="K2610"/>
          <cell r="L2610"/>
          <cell r="M2610"/>
          <cell r="N2610"/>
          <cell r="O2610"/>
          <cell r="P2610"/>
          <cell r="Q2610"/>
          <cell r="R2610"/>
          <cell r="S2610"/>
          <cell r="T2610"/>
          <cell r="U2610"/>
          <cell r="V2610"/>
          <cell r="W2610"/>
          <cell r="X2610"/>
          <cell r="Y2610"/>
          <cell r="Z2610"/>
          <cell r="AA2610"/>
          <cell r="AB2610"/>
          <cell r="AC2610"/>
          <cell r="AD2610"/>
          <cell r="AE2610"/>
          <cell r="AF2610"/>
          <cell r="AG2610"/>
          <cell r="AH2610"/>
          <cell r="AI2610"/>
          <cell r="AJ2610"/>
          <cell r="AK2610"/>
          <cell r="AL2610"/>
          <cell r="AM2610"/>
          <cell r="AN2610"/>
          <cell r="AO2610"/>
          <cell r="AP2610"/>
          <cell r="AQ2610"/>
          <cell r="AR2610"/>
          <cell r="AS2610"/>
          <cell r="AT2610"/>
          <cell r="AU2610"/>
          <cell r="AV2610"/>
          <cell r="AW2610"/>
          <cell r="AX2610"/>
          <cell r="AY2610"/>
          <cell r="AZ2610"/>
          <cell r="BA2610"/>
          <cell r="BB2610"/>
          <cell r="BC2610"/>
          <cell r="BD2610"/>
          <cell r="BE2610"/>
          <cell r="BF2610"/>
          <cell r="BG2610">
            <v>504173.67</v>
          </cell>
          <cell r="BH2610">
            <v>715375.66</v>
          </cell>
          <cell r="BI2610">
            <v>576420.68000000005</v>
          </cell>
          <cell r="BJ2610"/>
          <cell r="BK2610"/>
          <cell r="BL2610"/>
          <cell r="BM2610"/>
          <cell r="BN2610"/>
          <cell r="BO2610"/>
          <cell r="BP2610"/>
          <cell r="BQ2610"/>
          <cell r="BR2610"/>
          <cell r="BS2610"/>
          <cell r="BT2610"/>
          <cell r="BU2610"/>
          <cell r="BV2610"/>
          <cell r="BW2610"/>
          <cell r="BX2610"/>
          <cell r="BY2610">
            <v>12419854.119999999</v>
          </cell>
          <cell r="BZ2610"/>
          <cell r="CA2610">
            <v>12419854.119999999</v>
          </cell>
          <cell r="CB2610"/>
          <cell r="CC2610"/>
          <cell r="CD2610"/>
          <cell r="CE2610">
            <v>13925488.59</v>
          </cell>
          <cell r="CF2610">
            <v>10169656.109999999</v>
          </cell>
          <cell r="CG2610">
            <v>12634428.93</v>
          </cell>
        </row>
        <row r="2611">
          <cell r="A2611" t="str">
            <v>CBAG31030305</v>
          </cell>
          <cell r="B2611" t="str">
            <v>Conta de Desenvolvimento Energético - CDE</v>
          </cell>
          <cell r="C2611">
            <v>59357613</v>
          </cell>
          <cell r="D2611">
            <v>1848512757.8199999</v>
          </cell>
          <cell r="E2611"/>
          <cell r="F2611"/>
          <cell r="G2611"/>
          <cell r="H2611"/>
          <cell r="I2611"/>
          <cell r="J2611"/>
          <cell r="K2611"/>
          <cell r="L2611"/>
          <cell r="M2611"/>
          <cell r="N2611"/>
          <cell r="O2611"/>
          <cell r="P2611"/>
          <cell r="Q2611"/>
          <cell r="R2611"/>
          <cell r="S2611"/>
          <cell r="T2611"/>
          <cell r="U2611"/>
          <cell r="V2611"/>
          <cell r="W2611"/>
          <cell r="X2611"/>
          <cell r="Y2611"/>
          <cell r="Z2611"/>
          <cell r="AA2611"/>
          <cell r="AB2611"/>
          <cell r="AC2611"/>
          <cell r="AD2611"/>
          <cell r="AE2611"/>
          <cell r="AF2611"/>
          <cell r="AG2611"/>
          <cell r="AH2611"/>
          <cell r="AI2611"/>
          <cell r="AJ2611"/>
          <cell r="AK2611"/>
          <cell r="AL2611"/>
          <cell r="AM2611"/>
          <cell r="AN2611"/>
          <cell r="AO2611"/>
          <cell r="AP2611"/>
          <cell r="AQ2611"/>
          <cell r="AR2611"/>
          <cell r="AS2611"/>
          <cell r="AT2611"/>
          <cell r="AU2611"/>
          <cell r="AV2611"/>
          <cell r="AW2611"/>
          <cell r="AX2611"/>
          <cell r="AY2611"/>
          <cell r="AZ2611"/>
          <cell r="BA2611"/>
          <cell r="BB2611"/>
          <cell r="BC2611"/>
          <cell r="BD2611"/>
          <cell r="BE2611"/>
          <cell r="BF2611"/>
          <cell r="BG2611"/>
          <cell r="BH2611"/>
          <cell r="BI2611"/>
          <cell r="BJ2611"/>
          <cell r="BK2611"/>
          <cell r="BL2611"/>
          <cell r="BM2611"/>
          <cell r="BN2611"/>
          <cell r="BO2611"/>
          <cell r="BP2611"/>
          <cell r="BQ2611"/>
          <cell r="BR2611"/>
          <cell r="BS2611"/>
          <cell r="BT2611"/>
          <cell r="BU2611"/>
          <cell r="BV2611"/>
          <cell r="BW2611"/>
          <cell r="BX2611"/>
          <cell r="BY2611">
            <v>1907870370.8199999</v>
          </cell>
          <cell r="BZ2611"/>
          <cell r="CA2611">
            <v>1907870370.8199999</v>
          </cell>
          <cell r="CB2611"/>
          <cell r="CC2611"/>
          <cell r="CD2611"/>
          <cell r="CE2611">
            <v>2454478779.3899999</v>
          </cell>
          <cell r="CF2611">
            <v>1841086958</v>
          </cell>
          <cell r="CG2611">
            <v>2570778512.6599998</v>
          </cell>
        </row>
        <row r="2612">
          <cell r="A2612" t="str">
            <v>3191151</v>
          </cell>
          <cell r="B2612" t="str">
            <v>CONTA DESENV ENERGETICO - QUOTA CDE</v>
          </cell>
          <cell r="C2612">
            <v>59357613</v>
          </cell>
          <cell r="D2612">
            <v>1848512757.8199999</v>
          </cell>
          <cell r="E2612"/>
          <cell r="F2612"/>
          <cell r="G2612"/>
          <cell r="H2612"/>
          <cell r="I2612"/>
          <cell r="J2612"/>
          <cell r="K2612"/>
          <cell r="L2612"/>
          <cell r="M2612"/>
          <cell r="N2612"/>
          <cell r="O2612"/>
          <cell r="P2612"/>
          <cell r="Q2612"/>
          <cell r="R2612"/>
          <cell r="S2612"/>
          <cell r="T2612"/>
          <cell r="U2612"/>
          <cell r="V2612"/>
          <cell r="W2612"/>
          <cell r="X2612"/>
          <cell r="Y2612"/>
          <cell r="Z2612"/>
          <cell r="AA2612"/>
          <cell r="AB2612"/>
          <cell r="AC2612"/>
          <cell r="AD2612"/>
          <cell r="AE2612"/>
          <cell r="AF2612"/>
          <cell r="AG2612"/>
          <cell r="AH2612"/>
          <cell r="AI2612"/>
          <cell r="AJ2612"/>
          <cell r="AK2612"/>
          <cell r="AL2612"/>
          <cell r="AM2612"/>
          <cell r="AN2612"/>
          <cell r="AO2612"/>
          <cell r="AP2612"/>
          <cell r="AQ2612"/>
          <cell r="AR2612"/>
          <cell r="AS2612"/>
          <cell r="AT2612"/>
          <cell r="AU2612"/>
          <cell r="AV2612"/>
          <cell r="AW2612"/>
          <cell r="AX2612"/>
          <cell r="AY2612"/>
          <cell r="AZ2612"/>
          <cell r="BA2612"/>
          <cell r="BB2612"/>
          <cell r="BC2612"/>
          <cell r="BD2612"/>
          <cell r="BE2612"/>
          <cell r="BF2612"/>
          <cell r="BG2612"/>
          <cell r="BH2612"/>
          <cell r="BI2612"/>
          <cell r="BJ2612"/>
          <cell r="BK2612"/>
          <cell r="BL2612"/>
          <cell r="BM2612"/>
          <cell r="BN2612"/>
          <cell r="BO2612"/>
          <cell r="BP2612"/>
          <cell r="BQ2612"/>
          <cell r="BR2612"/>
          <cell r="BS2612"/>
          <cell r="BT2612"/>
          <cell r="BU2612"/>
          <cell r="BV2612"/>
          <cell r="BW2612"/>
          <cell r="BX2612"/>
          <cell r="BY2612">
            <v>1907870370.8199999</v>
          </cell>
          <cell r="BZ2612"/>
          <cell r="CA2612">
            <v>1907870370.8199999</v>
          </cell>
          <cell r="CB2612"/>
          <cell r="CC2612"/>
          <cell r="CD2612"/>
          <cell r="CE2612">
            <v>2454478779.3899999</v>
          </cell>
          <cell r="CF2612">
            <v>1841086958</v>
          </cell>
          <cell r="CG2612">
            <v>2570778512.6599998</v>
          </cell>
        </row>
        <row r="2613">
          <cell r="A2613" t="str">
            <v>CBAG31030307</v>
          </cell>
          <cell r="B2613" t="str">
            <v>Pesquisa e Desenvolvimento e Efic. Energética</v>
          </cell>
          <cell r="C2613">
            <v>7039155.3799999999</v>
          </cell>
          <cell r="D2613">
            <v>47663400.840000004</v>
          </cell>
          <cell r="E2613"/>
          <cell r="F2613"/>
          <cell r="G2613"/>
          <cell r="H2613"/>
          <cell r="I2613"/>
          <cell r="J2613"/>
          <cell r="K2613"/>
          <cell r="L2613"/>
          <cell r="M2613"/>
          <cell r="N2613"/>
          <cell r="O2613"/>
          <cell r="P2613"/>
          <cell r="Q2613"/>
          <cell r="R2613"/>
          <cell r="S2613"/>
          <cell r="T2613"/>
          <cell r="U2613"/>
          <cell r="V2613"/>
          <cell r="W2613"/>
          <cell r="X2613"/>
          <cell r="Y2613"/>
          <cell r="Z2613"/>
          <cell r="AA2613"/>
          <cell r="AB2613"/>
          <cell r="AC2613"/>
          <cell r="AD2613"/>
          <cell r="AE2613"/>
          <cell r="AF2613"/>
          <cell r="AG2613"/>
          <cell r="AH2613"/>
          <cell r="AI2613"/>
          <cell r="AJ2613"/>
          <cell r="AK2613"/>
          <cell r="AL2613"/>
          <cell r="AM2613"/>
          <cell r="AN2613"/>
          <cell r="AO2613"/>
          <cell r="AP2613"/>
          <cell r="AQ2613"/>
          <cell r="AR2613"/>
          <cell r="AS2613"/>
          <cell r="AT2613"/>
          <cell r="AU2613"/>
          <cell r="AV2613"/>
          <cell r="AW2613"/>
          <cell r="AX2613"/>
          <cell r="AY2613"/>
          <cell r="AZ2613"/>
          <cell r="BA2613"/>
          <cell r="BB2613"/>
          <cell r="BC2613"/>
          <cell r="BD2613"/>
          <cell r="BE2613"/>
          <cell r="BF2613"/>
          <cell r="BG2613">
            <v>138514.19</v>
          </cell>
          <cell r="BH2613">
            <v>201259.07</v>
          </cell>
          <cell r="BI2613">
            <v>191391.88</v>
          </cell>
          <cell r="BJ2613"/>
          <cell r="BK2613"/>
          <cell r="BL2613"/>
          <cell r="BM2613"/>
          <cell r="BN2613"/>
          <cell r="BO2613"/>
          <cell r="BP2613"/>
          <cell r="BQ2613"/>
          <cell r="BR2613"/>
          <cell r="BS2613"/>
          <cell r="BT2613"/>
          <cell r="BU2613"/>
          <cell r="BV2613"/>
          <cell r="BW2613"/>
          <cell r="BX2613"/>
          <cell r="BY2613">
            <v>55233721.359999999</v>
          </cell>
          <cell r="BZ2613"/>
          <cell r="CA2613">
            <v>55233721.359999999</v>
          </cell>
          <cell r="CB2613"/>
          <cell r="CC2613"/>
          <cell r="CD2613"/>
          <cell r="CE2613">
            <v>64358667.979999997</v>
          </cell>
          <cell r="CF2613">
            <v>46457231.280000001</v>
          </cell>
          <cell r="CG2613">
            <v>50862421.399999999</v>
          </cell>
        </row>
        <row r="2614">
          <cell r="A2614" t="str">
            <v>3191101</v>
          </cell>
          <cell r="B2614" t="str">
            <v>PEE-PROGRAMA EFIC.ENERGETICA-DISPONIBILIDADE REDE</v>
          </cell>
          <cell r="C2614"/>
          <cell r="D2614">
            <v>13345752.189999999</v>
          </cell>
          <cell r="E2614"/>
          <cell r="F2614"/>
          <cell r="G2614"/>
          <cell r="H2614"/>
          <cell r="I2614"/>
          <cell r="J2614"/>
          <cell r="K2614"/>
          <cell r="L2614"/>
          <cell r="M2614"/>
          <cell r="N2614"/>
          <cell r="O2614"/>
          <cell r="P2614"/>
          <cell r="Q2614"/>
          <cell r="R2614"/>
          <cell r="S2614"/>
          <cell r="T2614"/>
          <cell r="U2614"/>
          <cell r="V2614"/>
          <cell r="W2614"/>
          <cell r="X2614"/>
          <cell r="Y2614"/>
          <cell r="Z2614"/>
          <cell r="AA2614"/>
          <cell r="AB2614"/>
          <cell r="AC2614"/>
          <cell r="AD2614"/>
          <cell r="AE2614"/>
          <cell r="AF2614"/>
          <cell r="AG2614"/>
          <cell r="AH2614"/>
          <cell r="AI2614"/>
          <cell r="AJ2614"/>
          <cell r="AK2614"/>
          <cell r="AL2614"/>
          <cell r="AM2614"/>
          <cell r="AN2614"/>
          <cell r="AO2614"/>
          <cell r="AP2614"/>
          <cell r="AQ2614"/>
          <cell r="AR2614"/>
          <cell r="AS2614"/>
          <cell r="AT2614"/>
          <cell r="AU2614"/>
          <cell r="AV2614"/>
          <cell r="AW2614"/>
          <cell r="AX2614"/>
          <cell r="AY2614"/>
          <cell r="AZ2614"/>
          <cell r="BA2614"/>
          <cell r="BB2614"/>
          <cell r="BC2614"/>
          <cell r="BD2614"/>
          <cell r="BE2614"/>
          <cell r="BF2614"/>
          <cell r="BG2614"/>
          <cell r="BH2614"/>
          <cell r="BI2614"/>
          <cell r="BJ2614"/>
          <cell r="BK2614"/>
          <cell r="BL2614"/>
          <cell r="BM2614"/>
          <cell r="BN2614"/>
          <cell r="BO2614"/>
          <cell r="BP2614"/>
          <cell r="BQ2614"/>
          <cell r="BR2614"/>
          <cell r="BS2614"/>
          <cell r="BT2614"/>
          <cell r="BU2614"/>
          <cell r="BV2614"/>
          <cell r="BW2614"/>
          <cell r="BX2614"/>
          <cell r="BY2614">
            <v>13345752.189999999</v>
          </cell>
          <cell r="BZ2614"/>
          <cell r="CA2614">
            <v>13345752.189999999</v>
          </cell>
          <cell r="CB2614"/>
          <cell r="CC2614"/>
          <cell r="CD2614"/>
          <cell r="CE2614">
            <v>15315209.16</v>
          </cell>
          <cell r="CF2614">
            <v>7415756.9400000004</v>
          </cell>
          <cell r="CG2614">
            <v>11838958.619999999</v>
          </cell>
        </row>
        <row r="2615">
          <cell r="A2615" t="str">
            <v>3191105</v>
          </cell>
          <cell r="B2615" t="str">
            <v>PEE-PROGRAMA EFIC.ENERGETICA-PROCEL-DISP. REDE</v>
          </cell>
          <cell r="C2615"/>
          <cell r="D2615">
            <v>4766340.1100000003</v>
          </cell>
          <cell r="E2615"/>
          <cell r="F2615"/>
          <cell r="G2615"/>
          <cell r="H2615"/>
          <cell r="I2615"/>
          <cell r="J2615"/>
          <cell r="K2615"/>
          <cell r="L2615"/>
          <cell r="M2615"/>
          <cell r="N2615"/>
          <cell r="O2615"/>
          <cell r="P2615"/>
          <cell r="Q2615"/>
          <cell r="R2615"/>
          <cell r="S2615"/>
          <cell r="T2615"/>
          <cell r="U2615"/>
          <cell r="V2615"/>
          <cell r="W2615"/>
          <cell r="X2615"/>
          <cell r="Y2615"/>
          <cell r="Z2615"/>
          <cell r="AA2615"/>
          <cell r="AB2615"/>
          <cell r="AC2615"/>
          <cell r="AD2615"/>
          <cell r="AE2615"/>
          <cell r="AF2615"/>
          <cell r="AG2615"/>
          <cell r="AH2615"/>
          <cell r="AI2615"/>
          <cell r="AJ2615"/>
          <cell r="AK2615"/>
          <cell r="AL2615"/>
          <cell r="AM2615"/>
          <cell r="AN2615"/>
          <cell r="AO2615"/>
          <cell r="AP2615"/>
          <cell r="AQ2615"/>
          <cell r="AR2615"/>
          <cell r="AS2615"/>
          <cell r="AT2615"/>
          <cell r="AU2615"/>
          <cell r="AV2615"/>
          <cell r="AW2615"/>
          <cell r="AX2615"/>
          <cell r="AY2615"/>
          <cell r="AZ2615"/>
          <cell r="BA2615"/>
          <cell r="BB2615"/>
          <cell r="BC2615"/>
          <cell r="BD2615"/>
          <cell r="BE2615"/>
          <cell r="BF2615"/>
          <cell r="BG2615"/>
          <cell r="BH2615"/>
          <cell r="BI2615"/>
          <cell r="BJ2615"/>
          <cell r="BK2615"/>
          <cell r="BL2615"/>
          <cell r="BM2615"/>
          <cell r="BN2615"/>
          <cell r="BO2615"/>
          <cell r="BP2615"/>
          <cell r="BQ2615"/>
          <cell r="BR2615"/>
          <cell r="BS2615"/>
          <cell r="BT2615"/>
          <cell r="BU2615"/>
          <cell r="BV2615"/>
          <cell r="BW2615"/>
          <cell r="BX2615"/>
          <cell r="BY2615">
            <v>4766340.1100000003</v>
          </cell>
          <cell r="BZ2615"/>
          <cell r="CA2615">
            <v>4766340.1100000003</v>
          </cell>
          <cell r="CB2615"/>
          <cell r="CC2615"/>
          <cell r="CD2615"/>
          <cell r="CE2615">
            <v>5469717.5800000001</v>
          </cell>
          <cell r="CF2615">
            <v>2648484.62</v>
          </cell>
          <cell r="CG2615">
            <v>4228199.49</v>
          </cell>
        </row>
        <row r="2616">
          <cell r="A2616" t="str">
            <v>3191109</v>
          </cell>
          <cell r="B2616" t="str">
            <v>PEE-PROGRAMA DE EFIC. ENERGETICA-CDE-DISP.REDE</v>
          </cell>
          <cell r="C2616"/>
          <cell r="D2616">
            <v>5719608.1200000001</v>
          </cell>
          <cell r="E2616"/>
          <cell r="F2616"/>
          <cell r="G2616"/>
          <cell r="H2616"/>
          <cell r="I2616"/>
          <cell r="J2616"/>
          <cell r="K2616"/>
          <cell r="L2616"/>
          <cell r="M2616"/>
          <cell r="N2616"/>
          <cell r="O2616"/>
          <cell r="P2616"/>
          <cell r="Q2616"/>
          <cell r="R2616"/>
          <cell r="S2616"/>
          <cell r="T2616"/>
          <cell r="U2616"/>
          <cell r="V2616"/>
          <cell r="W2616"/>
          <cell r="X2616"/>
          <cell r="Y2616"/>
          <cell r="Z2616"/>
          <cell r="AA2616"/>
          <cell r="AB2616"/>
          <cell r="AC2616"/>
          <cell r="AD2616"/>
          <cell r="AE2616"/>
          <cell r="AF2616"/>
          <cell r="AG2616"/>
          <cell r="AH2616"/>
          <cell r="AI2616"/>
          <cell r="AJ2616"/>
          <cell r="AK2616"/>
          <cell r="AL2616"/>
          <cell r="AM2616"/>
          <cell r="AN2616"/>
          <cell r="AO2616"/>
          <cell r="AP2616"/>
          <cell r="AQ2616"/>
          <cell r="AR2616"/>
          <cell r="AS2616"/>
          <cell r="AT2616"/>
          <cell r="AU2616"/>
          <cell r="AV2616"/>
          <cell r="AW2616"/>
          <cell r="AX2616"/>
          <cell r="AY2616"/>
          <cell r="AZ2616"/>
          <cell r="BA2616"/>
          <cell r="BB2616"/>
          <cell r="BC2616"/>
          <cell r="BD2616"/>
          <cell r="BE2616"/>
          <cell r="BF2616"/>
          <cell r="BG2616"/>
          <cell r="BH2616"/>
          <cell r="BI2616"/>
          <cell r="BJ2616"/>
          <cell r="BK2616"/>
          <cell r="BL2616"/>
          <cell r="BM2616"/>
          <cell r="BN2616"/>
          <cell r="BO2616"/>
          <cell r="BP2616"/>
          <cell r="BQ2616"/>
          <cell r="BR2616"/>
          <cell r="BS2616"/>
          <cell r="BT2616"/>
          <cell r="BU2616"/>
          <cell r="BV2616"/>
          <cell r="BW2616"/>
          <cell r="BX2616"/>
          <cell r="BY2616">
            <v>5719608.1200000001</v>
          </cell>
          <cell r="BZ2616"/>
          <cell r="CA2616">
            <v>5719608.1200000001</v>
          </cell>
          <cell r="CB2616"/>
          <cell r="CC2616"/>
          <cell r="CD2616"/>
          <cell r="CE2616">
            <v>6563661.1299999999</v>
          </cell>
          <cell r="CF2616">
            <v>3178181.56</v>
          </cell>
          <cell r="CG2616">
            <v>5073839.38</v>
          </cell>
        </row>
        <row r="2617">
          <cell r="A2617" t="str">
            <v>3191302</v>
          </cell>
          <cell r="B2617" t="str">
            <v>P&amp;D-PESQUISA E DESENVOLVIMENTO-PROJETOS-DISP.REDE</v>
          </cell>
          <cell r="C2617">
            <v>2815662.14</v>
          </cell>
          <cell r="D2617">
            <v>6672876.1399999997</v>
          </cell>
          <cell r="E2617"/>
          <cell r="F2617"/>
          <cell r="G2617"/>
          <cell r="H2617"/>
          <cell r="I2617"/>
          <cell r="J2617"/>
          <cell r="K2617"/>
          <cell r="L2617"/>
          <cell r="M2617"/>
          <cell r="N2617"/>
          <cell r="O2617"/>
          <cell r="P2617"/>
          <cell r="Q2617"/>
          <cell r="R2617"/>
          <cell r="S2617"/>
          <cell r="T2617"/>
          <cell r="U2617"/>
          <cell r="V2617"/>
          <cell r="W2617"/>
          <cell r="X2617"/>
          <cell r="Y2617"/>
          <cell r="Z2617"/>
          <cell r="AA2617"/>
          <cell r="AB2617"/>
          <cell r="AC2617"/>
          <cell r="AD2617"/>
          <cell r="AE2617"/>
          <cell r="AF2617"/>
          <cell r="AG2617"/>
          <cell r="AH2617"/>
          <cell r="AI2617"/>
          <cell r="AJ2617"/>
          <cell r="AK2617"/>
          <cell r="AL2617"/>
          <cell r="AM2617"/>
          <cell r="AN2617"/>
          <cell r="AO2617"/>
          <cell r="AP2617"/>
          <cell r="AQ2617"/>
          <cell r="AR2617"/>
          <cell r="AS2617"/>
          <cell r="AT2617"/>
          <cell r="AU2617"/>
          <cell r="AV2617"/>
          <cell r="AW2617"/>
          <cell r="AX2617"/>
          <cell r="AY2617"/>
          <cell r="AZ2617"/>
          <cell r="BA2617"/>
          <cell r="BB2617"/>
          <cell r="BC2617"/>
          <cell r="BD2617"/>
          <cell r="BE2617"/>
          <cell r="BF2617"/>
          <cell r="BG2617">
            <v>38783.980000000003</v>
          </cell>
          <cell r="BH2617">
            <v>56352.54</v>
          </cell>
          <cell r="BI2617">
            <v>53589.73</v>
          </cell>
          <cell r="BJ2617"/>
          <cell r="BK2617"/>
          <cell r="BL2617"/>
          <cell r="BM2617"/>
          <cell r="BN2617"/>
          <cell r="BO2617"/>
          <cell r="BP2617"/>
          <cell r="BQ2617"/>
          <cell r="BR2617"/>
          <cell r="BS2617"/>
          <cell r="BT2617"/>
          <cell r="BU2617"/>
          <cell r="BV2617"/>
          <cell r="BW2617"/>
          <cell r="BX2617"/>
          <cell r="BY2617">
            <v>9637264.5299999993</v>
          </cell>
          <cell r="BZ2617"/>
          <cell r="CA2617">
            <v>9637264.5299999993</v>
          </cell>
          <cell r="CB2617"/>
          <cell r="CC2617"/>
          <cell r="CD2617"/>
          <cell r="CE2617">
            <v>11437796.800000001</v>
          </cell>
          <cell r="CF2617">
            <v>10106192.17</v>
          </cell>
          <cell r="CG2617">
            <v>9277521.2300000004</v>
          </cell>
        </row>
        <row r="2618">
          <cell r="A2618" t="str">
            <v>3191305</v>
          </cell>
          <cell r="B2618" t="str">
            <v>P&amp;D-PESQUISA E DESENVOLVIMENTO-MME-DISP.REDE</v>
          </cell>
          <cell r="C2618">
            <v>1407831.1</v>
          </cell>
          <cell r="D2618">
            <v>4766340.1100000003</v>
          </cell>
          <cell r="E2618"/>
          <cell r="F2618"/>
          <cell r="G2618"/>
          <cell r="H2618"/>
          <cell r="I2618"/>
          <cell r="J2618"/>
          <cell r="K2618"/>
          <cell r="L2618"/>
          <cell r="M2618"/>
          <cell r="N2618"/>
          <cell r="O2618"/>
          <cell r="P2618"/>
          <cell r="Q2618"/>
          <cell r="R2618"/>
          <cell r="S2618"/>
          <cell r="T2618"/>
          <cell r="U2618"/>
          <cell r="V2618"/>
          <cell r="W2618"/>
          <cell r="X2618"/>
          <cell r="Y2618"/>
          <cell r="Z2618"/>
          <cell r="AA2618"/>
          <cell r="AB2618"/>
          <cell r="AC2618"/>
          <cell r="AD2618"/>
          <cell r="AE2618"/>
          <cell r="AF2618"/>
          <cell r="AG2618"/>
          <cell r="AH2618"/>
          <cell r="AI2618"/>
          <cell r="AJ2618"/>
          <cell r="AK2618"/>
          <cell r="AL2618"/>
          <cell r="AM2618"/>
          <cell r="AN2618"/>
          <cell r="AO2618"/>
          <cell r="AP2618"/>
          <cell r="AQ2618"/>
          <cell r="AR2618"/>
          <cell r="AS2618"/>
          <cell r="AT2618"/>
          <cell r="AU2618"/>
          <cell r="AV2618"/>
          <cell r="AW2618"/>
          <cell r="AX2618"/>
          <cell r="AY2618"/>
          <cell r="AZ2618"/>
          <cell r="BA2618"/>
          <cell r="BB2618"/>
          <cell r="BC2618"/>
          <cell r="BD2618"/>
          <cell r="BE2618"/>
          <cell r="BF2618"/>
          <cell r="BG2618">
            <v>27702.83</v>
          </cell>
          <cell r="BH2618">
            <v>40251.81</v>
          </cell>
          <cell r="BI2618">
            <v>38278.370000000003</v>
          </cell>
          <cell r="BJ2618"/>
          <cell r="BK2618"/>
          <cell r="BL2618"/>
          <cell r="BM2618"/>
          <cell r="BN2618"/>
          <cell r="BO2618"/>
          <cell r="BP2618"/>
          <cell r="BQ2618"/>
          <cell r="BR2618"/>
          <cell r="BS2618"/>
          <cell r="BT2618"/>
          <cell r="BU2618"/>
          <cell r="BV2618"/>
          <cell r="BW2618"/>
          <cell r="BX2618"/>
          <cell r="BY2618">
            <v>6280404.2199999997</v>
          </cell>
          <cell r="BZ2618"/>
          <cell r="CA2618">
            <v>6280404.2199999997</v>
          </cell>
          <cell r="CB2618"/>
          <cell r="CC2618"/>
          <cell r="CD2618"/>
          <cell r="CE2618">
            <v>7402015.9500000002</v>
          </cell>
          <cell r="CF2618">
            <v>6642961.5700000003</v>
          </cell>
          <cell r="CG2618">
            <v>5944284.7999999998</v>
          </cell>
        </row>
        <row r="2619">
          <cell r="A2619" t="str">
            <v>3191308</v>
          </cell>
          <cell r="B2619" t="str">
            <v>P&amp;D-PESQUISA E DESENVOLVIMENTO-FNDCT-DISP.REDE</v>
          </cell>
          <cell r="C2619">
            <v>2815662.14</v>
          </cell>
          <cell r="D2619">
            <v>9532680.1199999992</v>
          </cell>
          <cell r="E2619"/>
          <cell r="F2619"/>
          <cell r="G2619"/>
          <cell r="H2619"/>
          <cell r="I2619"/>
          <cell r="J2619"/>
          <cell r="K2619"/>
          <cell r="L2619"/>
          <cell r="M2619"/>
          <cell r="N2619"/>
          <cell r="O2619"/>
          <cell r="P2619"/>
          <cell r="Q2619"/>
          <cell r="R2619"/>
          <cell r="S2619"/>
          <cell r="T2619"/>
          <cell r="U2619"/>
          <cell r="V2619"/>
          <cell r="W2619"/>
          <cell r="X2619"/>
          <cell r="Y2619"/>
          <cell r="Z2619"/>
          <cell r="AA2619"/>
          <cell r="AB2619"/>
          <cell r="AC2619"/>
          <cell r="AD2619"/>
          <cell r="AE2619"/>
          <cell r="AF2619"/>
          <cell r="AG2619"/>
          <cell r="AH2619"/>
          <cell r="AI2619"/>
          <cell r="AJ2619"/>
          <cell r="AK2619"/>
          <cell r="AL2619"/>
          <cell r="AM2619"/>
          <cell r="AN2619"/>
          <cell r="AO2619"/>
          <cell r="AP2619"/>
          <cell r="AQ2619"/>
          <cell r="AR2619"/>
          <cell r="AS2619"/>
          <cell r="AT2619"/>
          <cell r="AU2619"/>
          <cell r="AV2619"/>
          <cell r="AW2619"/>
          <cell r="AX2619"/>
          <cell r="AY2619"/>
          <cell r="AZ2619"/>
          <cell r="BA2619"/>
          <cell r="BB2619"/>
          <cell r="BC2619"/>
          <cell r="BD2619"/>
          <cell r="BE2619"/>
          <cell r="BF2619"/>
          <cell r="BG2619">
            <v>55405.67</v>
          </cell>
          <cell r="BH2619">
            <v>80503.63</v>
          </cell>
          <cell r="BI2619">
            <v>76556.75</v>
          </cell>
          <cell r="BJ2619"/>
          <cell r="BK2619"/>
          <cell r="BL2619"/>
          <cell r="BM2619"/>
          <cell r="BN2619"/>
          <cell r="BO2619"/>
          <cell r="BP2619"/>
          <cell r="BQ2619"/>
          <cell r="BR2619"/>
          <cell r="BS2619"/>
          <cell r="BT2619"/>
          <cell r="BU2619"/>
          <cell r="BV2619"/>
          <cell r="BW2619"/>
          <cell r="BX2619"/>
          <cell r="BY2619">
            <v>12560808.310000001</v>
          </cell>
          <cell r="BZ2619"/>
          <cell r="CA2619">
            <v>12560808.310000001</v>
          </cell>
          <cell r="CB2619"/>
          <cell r="CC2619"/>
          <cell r="CD2619"/>
          <cell r="CE2619">
            <v>14804032.09</v>
          </cell>
          <cell r="CF2619">
            <v>13285923.33</v>
          </cell>
          <cell r="CG2619">
            <v>11888569.59</v>
          </cell>
        </row>
        <row r="2620">
          <cell r="A2620" t="str">
            <v>3191312</v>
          </cell>
          <cell r="B2620" t="str">
            <v>P&amp;D-PESQUISA E DESENVOLVIMENTO-CDE-DISP.REDE</v>
          </cell>
          <cell r="C2620"/>
          <cell r="D2620">
            <v>2859804.05</v>
          </cell>
          <cell r="E2620"/>
          <cell r="F2620"/>
          <cell r="G2620"/>
          <cell r="H2620"/>
          <cell r="I2620"/>
          <cell r="J2620"/>
          <cell r="K2620"/>
          <cell r="L2620"/>
          <cell r="M2620"/>
          <cell r="N2620"/>
          <cell r="O2620"/>
          <cell r="P2620"/>
          <cell r="Q2620"/>
          <cell r="R2620"/>
          <cell r="S2620"/>
          <cell r="T2620"/>
          <cell r="U2620"/>
          <cell r="V2620"/>
          <cell r="W2620"/>
          <cell r="X2620"/>
          <cell r="Y2620"/>
          <cell r="Z2620"/>
          <cell r="AA2620"/>
          <cell r="AB2620"/>
          <cell r="AC2620"/>
          <cell r="AD2620"/>
          <cell r="AE2620"/>
          <cell r="AF2620"/>
          <cell r="AG2620"/>
          <cell r="AH2620"/>
          <cell r="AI2620"/>
          <cell r="AJ2620"/>
          <cell r="AK2620"/>
          <cell r="AL2620"/>
          <cell r="AM2620"/>
          <cell r="AN2620"/>
          <cell r="AO2620"/>
          <cell r="AP2620"/>
          <cell r="AQ2620"/>
          <cell r="AR2620"/>
          <cell r="AS2620"/>
          <cell r="AT2620"/>
          <cell r="AU2620"/>
          <cell r="AV2620"/>
          <cell r="AW2620"/>
          <cell r="AX2620"/>
          <cell r="AY2620"/>
          <cell r="AZ2620"/>
          <cell r="BA2620"/>
          <cell r="BB2620"/>
          <cell r="BC2620"/>
          <cell r="BD2620"/>
          <cell r="BE2620"/>
          <cell r="BF2620"/>
          <cell r="BG2620">
            <v>16621.71</v>
          </cell>
          <cell r="BH2620">
            <v>24151.09</v>
          </cell>
          <cell r="BI2620">
            <v>22967.03</v>
          </cell>
          <cell r="BJ2620"/>
          <cell r="BK2620"/>
          <cell r="BL2620"/>
          <cell r="BM2620"/>
          <cell r="BN2620"/>
          <cell r="BO2620"/>
          <cell r="BP2620"/>
          <cell r="BQ2620"/>
          <cell r="BR2620"/>
          <cell r="BS2620"/>
          <cell r="BT2620"/>
          <cell r="BU2620"/>
          <cell r="BV2620"/>
          <cell r="BW2620"/>
          <cell r="BX2620"/>
          <cell r="BY2620">
            <v>2923543.88</v>
          </cell>
          <cell r="BZ2620"/>
          <cell r="CA2620">
            <v>2923543.88</v>
          </cell>
          <cell r="CB2620"/>
          <cell r="CC2620"/>
          <cell r="CD2620"/>
          <cell r="CE2620">
            <v>3366235.27</v>
          </cell>
          <cell r="CF2620">
            <v>3179731.09</v>
          </cell>
          <cell r="CG2620">
            <v>2611048.29</v>
          </cell>
        </row>
        <row r="2621">
          <cell r="A2621" t="str">
            <v>CBAG3104</v>
          </cell>
          <cell r="B2621" t="str">
            <v>Receita de Construção</v>
          </cell>
          <cell r="C2621">
            <v>-47994980.619999997</v>
          </cell>
          <cell r="D2621">
            <v>-1860096811.9000001</v>
          </cell>
          <cell r="E2621">
            <v>-13617666.189999999</v>
          </cell>
          <cell r="F2621"/>
          <cell r="G2621"/>
          <cell r="H2621"/>
          <cell r="I2621"/>
          <cell r="J2621"/>
          <cell r="K2621"/>
          <cell r="L2621"/>
          <cell r="M2621"/>
          <cell r="N2621"/>
          <cell r="O2621"/>
          <cell r="P2621"/>
          <cell r="Q2621"/>
          <cell r="R2621"/>
          <cell r="S2621"/>
          <cell r="T2621"/>
          <cell r="U2621"/>
          <cell r="V2621"/>
          <cell r="W2621"/>
          <cell r="X2621"/>
          <cell r="Y2621"/>
          <cell r="Z2621"/>
          <cell r="AA2621"/>
          <cell r="AB2621"/>
          <cell r="AC2621"/>
          <cell r="AD2621"/>
          <cell r="AE2621"/>
          <cell r="AF2621"/>
          <cell r="AG2621"/>
          <cell r="AH2621"/>
          <cell r="AI2621"/>
          <cell r="AJ2621"/>
          <cell r="AK2621"/>
          <cell r="AL2621"/>
          <cell r="AM2621"/>
          <cell r="AN2621"/>
          <cell r="AO2621"/>
          <cell r="AP2621"/>
          <cell r="AQ2621"/>
          <cell r="AR2621"/>
          <cell r="AS2621"/>
          <cell r="AT2621"/>
          <cell r="AU2621"/>
          <cell r="AV2621"/>
          <cell r="AW2621"/>
          <cell r="AX2621"/>
          <cell r="AY2621"/>
          <cell r="AZ2621"/>
          <cell r="BA2621"/>
          <cell r="BB2621"/>
          <cell r="BC2621"/>
          <cell r="BD2621"/>
          <cell r="BE2621"/>
          <cell r="BF2621"/>
          <cell r="BG2621">
            <v>-346532.14</v>
          </cell>
          <cell r="BH2621">
            <v>-545751.99</v>
          </cell>
          <cell r="BI2621"/>
          <cell r="BJ2621"/>
          <cell r="BK2621"/>
          <cell r="BL2621"/>
          <cell r="BM2621"/>
          <cell r="BN2621"/>
          <cell r="BO2621"/>
          <cell r="BP2621"/>
          <cell r="BQ2621"/>
          <cell r="BR2621"/>
          <cell r="BS2621"/>
          <cell r="BT2621"/>
          <cell r="BU2621"/>
          <cell r="BV2621"/>
          <cell r="BW2621"/>
          <cell r="BX2621"/>
          <cell r="BY2621">
            <v>-1922601742.8399999</v>
          </cell>
          <cell r="BZ2621">
            <v>13617666.189999999</v>
          </cell>
          <cell r="CA2621">
            <v>-1908984076.6500001</v>
          </cell>
          <cell r="CB2621"/>
          <cell r="CC2621"/>
          <cell r="CD2621"/>
          <cell r="CE2621">
            <v>-2333787926.6399999</v>
          </cell>
          <cell r="CF2621">
            <v>-1746127407.8800001</v>
          </cell>
          <cell r="CG2621">
            <v>-2176158028.4899998</v>
          </cell>
        </row>
        <row r="2622">
          <cell r="A2622" t="str">
            <v>CBAG310401</v>
          </cell>
          <cell r="B2622" t="str">
            <v>Receita de Construção</v>
          </cell>
          <cell r="C2622">
            <v>-41077180.729999997</v>
          </cell>
          <cell r="D2622">
            <v>-1860096811.9000001</v>
          </cell>
          <cell r="E2622">
            <v>-13617666.189999999</v>
          </cell>
          <cell r="F2622"/>
          <cell r="G2622"/>
          <cell r="H2622"/>
          <cell r="I2622"/>
          <cell r="J2622"/>
          <cell r="K2622"/>
          <cell r="L2622"/>
          <cell r="M2622"/>
          <cell r="N2622"/>
          <cell r="O2622"/>
          <cell r="P2622"/>
          <cell r="Q2622"/>
          <cell r="R2622"/>
          <cell r="S2622"/>
          <cell r="T2622"/>
          <cell r="U2622"/>
          <cell r="V2622"/>
          <cell r="W2622"/>
          <cell r="X2622"/>
          <cell r="Y2622"/>
          <cell r="Z2622"/>
          <cell r="AA2622"/>
          <cell r="AB2622"/>
          <cell r="AC2622"/>
          <cell r="AD2622"/>
          <cell r="AE2622"/>
          <cell r="AF2622"/>
          <cell r="AG2622"/>
          <cell r="AH2622"/>
          <cell r="AI2622"/>
          <cell r="AJ2622"/>
          <cell r="AK2622"/>
          <cell r="AL2622"/>
          <cell r="AM2622"/>
          <cell r="AN2622"/>
          <cell r="AO2622"/>
          <cell r="AP2622"/>
          <cell r="AQ2622"/>
          <cell r="AR2622"/>
          <cell r="AS2622"/>
          <cell r="AT2622"/>
          <cell r="AU2622"/>
          <cell r="AV2622"/>
          <cell r="AW2622"/>
          <cell r="AX2622"/>
          <cell r="AY2622"/>
          <cell r="AZ2622"/>
          <cell r="BA2622"/>
          <cell r="BB2622"/>
          <cell r="BC2622"/>
          <cell r="BD2622"/>
          <cell r="BE2622"/>
          <cell r="BF2622"/>
          <cell r="BG2622">
            <v>-321003.59999999998</v>
          </cell>
          <cell r="BH2622">
            <v>-545751.99</v>
          </cell>
          <cell r="BI2622"/>
          <cell r="BJ2622"/>
          <cell r="BK2622"/>
          <cell r="BL2622"/>
          <cell r="BM2622"/>
          <cell r="BN2622"/>
          <cell r="BO2622"/>
          <cell r="BP2622"/>
          <cell r="BQ2622"/>
          <cell r="BR2622"/>
          <cell r="BS2622"/>
          <cell r="BT2622"/>
          <cell r="BU2622"/>
          <cell r="BV2622"/>
          <cell r="BW2622"/>
          <cell r="BX2622"/>
          <cell r="BY2622">
            <v>-1915658414.4100001</v>
          </cell>
          <cell r="BZ2622">
            <v>13617666.189999999</v>
          </cell>
          <cell r="CA2622">
            <v>-1902040748.22</v>
          </cell>
          <cell r="CB2622"/>
          <cell r="CC2622"/>
          <cell r="CD2622"/>
          <cell r="CE2622">
            <v>-2319720958.5900002</v>
          </cell>
          <cell r="CF2622">
            <v>-1734493757.6400001</v>
          </cell>
          <cell r="CG2622">
            <v>-2149211855.2399998</v>
          </cell>
        </row>
        <row r="2623">
          <cell r="A2623" t="str">
            <v>3111700</v>
          </cell>
          <cell r="B2623" t="str">
            <v>RECEITA DE CONSTRUCAO</v>
          </cell>
          <cell r="C2623">
            <v>-41077180.729999997</v>
          </cell>
          <cell r="D2623">
            <v>-1860096811.9000001</v>
          </cell>
          <cell r="E2623">
            <v>-13617666.189999999</v>
          </cell>
          <cell r="F2623"/>
          <cell r="G2623"/>
          <cell r="H2623"/>
          <cell r="I2623"/>
          <cell r="J2623"/>
          <cell r="K2623"/>
          <cell r="L2623"/>
          <cell r="M2623"/>
          <cell r="N2623"/>
          <cell r="O2623"/>
          <cell r="P2623"/>
          <cell r="Q2623"/>
          <cell r="R2623"/>
          <cell r="S2623"/>
          <cell r="T2623"/>
          <cell r="U2623"/>
          <cell r="V2623"/>
          <cell r="W2623"/>
          <cell r="X2623"/>
          <cell r="Y2623"/>
          <cell r="Z2623"/>
          <cell r="AA2623"/>
          <cell r="AB2623"/>
          <cell r="AC2623"/>
          <cell r="AD2623"/>
          <cell r="AE2623"/>
          <cell r="AF2623"/>
          <cell r="AG2623"/>
          <cell r="AH2623"/>
          <cell r="AI2623"/>
          <cell r="AJ2623"/>
          <cell r="AK2623"/>
          <cell r="AL2623"/>
          <cell r="AM2623"/>
          <cell r="AN2623"/>
          <cell r="AO2623"/>
          <cell r="AP2623"/>
          <cell r="AQ2623"/>
          <cell r="AR2623"/>
          <cell r="AS2623"/>
          <cell r="AT2623"/>
          <cell r="AU2623"/>
          <cell r="AV2623"/>
          <cell r="AW2623"/>
          <cell r="AX2623"/>
          <cell r="AY2623"/>
          <cell r="AZ2623"/>
          <cell r="BA2623"/>
          <cell r="BB2623"/>
          <cell r="BC2623"/>
          <cell r="BD2623"/>
          <cell r="BE2623"/>
          <cell r="BF2623"/>
          <cell r="BG2623">
            <v>-321003.59999999998</v>
          </cell>
          <cell r="BH2623">
            <v>-545751.99</v>
          </cell>
          <cell r="BI2623"/>
          <cell r="BJ2623"/>
          <cell r="BK2623"/>
          <cell r="BL2623"/>
          <cell r="BM2623"/>
          <cell r="BN2623"/>
          <cell r="BO2623"/>
          <cell r="BP2623"/>
          <cell r="BQ2623"/>
          <cell r="BR2623"/>
          <cell r="BS2623"/>
          <cell r="BT2623"/>
          <cell r="BU2623"/>
          <cell r="BV2623"/>
          <cell r="BW2623"/>
          <cell r="BX2623"/>
          <cell r="BY2623">
            <v>-1915658414.4100001</v>
          </cell>
          <cell r="BZ2623">
            <v>13617666.189999999</v>
          </cell>
          <cell r="CA2623">
            <v>-1902040748.22</v>
          </cell>
          <cell r="CB2623"/>
          <cell r="CC2623"/>
          <cell r="CD2623"/>
          <cell r="CE2623">
            <v>-2319720958.5900002</v>
          </cell>
          <cell r="CF2623">
            <v>-1734493757.6400001</v>
          </cell>
          <cell r="CG2623">
            <v>-2149211855.2399998</v>
          </cell>
        </row>
        <row r="2624">
          <cell r="A2624" t="str">
            <v>CBAG310402</v>
          </cell>
          <cell r="B2624" t="str">
            <v>Margem de Construção</v>
          </cell>
          <cell r="C2624">
            <v>-6917799.8899999997</v>
          </cell>
          <cell r="D2624"/>
          <cell r="E2624"/>
          <cell r="F2624"/>
          <cell r="G2624"/>
          <cell r="H2624"/>
          <cell r="I2624"/>
          <cell r="J2624"/>
          <cell r="K2624"/>
          <cell r="L2624"/>
          <cell r="M2624"/>
          <cell r="N2624"/>
          <cell r="O2624"/>
          <cell r="P2624"/>
          <cell r="Q2624"/>
          <cell r="R2624"/>
          <cell r="S2624"/>
          <cell r="T2624"/>
          <cell r="U2624"/>
          <cell r="V2624"/>
          <cell r="W2624"/>
          <cell r="X2624"/>
          <cell r="Y2624"/>
          <cell r="Z2624"/>
          <cell r="AA2624"/>
          <cell r="AB2624"/>
          <cell r="AC2624"/>
          <cell r="AD2624"/>
          <cell r="AE2624"/>
          <cell r="AF2624"/>
          <cell r="AG2624"/>
          <cell r="AH2624"/>
          <cell r="AI2624"/>
          <cell r="AJ2624"/>
          <cell r="AK2624"/>
          <cell r="AL2624"/>
          <cell r="AM2624"/>
          <cell r="AN2624"/>
          <cell r="AO2624"/>
          <cell r="AP2624"/>
          <cell r="AQ2624"/>
          <cell r="AR2624"/>
          <cell r="AS2624"/>
          <cell r="AT2624"/>
          <cell r="AU2624"/>
          <cell r="AV2624"/>
          <cell r="AW2624"/>
          <cell r="AX2624"/>
          <cell r="AY2624"/>
          <cell r="AZ2624"/>
          <cell r="BA2624"/>
          <cell r="BB2624"/>
          <cell r="BC2624"/>
          <cell r="BD2624"/>
          <cell r="BE2624"/>
          <cell r="BF2624"/>
          <cell r="BG2624">
            <v>-25528.54</v>
          </cell>
          <cell r="BH2624"/>
          <cell r="BI2624"/>
          <cell r="BJ2624"/>
          <cell r="BK2624"/>
          <cell r="BL2624"/>
          <cell r="BM2624"/>
          <cell r="BN2624"/>
          <cell r="BO2624"/>
          <cell r="BP2624"/>
          <cell r="BQ2624"/>
          <cell r="BR2624"/>
          <cell r="BS2624"/>
          <cell r="BT2624"/>
          <cell r="BU2624"/>
          <cell r="BV2624"/>
          <cell r="BW2624"/>
          <cell r="BX2624"/>
          <cell r="BY2624">
            <v>-6943328.4299999997</v>
          </cell>
          <cell r="BZ2624"/>
          <cell r="CA2624">
            <v>-6943328.4299999997</v>
          </cell>
          <cell r="CB2624"/>
          <cell r="CC2624"/>
          <cell r="CD2624"/>
          <cell r="CE2624">
            <v>-14066968.050000001</v>
          </cell>
          <cell r="CF2624">
            <v>-11633650.24</v>
          </cell>
          <cell r="CG2624">
            <v>-26946173.25</v>
          </cell>
        </row>
        <row r="2625">
          <cell r="A2625" t="str">
            <v>3111740</v>
          </cell>
          <cell r="B2625" t="str">
            <v>RECEITA DE MARGEM DE CONSTRUCAO</v>
          </cell>
          <cell r="C2625">
            <v>-6917799.8899999997</v>
          </cell>
          <cell r="D2625"/>
          <cell r="E2625"/>
          <cell r="F2625"/>
          <cell r="G2625"/>
          <cell r="H2625"/>
          <cell r="I2625"/>
          <cell r="J2625"/>
          <cell r="K2625"/>
          <cell r="L2625"/>
          <cell r="M2625"/>
          <cell r="N2625"/>
          <cell r="O2625"/>
          <cell r="P2625"/>
          <cell r="Q2625"/>
          <cell r="R2625"/>
          <cell r="S2625"/>
          <cell r="T2625"/>
          <cell r="U2625"/>
          <cell r="V2625"/>
          <cell r="W2625"/>
          <cell r="X2625"/>
          <cell r="Y2625"/>
          <cell r="Z2625"/>
          <cell r="AA2625"/>
          <cell r="AB2625"/>
          <cell r="AC2625"/>
          <cell r="AD2625"/>
          <cell r="AE2625"/>
          <cell r="AF2625"/>
          <cell r="AG2625"/>
          <cell r="AH2625"/>
          <cell r="AI2625"/>
          <cell r="AJ2625"/>
          <cell r="AK2625"/>
          <cell r="AL2625"/>
          <cell r="AM2625"/>
          <cell r="AN2625"/>
          <cell r="AO2625"/>
          <cell r="AP2625"/>
          <cell r="AQ2625"/>
          <cell r="AR2625"/>
          <cell r="AS2625"/>
          <cell r="AT2625"/>
          <cell r="AU2625"/>
          <cell r="AV2625"/>
          <cell r="AW2625"/>
          <cell r="AX2625"/>
          <cell r="AY2625"/>
          <cell r="AZ2625"/>
          <cell r="BA2625"/>
          <cell r="BB2625"/>
          <cell r="BC2625"/>
          <cell r="BD2625"/>
          <cell r="BE2625"/>
          <cell r="BF2625"/>
          <cell r="BG2625">
            <v>-25528.54</v>
          </cell>
          <cell r="BH2625"/>
          <cell r="BI2625"/>
          <cell r="BJ2625"/>
          <cell r="BK2625"/>
          <cell r="BL2625"/>
          <cell r="BM2625"/>
          <cell r="BN2625"/>
          <cell r="BO2625"/>
          <cell r="BP2625"/>
          <cell r="BQ2625"/>
          <cell r="BR2625"/>
          <cell r="BS2625"/>
          <cell r="BT2625"/>
          <cell r="BU2625"/>
          <cell r="BV2625"/>
          <cell r="BW2625"/>
          <cell r="BX2625"/>
          <cell r="BY2625">
            <v>-6943328.4299999997</v>
          </cell>
          <cell r="BZ2625"/>
          <cell r="CA2625">
            <v>-6943328.4299999997</v>
          </cell>
          <cell r="CB2625"/>
          <cell r="CC2625"/>
          <cell r="CD2625"/>
          <cell r="CE2625">
            <v>-14066968.050000001</v>
          </cell>
          <cell r="CF2625">
            <v>-11633650.24</v>
          </cell>
          <cell r="CG2625">
            <v>-26946173.25</v>
          </cell>
        </row>
        <row r="2626">
          <cell r="A2626" t="str">
            <v>CBAG3106</v>
          </cell>
          <cell r="B2626" t="str">
            <v>Distribuição de Gás Canalizado</v>
          </cell>
          <cell r="C2626"/>
          <cell r="D2626"/>
          <cell r="E2626">
            <v>-548510893.65999997</v>
          </cell>
          <cell r="F2626"/>
          <cell r="G2626"/>
          <cell r="H2626"/>
          <cell r="I2626"/>
          <cell r="J2626"/>
          <cell r="K2626"/>
          <cell r="L2626"/>
          <cell r="M2626"/>
          <cell r="N2626"/>
          <cell r="O2626"/>
          <cell r="P2626"/>
          <cell r="Q2626"/>
          <cell r="R2626"/>
          <cell r="S2626"/>
          <cell r="T2626"/>
          <cell r="U2626"/>
          <cell r="V2626"/>
          <cell r="W2626"/>
          <cell r="X2626"/>
          <cell r="Y2626"/>
          <cell r="Z2626"/>
          <cell r="AA2626"/>
          <cell r="AB2626"/>
          <cell r="AC2626"/>
          <cell r="AD2626"/>
          <cell r="AE2626"/>
          <cell r="AF2626"/>
          <cell r="AG2626"/>
          <cell r="AH2626"/>
          <cell r="AI2626"/>
          <cell r="AJ2626"/>
          <cell r="AK2626"/>
          <cell r="AL2626"/>
          <cell r="AM2626"/>
          <cell r="AN2626"/>
          <cell r="AO2626"/>
          <cell r="AP2626"/>
          <cell r="AQ2626"/>
          <cell r="AR2626"/>
          <cell r="AS2626"/>
          <cell r="AT2626"/>
          <cell r="AU2626"/>
          <cell r="AV2626"/>
          <cell r="AW2626"/>
          <cell r="AX2626"/>
          <cell r="AY2626"/>
          <cell r="AZ2626"/>
          <cell r="BA2626"/>
          <cell r="BB2626"/>
          <cell r="BC2626"/>
          <cell r="BD2626"/>
          <cell r="BE2626"/>
          <cell r="BF2626"/>
          <cell r="BG2626"/>
          <cell r="BH2626"/>
          <cell r="BI2626"/>
          <cell r="BJ2626"/>
          <cell r="BK2626"/>
          <cell r="BL2626"/>
          <cell r="BM2626"/>
          <cell r="BN2626"/>
          <cell r="BO2626"/>
          <cell r="BP2626"/>
          <cell r="BQ2626"/>
          <cell r="BR2626"/>
          <cell r="BS2626"/>
          <cell r="BT2626"/>
          <cell r="BU2626"/>
          <cell r="BV2626"/>
          <cell r="BW2626"/>
          <cell r="BX2626"/>
          <cell r="BY2626">
            <v>-548510893.65999997</v>
          </cell>
          <cell r="BZ2626">
            <v>548510893.65999997</v>
          </cell>
          <cell r="CA2626">
            <v>0</v>
          </cell>
          <cell r="CB2626"/>
          <cell r="CC2626"/>
          <cell r="CD2626"/>
          <cell r="CE2626">
            <v>0</v>
          </cell>
          <cell r="CF2626">
            <v>0</v>
          </cell>
          <cell r="CG2626">
            <v>-1259495767.3900001</v>
          </cell>
        </row>
        <row r="2627">
          <cell r="A2627" t="str">
            <v>CBAG310601</v>
          </cell>
          <cell r="B2627" t="str">
            <v>Receita da Venda de Gás</v>
          </cell>
          <cell r="C2627"/>
          <cell r="D2627"/>
          <cell r="E2627">
            <v>-686877774.69000006</v>
          </cell>
          <cell r="F2627"/>
          <cell r="G2627"/>
          <cell r="H2627"/>
          <cell r="I2627"/>
          <cell r="J2627"/>
          <cell r="K2627"/>
          <cell r="L2627"/>
          <cell r="M2627"/>
          <cell r="N2627"/>
          <cell r="O2627"/>
          <cell r="P2627"/>
          <cell r="Q2627"/>
          <cell r="R2627"/>
          <cell r="S2627"/>
          <cell r="T2627"/>
          <cell r="U2627"/>
          <cell r="V2627"/>
          <cell r="W2627"/>
          <cell r="X2627"/>
          <cell r="Y2627"/>
          <cell r="Z2627"/>
          <cell r="AA2627"/>
          <cell r="AB2627"/>
          <cell r="AC2627"/>
          <cell r="AD2627"/>
          <cell r="AE2627"/>
          <cell r="AF2627"/>
          <cell r="AG2627"/>
          <cell r="AH2627"/>
          <cell r="AI2627"/>
          <cell r="AJ2627"/>
          <cell r="AK2627"/>
          <cell r="AL2627"/>
          <cell r="AM2627"/>
          <cell r="AN2627"/>
          <cell r="AO2627"/>
          <cell r="AP2627"/>
          <cell r="AQ2627"/>
          <cell r="AR2627"/>
          <cell r="AS2627"/>
          <cell r="AT2627"/>
          <cell r="AU2627"/>
          <cell r="AV2627"/>
          <cell r="AW2627"/>
          <cell r="AX2627"/>
          <cell r="AY2627"/>
          <cell r="AZ2627"/>
          <cell r="BA2627"/>
          <cell r="BB2627"/>
          <cell r="BC2627"/>
          <cell r="BD2627"/>
          <cell r="BE2627"/>
          <cell r="BF2627"/>
          <cell r="BG2627"/>
          <cell r="BH2627"/>
          <cell r="BI2627"/>
          <cell r="BJ2627"/>
          <cell r="BK2627"/>
          <cell r="BL2627"/>
          <cell r="BM2627"/>
          <cell r="BN2627"/>
          <cell r="BO2627"/>
          <cell r="BP2627"/>
          <cell r="BQ2627"/>
          <cell r="BR2627"/>
          <cell r="BS2627"/>
          <cell r="BT2627"/>
          <cell r="BU2627"/>
          <cell r="BV2627"/>
          <cell r="BW2627"/>
          <cell r="BX2627"/>
          <cell r="BY2627">
            <v>-686877774.69000006</v>
          </cell>
          <cell r="BZ2627">
            <v>686877774.69000006</v>
          </cell>
          <cell r="CA2627">
            <v>0</v>
          </cell>
          <cell r="CB2627"/>
          <cell r="CC2627"/>
          <cell r="CD2627"/>
          <cell r="CE2627">
            <v>0</v>
          </cell>
          <cell r="CF2627">
            <v>0</v>
          </cell>
          <cell r="CG2627">
            <v>-1669587393.4100001</v>
          </cell>
        </row>
        <row r="2628">
          <cell r="A2628" t="str">
            <v>3114000</v>
          </cell>
          <cell r="B2628" t="str">
            <v>VENDA DE GAS (So BCS)</v>
          </cell>
          <cell r="C2628"/>
          <cell r="D2628"/>
          <cell r="E2628">
            <v>-685751500.00999999</v>
          </cell>
          <cell r="F2628"/>
          <cell r="G2628"/>
          <cell r="H2628"/>
          <cell r="I2628"/>
          <cell r="J2628"/>
          <cell r="K2628"/>
          <cell r="L2628"/>
          <cell r="M2628"/>
          <cell r="N2628"/>
          <cell r="O2628"/>
          <cell r="P2628"/>
          <cell r="Q2628"/>
          <cell r="R2628"/>
          <cell r="S2628"/>
          <cell r="T2628"/>
          <cell r="U2628"/>
          <cell r="V2628"/>
          <cell r="W2628"/>
          <cell r="X2628"/>
          <cell r="Y2628"/>
          <cell r="Z2628"/>
          <cell r="AA2628"/>
          <cell r="AB2628"/>
          <cell r="AC2628"/>
          <cell r="AD2628"/>
          <cell r="AE2628"/>
          <cell r="AF2628"/>
          <cell r="AG2628"/>
          <cell r="AH2628"/>
          <cell r="AI2628"/>
          <cell r="AJ2628"/>
          <cell r="AK2628"/>
          <cell r="AL2628"/>
          <cell r="AM2628"/>
          <cell r="AN2628"/>
          <cell r="AO2628"/>
          <cell r="AP2628"/>
          <cell r="AQ2628"/>
          <cell r="AR2628"/>
          <cell r="AS2628"/>
          <cell r="AT2628"/>
          <cell r="AU2628"/>
          <cell r="AV2628"/>
          <cell r="AW2628"/>
          <cell r="AX2628"/>
          <cell r="AY2628"/>
          <cell r="AZ2628"/>
          <cell r="BA2628"/>
          <cell r="BB2628"/>
          <cell r="BC2628"/>
          <cell r="BD2628"/>
          <cell r="BE2628"/>
          <cell r="BF2628"/>
          <cell r="BG2628"/>
          <cell r="BH2628"/>
          <cell r="BI2628"/>
          <cell r="BJ2628"/>
          <cell r="BK2628"/>
          <cell r="BL2628"/>
          <cell r="BM2628"/>
          <cell r="BN2628"/>
          <cell r="BO2628"/>
          <cell r="BP2628"/>
          <cell r="BQ2628"/>
          <cell r="BR2628"/>
          <cell r="BS2628"/>
          <cell r="BT2628"/>
          <cell r="BU2628"/>
          <cell r="BV2628"/>
          <cell r="BW2628"/>
          <cell r="BX2628"/>
          <cell r="BY2628">
            <v>-685751500.00999999</v>
          </cell>
          <cell r="BZ2628">
            <v>685751500.00999999</v>
          </cell>
          <cell r="CA2628">
            <v>0</v>
          </cell>
          <cell r="CB2628"/>
          <cell r="CC2628"/>
          <cell r="CD2628"/>
          <cell r="CE2628">
            <v>0</v>
          </cell>
          <cell r="CF2628">
            <v>0</v>
          </cell>
          <cell r="CG2628">
            <v>-1669587393.4100001</v>
          </cell>
        </row>
        <row r="2629">
          <cell r="A2629" t="str">
            <v>3114001</v>
          </cell>
          <cell r="B2629" t="str">
            <v>VENDA DE GAS-E.GRUPO (So BCS)</v>
          </cell>
          <cell r="C2629"/>
          <cell r="D2629"/>
          <cell r="E2629">
            <v>-1126274.68</v>
          </cell>
          <cell r="F2629"/>
          <cell r="G2629"/>
          <cell r="H2629"/>
          <cell r="I2629"/>
          <cell r="J2629"/>
          <cell r="K2629"/>
          <cell r="L2629"/>
          <cell r="M2629"/>
          <cell r="N2629"/>
          <cell r="O2629"/>
          <cell r="P2629"/>
          <cell r="Q2629"/>
          <cell r="R2629"/>
          <cell r="S2629"/>
          <cell r="T2629"/>
          <cell r="U2629"/>
          <cell r="V2629"/>
          <cell r="W2629"/>
          <cell r="X2629"/>
          <cell r="Y2629"/>
          <cell r="Z2629"/>
          <cell r="AA2629"/>
          <cell r="AB2629"/>
          <cell r="AC2629"/>
          <cell r="AD2629"/>
          <cell r="AE2629"/>
          <cell r="AF2629"/>
          <cell r="AG2629"/>
          <cell r="AH2629"/>
          <cell r="AI2629"/>
          <cell r="AJ2629"/>
          <cell r="AK2629"/>
          <cell r="AL2629"/>
          <cell r="AM2629"/>
          <cell r="AN2629"/>
          <cell r="AO2629"/>
          <cell r="AP2629"/>
          <cell r="AQ2629"/>
          <cell r="AR2629"/>
          <cell r="AS2629"/>
          <cell r="AT2629"/>
          <cell r="AU2629"/>
          <cell r="AV2629"/>
          <cell r="AW2629"/>
          <cell r="AX2629"/>
          <cell r="AY2629"/>
          <cell r="AZ2629"/>
          <cell r="BA2629"/>
          <cell r="BB2629"/>
          <cell r="BC2629"/>
          <cell r="BD2629"/>
          <cell r="BE2629"/>
          <cell r="BF2629"/>
          <cell r="BG2629"/>
          <cell r="BH2629"/>
          <cell r="BI2629"/>
          <cell r="BJ2629"/>
          <cell r="BK2629"/>
          <cell r="BL2629"/>
          <cell r="BM2629"/>
          <cell r="BN2629"/>
          <cell r="BO2629"/>
          <cell r="BP2629"/>
          <cell r="BQ2629"/>
          <cell r="BR2629"/>
          <cell r="BS2629"/>
          <cell r="BT2629"/>
          <cell r="BU2629"/>
          <cell r="BV2629"/>
          <cell r="BW2629"/>
          <cell r="BX2629"/>
          <cell r="BY2629">
            <v>-1126274.68</v>
          </cell>
          <cell r="BZ2629">
            <v>1126274.68</v>
          </cell>
          <cell r="CA2629">
            <v>0</v>
          </cell>
          <cell r="CB2629"/>
          <cell r="CC2629"/>
          <cell r="CD2629"/>
          <cell r="CE2629">
            <v>0</v>
          </cell>
          <cell r="CF2629">
            <v>0</v>
          </cell>
          <cell r="CG2629">
            <v>0</v>
          </cell>
        </row>
        <row r="2630">
          <cell r="A2630" t="str">
            <v>CBAG310602</v>
          </cell>
          <cell r="B2630" t="str">
            <v>(-) Deduções s/ Receita Venda de Gás</v>
          </cell>
          <cell r="C2630"/>
          <cell r="D2630"/>
          <cell r="E2630">
            <v>138366881.03</v>
          </cell>
          <cell r="F2630"/>
          <cell r="G2630"/>
          <cell r="H2630"/>
          <cell r="I2630"/>
          <cell r="J2630"/>
          <cell r="K2630"/>
          <cell r="L2630"/>
          <cell r="M2630"/>
          <cell r="N2630"/>
          <cell r="O2630"/>
          <cell r="P2630"/>
          <cell r="Q2630"/>
          <cell r="R2630"/>
          <cell r="S2630"/>
          <cell r="T2630"/>
          <cell r="U2630"/>
          <cell r="V2630"/>
          <cell r="W2630"/>
          <cell r="X2630"/>
          <cell r="Y2630"/>
          <cell r="Z2630"/>
          <cell r="AA2630"/>
          <cell r="AB2630"/>
          <cell r="AC2630"/>
          <cell r="AD2630"/>
          <cell r="AE2630"/>
          <cell r="AF2630"/>
          <cell r="AG2630"/>
          <cell r="AH2630"/>
          <cell r="AI2630"/>
          <cell r="AJ2630"/>
          <cell r="AK2630"/>
          <cell r="AL2630"/>
          <cell r="AM2630"/>
          <cell r="AN2630"/>
          <cell r="AO2630"/>
          <cell r="AP2630"/>
          <cell r="AQ2630"/>
          <cell r="AR2630"/>
          <cell r="AS2630"/>
          <cell r="AT2630"/>
          <cell r="AU2630"/>
          <cell r="AV2630"/>
          <cell r="AW2630"/>
          <cell r="AX2630"/>
          <cell r="AY2630"/>
          <cell r="AZ2630"/>
          <cell r="BA2630"/>
          <cell r="BB2630"/>
          <cell r="BC2630"/>
          <cell r="BD2630"/>
          <cell r="BE2630"/>
          <cell r="BF2630"/>
          <cell r="BG2630"/>
          <cell r="BH2630"/>
          <cell r="BI2630"/>
          <cell r="BJ2630"/>
          <cell r="BK2630"/>
          <cell r="BL2630"/>
          <cell r="BM2630"/>
          <cell r="BN2630"/>
          <cell r="BO2630"/>
          <cell r="BP2630"/>
          <cell r="BQ2630"/>
          <cell r="BR2630"/>
          <cell r="BS2630"/>
          <cell r="BT2630"/>
          <cell r="BU2630"/>
          <cell r="BV2630"/>
          <cell r="BW2630"/>
          <cell r="BX2630"/>
          <cell r="BY2630">
            <v>138366881.03</v>
          </cell>
          <cell r="BZ2630">
            <v>-138366881.03</v>
          </cell>
          <cell r="CA2630">
            <v>0</v>
          </cell>
          <cell r="CB2630"/>
          <cell r="CC2630"/>
          <cell r="CD2630"/>
          <cell r="CE2630">
            <v>0</v>
          </cell>
          <cell r="CF2630">
            <v>0</v>
          </cell>
          <cell r="CG2630">
            <v>410091626.01999998</v>
          </cell>
        </row>
        <row r="2631">
          <cell r="A2631" t="str">
            <v>CBAG31060201</v>
          </cell>
          <cell r="B2631" t="str">
            <v>PIS</v>
          </cell>
          <cell r="C2631"/>
          <cell r="D2631"/>
          <cell r="E2631">
            <v>10082943.890000001</v>
          </cell>
          <cell r="F2631"/>
          <cell r="G2631"/>
          <cell r="H2631"/>
          <cell r="I2631"/>
          <cell r="J2631"/>
          <cell r="K2631"/>
          <cell r="L2631"/>
          <cell r="M2631"/>
          <cell r="N2631"/>
          <cell r="O2631"/>
          <cell r="P2631"/>
          <cell r="Q2631"/>
          <cell r="R2631"/>
          <cell r="S2631"/>
          <cell r="T2631"/>
          <cell r="U2631"/>
          <cell r="V2631"/>
          <cell r="W2631"/>
          <cell r="X2631"/>
          <cell r="Y2631"/>
          <cell r="Z2631"/>
          <cell r="AA2631"/>
          <cell r="AB2631"/>
          <cell r="AC2631"/>
          <cell r="AD2631"/>
          <cell r="AE2631"/>
          <cell r="AF2631"/>
          <cell r="AG2631"/>
          <cell r="AH2631"/>
          <cell r="AI2631"/>
          <cell r="AJ2631"/>
          <cell r="AK2631"/>
          <cell r="AL2631"/>
          <cell r="AM2631"/>
          <cell r="AN2631"/>
          <cell r="AO2631"/>
          <cell r="AP2631"/>
          <cell r="AQ2631"/>
          <cell r="AR2631"/>
          <cell r="AS2631"/>
          <cell r="AT2631"/>
          <cell r="AU2631"/>
          <cell r="AV2631"/>
          <cell r="AW2631"/>
          <cell r="AX2631"/>
          <cell r="AY2631"/>
          <cell r="AZ2631"/>
          <cell r="BA2631"/>
          <cell r="BB2631"/>
          <cell r="BC2631"/>
          <cell r="BD2631"/>
          <cell r="BE2631"/>
          <cell r="BF2631"/>
          <cell r="BG2631"/>
          <cell r="BH2631"/>
          <cell r="BI2631"/>
          <cell r="BJ2631"/>
          <cell r="BK2631"/>
          <cell r="BL2631"/>
          <cell r="BM2631"/>
          <cell r="BN2631"/>
          <cell r="BO2631"/>
          <cell r="BP2631"/>
          <cell r="BQ2631"/>
          <cell r="BR2631"/>
          <cell r="BS2631"/>
          <cell r="BT2631"/>
          <cell r="BU2631"/>
          <cell r="BV2631"/>
          <cell r="BW2631"/>
          <cell r="BX2631"/>
          <cell r="BY2631">
            <v>10082943.890000001</v>
          </cell>
          <cell r="BZ2631">
            <v>-10082943.890000001</v>
          </cell>
          <cell r="CA2631">
            <v>0</v>
          </cell>
          <cell r="CB2631"/>
          <cell r="CC2631"/>
          <cell r="CD2631"/>
          <cell r="CE2631">
            <v>0</v>
          </cell>
          <cell r="CF2631">
            <v>0</v>
          </cell>
          <cell r="CG2631">
            <v>21748702.170000002</v>
          </cell>
        </row>
        <row r="2632">
          <cell r="A2632" t="str">
            <v>3190015</v>
          </cell>
          <cell r="B2632" t="str">
            <v>PIS/PASEP-DISTRIBUICAO DE GAS (So BCS)</v>
          </cell>
          <cell r="C2632"/>
          <cell r="D2632"/>
          <cell r="E2632">
            <v>10082943.890000001</v>
          </cell>
          <cell r="F2632"/>
          <cell r="G2632"/>
          <cell r="H2632"/>
          <cell r="I2632"/>
          <cell r="J2632"/>
          <cell r="K2632"/>
          <cell r="L2632"/>
          <cell r="M2632"/>
          <cell r="N2632"/>
          <cell r="O2632"/>
          <cell r="P2632"/>
          <cell r="Q2632"/>
          <cell r="R2632"/>
          <cell r="S2632"/>
          <cell r="T2632"/>
          <cell r="U2632"/>
          <cell r="V2632"/>
          <cell r="W2632"/>
          <cell r="X2632"/>
          <cell r="Y2632"/>
          <cell r="Z2632"/>
          <cell r="AA2632"/>
          <cell r="AB2632"/>
          <cell r="AC2632"/>
          <cell r="AD2632"/>
          <cell r="AE2632"/>
          <cell r="AF2632"/>
          <cell r="AG2632"/>
          <cell r="AH2632"/>
          <cell r="AI2632"/>
          <cell r="AJ2632"/>
          <cell r="AK2632"/>
          <cell r="AL2632"/>
          <cell r="AM2632"/>
          <cell r="AN2632"/>
          <cell r="AO2632"/>
          <cell r="AP2632"/>
          <cell r="AQ2632"/>
          <cell r="AR2632"/>
          <cell r="AS2632"/>
          <cell r="AT2632"/>
          <cell r="AU2632"/>
          <cell r="AV2632"/>
          <cell r="AW2632"/>
          <cell r="AX2632"/>
          <cell r="AY2632"/>
          <cell r="AZ2632"/>
          <cell r="BA2632"/>
          <cell r="BB2632"/>
          <cell r="BC2632"/>
          <cell r="BD2632"/>
          <cell r="BE2632"/>
          <cell r="BF2632"/>
          <cell r="BG2632"/>
          <cell r="BH2632"/>
          <cell r="BI2632"/>
          <cell r="BJ2632"/>
          <cell r="BK2632"/>
          <cell r="BL2632"/>
          <cell r="BM2632"/>
          <cell r="BN2632"/>
          <cell r="BO2632"/>
          <cell r="BP2632"/>
          <cell r="BQ2632"/>
          <cell r="BR2632"/>
          <cell r="BS2632"/>
          <cell r="BT2632"/>
          <cell r="BU2632"/>
          <cell r="BV2632"/>
          <cell r="BW2632"/>
          <cell r="BX2632"/>
          <cell r="BY2632">
            <v>10082943.890000001</v>
          </cell>
          <cell r="BZ2632">
            <v>-10082943.890000001</v>
          </cell>
          <cell r="CA2632">
            <v>0</v>
          </cell>
          <cell r="CB2632"/>
          <cell r="CC2632"/>
          <cell r="CD2632"/>
          <cell r="CE2632">
            <v>0</v>
          </cell>
          <cell r="CF2632">
            <v>0</v>
          </cell>
          <cell r="CG2632">
            <v>21748702.170000002</v>
          </cell>
        </row>
        <row r="2633">
          <cell r="A2633" t="str">
            <v>CBAG31060202</v>
          </cell>
          <cell r="B2633" t="str">
            <v>Cofins</v>
          </cell>
          <cell r="C2633"/>
          <cell r="D2633"/>
          <cell r="E2633">
            <v>46512919.350000001</v>
          </cell>
          <cell r="F2633"/>
          <cell r="G2633"/>
          <cell r="H2633"/>
          <cell r="I2633"/>
          <cell r="J2633"/>
          <cell r="K2633"/>
          <cell r="L2633"/>
          <cell r="M2633"/>
          <cell r="N2633"/>
          <cell r="O2633"/>
          <cell r="P2633"/>
          <cell r="Q2633"/>
          <cell r="R2633"/>
          <cell r="S2633"/>
          <cell r="T2633"/>
          <cell r="U2633"/>
          <cell r="V2633"/>
          <cell r="W2633"/>
          <cell r="X2633"/>
          <cell r="Y2633"/>
          <cell r="Z2633"/>
          <cell r="AA2633"/>
          <cell r="AB2633"/>
          <cell r="AC2633"/>
          <cell r="AD2633"/>
          <cell r="AE2633"/>
          <cell r="AF2633"/>
          <cell r="AG2633"/>
          <cell r="AH2633"/>
          <cell r="AI2633"/>
          <cell r="AJ2633"/>
          <cell r="AK2633"/>
          <cell r="AL2633"/>
          <cell r="AM2633"/>
          <cell r="AN2633"/>
          <cell r="AO2633"/>
          <cell r="AP2633"/>
          <cell r="AQ2633"/>
          <cell r="AR2633"/>
          <cell r="AS2633"/>
          <cell r="AT2633"/>
          <cell r="AU2633"/>
          <cell r="AV2633"/>
          <cell r="AW2633"/>
          <cell r="AX2633"/>
          <cell r="AY2633"/>
          <cell r="AZ2633"/>
          <cell r="BA2633"/>
          <cell r="BB2633"/>
          <cell r="BC2633"/>
          <cell r="BD2633"/>
          <cell r="BE2633"/>
          <cell r="BF2633"/>
          <cell r="BG2633"/>
          <cell r="BH2633"/>
          <cell r="BI2633"/>
          <cell r="BJ2633"/>
          <cell r="BK2633"/>
          <cell r="BL2633"/>
          <cell r="BM2633"/>
          <cell r="BN2633"/>
          <cell r="BO2633"/>
          <cell r="BP2633"/>
          <cell r="BQ2633"/>
          <cell r="BR2633"/>
          <cell r="BS2633"/>
          <cell r="BT2633"/>
          <cell r="BU2633"/>
          <cell r="BV2633"/>
          <cell r="BW2633"/>
          <cell r="BX2633"/>
          <cell r="BY2633">
            <v>46512919.350000001</v>
          </cell>
          <cell r="BZ2633">
            <v>-46512919.350000001</v>
          </cell>
          <cell r="CA2633">
            <v>0</v>
          </cell>
          <cell r="CB2633"/>
          <cell r="CC2633"/>
          <cell r="CD2633"/>
          <cell r="CE2633">
            <v>0</v>
          </cell>
          <cell r="CF2633">
            <v>0</v>
          </cell>
          <cell r="CG2633">
            <v>100175840.27</v>
          </cell>
        </row>
        <row r="2634">
          <cell r="A2634" t="str">
            <v>3190005</v>
          </cell>
          <cell r="B2634" t="str">
            <v>COFINS-DISTRIBUICAO DE GAS (So BCS)</v>
          </cell>
          <cell r="C2634"/>
          <cell r="D2634"/>
          <cell r="E2634">
            <v>46512919.350000001</v>
          </cell>
          <cell r="F2634"/>
          <cell r="G2634"/>
          <cell r="H2634"/>
          <cell r="I2634"/>
          <cell r="J2634"/>
          <cell r="K2634"/>
          <cell r="L2634"/>
          <cell r="M2634"/>
          <cell r="N2634"/>
          <cell r="O2634"/>
          <cell r="P2634"/>
          <cell r="Q2634"/>
          <cell r="R2634"/>
          <cell r="S2634"/>
          <cell r="T2634"/>
          <cell r="U2634"/>
          <cell r="V2634"/>
          <cell r="W2634"/>
          <cell r="X2634"/>
          <cell r="Y2634"/>
          <cell r="Z2634"/>
          <cell r="AA2634"/>
          <cell r="AB2634"/>
          <cell r="AC2634"/>
          <cell r="AD2634"/>
          <cell r="AE2634"/>
          <cell r="AF2634"/>
          <cell r="AG2634"/>
          <cell r="AH2634"/>
          <cell r="AI2634"/>
          <cell r="AJ2634"/>
          <cell r="AK2634"/>
          <cell r="AL2634"/>
          <cell r="AM2634"/>
          <cell r="AN2634"/>
          <cell r="AO2634"/>
          <cell r="AP2634"/>
          <cell r="AQ2634"/>
          <cell r="AR2634"/>
          <cell r="AS2634"/>
          <cell r="AT2634"/>
          <cell r="AU2634"/>
          <cell r="AV2634"/>
          <cell r="AW2634"/>
          <cell r="AX2634"/>
          <cell r="AY2634"/>
          <cell r="AZ2634"/>
          <cell r="BA2634"/>
          <cell r="BB2634"/>
          <cell r="BC2634"/>
          <cell r="BD2634"/>
          <cell r="BE2634"/>
          <cell r="BF2634"/>
          <cell r="BG2634"/>
          <cell r="BH2634"/>
          <cell r="BI2634"/>
          <cell r="BJ2634"/>
          <cell r="BK2634"/>
          <cell r="BL2634"/>
          <cell r="BM2634"/>
          <cell r="BN2634"/>
          <cell r="BO2634"/>
          <cell r="BP2634"/>
          <cell r="BQ2634"/>
          <cell r="BR2634"/>
          <cell r="BS2634"/>
          <cell r="BT2634"/>
          <cell r="BU2634"/>
          <cell r="BV2634"/>
          <cell r="BW2634"/>
          <cell r="BX2634"/>
          <cell r="BY2634">
            <v>46512919.350000001</v>
          </cell>
          <cell r="BZ2634">
            <v>-46512919.350000001</v>
          </cell>
          <cell r="CA2634">
            <v>0</v>
          </cell>
          <cell r="CB2634"/>
          <cell r="CC2634"/>
          <cell r="CD2634"/>
          <cell r="CE2634">
            <v>0</v>
          </cell>
          <cell r="CF2634">
            <v>0</v>
          </cell>
          <cell r="CG2634">
            <v>100175840.27</v>
          </cell>
        </row>
        <row r="2635">
          <cell r="A2635" t="str">
            <v>CBAG31060203</v>
          </cell>
          <cell r="B2635" t="str">
            <v>ICMS</v>
          </cell>
          <cell r="C2635"/>
          <cell r="D2635"/>
          <cell r="E2635">
            <v>81748492.310000002</v>
          </cell>
          <cell r="F2635"/>
          <cell r="G2635"/>
          <cell r="H2635"/>
          <cell r="I2635"/>
          <cell r="J2635"/>
          <cell r="K2635"/>
          <cell r="L2635"/>
          <cell r="M2635"/>
          <cell r="N2635"/>
          <cell r="O2635"/>
          <cell r="P2635"/>
          <cell r="Q2635"/>
          <cell r="R2635"/>
          <cell r="S2635"/>
          <cell r="T2635"/>
          <cell r="U2635"/>
          <cell r="V2635"/>
          <cell r="W2635"/>
          <cell r="X2635"/>
          <cell r="Y2635"/>
          <cell r="Z2635"/>
          <cell r="AA2635"/>
          <cell r="AB2635"/>
          <cell r="AC2635"/>
          <cell r="AD2635"/>
          <cell r="AE2635"/>
          <cell r="AF2635"/>
          <cell r="AG2635"/>
          <cell r="AH2635"/>
          <cell r="AI2635"/>
          <cell r="AJ2635"/>
          <cell r="AK2635"/>
          <cell r="AL2635"/>
          <cell r="AM2635"/>
          <cell r="AN2635"/>
          <cell r="AO2635"/>
          <cell r="AP2635"/>
          <cell r="AQ2635"/>
          <cell r="AR2635"/>
          <cell r="AS2635"/>
          <cell r="AT2635"/>
          <cell r="AU2635"/>
          <cell r="AV2635"/>
          <cell r="AW2635"/>
          <cell r="AX2635"/>
          <cell r="AY2635"/>
          <cell r="AZ2635"/>
          <cell r="BA2635"/>
          <cell r="BB2635"/>
          <cell r="BC2635"/>
          <cell r="BD2635"/>
          <cell r="BE2635"/>
          <cell r="BF2635"/>
          <cell r="BG2635"/>
          <cell r="BH2635"/>
          <cell r="BI2635"/>
          <cell r="BJ2635"/>
          <cell r="BK2635"/>
          <cell r="BL2635"/>
          <cell r="BM2635"/>
          <cell r="BN2635"/>
          <cell r="BO2635"/>
          <cell r="BP2635"/>
          <cell r="BQ2635"/>
          <cell r="BR2635"/>
          <cell r="BS2635"/>
          <cell r="BT2635"/>
          <cell r="BU2635"/>
          <cell r="BV2635"/>
          <cell r="BW2635"/>
          <cell r="BX2635"/>
          <cell r="BY2635">
            <v>81748492.310000002</v>
          </cell>
          <cell r="BZ2635">
            <v>-81748492.310000002</v>
          </cell>
          <cell r="CA2635">
            <v>0</v>
          </cell>
          <cell r="CB2635"/>
          <cell r="CC2635"/>
          <cell r="CD2635"/>
          <cell r="CE2635">
            <v>0</v>
          </cell>
          <cell r="CF2635">
            <v>0</v>
          </cell>
          <cell r="CG2635">
            <v>288103836.20999998</v>
          </cell>
        </row>
        <row r="2636">
          <cell r="A2636" t="str">
            <v>3190114</v>
          </cell>
          <cell r="B2636" t="str">
            <v>ICMS-GAS-DISTRIBUICAO (So BCS)</v>
          </cell>
          <cell r="C2636"/>
          <cell r="D2636"/>
          <cell r="E2636">
            <v>81748492.310000002</v>
          </cell>
          <cell r="F2636"/>
          <cell r="G2636"/>
          <cell r="H2636"/>
          <cell r="I2636"/>
          <cell r="J2636"/>
          <cell r="K2636"/>
          <cell r="L2636"/>
          <cell r="M2636"/>
          <cell r="N2636"/>
          <cell r="O2636"/>
          <cell r="P2636"/>
          <cell r="Q2636"/>
          <cell r="R2636"/>
          <cell r="S2636"/>
          <cell r="T2636"/>
          <cell r="U2636"/>
          <cell r="V2636"/>
          <cell r="W2636"/>
          <cell r="X2636"/>
          <cell r="Y2636"/>
          <cell r="Z2636"/>
          <cell r="AA2636"/>
          <cell r="AB2636"/>
          <cell r="AC2636"/>
          <cell r="AD2636"/>
          <cell r="AE2636"/>
          <cell r="AF2636"/>
          <cell r="AG2636"/>
          <cell r="AH2636"/>
          <cell r="AI2636"/>
          <cell r="AJ2636"/>
          <cell r="AK2636"/>
          <cell r="AL2636"/>
          <cell r="AM2636"/>
          <cell r="AN2636"/>
          <cell r="AO2636"/>
          <cell r="AP2636"/>
          <cell r="AQ2636"/>
          <cell r="AR2636"/>
          <cell r="AS2636"/>
          <cell r="AT2636"/>
          <cell r="AU2636"/>
          <cell r="AV2636"/>
          <cell r="AW2636"/>
          <cell r="AX2636"/>
          <cell r="AY2636"/>
          <cell r="AZ2636"/>
          <cell r="BA2636"/>
          <cell r="BB2636"/>
          <cell r="BC2636"/>
          <cell r="BD2636"/>
          <cell r="BE2636"/>
          <cell r="BF2636"/>
          <cell r="BG2636"/>
          <cell r="BH2636"/>
          <cell r="BI2636"/>
          <cell r="BJ2636"/>
          <cell r="BK2636"/>
          <cell r="BL2636"/>
          <cell r="BM2636"/>
          <cell r="BN2636"/>
          <cell r="BO2636"/>
          <cell r="BP2636"/>
          <cell r="BQ2636"/>
          <cell r="BR2636"/>
          <cell r="BS2636"/>
          <cell r="BT2636"/>
          <cell r="BU2636"/>
          <cell r="BV2636"/>
          <cell r="BW2636"/>
          <cell r="BX2636"/>
          <cell r="BY2636">
            <v>81748492.310000002</v>
          </cell>
          <cell r="BZ2636">
            <v>-81748492.310000002</v>
          </cell>
          <cell r="CA2636">
            <v>0</v>
          </cell>
          <cell r="CB2636"/>
          <cell r="CC2636"/>
          <cell r="CD2636"/>
          <cell r="CE2636">
            <v>0</v>
          </cell>
          <cell r="CF2636">
            <v>0</v>
          </cell>
          <cell r="CG2636">
            <v>288103836.20999998</v>
          </cell>
        </row>
        <row r="2637">
          <cell r="A2637" t="str">
            <v>CBAG31060204</v>
          </cell>
          <cell r="B2637" t="str">
            <v>ISS</v>
          </cell>
          <cell r="C2637"/>
          <cell r="D2637"/>
          <cell r="E2637">
            <v>22525.48</v>
          </cell>
          <cell r="F2637"/>
          <cell r="G2637"/>
          <cell r="H2637"/>
          <cell r="I2637"/>
          <cell r="J2637"/>
          <cell r="K2637"/>
          <cell r="L2637"/>
          <cell r="M2637"/>
          <cell r="N2637"/>
          <cell r="O2637"/>
          <cell r="P2637"/>
          <cell r="Q2637"/>
          <cell r="R2637"/>
          <cell r="S2637"/>
          <cell r="T2637"/>
          <cell r="U2637"/>
          <cell r="V2637"/>
          <cell r="W2637"/>
          <cell r="X2637"/>
          <cell r="Y2637"/>
          <cell r="Z2637"/>
          <cell r="AA2637"/>
          <cell r="AB2637"/>
          <cell r="AC2637"/>
          <cell r="AD2637"/>
          <cell r="AE2637"/>
          <cell r="AF2637"/>
          <cell r="AG2637"/>
          <cell r="AH2637"/>
          <cell r="AI2637"/>
          <cell r="AJ2637"/>
          <cell r="AK2637"/>
          <cell r="AL2637"/>
          <cell r="AM2637"/>
          <cell r="AN2637"/>
          <cell r="AO2637"/>
          <cell r="AP2637"/>
          <cell r="AQ2637"/>
          <cell r="AR2637"/>
          <cell r="AS2637"/>
          <cell r="AT2637"/>
          <cell r="AU2637"/>
          <cell r="AV2637"/>
          <cell r="AW2637"/>
          <cell r="AX2637"/>
          <cell r="AY2637"/>
          <cell r="AZ2637"/>
          <cell r="BA2637"/>
          <cell r="BB2637"/>
          <cell r="BC2637"/>
          <cell r="BD2637"/>
          <cell r="BE2637"/>
          <cell r="BF2637"/>
          <cell r="BG2637"/>
          <cell r="BH2637"/>
          <cell r="BI2637"/>
          <cell r="BJ2637"/>
          <cell r="BK2637"/>
          <cell r="BL2637"/>
          <cell r="BM2637"/>
          <cell r="BN2637"/>
          <cell r="BO2637"/>
          <cell r="BP2637"/>
          <cell r="BQ2637"/>
          <cell r="BR2637"/>
          <cell r="BS2637"/>
          <cell r="BT2637"/>
          <cell r="BU2637"/>
          <cell r="BV2637"/>
          <cell r="BW2637"/>
          <cell r="BX2637"/>
          <cell r="BY2637">
            <v>22525.48</v>
          </cell>
          <cell r="BZ2637">
            <v>-22525.48</v>
          </cell>
          <cell r="CA2637">
            <v>0</v>
          </cell>
          <cell r="CB2637"/>
          <cell r="CC2637"/>
          <cell r="CD2637"/>
          <cell r="CE2637">
            <v>0</v>
          </cell>
          <cell r="CF2637">
            <v>0</v>
          </cell>
          <cell r="CG2637">
            <v>63247.37</v>
          </cell>
        </row>
        <row r="2638">
          <cell r="A2638" t="str">
            <v>3190202</v>
          </cell>
          <cell r="B2638" t="str">
            <v>ISS - DISTRIBUICAO DE GAS (Somente BCS)</v>
          </cell>
          <cell r="C2638"/>
          <cell r="D2638"/>
          <cell r="E2638">
            <v>22525.48</v>
          </cell>
          <cell r="F2638"/>
          <cell r="G2638"/>
          <cell r="H2638"/>
          <cell r="I2638"/>
          <cell r="J2638"/>
          <cell r="K2638"/>
          <cell r="L2638"/>
          <cell r="M2638"/>
          <cell r="N2638"/>
          <cell r="O2638"/>
          <cell r="P2638"/>
          <cell r="Q2638"/>
          <cell r="R2638"/>
          <cell r="S2638"/>
          <cell r="T2638"/>
          <cell r="U2638"/>
          <cell r="V2638"/>
          <cell r="W2638"/>
          <cell r="X2638"/>
          <cell r="Y2638"/>
          <cell r="Z2638"/>
          <cell r="AA2638"/>
          <cell r="AB2638"/>
          <cell r="AC2638"/>
          <cell r="AD2638"/>
          <cell r="AE2638"/>
          <cell r="AF2638"/>
          <cell r="AG2638"/>
          <cell r="AH2638"/>
          <cell r="AI2638"/>
          <cell r="AJ2638"/>
          <cell r="AK2638"/>
          <cell r="AL2638"/>
          <cell r="AM2638"/>
          <cell r="AN2638"/>
          <cell r="AO2638"/>
          <cell r="AP2638"/>
          <cell r="AQ2638"/>
          <cell r="AR2638"/>
          <cell r="AS2638"/>
          <cell r="AT2638"/>
          <cell r="AU2638"/>
          <cell r="AV2638"/>
          <cell r="AW2638"/>
          <cell r="AX2638"/>
          <cell r="AY2638"/>
          <cell r="AZ2638"/>
          <cell r="BA2638"/>
          <cell r="BB2638"/>
          <cell r="BC2638"/>
          <cell r="BD2638"/>
          <cell r="BE2638"/>
          <cell r="BF2638"/>
          <cell r="BG2638"/>
          <cell r="BH2638"/>
          <cell r="BI2638"/>
          <cell r="BJ2638"/>
          <cell r="BK2638"/>
          <cell r="BL2638"/>
          <cell r="BM2638"/>
          <cell r="BN2638"/>
          <cell r="BO2638"/>
          <cell r="BP2638"/>
          <cell r="BQ2638"/>
          <cell r="BR2638"/>
          <cell r="BS2638"/>
          <cell r="BT2638"/>
          <cell r="BU2638"/>
          <cell r="BV2638"/>
          <cell r="BW2638"/>
          <cell r="BX2638"/>
          <cell r="BY2638">
            <v>22525.48</v>
          </cell>
          <cell r="BZ2638">
            <v>-22525.48</v>
          </cell>
          <cell r="CA2638">
            <v>0</v>
          </cell>
          <cell r="CB2638"/>
          <cell r="CC2638"/>
          <cell r="CD2638"/>
          <cell r="CE2638">
            <v>0</v>
          </cell>
          <cell r="CF2638">
            <v>0</v>
          </cell>
          <cell r="CG2638">
            <v>63247.37</v>
          </cell>
        </row>
        <row r="2639">
          <cell r="A2639" t="str">
            <v>CBAG3107</v>
          </cell>
          <cell r="B2639" t="str">
            <v>Ativos e passivos financeiros setoriais (CVA)</v>
          </cell>
          <cell r="C2639"/>
          <cell r="D2639">
            <v>-566185128.27999997</v>
          </cell>
          <cell r="E2639"/>
          <cell r="F2639"/>
          <cell r="G2639"/>
          <cell r="H2639"/>
          <cell r="I2639"/>
          <cell r="J2639"/>
          <cell r="K2639"/>
          <cell r="L2639"/>
          <cell r="M2639"/>
          <cell r="N2639"/>
          <cell r="O2639"/>
          <cell r="P2639"/>
          <cell r="Q2639"/>
          <cell r="R2639"/>
          <cell r="S2639"/>
          <cell r="T2639"/>
          <cell r="U2639"/>
          <cell r="V2639"/>
          <cell r="W2639"/>
          <cell r="X2639"/>
          <cell r="Y2639"/>
          <cell r="Z2639"/>
          <cell r="AA2639"/>
          <cell r="AB2639"/>
          <cell r="AC2639"/>
          <cell r="AD2639"/>
          <cell r="AE2639"/>
          <cell r="AF2639"/>
          <cell r="AG2639"/>
          <cell r="AH2639"/>
          <cell r="AI2639"/>
          <cell r="AJ2639"/>
          <cell r="AK2639"/>
          <cell r="AL2639"/>
          <cell r="AM2639"/>
          <cell r="AN2639"/>
          <cell r="AO2639"/>
          <cell r="AP2639"/>
          <cell r="AQ2639"/>
          <cell r="AR2639"/>
          <cell r="AS2639"/>
          <cell r="AT2639"/>
          <cell r="AU2639"/>
          <cell r="AV2639"/>
          <cell r="AW2639"/>
          <cell r="AX2639"/>
          <cell r="AY2639"/>
          <cell r="AZ2639"/>
          <cell r="BA2639"/>
          <cell r="BB2639"/>
          <cell r="BC2639"/>
          <cell r="BD2639"/>
          <cell r="BE2639"/>
          <cell r="BF2639"/>
          <cell r="BG2639"/>
          <cell r="BH2639"/>
          <cell r="BI2639"/>
          <cell r="BJ2639"/>
          <cell r="BK2639"/>
          <cell r="BL2639"/>
          <cell r="BM2639"/>
          <cell r="BN2639"/>
          <cell r="BO2639"/>
          <cell r="BP2639"/>
          <cell r="BQ2639"/>
          <cell r="BR2639"/>
          <cell r="BS2639"/>
          <cell r="BT2639"/>
          <cell r="BU2639"/>
          <cell r="BV2639"/>
          <cell r="BW2639"/>
          <cell r="BX2639"/>
          <cell r="BY2639">
            <v>-566185128.27999997</v>
          </cell>
          <cell r="BZ2639"/>
          <cell r="CA2639">
            <v>-566185128.27999997</v>
          </cell>
          <cell r="CB2639"/>
          <cell r="CC2639"/>
          <cell r="CD2639"/>
          <cell r="CE2639">
            <v>-971202612.85000002</v>
          </cell>
          <cell r="CF2639">
            <v>-879708762.63</v>
          </cell>
          <cell r="CG2639">
            <v>-1676935890.26</v>
          </cell>
        </row>
        <row r="2640">
          <cell r="A2640" t="str">
            <v>CBAG310701</v>
          </cell>
          <cell r="B2640" t="str">
            <v>Ativos e passivos financeiros setoriais (CVA)</v>
          </cell>
          <cell r="C2640"/>
          <cell r="D2640">
            <v>-623895458.16999996</v>
          </cell>
          <cell r="E2640"/>
          <cell r="F2640"/>
          <cell r="G2640"/>
          <cell r="H2640"/>
          <cell r="I2640"/>
          <cell r="J2640"/>
          <cell r="K2640"/>
          <cell r="L2640"/>
          <cell r="M2640"/>
          <cell r="N2640"/>
          <cell r="O2640"/>
          <cell r="P2640"/>
          <cell r="Q2640"/>
          <cell r="R2640"/>
          <cell r="S2640"/>
          <cell r="T2640"/>
          <cell r="U2640"/>
          <cell r="V2640"/>
          <cell r="W2640"/>
          <cell r="X2640"/>
          <cell r="Y2640"/>
          <cell r="Z2640"/>
          <cell r="AA2640"/>
          <cell r="AB2640"/>
          <cell r="AC2640"/>
          <cell r="AD2640"/>
          <cell r="AE2640"/>
          <cell r="AF2640"/>
          <cell r="AG2640"/>
          <cell r="AH2640"/>
          <cell r="AI2640"/>
          <cell r="AJ2640"/>
          <cell r="AK2640"/>
          <cell r="AL2640"/>
          <cell r="AM2640"/>
          <cell r="AN2640"/>
          <cell r="AO2640"/>
          <cell r="AP2640"/>
          <cell r="AQ2640"/>
          <cell r="AR2640"/>
          <cell r="AS2640"/>
          <cell r="AT2640"/>
          <cell r="AU2640"/>
          <cell r="AV2640"/>
          <cell r="AW2640"/>
          <cell r="AX2640"/>
          <cell r="AY2640"/>
          <cell r="AZ2640"/>
          <cell r="BA2640"/>
          <cell r="BB2640"/>
          <cell r="BC2640"/>
          <cell r="BD2640"/>
          <cell r="BE2640"/>
          <cell r="BF2640"/>
          <cell r="BG2640"/>
          <cell r="BH2640"/>
          <cell r="BI2640"/>
          <cell r="BJ2640"/>
          <cell r="BK2640"/>
          <cell r="BL2640"/>
          <cell r="BM2640"/>
          <cell r="BN2640"/>
          <cell r="BO2640"/>
          <cell r="BP2640"/>
          <cell r="BQ2640"/>
          <cell r="BR2640"/>
          <cell r="BS2640"/>
          <cell r="BT2640"/>
          <cell r="BU2640"/>
          <cell r="BV2640"/>
          <cell r="BW2640"/>
          <cell r="BX2640"/>
          <cell r="BY2640">
            <v>-623895458.16999996</v>
          </cell>
          <cell r="BZ2640"/>
          <cell r="CA2640">
            <v>-623895458.16999996</v>
          </cell>
          <cell r="CB2640"/>
          <cell r="CC2640"/>
          <cell r="CD2640"/>
          <cell r="CE2640">
            <v>-1070195716.62</v>
          </cell>
          <cell r="CF2640">
            <v>-969376046.96000004</v>
          </cell>
          <cell r="CG2640">
            <v>-1847863239.98</v>
          </cell>
        </row>
        <row r="2641">
          <cell r="A2641" t="str">
            <v>3110708</v>
          </cell>
          <cell r="B2641" t="str">
            <v>REC.NAO FATURADA-ATIVOS FIN.SETORIAIS-CONSTITUICAO</v>
          </cell>
          <cell r="C2641"/>
          <cell r="D2641">
            <v>284502520.51999998</v>
          </cell>
          <cell r="E2641"/>
          <cell r="F2641"/>
          <cell r="G2641"/>
          <cell r="H2641"/>
          <cell r="I2641"/>
          <cell r="J2641"/>
          <cell r="K2641"/>
          <cell r="L2641"/>
          <cell r="M2641"/>
          <cell r="N2641"/>
          <cell r="O2641"/>
          <cell r="P2641"/>
          <cell r="Q2641"/>
          <cell r="R2641"/>
          <cell r="S2641"/>
          <cell r="T2641"/>
          <cell r="U2641"/>
          <cell r="V2641"/>
          <cell r="W2641"/>
          <cell r="X2641"/>
          <cell r="Y2641"/>
          <cell r="Z2641"/>
          <cell r="AA2641"/>
          <cell r="AB2641"/>
          <cell r="AC2641"/>
          <cell r="AD2641"/>
          <cell r="AE2641"/>
          <cell r="AF2641"/>
          <cell r="AG2641"/>
          <cell r="AH2641"/>
          <cell r="AI2641"/>
          <cell r="AJ2641"/>
          <cell r="AK2641"/>
          <cell r="AL2641"/>
          <cell r="AM2641"/>
          <cell r="AN2641"/>
          <cell r="AO2641"/>
          <cell r="AP2641"/>
          <cell r="AQ2641"/>
          <cell r="AR2641"/>
          <cell r="AS2641"/>
          <cell r="AT2641"/>
          <cell r="AU2641"/>
          <cell r="AV2641"/>
          <cell r="AW2641"/>
          <cell r="AX2641"/>
          <cell r="AY2641"/>
          <cell r="AZ2641"/>
          <cell r="BA2641"/>
          <cell r="BB2641"/>
          <cell r="BC2641"/>
          <cell r="BD2641"/>
          <cell r="BE2641"/>
          <cell r="BF2641"/>
          <cell r="BG2641"/>
          <cell r="BH2641"/>
          <cell r="BI2641"/>
          <cell r="BJ2641"/>
          <cell r="BK2641"/>
          <cell r="BL2641"/>
          <cell r="BM2641"/>
          <cell r="BN2641"/>
          <cell r="BO2641"/>
          <cell r="BP2641"/>
          <cell r="BQ2641"/>
          <cell r="BR2641"/>
          <cell r="BS2641"/>
          <cell r="BT2641"/>
          <cell r="BU2641"/>
          <cell r="BV2641"/>
          <cell r="BW2641"/>
          <cell r="BX2641"/>
          <cell r="BY2641">
            <v>284502520.51999998</v>
          </cell>
          <cell r="BZ2641"/>
          <cell r="CA2641">
            <v>284502520.51999998</v>
          </cell>
          <cell r="CB2641"/>
          <cell r="CC2641"/>
          <cell r="CD2641"/>
          <cell r="CE2641">
            <v>-175358978.62</v>
          </cell>
          <cell r="CF2641">
            <v>-317980236.63</v>
          </cell>
          <cell r="CG2641">
            <v>-1297401926.29</v>
          </cell>
        </row>
        <row r="2642">
          <cell r="A2642" t="str">
            <v>3110709</v>
          </cell>
          <cell r="B2642" t="str">
            <v>REC.NAO FATURADA-ATIVOS FIN.SETORIAIS-AMORTIZACAO</v>
          </cell>
          <cell r="C2642"/>
          <cell r="D2642">
            <v>-908397978.69000006</v>
          </cell>
          <cell r="E2642"/>
          <cell r="F2642"/>
          <cell r="G2642"/>
          <cell r="H2642"/>
          <cell r="I2642"/>
          <cell r="J2642"/>
          <cell r="K2642"/>
          <cell r="L2642"/>
          <cell r="M2642"/>
          <cell r="N2642"/>
          <cell r="O2642"/>
          <cell r="P2642"/>
          <cell r="Q2642"/>
          <cell r="R2642"/>
          <cell r="S2642"/>
          <cell r="T2642"/>
          <cell r="U2642"/>
          <cell r="V2642"/>
          <cell r="W2642"/>
          <cell r="X2642"/>
          <cell r="Y2642"/>
          <cell r="Z2642"/>
          <cell r="AA2642"/>
          <cell r="AB2642"/>
          <cell r="AC2642"/>
          <cell r="AD2642"/>
          <cell r="AE2642"/>
          <cell r="AF2642"/>
          <cell r="AG2642"/>
          <cell r="AH2642"/>
          <cell r="AI2642"/>
          <cell r="AJ2642"/>
          <cell r="AK2642"/>
          <cell r="AL2642"/>
          <cell r="AM2642"/>
          <cell r="AN2642"/>
          <cell r="AO2642"/>
          <cell r="AP2642"/>
          <cell r="AQ2642"/>
          <cell r="AR2642"/>
          <cell r="AS2642"/>
          <cell r="AT2642"/>
          <cell r="AU2642"/>
          <cell r="AV2642"/>
          <cell r="AW2642"/>
          <cell r="AX2642"/>
          <cell r="AY2642"/>
          <cell r="AZ2642"/>
          <cell r="BA2642"/>
          <cell r="BB2642"/>
          <cell r="BC2642"/>
          <cell r="BD2642"/>
          <cell r="BE2642"/>
          <cell r="BF2642"/>
          <cell r="BG2642"/>
          <cell r="BH2642"/>
          <cell r="BI2642"/>
          <cell r="BJ2642"/>
          <cell r="BK2642"/>
          <cell r="BL2642"/>
          <cell r="BM2642"/>
          <cell r="BN2642"/>
          <cell r="BO2642"/>
          <cell r="BP2642"/>
          <cell r="BQ2642"/>
          <cell r="BR2642"/>
          <cell r="BS2642"/>
          <cell r="BT2642"/>
          <cell r="BU2642"/>
          <cell r="BV2642"/>
          <cell r="BW2642"/>
          <cell r="BX2642"/>
          <cell r="BY2642">
            <v>-908397978.69000006</v>
          </cell>
          <cell r="BZ2642"/>
          <cell r="CA2642">
            <v>-908397978.69000006</v>
          </cell>
          <cell r="CB2642"/>
          <cell r="CC2642"/>
          <cell r="CD2642"/>
          <cell r="CE2642">
            <v>-894836738</v>
          </cell>
          <cell r="CF2642">
            <v>-651395810.33000004</v>
          </cell>
          <cell r="CG2642">
            <v>-550461313.69000006</v>
          </cell>
        </row>
        <row r="2643">
          <cell r="A2643" t="str">
            <v>CBAG310702</v>
          </cell>
          <cell r="B2643" t="str">
            <v>(-) Deduções s/ Ativos/passivos financ. setor</v>
          </cell>
          <cell r="C2643"/>
          <cell r="D2643">
            <v>57710329.890000001</v>
          </cell>
          <cell r="E2643"/>
          <cell r="F2643"/>
          <cell r="G2643"/>
          <cell r="H2643"/>
          <cell r="I2643"/>
          <cell r="J2643"/>
          <cell r="K2643"/>
          <cell r="L2643"/>
          <cell r="M2643"/>
          <cell r="N2643"/>
          <cell r="O2643"/>
          <cell r="P2643"/>
          <cell r="Q2643"/>
          <cell r="R2643"/>
          <cell r="S2643"/>
          <cell r="T2643"/>
          <cell r="U2643"/>
          <cell r="V2643"/>
          <cell r="W2643"/>
          <cell r="X2643"/>
          <cell r="Y2643"/>
          <cell r="Z2643"/>
          <cell r="AA2643"/>
          <cell r="AB2643"/>
          <cell r="AC2643"/>
          <cell r="AD2643"/>
          <cell r="AE2643"/>
          <cell r="AF2643"/>
          <cell r="AG2643"/>
          <cell r="AH2643"/>
          <cell r="AI2643"/>
          <cell r="AJ2643"/>
          <cell r="AK2643"/>
          <cell r="AL2643"/>
          <cell r="AM2643"/>
          <cell r="AN2643"/>
          <cell r="AO2643"/>
          <cell r="AP2643"/>
          <cell r="AQ2643"/>
          <cell r="AR2643"/>
          <cell r="AS2643"/>
          <cell r="AT2643"/>
          <cell r="AU2643"/>
          <cell r="AV2643"/>
          <cell r="AW2643"/>
          <cell r="AX2643"/>
          <cell r="AY2643"/>
          <cell r="AZ2643"/>
          <cell r="BA2643"/>
          <cell r="BB2643"/>
          <cell r="BC2643"/>
          <cell r="BD2643"/>
          <cell r="BE2643"/>
          <cell r="BF2643"/>
          <cell r="BG2643"/>
          <cell r="BH2643"/>
          <cell r="BI2643"/>
          <cell r="BJ2643"/>
          <cell r="BK2643"/>
          <cell r="BL2643"/>
          <cell r="BM2643"/>
          <cell r="BN2643"/>
          <cell r="BO2643"/>
          <cell r="BP2643"/>
          <cell r="BQ2643"/>
          <cell r="BR2643"/>
          <cell r="BS2643"/>
          <cell r="BT2643"/>
          <cell r="BU2643"/>
          <cell r="BV2643"/>
          <cell r="BW2643"/>
          <cell r="BX2643"/>
          <cell r="BY2643">
            <v>57710329.890000001</v>
          </cell>
          <cell r="BZ2643"/>
          <cell r="CA2643">
            <v>57710329.890000001</v>
          </cell>
          <cell r="CB2643"/>
          <cell r="CC2643"/>
          <cell r="CD2643"/>
          <cell r="CE2643">
            <v>98993103.769999996</v>
          </cell>
          <cell r="CF2643">
            <v>89667284.329999998</v>
          </cell>
          <cell r="CG2643">
            <v>170927349.72</v>
          </cell>
        </row>
        <row r="2644">
          <cell r="A2644" t="str">
            <v>3190022</v>
          </cell>
          <cell r="B2644" t="str">
            <v>COFINS - ATIVOS E PASSIVOS SETORIAIS CVA</v>
          </cell>
          <cell r="C2644"/>
          <cell r="D2644">
            <v>47416054.82</v>
          </cell>
          <cell r="E2644"/>
          <cell r="F2644"/>
          <cell r="G2644"/>
          <cell r="H2644"/>
          <cell r="I2644"/>
          <cell r="J2644"/>
          <cell r="K2644"/>
          <cell r="L2644"/>
          <cell r="M2644"/>
          <cell r="N2644"/>
          <cell r="O2644"/>
          <cell r="P2644"/>
          <cell r="Q2644"/>
          <cell r="R2644"/>
          <cell r="S2644"/>
          <cell r="T2644"/>
          <cell r="U2644"/>
          <cell r="V2644"/>
          <cell r="W2644"/>
          <cell r="X2644"/>
          <cell r="Y2644"/>
          <cell r="Z2644"/>
          <cell r="AA2644"/>
          <cell r="AB2644"/>
          <cell r="AC2644"/>
          <cell r="AD2644"/>
          <cell r="AE2644"/>
          <cell r="AF2644"/>
          <cell r="AG2644"/>
          <cell r="AH2644"/>
          <cell r="AI2644"/>
          <cell r="AJ2644"/>
          <cell r="AK2644"/>
          <cell r="AL2644"/>
          <cell r="AM2644"/>
          <cell r="AN2644"/>
          <cell r="AO2644"/>
          <cell r="AP2644"/>
          <cell r="AQ2644"/>
          <cell r="AR2644"/>
          <cell r="AS2644"/>
          <cell r="AT2644"/>
          <cell r="AU2644"/>
          <cell r="AV2644"/>
          <cell r="AW2644"/>
          <cell r="AX2644"/>
          <cell r="AY2644"/>
          <cell r="AZ2644"/>
          <cell r="BA2644"/>
          <cell r="BB2644"/>
          <cell r="BC2644"/>
          <cell r="BD2644"/>
          <cell r="BE2644"/>
          <cell r="BF2644"/>
          <cell r="BG2644"/>
          <cell r="BH2644"/>
          <cell r="BI2644"/>
          <cell r="BJ2644"/>
          <cell r="BK2644"/>
          <cell r="BL2644"/>
          <cell r="BM2644"/>
          <cell r="BN2644"/>
          <cell r="BO2644"/>
          <cell r="BP2644"/>
          <cell r="BQ2644"/>
          <cell r="BR2644"/>
          <cell r="BS2644"/>
          <cell r="BT2644"/>
          <cell r="BU2644"/>
          <cell r="BV2644"/>
          <cell r="BW2644"/>
          <cell r="BX2644"/>
          <cell r="BY2644">
            <v>47416054.82</v>
          </cell>
          <cell r="BZ2644"/>
          <cell r="CA2644">
            <v>47416054.82</v>
          </cell>
          <cell r="CB2644"/>
          <cell r="CC2644"/>
          <cell r="CD2644"/>
          <cell r="CE2644">
            <v>81334874.450000003</v>
          </cell>
          <cell r="CF2644">
            <v>73672579.560000002</v>
          </cell>
          <cell r="CG2644">
            <v>140437606.25</v>
          </cell>
        </row>
        <row r="2645">
          <cell r="A2645" t="str">
            <v>3190042</v>
          </cell>
          <cell r="B2645" t="str">
            <v>PIS/PASEP-ATIVOS E PASSIVOS SETORIAIS CVA</v>
          </cell>
          <cell r="C2645"/>
          <cell r="D2645">
            <v>10294275.07</v>
          </cell>
          <cell r="E2645"/>
          <cell r="F2645"/>
          <cell r="G2645"/>
          <cell r="H2645"/>
          <cell r="I2645"/>
          <cell r="J2645"/>
          <cell r="K2645"/>
          <cell r="L2645"/>
          <cell r="M2645"/>
          <cell r="N2645"/>
          <cell r="O2645"/>
          <cell r="P2645"/>
          <cell r="Q2645"/>
          <cell r="R2645"/>
          <cell r="S2645"/>
          <cell r="T2645"/>
          <cell r="U2645"/>
          <cell r="V2645"/>
          <cell r="W2645"/>
          <cell r="X2645"/>
          <cell r="Y2645"/>
          <cell r="Z2645"/>
          <cell r="AA2645"/>
          <cell r="AB2645"/>
          <cell r="AC2645"/>
          <cell r="AD2645"/>
          <cell r="AE2645"/>
          <cell r="AF2645"/>
          <cell r="AG2645"/>
          <cell r="AH2645"/>
          <cell r="AI2645"/>
          <cell r="AJ2645"/>
          <cell r="AK2645"/>
          <cell r="AL2645"/>
          <cell r="AM2645"/>
          <cell r="AN2645"/>
          <cell r="AO2645"/>
          <cell r="AP2645"/>
          <cell r="AQ2645"/>
          <cell r="AR2645"/>
          <cell r="AS2645"/>
          <cell r="AT2645"/>
          <cell r="AU2645"/>
          <cell r="AV2645"/>
          <cell r="AW2645"/>
          <cell r="AX2645"/>
          <cell r="AY2645"/>
          <cell r="AZ2645"/>
          <cell r="BA2645"/>
          <cell r="BB2645"/>
          <cell r="BC2645"/>
          <cell r="BD2645"/>
          <cell r="BE2645"/>
          <cell r="BF2645"/>
          <cell r="BG2645"/>
          <cell r="BH2645"/>
          <cell r="BI2645"/>
          <cell r="BJ2645"/>
          <cell r="BK2645"/>
          <cell r="BL2645"/>
          <cell r="BM2645"/>
          <cell r="BN2645"/>
          <cell r="BO2645"/>
          <cell r="BP2645"/>
          <cell r="BQ2645"/>
          <cell r="BR2645"/>
          <cell r="BS2645"/>
          <cell r="BT2645"/>
          <cell r="BU2645"/>
          <cell r="BV2645"/>
          <cell r="BW2645"/>
          <cell r="BX2645"/>
          <cell r="BY2645">
            <v>10294275.07</v>
          </cell>
          <cell r="BZ2645"/>
          <cell r="CA2645">
            <v>10294275.07</v>
          </cell>
          <cell r="CB2645"/>
          <cell r="CC2645"/>
          <cell r="CD2645"/>
          <cell r="CE2645">
            <v>17658229.32</v>
          </cell>
          <cell r="CF2645">
            <v>15994704.77</v>
          </cell>
          <cell r="CG2645">
            <v>30489743.469999999</v>
          </cell>
        </row>
        <row r="2646">
          <cell r="A2646" t="str">
            <v>CBAG3108</v>
          </cell>
          <cell r="B2646" t="str">
            <v>Outras Receitas Operacionais</v>
          </cell>
          <cell r="C2646">
            <v>-61418122.18</v>
          </cell>
          <cell r="D2646">
            <v>-386290918.38</v>
          </cell>
          <cell r="E2646"/>
          <cell r="F2646">
            <v>-377541.83</v>
          </cell>
          <cell r="G2646"/>
          <cell r="H2646">
            <v>-3092575.29</v>
          </cell>
          <cell r="I2646">
            <v>-584657.31000000006</v>
          </cell>
          <cell r="J2646">
            <v>-592831.02</v>
          </cell>
          <cell r="K2646">
            <v>-591887.1</v>
          </cell>
          <cell r="L2646">
            <v>-587028.55000000005</v>
          </cell>
          <cell r="M2646">
            <v>-612119.21</v>
          </cell>
          <cell r="N2646">
            <v>-607445.78</v>
          </cell>
          <cell r="O2646">
            <v>-346777.7</v>
          </cell>
          <cell r="P2646"/>
          <cell r="Q2646"/>
          <cell r="R2646"/>
          <cell r="S2646"/>
          <cell r="T2646"/>
          <cell r="U2646"/>
          <cell r="V2646"/>
          <cell r="W2646"/>
          <cell r="X2646"/>
          <cell r="Y2646"/>
          <cell r="Z2646"/>
          <cell r="AA2646"/>
          <cell r="AB2646"/>
          <cell r="AC2646"/>
          <cell r="AD2646"/>
          <cell r="AE2646"/>
          <cell r="AF2646"/>
          <cell r="AG2646"/>
          <cell r="AH2646"/>
          <cell r="AI2646"/>
          <cell r="AJ2646"/>
          <cell r="AK2646"/>
          <cell r="AL2646"/>
          <cell r="AM2646"/>
          <cell r="AN2646"/>
          <cell r="AO2646"/>
          <cell r="AP2646"/>
          <cell r="AQ2646"/>
          <cell r="AR2646">
            <v>-113786.44</v>
          </cell>
          <cell r="AS2646">
            <v>-113786.44</v>
          </cell>
          <cell r="AT2646"/>
          <cell r="AU2646"/>
          <cell r="AV2646"/>
          <cell r="AW2646"/>
          <cell r="AX2646"/>
          <cell r="AY2646"/>
          <cell r="AZ2646"/>
          <cell r="BA2646"/>
          <cell r="BB2646"/>
          <cell r="BC2646"/>
          <cell r="BD2646"/>
          <cell r="BE2646">
            <v>-8401.26</v>
          </cell>
          <cell r="BF2646"/>
          <cell r="BG2646">
            <v>-20686.330000000002</v>
          </cell>
          <cell r="BH2646"/>
          <cell r="BI2646"/>
          <cell r="BJ2646"/>
          <cell r="BK2646"/>
          <cell r="BL2646"/>
          <cell r="BM2646"/>
          <cell r="BN2646"/>
          <cell r="BO2646"/>
          <cell r="BP2646"/>
          <cell r="BQ2646"/>
          <cell r="BR2646"/>
          <cell r="BS2646"/>
          <cell r="BT2646"/>
          <cell r="BU2646"/>
          <cell r="BV2646"/>
          <cell r="BW2646">
            <v>-2665738.15</v>
          </cell>
          <cell r="BX2646"/>
          <cell r="BY2646">
            <v>-458024302.97000003</v>
          </cell>
          <cell r="BZ2646">
            <v>40854545.509999998</v>
          </cell>
          <cell r="CA2646">
            <v>-417169757.45999998</v>
          </cell>
          <cell r="CB2646"/>
          <cell r="CC2646"/>
          <cell r="CD2646"/>
          <cell r="CE2646">
            <v>-561161897.15999997</v>
          </cell>
          <cell r="CF2646">
            <v>-403657030.58999997</v>
          </cell>
          <cell r="CG2646">
            <v>-473395106</v>
          </cell>
        </row>
        <row r="2647">
          <cell r="A2647" t="str">
            <v>CBAG310801</v>
          </cell>
          <cell r="B2647" t="str">
            <v>Outras Receitas Operacionais</v>
          </cell>
          <cell r="C2647">
            <v>-70698221.040000007</v>
          </cell>
          <cell r="D2647">
            <v>-425664990.89999998</v>
          </cell>
          <cell r="E2647"/>
          <cell r="F2647">
            <v>-377541.83</v>
          </cell>
          <cell r="G2647"/>
          <cell r="H2647">
            <v>-3212804.14</v>
          </cell>
          <cell r="I2647">
            <v>-606805.72</v>
          </cell>
          <cell r="J2647">
            <v>-615289.06999999995</v>
          </cell>
          <cell r="K2647">
            <v>-614309.39</v>
          </cell>
          <cell r="L2647">
            <v>-609266.78</v>
          </cell>
          <cell r="M2647">
            <v>-635307.94999999995</v>
          </cell>
          <cell r="N2647">
            <v>-630457.47</v>
          </cell>
          <cell r="O2647">
            <v>-359914.58</v>
          </cell>
          <cell r="P2647"/>
          <cell r="Q2647"/>
          <cell r="R2647"/>
          <cell r="S2647"/>
          <cell r="T2647"/>
          <cell r="U2647"/>
          <cell r="V2647"/>
          <cell r="W2647"/>
          <cell r="X2647"/>
          <cell r="Y2647"/>
          <cell r="Z2647"/>
          <cell r="AA2647"/>
          <cell r="AB2647"/>
          <cell r="AC2647"/>
          <cell r="AD2647"/>
          <cell r="AE2647"/>
          <cell r="AF2647"/>
          <cell r="AG2647"/>
          <cell r="AH2647"/>
          <cell r="AI2647"/>
          <cell r="AJ2647"/>
          <cell r="AK2647"/>
          <cell r="AL2647"/>
          <cell r="AM2647"/>
          <cell r="AN2647"/>
          <cell r="AO2647"/>
          <cell r="AP2647"/>
          <cell r="AQ2647"/>
          <cell r="AR2647">
            <v>-118096.98</v>
          </cell>
          <cell r="AS2647">
            <v>-118096.98</v>
          </cell>
          <cell r="AT2647"/>
          <cell r="AU2647"/>
          <cell r="AV2647"/>
          <cell r="AW2647"/>
          <cell r="AX2647"/>
          <cell r="AY2647"/>
          <cell r="AZ2647"/>
          <cell r="BA2647"/>
          <cell r="BB2647"/>
          <cell r="BC2647"/>
          <cell r="BD2647"/>
          <cell r="BE2647">
            <v>-9246.4599999999991</v>
          </cell>
          <cell r="BF2647"/>
          <cell r="BG2647">
            <v>-21466.71</v>
          </cell>
          <cell r="BH2647"/>
          <cell r="BI2647"/>
          <cell r="BJ2647"/>
          <cell r="BK2647"/>
          <cell r="BL2647"/>
          <cell r="BM2647"/>
          <cell r="BN2647"/>
          <cell r="BO2647"/>
          <cell r="BP2647"/>
          <cell r="BQ2647"/>
          <cell r="BR2647"/>
          <cell r="BS2647"/>
          <cell r="BT2647"/>
          <cell r="BU2647"/>
          <cell r="BV2647"/>
          <cell r="BW2647">
            <v>-3015371.81</v>
          </cell>
          <cell r="BX2647"/>
          <cell r="BY2647">
            <v>-507307187.81</v>
          </cell>
          <cell r="BZ2647">
            <v>40854545.509999998</v>
          </cell>
          <cell r="CA2647">
            <v>-466452642.30000001</v>
          </cell>
          <cell r="CB2647"/>
          <cell r="CC2647"/>
          <cell r="CD2647"/>
          <cell r="CE2647">
            <v>-629791825.5</v>
          </cell>
          <cell r="CF2647">
            <v>-453582652.64999998</v>
          </cell>
          <cell r="CG2647">
            <v>-534325727.25</v>
          </cell>
        </row>
        <row r="2648">
          <cell r="A2648" t="str">
            <v>CBAG31080101</v>
          </cell>
          <cell r="B2648" t="str">
            <v>Renda de Prestação de Serviços</v>
          </cell>
          <cell r="C2648">
            <v>-23446995.739999998</v>
          </cell>
          <cell r="D2648">
            <v>-3695590.59</v>
          </cell>
          <cell r="E2648"/>
          <cell r="F2648"/>
          <cell r="G2648"/>
          <cell r="H2648">
            <v>-481770.81</v>
          </cell>
          <cell r="I2648"/>
          <cell r="J2648"/>
          <cell r="K2648"/>
          <cell r="L2648"/>
          <cell r="M2648"/>
          <cell r="N2648"/>
          <cell r="O2648"/>
          <cell r="P2648"/>
          <cell r="Q2648"/>
          <cell r="R2648"/>
          <cell r="S2648"/>
          <cell r="T2648"/>
          <cell r="U2648"/>
          <cell r="V2648"/>
          <cell r="W2648"/>
          <cell r="X2648"/>
          <cell r="Y2648"/>
          <cell r="Z2648"/>
          <cell r="AA2648"/>
          <cell r="AB2648"/>
          <cell r="AC2648"/>
          <cell r="AD2648"/>
          <cell r="AE2648"/>
          <cell r="AF2648"/>
          <cell r="AG2648"/>
          <cell r="AH2648"/>
          <cell r="AI2648"/>
          <cell r="AJ2648"/>
          <cell r="AK2648"/>
          <cell r="AL2648"/>
          <cell r="AM2648"/>
          <cell r="AN2648"/>
          <cell r="AO2648"/>
          <cell r="AP2648"/>
          <cell r="AQ2648"/>
          <cell r="AR2648"/>
          <cell r="AS2648"/>
          <cell r="AT2648"/>
          <cell r="AU2648"/>
          <cell r="AV2648"/>
          <cell r="AW2648"/>
          <cell r="AX2648"/>
          <cell r="AY2648"/>
          <cell r="AZ2648"/>
          <cell r="BA2648"/>
          <cell r="BB2648"/>
          <cell r="BC2648"/>
          <cell r="BD2648"/>
          <cell r="BE2648"/>
          <cell r="BF2648"/>
          <cell r="BG2648"/>
          <cell r="BH2648"/>
          <cell r="BI2648"/>
          <cell r="BJ2648"/>
          <cell r="BK2648"/>
          <cell r="BL2648"/>
          <cell r="BM2648"/>
          <cell r="BN2648"/>
          <cell r="BO2648"/>
          <cell r="BP2648"/>
          <cell r="BQ2648"/>
          <cell r="BR2648"/>
          <cell r="BS2648"/>
          <cell r="BT2648"/>
          <cell r="BU2648"/>
          <cell r="BV2648"/>
          <cell r="BW2648">
            <v>-1416229.73</v>
          </cell>
          <cell r="BX2648"/>
          <cell r="BY2648">
            <v>-29040586.870000001</v>
          </cell>
          <cell r="BZ2648"/>
          <cell r="CA2648">
            <v>-29040586.870000001</v>
          </cell>
          <cell r="CB2648"/>
          <cell r="CC2648"/>
          <cell r="CD2648"/>
          <cell r="CE2648">
            <v>-41891362.159999996</v>
          </cell>
          <cell r="CF2648">
            <v>-31178798.800000001</v>
          </cell>
          <cell r="CG2648">
            <v>-59049147.219999999</v>
          </cell>
        </row>
        <row r="2649">
          <cell r="A2649" t="str">
            <v>3115000</v>
          </cell>
          <cell r="B2649" t="str">
            <v>RENDA DA PREST SERV # SERV TECNICOS P/ TERC</v>
          </cell>
          <cell r="C2649"/>
          <cell r="D2649">
            <v>-1093915.8</v>
          </cell>
          <cell r="E2649"/>
          <cell r="F2649"/>
          <cell r="G2649"/>
          <cell r="H2649"/>
          <cell r="I2649"/>
          <cell r="J2649"/>
          <cell r="K2649"/>
          <cell r="L2649"/>
          <cell r="M2649"/>
          <cell r="N2649"/>
          <cell r="O2649"/>
          <cell r="P2649"/>
          <cell r="Q2649"/>
          <cell r="R2649"/>
          <cell r="S2649"/>
          <cell r="T2649"/>
          <cell r="U2649"/>
          <cell r="V2649"/>
          <cell r="W2649"/>
          <cell r="X2649"/>
          <cell r="Y2649"/>
          <cell r="Z2649"/>
          <cell r="AA2649"/>
          <cell r="AB2649"/>
          <cell r="AC2649"/>
          <cell r="AD2649"/>
          <cell r="AE2649"/>
          <cell r="AF2649"/>
          <cell r="AG2649"/>
          <cell r="AH2649"/>
          <cell r="AI2649"/>
          <cell r="AJ2649"/>
          <cell r="AK2649"/>
          <cell r="AL2649"/>
          <cell r="AM2649"/>
          <cell r="AN2649"/>
          <cell r="AO2649"/>
          <cell r="AP2649"/>
          <cell r="AQ2649"/>
          <cell r="AR2649"/>
          <cell r="AS2649"/>
          <cell r="AT2649"/>
          <cell r="AU2649"/>
          <cell r="AV2649"/>
          <cell r="AW2649"/>
          <cell r="AX2649"/>
          <cell r="AY2649"/>
          <cell r="AZ2649"/>
          <cell r="BA2649"/>
          <cell r="BB2649"/>
          <cell r="BC2649"/>
          <cell r="BD2649"/>
          <cell r="BE2649"/>
          <cell r="BF2649"/>
          <cell r="BG2649"/>
          <cell r="BH2649"/>
          <cell r="BI2649"/>
          <cell r="BJ2649"/>
          <cell r="BK2649"/>
          <cell r="BL2649"/>
          <cell r="BM2649"/>
          <cell r="BN2649"/>
          <cell r="BO2649"/>
          <cell r="BP2649"/>
          <cell r="BQ2649"/>
          <cell r="BR2649"/>
          <cell r="BS2649"/>
          <cell r="BT2649"/>
          <cell r="BU2649"/>
          <cell r="BV2649"/>
          <cell r="BW2649"/>
          <cell r="BX2649"/>
          <cell r="BY2649">
            <v>-1093915.8</v>
          </cell>
          <cell r="BZ2649"/>
          <cell r="CA2649">
            <v>-1093915.8</v>
          </cell>
          <cell r="CB2649"/>
          <cell r="CC2649"/>
          <cell r="CD2649"/>
          <cell r="CE2649">
            <v>-1433653.96</v>
          </cell>
          <cell r="CF2649">
            <v>-1256791.03</v>
          </cell>
          <cell r="CG2649">
            <v>-2505303.27</v>
          </cell>
        </row>
        <row r="2650">
          <cell r="A2650" t="str">
            <v>3115001</v>
          </cell>
          <cell r="B2650" t="str">
            <v>RENDA DA PREST SERV # SERV INSTALACAO ELETRICA</v>
          </cell>
          <cell r="C2650"/>
          <cell r="D2650">
            <v>-1548750.28</v>
          </cell>
          <cell r="E2650"/>
          <cell r="F2650"/>
          <cell r="G2650"/>
          <cell r="H2650"/>
          <cell r="I2650"/>
          <cell r="J2650"/>
          <cell r="K2650"/>
          <cell r="L2650"/>
          <cell r="M2650"/>
          <cell r="N2650"/>
          <cell r="O2650"/>
          <cell r="P2650"/>
          <cell r="Q2650"/>
          <cell r="R2650"/>
          <cell r="S2650"/>
          <cell r="T2650"/>
          <cell r="U2650"/>
          <cell r="V2650"/>
          <cell r="W2650"/>
          <cell r="X2650"/>
          <cell r="Y2650"/>
          <cell r="Z2650"/>
          <cell r="AA2650"/>
          <cell r="AB2650"/>
          <cell r="AC2650"/>
          <cell r="AD2650"/>
          <cell r="AE2650"/>
          <cell r="AF2650"/>
          <cell r="AG2650"/>
          <cell r="AH2650"/>
          <cell r="AI2650"/>
          <cell r="AJ2650"/>
          <cell r="AK2650"/>
          <cell r="AL2650"/>
          <cell r="AM2650"/>
          <cell r="AN2650"/>
          <cell r="AO2650"/>
          <cell r="AP2650"/>
          <cell r="AQ2650"/>
          <cell r="AR2650"/>
          <cell r="AS2650"/>
          <cell r="AT2650"/>
          <cell r="AU2650"/>
          <cell r="AV2650"/>
          <cell r="AW2650"/>
          <cell r="AX2650"/>
          <cell r="AY2650"/>
          <cell r="AZ2650"/>
          <cell r="BA2650"/>
          <cell r="BB2650"/>
          <cell r="BC2650"/>
          <cell r="BD2650"/>
          <cell r="BE2650"/>
          <cell r="BF2650"/>
          <cell r="BG2650"/>
          <cell r="BH2650"/>
          <cell r="BI2650"/>
          <cell r="BJ2650"/>
          <cell r="BK2650"/>
          <cell r="BL2650"/>
          <cell r="BM2650"/>
          <cell r="BN2650"/>
          <cell r="BO2650"/>
          <cell r="BP2650"/>
          <cell r="BQ2650"/>
          <cell r="BR2650"/>
          <cell r="BS2650"/>
          <cell r="BT2650"/>
          <cell r="BU2650"/>
          <cell r="BV2650"/>
          <cell r="BW2650"/>
          <cell r="BX2650"/>
          <cell r="BY2650">
            <v>-1548750.28</v>
          </cell>
          <cell r="BZ2650"/>
          <cell r="CA2650">
            <v>-1548750.28</v>
          </cell>
          <cell r="CB2650"/>
          <cell r="CC2650"/>
          <cell r="CD2650"/>
          <cell r="CE2650">
            <v>-3378354</v>
          </cell>
          <cell r="CF2650">
            <v>-1487859.36</v>
          </cell>
          <cell r="CG2650">
            <v>-1047074.8</v>
          </cell>
        </row>
        <row r="2651">
          <cell r="A2651" t="str">
            <v>3115002</v>
          </cell>
          <cell r="B2651" t="str">
            <v>RENDA DA PREST SERV - CONSULTORIAS</v>
          </cell>
          <cell r="C2651"/>
          <cell r="D2651">
            <v>-2451.83</v>
          </cell>
          <cell r="E2651"/>
          <cell r="F2651"/>
          <cell r="G2651"/>
          <cell r="H2651"/>
          <cell r="I2651"/>
          <cell r="J2651"/>
          <cell r="K2651"/>
          <cell r="L2651"/>
          <cell r="M2651"/>
          <cell r="N2651"/>
          <cell r="O2651"/>
          <cell r="P2651"/>
          <cell r="Q2651"/>
          <cell r="R2651"/>
          <cell r="S2651"/>
          <cell r="T2651"/>
          <cell r="U2651"/>
          <cell r="V2651"/>
          <cell r="W2651"/>
          <cell r="X2651"/>
          <cell r="Y2651"/>
          <cell r="Z2651"/>
          <cell r="AA2651"/>
          <cell r="AB2651"/>
          <cell r="AC2651"/>
          <cell r="AD2651"/>
          <cell r="AE2651"/>
          <cell r="AF2651"/>
          <cell r="AG2651"/>
          <cell r="AH2651"/>
          <cell r="AI2651"/>
          <cell r="AJ2651"/>
          <cell r="AK2651"/>
          <cell r="AL2651"/>
          <cell r="AM2651"/>
          <cell r="AN2651"/>
          <cell r="AO2651"/>
          <cell r="AP2651"/>
          <cell r="AQ2651"/>
          <cell r="AR2651"/>
          <cell r="AS2651"/>
          <cell r="AT2651"/>
          <cell r="AU2651"/>
          <cell r="AV2651"/>
          <cell r="AW2651"/>
          <cell r="AX2651"/>
          <cell r="AY2651"/>
          <cell r="AZ2651"/>
          <cell r="BA2651"/>
          <cell r="BB2651"/>
          <cell r="BC2651"/>
          <cell r="BD2651"/>
          <cell r="BE2651"/>
          <cell r="BF2651"/>
          <cell r="BG2651"/>
          <cell r="BH2651"/>
          <cell r="BI2651"/>
          <cell r="BJ2651"/>
          <cell r="BK2651"/>
          <cell r="BL2651"/>
          <cell r="BM2651"/>
          <cell r="BN2651"/>
          <cell r="BO2651"/>
          <cell r="BP2651"/>
          <cell r="BQ2651"/>
          <cell r="BR2651"/>
          <cell r="BS2651"/>
          <cell r="BT2651"/>
          <cell r="BU2651"/>
          <cell r="BV2651"/>
          <cell r="BW2651"/>
          <cell r="BX2651"/>
          <cell r="BY2651">
            <v>-2451.83</v>
          </cell>
          <cell r="BZ2651"/>
          <cell r="CA2651">
            <v>-2451.83</v>
          </cell>
          <cell r="CB2651"/>
          <cell r="CC2651"/>
          <cell r="CD2651"/>
          <cell r="CE2651">
            <v>-49618.41</v>
          </cell>
          <cell r="CF2651">
            <v>-37863.94</v>
          </cell>
          <cell r="CG2651">
            <v>-3328199.9</v>
          </cell>
        </row>
        <row r="2652">
          <cell r="A2652" t="str">
            <v>3115007</v>
          </cell>
          <cell r="B2652" t="str">
            <v>RENDA DA PREST SERV - ATEND EMERG A CONSUMIDOR</v>
          </cell>
          <cell r="C2652"/>
          <cell r="D2652">
            <v>-732078.58</v>
          </cell>
          <cell r="E2652"/>
          <cell r="F2652"/>
          <cell r="G2652"/>
          <cell r="H2652"/>
          <cell r="I2652"/>
          <cell r="J2652"/>
          <cell r="K2652"/>
          <cell r="L2652"/>
          <cell r="M2652"/>
          <cell r="N2652"/>
          <cell r="O2652"/>
          <cell r="P2652"/>
          <cell r="Q2652"/>
          <cell r="R2652"/>
          <cell r="S2652"/>
          <cell r="T2652"/>
          <cell r="U2652"/>
          <cell r="V2652"/>
          <cell r="W2652"/>
          <cell r="X2652"/>
          <cell r="Y2652"/>
          <cell r="Z2652"/>
          <cell r="AA2652"/>
          <cell r="AB2652"/>
          <cell r="AC2652"/>
          <cell r="AD2652"/>
          <cell r="AE2652"/>
          <cell r="AF2652"/>
          <cell r="AG2652"/>
          <cell r="AH2652"/>
          <cell r="AI2652"/>
          <cell r="AJ2652"/>
          <cell r="AK2652"/>
          <cell r="AL2652"/>
          <cell r="AM2652"/>
          <cell r="AN2652"/>
          <cell r="AO2652"/>
          <cell r="AP2652"/>
          <cell r="AQ2652"/>
          <cell r="AR2652"/>
          <cell r="AS2652"/>
          <cell r="AT2652"/>
          <cell r="AU2652"/>
          <cell r="AV2652"/>
          <cell r="AW2652"/>
          <cell r="AX2652"/>
          <cell r="AY2652"/>
          <cell r="AZ2652"/>
          <cell r="BA2652"/>
          <cell r="BB2652"/>
          <cell r="BC2652"/>
          <cell r="BD2652"/>
          <cell r="BE2652"/>
          <cell r="BF2652"/>
          <cell r="BG2652"/>
          <cell r="BH2652"/>
          <cell r="BI2652"/>
          <cell r="BJ2652"/>
          <cell r="BK2652"/>
          <cell r="BL2652"/>
          <cell r="BM2652"/>
          <cell r="BN2652"/>
          <cell r="BO2652"/>
          <cell r="BP2652"/>
          <cell r="BQ2652"/>
          <cell r="BR2652"/>
          <cell r="BS2652"/>
          <cell r="BT2652"/>
          <cell r="BU2652"/>
          <cell r="BV2652"/>
          <cell r="BW2652"/>
          <cell r="BX2652"/>
          <cell r="BY2652">
            <v>-732078.58</v>
          </cell>
          <cell r="BZ2652"/>
          <cell r="CA2652">
            <v>-732078.58</v>
          </cell>
          <cell r="CB2652"/>
          <cell r="CC2652"/>
          <cell r="CD2652"/>
          <cell r="CE2652">
            <v>-1152555.6399999999</v>
          </cell>
          <cell r="CF2652">
            <v>-918736.51</v>
          </cell>
          <cell r="CG2652">
            <v>-1264054.6499999999</v>
          </cell>
        </row>
        <row r="2653">
          <cell r="A2653" t="str">
            <v>3115010</v>
          </cell>
          <cell r="B2653" t="str">
            <v>RENDA DA PREST SERV # OUTROS</v>
          </cell>
          <cell r="C2653">
            <v>-59788.08</v>
          </cell>
          <cell r="D2653">
            <v>-272703.51</v>
          </cell>
          <cell r="E2653"/>
          <cell r="F2653"/>
          <cell r="G2653"/>
          <cell r="H2653">
            <v>-224392.28</v>
          </cell>
          <cell r="I2653"/>
          <cell r="J2653"/>
          <cell r="K2653"/>
          <cell r="L2653"/>
          <cell r="M2653"/>
          <cell r="N2653"/>
          <cell r="O2653"/>
          <cell r="P2653"/>
          <cell r="Q2653"/>
          <cell r="R2653"/>
          <cell r="S2653"/>
          <cell r="T2653"/>
          <cell r="U2653"/>
          <cell r="V2653"/>
          <cell r="W2653"/>
          <cell r="X2653"/>
          <cell r="Y2653"/>
          <cell r="Z2653"/>
          <cell r="AA2653"/>
          <cell r="AB2653"/>
          <cell r="AC2653"/>
          <cell r="AD2653"/>
          <cell r="AE2653"/>
          <cell r="AF2653"/>
          <cell r="AG2653"/>
          <cell r="AH2653"/>
          <cell r="AI2653"/>
          <cell r="AJ2653"/>
          <cell r="AK2653"/>
          <cell r="AL2653"/>
          <cell r="AM2653"/>
          <cell r="AN2653"/>
          <cell r="AO2653"/>
          <cell r="AP2653"/>
          <cell r="AQ2653"/>
          <cell r="AR2653"/>
          <cell r="AS2653"/>
          <cell r="AT2653"/>
          <cell r="AU2653"/>
          <cell r="AV2653"/>
          <cell r="AW2653"/>
          <cell r="AX2653"/>
          <cell r="AY2653"/>
          <cell r="AZ2653"/>
          <cell r="BA2653"/>
          <cell r="BB2653"/>
          <cell r="BC2653"/>
          <cell r="BD2653"/>
          <cell r="BE2653"/>
          <cell r="BF2653"/>
          <cell r="BG2653"/>
          <cell r="BH2653"/>
          <cell r="BI2653"/>
          <cell r="BJ2653"/>
          <cell r="BK2653"/>
          <cell r="BL2653"/>
          <cell r="BM2653"/>
          <cell r="BN2653"/>
          <cell r="BO2653"/>
          <cell r="BP2653"/>
          <cell r="BQ2653"/>
          <cell r="BR2653"/>
          <cell r="BS2653"/>
          <cell r="BT2653"/>
          <cell r="BU2653"/>
          <cell r="BV2653"/>
          <cell r="BW2653">
            <v>-1416229.73</v>
          </cell>
          <cell r="BX2653"/>
          <cell r="BY2653">
            <v>-1973113.6</v>
          </cell>
          <cell r="BZ2653"/>
          <cell r="CA2653">
            <v>-1973113.6</v>
          </cell>
          <cell r="CB2653"/>
          <cell r="CC2653"/>
          <cell r="CD2653"/>
          <cell r="CE2653">
            <v>-3484611.94</v>
          </cell>
          <cell r="CF2653">
            <v>-2869519.02</v>
          </cell>
          <cell r="CG2653">
            <v>-9140721.5399999991</v>
          </cell>
        </row>
        <row r="2654">
          <cell r="A2654" t="str">
            <v>3115011</v>
          </cell>
          <cell r="B2654" t="str">
            <v>RENDA DA PREST SERV # SV OPER E MANUTENCAO</v>
          </cell>
          <cell r="C2654">
            <v>-22736442.460000001</v>
          </cell>
          <cell r="D2654">
            <v>-1883.14</v>
          </cell>
          <cell r="E2654"/>
          <cell r="F2654"/>
          <cell r="G2654"/>
          <cell r="H2654">
            <v>-257378.53</v>
          </cell>
          <cell r="I2654"/>
          <cell r="J2654"/>
          <cell r="K2654"/>
          <cell r="L2654"/>
          <cell r="M2654"/>
          <cell r="N2654"/>
          <cell r="O2654"/>
          <cell r="P2654"/>
          <cell r="Q2654"/>
          <cell r="R2654"/>
          <cell r="S2654"/>
          <cell r="T2654"/>
          <cell r="U2654"/>
          <cell r="V2654"/>
          <cell r="W2654"/>
          <cell r="X2654"/>
          <cell r="Y2654"/>
          <cell r="Z2654"/>
          <cell r="AA2654"/>
          <cell r="AB2654"/>
          <cell r="AC2654"/>
          <cell r="AD2654"/>
          <cell r="AE2654"/>
          <cell r="AF2654"/>
          <cell r="AG2654"/>
          <cell r="AH2654"/>
          <cell r="AI2654"/>
          <cell r="AJ2654"/>
          <cell r="AK2654"/>
          <cell r="AL2654"/>
          <cell r="AM2654"/>
          <cell r="AN2654"/>
          <cell r="AO2654"/>
          <cell r="AP2654"/>
          <cell r="AQ2654"/>
          <cell r="AR2654"/>
          <cell r="AS2654"/>
          <cell r="AT2654"/>
          <cell r="AU2654"/>
          <cell r="AV2654"/>
          <cell r="AW2654"/>
          <cell r="AX2654"/>
          <cell r="AY2654"/>
          <cell r="AZ2654"/>
          <cell r="BA2654"/>
          <cell r="BB2654"/>
          <cell r="BC2654"/>
          <cell r="BD2654"/>
          <cell r="BE2654"/>
          <cell r="BF2654"/>
          <cell r="BG2654"/>
          <cell r="BH2654"/>
          <cell r="BI2654"/>
          <cell r="BJ2654"/>
          <cell r="BK2654"/>
          <cell r="BL2654"/>
          <cell r="BM2654"/>
          <cell r="BN2654"/>
          <cell r="BO2654"/>
          <cell r="BP2654"/>
          <cell r="BQ2654"/>
          <cell r="BR2654"/>
          <cell r="BS2654"/>
          <cell r="BT2654"/>
          <cell r="BU2654"/>
          <cell r="BV2654"/>
          <cell r="BW2654"/>
          <cell r="BX2654"/>
          <cell r="BY2654">
            <v>-22995704.129999999</v>
          </cell>
          <cell r="BZ2654"/>
          <cell r="CA2654">
            <v>-22995704.129999999</v>
          </cell>
          <cell r="CB2654"/>
          <cell r="CC2654"/>
          <cell r="CD2654"/>
          <cell r="CE2654">
            <v>-29910547.390000001</v>
          </cell>
          <cell r="CF2654">
            <v>-22705418.02</v>
          </cell>
          <cell r="CG2654">
            <v>-37914674.659999996</v>
          </cell>
        </row>
        <row r="2655">
          <cell r="A2655" t="str">
            <v>3115012</v>
          </cell>
          <cell r="B2655" t="str">
            <v>RENDA DA PREST SERV # SERVICO DE ENGENHARIA</v>
          </cell>
          <cell r="C2655">
            <v>-49138.05</v>
          </cell>
          <cell r="D2655">
            <v>-43807.45</v>
          </cell>
          <cell r="E2655"/>
          <cell r="F2655"/>
          <cell r="G2655"/>
          <cell r="H2655"/>
          <cell r="I2655"/>
          <cell r="J2655"/>
          <cell r="K2655"/>
          <cell r="L2655"/>
          <cell r="M2655"/>
          <cell r="N2655"/>
          <cell r="O2655"/>
          <cell r="P2655"/>
          <cell r="Q2655"/>
          <cell r="R2655"/>
          <cell r="S2655"/>
          <cell r="T2655"/>
          <cell r="U2655"/>
          <cell r="V2655"/>
          <cell r="W2655"/>
          <cell r="X2655"/>
          <cell r="Y2655"/>
          <cell r="Z2655"/>
          <cell r="AA2655"/>
          <cell r="AB2655"/>
          <cell r="AC2655"/>
          <cell r="AD2655"/>
          <cell r="AE2655"/>
          <cell r="AF2655"/>
          <cell r="AG2655"/>
          <cell r="AH2655"/>
          <cell r="AI2655"/>
          <cell r="AJ2655"/>
          <cell r="AK2655"/>
          <cell r="AL2655"/>
          <cell r="AM2655"/>
          <cell r="AN2655"/>
          <cell r="AO2655"/>
          <cell r="AP2655"/>
          <cell r="AQ2655"/>
          <cell r="AR2655"/>
          <cell r="AS2655"/>
          <cell r="AT2655"/>
          <cell r="AU2655"/>
          <cell r="AV2655"/>
          <cell r="AW2655"/>
          <cell r="AX2655"/>
          <cell r="AY2655"/>
          <cell r="AZ2655"/>
          <cell r="BA2655"/>
          <cell r="BB2655"/>
          <cell r="BC2655"/>
          <cell r="BD2655"/>
          <cell r="BE2655"/>
          <cell r="BF2655"/>
          <cell r="BG2655"/>
          <cell r="BH2655"/>
          <cell r="BI2655"/>
          <cell r="BJ2655"/>
          <cell r="BK2655"/>
          <cell r="BL2655"/>
          <cell r="BM2655"/>
          <cell r="BN2655"/>
          <cell r="BO2655"/>
          <cell r="BP2655"/>
          <cell r="BQ2655"/>
          <cell r="BR2655"/>
          <cell r="BS2655"/>
          <cell r="BT2655"/>
          <cell r="BU2655"/>
          <cell r="BV2655"/>
          <cell r="BW2655"/>
          <cell r="BX2655"/>
          <cell r="BY2655">
            <v>-92945.5</v>
          </cell>
          <cell r="BZ2655"/>
          <cell r="CA2655">
            <v>-92945.5</v>
          </cell>
          <cell r="CB2655"/>
          <cell r="CC2655"/>
          <cell r="CD2655"/>
          <cell r="CE2655">
            <v>-229314.99</v>
          </cell>
          <cell r="CF2655">
            <v>-203279.18</v>
          </cell>
          <cell r="CG2655">
            <v>-1382015.83</v>
          </cell>
        </row>
        <row r="2656">
          <cell r="A2656" t="str">
            <v>3115013</v>
          </cell>
          <cell r="B2656" t="str">
            <v>RENDA DA PREST SERV # COMPART DE INFRAESTRUTURA</v>
          </cell>
          <cell r="C2656">
            <v>-601627.15</v>
          </cell>
          <cell r="D2656"/>
          <cell r="E2656"/>
          <cell r="F2656"/>
          <cell r="G2656"/>
          <cell r="H2656"/>
          <cell r="I2656"/>
          <cell r="J2656"/>
          <cell r="K2656"/>
          <cell r="L2656"/>
          <cell r="M2656"/>
          <cell r="N2656"/>
          <cell r="O2656"/>
          <cell r="P2656"/>
          <cell r="Q2656"/>
          <cell r="R2656"/>
          <cell r="S2656"/>
          <cell r="T2656"/>
          <cell r="U2656"/>
          <cell r="V2656"/>
          <cell r="W2656"/>
          <cell r="X2656"/>
          <cell r="Y2656"/>
          <cell r="Z2656"/>
          <cell r="AA2656"/>
          <cell r="AB2656"/>
          <cell r="AC2656"/>
          <cell r="AD2656"/>
          <cell r="AE2656"/>
          <cell r="AF2656"/>
          <cell r="AG2656"/>
          <cell r="AH2656"/>
          <cell r="AI2656"/>
          <cell r="AJ2656"/>
          <cell r="AK2656"/>
          <cell r="AL2656"/>
          <cell r="AM2656"/>
          <cell r="AN2656"/>
          <cell r="AO2656"/>
          <cell r="AP2656"/>
          <cell r="AQ2656"/>
          <cell r="AR2656"/>
          <cell r="AS2656"/>
          <cell r="AT2656"/>
          <cell r="AU2656"/>
          <cell r="AV2656"/>
          <cell r="AW2656"/>
          <cell r="AX2656"/>
          <cell r="AY2656"/>
          <cell r="AZ2656"/>
          <cell r="BA2656"/>
          <cell r="BB2656"/>
          <cell r="BC2656"/>
          <cell r="BD2656"/>
          <cell r="BE2656"/>
          <cell r="BF2656"/>
          <cell r="BG2656"/>
          <cell r="BH2656"/>
          <cell r="BI2656"/>
          <cell r="BJ2656"/>
          <cell r="BK2656"/>
          <cell r="BL2656"/>
          <cell r="BM2656"/>
          <cell r="BN2656"/>
          <cell r="BO2656"/>
          <cell r="BP2656"/>
          <cell r="BQ2656"/>
          <cell r="BR2656"/>
          <cell r="BS2656"/>
          <cell r="BT2656"/>
          <cell r="BU2656"/>
          <cell r="BV2656"/>
          <cell r="BW2656"/>
          <cell r="BX2656"/>
          <cell r="BY2656">
            <v>-601627.15</v>
          </cell>
          <cell r="BZ2656"/>
          <cell r="CA2656">
            <v>-601627.15</v>
          </cell>
          <cell r="CB2656"/>
          <cell r="CC2656"/>
          <cell r="CD2656"/>
          <cell r="CE2656">
            <v>-2252705.83</v>
          </cell>
          <cell r="CF2656">
            <v>-1699331.74</v>
          </cell>
          <cell r="CG2656">
            <v>-2467102.5699999998</v>
          </cell>
        </row>
        <row r="2657">
          <cell r="A2657" t="str">
            <v>CBAG31080102</v>
          </cell>
          <cell r="B2657" t="str">
            <v>Renda de Prestação de Serviços - Emp. grupo</v>
          </cell>
          <cell r="C2657">
            <v>-40888860.920000002</v>
          </cell>
          <cell r="D2657"/>
          <cell r="E2657"/>
          <cell r="F2657"/>
          <cell r="G2657"/>
          <cell r="H2657"/>
          <cell r="I2657"/>
          <cell r="J2657"/>
          <cell r="K2657"/>
          <cell r="L2657"/>
          <cell r="M2657"/>
          <cell r="N2657"/>
          <cell r="O2657"/>
          <cell r="P2657"/>
          <cell r="Q2657"/>
          <cell r="R2657"/>
          <cell r="S2657"/>
          <cell r="T2657"/>
          <cell r="U2657"/>
          <cell r="V2657"/>
          <cell r="W2657"/>
          <cell r="X2657"/>
          <cell r="Y2657"/>
          <cell r="Z2657"/>
          <cell r="AA2657"/>
          <cell r="AB2657"/>
          <cell r="AC2657"/>
          <cell r="AD2657"/>
          <cell r="AE2657"/>
          <cell r="AF2657"/>
          <cell r="AG2657"/>
          <cell r="AH2657"/>
          <cell r="AI2657"/>
          <cell r="AJ2657"/>
          <cell r="AK2657"/>
          <cell r="AL2657"/>
          <cell r="AM2657"/>
          <cell r="AN2657"/>
          <cell r="AO2657"/>
          <cell r="AP2657"/>
          <cell r="AQ2657"/>
          <cell r="AR2657"/>
          <cell r="AS2657"/>
          <cell r="AT2657"/>
          <cell r="AU2657"/>
          <cell r="AV2657"/>
          <cell r="AW2657"/>
          <cell r="AX2657"/>
          <cell r="AY2657"/>
          <cell r="AZ2657"/>
          <cell r="BA2657"/>
          <cell r="BB2657"/>
          <cell r="BC2657"/>
          <cell r="BD2657"/>
          <cell r="BE2657"/>
          <cell r="BF2657"/>
          <cell r="BG2657"/>
          <cell r="BH2657"/>
          <cell r="BI2657"/>
          <cell r="BJ2657"/>
          <cell r="BK2657"/>
          <cell r="BL2657"/>
          <cell r="BM2657"/>
          <cell r="BN2657"/>
          <cell r="BO2657"/>
          <cell r="BP2657"/>
          <cell r="BQ2657"/>
          <cell r="BR2657"/>
          <cell r="BS2657"/>
          <cell r="BT2657"/>
          <cell r="BU2657"/>
          <cell r="BV2657"/>
          <cell r="BW2657"/>
          <cell r="BX2657"/>
          <cell r="BY2657">
            <v>-40888860.920000002</v>
          </cell>
          <cell r="BZ2657">
            <v>40854545.509999998</v>
          </cell>
          <cell r="CA2657">
            <v>-34315.410000000003</v>
          </cell>
          <cell r="CB2657"/>
          <cell r="CC2657"/>
          <cell r="CD2657"/>
          <cell r="CE2657">
            <v>0</v>
          </cell>
          <cell r="CF2657">
            <v>0</v>
          </cell>
          <cell r="CG2657">
            <v>0</v>
          </cell>
        </row>
        <row r="2658">
          <cell r="A2658" t="str">
            <v>3115015</v>
          </cell>
          <cell r="B2658" t="str">
            <v>RENDA DA PREST SERV # SV OPER MANUTENCAO-EMP.GP</v>
          </cell>
          <cell r="C2658">
            <v>-40888860.920000002</v>
          </cell>
          <cell r="D2658"/>
          <cell r="E2658"/>
          <cell r="F2658"/>
          <cell r="G2658"/>
          <cell r="H2658"/>
          <cell r="I2658"/>
          <cell r="J2658"/>
          <cell r="K2658"/>
          <cell r="L2658"/>
          <cell r="M2658"/>
          <cell r="N2658"/>
          <cell r="O2658"/>
          <cell r="P2658"/>
          <cell r="Q2658"/>
          <cell r="R2658"/>
          <cell r="S2658"/>
          <cell r="T2658"/>
          <cell r="U2658"/>
          <cell r="V2658"/>
          <cell r="W2658"/>
          <cell r="X2658"/>
          <cell r="Y2658"/>
          <cell r="Z2658"/>
          <cell r="AA2658"/>
          <cell r="AB2658"/>
          <cell r="AC2658"/>
          <cell r="AD2658"/>
          <cell r="AE2658"/>
          <cell r="AF2658"/>
          <cell r="AG2658"/>
          <cell r="AH2658"/>
          <cell r="AI2658"/>
          <cell r="AJ2658"/>
          <cell r="AK2658"/>
          <cell r="AL2658"/>
          <cell r="AM2658"/>
          <cell r="AN2658"/>
          <cell r="AO2658"/>
          <cell r="AP2658"/>
          <cell r="AQ2658"/>
          <cell r="AR2658"/>
          <cell r="AS2658"/>
          <cell r="AT2658"/>
          <cell r="AU2658"/>
          <cell r="AV2658"/>
          <cell r="AW2658"/>
          <cell r="AX2658"/>
          <cell r="AY2658"/>
          <cell r="AZ2658"/>
          <cell r="BA2658"/>
          <cell r="BB2658"/>
          <cell r="BC2658"/>
          <cell r="BD2658"/>
          <cell r="BE2658"/>
          <cell r="BF2658"/>
          <cell r="BG2658"/>
          <cell r="BH2658"/>
          <cell r="BI2658"/>
          <cell r="BJ2658"/>
          <cell r="BK2658"/>
          <cell r="BL2658"/>
          <cell r="BM2658"/>
          <cell r="BN2658"/>
          <cell r="BO2658"/>
          <cell r="BP2658"/>
          <cell r="BQ2658"/>
          <cell r="BR2658"/>
          <cell r="BS2658"/>
          <cell r="BT2658"/>
          <cell r="BU2658"/>
          <cell r="BV2658"/>
          <cell r="BW2658"/>
          <cell r="BX2658"/>
          <cell r="BY2658">
            <v>-40888860.920000002</v>
          </cell>
          <cell r="BZ2658">
            <v>40854545.509999998</v>
          </cell>
          <cell r="CA2658">
            <v>-34315.410000000003</v>
          </cell>
          <cell r="CB2658"/>
          <cell r="CC2658"/>
          <cell r="CD2658"/>
          <cell r="CE2658">
            <v>0</v>
          </cell>
          <cell r="CF2658">
            <v>0</v>
          </cell>
          <cell r="CG2658">
            <v>0</v>
          </cell>
        </row>
        <row r="2659">
          <cell r="A2659" t="str">
            <v>CBAG31080103</v>
          </cell>
          <cell r="B2659" t="str">
            <v>Arrendamentos e Aluguéis</v>
          </cell>
          <cell r="C2659">
            <v>-5405451.75</v>
          </cell>
          <cell r="D2659">
            <v>-404046366.31</v>
          </cell>
          <cell r="E2659"/>
          <cell r="F2659"/>
          <cell r="G2659"/>
          <cell r="H2659">
            <v>-2730035.46</v>
          </cell>
          <cell r="I2659"/>
          <cell r="J2659"/>
          <cell r="K2659"/>
          <cell r="L2659"/>
          <cell r="M2659"/>
          <cell r="N2659"/>
          <cell r="O2659"/>
          <cell r="P2659"/>
          <cell r="Q2659"/>
          <cell r="R2659"/>
          <cell r="S2659"/>
          <cell r="T2659"/>
          <cell r="U2659"/>
          <cell r="V2659"/>
          <cell r="W2659"/>
          <cell r="X2659"/>
          <cell r="Y2659"/>
          <cell r="Z2659"/>
          <cell r="AA2659"/>
          <cell r="AB2659"/>
          <cell r="AC2659"/>
          <cell r="AD2659"/>
          <cell r="AE2659"/>
          <cell r="AF2659"/>
          <cell r="AG2659"/>
          <cell r="AH2659"/>
          <cell r="AI2659"/>
          <cell r="AJ2659"/>
          <cell r="AK2659"/>
          <cell r="AL2659"/>
          <cell r="AM2659"/>
          <cell r="AN2659"/>
          <cell r="AO2659"/>
          <cell r="AP2659"/>
          <cell r="AQ2659"/>
          <cell r="AR2659"/>
          <cell r="AS2659"/>
          <cell r="AT2659"/>
          <cell r="AU2659"/>
          <cell r="AV2659"/>
          <cell r="AW2659"/>
          <cell r="AX2659"/>
          <cell r="AY2659"/>
          <cell r="AZ2659"/>
          <cell r="BA2659"/>
          <cell r="BB2659"/>
          <cell r="BC2659"/>
          <cell r="BD2659"/>
          <cell r="BE2659">
            <v>-9246.4599999999991</v>
          </cell>
          <cell r="BF2659"/>
          <cell r="BG2659">
            <v>-21466.71</v>
          </cell>
          <cell r="BH2659"/>
          <cell r="BI2659"/>
          <cell r="BJ2659"/>
          <cell r="BK2659"/>
          <cell r="BL2659"/>
          <cell r="BM2659"/>
          <cell r="BN2659"/>
          <cell r="BO2659"/>
          <cell r="BP2659"/>
          <cell r="BQ2659"/>
          <cell r="BR2659"/>
          <cell r="BS2659"/>
          <cell r="BT2659"/>
          <cell r="BU2659"/>
          <cell r="BV2659"/>
          <cell r="BW2659"/>
          <cell r="BX2659"/>
          <cell r="BY2659">
            <v>-412212566.69</v>
          </cell>
          <cell r="BZ2659"/>
          <cell r="CA2659">
            <v>-412212566.69</v>
          </cell>
          <cell r="CB2659"/>
          <cell r="CC2659"/>
          <cell r="CD2659"/>
          <cell r="CE2659">
            <v>-464155711.81</v>
          </cell>
          <cell r="CF2659">
            <v>-344030145.36000001</v>
          </cell>
          <cell r="CG2659">
            <v>-374800912.18000001</v>
          </cell>
        </row>
        <row r="2660">
          <cell r="A2660" t="str">
            <v>3115200</v>
          </cell>
          <cell r="B2660" t="str">
            <v>ARRENDAMENTOS E ALUGUEIS # EQUIPAM E ESTRUTURAS</v>
          </cell>
          <cell r="C2660">
            <v>-3444142.86</v>
          </cell>
          <cell r="D2660">
            <v>-404046366.31</v>
          </cell>
          <cell r="E2660"/>
          <cell r="F2660"/>
          <cell r="G2660"/>
          <cell r="H2660">
            <v>-2655238.11</v>
          </cell>
          <cell r="I2660"/>
          <cell r="J2660"/>
          <cell r="K2660"/>
          <cell r="L2660"/>
          <cell r="M2660"/>
          <cell r="N2660"/>
          <cell r="O2660"/>
          <cell r="P2660"/>
          <cell r="Q2660"/>
          <cell r="R2660"/>
          <cell r="S2660"/>
          <cell r="T2660"/>
          <cell r="U2660"/>
          <cell r="V2660"/>
          <cell r="W2660"/>
          <cell r="X2660"/>
          <cell r="Y2660"/>
          <cell r="Z2660"/>
          <cell r="AA2660"/>
          <cell r="AB2660"/>
          <cell r="AC2660"/>
          <cell r="AD2660"/>
          <cell r="AE2660"/>
          <cell r="AF2660"/>
          <cell r="AG2660"/>
          <cell r="AH2660"/>
          <cell r="AI2660"/>
          <cell r="AJ2660"/>
          <cell r="AK2660"/>
          <cell r="AL2660"/>
          <cell r="AM2660"/>
          <cell r="AN2660"/>
          <cell r="AO2660"/>
          <cell r="AP2660"/>
          <cell r="AQ2660"/>
          <cell r="AR2660"/>
          <cell r="AS2660"/>
          <cell r="AT2660"/>
          <cell r="AU2660"/>
          <cell r="AV2660"/>
          <cell r="AW2660"/>
          <cell r="AX2660"/>
          <cell r="AY2660"/>
          <cell r="AZ2660"/>
          <cell r="BA2660"/>
          <cell r="BB2660"/>
          <cell r="BC2660"/>
          <cell r="BD2660"/>
          <cell r="BE2660"/>
          <cell r="BF2660"/>
          <cell r="BG2660"/>
          <cell r="BH2660"/>
          <cell r="BI2660"/>
          <cell r="BJ2660"/>
          <cell r="BK2660"/>
          <cell r="BL2660"/>
          <cell r="BM2660"/>
          <cell r="BN2660"/>
          <cell r="BO2660"/>
          <cell r="BP2660"/>
          <cell r="BQ2660"/>
          <cell r="BR2660"/>
          <cell r="BS2660"/>
          <cell r="BT2660"/>
          <cell r="BU2660"/>
          <cell r="BV2660"/>
          <cell r="BW2660"/>
          <cell r="BX2660"/>
          <cell r="BY2660">
            <v>-410145747.27999997</v>
          </cell>
          <cell r="BZ2660"/>
          <cell r="CA2660">
            <v>-410145747.27999997</v>
          </cell>
          <cell r="CB2660"/>
          <cell r="CC2660"/>
          <cell r="CD2660"/>
          <cell r="CE2660">
            <v>-461991737.82999998</v>
          </cell>
          <cell r="CF2660">
            <v>-342498754.32999998</v>
          </cell>
          <cell r="CG2660">
            <v>-373036022.17000002</v>
          </cell>
        </row>
        <row r="2661">
          <cell r="A2661" t="str">
            <v>3115201</v>
          </cell>
          <cell r="B2661" t="str">
            <v>ARRENDAMENTOS E ALUGUEIS # BENS IMOVEIS</v>
          </cell>
          <cell r="C2661">
            <v>-280464.53999999998</v>
          </cell>
          <cell r="D2661"/>
          <cell r="E2661"/>
          <cell r="F2661"/>
          <cell r="G2661"/>
          <cell r="H2661">
            <v>-74797.350000000006</v>
          </cell>
          <cell r="I2661"/>
          <cell r="J2661"/>
          <cell r="K2661"/>
          <cell r="L2661"/>
          <cell r="M2661"/>
          <cell r="N2661"/>
          <cell r="O2661"/>
          <cell r="P2661"/>
          <cell r="Q2661"/>
          <cell r="R2661"/>
          <cell r="S2661"/>
          <cell r="T2661"/>
          <cell r="U2661"/>
          <cell r="V2661"/>
          <cell r="W2661"/>
          <cell r="X2661"/>
          <cell r="Y2661"/>
          <cell r="Z2661"/>
          <cell r="AA2661"/>
          <cell r="AB2661"/>
          <cell r="AC2661"/>
          <cell r="AD2661"/>
          <cell r="AE2661"/>
          <cell r="AF2661"/>
          <cell r="AG2661"/>
          <cell r="AH2661"/>
          <cell r="AI2661"/>
          <cell r="AJ2661"/>
          <cell r="AK2661"/>
          <cell r="AL2661"/>
          <cell r="AM2661"/>
          <cell r="AN2661"/>
          <cell r="AO2661"/>
          <cell r="AP2661"/>
          <cell r="AQ2661"/>
          <cell r="AR2661"/>
          <cell r="AS2661"/>
          <cell r="AT2661"/>
          <cell r="AU2661"/>
          <cell r="AV2661"/>
          <cell r="AW2661"/>
          <cell r="AX2661"/>
          <cell r="AY2661"/>
          <cell r="AZ2661"/>
          <cell r="BA2661"/>
          <cell r="BB2661"/>
          <cell r="BC2661"/>
          <cell r="BD2661"/>
          <cell r="BE2661">
            <v>-9246.4599999999991</v>
          </cell>
          <cell r="BF2661"/>
          <cell r="BG2661"/>
          <cell r="BH2661"/>
          <cell r="BI2661"/>
          <cell r="BJ2661"/>
          <cell r="BK2661"/>
          <cell r="BL2661"/>
          <cell r="BM2661"/>
          <cell r="BN2661"/>
          <cell r="BO2661"/>
          <cell r="BP2661"/>
          <cell r="BQ2661"/>
          <cell r="BR2661"/>
          <cell r="BS2661"/>
          <cell r="BT2661"/>
          <cell r="BU2661"/>
          <cell r="BV2661"/>
          <cell r="BW2661"/>
          <cell r="BX2661"/>
          <cell r="BY2661">
            <v>-364508.35</v>
          </cell>
          <cell r="BZ2661"/>
          <cell r="CA2661">
            <v>-364508.35</v>
          </cell>
          <cell r="CB2661"/>
          <cell r="CC2661"/>
          <cell r="CD2661"/>
          <cell r="CE2661">
            <v>-22094.03</v>
          </cell>
          <cell r="CF2661">
            <v>44908.65</v>
          </cell>
          <cell r="CG2661">
            <v>-236192.48</v>
          </cell>
        </row>
        <row r="2662">
          <cell r="A2662" t="str">
            <v>3115202</v>
          </cell>
          <cell r="B2662" t="str">
            <v>ARRENDAMENTOS E ALUGUEIS # COMPART DE INSTALACOES</v>
          </cell>
          <cell r="C2662">
            <v>-1680844.35</v>
          </cell>
          <cell r="D2662"/>
          <cell r="E2662"/>
          <cell r="F2662"/>
          <cell r="G2662"/>
          <cell r="H2662"/>
          <cell r="I2662"/>
          <cell r="J2662"/>
          <cell r="K2662"/>
          <cell r="L2662"/>
          <cell r="M2662"/>
          <cell r="N2662"/>
          <cell r="O2662"/>
          <cell r="P2662"/>
          <cell r="Q2662"/>
          <cell r="R2662"/>
          <cell r="S2662"/>
          <cell r="T2662"/>
          <cell r="U2662"/>
          <cell r="V2662"/>
          <cell r="W2662"/>
          <cell r="X2662"/>
          <cell r="Y2662"/>
          <cell r="Z2662"/>
          <cell r="AA2662"/>
          <cell r="AB2662"/>
          <cell r="AC2662"/>
          <cell r="AD2662"/>
          <cell r="AE2662"/>
          <cell r="AF2662"/>
          <cell r="AG2662"/>
          <cell r="AH2662"/>
          <cell r="AI2662"/>
          <cell r="AJ2662"/>
          <cell r="AK2662"/>
          <cell r="AL2662"/>
          <cell r="AM2662"/>
          <cell r="AN2662"/>
          <cell r="AO2662"/>
          <cell r="AP2662"/>
          <cell r="AQ2662"/>
          <cell r="AR2662"/>
          <cell r="AS2662"/>
          <cell r="AT2662"/>
          <cell r="AU2662"/>
          <cell r="AV2662"/>
          <cell r="AW2662"/>
          <cell r="AX2662"/>
          <cell r="AY2662"/>
          <cell r="AZ2662"/>
          <cell r="BA2662"/>
          <cell r="BB2662"/>
          <cell r="BC2662"/>
          <cell r="BD2662"/>
          <cell r="BE2662"/>
          <cell r="BF2662"/>
          <cell r="BG2662">
            <v>-21466.71</v>
          </cell>
          <cell r="BH2662"/>
          <cell r="BI2662"/>
          <cell r="BJ2662"/>
          <cell r="BK2662"/>
          <cell r="BL2662"/>
          <cell r="BM2662"/>
          <cell r="BN2662"/>
          <cell r="BO2662"/>
          <cell r="BP2662"/>
          <cell r="BQ2662"/>
          <cell r="BR2662"/>
          <cell r="BS2662"/>
          <cell r="BT2662"/>
          <cell r="BU2662"/>
          <cell r="BV2662"/>
          <cell r="BW2662"/>
          <cell r="BX2662"/>
          <cell r="BY2662">
            <v>-1702311.06</v>
          </cell>
          <cell r="BZ2662"/>
          <cell r="CA2662">
            <v>-1702311.06</v>
          </cell>
          <cell r="CB2662"/>
          <cell r="CC2662"/>
          <cell r="CD2662"/>
          <cell r="CE2662">
            <v>-2141879.9500000002</v>
          </cell>
          <cell r="CF2662">
            <v>-1576299.68</v>
          </cell>
          <cell r="CG2662">
            <v>-1528697.53</v>
          </cell>
        </row>
        <row r="2663">
          <cell r="A2663" t="str">
            <v>CBAG31080104</v>
          </cell>
          <cell r="B2663" t="str">
            <v>Arrendamentos e Aluguéis - Emp. grupo</v>
          </cell>
          <cell r="C2663">
            <v>0</v>
          </cell>
          <cell r="D2663"/>
          <cell r="E2663"/>
          <cell r="F2663"/>
          <cell r="G2663"/>
          <cell r="H2663"/>
          <cell r="I2663"/>
          <cell r="J2663"/>
          <cell r="K2663"/>
          <cell r="L2663"/>
          <cell r="M2663"/>
          <cell r="N2663"/>
          <cell r="O2663"/>
          <cell r="P2663"/>
          <cell r="Q2663"/>
          <cell r="R2663"/>
          <cell r="S2663"/>
          <cell r="T2663"/>
          <cell r="U2663"/>
          <cell r="V2663"/>
          <cell r="W2663"/>
          <cell r="X2663"/>
          <cell r="Y2663"/>
          <cell r="Z2663"/>
          <cell r="AA2663"/>
          <cell r="AB2663"/>
          <cell r="AC2663"/>
          <cell r="AD2663"/>
          <cell r="AE2663"/>
          <cell r="AF2663"/>
          <cell r="AG2663"/>
          <cell r="AH2663"/>
          <cell r="AI2663"/>
          <cell r="AJ2663"/>
          <cell r="AK2663"/>
          <cell r="AL2663"/>
          <cell r="AM2663"/>
          <cell r="AN2663"/>
          <cell r="AO2663"/>
          <cell r="AP2663"/>
          <cell r="AQ2663"/>
          <cell r="AR2663"/>
          <cell r="AS2663"/>
          <cell r="AT2663"/>
          <cell r="AU2663"/>
          <cell r="AV2663"/>
          <cell r="AW2663"/>
          <cell r="AX2663"/>
          <cell r="AY2663"/>
          <cell r="AZ2663"/>
          <cell r="BA2663"/>
          <cell r="BB2663"/>
          <cell r="BC2663"/>
          <cell r="BD2663"/>
          <cell r="BE2663"/>
          <cell r="BF2663"/>
          <cell r="BG2663"/>
          <cell r="BH2663"/>
          <cell r="BI2663"/>
          <cell r="BJ2663"/>
          <cell r="BK2663"/>
          <cell r="BL2663"/>
          <cell r="BM2663"/>
          <cell r="BN2663"/>
          <cell r="BO2663"/>
          <cell r="BP2663"/>
          <cell r="BQ2663"/>
          <cell r="BR2663"/>
          <cell r="BS2663"/>
          <cell r="BT2663"/>
          <cell r="BU2663"/>
          <cell r="BV2663"/>
          <cell r="BW2663"/>
          <cell r="BX2663"/>
          <cell r="BY2663">
            <v>0</v>
          </cell>
          <cell r="BZ2663"/>
          <cell r="CA2663">
            <v>0</v>
          </cell>
          <cell r="CB2663"/>
          <cell r="CC2663"/>
          <cell r="CD2663"/>
          <cell r="CE2663">
            <v>-27938.68</v>
          </cell>
          <cell r="CF2663"/>
          <cell r="CG2663"/>
        </row>
        <row r="2664">
          <cell r="A2664" t="str">
            <v>3115209</v>
          </cell>
          <cell r="B2664" t="str">
            <v>ARRENDAMENTOS E ALUGUEIS#BENS IMOVEIS-EMP.GRUPO</v>
          </cell>
          <cell r="C2664">
            <v>0</v>
          </cell>
          <cell r="D2664"/>
          <cell r="E2664"/>
          <cell r="F2664"/>
          <cell r="G2664"/>
          <cell r="H2664"/>
          <cell r="I2664"/>
          <cell r="J2664"/>
          <cell r="K2664"/>
          <cell r="L2664"/>
          <cell r="M2664"/>
          <cell r="N2664"/>
          <cell r="O2664"/>
          <cell r="P2664"/>
          <cell r="Q2664"/>
          <cell r="R2664"/>
          <cell r="S2664"/>
          <cell r="T2664"/>
          <cell r="U2664"/>
          <cell r="V2664"/>
          <cell r="W2664"/>
          <cell r="X2664"/>
          <cell r="Y2664"/>
          <cell r="Z2664"/>
          <cell r="AA2664"/>
          <cell r="AB2664"/>
          <cell r="AC2664"/>
          <cell r="AD2664"/>
          <cell r="AE2664"/>
          <cell r="AF2664"/>
          <cell r="AG2664"/>
          <cell r="AH2664"/>
          <cell r="AI2664"/>
          <cell r="AJ2664"/>
          <cell r="AK2664"/>
          <cell r="AL2664"/>
          <cell r="AM2664"/>
          <cell r="AN2664"/>
          <cell r="AO2664"/>
          <cell r="AP2664"/>
          <cell r="AQ2664"/>
          <cell r="AR2664"/>
          <cell r="AS2664"/>
          <cell r="AT2664"/>
          <cell r="AU2664"/>
          <cell r="AV2664"/>
          <cell r="AW2664"/>
          <cell r="AX2664"/>
          <cell r="AY2664"/>
          <cell r="AZ2664"/>
          <cell r="BA2664"/>
          <cell r="BB2664"/>
          <cell r="BC2664"/>
          <cell r="BD2664"/>
          <cell r="BE2664"/>
          <cell r="BF2664"/>
          <cell r="BG2664"/>
          <cell r="BH2664"/>
          <cell r="BI2664"/>
          <cell r="BJ2664"/>
          <cell r="BK2664"/>
          <cell r="BL2664"/>
          <cell r="BM2664"/>
          <cell r="BN2664"/>
          <cell r="BO2664"/>
          <cell r="BP2664"/>
          <cell r="BQ2664"/>
          <cell r="BR2664"/>
          <cell r="BS2664"/>
          <cell r="BT2664"/>
          <cell r="BU2664"/>
          <cell r="BV2664"/>
          <cell r="BW2664"/>
          <cell r="BX2664"/>
          <cell r="BY2664">
            <v>0</v>
          </cell>
          <cell r="BZ2664"/>
          <cell r="CA2664">
            <v>0</v>
          </cell>
          <cell r="CB2664"/>
          <cell r="CC2664"/>
          <cell r="CD2664"/>
          <cell r="CE2664">
            <v>-27938.68</v>
          </cell>
          <cell r="CF2664"/>
          <cell r="CG2664"/>
        </row>
        <row r="2665">
          <cell r="A2665" t="str">
            <v>CBAG31080105</v>
          </cell>
          <cell r="B2665" t="str">
            <v>Serviço Taxado</v>
          </cell>
          <cell r="C2665"/>
          <cell r="D2665">
            <v>-28396660.920000002</v>
          </cell>
          <cell r="E2665"/>
          <cell r="F2665"/>
          <cell r="G2665"/>
          <cell r="H2665"/>
          <cell r="I2665"/>
          <cell r="J2665"/>
          <cell r="K2665"/>
          <cell r="L2665"/>
          <cell r="M2665"/>
          <cell r="N2665"/>
          <cell r="O2665"/>
          <cell r="P2665"/>
          <cell r="Q2665"/>
          <cell r="R2665"/>
          <cell r="S2665"/>
          <cell r="T2665"/>
          <cell r="U2665"/>
          <cell r="V2665"/>
          <cell r="W2665"/>
          <cell r="X2665"/>
          <cell r="Y2665"/>
          <cell r="Z2665"/>
          <cell r="AA2665"/>
          <cell r="AB2665"/>
          <cell r="AC2665"/>
          <cell r="AD2665"/>
          <cell r="AE2665"/>
          <cell r="AF2665"/>
          <cell r="AG2665"/>
          <cell r="AH2665"/>
          <cell r="AI2665"/>
          <cell r="AJ2665"/>
          <cell r="AK2665"/>
          <cell r="AL2665"/>
          <cell r="AM2665"/>
          <cell r="AN2665"/>
          <cell r="AO2665"/>
          <cell r="AP2665"/>
          <cell r="AQ2665"/>
          <cell r="AR2665"/>
          <cell r="AS2665"/>
          <cell r="AT2665"/>
          <cell r="AU2665"/>
          <cell r="AV2665"/>
          <cell r="AW2665"/>
          <cell r="AX2665"/>
          <cell r="AY2665"/>
          <cell r="AZ2665"/>
          <cell r="BA2665"/>
          <cell r="BB2665"/>
          <cell r="BC2665"/>
          <cell r="BD2665"/>
          <cell r="BE2665"/>
          <cell r="BF2665"/>
          <cell r="BG2665"/>
          <cell r="BH2665"/>
          <cell r="BI2665"/>
          <cell r="BJ2665"/>
          <cell r="BK2665"/>
          <cell r="BL2665"/>
          <cell r="BM2665"/>
          <cell r="BN2665"/>
          <cell r="BO2665"/>
          <cell r="BP2665"/>
          <cell r="BQ2665"/>
          <cell r="BR2665"/>
          <cell r="BS2665"/>
          <cell r="BT2665"/>
          <cell r="BU2665"/>
          <cell r="BV2665"/>
          <cell r="BW2665"/>
          <cell r="BX2665"/>
          <cell r="BY2665">
            <v>-28396660.920000002</v>
          </cell>
          <cell r="BZ2665"/>
          <cell r="CA2665">
            <v>-28396660.920000002</v>
          </cell>
          <cell r="CB2665"/>
          <cell r="CC2665"/>
          <cell r="CD2665"/>
          <cell r="CE2665">
            <v>-46438213.149999999</v>
          </cell>
          <cell r="CF2665">
            <v>-35099430.539999999</v>
          </cell>
          <cell r="CG2665">
            <v>-38044032.310000002</v>
          </cell>
        </row>
        <row r="2666">
          <cell r="A2666" t="str">
            <v>3115700</v>
          </cell>
          <cell r="B2666" t="str">
            <v>SERVICO TAXADO # VISTORIA</v>
          </cell>
          <cell r="C2666"/>
          <cell r="D2666">
            <v>-517966.24</v>
          </cell>
          <cell r="E2666"/>
          <cell r="F2666"/>
          <cell r="G2666"/>
          <cell r="H2666"/>
          <cell r="I2666"/>
          <cell r="J2666"/>
          <cell r="K2666"/>
          <cell r="L2666"/>
          <cell r="M2666"/>
          <cell r="N2666"/>
          <cell r="O2666"/>
          <cell r="P2666"/>
          <cell r="Q2666"/>
          <cell r="R2666"/>
          <cell r="S2666"/>
          <cell r="T2666"/>
          <cell r="U2666"/>
          <cell r="V2666"/>
          <cell r="W2666"/>
          <cell r="X2666"/>
          <cell r="Y2666"/>
          <cell r="Z2666"/>
          <cell r="AA2666"/>
          <cell r="AB2666"/>
          <cell r="AC2666"/>
          <cell r="AD2666"/>
          <cell r="AE2666"/>
          <cell r="AF2666"/>
          <cell r="AG2666"/>
          <cell r="AH2666"/>
          <cell r="AI2666"/>
          <cell r="AJ2666"/>
          <cell r="AK2666"/>
          <cell r="AL2666"/>
          <cell r="AM2666"/>
          <cell r="AN2666"/>
          <cell r="AO2666"/>
          <cell r="AP2666"/>
          <cell r="AQ2666"/>
          <cell r="AR2666"/>
          <cell r="AS2666"/>
          <cell r="AT2666"/>
          <cell r="AU2666"/>
          <cell r="AV2666"/>
          <cell r="AW2666"/>
          <cell r="AX2666"/>
          <cell r="AY2666"/>
          <cell r="AZ2666"/>
          <cell r="BA2666"/>
          <cell r="BB2666"/>
          <cell r="BC2666"/>
          <cell r="BD2666"/>
          <cell r="BE2666"/>
          <cell r="BF2666"/>
          <cell r="BG2666"/>
          <cell r="BH2666"/>
          <cell r="BI2666"/>
          <cell r="BJ2666"/>
          <cell r="BK2666"/>
          <cell r="BL2666"/>
          <cell r="BM2666"/>
          <cell r="BN2666"/>
          <cell r="BO2666"/>
          <cell r="BP2666"/>
          <cell r="BQ2666"/>
          <cell r="BR2666"/>
          <cell r="BS2666"/>
          <cell r="BT2666"/>
          <cell r="BU2666"/>
          <cell r="BV2666"/>
          <cell r="BW2666"/>
          <cell r="BX2666"/>
          <cell r="BY2666">
            <v>-517966.24</v>
          </cell>
          <cell r="BZ2666"/>
          <cell r="CA2666">
            <v>-517966.24</v>
          </cell>
          <cell r="CB2666"/>
          <cell r="CC2666"/>
          <cell r="CD2666"/>
          <cell r="CE2666">
            <v>-1476933.09</v>
          </cell>
          <cell r="CF2666">
            <v>-1257848.98</v>
          </cell>
          <cell r="CG2666">
            <v>-2252418.98</v>
          </cell>
        </row>
        <row r="2667">
          <cell r="A2667" t="str">
            <v>3115701</v>
          </cell>
          <cell r="B2667" t="str">
            <v>SERVICO TAXADO # LIGACAO E RELIGACAO</v>
          </cell>
          <cell r="C2667"/>
          <cell r="D2667">
            <v>-9932343.7799999993</v>
          </cell>
          <cell r="E2667"/>
          <cell r="F2667"/>
          <cell r="G2667"/>
          <cell r="H2667"/>
          <cell r="I2667"/>
          <cell r="J2667"/>
          <cell r="K2667"/>
          <cell r="L2667"/>
          <cell r="M2667"/>
          <cell r="N2667"/>
          <cell r="O2667"/>
          <cell r="P2667"/>
          <cell r="Q2667"/>
          <cell r="R2667"/>
          <cell r="S2667"/>
          <cell r="T2667"/>
          <cell r="U2667"/>
          <cell r="V2667"/>
          <cell r="W2667"/>
          <cell r="X2667"/>
          <cell r="Y2667"/>
          <cell r="Z2667"/>
          <cell r="AA2667"/>
          <cell r="AB2667"/>
          <cell r="AC2667"/>
          <cell r="AD2667"/>
          <cell r="AE2667"/>
          <cell r="AF2667"/>
          <cell r="AG2667"/>
          <cell r="AH2667"/>
          <cell r="AI2667"/>
          <cell r="AJ2667"/>
          <cell r="AK2667"/>
          <cell r="AL2667"/>
          <cell r="AM2667"/>
          <cell r="AN2667"/>
          <cell r="AO2667"/>
          <cell r="AP2667"/>
          <cell r="AQ2667"/>
          <cell r="AR2667"/>
          <cell r="AS2667"/>
          <cell r="AT2667"/>
          <cell r="AU2667"/>
          <cell r="AV2667"/>
          <cell r="AW2667"/>
          <cell r="AX2667"/>
          <cell r="AY2667"/>
          <cell r="AZ2667"/>
          <cell r="BA2667"/>
          <cell r="BB2667"/>
          <cell r="BC2667"/>
          <cell r="BD2667"/>
          <cell r="BE2667"/>
          <cell r="BF2667"/>
          <cell r="BG2667"/>
          <cell r="BH2667"/>
          <cell r="BI2667"/>
          <cell r="BJ2667"/>
          <cell r="BK2667"/>
          <cell r="BL2667"/>
          <cell r="BM2667"/>
          <cell r="BN2667"/>
          <cell r="BO2667"/>
          <cell r="BP2667"/>
          <cell r="BQ2667"/>
          <cell r="BR2667"/>
          <cell r="BS2667"/>
          <cell r="BT2667"/>
          <cell r="BU2667"/>
          <cell r="BV2667"/>
          <cell r="BW2667"/>
          <cell r="BX2667"/>
          <cell r="BY2667">
            <v>-9932343.7799999993</v>
          </cell>
          <cell r="BZ2667"/>
          <cell r="CA2667">
            <v>-9932343.7799999993</v>
          </cell>
          <cell r="CB2667"/>
          <cell r="CC2667"/>
          <cell r="CD2667"/>
          <cell r="CE2667">
            <v>-11840810.390000001</v>
          </cell>
          <cell r="CF2667">
            <v>-8801743.7799999993</v>
          </cell>
          <cell r="CG2667">
            <v>-10144748.41</v>
          </cell>
        </row>
        <row r="2668">
          <cell r="A2668" t="str">
            <v>3115702</v>
          </cell>
          <cell r="B2668" t="str">
            <v>SERVICO TAXADO # AFERICAO DE MEDIDOR</v>
          </cell>
          <cell r="C2668"/>
          <cell r="D2668">
            <v>-18623.63</v>
          </cell>
          <cell r="E2668"/>
          <cell r="F2668"/>
          <cell r="G2668"/>
          <cell r="H2668"/>
          <cell r="I2668"/>
          <cell r="J2668"/>
          <cell r="K2668"/>
          <cell r="L2668"/>
          <cell r="M2668"/>
          <cell r="N2668"/>
          <cell r="O2668"/>
          <cell r="P2668"/>
          <cell r="Q2668"/>
          <cell r="R2668"/>
          <cell r="S2668"/>
          <cell r="T2668"/>
          <cell r="U2668"/>
          <cell r="V2668"/>
          <cell r="W2668"/>
          <cell r="X2668"/>
          <cell r="Y2668"/>
          <cell r="Z2668"/>
          <cell r="AA2668"/>
          <cell r="AB2668"/>
          <cell r="AC2668"/>
          <cell r="AD2668"/>
          <cell r="AE2668"/>
          <cell r="AF2668"/>
          <cell r="AG2668"/>
          <cell r="AH2668"/>
          <cell r="AI2668"/>
          <cell r="AJ2668"/>
          <cell r="AK2668"/>
          <cell r="AL2668"/>
          <cell r="AM2668"/>
          <cell r="AN2668"/>
          <cell r="AO2668"/>
          <cell r="AP2668"/>
          <cell r="AQ2668"/>
          <cell r="AR2668"/>
          <cell r="AS2668"/>
          <cell r="AT2668"/>
          <cell r="AU2668"/>
          <cell r="AV2668"/>
          <cell r="AW2668"/>
          <cell r="AX2668"/>
          <cell r="AY2668"/>
          <cell r="AZ2668"/>
          <cell r="BA2668"/>
          <cell r="BB2668"/>
          <cell r="BC2668"/>
          <cell r="BD2668"/>
          <cell r="BE2668"/>
          <cell r="BF2668"/>
          <cell r="BG2668"/>
          <cell r="BH2668"/>
          <cell r="BI2668"/>
          <cell r="BJ2668"/>
          <cell r="BK2668"/>
          <cell r="BL2668"/>
          <cell r="BM2668"/>
          <cell r="BN2668"/>
          <cell r="BO2668"/>
          <cell r="BP2668"/>
          <cell r="BQ2668"/>
          <cell r="BR2668"/>
          <cell r="BS2668"/>
          <cell r="BT2668"/>
          <cell r="BU2668"/>
          <cell r="BV2668"/>
          <cell r="BW2668"/>
          <cell r="BX2668"/>
          <cell r="BY2668">
            <v>-18623.63</v>
          </cell>
          <cell r="BZ2668"/>
          <cell r="CA2668">
            <v>-18623.63</v>
          </cell>
          <cell r="CB2668"/>
          <cell r="CC2668"/>
          <cell r="CD2668"/>
          <cell r="CE2668">
            <v>-19021.509999999998</v>
          </cell>
          <cell r="CF2668">
            <v>-18216.509999999998</v>
          </cell>
          <cell r="CG2668">
            <v>-11662.16</v>
          </cell>
        </row>
        <row r="2669">
          <cell r="A2669" t="str">
            <v>3115703</v>
          </cell>
          <cell r="B2669" t="str">
            <v>SERVICO TAXADO # EMISSAO 2 VIA E REAVISO</v>
          </cell>
          <cell r="C2669"/>
          <cell r="D2669">
            <v>-2063543.33</v>
          </cell>
          <cell r="E2669"/>
          <cell r="F2669"/>
          <cell r="G2669"/>
          <cell r="H2669"/>
          <cell r="I2669"/>
          <cell r="J2669"/>
          <cell r="K2669"/>
          <cell r="L2669"/>
          <cell r="M2669"/>
          <cell r="N2669"/>
          <cell r="O2669"/>
          <cell r="P2669"/>
          <cell r="Q2669"/>
          <cell r="R2669"/>
          <cell r="S2669"/>
          <cell r="T2669"/>
          <cell r="U2669"/>
          <cell r="V2669"/>
          <cell r="W2669"/>
          <cell r="X2669"/>
          <cell r="Y2669"/>
          <cell r="Z2669"/>
          <cell r="AA2669"/>
          <cell r="AB2669"/>
          <cell r="AC2669"/>
          <cell r="AD2669"/>
          <cell r="AE2669"/>
          <cell r="AF2669"/>
          <cell r="AG2669"/>
          <cell r="AH2669"/>
          <cell r="AI2669"/>
          <cell r="AJ2669"/>
          <cell r="AK2669"/>
          <cell r="AL2669"/>
          <cell r="AM2669"/>
          <cell r="AN2669"/>
          <cell r="AO2669"/>
          <cell r="AP2669"/>
          <cell r="AQ2669"/>
          <cell r="AR2669"/>
          <cell r="AS2669"/>
          <cell r="AT2669"/>
          <cell r="AU2669"/>
          <cell r="AV2669"/>
          <cell r="AW2669"/>
          <cell r="AX2669"/>
          <cell r="AY2669"/>
          <cell r="AZ2669"/>
          <cell r="BA2669"/>
          <cell r="BB2669"/>
          <cell r="BC2669"/>
          <cell r="BD2669"/>
          <cell r="BE2669"/>
          <cell r="BF2669"/>
          <cell r="BG2669"/>
          <cell r="BH2669"/>
          <cell r="BI2669"/>
          <cell r="BJ2669"/>
          <cell r="BK2669"/>
          <cell r="BL2669"/>
          <cell r="BM2669"/>
          <cell r="BN2669"/>
          <cell r="BO2669"/>
          <cell r="BP2669"/>
          <cell r="BQ2669"/>
          <cell r="BR2669"/>
          <cell r="BS2669"/>
          <cell r="BT2669"/>
          <cell r="BU2669"/>
          <cell r="BV2669"/>
          <cell r="BW2669"/>
          <cell r="BX2669"/>
          <cell r="BY2669">
            <v>-2063543.33</v>
          </cell>
          <cell r="BZ2669"/>
          <cell r="CA2669">
            <v>-2063543.33</v>
          </cell>
          <cell r="CB2669"/>
          <cell r="CC2669"/>
          <cell r="CD2669"/>
          <cell r="CE2669">
            <v>-2893024.98</v>
          </cell>
          <cell r="CF2669">
            <v>-2240628.7200000002</v>
          </cell>
          <cell r="CG2669">
            <v>-3548141.74</v>
          </cell>
        </row>
        <row r="2670">
          <cell r="A2670" t="str">
            <v>3115704</v>
          </cell>
          <cell r="B2670" t="str">
            <v>SERVICO TAXADO # VERIFICNIVEL TENSAO</v>
          </cell>
          <cell r="C2670"/>
          <cell r="D2670">
            <v>-87659.43</v>
          </cell>
          <cell r="E2670"/>
          <cell r="F2670"/>
          <cell r="G2670"/>
          <cell r="H2670"/>
          <cell r="I2670"/>
          <cell r="J2670"/>
          <cell r="K2670"/>
          <cell r="L2670"/>
          <cell r="M2670"/>
          <cell r="N2670"/>
          <cell r="O2670"/>
          <cell r="P2670"/>
          <cell r="Q2670"/>
          <cell r="R2670"/>
          <cell r="S2670"/>
          <cell r="T2670"/>
          <cell r="U2670"/>
          <cell r="V2670"/>
          <cell r="W2670"/>
          <cell r="X2670"/>
          <cell r="Y2670"/>
          <cell r="Z2670"/>
          <cell r="AA2670"/>
          <cell r="AB2670"/>
          <cell r="AC2670"/>
          <cell r="AD2670"/>
          <cell r="AE2670"/>
          <cell r="AF2670"/>
          <cell r="AG2670"/>
          <cell r="AH2670"/>
          <cell r="AI2670"/>
          <cell r="AJ2670"/>
          <cell r="AK2670"/>
          <cell r="AL2670"/>
          <cell r="AM2670"/>
          <cell r="AN2670"/>
          <cell r="AO2670"/>
          <cell r="AP2670"/>
          <cell r="AQ2670"/>
          <cell r="AR2670"/>
          <cell r="AS2670"/>
          <cell r="AT2670"/>
          <cell r="AU2670"/>
          <cell r="AV2670"/>
          <cell r="AW2670"/>
          <cell r="AX2670"/>
          <cell r="AY2670"/>
          <cell r="AZ2670"/>
          <cell r="BA2670"/>
          <cell r="BB2670"/>
          <cell r="BC2670"/>
          <cell r="BD2670"/>
          <cell r="BE2670"/>
          <cell r="BF2670"/>
          <cell r="BG2670"/>
          <cell r="BH2670"/>
          <cell r="BI2670"/>
          <cell r="BJ2670"/>
          <cell r="BK2670"/>
          <cell r="BL2670"/>
          <cell r="BM2670"/>
          <cell r="BN2670"/>
          <cell r="BO2670"/>
          <cell r="BP2670"/>
          <cell r="BQ2670"/>
          <cell r="BR2670"/>
          <cell r="BS2670"/>
          <cell r="BT2670"/>
          <cell r="BU2670"/>
          <cell r="BV2670"/>
          <cell r="BW2670"/>
          <cell r="BX2670"/>
          <cell r="BY2670">
            <v>-87659.43</v>
          </cell>
          <cell r="BZ2670"/>
          <cell r="CA2670">
            <v>-87659.43</v>
          </cell>
          <cell r="CB2670"/>
          <cell r="CC2670"/>
          <cell r="CD2670"/>
          <cell r="CE2670">
            <v>-42149.2</v>
          </cell>
          <cell r="CF2670">
            <v>-31076.42</v>
          </cell>
          <cell r="CG2670">
            <v>-9897.17</v>
          </cell>
        </row>
        <row r="2671">
          <cell r="A2671" t="str">
            <v>3115705</v>
          </cell>
          <cell r="B2671" t="str">
            <v>SERVICO TAXADO # OUTROS</v>
          </cell>
          <cell r="C2671"/>
          <cell r="D2671">
            <v>-15776524.51</v>
          </cell>
          <cell r="E2671"/>
          <cell r="F2671"/>
          <cell r="G2671"/>
          <cell r="H2671"/>
          <cell r="I2671"/>
          <cell r="J2671"/>
          <cell r="K2671"/>
          <cell r="L2671"/>
          <cell r="M2671"/>
          <cell r="N2671"/>
          <cell r="O2671"/>
          <cell r="P2671"/>
          <cell r="Q2671"/>
          <cell r="R2671"/>
          <cell r="S2671"/>
          <cell r="T2671"/>
          <cell r="U2671"/>
          <cell r="V2671"/>
          <cell r="W2671"/>
          <cell r="X2671"/>
          <cell r="Y2671"/>
          <cell r="Z2671"/>
          <cell r="AA2671"/>
          <cell r="AB2671"/>
          <cell r="AC2671"/>
          <cell r="AD2671"/>
          <cell r="AE2671"/>
          <cell r="AF2671"/>
          <cell r="AG2671"/>
          <cell r="AH2671"/>
          <cell r="AI2671"/>
          <cell r="AJ2671"/>
          <cell r="AK2671"/>
          <cell r="AL2671"/>
          <cell r="AM2671"/>
          <cell r="AN2671"/>
          <cell r="AO2671"/>
          <cell r="AP2671"/>
          <cell r="AQ2671"/>
          <cell r="AR2671"/>
          <cell r="AS2671"/>
          <cell r="AT2671"/>
          <cell r="AU2671"/>
          <cell r="AV2671"/>
          <cell r="AW2671"/>
          <cell r="AX2671"/>
          <cell r="AY2671"/>
          <cell r="AZ2671"/>
          <cell r="BA2671"/>
          <cell r="BB2671"/>
          <cell r="BC2671"/>
          <cell r="BD2671"/>
          <cell r="BE2671"/>
          <cell r="BF2671"/>
          <cell r="BG2671"/>
          <cell r="BH2671"/>
          <cell r="BI2671"/>
          <cell r="BJ2671"/>
          <cell r="BK2671"/>
          <cell r="BL2671"/>
          <cell r="BM2671"/>
          <cell r="BN2671"/>
          <cell r="BO2671"/>
          <cell r="BP2671"/>
          <cell r="BQ2671"/>
          <cell r="BR2671"/>
          <cell r="BS2671"/>
          <cell r="BT2671"/>
          <cell r="BU2671"/>
          <cell r="BV2671"/>
          <cell r="BW2671"/>
          <cell r="BX2671"/>
          <cell r="BY2671">
            <v>-15776524.51</v>
          </cell>
          <cell r="BZ2671"/>
          <cell r="CA2671">
            <v>-15776524.51</v>
          </cell>
          <cell r="CB2671"/>
          <cell r="CC2671"/>
          <cell r="CD2671"/>
          <cell r="CE2671">
            <v>-30166273.98</v>
          </cell>
          <cell r="CF2671">
            <v>-22749916.129999999</v>
          </cell>
          <cell r="CG2671">
            <v>-22077163.850000001</v>
          </cell>
        </row>
        <row r="2672">
          <cell r="A2672" t="str">
            <v>CBAG31080106</v>
          </cell>
          <cell r="B2672" t="str">
            <v>Outras Receitas</v>
          </cell>
          <cell r="C2672">
            <v>-956912.63</v>
          </cell>
          <cell r="D2672">
            <v>10473626.92</v>
          </cell>
          <cell r="E2672"/>
          <cell r="F2672">
            <v>-377541.83</v>
          </cell>
          <cell r="G2672"/>
          <cell r="H2672">
            <v>-997.87</v>
          </cell>
          <cell r="I2672">
            <v>-606805.72</v>
          </cell>
          <cell r="J2672">
            <v>-615289.06999999995</v>
          </cell>
          <cell r="K2672">
            <v>-614309.39</v>
          </cell>
          <cell r="L2672">
            <v>-609266.78</v>
          </cell>
          <cell r="M2672">
            <v>-635307.94999999995</v>
          </cell>
          <cell r="N2672">
            <v>-630457.47</v>
          </cell>
          <cell r="O2672">
            <v>-359914.58</v>
          </cell>
          <cell r="P2672"/>
          <cell r="Q2672"/>
          <cell r="R2672"/>
          <cell r="S2672"/>
          <cell r="T2672"/>
          <cell r="U2672"/>
          <cell r="V2672"/>
          <cell r="W2672"/>
          <cell r="X2672"/>
          <cell r="Y2672"/>
          <cell r="Z2672"/>
          <cell r="AA2672"/>
          <cell r="AB2672"/>
          <cell r="AC2672"/>
          <cell r="AD2672"/>
          <cell r="AE2672"/>
          <cell r="AF2672"/>
          <cell r="AG2672"/>
          <cell r="AH2672"/>
          <cell r="AI2672"/>
          <cell r="AJ2672"/>
          <cell r="AK2672"/>
          <cell r="AL2672"/>
          <cell r="AM2672"/>
          <cell r="AN2672"/>
          <cell r="AO2672"/>
          <cell r="AP2672"/>
          <cell r="AQ2672"/>
          <cell r="AR2672">
            <v>-118096.98</v>
          </cell>
          <cell r="AS2672">
            <v>-118096.98</v>
          </cell>
          <cell r="AT2672"/>
          <cell r="AU2672"/>
          <cell r="AV2672"/>
          <cell r="AW2672"/>
          <cell r="AX2672"/>
          <cell r="AY2672"/>
          <cell r="AZ2672"/>
          <cell r="BA2672"/>
          <cell r="BB2672"/>
          <cell r="BC2672"/>
          <cell r="BD2672"/>
          <cell r="BE2672"/>
          <cell r="BF2672"/>
          <cell r="BG2672"/>
          <cell r="BH2672"/>
          <cell r="BI2672"/>
          <cell r="BJ2672"/>
          <cell r="BK2672"/>
          <cell r="BL2672"/>
          <cell r="BM2672"/>
          <cell r="BN2672"/>
          <cell r="BO2672"/>
          <cell r="BP2672"/>
          <cell r="BQ2672"/>
          <cell r="BR2672"/>
          <cell r="BS2672"/>
          <cell r="BT2672"/>
          <cell r="BU2672"/>
          <cell r="BV2672"/>
          <cell r="BW2672">
            <v>-1599142.08</v>
          </cell>
          <cell r="BX2672"/>
          <cell r="BY2672">
            <v>3231487.59</v>
          </cell>
          <cell r="BZ2672"/>
          <cell r="CA2672">
            <v>3231487.59</v>
          </cell>
          <cell r="CB2672"/>
          <cell r="CC2672"/>
          <cell r="CD2672"/>
          <cell r="CE2672">
            <v>-77278599.700000003</v>
          </cell>
          <cell r="CF2672">
            <v>-43274277.950000003</v>
          </cell>
          <cell r="CG2672">
            <v>-62431635.539999999</v>
          </cell>
        </row>
        <row r="2673">
          <cell r="A2673" t="str">
            <v>3115031</v>
          </cell>
          <cell r="B2673" t="str">
            <v>PROJ.VENDA DIREITOS PROPR.E P&amp;D S/COMPR.DESTINAÇÃO</v>
          </cell>
          <cell r="C2673"/>
          <cell r="D2673">
            <v>-4526.6000000000004</v>
          </cell>
          <cell r="E2673"/>
          <cell r="F2673"/>
          <cell r="G2673"/>
          <cell r="H2673"/>
          <cell r="I2673"/>
          <cell r="J2673"/>
          <cell r="K2673"/>
          <cell r="L2673"/>
          <cell r="M2673"/>
          <cell r="N2673"/>
          <cell r="O2673"/>
          <cell r="P2673"/>
          <cell r="Q2673"/>
          <cell r="R2673"/>
          <cell r="S2673"/>
          <cell r="T2673"/>
          <cell r="U2673"/>
          <cell r="V2673"/>
          <cell r="W2673"/>
          <cell r="X2673"/>
          <cell r="Y2673"/>
          <cell r="Z2673"/>
          <cell r="AA2673"/>
          <cell r="AB2673"/>
          <cell r="AC2673"/>
          <cell r="AD2673"/>
          <cell r="AE2673"/>
          <cell r="AF2673"/>
          <cell r="AG2673"/>
          <cell r="AH2673"/>
          <cell r="AI2673"/>
          <cell r="AJ2673"/>
          <cell r="AK2673"/>
          <cell r="AL2673"/>
          <cell r="AM2673"/>
          <cell r="AN2673"/>
          <cell r="AO2673"/>
          <cell r="AP2673"/>
          <cell r="AQ2673"/>
          <cell r="AR2673"/>
          <cell r="AS2673"/>
          <cell r="AT2673"/>
          <cell r="AU2673"/>
          <cell r="AV2673"/>
          <cell r="AW2673"/>
          <cell r="AX2673"/>
          <cell r="AY2673"/>
          <cell r="AZ2673"/>
          <cell r="BA2673"/>
          <cell r="BB2673"/>
          <cell r="BC2673"/>
          <cell r="BD2673"/>
          <cell r="BE2673"/>
          <cell r="BF2673"/>
          <cell r="BG2673"/>
          <cell r="BH2673"/>
          <cell r="BI2673"/>
          <cell r="BJ2673"/>
          <cell r="BK2673"/>
          <cell r="BL2673"/>
          <cell r="BM2673"/>
          <cell r="BN2673"/>
          <cell r="BO2673"/>
          <cell r="BP2673"/>
          <cell r="BQ2673"/>
          <cell r="BR2673"/>
          <cell r="BS2673"/>
          <cell r="BT2673"/>
          <cell r="BU2673"/>
          <cell r="BV2673"/>
          <cell r="BW2673"/>
          <cell r="BX2673"/>
          <cell r="BY2673">
            <v>-4526.6000000000004</v>
          </cell>
          <cell r="BZ2673"/>
          <cell r="CA2673">
            <v>-4526.6000000000004</v>
          </cell>
          <cell r="CB2673"/>
          <cell r="CC2673"/>
          <cell r="CD2673"/>
          <cell r="CE2673">
            <v>-89435.33</v>
          </cell>
          <cell r="CF2673">
            <v>-79398.8</v>
          </cell>
          <cell r="CG2673"/>
        </row>
        <row r="2674">
          <cell r="A2674" t="str">
            <v>3115801</v>
          </cell>
          <cell r="B2674" t="str">
            <v>OUTRAS REC - VENDA DE MANUAIS</v>
          </cell>
          <cell r="C2674"/>
          <cell r="D2674">
            <v>-6883.47</v>
          </cell>
          <cell r="E2674"/>
          <cell r="F2674"/>
          <cell r="G2674"/>
          <cell r="H2674"/>
          <cell r="I2674"/>
          <cell r="J2674"/>
          <cell r="K2674"/>
          <cell r="L2674"/>
          <cell r="M2674"/>
          <cell r="N2674"/>
          <cell r="O2674"/>
          <cell r="P2674"/>
          <cell r="Q2674"/>
          <cell r="R2674"/>
          <cell r="S2674"/>
          <cell r="T2674"/>
          <cell r="U2674"/>
          <cell r="V2674"/>
          <cell r="W2674"/>
          <cell r="X2674"/>
          <cell r="Y2674"/>
          <cell r="Z2674"/>
          <cell r="AA2674"/>
          <cell r="AB2674"/>
          <cell r="AC2674"/>
          <cell r="AD2674"/>
          <cell r="AE2674"/>
          <cell r="AF2674"/>
          <cell r="AG2674"/>
          <cell r="AH2674"/>
          <cell r="AI2674"/>
          <cell r="AJ2674"/>
          <cell r="AK2674"/>
          <cell r="AL2674"/>
          <cell r="AM2674"/>
          <cell r="AN2674"/>
          <cell r="AO2674"/>
          <cell r="AP2674"/>
          <cell r="AQ2674"/>
          <cell r="AR2674"/>
          <cell r="AS2674"/>
          <cell r="AT2674"/>
          <cell r="AU2674"/>
          <cell r="AV2674"/>
          <cell r="AW2674"/>
          <cell r="AX2674"/>
          <cell r="AY2674"/>
          <cell r="AZ2674"/>
          <cell r="BA2674"/>
          <cell r="BB2674"/>
          <cell r="BC2674"/>
          <cell r="BD2674"/>
          <cell r="BE2674"/>
          <cell r="BF2674"/>
          <cell r="BG2674"/>
          <cell r="BH2674"/>
          <cell r="BI2674"/>
          <cell r="BJ2674"/>
          <cell r="BK2674"/>
          <cell r="BL2674"/>
          <cell r="BM2674"/>
          <cell r="BN2674"/>
          <cell r="BO2674"/>
          <cell r="BP2674"/>
          <cell r="BQ2674"/>
          <cell r="BR2674"/>
          <cell r="BS2674"/>
          <cell r="BT2674"/>
          <cell r="BU2674"/>
          <cell r="BV2674"/>
          <cell r="BW2674"/>
          <cell r="BX2674"/>
          <cell r="BY2674">
            <v>-6883.47</v>
          </cell>
          <cell r="BZ2674"/>
          <cell r="CA2674">
            <v>-6883.47</v>
          </cell>
          <cell r="CB2674"/>
          <cell r="CC2674"/>
          <cell r="CD2674"/>
          <cell r="CE2674">
            <v>-4979.22</v>
          </cell>
          <cell r="CF2674">
            <v>-3755.22</v>
          </cell>
          <cell r="CG2674">
            <v>-2207.31</v>
          </cell>
        </row>
        <row r="2675">
          <cell r="A2675" t="str">
            <v>3115802</v>
          </cell>
          <cell r="B2675" t="str">
            <v>OUTRAS REC - MULTAS - OUTRAS</v>
          </cell>
          <cell r="C2675"/>
          <cell r="D2675">
            <v>10485036.99</v>
          </cell>
          <cell r="E2675"/>
          <cell r="F2675"/>
          <cell r="G2675"/>
          <cell r="H2675">
            <v>-997.87</v>
          </cell>
          <cell r="I2675">
            <v>-606805.72</v>
          </cell>
          <cell r="J2675">
            <v>-615289.06999999995</v>
          </cell>
          <cell r="K2675">
            <v>-614309.39</v>
          </cell>
          <cell r="L2675">
            <v>-609266.78</v>
          </cell>
          <cell r="M2675">
            <v>-635307.94999999995</v>
          </cell>
          <cell r="N2675">
            <v>-630457.47</v>
          </cell>
          <cell r="O2675">
            <v>-359914.58</v>
          </cell>
          <cell r="P2675"/>
          <cell r="Q2675"/>
          <cell r="R2675"/>
          <cell r="S2675"/>
          <cell r="T2675"/>
          <cell r="U2675"/>
          <cell r="V2675"/>
          <cell r="W2675"/>
          <cell r="X2675"/>
          <cell r="Y2675"/>
          <cell r="Z2675"/>
          <cell r="AA2675"/>
          <cell r="AB2675"/>
          <cell r="AC2675"/>
          <cell r="AD2675"/>
          <cell r="AE2675"/>
          <cell r="AF2675"/>
          <cell r="AG2675"/>
          <cell r="AH2675"/>
          <cell r="AI2675"/>
          <cell r="AJ2675"/>
          <cell r="AK2675"/>
          <cell r="AL2675"/>
          <cell r="AM2675"/>
          <cell r="AN2675"/>
          <cell r="AO2675"/>
          <cell r="AP2675"/>
          <cell r="AQ2675"/>
          <cell r="AR2675">
            <v>-118096.98</v>
          </cell>
          <cell r="AS2675">
            <v>-118096.98</v>
          </cell>
          <cell r="AT2675"/>
          <cell r="AU2675"/>
          <cell r="AV2675"/>
          <cell r="AW2675"/>
          <cell r="AX2675"/>
          <cell r="AY2675"/>
          <cell r="AZ2675"/>
          <cell r="BA2675"/>
          <cell r="BB2675"/>
          <cell r="BC2675"/>
          <cell r="BD2675"/>
          <cell r="BE2675"/>
          <cell r="BF2675"/>
          <cell r="BG2675"/>
          <cell r="BH2675"/>
          <cell r="BI2675"/>
          <cell r="BJ2675"/>
          <cell r="BK2675"/>
          <cell r="BL2675"/>
          <cell r="BM2675"/>
          <cell r="BN2675"/>
          <cell r="BO2675"/>
          <cell r="BP2675"/>
          <cell r="BQ2675"/>
          <cell r="BR2675"/>
          <cell r="BS2675"/>
          <cell r="BT2675"/>
          <cell r="BU2675"/>
          <cell r="BV2675"/>
          <cell r="BW2675"/>
          <cell r="BX2675"/>
          <cell r="BY2675">
            <v>6176494.2000000002</v>
          </cell>
          <cell r="BZ2675"/>
          <cell r="CA2675">
            <v>6176494.2000000002</v>
          </cell>
          <cell r="CB2675"/>
          <cell r="CC2675"/>
          <cell r="CD2675"/>
          <cell r="CE2675">
            <v>-64713882.770000003</v>
          </cell>
          <cell r="CF2675">
            <v>-34185417.579999998</v>
          </cell>
          <cell r="CG2675">
            <v>-8608140.7799999993</v>
          </cell>
        </row>
        <row r="2676">
          <cell r="A2676" t="str">
            <v>3115805</v>
          </cell>
          <cell r="B2676" t="str">
            <v>OUTRAS REC - OUTRAS REC</v>
          </cell>
          <cell r="C2676">
            <v>-896394.3</v>
          </cell>
          <cell r="D2676"/>
          <cell r="E2676"/>
          <cell r="F2676">
            <v>-377541.83</v>
          </cell>
          <cell r="G2676"/>
          <cell r="H2676"/>
          <cell r="I2676"/>
          <cell r="J2676"/>
          <cell r="K2676"/>
          <cell r="L2676"/>
          <cell r="M2676"/>
          <cell r="N2676"/>
          <cell r="O2676"/>
          <cell r="P2676"/>
          <cell r="Q2676"/>
          <cell r="R2676"/>
          <cell r="S2676"/>
          <cell r="T2676"/>
          <cell r="U2676"/>
          <cell r="V2676"/>
          <cell r="W2676"/>
          <cell r="X2676"/>
          <cell r="Y2676"/>
          <cell r="Z2676"/>
          <cell r="AA2676"/>
          <cell r="AB2676"/>
          <cell r="AC2676"/>
          <cell r="AD2676"/>
          <cell r="AE2676"/>
          <cell r="AF2676"/>
          <cell r="AG2676"/>
          <cell r="AH2676"/>
          <cell r="AI2676"/>
          <cell r="AJ2676"/>
          <cell r="AK2676"/>
          <cell r="AL2676"/>
          <cell r="AM2676"/>
          <cell r="AN2676"/>
          <cell r="AO2676"/>
          <cell r="AP2676"/>
          <cell r="AQ2676"/>
          <cell r="AR2676"/>
          <cell r="AS2676"/>
          <cell r="AT2676"/>
          <cell r="AU2676"/>
          <cell r="AV2676"/>
          <cell r="AW2676"/>
          <cell r="AX2676"/>
          <cell r="AY2676"/>
          <cell r="AZ2676"/>
          <cell r="BA2676"/>
          <cell r="BB2676"/>
          <cell r="BC2676"/>
          <cell r="BD2676"/>
          <cell r="BE2676"/>
          <cell r="BF2676"/>
          <cell r="BG2676"/>
          <cell r="BH2676"/>
          <cell r="BI2676"/>
          <cell r="BJ2676"/>
          <cell r="BK2676"/>
          <cell r="BL2676"/>
          <cell r="BM2676"/>
          <cell r="BN2676"/>
          <cell r="BO2676"/>
          <cell r="BP2676"/>
          <cell r="BQ2676"/>
          <cell r="BR2676"/>
          <cell r="BS2676"/>
          <cell r="BT2676"/>
          <cell r="BU2676"/>
          <cell r="BV2676"/>
          <cell r="BW2676">
            <v>-1424307.43</v>
          </cell>
          <cell r="BX2676"/>
          <cell r="BY2676">
            <v>-2698243.56</v>
          </cell>
          <cell r="BZ2676"/>
          <cell r="CA2676">
            <v>-2698243.56</v>
          </cell>
          <cell r="CB2676"/>
          <cell r="CC2676"/>
          <cell r="CD2676"/>
          <cell r="CE2676">
            <v>-5402054.5700000003</v>
          </cell>
          <cell r="CF2676">
            <v>-7072322.4299999997</v>
          </cell>
          <cell r="CG2676">
            <v>-21073933.57</v>
          </cell>
        </row>
        <row r="2677">
          <cell r="A2677" t="str">
            <v>3115813</v>
          </cell>
          <cell r="B2677" t="str">
            <v>OUTRAS REC - VALOR JUSTO - CONTRATOS COMPRA/VENDA</v>
          </cell>
          <cell r="C2677"/>
          <cell r="D2677"/>
          <cell r="E2677"/>
          <cell r="F2677"/>
          <cell r="G2677"/>
          <cell r="H2677"/>
          <cell r="I2677"/>
          <cell r="J2677"/>
          <cell r="K2677"/>
          <cell r="L2677"/>
          <cell r="M2677"/>
          <cell r="N2677"/>
          <cell r="O2677"/>
          <cell r="P2677"/>
          <cell r="Q2677"/>
          <cell r="R2677"/>
          <cell r="S2677"/>
          <cell r="T2677"/>
          <cell r="U2677"/>
          <cell r="V2677"/>
          <cell r="W2677"/>
          <cell r="X2677"/>
          <cell r="Y2677"/>
          <cell r="Z2677"/>
          <cell r="AA2677"/>
          <cell r="AB2677"/>
          <cell r="AC2677"/>
          <cell r="AD2677"/>
          <cell r="AE2677"/>
          <cell r="AF2677"/>
          <cell r="AG2677"/>
          <cell r="AH2677"/>
          <cell r="AI2677"/>
          <cell r="AJ2677"/>
          <cell r="AK2677"/>
          <cell r="AL2677"/>
          <cell r="AM2677"/>
          <cell r="AN2677"/>
          <cell r="AO2677"/>
          <cell r="AP2677"/>
          <cell r="AQ2677"/>
          <cell r="AR2677"/>
          <cell r="AS2677"/>
          <cell r="AT2677"/>
          <cell r="AU2677"/>
          <cell r="AV2677"/>
          <cell r="AW2677"/>
          <cell r="AX2677"/>
          <cell r="AY2677"/>
          <cell r="AZ2677"/>
          <cell r="BA2677"/>
          <cell r="BB2677"/>
          <cell r="BC2677"/>
          <cell r="BD2677"/>
          <cell r="BE2677"/>
          <cell r="BF2677"/>
          <cell r="BG2677"/>
          <cell r="BH2677"/>
          <cell r="BI2677"/>
          <cell r="BJ2677"/>
          <cell r="BK2677"/>
          <cell r="BL2677"/>
          <cell r="BM2677"/>
          <cell r="BN2677"/>
          <cell r="BO2677"/>
          <cell r="BP2677"/>
          <cell r="BQ2677"/>
          <cell r="BR2677"/>
          <cell r="BS2677"/>
          <cell r="BT2677"/>
          <cell r="BU2677"/>
          <cell r="BV2677"/>
          <cell r="BW2677"/>
          <cell r="BX2677"/>
          <cell r="BY2677"/>
          <cell r="BZ2677"/>
          <cell r="CA2677"/>
          <cell r="CB2677"/>
          <cell r="CC2677"/>
          <cell r="CD2677"/>
          <cell r="CE2677">
            <v>-5046334.37</v>
          </cell>
          <cell r="CF2677">
            <v>0</v>
          </cell>
          <cell r="CG2677">
            <v>-32747353.879999999</v>
          </cell>
        </row>
        <row r="2678">
          <cell r="A2678" t="str">
            <v>3115815</v>
          </cell>
          <cell r="B2678" t="str">
            <v>OUTRAS REC - CERTIF. ENERGIA RENOVÁVEL</v>
          </cell>
          <cell r="C2678"/>
          <cell r="D2678"/>
          <cell r="E2678"/>
          <cell r="F2678"/>
          <cell r="G2678"/>
          <cell r="H2678"/>
          <cell r="I2678"/>
          <cell r="J2678"/>
          <cell r="K2678"/>
          <cell r="L2678"/>
          <cell r="M2678"/>
          <cell r="N2678"/>
          <cell r="O2678"/>
          <cell r="P2678"/>
          <cell r="Q2678"/>
          <cell r="R2678"/>
          <cell r="S2678"/>
          <cell r="T2678"/>
          <cell r="U2678"/>
          <cell r="V2678"/>
          <cell r="W2678"/>
          <cell r="X2678"/>
          <cell r="Y2678"/>
          <cell r="Z2678"/>
          <cell r="AA2678"/>
          <cell r="AB2678"/>
          <cell r="AC2678"/>
          <cell r="AD2678"/>
          <cell r="AE2678"/>
          <cell r="AF2678"/>
          <cell r="AG2678"/>
          <cell r="AH2678"/>
          <cell r="AI2678"/>
          <cell r="AJ2678"/>
          <cell r="AK2678"/>
          <cell r="AL2678"/>
          <cell r="AM2678"/>
          <cell r="AN2678"/>
          <cell r="AO2678"/>
          <cell r="AP2678"/>
          <cell r="AQ2678"/>
          <cell r="AR2678"/>
          <cell r="AS2678"/>
          <cell r="AT2678"/>
          <cell r="AU2678"/>
          <cell r="AV2678"/>
          <cell r="AW2678"/>
          <cell r="AX2678"/>
          <cell r="AY2678"/>
          <cell r="AZ2678"/>
          <cell r="BA2678"/>
          <cell r="BB2678"/>
          <cell r="BC2678"/>
          <cell r="BD2678"/>
          <cell r="BE2678"/>
          <cell r="BF2678"/>
          <cell r="BG2678"/>
          <cell r="BH2678"/>
          <cell r="BI2678"/>
          <cell r="BJ2678"/>
          <cell r="BK2678"/>
          <cell r="BL2678"/>
          <cell r="BM2678"/>
          <cell r="BN2678"/>
          <cell r="BO2678"/>
          <cell r="BP2678"/>
          <cell r="BQ2678"/>
          <cell r="BR2678"/>
          <cell r="BS2678"/>
          <cell r="BT2678"/>
          <cell r="BU2678"/>
          <cell r="BV2678"/>
          <cell r="BW2678">
            <v>-174834.65</v>
          </cell>
          <cell r="BX2678"/>
          <cell r="BY2678">
            <v>-174834.65</v>
          </cell>
          <cell r="BZ2678"/>
          <cell r="CA2678">
            <v>-174834.65</v>
          </cell>
          <cell r="CB2678"/>
          <cell r="CC2678"/>
          <cell r="CD2678"/>
          <cell r="CE2678">
            <v>-1397094.9</v>
          </cell>
          <cell r="CF2678">
            <v>-1330437.92</v>
          </cell>
          <cell r="CG2678"/>
        </row>
        <row r="2679">
          <cell r="A2679" t="str">
            <v>3115816</v>
          </cell>
          <cell r="B2679" t="str">
            <v>OUTRAS REC - CERTIF. ENERGIA RENOVÁVEL - EMP.GRUPO</v>
          </cell>
          <cell r="C2679">
            <v>-60518.33</v>
          </cell>
          <cell r="D2679"/>
          <cell r="E2679"/>
          <cell r="F2679"/>
          <cell r="G2679"/>
          <cell r="H2679"/>
          <cell r="I2679"/>
          <cell r="J2679"/>
          <cell r="K2679"/>
          <cell r="L2679"/>
          <cell r="M2679"/>
          <cell r="N2679"/>
          <cell r="O2679"/>
          <cell r="P2679"/>
          <cell r="Q2679"/>
          <cell r="R2679"/>
          <cell r="S2679"/>
          <cell r="T2679"/>
          <cell r="U2679"/>
          <cell r="V2679"/>
          <cell r="W2679"/>
          <cell r="X2679"/>
          <cell r="Y2679"/>
          <cell r="Z2679"/>
          <cell r="AA2679"/>
          <cell r="AB2679"/>
          <cell r="AC2679"/>
          <cell r="AD2679"/>
          <cell r="AE2679"/>
          <cell r="AF2679"/>
          <cell r="AG2679"/>
          <cell r="AH2679"/>
          <cell r="AI2679"/>
          <cell r="AJ2679"/>
          <cell r="AK2679"/>
          <cell r="AL2679"/>
          <cell r="AM2679"/>
          <cell r="AN2679"/>
          <cell r="AO2679"/>
          <cell r="AP2679"/>
          <cell r="AQ2679"/>
          <cell r="AR2679"/>
          <cell r="AS2679"/>
          <cell r="AT2679"/>
          <cell r="AU2679"/>
          <cell r="AV2679"/>
          <cell r="AW2679"/>
          <cell r="AX2679"/>
          <cell r="AY2679"/>
          <cell r="AZ2679"/>
          <cell r="BA2679"/>
          <cell r="BB2679"/>
          <cell r="BC2679"/>
          <cell r="BD2679"/>
          <cell r="BE2679"/>
          <cell r="BF2679"/>
          <cell r="BG2679"/>
          <cell r="BH2679"/>
          <cell r="BI2679"/>
          <cell r="BJ2679"/>
          <cell r="BK2679"/>
          <cell r="BL2679"/>
          <cell r="BM2679"/>
          <cell r="BN2679"/>
          <cell r="BO2679"/>
          <cell r="BP2679"/>
          <cell r="BQ2679"/>
          <cell r="BR2679"/>
          <cell r="BS2679"/>
          <cell r="BT2679"/>
          <cell r="BU2679"/>
          <cell r="BV2679"/>
          <cell r="BW2679"/>
          <cell r="BX2679"/>
          <cell r="BY2679">
            <v>-60518.33</v>
          </cell>
          <cell r="BZ2679"/>
          <cell r="CA2679">
            <v>-60518.33</v>
          </cell>
          <cell r="CB2679"/>
          <cell r="CC2679"/>
          <cell r="CD2679"/>
          <cell r="CE2679">
            <v>-624818.54</v>
          </cell>
          <cell r="CF2679">
            <v>-602946</v>
          </cell>
          <cell r="CG2679"/>
        </row>
        <row r="2680">
          <cell r="A2680" t="str">
            <v>CBAG310802</v>
          </cell>
          <cell r="B2680" t="str">
            <v>(-) Deduções s/ Outras Receitas</v>
          </cell>
          <cell r="C2680">
            <v>9280098.8599999994</v>
          </cell>
          <cell r="D2680">
            <v>39374072.520000003</v>
          </cell>
          <cell r="E2680"/>
          <cell r="F2680"/>
          <cell r="G2680"/>
          <cell r="H2680">
            <v>120228.85</v>
          </cell>
          <cell r="I2680">
            <v>22148.41</v>
          </cell>
          <cell r="J2680">
            <v>22458.05</v>
          </cell>
          <cell r="K2680">
            <v>22422.29</v>
          </cell>
          <cell r="L2680">
            <v>22238.23</v>
          </cell>
          <cell r="M2680">
            <v>23188.74</v>
          </cell>
          <cell r="N2680">
            <v>23011.69</v>
          </cell>
          <cell r="O2680">
            <v>13136.88</v>
          </cell>
          <cell r="P2680"/>
          <cell r="Q2680"/>
          <cell r="R2680"/>
          <cell r="S2680"/>
          <cell r="T2680"/>
          <cell r="U2680"/>
          <cell r="V2680"/>
          <cell r="W2680"/>
          <cell r="X2680"/>
          <cell r="Y2680"/>
          <cell r="Z2680"/>
          <cell r="AA2680"/>
          <cell r="AB2680"/>
          <cell r="AC2680"/>
          <cell r="AD2680"/>
          <cell r="AE2680"/>
          <cell r="AF2680"/>
          <cell r="AG2680"/>
          <cell r="AH2680"/>
          <cell r="AI2680"/>
          <cell r="AJ2680"/>
          <cell r="AK2680"/>
          <cell r="AL2680"/>
          <cell r="AM2680"/>
          <cell r="AN2680"/>
          <cell r="AO2680"/>
          <cell r="AP2680"/>
          <cell r="AQ2680"/>
          <cell r="AR2680">
            <v>4310.54</v>
          </cell>
          <cell r="AS2680">
            <v>4310.54</v>
          </cell>
          <cell r="AT2680"/>
          <cell r="AU2680"/>
          <cell r="AV2680"/>
          <cell r="AW2680"/>
          <cell r="AX2680"/>
          <cell r="AY2680"/>
          <cell r="AZ2680"/>
          <cell r="BA2680"/>
          <cell r="BB2680"/>
          <cell r="BC2680"/>
          <cell r="BD2680"/>
          <cell r="BE2680">
            <v>845.2</v>
          </cell>
          <cell r="BF2680"/>
          <cell r="BG2680">
            <v>780.38</v>
          </cell>
          <cell r="BH2680"/>
          <cell r="BI2680"/>
          <cell r="BJ2680"/>
          <cell r="BK2680"/>
          <cell r="BL2680"/>
          <cell r="BM2680"/>
          <cell r="BN2680"/>
          <cell r="BO2680"/>
          <cell r="BP2680"/>
          <cell r="BQ2680"/>
          <cell r="BR2680"/>
          <cell r="BS2680"/>
          <cell r="BT2680"/>
          <cell r="BU2680"/>
          <cell r="BV2680"/>
          <cell r="BW2680">
            <v>349633.66</v>
          </cell>
          <cell r="BX2680"/>
          <cell r="BY2680">
            <v>49282884.840000004</v>
          </cell>
          <cell r="BZ2680"/>
          <cell r="CA2680">
            <v>49282884.840000004</v>
          </cell>
          <cell r="CB2680"/>
          <cell r="CC2680"/>
          <cell r="CD2680"/>
          <cell r="CE2680">
            <v>68629928.340000004</v>
          </cell>
          <cell r="CF2680">
            <v>49925622.060000002</v>
          </cell>
          <cell r="CG2680">
            <v>60930621.25</v>
          </cell>
        </row>
        <row r="2681">
          <cell r="A2681" t="str">
            <v>CBAG31080201</v>
          </cell>
          <cell r="B2681" t="str">
            <v>PIS</v>
          </cell>
          <cell r="C2681">
            <v>1166511.6399999999</v>
          </cell>
          <cell r="D2681">
            <v>7023483.21</v>
          </cell>
          <cell r="E2681"/>
          <cell r="F2681"/>
          <cell r="G2681"/>
          <cell r="H2681">
            <v>20883.22</v>
          </cell>
          <cell r="I2681">
            <v>3944.24</v>
          </cell>
          <cell r="J2681">
            <v>3999.38</v>
          </cell>
          <cell r="K2681">
            <v>3993.01</v>
          </cell>
          <cell r="L2681">
            <v>3960.23</v>
          </cell>
          <cell r="M2681">
            <v>4129.5</v>
          </cell>
          <cell r="N2681">
            <v>4097.97</v>
          </cell>
          <cell r="O2681">
            <v>2339.44</v>
          </cell>
          <cell r="P2681"/>
          <cell r="Q2681"/>
          <cell r="R2681"/>
          <cell r="S2681"/>
          <cell r="T2681"/>
          <cell r="U2681"/>
          <cell r="V2681"/>
          <cell r="W2681"/>
          <cell r="X2681"/>
          <cell r="Y2681"/>
          <cell r="Z2681"/>
          <cell r="AA2681"/>
          <cell r="AB2681"/>
          <cell r="AC2681"/>
          <cell r="AD2681"/>
          <cell r="AE2681"/>
          <cell r="AF2681"/>
          <cell r="AG2681"/>
          <cell r="AH2681"/>
          <cell r="AI2681"/>
          <cell r="AJ2681"/>
          <cell r="AK2681"/>
          <cell r="AL2681"/>
          <cell r="AM2681"/>
          <cell r="AN2681"/>
          <cell r="AO2681"/>
          <cell r="AP2681"/>
          <cell r="AQ2681"/>
          <cell r="AR2681">
            <v>767.63</v>
          </cell>
          <cell r="AS2681">
            <v>767.63</v>
          </cell>
          <cell r="AT2681"/>
          <cell r="AU2681"/>
          <cell r="AV2681"/>
          <cell r="AW2681"/>
          <cell r="AX2681"/>
          <cell r="AY2681"/>
          <cell r="AZ2681"/>
          <cell r="BA2681"/>
          <cell r="BB2681"/>
          <cell r="BC2681"/>
          <cell r="BD2681"/>
          <cell r="BE2681">
            <v>152.61000000000001</v>
          </cell>
          <cell r="BF2681"/>
          <cell r="BG2681">
            <v>138.97</v>
          </cell>
          <cell r="BH2681"/>
          <cell r="BI2681"/>
          <cell r="BJ2681"/>
          <cell r="BK2681"/>
          <cell r="BL2681"/>
          <cell r="BM2681"/>
          <cell r="BN2681"/>
          <cell r="BO2681"/>
          <cell r="BP2681"/>
          <cell r="BQ2681"/>
          <cell r="BR2681"/>
          <cell r="BS2681"/>
          <cell r="BT2681"/>
          <cell r="BU2681"/>
          <cell r="BV2681"/>
          <cell r="BW2681">
            <v>49753.599999999999</v>
          </cell>
          <cell r="BX2681"/>
          <cell r="BY2681">
            <v>8288922.2800000003</v>
          </cell>
          <cell r="BZ2681"/>
          <cell r="CA2681">
            <v>8288922.2800000003</v>
          </cell>
          <cell r="CB2681"/>
          <cell r="CC2681"/>
          <cell r="CD2681"/>
          <cell r="CE2681">
            <v>11506818.539999999</v>
          </cell>
          <cell r="CF2681">
            <v>8342127.54</v>
          </cell>
          <cell r="CG2681">
            <v>9735703.1799999997</v>
          </cell>
        </row>
        <row r="2682">
          <cell r="A2682" t="str">
            <v>3190014</v>
          </cell>
          <cell r="B2682" t="str">
            <v>PIS/PASEP-OUTRAS RECEITAS</v>
          </cell>
          <cell r="C2682">
            <v>1166511.6399999999</v>
          </cell>
          <cell r="D2682">
            <v>6524809.3899999997</v>
          </cell>
          <cell r="E2682"/>
          <cell r="F2682"/>
          <cell r="G2682"/>
          <cell r="H2682">
            <v>20883.22</v>
          </cell>
          <cell r="I2682">
            <v>3944.24</v>
          </cell>
          <cell r="J2682">
            <v>3999.38</v>
          </cell>
          <cell r="K2682">
            <v>3993.01</v>
          </cell>
          <cell r="L2682">
            <v>3960.23</v>
          </cell>
          <cell r="M2682">
            <v>4129.5</v>
          </cell>
          <cell r="N2682">
            <v>4097.97</v>
          </cell>
          <cell r="O2682">
            <v>2339.44</v>
          </cell>
          <cell r="P2682"/>
          <cell r="Q2682"/>
          <cell r="R2682"/>
          <cell r="S2682"/>
          <cell r="T2682"/>
          <cell r="U2682"/>
          <cell r="V2682"/>
          <cell r="W2682"/>
          <cell r="X2682"/>
          <cell r="Y2682"/>
          <cell r="Z2682"/>
          <cell r="AA2682"/>
          <cell r="AB2682"/>
          <cell r="AC2682"/>
          <cell r="AD2682"/>
          <cell r="AE2682"/>
          <cell r="AF2682"/>
          <cell r="AG2682"/>
          <cell r="AH2682"/>
          <cell r="AI2682"/>
          <cell r="AJ2682"/>
          <cell r="AK2682"/>
          <cell r="AL2682"/>
          <cell r="AM2682"/>
          <cell r="AN2682"/>
          <cell r="AO2682"/>
          <cell r="AP2682"/>
          <cell r="AQ2682"/>
          <cell r="AR2682">
            <v>767.63</v>
          </cell>
          <cell r="AS2682">
            <v>767.63</v>
          </cell>
          <cell r="AT2682"/>
          <cell r="AU2682"/>
          <cell r="AV2682"/>
          <cell r="AW2682"/>
          <cell r="AX2682"/>
          <cell r="AY2682"/>
          <cell r="AZ2682"/>
          <cell r="BA2682"/>
          <cell r="BB2682"/>
          <cell r="BC2682"/>
          <cell r="BD2682"/>
          <cell r="BE2682">
            <v>152.61000000000001</v>
          </cell>
          <cell r="BF2682"/>
          <cell r="BG2682">
            <v>138.97</v>
          </cell>
          <cell r="BH2682"/>
          <cell r="BI2682"/>
          <cell r="BJ2682"/>
          <cell r="BK2682"/>
          <cell r="BL2682"/>
          <cell r="BM2682"/>
          <cell r="BN2682"/>
          <cell r="BO2682"/>
          <cell r="BP2682"/>
          <cell r="BQ2682"/>
          <cell r="BR2682"/>
          <cell r="BS2682"/>
          <cell r="BT2682"/>
          <cell r="BU2682"/>
          <cell r="BV2682"/>
          <cell r="BW2682">
            <v>49753.599999999999</v>
          </cell>
          <cell r="BX2682"/>
          <cell r="BY2682">
            <v>7790248.46</v>
          </cell>
          <cell r="BZ2682"/>
          <cell r="CA2682">
            <v>7790248.46</v>
          </cell>
          <cell r="CB2682"/>
          <cell r="CC2682"/>
          <cell r="CD2682"/>
          <cell r="CE2682">
            <v>10697915.57</v>
          </cell>
          <cell r="CF2682">
            <v>7727090.75</v>
          </cell>
          <cell r="CG2682">
            <v>9025207.9100000001</v>
          </cell>
        </row>
        <row r="2683">
          <cell r="A2683" t="str">
            <v>3190018</v>
          </cell>
          <cell r="B2683" t="str">
            <v>PIS/PASEP-SERVIÇOS COBRAVEIS</v>
          </cell>
          <cell r="C2683"/>
          <cell r="D2683">
            <v>498673.82</v>
          </cell>
          <cell r="E2683"/>
          <cell r="F2683"/>
          <cell r="G2683"/>
          <cell r="H2683"/>
          <cell r="I2683"/>
          <cell r="J2683"/>
          <cell r="K2683"/>
          <cell r="L2683"/>
          <cell r="M2683"/>
          <cell r="N2683"/>
          <cell r="O2683"/>
          <cell r="P2683"/>
          <cell r="Q2683"/>
          <cell r="R2683"/>
          <cell r="S2683"/>
          <cell r="T2683"/>
          <cell r="U2683"/>
          <cell r="V2683"/>
          <cell r="W2683"/>
          <cell r="X2683"/>
          <cell r="Y2683"/>
          <cell r="Z2683"/>
          <cell r="AA2683"/>
          <cell r="AB2683"/>
          <cell r="AC2683"/>
          <cell r="AD2683"/>
          <cell r="AE2683"/>
          <cell r="AF2683"/>
          <cell r="AG2683"/>
          <cell r="AH2683"/>
          <cell r="AI2683"/>
          <cell r="AJ2683"/>
          <cell r="AK2683"/>
          <cell r="AL2683"/>
          <cell r="AM2683"/>
          <cell r="AN2683"/>
          <cell r="AO2683"/>
          <cell r="AP2683"/>
          <cell r="AQ2683"/>
          <cell r="AR2683"/>
          <cell r="AS2683"/>
          <cell r="AT2683"/>
          <cell r="AU2683"/>
          <cell r="AV2683"/>
          <cell r="AW2683"/>
          <cell r="AX2683"/>
          <cell r="AY2683"/>
          <cell r="AZ2683"/>
          <cell r="BA2683"/>
          <cell r="BB2683"/>
          <cell r="BC2683"/>
          <cell r="BD2683"/>
          <cell r="BE2683"/>
          <cell r="BF2683"/>
          <cell r="BG2683"/>
          <cell r="BH2683"/>
          <cell r="BI2683"/>
          <cell r="BJ2683"/>
          <cell r="BK2683"/>
          <cell r="BL2683"/>
          <cell r="BM2683"/>
          <cell r="BN2683"/>
          <cell r="BO2683"/>
          <cell r="BP2683"/>
          <cell r="BQ2683"/>
          <cell r="BR2683"/>
          <cell r="BS2683"/>
          <cell r="BT2683"/>
          <cell r="BU2683"/>
          <cell r="BV2683"/>
          <cell r="BW2683"/>
          <cell r="BX2683"/>
          <cell r="BY2683">
            <v>498673.82</v>
          </cell>
          <cell r="BZ2683"/>
          <cell r="CA2683">
            <v>498673.82</v>
          </cell>
          <cell r="CB2683"/>
          <cell r="CC2683"/>
          <cell r="CD2683"/>
          <cell r="CE2683">
            <v>808902.97</v>
          </cell>
          <cell r="CF2683">
            <v>615036.79</v>
          </cell>
          <cell r="CG2683">
            <v>658501.9</v>
          </cell>
        </row>
        <row r="2684">
          <cell r="A2684" t="str">
            <v>3190044</v>
          </cell>
          <cell r="B2684" t="str">
            <v>PIS DIFERIDO OUTRAS RECEITAS</v>
          </cell>
          <cell r="C2684"/>
          <cell r="D2684"/>
          <cell r="E2684"/>
          <cell r="F2684"/>
          <cell r="G2684"/>
          <cell r="H2684"/>
          <cell r="I2684"/>
          <cell r="J2684"/>
          <cell r="K2684"/>
          <cell r="L2684"/>
          <cell r="M2684"/>
          <cell r="N2684"/>
          <cell r="O2684"/>
          <cell r="P2684"/>
          <cell r="Q2684"/>
          <cell r="R2684"/>
          <cell r="S2684"/>
          <cell r="T2684"/>
          <cell r="U2684"/>
          <cell r="V2684"/>
          <cell r="W2684"/>
          <cell r="X2684"/>
          <cell r="Y2684"/>
          <cell r="Z2684"/>
          <cell r="AA2684"/>
          <cell r="AB2684"/>
          <cell r="AC2684"/>
          <cell r="AD2684"/>
          <cell r="AE2684"/>
          <cell r="AF2684"/>
          <cell r="AG2684"/>
          <cell r="AH2684"/>
          <cell r="AI2684"/>
          <cell r="AJ2684"/>
          <cell r="AK2684"/>
          <cell r="AL2684"/>
          <cell r="AM2684"/>
          <cell r="AN2684"/>
          <cell r="AO2684"/>
          <cell r="AP2684"/>
          <cell r="AQ2684"/>
          <cell r="AR2684"/>
          <cell r="AS2684"/>
          <cell r="AT2684"/>
          <cell r="AU2684"/>
          <cell r="AV2684"/>
          <cell r="AW2684"/>
          <cell r="AX2684"/>
          <cell r="AY2684"/>
          <cell r="AZ2684"/>
          <cell r="BA2684"/>
          <cell r="BB2684"/>
          <cell r="BC2684"/>
          <cell r="BD2684"/>
          <cell r="BE2684"/>
          <cell r="BF2684"/>
          <cell r="BG2684"/>
          <cell r="BH2684"/>
          <cell r="BI2684"/>
          <cell r="BJ2684"/>
          <cell r="BK2684"/>
          <cell r="BL2684"/>
          <cell r="BM2684"/>
          <cell r="BN2684"/>
          <cell r="BO2684"/>
          <cell r="BP2684"/>
          <cell r="BQ2684"/>
          <cell r="BR2684"/>
          <cell r="BS2684"/>
          <cell r="BT2684"/>
          <cell r="BU2684"/>
          <cell r="BV2684"/>
          <cell r="BW2684"/>
          <cell r="BX2684"/>
          <cell r="BY2684"/>
          <cell r="BZ2684"/>
          <cell r="CA2684"/>
          <cell r="CB2684"/>
          <cell r="CC2684"/>
          <cell r="CD2684"/>
          <cell r="CE2684"/>
          <cell r="CF2684"/>
          <cell r="CG2684">
            <v>51993.37</v>
          </cell>
        </row>
        <row r="2685">
          <cell r="A2685" t="str">
            <v>CBAG31080202</v>
          </cell>
          <cell r="B2685" t="str">
            <v>Cofins</v>
          </cell>
          <cell r="C2685">
            <v>5373021.7199999997</v>
          </cell>
          <cell r="D2685">
            <v>32350589.309999999</v>
          </cell>
          <cell r="E2685"/>
          <cell r="F2685"/>
          <cell r="G2685"/>
          <cell r="H2685">
            <v>96384.12</v>
          </cell>
          <cell r="I2685">
            <v>18204.169999999998</v>
          </cell>
          <cell r="J2685">
            <v>18458.669999999998</v>
          </cell>
          <cell r="K2685">
            <v>18429.28</v>
          </cell>
          <cell r="L2685">
            <v>18278</v>
          </cell>
          <cell r="M2685">
            <v>19059.240000000002</v>
          </cell>
          <cell r="N2685">
            <v>18913.72</v>
          </cell>
          <cell r="O2685">
            <v>10797.44</v>
          </cell>
          <cell r="P2685"/>
          <cell r="Q2685"/>
          <cell r="R2685"/>
          <cell r="S2685"/>
          <cell r="T2685"/>
          <cell r="U2685"/>
          <cell r="V2685"/>
          <cell r="W2685"/>
          <cell r="X2685"/>
          <cell r="Y2685"/>
          <cell r="Z2685"/>
          <cell r="AA2685"/>
          <cell r="AB2685"/>
          <cell r="AC2685"/>
          <cell r="AD2685"/>
          <cell r="AE2685"/>
          <cell r="AF2685"/>
          <cell r="AG2685"/>
          <cell r="AH2685"/>
          <cell r="AI2685"/>
          <cell r="AJ2685"/>
          <cell r="AK2685"/>
          <cell r="AL2685"/>
          <cell r="AM2685"/>
          <cell r="AN2685"/>
          <cell r="AO2685"/>
          <cell r="AP2685"/>
          <cell r="AQ2685"/>
          <cell r="AR2685">
            <v>3542.91</v>
          </cell>
          <cell r="AS2685">
            <v>3542.91</v>
          </cell>
          <cell r="AT2685"/>
          <cell r="AU2685"/>
          <cell r="AV2685"/>
          <cell r="AW2685"/>
          <cell r="AX2685"/>
          <cell r="AY2685"/>
          <cell r="AZ2685"/>
          <cell r="BA2685"/>
          <cell r="BB2685"/>
          <cell r="BC2685"/>
          <cell r="BD2685"/>
          <cell r="BE2685">
            <v>692.59</v>
          </cell>
          <cell r="BF2685"/>
          <cell r="BG2685">
            <v>641.41</v>
          </cell>
          <cell r="BH2685"/>
          <cell r="BI2685"/>
          <cell r="BJ2685"/>
          <cell r="BK2685"/>
          <cell r="BL2685"/>
          <cell r="BM2685"/>
          <cell r="BN2685"/>
          <cell r="BO2685"/>
          <cell r="BP2685"/>
          <cell r="BQ2685"/>
          <cell r="BR2685"/>
          <cell r="BS2685"/>
          <cell r="BT2685"/>
          <cell r="BU2685"/>
          <cell r="BV2685"/>
          <cell r="BW2685">
            <v>229168.57</v>
          </cell>
          <cell r="BX2685"/>
          <cell r="BY2685">
            <v>38179724.060000002</v>
          </cell>
          <cell r="BZ2685"/>
          <cell r="CA2685">
            <v>38179724.060000002</v>
          </cell>
          <cell r="CB2685"/>
          <cell r="CC2685"/>
          <cell r="CD2685"/>
          <cell r="CE2685">
            <v>53001141.07</v>
          </cell>
          <cell r="CF2685">
            <v>38424382.43</v>
          </cell>
          <cell r="CG2685">
            <v>44843468.899999999</v>
          </cell>
        </row>
        <row r="2686">
          <cell r="A2686" t="str">
            <v>3190004</v>
          </cell>
          <cell r="B2686" t="str">
            <v>COFINS-OUTRAS RECEITAS</v>
          </cell>
          <cell r="C2686">
            <v>5373021.7199999997</v>
          </cell>
          <cell r="D2686">
            <v>30053667.530000001</v>
          </cell>
          <cell r="E2686"/>
          <cell r="F2686"/>
          <cell r="G2686"/>
          <cell r="H2686">
            <v>96384.12</v>
          </cell>
          <cell r="I2686">
            <v>18204.169999999998</v>
          </cell>
          <cell r="J2686">
            <v>18458.669999999998</v>
          </cell>
          <cell r="K2686">
            <v>18429.28</v>
          </cell>
          <cell r="L2686">
            <v>18278</v>
          </cell>
          <cell r="M2686">
            <v>19059.240000000002</v>
          </cell>
          <cell r="N2686">
            <v>18913.72</v>
          </cell>
          <cell r="O2686">
            <v>10797.44</v>
          </cell>
          <cell r="P2686"/>
          <cell r="Q2686"/>
          <cell r="R2686"/>
          <cell r="S2686"/>
          <cell r="T2686"/>
          <cell r="U2686"/>
          <cell r="V2686"/>
          <cell r="W2686"/>
          <cell r="X2686"/>
          <cell r="Y2686"/>
          <cell r="Z2686"/>
          <cell r="AA2686"/>
          <cell r="AB2686"/>
          <cell r="AC2686"/>
          <cell r="AD2686"/>
          <cell r="AE2686"/>
          <cell r="AF2686"/>
          <cell r="AG2686"/>
          <cell r="AH2686"/>
          <cell r="AI2686"/>
          <cell r="AJ2686"/>
          <cell r="AK2686"/>
          <cell r="AL2686"/>
          <cell r="AM2686"/>
          <cell r="AN2686"/>
          <cell r="AO2686"/>
          <cell r="AP2686"/>
          <cell r="AQ2686"/>
          <cell r="AR2686">
            <v>3542.91</v>
          </cell>
          <cell r="AS2686">
            <v>3542.91</v>
          </cell>
          <cell r="AT2686"/>
          <cell r="AU2686"/>
          <cell r="AV2686"/>
          <cell r="AW2686"/>
          <cell r="AX2686"/>
          <cell r="AY2686"/>
          <cell r="AZ2686"/>
          <cell r="BA2686"/>
          <cell r="BB2686"/>
          <cell r="BC2686"/>
          <cell r="BD2686"/>
          <cell r="BE2686">
            <v>692.59</v>
          </cell>
          <cell r="BF2686"/>
          <cell r="BG2686">
            <v>641.41</v>
          </cell>
          <cell r="BH2686"/>
          <cell r="BI2686"/>
          <cell r="BJ2686"/>
          <cell r="BK2686"/>
          <cell r="BL2686"/>
          <cell r="BM2686"/>
          <cell r="BN2686"/>
          <cell r="BO2686"/>
          <cell r="BP2686"/>
          <cell r="BQ2686"/>
          <cell r="BR2686"/>
          <cell r="BS2686"/>
          <cell r="BT2686"/>
          <cell r="BU2686"/>
          <cell r="BV2686"/>
          <cell r="BW2686">
            <v>229168.57</v>
          </cell>
          <cell r="BX2686"/>
          <cell r="BY2686">
            <v>35882802.280000001</v>
          </cell>
          <cell r="BZ2686"/>
          <cell r="CA2686">
            <v>35882802.280000001</v>
          </cell>
          <cell r="CB2686"/>
          <cell r="CC2686"/>
          <cell r="CD2686"/>
          <cell r="CE2686">
            <v>49275284.950000003</v>
          </cell>
          <cell r="CF2686">
            <v>35591485.609999999</v>
          </cell>
          <cell r="CG2686">
            <v>41570884.649999999</v>
          </cell>
        </row>
        <row r="2687">
          <cell r="A2687" t="str">
            <v>3190008</v>
          </cell>
          <cell r="B2687" t="str">
            <v>COFINS-SERVIÇOS COBRAVEIS</v>
          </cell>
          <cell r="C2687"/>
          <cell r="D2687">
            <v>2296921.7799999998</v>
          </cell>
          <cell r="E2687"/>
          <cell r="F2687"/>
          <cell r="G2687"/>
          <cell r="H2687"/>
          <cell r="I2687"/>
          <cell r="J2687"/>
          <cell r="K2687"/>
          <cell r="L2687"/>
          <cell r="M2687"/>
          <cell r="N2687"/>
          <cell r="O2687"/>
          <cell r="P2687"/>
          <cell r="Q2687"/>
          <cell r="R2687"/>
          <cell r="S2687"/>
          <cell r="T2687"/>
          <cell r="U2687"/>
          <cell r="V2687"/>
          <cell r="W2687"/>
          <cell r="X2687"/>
          <cell r="Y2687"/>
          <cell r="Z2687"/>
          <cell r="AA2687"/>
          <cell r="AB2687"/>
          <cell r="AC2687"/>
          <cell r="AD2687"/>
          <cell r="AE2687"/>
          <cell r="AF2687"/>
          <cell r="AG2687"/>
          <cell r="AH2687"/>
          <cell r="AI2687"/>
          <cell r="AJ2687"/>
          <cell r="AK2687"/>
          <cell r="AL2687"/>
          <cell r="AM2687"/>
          <cell r="AN2687"/>
          <cell r="AO2687"/>
          <cell r="AP2687"/>
          <cell r="AQ2687"/>
          <cell r="AR2687"/>
          <cell r="AS2687"/>
          <cell r="AT2687"/>
          <cell r="AU2687"/>
          <cell r="AV2687"/>
          <cell r="AW2687"/>
          <cell r="AX2687"/>
          <cell r="AY2687"/>
          <cell r="AZ2687"/>
          <cell r="BA2687"/>
          <cell r="BB2687"/>
          <cell r="BC2687"/>
          <cell r="BD2687"/>
          <cell r="BE2687"/>
          <cell r="BF2687"/>
          <cell r="BG2687"/>
          <cell r="BH2687"/>
          <cell r="BI2687"/>
          <cell r="BJ2687"/>
          <cell r="BK2687"/>
          <cell r="BL2687"/>
          <cell r="BM2687"/>
          <cell r="BN2687"/>
          <cell r="BO2687"/>
          <cell r="BP2687"/>
          <cell r="BQ2687"/>
          <cell r="BR2687"/>
          <cell r="BS2687"/>
          <cell r="BT2687"/>
          <cell r="BU2687"/>
          <cell r="BV2687"/>
          <cell r="BW2687"/>
          <cell r="BX2687"/>
          <cell r="BY2687">
            <v>2296921.7799999998</v>
          </cell>
          <cell r="BZ2687"/>
          <cell r="CA2687">
            <v>2296921.7799999998</v>
          </cell>
          <cell r="CB2687"/>
          <cell r="CC2687"/>
          <cell r="CD2687"/>
          <cell r="CE2687">
            <v>3725856.12</v>
          </cell>
          <cell r="CF2687">
            <v>2832896.82</v>
          </cell>
          <cell r="CG2687">
            <v>3033099.62</v>
          </cell>
        </row>
        <row r="2688">
          <cell r="A2688" t="str">
            <v>3190024</v>
          </cell>
          <cell r="B2688" t="str">
            <v>COFINS DIFERIDO OUTRAS RECEITAS</v>
          </cell>
          <cell r="C2688"/>
          <cell r="D2688"/>
          <cell r="E2688"/>
          <cell r="F2688"/>
          <cell r="G2688"/>
          <cell r="H2688"/>
          <cell r="I2688"/>
          <cell r="J2688"/>
          <cell r="K2688"/>
          <cell r="L2688"/>
          <cell r="M2688"/>
          <cell r="N2688"/>
          <cell r="O2688"/>
          <cell r="P2688"/>
          <cell r="Q2688"/>
          <cell r="R2688"/>
          <cell r="S2688"/>
          <cell r="T2688"/>
          <cell r="U2688"/>
          <cell r="V2688"/>
          <cell r="W2688"/>
          <cell r="X2688"/>
          <cell r="Y2688"/>
          <cell r="Z2688"/>
          <cell r="AA2688"/>
          <cell r="AB2688"/>
          <cell r="AC2688"/>
          <cell r="AD2688"/>
          <cell r="AE2688"/>
          <cell r="AF2688"/>
          <cell r="AG2688"/>
          <cell r="AH2688"/>
          <cell r="AI2688"/>
          <cell r="AJ2688"/>
          <cell r="AK2688"/>
          <cell r="AL2688"/>
          <cell r="AM2688"/>
          <cell r="AN2688"/>
          <cell r="AO2688"/>
          <cell r="AP2688"/>
          <cell r="AQ2688"/>
          <cell r="AR2688"/>
          <cell r="AS2688"/>
          <cell r="AT2688"/>
          <cell r="AU2688"/>
          <cell r="AV2688"/>
          <cell r="AW2688"/>
          <cell r="AX2688"/>
          <cell r="AY2688"/>
          <cell r="AZ2688"/>
          <cell r="BA2688"/>
          <cell r="BB2688"/>
          <cell r="BC2688"/>
          <cell r="BD2688"/>
          <cell r="BE2688"/>
          <cell r="BF2688"/>
          <cell r="BG2688"/>
          <cell r="BH2688"/>
          <cell r="BI2688"/>
          <cell r="BJ2688"/>
          <cell r="BK2688"/>
          <cell r="BL2688"/>
          <cell r="BM2688"/>
          <cell r="BN2688"/>
          <cell r="BO2688"/>
          <cell r="BP2688"/>
          <cell r="BQ2688"/>
          <cell r="BR2688"/>
          <cell r="BS2688"/>
          <cell r="BT2688"/>
          <cell r="BU2688"/>
          <cell r="BV2688"/>
          <cell r="BW2688"/>
          <cell r="BX2688"/>
          <cell r="BY2688"/>
          <cell r="BZ2688"/>
          <cell r="CA2688"/>
          <cell r="CB2688"/>
          <cell r="CC2688"/>
          <cell r="CD2688"/>
          <cell r="CE2688"/>
          <cell r="CF2688"/>
          <cell r="CG2688">
            <v>239484.63</v>
          </cell>
        </row>
        <row r="2689">
          <cell r="A2689" t="str">
            <v>CBAG31080203</v>
          </cell>
          <cell r="B2689" t="str">
            <v>ICMS</v>
          </cell>
          <cell r="C2689"/>
          <cell r="D2689"/>
          <cell r="E2689"/>
          <cell r="F2689"/>
          <cell r="G2689"/>
          <cell r="H2689"/>
          <cell r="I2689"/>
          <cell r="J2689"/>
          <cell r="K2689"/>
          <cell r="L2689"/>
          <cell r="M2689"/>
          <cell r="N2689"/>
          <cell r="O2689"/>
          <cell r="P2689"/>
          <cell r="Q2689"/>
          <cell r="R2689"/>
          <cell r="S2689"/>
          <cell r="T2689"/>
          <cell r="U2689"/>
          <cell r="V2689"/>
          <cell r="W2689"/>
          <cell r="X2689"/>
          <cell r="Y2689"/>
          <cell r="Z2689"/>
          <cell r="AA2689"/>
          <cell r="AB2689"/>
          <cell r="AC2689"/>
          <cell r="AD2689"/>
          <cell r="AE2689"/>
          <cell r="AF2689"/>
          <cell r="AG2689"/>
          <cell r="AH2689"/>
          <cell r="AI2689"/>
          <cell r="AJ2689"/>
          <cell r="AK2689"/>
          <cell r="AL2689"/>
          <cell r="AM2689"/>
          <cell r="AN2689"/>
          <cell r="AO2689"/>
          <cell r="AP2689"/>
          <cell r="AQ2689"/>
          <cell r="AR2689"/>
          <cell r="AS2689"/>
          <cell r="AT2689"/>
          <cell r="AU2689"/>
          <cell r="AV2689"/>
          <cell r="AW2689"/>
          <cell r="AX2689"/>
          <cell r="AY2689"/>
          <cell r="AZ2689"/>
          <cell r="BA2689"/>
          <cell r="BB2689"/>
          <cell r="BC2689"/>
          <cell r="BD2689"/>
          <cell r="BE2689"/>
          <cell r="BF2689"/>
          <cell r="BG2689"/>
          <cell r="BH2689"/>
          <cell r="BI2689"/>
          <cell r="BJ2689"/>
          <cell r="BK2689"/>
          <cell r="BL2689"/>
          <cell r="BM2689"/>
          <cell r="BN2689"/>
          <cell r="BO2689"/>
          <cell r="BP2689"/>
          <cell r="BQ2689"/>
          <cell r="BR2689"/>
          <cell r="BS2689"/>
          <cell r="BT2689"/>
          <cell r="BU2689"/>
          <cell r="BV2689"/>
          <cell r="BW2689"/>
          <cell r="BX2689"/>
          <cell r="BY2689"/>
          <cell r="BZ2689"/>
          <cell r="CA2689"/>
          <cell r="CB2689"/>
          <cell r="CC2689"/>
          <cell r="CD2689"/>
          <cell r="CE2689">
            <v>35245.64</v>
          </cell>
          <cell r="CF2689">
            <v>35245.64</v>
          </cell>
          <cell r="CG2689"/>
        </row>
        <row r="2690">
          <cell r="A2690" t="str">
            <v>3190122</v>
          </cell>
          <cell r="B2690" t="str">
            <v>ICMS-OUTRAS RECEITAS</v>
          </cell>
          <cell r="C2690"/>
          <cell r="D2690"/>
          <cell r="E2690"/>
          <cell r="F2690"/>
          <cell r="G2690"/>
          <cell r="H2690"/>
          <cell r="I2690"/>
          <cell r="J2690"/>
          <cell r="K2690"/>
          <cell r="L2690"/>
          <cell r="M2690"/>
          <cell r="N2690"/>
          <cell r="O2690"/>
          <cell r="P2690"/>
          <cell r="Q2690"/>
          <cell r="R2690"/>
          <cell r="S2690"/>
          <cell r="T2690"/>
          <cell r="U2690"/>
          <cell r="V2690"/>
          <cell r="W2690"/>
          <cell r="X2690"/>
          <cell r="Y2690"/>
          <cell r="Z2690"/>
          <cell r="AA2690"/>
          <cell r="AB2690"/>
          <cell r="AC2690"/>
          <cell r="AD2690"/>
          <cell r="AE2690"/>
          <cell r="AF2690"/>
          <cell r="AG2690"/>
          <cell r="AH2690"/>
          <cell r="AI2690"/>
          <cell r="AJ2690"/>
          <cell r="AK2690"/>
          <cell r="AL2690"/>
          <cell r="AM2690"/>
          <cell r="AN2690"/>
          <cell r="AO2690"/>
          <cell r="AP2690"/>
          <cell r="AQ2690"/>
          <cell r="AR2690"/>
          <cell r="AS2690"/>
          <cell r="AT2690"/>
          <cell r="AU2690"/>
          <cell r="AV2690"/>
          <cell r="AW2690"/>
          <cell r="AX2690"/>
          <cell r="AY2690"/>
          <cell r="AZ2690"/>
          <cell r="BA2690"/>
          <cell r="BB2690"/>
          <cell r="BC2690"/>
          <cell r="BD2690"/>
          <cell r="BE2690"/>
          <cell r="BF2690"/>
          <cell r="BG2690"/>
          <cell r="BH2690"/>
          <cell r="BI2690"/>
          <cell r="BJ2690"/>
          <cell r="BK2690"/>
          <cell r="BL2690"/>
          <cell r="BM2690"/>
          <cell r="BN2690"/>
          <cell r="BO2690"/>
          <cell r="BP2690"/>
          <cell r="BQ2690"/>
          <cell r="BR2690"/>
          <cell r="BS2690"/>
          <cell r="BT2690"/>
          <cell r="BU2690"/>
          <cell r="BV2690"/>
          <cell r="BW2690"/>
          <cell r="BX2690"/>
          <cell r="BY2690"/>
          <cell r="BZ2690"/>
          <cell r="CA2690"/>
          <cell r="CB2690"/>
          <cell r="CC2690"/>
          <cell r="CD2690"/>
          <cell r="CE2690">
            <v>35245.64</v>
          </cell>
          <cell r="CF2690">
            <v>35245.64</v>
          </cell>
          <cell r="CG2690"/>
        </row>
        <row r="2691">
          <cell r="A2691" t="str">
            <v>CBAG31080204</v>
          </cell>
          <cell r="B2691" t="str">
            <v>ISSQN</v>
          </cell>
          <cell r="C2691">
            <v>2740565.5</v>
          </cell>
          <cell r="D2691"/>
          <cell r="E2691"/>
          <cell r="F2691"/>
          <cell r="G2691"/>
          <cell r="H2691">
            <v>2961.51</v>
          </cell>
          <cell r="I2691"/>
          <cell r="J2691"/>
          <cell r="K2691"/>
          <cell r="L2691"/>
          <cell r="M2691"/>
          <cell r="N2691"/>
          <cell r="O2691"/>
          <cell r="P2691"/>
          <cell r="Q2691"/>
          <cell r="R2691"/>
          <cell r="S2691"/>
          <cell r="T2691"/>
          <cell r="U2691"/>
          <cell r="V2691"/>
          <cell r="W2691"/>
          <cell r="X2691"/>
          <cell r="Y2691"/>
          <cell r="Z2691"/>
          <cell r="AA2691"/>
          <cell r="AB2691"/>
          <cell r="AC2691"/>
          <cell r="AD2691"/>
          <cell r="AE2691"/>
          <cell r="AF2691"/>
          <cell r="AG2691"/>
          <cell r="AH2691"/>
          <cell r="AI2691"/>
          <cell r="AJ2691"/>
          <cell r="AK2691"/>
          <cell r="AL2691"/>
          <cell r="AM2691"/>
          <cell r="AN2691"/>
          <cell r="AO2691"/>
          <cell r="AP2691"/>
          <cell r="AQ2691"/>
          <cell r="AR2691"/>
          <cell r="AS2691"/>
          <cell r="AT2691"/>
          <cell r="AU2691"/>
          <cell r="AV2691"/>
          <cell r="AW2691"/>
          <cell r="AX2691"/>
          <cell r="AY2691"/>
          <cell r="AZ2691"/>
          <cell r="BA2691"/>
          <cell r="BB2691"/>
          <cell r="BC2691"/>
          <cell r="BD2691"/>
          <cell r="BE2691"/>
          <cell r="BF2691"/>
          <cell r="BG2691"/>
          <cell r="BH2691"/>
          <cell r="BI2691"/>
          <cell r="BJ2691"/>
          <cell r="BK2691"/>
          <cell r="BL2691"/>
          <cell r="BM2691"/>
          <cell r="BN2691"/>
          <cell r="BO2691"/>
          <cell r="BP2691"/>
          <cell r="BQ2691"/>
          <cell r="BR2691"/>
          <cell r="BS2691"/>
          <cell r="BT2691"/>
          <cell r="BU2691"/>
          <cell r="BV2691"/>
          <cell r="BW2691">
            <v>70711.490000000005</v>
          </cell>
          <cell r="BX2691"/>
          <cell r="BY2691">
            <v>2814238.5</v>
          </cell>
          <cell r="BZ2691"/>
          <cell r="CA2691">
            <v>2814238.5</v>
          </cell>
          <cell r="CB2691"/>
          <cell r="CC2691"/>
          <cell r="CD2691"/>
          <cell r="CE2691">
            <v>4086723.09</v>
          </cell>
          <cell r="CF2691">
            <v>3123866.45</v>
          </cell>
          <cell r="CG2691">
            <v>6351449.1699999999</v>
          </cell>
        </row>
        <row r="2692">
          <cell r="A2692" t="str">
            <v>3190200</v>
          </cell>
          <cell r="B2692" t="str">
            <v>ISSQN - IMPOSTO S/SERV DE QUALQUER NATUREZA</v>
          </cell>
          <cell r="C2692">
            <v>500298.72</v>
          </cell>
          <cell r="D2692"/>
          <cell r="E2692"/>
          <cell r="F2692"/>
          <cell r="G2692"/>
          <cell r="H2692">
            <v>2961.51</v>
          </cell>
          <cell r="I2692"/>
          <cell r="J2692"/>
          <cell r="K2692"/>
          <cell r="L2692"/>
          <cell r="M2692"/>
          <cell r="N2692"/>
          <cell r="O2692"/>
          <cell r="P2692"/>
          <cell r="Q2692"/>
          <cell r="R2692"/>
          <cell r="S2692"/>
          <cell r="T2692"/>
          <cell r="U2692"/>
          <cell r="V2692"/>
          <cell r="W2692"/>
          <cell r="X2692"/>
          <cell r="Y2692"/>
          <cell r="Z2692"/>
          <cell r="AA2692"/>
          <cell r="AB2692"/>
          <cell r="AC2692"/>
          <cell r="AD2692"/>
          <cell r="AE2692"/>
          <cell r="AF2692"/>
          <cell r="AG2692"/>
          <cell r="AH2692"/>
          <cell r="AI2692"/>
          <cell r="AJ2692"/>
          <cell r="AK2692"/>
          <cell r="AL2692"/>
          <cell r="AM2692"/>
          <cell r="AN2692"/>
          <cell r="AO2692"/>
          <cell r="AP2692"/>
          <cell r="AQ2692"/>
          <cell r="AR2692"/>
          <cell r="AS2692"/>
          <cell r="AT2692"/>
          <cell r="AU2692"/>
          <cell r="AV2692"/>
          <cell r="AW2692"/>
          <cell r="AX2692"/>
          <cell r="AY2692"/>
          <cell r="AZ2692"/>
          <cell r="BA2692"/>
          <cell r="BB2692"/>
          <cell r="BC2692"/>
          <cell r="BD2692"/>
          <cell r="BE2692"/>
          <cell r="BF2692"/>
          <cell r="BG2692"/>
          <cell r="BH2692"/>
          <cell r="BI2692"/>
          <cell r="BJ2692"/>
          <cell r="BK2692"/>
          <cell r="BL2692"/>
          <cell r="BM2692"/>
          <cell r="BN2692"/>
          <cell r="BO2692"/>
          <cell r="BP2692"/>
          <cell r="BQ2692"/>
          <cell r="BR2692"/>
          <cell r="BS2692"/>
          <cell r="BT2692"/>
          <cell r="BU2692"/>
          <cell r="BV2692"/>
          <cell r="BW2692">
            <v>70711.490000000005</v>
          </cell>
          <cell r="BX2692"/>
          <cell r="BY2692">
            <v>573971.72</v>
          </cell>
          <cell r="BZ2692"/>
          <cell r="CA2692">
            <v>573971.72</v>
          </cell>
          <cell r="CB2692"/>
          <cell r="CC2692"/>
          <cell r="CD2692"/>
          <cell r="CE2692">
            <v>979606.04</v>
          </cell>
          <cell r="CF2692">
            <v>787303.68</v>
          </cell>
          <cell r="CG2692">
            <v>2779277.64</v>
          </cell>
        </row>
        <row r="2693">
          <cell r="A2693" t="str">
            <v>3190201</v>
          </cell>
          <cell r="B2693" t="str">
            <v>ISSQN RETIDO POR CLIENTES</v>
          </cell>
          <cell r="C2693">
            <v>2240266.7799999998</v>
          </cell>
          <cell r="D2693"/>
          <cell r="E2693"/>
          <cell r="F2693"/>
          <cell r="G2693"/>
          <cell r="H2693"/>
          <cell r="I2693"/>
          <cell r="J2693"/>
          <cell r="K2693"/>
          <cell r="L2693"/>
          <cell r="M2693"/>
          <cell r="N2693"/>
          <cell r="O2693"/>
          <cell r="P2693"/>
          <cell r="Q2693"/>
          <cell r="R2693"/>
          <cell r="S2693"/>
          <cell r="T2693"/>
          <cell r="U2693"/>
          <cell r="V2693"/>
          <cell r="W2693"/>
          <cell r="X2693"/>
          <cell r="Y2693"/>
          <cell r="Z2693"/>
          <cell r="AA2693"/>
          <cell r="AB2693"/>
          <cell r="AC2693"/>
          <cell r="AD2693"/>
          <cell r="AE2693"/>
          <cell r="AF2693"/>
          <cell r="AG2693"/>
          <cell r="AH2693"/>
          <cell r="AI2693"/>
          <cell r="AJ2693"/>
          <cell r="AK2693"/>
          <cell r="AL2693"/>
          <cell r="AM2693"/>
          <cell r="AN2693"/>
          <cell r="AO2693"/>
          <cell r="AP2693"/>
          <cell r="AQ2693"/>
          <cell r="AR2693"/>
          <cell r="AS2693"/>
          <cell r="AT2693"/>
          <cell r="AU2693"/>
          <cell r="AV2693"/>
          <cell r="AW2693"/>
          <cell r="AX2693"/>
          <cell r="AY2693"/>
          <cell r="AZ2693"/>
          <cell r="BA2693"/>
          <cell r="BB2693"/>
          <cell r="BC2693"/>
          <cell r="BD2693"/>
          <cell r="BE2693"/>
          <cell r="BF2693"/>
          <cell r="BG2693"/>
          <cell r="BH2693"/>
          <cell r="BI2693"/>
          <cell r="BJ2693"/>
          <cell r="BK2693"/>
          <cell r="BL2693"/>
          <cell r="BM2693"/>
          <cell r="BN2693"/>
          <cell r="BO2693"/>
          <cell r="BP2693"/>
          <cell r="BQ2693"/>
          <cell r="BR2693"/>
          <cell r="BS2693"/>
          <cell r="BT2693"/>
          <cell r="BU2693"/>
          <cell r="BV2693"/>
          <cell r="BW2693"/>
          <cell r="BX2693"/>
          <cell r="BY2693">
            <v>2240266.7799999998</v>
          </cell>
          <cell r="BZ2693"/>
          <cell r="CA2693">
            <v>2240266.7799999998</v>
          </cell>
          <cell r="CB2693"/>
          <cell r="CC2693"/>
          <cell r="CD2693"/>
          <cell r="CE2693">
            <v>3107117.05</v>
          </cell>
          <cell r="CF2693">
            <v>2336562.77</v>
          </cell>
          <cell r="CG2693">
            <v>3572171.53</v>
          </cell>
        </row>
        <row r="2694">
          <cell r="A2694" t="str">
            <v>CBAG3109</v>
          </cell>
          <cell r="B2694" t="str">
            <v>Valor Justo do Ativo Indenizável da Concessão</v>
          </cell>
          <cell r="C2694"/>
          <cell r="D2694">
            <v>-49467054.890000001</v>
          </cell>
          <cell r="E2694"/>
          <cell r="F2694"/>
          <cell r="G2694"/>
          <cell r="H2694"/>
          <cell r="I2694"/>
          <cell r="J2694"/>
          <cell r="K2694"/>
          <cell r="L2694"/>
          <cell r="M2694"/>
          <cell r="N2694"/>
          <cell r="O2694"/>
          <cell r="P2694"/>
          <cell r="Q2694"/>
          <cell r="R2694"/>
          <cell r="S2694"/>
          <cell r="T2694"/>
          <cell r="U2694"/>
          <cell r="V2694"/>
          <cell r="W2694"/>
          <cell r="X2694"/>
          <cell r="Y2694"/>
          <cell r="Z2694"/>
          <cell r="AA2694"/>
          <cell r="AB2694"/>
          <cell r="AC2694"/>
          <cell r="AD2694"/>
          <cell r="AE2694"/>
          <cell r="AF2694"/>
          <cell r="AG2694"/>
          <cell r="AH2694"/>
          <cell r="AI2694"/>
          <cell r="AJ2694"/>
          <cell r="AK2694"/>
          <cell r="AL2694"/>
          <cell r="AM2694"/>
          <cell r="AN2694"/>
          <cell r="AO2694"/>
          <cell r="AP2694"/>
          <cell r="AQ2694"/>
          <cell r="AR2694"/>
          <cell r="AS2694"/>
          <cell r="AT2694"/>
          <cell r="AU2694"/>
          <cell r="AV2694"/>
          <cell r="AW2694"/>
          <cell r="AX2694"/>
          <cell r="AY2694"/>
          <cell r="AZ2694"/>
          <cell r="BA2694"/>
          <cell r="BB2694"/>
          <cell r="BC2694"/>
          <cell r="BD2694"/>
          <cell r="BE2694"/>
          <cell r="BF2694"/>
          <cell r="BG2694"/>
          <cell r="BH2694"/>
          <cell r="BI2694"/>
          <cell r="BJ2694"/>
          <cell r="BK2694"/>
          <cell r="BL2694"/>
          <cell r="BM2694"/>
          <cell r="BN2694"/>
          <cell r="BO2694"/>
          <cell r="BP2694"/>
          <cell r="BQ2694"/>
          <cell r="BR2694"/>
          <cell r="BS2694"/>
          <cell r="BT2694"/>
          <cell r="BU2694"/>
          <cell r="BV2694"/>
          <cell r="BW2694"/>
          <cell r="BX2694"/>
          <cell r="BY2694">
            <v>-49467054.890000001</v>
          </cell>
          <cell r="BZ2694"/>
          <cell r="CA2694">
            <v>-49467054.890000001</v>
          </cell>
          <cell r="CB2694"/>
          <cell r="CC2694"/>
          <cell r="CD2694"/>
          <cell r="CE2694">
            <v>-62167041.950000003</v>
          </cell>
          <cell r="CF2694">
            <v>-41897849.909999996</v>
          </cell>
          <cell r="CG2694">
            <v>-89941004.849999994</v>
          </cell>
        </row>
        <row r="2695">
          <cell r="A2695" t="str">
            <v>3111800</v>
          </cell>
          <cell r="B2695" t="str">
            <v>VALOR JUSTO DO ATIVO INDENIZAVEL DA CONCESSAO</v>
          </cell>
          <cell r="C2695"/>
          <cell r="D2695">
            <v>-49467054.890000001</v>
          </cell>
          <cell r="E2695"/>
          <cell r="F2695"/>
          <cell r="G2695"/>
          <cell r="H2695"/>
          <cell r="I2695"/>
          <cell r="J2695"/>
          <cell r="K2695"/>
          <cell r="L2695"/>
          <cell r="M2695"/>
          <cell r="N2695"/>
          <cell r="O2695"/>
          <cell r="P2695"/>
          <cell r="Q2695"/>
          <cell r="R2695"/>
          <cell r="S2695"/>
          <cell r="T2695"/>
          <cell r="U2695"/>
          <cell r="V2695"/>
          <cell r="W2695"/>
          <cell r="X2695"/>
          <cell r="Y2695"/>
          <cell r="Z2695"/>
          <cell r="AA2695"/>
          <cell r="AB2695"/>
          <cell r="AC2695"/>
          <cell r="AD2695"/>
          <cell r="AE2695"/>
          <cell r="AF2695"/>
          <cell r="AG2695"/>
          <cell r="AH2695"/>
          <cell r="AI2695"/>
          <cell r="AJ2695"/>
          <cell r="AK2695"/>
          <cell r="AL2695"/>
          <cell r="AM2695"/>
          <cell r="AN2695"/>
          <cell r="AO2695"/>
          <cell r="AP2695"/>
          <cell r="AQ2695"/>
          <cell r="AR2695"/>
          <cell r="AS2695"/>
          <cell r="AT2695"/>
          <cell r="AU2695"/>
          <cell r="AV2695"/>
          <cell r="AW2695"/>
          <cell r="AX2695"/>
          <cell r="AY2695"/>
          <cell r="AZ2695"/>
          <cell r="BA2695"/>
          <cell r="BB2695"/>
          <cell r="BC2695"/>
          <cell r="BD2695"/>
          <cell r="BE2695"/>
          <cell r="BF2695"/>
          <cell r="BG2695"/>
          <cell r="BH2695"/>
          <cell r="BI2695"/>
          <cell r="BJ2695"/>
          <cell r="BK2695"/>
          <cell r="BL2695"/>
          <cell r="BM2695"/>
          <cell r="BN2695"/>
          <cell r="BO2695"/>
          <cell r="BP2695"/>
          <cell r="BQ2695"/>
          <cell r="BR2695"/>
          <cell r="BS2695"/>
          <cell r="BT2695"/>
          <cell r="BU2695"/>
          <cell r="BV2695"/>
          <cell r="BW2695"/>
          <cell r="BX2695"/>
          <cell r="BY2695">
            <v>-49467054.890000001</v>
          </cell>
          <cell r="BZ2695"/>
          <cell r="CA2695">
            <v>-49467054.890000001</v>
          </cell>
          <cell r="CB2695"/>
          <cell r="CC2695"/>
          <cell r="CD2695"/>
          <cell r="CE2695">
            <v>-62167041.950000003</v>
          </cell>
          <cell r="CF2695">
            <v>-41897849.909999996</v>
          </cell>
          <cell r="CG2695">
            <v>-89941004.849999994</v>
          </cell>
        </row>
        <row r="2696">
          <cell r="A2696" t="str">
            <v>CBAG32</v>
          </cell>
          <cell r="B2696" t="str">
            <v>CUSTOS E DESPESAS OPERACIONAIS</v>
          </cell>
          <cell r="C2696">
            <v>979441654.54999995</v>
          </cell>
          <cell r="D2696">
            <v>11163693986.09</v>
          </cell>
          <cell r="E2696">
            <v>503514969.32999998</v>
          </cell>
          <cell r="F2696">
            <v>71378459.939999998</v>
          </cell>
          <cell r="G2696">
            <v>44678660.859999999</v>
          </cell>
          <cell r="H2696">
            <v>4340862.5199999996</v>
          </cell>
          <cell r="I2696">
            <v>10804584.390000001</v>
          </cell>
          <cell r="J2696">
            <v>10365362.609999999</v>
          </cell>
          <cell r="K2696">
            <v>15056758.210000001</v>
          </cell>
          <cell r="L2696">
            <v>10181220.84</v>
          </cell>
          <cell r="M2696">
            <v>10453025.23</v>
          </cell>
          <cell r="N2696">
            <v>11515845.52</v>
          </cell>
          <cell r="O2696">
            <v>5460793.6500000004</v>
          </cell>
          <cell r="P2696">
            <v>255177.08</v>
          </cell>
          <cell r="Q2696">
            <v>5224814.54</v>
          </cell>
          <cell r="R2696">
            <v>7818352.4000000004</v>
          </cell>
          <cell r="S2696">
            <v>14386223.560000001</v>
          </cell>
          <cell r="T2696">
            <v>11934703.76</v>
          </cell>
          <cell r="U2696">
            <v>1030832.23</v>
          </cell>
          <cell r="V2696">
            <v>9304811.0399999991</v>
          </cell>
          <cell r="W2696">
            <v>9594732.9399999995</v>
          </cell>
          <cell r="X2696">
            <v>13789804.4</v>
          </cell>
          <cell r="Y2696">
            <v>8305025.5199999996</v>
          </cell>
          <cell r="Z2696">
            <v>8672511.5500000007</v>
          </cell>
          <cell r="AA2696">
            <v>8933895.9299999997</v>
          </cell>
          <cell r="AB2696">
            <v>8477957.7799999993</v>
          </cell>
          <cell r="AC2696">
            <v>13089077.369999999</v>
          </cell>
          <cell r="AD2696">
            <v>12008492.439999999</v>
          </cell>
          <cell r="AE2696">
            <v>13906269.24</v>
          </cell>
          <cell r="AF2696">
            <v>14313047.199999999</v>
          </cell>
          <cell r="AG2696">
            <v>12723137.949999999</v>
          </cell>
          <cell r="AH2696">
            <v>12086603.49</v>
          </cell>
          <cell r="AI2696">
            <v>4228020.78</v>
          </cell>
          <cell r="AJ2696">
            <v>7312694.1200000001</v>
          </cell>
          <cell r="AK2696">
            <v>8934206.5899999999</v>
          </cell>
          <cell r="AL2696">
            <v>8642313.1600000001</v>
          </cell>
          <cell r="AM2696">
            <v>46203.85</v>
          </cell>
          <cell r="AN2696">
            <v>25525132.73</v>
          </cell>
          <cell r="AO2696">
            <v>93210.05</v>
          </cell>
          <cell r="AP2696">
            <v>14850009.890000001</v>
          </cell>
          <cell r="AQ2696">
            <v>15058545.390000001</v>
          </cell>
          <cell r="AR2696">
            <v>14442348.4</v>
          </cell>
          <cell r="AS2696">
            <v>14837091.66</v>
          </cell>
          <cell r="AT2696">
            <v>76698.62</v>
          </cell>
          <cell r="AU2696">
            <v>7182873.5</v>
          </cell>
          <cell r="AV2696">
            <v>8682213.5299999993</v>
          </cell>
          <cell r="AW2696">
            <v>9745621.9299999997</v>
          </cell>
          <cell r="AX2696">
            <v>9862044.2200000007</v>
          </cell>
          <cell r="AY2696">
            <v>245063.49</v>
          </cell>
          <cell r="AZ2696">
            <v>10176293.93</v>
          </cell>
          <cell r="BA2696">
            <v>8752840.5299999993</v>
          </cell>
          <cell r="BB2696">
            <v>9454456.5199999996</v>
          </cell>
          <cell r="BC2696">
            <v>9568849.7300000004</v>
          </cell>
          <cell r="BD2696">
            <v>7910328.8799999999</v>
          </cell>
          <cell r="BE2696">
            <v>260488865.03999999</v>
          </cell>
          <cell r="BF2696">
            <v>14962408.17</v>
          </cell>
          <cell r="BG2696">
            <v>2022614.57</v>
          </cell>
          <cell r="BH2696">
            <v>3560266.02</v>
          </cell>
          <cell r="BI2696">
            <v>1758719.33</v>
          </cell>
          <cell r="BJ2696">
            <v>106.74</v>
          </cell>
          <cell r="BK2696">
            <v>106.74</v>
          </cell>
          <cell r="BL2696">
            <v>106.74</v>
          </cell>
          <cell r="BM2696">
            <v>106.74</v>
          </cell>
          <cell r="BN2696">
            <v>106.74</v>
          </cell>
          <cell r="BO2696">
            <v>106.74</v>
          </cell>
          <cell r="BP2696">
            <v>106.74</v>
          </cell>
          <cell r="BQ2696">
            <v>106.74</v>
          </cell>
          <cell r="BR2696">
            <v>106.74</v>
          </cell>
          <cell r="BS2696">
            <v>106.74</v>
          </cell>
          <cell r="BT2696">
            <v>106.74</v>
          </cell>
          <cell r="BU2696">
            <v>106.74</v>
          </cell>
          <cell r="BV2696">
            <v>106.74</v>
          </cell>
          <cell r="BW2696">
            <v>2549093913.0799999</v>
          </cell>
          <cell r="BX2696">
            <v>166559339.16999999</v>
          </cell>
          <cell r="BY2696">
            <v>16220816228.66</v>
          </cell>
          <cell r="BZ2696">
            <v>-2505167136.2600002</v>
          </cell>
          <cell r="CA2696">
            <v>13715649092.4</v>
          </cell>
          <cell r="CB2696">
            <v>216086125.52000001</v>
          </cell>
          <cell r="CC2696">
            <v>110804916.88</v>
          </cell>
          <cell r="CD2696">
            <v>553266704.34000003</v>
          </cell>
          <cell r="CE2696">
            <v>18092562403.549999</v>
          </cell>
          <cell r="CF2696">
            <v>13647463605.58</v>
          </cell>
          <cell r="CG2696">
            <v>19490069430.959999</v>
          </cell>
        </row>
        <row r="2697">
          <cell r="A2697" t="str">
            <v>CBAG3201</v>
          </cell>
          <cell r="B2697" t="str">
            <v>Energia Elétrica Comprada para Revenda</v>
          </cell>
          <cell r="C2697">
            <v>53356227.200000003</v>
          </cell>
          <cell r="D2697">
            <v>5222495884.96</v>
          </cell>
          <cell r="E2697"/>
          <cell r="F2697">
            <v>2928406.65</v>
          </cell>
          <cell r="G2697"/>
          <cell r="H2697"/>
          <cell r="I2697">
            <v>796290</v>
          </cell>
          <cell r="J2697">
            <v>684417.81</v>
          </cell>
          <cell r="K2697">
            <v>1385046.84</v>
          </cell>
          <cell r="L2697">
            <v>907847.98</v>
          </cell>
          <cell r="M2697">
            <v>1465</v>
          </cell>
          <cell r="N2697">
            <v>1713.36</v>
          </cell>
          <cell r="O2697">
            <v>1025.96</v>
          </cell>
          <cell r="P2697"/>
          <cell r="Q2697">
            <v>358683.11</v>
          </cell>
          <cell r="R2697">
            <v>308587.87</v>
          </cell>
          <cell r="S2697">
            <v>1349725.23</v>
          </cell>
          <cell r="T2697">
            <v>1652367.77</v>
          </cell>
          <cell r="U2697"/>
          <cell r="V2697">
            <v>355.35</v>
          </cell>
          <cell r="W2697"/>
          <cell r="X2697"/>
          <cell r="Y2697"/>
          <cell r="Z2697"/>
          <cell r="AA2697"/>
          <cell r="AB2697">
            <v>2315.8000000000002</v>
          </cell>
          <cell r="AC2697">
            <v>2407.16</v>
          </cell>
          <cell r="AD2697">
            <v>2672.42</v>
          </cell>
          <cell r="AE2697">
            <v>2569.2600000000002</v>
          </cell>
          <cell r="AF2697">
            <v>2943.65</v>
          </cell>
          <cell r="AG2697">
            <v>2523.9499999999998</v>
          </cell>
          <cell r="AH2697">
            <v>2873.7</v>
          </cell>
          <cell r="AI2697">
            <v>68986.75</v>
          </cell>
          <cell r="AJ2697">
            <v>258231.59</v>
          </cell>
          <cell r="AK2697">
            <v>816804.77</v>
          </cell>
          <cell r="AL2697">
            <v>700841.49</v>
          </cell>
          <cell r="AM2697"/>
          <cell r="AN2697">
            <v>7194372.3700000001</v>
          </cell>
          <cell r="AO2697"/>
          <cell r="AP2697">
            <v>4995020.37</v>
          </cell>
          <cell r="AQ2697">
            <v>5141595.17</v>
          </cell>
          <cell r="AR2697">
            <v>4838174.33</v>
          </cell>
          <cell r="AS2697">
            <v>5170693.32</v>
          </cell>
          <cell r="AT2697"/>
          <cell r="AU2697">
            <v>547665.25</v>
          </cell>
          <cell r="AV2697">
            <v>898901.83</v>
          </cell>
          <cell r="AW2697">
            <v>672258.15</v>
          </cell>
          <cell r="AX2697">
            <v>1226422.1499999999</v>
          </cell>
          <cell r="AY2697"/>
          <cell r="AZ2697">
            <v>1458340.17</v>
          </cell>
          <cell r="BA2697">
            <v>1456063.88</v>
          </cell>
          <cell r="BB2697">
            <v>1215687.6299999999</v>
          </cell>
          <cell r="BC2697">
            <v>1608982.78</v>
          </cell>
          <cell r="BD2697">
            <v>1353409.62</v>
          </cell>
          <cell r="BE2697">
            <v>9559236.9900000002</v>
          </cell>
          <cell r="BF2697">
            <v>1991167.8</v>
          </cell>
          <cell r="BG2697"/>
          <cell r="BH2697"/>
          <cell r="BI2697"/>
          <cell r="BJ2697"/>
          <cell r="BK2697"/>
          <cell r="BL2697"/>
          <cell r="BM2697"/>
          <cell r="BN2697"/>
          <cell r="BO2697"/>
          <cell r="BP2697"/>
          <cell r="BQ2697"/>
          <cell r="BR2697"/>
          <cell r="BS2697"/>
          <cell r="BT2697"/>
          <cell r="BU2697"/>
          <cell r="BV2697"/>
          <cell r="BW2697">
            <v>2523053578.5999999</v>
          </cell>
          <cell r="BX2697"/>
          <cell r="BY2697">
            <v>7860472786.04</v>
          </cell>
          <cell r="BZ2697">
            <v>-1546088762.5999999</v>
          </cell>
          <cell r="CA2697">
            <v>6314384023.4399996</v>
          </cell>
          <cell r="CB2697"/>
          <cell r="CC2697"/>
          <cell r="CD2697"/>
          <cell r="CE2697">
            <v>7716187160.9200001</v>
          </cell>
          <cell r="CF2697">
            <v>5694123147.5100002</v>
          </cell>
          <cell r="CG2697">
            <v>8096907748.6700001</v>
          </cell>
        </row>
        <row r="2698">
          <cell r="A2698" t="str">
            <v>CBAG320101</v>
          </cell>
          <cell r="B2698" t="str">
            <v>Câmara de Comercialização de Energia - CCEE</v>
          </cell>
          <cell r="C2698">
            <v>17862744.390000001</v>
          </cell>
          <cell r="D2698">
            <v>357721763.85000002</v>
          </cell>
          <cell r="E2698"/>
          <cell r="F2698">
            <v>2928406.65</v>
          </cell>
          <cell r="G2698"/>
          <cell r="H2698"/>
          <cell r="I2698">
            <v>1712.03</v>
          </cell>
          <cell r="J2698">
            <v>1510.27</v>
          </cell>
          <cell r="K2698">
            <v>429835.28</v>
          </cell>
          <cell r="L2698">
            <v>1513.71</v>
          </cell>
          <cell r="M2698">
            <v>1465</v>
          </cell>
          <cell r="N2698">
            <v>1713.36</v>
          </cell>
          <cell r="O2698">
            <v>1025.96</v>
          </cell>
          <cell r="P2698"/>
          <cell r="Q2698">
            <v>2196.7800000000002</v>
          </cell>
          <cell r="R2698">
            <v>2782.73</v>
          </cell>
          <cell r="S2698">
            <v>3237.71</v>
          </cell>
          <cell r="T2698">
            <v>3081.63</v>
          </cell>
          <cell r="U2698"/>
          <cell r="V2698">
            <v>355.35</v>
          </cell>
          <cell r="W2698"/>
          <cell r="X2698"/>
          <cell r="Y2698"/>
          <cell r="Z2698"/>
          <cell r="AA2698"/>
          <cell r="AB2698">
            <v>2315.8000000000002</v>
          </cell>
          <cell r="AC2698">
            <v>2407.16</v>
          </cell>
          <cell r="AD2698">
            <v>2672.42</v>
          </cell>
          <cell r="AE2698">
            <v>2569.2600000000002</v>
          </cell>
          <cell r="AF2698">
            <v>2943.65</v>
          </cell>
          <cell r="AG2698">
            <v>2523.9499999999998</v>
          </cell>
          <cell r="AH2698">
            <v>2873.7</v>
          </cell>
          <cell r="AI2698">
            <v>68986.75</v>
          </cell>
          <cell r="AJ2698">
            <v>258231.59</v>
          </cell>
          <cell r="AK2698">
            <v>816804.77</v>
          </cell>
          <cell r="AL2698">
            <v>700841.49</v>
          </cell>
          <cell r="AM2698"/>
          <cell r="AN2698">
            <v>7194372.3700000001</v>
          </cell>
          <cell r="AO2698"/>
          <cell r="AP2698">
            <v>4995020.37</v>
          </cell>
          <cell r="AQ2698">
            <v>5141595.17</v>
          </cell>
          <cell r="AR2698">
            <v>4838174.33</v>
          </cell>
          <cell r="AS2698">
            <v>5170693.32</v>
          </cell>
          <cell r="AT2698"/>
          <cell r="AU2698">
            <v>109902.51</v>
          </cell>
          <cell r="AV2698">
            <v>422083.12</v>
          </cell>
          <cell r="AW2698">
            <v>436114.74</v>
          </cell>
          <cell r="AX2698">
            <v>642773.30000000005</v>
          </cell>
          <cell r="AY2698"/>
          <cell r="AZ2698"/>
          <cell r="BA2698">
            <v>48815.43</v>
          </cell>
          <cell r="BB2698"/>
          <cell r="BC2698">
            <v>314077.27</v>
          </cell>
          <cell r="BD2698">
            <v>326022.86</v>
          </cell>
          <cell r="BE2698">
            <v>1324555.33</v>
          </cell>
          <cell r="BF2698">
            <v>1991167.8</v>
          </cell>
          <cell r="BG2698"/>
          <cell r="BH2698"/>
          <cell r="BI2698"/>
          <cell r="BJ2698"/>
          <cell r="BK2698"/>
          <cell r="BL2698"/>
          <cell r="BM2698"/>
          <cell r="BN2698"/>
          <cell r="BO2698"/>
          <cell r="BP2698"/>
          <cell r="BQ2698"/>
          <cell r="BR2698"/>
          <cell r="BS2698"/>
          <cell r="BT2698"/>
          <cell r="BU2698"/>
          <cell r="BV2698"/>
          <cell r="BW2698">
            <v>36478843.219999999</v>
          </cell>
          <cell r="BX2698"/>
          <cell r="BY2698">
            <v>450260726.38</v>
          </cell>
          <cell r="BZ2698"/>
          <cell r="CA2698">
            <v>450260726.38</v>
          </cell>
          <cell r="CB2698"/>
          <cell r="CC2698"/>
          <cell r="CD2698"/>
          <cell r="CE2698">
            <v>431303094.00999999</v>
          </cell>
          <cell r="CF2698">
            <v>351525479.80000001</v>
          </cell>
          <cell r="CG2698">
            <v>370206928.19999999</v>
          </cell>
        </row>
        <row r="2699">
          <cell r="A2699" t="str">
            <v>4141700</v>
          </cell>
          <cell r="B2699" t="str">
            <v>GR40-ENCARGO DE ENERGIA DE RESERVA-EER</v>
          </cell>
          <cell r="C2699"/>
          <cell r="D2699"/>
          <cell r="E2699"/>
          <cell r="F2699"/>
          <cell r="G2699"/>
          <cell r="H2699"/>
          <cell r="I2699"/>
          <cell r="J2699"/>
          <cell r="K2699"/>
          <cell r="L2699"/>
          <cell r="M2699"/>
          <cell r="N2699"/>
          <cell r="O2699"/>
          <cell r="P2699"/>
          <cell r="Q2699"/>
          <cell r="R2699"/>
          <cell r="S2699"/>
          <cell r="T2699"/>
          <cell r="U2699"/>
          <cell r="V2699"/>
          <cell r="W2699"/>
          <cell r="X2699"/>
          <cell r="Y2699"/>
          <cell r="Z2699"/>
          <cell r="AA2699"/>
          <cell r="AB2699"/>
          <cell r="AC2699"/>
          <cell r="AD2699"/>
          <cell r="AE2699"/>
          <cell r="AF2699"/>
          <cell r="AG2699"/>
          <cell r="AH2699"/>
          <cell r="AI2699"/>
          <cell r="AJ2699"/>
          <cell r="AK2699"/>
          <cell r="AL2699"/>
          <cell r="AM2699"/>
          <cell r="AN2699"/>
          <cell r="AO2699"/>
          <cell r="AP2699"/>
          <cell r="AQ2699"/>
          <cell r="AR2699"/>
          <cell r="AS2699"/>
          <cell r="AT2699"/>
          <cell r="AU2699"/>
          <cell r="AV2699"/>
          <cell r="AW2699"/>
          <cell r="AX2699"/>
          <cell r="AY2699"/>
          <cell r="AZ2699"/>
          <cell r="BA2699"/>
          <cell r="BB2699"/>
          <cell r="BC2699"/>
          <cell r="BD2699"/>
          <cell r="BE2699"/>
          <cell r="BF2699"/>
          <cell r="BG2699"/>
          <cell r="BH2699"/>
          <cell r="BI2699"/>
          <cell r="BJ2699"/>
          <cell r="BK2699"/>
          <cell r="BL2699"/>
          <cell r="BM2699"/>
          <cell r="BN2699"/>
          <cell r="BO2699"/>
          <cell r="BP2699"/>
          <cell r="BQ2699"/>
          <cell r="BR2699"/>
          <cell r="BS2699"/>
          <cell r="BT2699"/>
          <cell r="BU2699"/>
          <cell r="BV2699"/>
          <cell r="BW2699">
            <v>2396762.81</v>
          </cell>
          <cell r="BX2699"/>
          <cell r="BY2699">
            <v>2396762.81</v>
          </cell>
          <cell r="BZ2699"/>
          <cell r="CA2699">
            <v>2396762.81</v>
          </cell>
          <cell r="CB2699"/>
          <cell r="CC2699"/>
          <cell r="CD2699"/>
          <cell r="CE2699">
            <v>3066678.89</v>
          </cell>
          <cell r="CF2699">
            <v>2421300.94</v>
          </cell>
          <cell r="CG2699">
            <v>1486824.99</v>
          </cell>
        </row>
        <row r="2700">
          <cell r="A2700" t="str">
            <v>4141701</v>
          </cell>
          <cell r="B2700" t="str">
            <v>GR40-COMPRA DE ENERGIA-CCEE</v>
          </cell>
          <cell r="C2700">
            <v>2043.29</v>
          </cell>
          <cell r="D2700">
            <v>357721763.85000002</v>
          </cell>
          <cell r="E2700"/>
          <cell r="F2700">
            <v>2843637.01</v>
          </cell>
          <cell r="G2700"/>
          <cell r="H2700"/>
          <cell r="I2700">
            <v>1712.03</v>
          </cell>
          <cell r="J2700">
            <v>1510.27</v>
          </cell>
          <cell r="K2700">
            <v>429835.28</v>
          </cell>
          <cell r="L2700">
            <v>1513.71</v>
          </cell>
          <cell r="M2700">
            <v>1465</v>
          </cell>
          <cell r="N2700">
            <v>1713.36</v>
          </cell>
          <cell r="O2700">
            <v>1025.96</v>
          </cell>
          <cell r="P2700"/>
          <cell r="Q2700">
            <v>2196.7800000000002</v>
          </cell>
          <cell r="R2700">
            <v>2782.73</v>
          </cell>
          <cell r="S2700">
            <v>3237.71</v>
          </cell>
          <cell r="T2700">
            <v>3081.63</v>
          </cell>
          <cell r="U2700"/>
          <cell r="V2700">
            <v>355.35</v>
          </cell>
          <cell r="W2700"/>
          <cell r="X2700"/>
          <cell r="Y2700"/>
          <cell r="Z2700"/>
          <cell r="AA2700"/>
          <cell r="AB2700">
            <v>2315.8000000000002</v>
          </cell>
          <cell r="AC2700">
            <v>2407.16</v>
          </cell>
          <cell r="AD2700">
            <v>2672.42</v>
          </cell>
          <cell r="AE2700">
            <v>2569.2600000000002</v>
          </cell>
          <cell r="AF2700">
            <v>2943.65</v>
          </cell>
          <cell r="AG2700">
            <v>2523.9499999999998</v>
          </cell>
          <cell r="AH2700">
            <v>2873.7</v>
          </cell>
          <cell r="AI2700">
            <v>68986.75</v>
          </cell>
          <cell r="AJ2700">
            <v>258231.59</v>
          </cell>
          <cell r="AK2700">
            <v>816804.77</v>
          </cell>
          <cell r="AL2700">
            <v>700841.49</v>
          </cell>
          <cell r="AM2700"/>
          <cell r="AN2700">
            <v>7194372.3700000001</v>
          </cell>
          <cell r="AO2700"/>
          <cell r="AP2700">
            <v>4995020.37</v>
          </cell>
          <cell r="AQ2700">
            <v>5141595.17</v>
          </cell>
          <cell r="AR2700">
            <v>4838174.33</v>
          </cell>
          <cell r="AS2700">
            <v>5170693.32</v>
          </cell>
          <cell r="AT2700"/>
          <cell r="AU2700">
            <v>109902.51</v>
          </cell>
          <cell r="AV2700">
            <v>422083.12</v>
          </cell>
          <cell r="AW2700">
            <v>436114.74</v>
          </cell>
          <cell r="AX2700">
            <v>642773.30000000005</v>
          </cell>
          <cell r="AY2700"/>
          <cell r="AZ2700"/>
          <cell r="BA2700">
            <v>48815.43</v>
          </cell>
          <cell r="BB2700"/>
          <cell r="BC2700">
            <v>314077.27</v>
          </cell>
          <cell r="BD2700">
            <v>326022.86</v>
          </cell>
          <cell r="BE2700">
            <v>1324555.33</v>
          </cell>
          <cell r="BF2700">
            <v>1991167.8</v>
          </cell>
          <cell r="BG2700"/>
          <cell r="BH2700"/>
          <cell r="BI2700"/>
          <cell r="BJ2700"/>
          <cell r="BK2700"/>
          <cell r="BL2700"/>
          <cell r="BM2700"/>
          <cell r="BN2700"/>
          <cell r="BO2700"/>
          <cell r="BP2700"/>
          <cell r="BQ2700"/>
          <cell r="BR2700"/>
          <cell r="BS2700"/>
          <cell r="BT2700"/>
          <cell r="BU2700"/>
          <cell r="BV2700"/>
          <cell r="BW2700">
            <v>37556011.5</v>
          </cell>
          <cell r="BX2700"/>
          <cell r="BY2700">
            <v>433392423.92000002</v>
          </cell>
          <cell r="BZ2700"/>
          <cell r="CA2700">
            <v>433392423.92000002</v>
          </cell>
          <cell r="CB2700"/>
          <cell r="CC2700"/>
          <cell r="CD2700"/>
          <cell r="CE2700">
            <v>382578518.36000001</v>
          </cell>
          <cell r="CF2700">
            <v>308805446.69</v>
          </cell>
          <cell r="CG2700">
            <v>348025430.45999998</v>
          </cell>
        </row>
        <row r="2701">
          <cell r="A2701" t="str">
            <v>4141702</v>
          </cell>
          <cell r="B2701" t="str">
            <v>GR40-CONTRIB MENSAL # CCEE</v>
          </cell>
          <cell r="C2701"/>
          <cell r="D2701"/>
          <cell r="E2701"/>
          <cell r="F2701">
            <v>84769.64</v>
          </cell>
          <cell r="G2701"/>
          <cell r="H2701"/>
          <cell r="I2701"/>
          <cell r="J2701"/>
          <cell r="K2701"/>
          <cell r="L2701"/>
          <cell r="M2701"/>
          <cell r="N2701"/>
          <cell r="O2701"/>
          <cell r="P2701"/>
          <cell r="Q2701"/>
          <cell r="R2701"/>
          <cell r="S2701"/>
          <cell r="T2701"/>
          <cell r="U2701"/>
          <cell r="V2701"/>
          <cell r="W2701"/>
          <cell r="X2701"/>
          <cell r="Y2701"/>
          <cell r="Z2701"/>
          <cell r="AA2701"/>
          <cell r="AB2701"/>
          <cell r="AC2701"/>
          <cell r="AD2701"/>
          <cell r="AE2701"/>
          <cell r="AF2701"/>
          <cell r="AG2701"/>
          <cell r="AH2701"/>
          <cell r="AI2701"/>
          <cell r="AJ2701"/>
          <cell r="AK2701"/>
          <cell r="AL2701"/>
          <cell r="AM2701"/>
          <cell r="AN2701"/>
          <cell r="AO2701"/>
          <cell r="AP2701"/>
          <cell r="AQ2701"/>
          <cell r="AR2701"/>
          <cell r="AS2701"/>
          <cell r="AT2701"/>
          <cell r="AU2701"/>
          <cell r="AV2701"/>
          <cell r="AW2701"/>
          <cell r="AX2701"/>
          <cell r="AY2701"/>
          <cell r="AZ2701"/>
          <cell r="BA2701"/>
          <cell r="BB2701"/>
          <cell r="BC2701"/>
          <cell r="BD2701"/>
          <cell r="BE2701"/>
          <cell r="BF2701"/>
          <cell r="BG2701"/>
          <cell r="BH2701"/>
          <cell r="BI2701"/>
          <cell r="BJ2701"/>
          <cell r="BK2701"/>
          <cell r="BL2701"/>
          <cell r="BM2701"/>
          <cell r="BN2701"/>
          <cell r="BO2701"/>
          <cell r="BP2701"/>
          <cell r="BQ2701"/>
          <cell r="BR2701"/>
          <cell r="BS2701"/>
          <cell r="BT2701"/>
          <cell r="BU2701"/>
          <cell r="BV2701"/>
          <cell r="BW2701"/>
          <cell r="BX2701"/>
          <cell r="BY2701">
            <v>84769.64</v>
          </cell>
          <cell r="BZ2701"/>
          <cell r="CA2701">
            <v>84769.64</v>
          </cell>
          <cell r="CB2701"/>
          <cell r="CC2701"/>
          <cell r="CD2701"/>
          <cell r="CE2701">
            <v>101090.87</v>
          </cell>
          <cell r="CF2701">
            <v>76048.77</v>
          </cell>
          <cell r="CG2701">
            <v>82258.240000000005</v>
          </cell>
        </row>
        <row r="2702">
          <cell r="A2702" t="str">
            <v>4141709</v>
          </cell>
          <cell r="B2702" t="str">
            <v>GR40- PREMIO DE RISCO GSF</v>
          </cell>
          <cell r="C2702">
            <v>17860701.100000001</v>
          </cell>
          <cell r="D2702"/>
          <cell r="E2702"/>
          <cell r="F2702"/>
          <cell r="G2702"/>
          <cell r="H2702"/>
          <cell r="I2702"/>
          <cell r="J2702"/>
          <cell r="K2702"/>
          <cell r="L2702"/>
          <cell r="M2702"/>
          <cell r="N2702"/>
          <cell r="O2702"/>
          <cell r="P2702"/>
          <cell r="Q2702"/>
          <cell r="R2702"/>
          <cell r="S2702"/>
          <cell r="T2702"/>
          <cell r="U2702"/>
          <cell r="V2702"/>
          <cell r="W2702"/>
          <cell r="X2702"/>
          <cell r="Y2702"/>
          <cell r="Z2702"/>
          <cell r="AA2702"/>
          <cell r="AB2702"/>
          <cell r="AC2702"/>
          <cell r="AD2702"/>
          <cell r="AE2702"/>
          <cell r="AF2702"/>
          <cell r="AG2702"/>
          <cell r="AH2702"/>
          <cell r="AI2702"/>
          <cell r="AJ2702"/>
          <cell r="AK2702"/>
          <cell r="AL2702"/>
          <cell r="AM2702"/>
          <cell r="AN2702"/>
          <cell r="AO2702"/>
          <cell r="AP2702"/>
          <cell r="AQ2702"/>
          <cell r="AR2702"/>
          <cell r="AS2702"/>
          <cell r="AT2702"/>
          <cell r="AU2702"/>
          <cell r="AV2702"/>
          <cell r="AW2702"/>
          <cell r="AX2702"/>
          <cell r="AY2702"/>
          <cell r="AZ2702"/>
          <cell r="BA2702"/>
          <cell r="BB2702"/>
          <cell r="BC2702"/>
          <cell r="BD2702"/>
          <cell r="BE2702"/>
          <cell r="BF2702"/>
          <cell r="BG2702"/>
          <cell r="BH2702"/>
          <cell r="BI2702"/>
          <cell r="BJ2702"/>
          <cell r="BK2702"/>
          <cell r="BL2702"/>
          <cell r="BM2702"/>
          <cell r="BN2702"/>
          <cell r="BO2702"/>
          <cell r="BP2702"/>
          <cell r="BQ2702"/>
          <cell r="BR2702"/>
          <cell r="BS2702"/>
          <cell r="BT2702"/>
          <cell r="BU2702"/>
          <cell r="BV2702"/>
          <cell r="BW2702"/>
          <cell r="BX2702"/>
          <cell r="BY2702">
            <v>17860701.100000001</v>
          </cell>
          <cell r="BZ2702"/>
          <cell r="CA2702">
            <v>17860701.100000001</v>
          </cell>
          <cell r="CB2702"/>
          <cell r="CC2702"/>
          <cell r="CD2702"/>
          <cell r="CE2702">
            <v>46489798.539999999</v>
          </cell>
          <cell r="CF2702">
            <v>40759363.649999999</v>
          </cell>
          <cell r="CG2702">
            <v>21494544.539999999</v>
          </cell>
        </row>
        <row r="2703">
          <cell r="A2703" t="str">
            <v>4141798</v>
          </cell>
          <cell r="B2703" t="str">
            <v>GR40-CREDITO DE COFINS</v>
          </cell>
          <cell r="C2703"/>
          <cell r="D2703"/>
          <cell r="E2703"/>
          <cell r="F2703"/>
          <cell r="G2703"/>
          <cell r="H2703"/>
          <cell r="I2703"/>
          <cell r="J2703"/>
          <cell r="K2703"/>
          <cell r="L2703"/>
          <cell r="M2703"/>
          <cell r="N2703"/>
          <cell r="O2703"/>
          <cell r="P2703"/>
          <cell r="Q2703"/>
          <cell r="R2703"/>
          <cell r="S2703"/>
          <cell r="T2703"/>
          <cell r="U2703"/>
          <cell r="V2703"/>
          <cell r="W2703"/>
          <cell r="X2703"/>
          <cell r="Y2703"/>
          <cell r="Z2703"/>
          <cell r="AA2703"/>
          <cell r="AB2703"/>
          <cell r="AC2703"/>
          <cell r="AD2703"/>
          <cell r="AE2703"/>
          <cell r="AF2703"/>
          <cell r="AG2703"/>
          <cell r="AH2703"/>
          <cell r="AI2703"/>
          <cell r="AJ2703"/>
          <cell r="AK2703"/>
          <cell r="AL2703"/>
          <cell r="AM2703"/>
          <cell r="AN2703"/>
          <cell r="AO2703"/>
          <cell r="AP2703"/>
          <cell r="AQ2703"/>
          <cell r="AR2703"/>
          <cell r="AS2703"/>
          <cell r="AT2703"/>
          <cell r="AU2703"/>
          <cell r="AV2703"/>
          <cell r="AW2703"/>
          <cell r="AX2703"/>
          <cell r="AY2703"/>
          <cell r="AZ2703"/>
          <cell r="BA2703"/>
          <cell r="BB2703"/>
          <cell r="BC2703"/>
          <cell r="BD2703"/>
          <cell r="BE2703"/>
          <cell r="BF2703"/>
          <cell r="BG2703"/>
          <cell r="BH2703"/>
          <cell r="BI2703"/>
          <cell r="BJ2703"/>
          <cell r="BK2703"/>
          <cell r="BL2703"/>
          <cell r="BM2703"/>
          <cell r="BN2703"/>
          <cell r="BO2703"/>
          <cell r="BP2703"/>
          <cell r="BQ2703"/>
          <cell r="BR2703"/>
          <cell r="BS2703"/>
          <cell r="BT2703"/>
          <cell r="BU2703"/>
          <cell r="BV2703"/>
          <cell r="BW2703">
            <v>-2854256.89</v>
          </cell>
          <cell r="BX2703"/>
          <cell r="BY2703">
            <v>-2854256.89</v>
          </cell>
          <cell r="BZ2703"/>
          <cell r="CA2703">
            <v>-2854256.89</v>
          </cell>
          <cell r="CB2703"/>
          <cell r="CC2703"/>
          <cell r="CD2703"/>
          <cell r="CE2703">
            <v>-766566.94</v>
          </cell>
          <cell r="CF2703">
            <v>-440948.1</v>
          </cell>
          <cell r="CG2703">
            <v>-724777.11</v>
          </cell>
        </row>
        <row r="2704">
          <cell r="A2704" t="str">
            <v>4141799</v>
          </cell>
          <cell r="B2704" t="str">
            <v>GR40-CREDITO DE PIS</v>
          </cell>
          <cell r="C2704"/>
          <cell r="D2704"/>
          <cell r="E2704"/>
          <cell r="F2704"/>
          <cell r="G2704"/>
          <cell r="H2704"/>
          <cell r="I2704"/>
          <cell r="J2704"/>
          <cell r="K2704"/>
          <cell r="L2704"/>
          <cell r="M2704"/>
          <cell r="N2704"/>
          <cell r="O2704"/>
          <cell r="P2704"/>
          <cell r="Q2704"/>
          <cell r="R2704"/>
          <cell r="S2704"/>
          <cell r="T2704"/>
          <cell r="U2704"/>
          <cell r="V2704"/>
          <cell r="W2704"/>
          <cell r="X2704"/>
          <cell r="Y2704"/>
          <cell r="Z2704"/>
          <cell r="AA2704"/>
          <cell r="AB2704"/>
          <cell r="AC2704"/>
          <cell r="AD2704"/>
          <cell r="AE2704"/>
          <cell r="AF2704"/>
          <cell r="AG2704"/>
          <cell r="AH2704"/>
          <cell r="AI2704"/>
          <cell r="AJ2704"/>
          <cell r="AK2704"/>
          <cell r="AL2704"/>
          <cell r="AM2704"/>
          <cell r="AN2704"/>
          <cell r="AO2704"/>
          <cell r="AP2704"/>
          <cell r="AQ2704"/>
          <cell r="AR2704"/>
          <cell r="AS2704"/>
          <cell r="AT2704"/>
          <cell r="AU2704"/>
          <cell r="AV2704"/>
          <cell r="AW2704"/>
          <cell r="AX2704"/>
          <cell r="AY2704"/>
          <cell r="AZ2704"/>
          <cell r="BA2704"/>
          <cell r="BB2704"/>
          <cell r="BC2704"/>
          <cell r="BD2704"/>
          <cell r="BE2704"/>
          <cell r="BF2704"/>
          <cell r="BG2704"/>
          <cell r="BH2704"/>
          <cell r="BI2704"/>
          <cell r="BJ2704"/>
          <cell r="BK2704"/>
          <cell r="BL2704"/>
          <cell r="BM2704"/>
          <cell r="BN2704"/>
          <cell r="BO2704"/>
          <cell r="BP2704"/>
          <cell r="BQ2704"/>
          <cell r="BR2704"/>
          <cell r="BS2704"/>
          <cell r="BT2704"/>
          <cell r="BU2704"/>
          <cell r="BV2704"/>
          <cell r="BW2704">
            <v>-619674.19999999995</v>
          </cell>
          <cell r="BX2704"/>
          <cell r="BY2704">
            <v>-619674.19999999995</v>
          </cell>
          <cell r="BZ2704"/>
          <cell r="CA2704">
            <v>-619674.19999999995</v>
          </cell>
          <cell r="CB2704"/>
          <cell r="CC2704"/>
          <cell r="CD2704"/>
          <cell r="CE2704">
            <v>-166425.71</v>
          </cell>
          <cell r="CF2704">
            <v>-95732.15</v>
          </cell>
          <cell r="CG2704">
            <v>-157352.92000000001</v>
          </cell>
        </row>
        <row r="2705">
          <cell r="A2705" t="str">
            <v>CBAG320102</v>
          </cell>
          <cell r="B2705" t="str">
            <v>Energia Elétrica p/ Revenda - Leilão</v>
          </cell>
          <cell r="C2705"/>
          <cell r="D2705">
            <v>3061178346.8899999</v>
          </cell>
          <cell r="E2705"/>
          <cell r="F2705"/>
          <cell r="G2705"/>
          <cell r="H2705"/>
          <cell r="I2705"/>
          <cell r="J2705"/>
          <cell r="K2705"/>
          <cell r="L2705"/>
          <cell r="M2705"/>
          <cell r="N2705"/>
          <cell r="O2705"/>
          <cell r="P2705"/>
          <cell r="Q2705"/>
          <cell r="R2705"/>
          <cell r="S2705"/>
          <cell r="T2705"/>
          <cell r="U2705"/>
          <cell r="V2705"/>
          <cell r="W2705"/>
          <cell r="X2705"/>
          <cell r="Y2705"/>
          <cell r="Z2705"/>
          <cell r="AA2705"/>
          <cell r="AB2705"/>
          <cell r="AC2705"/>
          <cell r="AD2705"/>
          <cell r="AE2705"/>
          <cell r="AF2705"/>
          <cell r="AG2705"/>
          <cell r="AH2705"/>
          <cell r="AI2705"/>
          <cell r="AJ2705"/>
          <cell r="AK2705"/>
          <cell r="AL2705"/>
          <cell r="AM2705"/>
          <cell r="AN2705"/>
          <cell r="AO2705"/>
          <cell r="AP2705"/>
          <cell r="AQ2705"/>
          <cell r="AR2705"/>
          <cell r="AS2705"/>
          <cell r="AT2705"/>
          <cell r="AU2705"/>
          <cell r="AV2705"/>
          <cell r="AW2705"/>
          <cell r="AX2705"/>
          <cell r="AY2705"/>
          <cell r="AZ2705"/>
          <cell r="BA2705"/>
          <cell r="BB2705"/>
          <cell r="BC2705"/>
          <cell r="BD2705"/>
          <cell r="BE2705"/>
          <cell r="BF2705"/>
          <cell r="BG2705"/>
          <cell r="BH2705"/>
          <cell r="BI2705"/>
          <cell r="BJ2705"/>
          <cell r="BK2705"/>
          <cell r="BL2705"/>
          <cell r="BM2705"/>
          <cell r="BN2705"/>
          <cell r="BO2705"/>
          <cell r="BP2705"/>
          <cell r="BQ2705"/>
          <cell r="BR2705"/>
          <cell r="BS2705"/>
          <cell r="BT2705"/>
          <cell r="BU2705"/>
          <cell r="BV2705"/>
          <cell r="BW2705"/>
          <cell r="BX2705"/>
          <cell r="BY2705">
            <v>3061178346.8899999</v>
          </cell>
          <cell r="BZ2705">
            <v>-52011725.109999999</v>
          </cell>
          <cell r="CA2705">
            <v>3009166621.7800002</v>
          </cell>
          <cell r="CB2705"/>
          <cell r="CC2705"/>
          <cell r="CD2705"/>
          <cell r="CE2705">
            <v>3673492983.54</v>
          </cell>
          <cell r="CF2705">
            <v>2741956407.27</v>
          </cell>
          <cell r="CG2705">
            <v>3563256030.0799999</v>
          </cell>
        </row>
        <row r="2706">
          <cell r="A2706" t="str">
            <v>4141821</v>
          </cell>
          <cell r="B2706" t="str">
            <v>GR41-(-)ENERGIA ELETR.COMPR.P/REVENDA-MCSD-EN</v>
          </cell>
          <cell r="C2706"/>
          <cell r="D2706">
            <v>-150036933.63</v>
          </cell>
          <cell r="E2706"/>
          <cell r="F2706"/>
          <cell r="G2706"/>
          <cell r="H2706"/>
          <cell r="I2706"/>
          <cell r="J2706"/>
          <cell r="K2706"/>
          <cell r="L2706"/>
          <cell r="M2706"/>
          <cell r="N2706"/>
          <cell r="O2706"/>
          <cell r="P2706"/>
          <cell r="Q2706"/>
          <cell r="R2706"/>
          <cell r="S2706"/>
          <cell r="T2706"/>
          <cell r="U2706"/>
          <cell r="V2706"/>
          <cell r="W2706"/>
          <cell r="X2706"/>
          <cell r="Y2706"/>
          <cell r="Z2706"/>
          <cell r="AA2706"/>
          <cell r="AB2706"/>
          <cell r="AC2706"/>
          <cell r="AD2706"/>
          <cell r="AE2706"/>
          <cell r="AF2706"/>
          <cell r="AG2706"/>
          <cell r="AH2706"/>
          <cell r="AI2706"/>
          <cell r="AJ2706"/>
          <cell r="AK2706"/>
          <cell r="AL2706"/>
          <cell r="AM2706"/>
          <cell r="AN2706"/>
          <cell r="AO2706"/>
          <cell r="AP2706"/>
          <cell r="AQ2706"/>
          <cell r="AR2706"/>
          <cell r="AS2706"/>
          <cell r="AT2706"/>
          <cell r="AU2706"/>
          <cell r="AV2706"/>
          <cell r="AW2706"/>
          <cell r="AX2706"/>
          <cell r="AY2706"/>
          <cell r="AZ2706"/>
          <cell r="BA2706"/>
          <cell r="BB2706"/>
          <cell r="BC2706"/>
          <cell r="BD2706"/>
          <cell r="BE2706"/>
          <cell r="BF2706"/>
          <cell r="BG2706"/>
          <cell r="BH2706"/>
          <cell r="BI2706"/>
          <cell r="BJ2706"/>
          <cell r="BK2706"/>
          <cell r="BL2706"/>
          <cell r="BM2706"/>
          <cell r="BN2706"/>
          <cell r="BO2706"/>
          <cell r="BP2706"/>
          <cell r="BQ2706"/>
          <cell r="BR2706"/>
          <cell r="BS2706"/>
          <cell r="BT2706"/>
          <cell r="BU2706"/>
          <cell r="BV2706"/>
          <cell r="BW2706"/>
          <cell r="BX2706"/>
          <cell r="BY2706">
            <v>-150036933.63</v>
          </cell>
          <cell r="BZ2706"/>
          <cell r="CA2706">
            <v>-150036933.63</v>
          </cell>
          <cell r="CB2706"/>
          <cell r="CC2706"/>
          <cell r="CD2706"/>
          <cell r="CE2706">
            <v>-43456833.289999999</v>
          </cell>
          <cell r="CF2706">
            <v>-29113650.75</v>
          </cell>
          <cell r="CG2706">
            <v>26521840.02</v>
          </cell>
        </row>
        <row r="2707">
          <cell r="A2707" t="str">
            <v>4141822</v>
          </cell>
          <cell r="B2707" t="str">
            <v>SUPRIMENTO DE ENERGIA ELETRICA CCEAR-D</v>
          </cell>
          <cell r="C2707"/>
          <cell r="D2707">
            <v>1197805051.8399999</v>
          </cell>
          <cell r="E2707"/>
          <cell r="F2707"/>
          <cell r="G2707"/>
          <cell r="H2707"/>
          <cell r="I2707"/>
          <cell r="J2707"/>
          <cell r="K2707"/>
          <cell r="L2707"/>
          <cell r="M2707"/>
          <cell r="N2707"/>
          <cell r="O2707"/>
          <cell r="P2707"/>
          <cell r="Q2707"/>
          <cell r="R2707"/>
          <cell r="S2707"/>
          <cell r="T2707"/>
          <cell r="U2707"/>
          <cell r="V2707"/>
          <cell r="W2707"/>
          <cell r="X2707"/>
          <cell r="Y2707"/>
          <cell r="Z2707"/>
          <cell r="AA2707"/>
          <cell r="AB2707"/>
          <cell r="AC2707"/>
          <cell r="AD2707"/>
          <cell r="AE2707"/>
          <cell r="AF2707"/>
          <cell r="AG2707"/>
          <cell r="AH2707"/>
          <cell r="AI2707"/>
          <cell r="AJ2707"/>
          <cell r="AK2707"/>
          <cell r="AL2707"/>
          <cell r="AM2707"/>
          <cell r="AN2707"/>
          <cell r="AO2707"/>
          <cell r="AP2707"/>
          <cell r="AQ2707"/>
          <cell r="AR2707"/>
          <cell r="AS2707"/>
          <cell r="AT2707"/>
          <cell r="AU2707"/>
          <cell r="AV2707"/>
          <cell r="AW2707"/>
          <cell r="AX2707"/>
          <cell r="AY2707"/>
          <cell r="AZ2707"/>
          <cell r="BA2707"/>
          <cell r="BB2707"/>
          <cell r="BC2707"/>
          <cell r="BD2707"/>
          <cell r="BE2707"/>
          <cell r="BF2707"/>
          <cell r="BG2707"/>
          <cell r="BH2707"/>
          <cell r="BI2707"/>
          <cell r="BJ2707"/>
          <cell r="BK2707"/>
          <cell r="BL2707"/>
          <cell r="BM2707"/>
          <cell r="BN2707"/>
          <cell r="BO2707"/>
          <cell r="BP2707"/>
          <cell r="BQ2707"/>
          <cell r="BR2707"/>
          <cell r="BS2707"/>
          <cell r="BT2707"/>
          <cell r="BU2707"/>
          <cell r="BV2707"/>
          <cell r="BW2707"/>
          <cell r="BX2707"/>
          <cell r="BY2707">
            <v>1197805051.8399999</v>
          </cell>
          <cell r="BZ2707">
            <v>-15931599.92</v>
          </cell>
          <cell r="CA2707">
            <v>1181873451.9200001</v>
          </cell>
          <cell r="CB2707"/>
          <cell r="CC2707"/>
          <cell r="CD2707"/>
          <cell r="CE2707">
            <v>1378030605.9000001</v>
          </cell>
          <cell r="CF2707">
            <v>1039411914.7</v>
          </cell>
          <cell r="CG2707">
            <v>1727845240.22</v>
          </cell>
        </row>
        <row r="2708">
          <cell r="A2708" t="str">
            <v>4141823</v>
          </cell>
          <cell r="B2708" t="str">
            <v>SUPRIMENTO DE ENERGIA ELETRICA CCEAR-Q</v>
          </cell>
          <cell r="C2708"/>
          <cell r="D2708">
            <v>1276301653.47</v>
          </cell>
          <cell r="E2708"/>
          <cell r="F2708"/>
          <cell r="G2708"/>
          <cell r="H2708"/>
          <cell r="I2708"/>
          <cell r="J2708"/>
          <cell r="K2708"/>
          <cell r="L2708"/>
          <cell r="M2708"/>
          <cell r="N2708"/>
          <cell r="O2708"/>
          <cell r="P2708"/>
          <cell r="Q2708"/>
          <cell r="R2708"/>
          <cell r="S2708"/>
          <cell r="T2708"/>
          <cell r="U2708"/>
          <cell r="V2708"/>
          <cell r="W2708"/>
          <cell r="X2708"/>
          <cell r="Y2708"/>
          <cell r="Z2708"/>
          <cell r="AA2708"/>
          <cell r="AB2708"/>
          <cell r="AC2708"/>
          <cell r="AD2708"/>
          <cell r="AE2708"/>
          <cell r="AF2708"/>
          <cell r="AG2708"/>
          <cell r="AH2708"/>
          <cell r="AI2708"/>
          <cell r="AJ2708"/>
          <cell r="AK2708"/>
          <cell r="AL2708"/>
          <cell r="AM2708"/>
          <cell r="AN2708"/>
          <cell r="AO2708"/>
          <cell r="AP2708"/>
          <cell r="AQ2708"/>
          <cell r="AR2708"/>
          <cell r="AS2708"/>
          <cell r="AT2708"/>
          <cell r="AU2708"/>
          <cell r="AV2708"/>
          <cell r="AW2708"/>
          <cell r="AX2708"/>
          <cell r="AY2708"/>
          <cell r="AZ2708"/>
          <cell r="BA2708"/>
          <cell r="BB2708"/>
          <cell r="BC2708"/>
          <cell r="BD2708"/>
          <cell r="BE2708"/>
          <cell r="BF2708"/>
          <cell r="BG2708"/>
          <cell r="BH2708"/>
          <cell r="BI2708"/>
          <cell r="BJ2708"/>
          <cell r="BK2708"/>
          <cell r="BL2708"/>
          <cell r="BM2708"/>
          <cell r="BN2708"/>
          <cell r="BO2708"/>
          <cell r="BP2708"/>
          <cell r="BQ2708"/>
          <cell r="BR2708"/>
          <cell r="BS2708"/>
          <cell r="BT2708"/>
          <cell r="BU2708"/>
          <cell r="BV2708"/>
          <cell r="BW2708"/>
          <cell r="BX2708"/>
          <cell r="BY2708">
            <v>1276301653.47</v>
          </cell>
          <cell r="BZ2708">
            <v>-27237715.690000001</v>
          </cell>
          <cell r="CA2708">
            <v>1249063937.78</v>
          </cell>
          <cell r="CB2708"/>
          <cell r="CC2708"/>
          <cell r="CD2708"/>
          <cell r="CE2708">
            <v>1327916583.9100001</v>
          </cell>
          <cell r="CF2708">
            <v>981193114.63999999</v>
          </cell>
          <cell r="CG2708">
            <v>747567846.34000003</v>
          </cell>
        </row>
        <row r="2709">
          <cell r="A2709" t="str">
            <v>4141824</v>
          </cell>
          <cell r="B2709" t="str">
            <v>SUPRIMENTO DE ENERGIA ELETRICA CCEN</v>
          </cell>
          <cell r="C2709"/>
          <cell r="D2709">
            <v>223278238.19999999</v>
          </cell>
          <cell r="E2709"/>
          <cell r="F2709"/>
          <cell r="G2709"/>
          <cell r="H2709"/>
          <cell r="I2709"/>
          <cell r="J2709"/>
          <cell r="K2709"/>
          <cell r="L2709"/>
          <cell r="M2709"/>
          <cell r="N2709"/>
          <cell r="O2709"/>
          <cell r="P2709"/>
          <cell r="Q2709"/>
          <cell r="R2709"/>
          <cell r="S2709"/>
          <cell r="T2709"/>
          <cell r="U2709"/>
          <cell r="V2709"/>
          <cell r="W2709"/>
          <cell r="X2709"/>
          <cell r="Y2709"/>
          <cell r="Z2709"/>
          <cell r="AA2709"/>
          <cell r="AB2709"/>
          <cell r="AC2709"/>
          <cell r="AD2709"/>
          <cell r="AE2709"/>
          <cell r="AF2709"/>
          <cell r="AG2709"/>
          <cell r="AH2709"/>
          <cell r="AI2709"/>
          <cell r="AJ2709"/>
          <cell r="AK2709"/>
          <cell r="AL2709"/>
          <cell r="AM2709"/>
          <cell r="AN2709"/>
          <cell r="AO2709"/>
          <cell r="AP2709"/>
          <cell r="AQ2709"/>
          <cell r="AR2709"/>
          <cell r="AS2709"/>
          <cell r="AT2709"/>
          <cell r="AU2709"/>
          <cell r="AV2709"/>
          <cell r="AW2709"/>
          <cell r="AX2709"/>
          <cell r="AY2709"/>
          <cell r="AZ2709"/>
          <cell r="BA2709"/>
          <cell r="BB2709"/>
          <cell r="BC2709"/>
          <cell r="BD2709"/>
          <cell r="BE2709"/>
          <cell r="BF2709"/>
          <cell r="BG2709"/>
          <cell r="BH2709"/>
          <cell r="BI2709"/>
          <cell r="BJ2709"/>
          <cell r="BK2709"/>
          <cell r="BL2709"/>
          <cell r="BM2709"/>
          <cell r="BN2709"/>
          <cell r="BO2709"/>
          <cell r="BP2709"/>
          <cell r="BQ2709"/>
          <cell r="BR2709"/>
          <cell r="BS2709"/>
          <cell r="BT2709"/>
          <cell r="BU2709"/>
          <cell r="BV2709"/>
          <cell r="BW2709"/>
          <cell r="BX2709"/>
          <cell r="BY2709">
            <v>223278238.19999999</v>
          </cell>
          <cell r="BZ2709"/>
          <cell r="CA2709">
            <v>223278238.19999999</v>
          </cell>
          <cell r="CB2709"/>
          <cell r="CC2709"/>
          <cell r="CD2709"/>
          <cell r="CE2709">
            <v>295562865.88999999</v>
          </cell>
          <cell r="CF2709">
            <v>220833630.62</v>
          </cell>
          <cell r="CG2709">
            <v>317412122.02999997</v>
          </cell>
        </row>
        <row r="2710">
          <cell r="A2710" t="str">
            <v>4141825</v>
          </cell>
          <cell r="B2710" t="str">
            <v>SUPRIMENTO DE ENERGIA ELETRICA CCGF</v>
          </cell>
          <cell r="C2710"/>
          <cell r="D2710">
            <v>513830337.00999999</v>
          </cell>
          <cell r="E2710"/>
          <cell r="F2710"/>
          <cell r="G2710"/>
          <cell r="H2710"/>
          <cell r="I2710"/>
          <cell r="J2710"/>
          <cell r="K2710"/>
          <cell r="L2710"/>
          <cell r="M2710"/>
          <cell r="N2710"/>
          <cell r="O2710"/>
          <cell r="P2710"/>
          <cell r="Q2710"/>
          <cell r="R2710"/>
          <cell r="S2710"/>
          <cell r="T2710"/>
          <cell r="U2710"/>
          <cell r="V2710"/>
          <cell r="W2710"/>
          <cell r="X2710"/>
          <cell r="Y2710"/>
          <cell r="Z2710"/>
          <cell r="AA2710"/>
          <cell r="AB2710"/>
          <cell r="AC2710"/>
          <cell r="AD2710"/>
          <cell r="AE2710"/>
          <cell r="AF2710"/>
          <cell r="AG2710"/>
          <cell r="AH2710"/>
          <cell r="AI2710"/>
          <cell r="AJ2710"/>
          <cell r="AK2710"/>
          <cell r="AL2710"/>
          <cell r="AM2710"/>
          <cell r="AN2710"/>
          <cell r="AO2710"/>
          <cell r="AP2710"/>
          <cell r="AQ2710"/>
          <cell r="AR2710"/>
          <cell r="AS2710"/>
          <cell r="AT2710"/>
          <cell r="AU2710"/>
          <cell r="AV2710"/>
          <cell r="AW2710"/>
          <cell r="AX2710"/>
          <cell r="AY2710"/>
          <cell r="AZ2710"/>
          <cell r="BA2710"/>
          <cell r="BB2710"/>
          <cell r="BC2710"/>
          <cell r="BD2710"/>
          <cell r="BE2710"/>
          <cell r="BF2710"/>
          <cell r="BG2710"/>
          <cell r="BH2710"/>
          <cell r="BI2710"/>
          <cell r="BJ2710"/>
          <cell r="BK2710"/>
          <cell r="BL2710"/>
          <cell r="BM2710"/>
          <cell r="BN2710"/>
          <cell r="BO2710"/>
          <cell r="BP2710"/>
          <cell r="BQ2710"/>
          <cell r="BR2710"/>
          <cell r="BS2710"/>
          <cell r="BT2710"/>
          <cell r="BU2710"/>
          <cell r="BV2710"/>
          <cell r="BW2710"/>
          <cell r="BX2710"/>
          <cell r="BY2710">
            <v>513830337.00999999</v>
          </cell>
          <cell r="BZ2710">
            <v>-8842409.5</v>
          </cell>
          <cell r="CA2710">
            <v>504987927.50999999</v>
          </cell>
          <cell r="CB2710"/>
          <cell r="CC2710"/>
          <cell r="CD2710"/>
          <cell r="CE2710">
            <v>715439761.13</v>
          </cell>
          <cell r="CF2710">
            <v>529631398.06</v>
          </cell>
          <cell r="CG2710">
            <v>743908981.47000003</v>
          </cell>
        </row>
        <row r="2711">
          <cell r="A2711" t="str">
            <v>CBAG320103</v>
          </cell>
          <cell r="B2711" t="str">
            <v>Energia Elétrica p/ Revenda - Itaipu</v>
          </cell>
          <cell r="C2711"/>
          <cell r="D2711">
            <v>707070035.75999999</v>
          </cell>
          <cell r="E2711"/>
          <cell r="F2711"/>
          <cell r="G2711"/>
          <cell r="H2711"/>
          <cell r="I2711"/>
          <cell r="J2711"/>
          <cell r="K2711"/>
          <cell r="L2711"/>
          <cell r="M2711"/>
          <cell r="N2711"/>
          <cell r="O2711"/>
          <cell r="P2711"/>
          <cell r="Q2711"/>
          <cell r="R2711"/>
          <cell r="S2711"/>
          <cell r="T2711"/>
          <cell r="U2711"/>
          <cell r="V2711"/>
          <cell r="W2711"/>
          <cell r="X2711"/>
          <cell r="Y2711"/>
          <cell r="Z2711"/>
          <cell r="AA2711"/>
          <cell r="AB2711"/>
          <cell r="AC2711"/>
          <cell r="AD2711"/>
          <cell r="AE2711"/>
          <cell r="AF2711"/>
          <cell r="AG2711"/>
          <cell r="AH2711"/>
          <cell r="AI2711"/>
          <cell r="AJ2711"/>
          <cell r="AK2711"/>
          <cell r="AL2711"/>
          <cell r="AM2711"/>
          <cell r="AN2711"/>
          <cell r="AO2711"/>
          <cell r="AP2711"/>
          <cell r="AQ2711"/>
          <cell r="AR2711"/>
          <cell r="AS2711"/>
          <cell r="AT2711"/>
          <cell r="AU2711"/>
          <cell r="AV2711"/>
          <cell r="AW2711"/>
          <cell r="AX2711"/>
          <cell r="AY2711"/>
          <cell r="AZ2711"/>
          <cell r="BA2711"/>
          <cell r="BB2711"/>
          <cell r="BC2711"/>
          <cell r="BD2711"/>
          <cell r="BE2711"/>
          <cell r="BF2711"/>
          <cell r="BG2711"/>
          <cell r="BH2711"/>
          <cell r="BI2711"/>
          <cell r="BJ2711"/>
          <cell r="BK2711"/>
          <cell r="BL2711"/>
          <cell r="BM2711"/>
          <cell r="BN2711"/>
          <cell r="BO2711"/>
          <cell r="BP2711"/>
          <cell r="BQ2711"/>
          <cell r="BR2711"/>
          <cell r="BS2711"/>
          <cell r="BT2711"/>
          <cell r="BU2711"/>
          <cell r="BV2711"/>
          <cell r="BW2711"/>
          <cell r="BX2711"/>
          <cell r="BY2711">
            <v>707070035.75999999</v>
          </cell>
          <cell r="BZ2711"/>
          <cell r="CA2711">
            <v>707070035.75999999</v>
          </cell>
          <cell r="CB2711"/>
          <cell r="CC2711"/>
          <cell r="CD2711"/>
          <cell r="CE2711">
            <v>980301994.09000003</v>
          </cell>
          <cell r="CF2711">
            <v>727923544.15999997</v>
          </cell>
          <cell r="CG2711">
            <v>1460954874.9200001</v>
          </cell>
        </row>
        <row r="2712">
          <cell r="A2712" t="str">
            <v>4141800</v>
          </cell>
          <cell r="B2712" t="str">
            <v>GR41-ENERGIA ELETR.COMPR.P/REVENDA-ITAIPU</v>
          </cell>
          <cell r="C2712"/>
          <cell r="D2712">
            <v>707070035.75999999</v>
          </cell>
          <cell r="E2712"/>
          <cell r="F2712"/>
          <cell r="G2712"/>
          <cell r="H2712"/>
          <cell r="I2712"/>
          <cell r="J2712"/>
          <cell r="K2712"/>
          <cell r="L2712"/>
          <cell r="M2712"/>
          <cell r="N2712"/>
          <cell r="O2712"/>
          <cell r="P2712"/>
          <cell r="Q2712"/>
          <cell r="R2712"/>
          <cell r="S2712"/>
          <cell r="T2712"/>
          <cell r="U2712"/>
          <cell r="V2712"/>
          <cell r="W2712"/>
          <cell r="X2712"/>
          <cell r="Y2712"/>
          <cell r="Z2712"/>
          <cell r="AA2712"/>
          <cell r="AB2712"/>
          <cell r="AC2712"/>
          <cell r="AD2712"/>
          <cell r="AE2712"/>
          <cell r="AF2712"/>
          <cell r="AG2712"/>
          <cell r="AH2712"/>
          <cell r="AI2712"/>
          <cell r="AJ2712"/>
          <cell r="AK2712"/>
          <cell r="AL2712"/>
          <cell r="AM2712"/>
          <cell r="AN2712"/>
          <cell r="AO2712"/>
          <cell r="AP2712"/>
          <cell r="AQ2712"/>
          <cell r="AR2712"/>
          <cell r="AS2712"/>
          <cell r="AT2712"/>
          <cell r="AU2712"/>
          <cell r="AV2712"/>
          <cell r="AW2712"/>
          <cell r="AX2712"/>
          <cell r="AY2712"/>
          <cell r="AZ2712"/>
          <cell r="BA2712"/>
          <cell r="BB2712"/>
          <cell r="BC2712"/>
          <cell r="BD2712"/>
          <cell r="BE2712"/>
          <cell r="BF2712"/>
          <cell r="BG2712"/>
          <cell r="BH2712"/>
          <cell r="BI2712"/>
          <cell r="BJ2712"/>
          <cell r="BK2712"/>
          <cell r="BL2712"/>
          <cell r="BM2712"/>
          <cell r="BN2712"/>
          <cell r="BO2712"/>
          <cell r="BP2712"/>
          <cell r="BQ2712"/>
          <cell r="BR2712"/>
          <cell r="BS2712"/>
          <cell r="BT2712"/>
          <cell r="BU2712"/>
          <cell r="BV2712"/>
          <cell r="BW2712"/>
          <cell r="BX2712"/>
          <cell r="BY2712">
            <v>707070035.75999999</v>
          </cell>
          <cell r="BZ2712"/>
          <cell r="CA2712">
            <v>707070035.75999999</v>
          </cell>
          <cell r="CB2712"/>
          <cell r="CC2712"/>
          <cell r="CD2712"/>
          <cell r="CE2712">
            <v>980301994.09000003</v>
          </cell>
          <cell r="CF2712">
            <v>727923544.15999997</v>
          </cell>
          <cell r="CG2712">
            <v>1460954874.9200001</v>
          </cell>
        </row>
        <row r="2713">
          <cell r="A2713" t="str">
            <v>CBAG320104</v>
          </cell>
          <cell r="B2713" t="str">
            <v>Energia Elétrica p/ Revenda - Recompra sobras</v>
          </cell>
          <cell r="C2713"/>
          <cell r="D2713"/>
          <cell r="E2713"/>
          <cell r="F2713"/>
          <cell r="G2713"/>
          <cell r="H2713"/>
          <cell r="I2713"/>
          <cell r="J2713"/>
          <cell r="K2713"/>
          <cell r="L2713"/>
          <cell r="M2713"/>
          <cell r="N2713"/>
          <cell r="O2713"/>
          <cell r="P2713"/>
          <cell r="Q2713"/>
          <cell r="R2713"/>
          <cell r="S2713"/>
          <cell r="T2713"/>
          <cell r="U2713"/>
          <cell r="V2713"/>
          <cell r="W2713"/>
          <cell r="X2713"/>
          <cell r="Y2713"/>
          <cell r="Z2713"/>
          <cell r="AA2713"/>
          <cell r="AB2713"/>
          <cell r="AC2713"/>
          <cell r="AD2713"/>
          <cell r="AE2713"/>
          <cell r="AF2713"/>
          <cell r="AG2713"/>
          <cell r="AH2713"/>
          <cell r="AI2713"/>
          <cell r="AJ2713"/>
          <cell r="AK2713"/>
          <cell r="AL2713"/>
          <cell r="AM2713"/>
          <cell r="AN2713"/>
          <cell r="AO2713"/>
          <cell r="AP2713"/>
          <cell r="AQ2713"/>
          <cell r="AR2713"/>
          <cell r="AS2713"/>
          <cell r="AT2713"/>
          <cell r="AU2713"/>
          <cell r="AV2713"/>
          <cell r="AW2713"/>
          <cell r="AX2713"/>
          <cell r="AY2713"/>
          <cell r="AZ2713"/>
          <cell r="BA2713"/>
          <cell r="BB2713"/>
          <cell r="BC2713"/>
          <cell r="BD2713"/>
          <cell r="BE2713"/>
          <cell r="BF2713"/>
          <cell r="BG2713"/>
          <cell r="BH2713"/>
          <cell r="BI2713"/>
          <cell r="BJ2713"/>
          <cell r="BK2713"/>
          <cell r="BL2713"/>
          <cell r="BM2713"/>
          <cell r="BN2713"/>
          <cell r="BO2713"/>
          <cell r="BP2713"/>
          <cell r="BQ2713"/>
          <cell r="BR2713"/>
          <cell r="BS2713"/>
          <cell r="BT2713"/>
          <cell r="BU2713"/>
          <cell r="BV2713"/>
          <cell r="BW2713"/>
          <cell r="BX2713"/>
          <cell r="BY2713"/>
          <cell r="BZ2713"/>
          <cell r="CA2713"/>
          <cell r="CB2713"/>
          <cell r="CC2713"/>
          <cell r="CD2713"/>
          <cell r="CE2713"/>
          <cell r="CF2713"/>
          <cell r="CG2713">
            <v>-24982.78</v>
          </cell>
        </row>
        <row r="2714">
          <cell r="A2714" t="str">
            <v>4141808</v>
          </cell>
          <cell r="B2714" t="str">
            <v>GR41-ENERGIA ELETR.COMPR.P/REVENDA-RECOMPRA SOBRA</v>
          </cell>
          <cell r="C2714"/>
          <cell r="D2714"/>
          <cell r="E2714"/>
          <cell r="F2714"/>
          <cell r="G2714"/>
          <cell r="H2714"/>
          <cell r="I2714"/>
          <cell r="J2714"/>
          <cell r="K2714"/>
          <cell r="L2714"/>
          <cell r="M2714"/>
          <cell r="N2714"/>
          <cell r="O2714"/>
          <cell r="P2714"/>
          <cell r="Q2714"/>
          <cell r="R2714"/>
          <cell r="S2714"/>
          <cell r="T2714"/>
          <cell r="U2714"/>
          <cell r="V2714"/>
          <cell r="W2714"/>
          <cell r="X2714"/>
          <cell r="Y2714"/>
          <cell r="Z2714"/>
          <cell r="AA2714"/>
          <cell r="AB2714"/>
          <cell r="AC2714"/>
          <cell r="AD2714"/>
          <cell r="AE2714"/>
          <cell r="AF2714"/>
          <cell r="AG2714"/>
          <cell r="AH2714"/>
          <cell r="AI2714"/>
          <cell r="AJ2714"/>
          <cell r="AK2714"/>
          <cell r="AL2714"/>
          <cell r="AM2714"/>
          <cell r="AN2714"/>
          <cell r="AO2714"/>
          <cell r="AP2714"/>
          <cell r="AQ2714"/>
          <cell r="AR2714"/>
          <cell r="AS2714"/>
          <cell r="AT2714"/>
          <cell r="AU2714"/>
          <cell r="AV2714"/>
          <cell r="AW2714"/>
          <cell r="AX2714"/>
          <cell r="AY2714"/>
          <cell r="AZ2714"/>
          <cell r="BA2714"/>
          <cell r="BB2714"/>
          <cell r="BC2714"/>
          <cell r="BD2714"/>
          <cell r="BE2714"/>
          <cell r="BF2714"/>
          <cell r="BG2714"/>
          <cell r="BH2714"/>
          <cell r="BI2714"/>
          <cell r="BJ2714"/>
          <cell r="BK2714"/>
          <cell r="BL2714"/>
          <cell r="BM2714"/>
          <cell r="BN2714"/>
          <cell r="BO2714"/>
          <cell r="BP2714"/>
          <cell r="BQ2714"/>
          <cell r="BR2714"/>
          <cell r="BS2714"/>
          <cell r="BT2714"/>
          <cell r="BU2714"/>
          <cell r="BV2714"/>
          <cell r="BW2714"/>
          <cell r="BX2714"/>
          <cell r="BY2714"/>
          <cell r="BZ2714"/>
          <cell r="CA2714"/>
          <cell r="CB2714"/>
          <cell r="CC2714"/>
          <cell r="CD2714"/>
          <cell r="CE2714"/>
          <cell r="CF2714"/>
          <cell r="CG2714">
            <v>-24982.78</v>
          </cell>
        </row>
        <row r="2715">
          <cell r="A2715" t="str">
            <v>CBAG320105</v>
          </cell>
          <cell r="B2715" t="str">
            <v>Energia Elétrica p/ Revenda - Contr.Bilateral</v>
          </cell>
          <cell r="C2715">
            <v>24973123.68</v>
          </cell>
          <cell r="D2715"/>
          <cell r="E2715"/>
          <cell r="F2715"/>
          <cell r="G2715"/>
          <cell r="H2715"/>
          <cell r="I2715">
            <v>794577.97</v>
          </cell>
          <cell r="J2715">
            <v>682907.54</v>
          </cell>
          <cell r="K2715">
            <v>955211.56</v>
          </cell>
          <cell r="L2715">
            <v>906334.27</v>
          </cell>
          <cell r="M2715"/>
          <cell r="N2715"/>
          <cell r="O2715"/>
          <cell r="P2715"/>
          <cell r="Q2715">
            <v>356486.33</v>
          </cell>
          <cell r="R2715">
            <v>305805.14</v>
          </cell>
          <cell r="S2715">
            <v>1346487.52</v>
          </cell>
          <cell r="T2715">
            <v>1649286.14</v>
          </cell>
          <cell r="U2715"/>
          <cell r="V2715"/>
          <cell r="W2715"/>
          <cell r="X2715"/>
          <cell r="Y2715"/>
          <cell r="Z2715"/>
          <cell r="AA2715"/>
          <cell r="AB2715"/>
          <cell r="AC2715"/>
          <cell r="AD2715"/>
          <cell r="AE2715"/>
          <cell r="AF2715"/>
          <cell r="AG2715"/>
          <cell r="AH2715"/>
          <cell r="AI2715"/>
          <cell r="AJ2715"/>
          <cell r="AK2715"/>
          <cell r="AL2715"/>
          <cell r="AM2715"/>
          <cell r="AN2715"/>
          <cell r="AO2715"/>
          <cell r="AP2715"/>
          <cell r="AQ2715"/>
          <cell r="AR2715"/>
          <cell r="AS2715"/>
          <cell r="AT2715"/>
          <cell r="AU2715">
            <v>437762.74</v>
          </cell>
          <cell r="AV2715">
            <v>476818.71</v>
          </cell>
          <cell r="AW2715">
            <v>236143.41</v>
          </cell>
          <cell r="AX2715">
            <v>583648.85</v>
          </cell>
          <cell r="AY2715"/>
          <cell r="AZ2715">
            <v>1458340.17</v>
          </cell>
          <cell r="BA2715">
            <v>1407248.45</v>
          </cell>
          <cell r="BB2715">
            <v>1215687.6299999999</v>
          </cell>
          <cell r="BC2715">
            <v>1294905.51</v>
          </cell>
          <cell r="BD2715">
            <v>1027386.76</v>
          </cell>
          <cell r="BE2715">
            <v>9209039.1099999994</v>
          </cell>
          <cell r="BF2715"/>
          <cell r="BG2715"/>
          <cell r="BH2715"/>
          <cell r="BI2715"/>
          <cell r="BJ2715"/>
          <cell r="BK2715"/>
          <cell r="BL2715"/>
          <cell r="BM2715"/>
          <cell r="BN2715"/>
          <cell r="BO2715"/>
          <cell r="BP2715"/>
          <cell r="BQ2715"/>
          <cell r="BR2715"/>
          <cell r="BS2715"/>
          <cell r="BT2715"/>
          <cell r="BU2715"/>
          <cell r="BV2715"/>
          <cell r="BW2715">
            <v>2711923493.6199999</v>
          </cell>
          <cell r="BX2715"/>
          <cell r="BY2715">
            <v>2761240695.1100001</v>
          </cell>
          <cell r="BZ2715">
            <v>-1494077037.49</v>
          </cell>
          <cell r="CA2715">
            <v>1267163657.6199999</v>
          </cell>
          <cell r="CB2715"/>
          <cell r="CC2715"/>
          <cell r="CD2715"/>
          <cell r="CE2715">
            <v>2000029358.53</v>
          </cell>
          <cell r="CF2715">
            <v>1452649523.3599999</v>
          </cell>
          <cell r="CG2715">
            <v>2609712930.3200002</v>
          </cell>
        </row>
        <row r="2716">
          <cell r="A2716" t="str">
            <v>4141809</v>
          </cell>
          <cell r="B2716" t="str">
            <v>GR41-ENERGIA ELETR.COMPR.P/REVENDA-C.BILATERAL</v>
          </cell>
          <cell r="C2716">
            <v>24973123.68</v>
          </cell>
          <cell r="D2716"/>
          <cell r="E2716"/>
          <cell r="F2716"/>
          <cell r="G2716"/>
          <cell r="H2716"/>
          <cell r="I2716">
            <v>794577.97</v>
          </cell>
          <cell r="J2716">
            <v>682907.54</v>
          </cell>
          <cell r="K2716">
            <v>955211.56</v>
          </cell>
          <cell r="L2716">
            <v>906334.27</v>
          </cell>
          <cell r="M2716"/>
          <cell r="N2716"/>
          <cell r="O2716"/>
          <cell r="P2716"/>
          <cell r="Q2716">
            <v>356486.33</v>
          </cell>
          <cell r="R2716">
            <v>305805.14</v>
          </cell>
          <cell r="S2716">
            <v>1346487.52</v>
          </cell>
          <cell r="T2716">
            <v>1649286.14</v>
          </cell>
          <cell r="U2716"/>
          <cell r="V2716"/>
          <cell r="W2716"/>
          <cell r="X2716"/>
          <cell r="Y2716"/>
          <cell r="Z2716"/>
          <cell r="AA2716"/>
          <cell r="AB2716"/>
          <cell r="AC2716"/>
          <cell r="AD2716"/>
          <cell r="AE2716"/>
          <cell r="AF2716"/>
          <cell r="AG2716"/>
          <cell r="AH2716"/>
          <cell r="AI2716"/>
          <cell r="AJ2716"/>
          <cell r="AK2716"/>
          <cell r="AL2716"/>
          <cell r="AM2716"/>
          <cell r="AN2716"/>
          <cell r="AO2716"/>
          <cell r="AP2716"/>
          <cell r="AQ2716"/>
          <cell r="AR2716"/>
          <cell r="AS2716"/>
          <cell r="AT2716"/>
          <cell r="AU2716">
            <v>437762.74</v>
          </cell>
          <cell r="AV2716">
            <v>476818.71</v>
          </cell>
          <cell r="AW2716">
            <v>236143.41</v>
          </cell>
          <cell r="AX2716">
            <v>583648.85</v>
          </cell>
          <cell r="AY2716"/>
          <cell r="AZ2716">
            <v>1458340.17</v>
          </cell>
          <cell r="BA2716">
            <v>1407248.45</v>
          </cell>
          <cell r="BB2716">
            <v>1215687.6299999999</v>
          </cell>
          <cell r="BC2716">
            <v>1294905.51</v>
          </cell>
          <cell r="BD2716">
            <v>1027386.76</v>
          </cell>
          <cell r="BE2716">
            <v>9209039.1099999994</v>
          </cell>
          <cell r="BF2716"/>
          <cell r="BG2716"/>
          <cell r="BH2716"/>
          <cell r="BI2716"/>
          <cell r="BJ2716"/>
          <cell r="BK2716"/>
          <cell r="BL2716"/>
          <cell r="BM2716"/>
          <cell r="BN2716"/>
          <cell r="BO2716"/>
          <cell r="BP2716"/>
          <cell r="BQ2716"/>
          <cell r="BR2716"/>
          <cell r="BS2716"/>
          <cell r="BT2716"/>
          <cell r="BU2716"/>
          <cell r="BV2716"/>
          <cell r="BW2716">
            <v>2711923493.6199999</v>
          </cell>
          <cell r="BX2716"/>
          <cell r="BY2716">
            <v>2761240695.1100001</v>
          </cell>
          <cell r="BZ2716">
            <v>-1494077037.49</v>
          </cell>
          <cell r="CA2716">
            <v>1267163657.6199999</v>
          </cell>
          <cell r="CB2716"/>
          <cell r="CC2716"/>
          <cell r="CD2716"/>
          <cell r="CE2716">
            <v>2000029358.53</v>
          </cell>
          <cell r="CF2716">
            <v>1452649523.3599999</v>
          </cell>
          <cell r="CG2716">
            <v>2609712930.3200002</v>
          </cell>
        </row>
        <row r="2717">
          <cell r="A2717" t="str">
            <v>CBAG320106</v>
          </cell>
          <cell r="B2717" t="str">
            <v>Energia Elétrica p/ Revenda - Outros</v>
          </cell>
          <cell r="C2717"/>
          <cell r="D2717">
            <v>1200941848.1900001</v>
          </cell>
          <cell r="E2717"/>
          <cell r="F2717"/>
          <cell r="G2717"/>
          <cell r="H2717"/>
          <cell r="I2717"/>
          <cell r="J2717"/>
          <cell r="K2717"/>
          <cell r="L2717"/>
          <cell r="M2717"/>
          <cell r="N2717"/>
          <cell r="O2717"/>
          <cell r="P2717"/>
          <cell r="Q2717"/>
          <cell r="R2717"/>
          <cell r="S2717"/>
          <cell r="T2717"/>
          <cell r="U2717"/>
          <cell r="V2717"/>
          <cell r="W2717"/>
          <cell r="X2717"/>
          <cell r="Y2717"/>
          <cell r="Z2717"/>
          <cell r="AA2717"/>
          <cell r="AB2717"/>
          <cell r="AC2717"/>
          <cell r="AD2717"/>
          <cell r="AE2717"/>
          <cell r="AF2717"/>
          <cell r="AG2717"/>
          <cell r="AH2717"/>
          <cell r="AI2717"/>
          <cell r="AJ2717"/>
          <cell r="AK2717"/>
          <cell r="AL2717"/>
          <cell r="AM2717"/>
          <cell r="AN2717"/>
          <cell r="AO2717"/>
          <cell r="AP2717"/>
          <cell r="AQ2717"/>
          <cell r="AR2717"/>
          <cell r="AS2717"/>
          <cell r="AT2717"/>
          <cell r="AU2717"/>
          <cell r="AV2717"/>
          <cell r="AW2717"/>
          <cell r="AX2717"/>
          <cell r="AY2717"/>
          <cell r="AZ2717"/>
          <cell r="BA2717"/>
          <cell r="BB2717"/>
          <cell r="BC2717"/>
          <cell r="BD2717"/>
          <cell r="BE2717"/>
          <cell r="BF2717"/>
          <cell r="BG2717"/>
          <cell r="BH2717"/>
          <cell r="BI2717"/>
          <cell r="BJ2717"/>
          <cell r="BK2717"/>
          <cell r="BL2717"/>
          <cell r="BM2717"/>
          <cell r="BN2717"/>
          <cell r="BO2717"/>
          <cell r="BP2717"/>
          <cell r="BQ2717"/>
          <cell r="BR2717"/>
          <cell r="BS2717"/>
          <cell r="BT2717"/>
          <cell r="BU2717"/>
          <cell r="BV2717"/>
          <cell r="BW2717">
            <v>26008884.52</v>
          </cell>
          <cell r="BX2717"/>
          <cell r="BY2717">
            <v>1226950732.71</v>
          </cell>
          <cell r="BZ2717"/>
          <cell r="CA2717">
            <v>1226950732.71</v>
          </cell>
          <cell r="CB2717"/>
          <cell r="CC2717"/>
          <cell r="CD2717"/>
          <cell r="CE2717">
            <v>1111214131.72</v>
          </cell>
          <cell r="CF2717">
            <v>777670098.75</v>
          </cell>
          <cell r="CG2717">
            <v>651080250.63999999</v>
          </cell>
        </row>
        <row r="2718">
          <cell r="A2718" t="str">
            <v>4141812</v>
          </cell>
          <cell r="B2718" t="str">
            <v>GR41-ENERGIA ELETRICA-SISTEMA DE COMPENSACAO</v>
          </cell>
          <cell r="C2718"/>
          <cell r="D2718">
            <v>1200327420.0799999</v>
          </cell>
          <cell r="E2718"/>
          <cell r="F2718"/>
          <cell r="G2718"/>
          <cell r="H2718"/>
          <cell r="I2718"/>
          <cell r="J2718"/>
          <cell r="K2718"/>
          <cell r="L2718"/>
          <cell r="M2718"/>
          <cell r="N2718"/>
          <cell r="O2718"/>
          <cell r="P2718"/>
          <cell r="Q2718"/>
          <cell r="R2718"/>
          <cell r="S2718"/>
          <cell r="T2718"/>
          <cell r="U2718"/>
          <cell r="V2718"/>
          <cell r="W2718"/>
          <cell r="X2718"/>
          <cell r="Y2718"/>
          <cell r="Z2718"/>
          <cell r="AA2718"/>
          <cell r="AB2718"/>
          <cell r="AC2718"/>
          <cell r="AD2718"/>
          <cell r="AE2718"/>
          <cell r="AF2718"/>
          <cell r="AG2718"/>
          <cell r="AH2718"/>
          <cell r="AI2718"/>
          <cell r="AJ2718"/>
          <cell r="AK2718"/>
          <cell r="AL2718"/>
          <cell r="AM2718"/>
          <cell r="AN2718"/>
          <cell r="AO2718"/>
          <cell r="AP2718"/>
          <cell r="AQ2718"/>
          <cell r="AR2718"/>
          <cell r="AS2718"/>
          <cell r="AT2718"/>
          <cell r="AU2718"/>
          <cell r="AV2718"/>
          <cell r="AW2718"/>
          <cell r="AX2718"/>
          <cell r="AY2718"/>
          <cell r="AZ2718"/>
          <cell r="BA2718"/>
          <cell r="BB2718"/>
          <cell r="BC2718"/>
          <cell r="BD2718"/>
          <cell r="BE2718"/>
          <cell r="BF2718"/>
          <cell r="BG2718"/>
          <cell r="BH2718"/>
          <cell r="BI2718"/>
          <cell r="BJ2718"/>
          <cell r="BK2718"/>
          <cell r="BL2718"/>
          <cell r="BM2718"/>
          <cell r="BN2718"/>
          <cell r="BO2718"/>
          <cell r="BP2718"/>
          <cell r="BQ2718"/>
          <cell r="BR2718"/>
          <cell r="BS2718"/>
          <cell r="BT2718"/>
          <cell r="BU2718"/>
          <cell r="BV2718"/>
          <cell r="BW2718"/>
          <cell r="BX2718"/>
          <cell r="BY2718">
            <v>1200327420.0799999</v>
          </cell>
          <cell r="BZ2718"/>
          <cell r="CA2718">
            <v>1200327420.0799999</v>
          </cell>
          <cell r="CB2718"/>
          <cell r="CC2718"/>
          <cell r="CD2718"/>
          <cell r="CE2718">
            <v>1125856744.1900001</v>
          </cell>
          <cell r="CF2718">
            <v>779695210.44000006</v>
          </cell>
          <cell r="CG2718">
            <v>675829020.88999999</v>
          </cell>
        </row>
        <row r="2719">
          <cell r="A2719" t="str">
            <v>4141816</v>
          </cell>
          <cell r="B2719" t="str">
            <v>GR41-SUPRIMENTO DE ENERGIA-RESSARCIMENTO</v>
          </cell>
          <cell r="C2719"/>
          <cell r="D2719">
            <v>614428.11</v>
          </cell>
          <cell r="E2719"/>
          <cell r="F2719"/>
          <cell r="G2719"/>
          <cell r="H2719"/>
          <cell r="I2719"/>
          <cell r="J2719"/>
          <cell r="K2719"/>
          <cell r="L2719"/>
          <cell r="M2719"/>
          <cell r="N2719"/>
          <cell r="O2719"/>
          <cell r="P2719"/>
          <cell r="Q2719"/>
          <cell r="R2719"/>
          <cell r="S2719"/>
          <cell r="T2719"/>
          <cell r="U2719"/>
          <cell r="V2719"/>
          <cell r="W2719"/>
          <cell r="X2719"/>
          <cell r="Y2719"/>
          <cell r="Z2719"/>
          <cell r="AA2719"/>
          <cell r="AB2719"/>
          <cell r="AC2719"/>
          <cell r="AD2719"/>
          <cell r="AE2719"/>
          <cell r="AF2719"/>
          <cell r="AG2719"/>
          <cell r="AH2719"/>
          <cell r="AI2719"/>
          <cell r="AJ2719"/>
          <cell r="AK2719"/>
          <cell r="AL2719"/>
          <cell r="AM2719"/>
          <cell r="AN2719"/>
          <cell r="AO2719"/>
          <cell r="AP2719"/>
          <cell r="AQ2719"/>
          <cell r="AR2719"/>
          <cell r="AS2719"/>
          <cell r="AT2719"/>
          <cell r="AU2719"/>
          <cell r="AV2719"/>
          <cell r="AW2719"/>
          <cell r="AX2719"/>
          <cell r="AY2719"/>
          <cell r="AZ2719"/>
          <cell r="BA2719"/>
          <cell r="BB2719"/>
          <cell r="BC2719"/>
          <cell r="BD2719"/>
          <cell r="BE2719"/>
          <cell r="BF2719"/>
          <cell r="BG2719"/>
          <cell r="BH2719"/>
          <cell r="BI2719"/>
          <cell r="BJ2719"/>
          <cell r="BK2719"/>
          <cell r="BL2719"/>
          <cell r="BM2719"/>
          <cell r="BN2719"/>
          <cell r="BO2719"/>
          <cell r="BP2719"/>
          <cell r="BQ2719"/>
          <cell r="BR2719"/>
          <cell r="BS2719"/>
          <cell r="BT2719"/>
          <cell r="BU2719"/>
          <cell r="BV2719"/>
          <cell r="BW2719"/>
          <cell r="BX2719"/>
          <cell r="BY2719">
            <v>614428.11</v>
          </cell>
          <cell r="BZ2719"/>
          <cell r="CA2719">
            <v>614428.11</v>
          </cell>
          <cell r="CB2719"/>
          <cell r="CC2719"/>
          <cell r="CD2719"/>
          <cell r="CE2719">
            <v>-14642612.470000001</v>
          </cell>
          <cell r="CF2719">
            <v>-8372067.79</v>
          </cell>
          <cell r="CG2719">
            <v>-24748770.25</v>
          </cell>
        </row>
        <row r="2720">
          <cell r="A2720" t="str">
            <v>4141892</v>
          </cell>
          <cell r="B2720" t="str">
            <v>GR41-ENERGIA ELETRICA-VALOR JUSTO-CT COMPRA/VENDA</v>
          </cell>
          <cell r="C2720"/>
          <cell r="D2720"/>
          <cell r="E2720"/>
          <cell r="F2720"/>
          <cell r="G2720"/>
          <cell r="H2720"/>
          <cell r="I2720"/>
          <cell r="J2720"/>
          <cell r="K2720"/>
          <cell r="L2720"/>
          <cell r="M2720"/>
          <cell r="N2720"/>
          <cell r="O2720"/>
          <cell r="P2720"/>
          <cell r="Q2720"/>
          <cell r="R2720"/>
          <cell r="S2720"/>
          <cell r="T2720"/>
          <cell r="U2720"/>
          <cell r="V2720"/>
          <cell r="W2720"/>
          <cell r="X2720"/>
          <cell r="Y2720"/>
          <cell r="Z2720"/>
          <cell r="AA2720"/>
          <cell r="AB2720"/>
          <cell r="AC2720"/>
          <cell r="AD2720"/>
          <cell r="AE2720"/>
          <cell r="AF2720"/>
          <cell r="AG2720"/>
          <cell r="AH2720"/>
          <cell r="AI2720"/>
          <cell r="AJ2720"/>
          <cell r="AK2720"/>
          <cell r="AL2720"/>
          <cell r="AM2720"/>
          <cell r="AN2720"/>
          <cell r="AO2720"/>
          <cell r="AP2720"/>
          <cell r="AQ2720"/>
          <cell r="AR2720"/>
          <cell r="AS2720"/>
          <cell r="AT2720"/>
          <cell r="AU2720"/>
          <cell r="AV2720"/>
          <cell r="AW2720"/>
          <cell r="AX2720"/>
          <cell r="AY2720"/>
          <cell r="AZ2720"/>
          <cell r="BA2720"/>
          <cell r="BB2720"/>
          <cell r="BC2720"/>
          <cell r="BD2720"/>
          <cell r="BE2720"/>
          <cell r="BF2720"/>
          <cell r="BG2720"/>
          <cell r="BH2720"/>
          <cell r="BI2720"/>
          <cell r="BJ2720"/>
          <cell r="BK2720"/>
          <cell r="BL2720"/>
          <cell r="BM2720"/>
          <cell r="BN2720"/>
          <cell r="BO2720"/>
          <cell r="BP2720"/>
          <cell r="BQ2720"/>
          <cell r="BR2720"/>
          <cell r="BS2720"/>
          <cell r="BT2720"/>
          <cell r="BU2720"/>
          <cell r="BV2720"/>
          <cell r="BW2720">
            <v>26008884.52</v>
          </cell>
          <cell r="BX2720"/>
          <cell r="BY2720">
            <v>26008884.52</v>
          </cell>
          <cell r="BZ2720"/>
          <cell r="CA2720">
            <v>26008884.52</v>
          </cell>
          <cell r="CB2720"/>
          <cell r="CC2720"/>
          <cell r="CD2720"/>
          <cell r="CE2720">
            <v>0</v>
          </cell>
          <cell r="CF2720">
            <v>6346956.0999999996</v>
          </cell>
          <cell r="CG2720">
            <v>0</v>
          </cell>
        </row>
        <row r="2721">
          <cell r="A2721" t="str">
            <v>CBAG320107</v>
          </cell>
          <cell r="B2721" t="str">
            <v>Energia Elétrica p/ Revenda - Provisões</v>
          </cell>
          <cell r="C2721"/>
          <cell r="D2721"/>
          <cell r="E2721"/>
          <cell r="F2721"/>
          <cell r="G2721"/>
          <cell r="H2721"/>
          <cell r="I2721"/>
          <cell r="J2721"/>
          <cell r="K2721"/>
          <cell r="L2721"/>
          <cell r="M2721"/>
          <cell r="N2721"/>
          <cell r="O2721"/>
          <cell r="P2721"/>
          <cell r="Q2721"/>
          <cell r="R2721"/>
          <cell r="S2721"/>
          <cell r="T2721"/>
          <cell r="U2721"/>
          <cell r="V2721"/>
          <cell r="W2721"/>
          <cell r="X2721"/>
          <cell r="Y2721"/>
          <cell r="Z2721"/>
          <cell r="AA2721"/>
          <cell r="AB2721"/>
          <cell r="AC2721"/>
          <cell r="AD2721"/>
          <cell r="AE2721"/>
          <cell r="AF2721"/>
          <cell r="AG2721"/>
          <cell r="AH2721"/>
          <cell r="AI2721"/>
          <cell r="AJ2721"/>
          <cell r="AK2721"/>
          <cell r="AL2721"/>
          <cell r="AM2721"/>
          <cell r="AN2721"/>
          <cell r="AO2721"/>
          <cell r="AP2721"/>
          <cell r="AQ2721"/>
          <cell r="AR2721"/>
          <cell r="AS2721"/>
          <cell r="AT2721"/>
          <cell r="AU2721"/>
          <cell r="AV2721"/>
          <cell r="AW2721"/>
          <cell r="AX2721"/>
          <cell r="AY2721"/>
          <cell r="AZ2721"/>
          <cell r="BA2721"/>
          <cell r="BB2721"/>
          <cell r="BC2721"/>
          <cell r="BD2721"/>
          <cell r="BE2721"/>
          <cell r="BF2721"/>
          <cell r="BG2721"/>
          <cell r="BH2721"/>
          <cell r="BI2721"/>
          <cell r="BJ2721"/>
          <cell r="BK2721"/>
          <cell r="BL2721"/>
          <cell r="BM2721"/>
          <cell r="BN2721"/>
          <cell r="BO2721"/>
          <cell r="BP2721"/>
          <cell r="BQ2721"/>
          <cell r="BR2721"/>
          <cell r="BS2721"/>
          <cell r="BT2721"/>
          <cell r="BU2721"/>
          <cell r="BV2721"/>
          <cell r="BW2721"/>
          <cell r="BX2721"/>
          <cell r="BY2721"/>
          <cell r="BZ2721"/>
          <cell r="CA2721"/>
          <cell r="CB2721"/>
          <cell r="CC2721"/>
          <cell r="CD2721"/>
          <cell r="CE2721">
            <v>-1389294.72</v>
          </cell>
          <cell r="CF2721">
            <v>-1389294.72</v>
          </cell>
          <cell r="CG2721"/>
        </row>
        <row r="2722">
          <cell r="A2722" t="str">
            <v>4141896</v>
          </cell>
          <cell r="B2722" t="str">
            <v>GR41-ENERGIA ELETR.COMPR.P/REVENDA-PROVISAO</v>
          </cell>
          <cell r="C2722"/>
          <cell r="D2722"/>
          <cell r="E2722"/>
          <cell r="F2722"/>
          <cell r="G2722"/>
          <cell r="H2722"/>
          <cell r="I2722"/>
          <cell r="J2722"/>
          <cell r="K2722"/>
          <cell r="L2722"/>
          <cell r="M2722"/>
          <cell r="N2722"/>
          <cell r="O2722"/>
          <cell r="P2722"/>
          <cell r="Q2722"/>
          <cell r="R2722"/>
          <cell r="S2722"/>
          <cell r="T2722"/>
          <cell r="U2722"/>
          <cell r="V2722"/>
          <cell r="W2722"/>
          <cell r="X2722"/>
          <cell r="Y2722"/>
          <cell r="Z2722"/>
          <cell r="AA2722"/>
          <cell r="AB2722"/>
          <cell r="AC2722"/>
          <cell r="AD2722"/>
          <cell r="AE2722"/>
          <cell r="AF2722"/>
          <cell r="AG2722"/>
          <cell r="AH2722"/>
          <cell r="AI2722"/>
          <cell r="AJ2722"/>
          <cell r="AK2722"/>
          <cell r="AL2722"/>
          <cell r="AM2722"/>
          <cell r="AN2722"/>
          <cell r="AO2722"/>
          <cell r="AP2722"/>
          <cell r="AQ2722"/>
          <cell r="AR2722"/>
          <cell r="AS2722"/>
          <cell r="AT2722"/>
          <cell r="AU2722"/>
          <cell r="AV2722"/>
          <cell r="AW2722"/>
          <cell r="AX2722"/>
          <cell r="AY2722"/>
          <cell r="AZ2722"/>
          <cell r="BA2722"/>
          <cell r="BB2722"/>
          <cell r="BC2722"/>
          <cell r="BD2722"/>
          <cell r="BE2722"/>
          <cell r="BF2722"/>
          <cell r="BG2722"/>
          <cell r="BH2722"/>
          <cell r="BI2722"/>
          <cell r="BJ2722"/>
          <cell r="BK2722"/>
          <cell r="BL2722"/>
          <cell r="BM2722"/>
          <cell r="BN2722"/>
          <cell r="BO2722"/>
          <cell r="BP2722"/>
          <cell r="BQ2722"/>
          <cell r="BR2722"/>
          <cell r="BS2722"/>
          <cell r="BT2722"/>
          <cell r="BU2722"/>
          <cell r="BV2722"/>
          <cell r="BW2722"/>
          <cell r="BX2722"/>
          <cell r="BY2722"/>
          <cell r="BZ2722"/>
          <cell r="CA2722"/>
          <cell r="CB2722"/>
          <cell r="CC2722"/>
          <cell r="CD2722"/>
          <cell r="CE2722">
            <v>-1389294.72</v>
          </cell>
          <cell r="CF2722">
            <v>-1389294.72</v>
          </cell>
          <cell r="CG2722"/>
        </row>
        <row r="2723">
          <cell r="A2723" t="str">
            <v>CBAG320108</v>
          </cell>
          <cell r="B2723" t="str">
            <v>Prog Incentivo Novas Fontes Energia - Proinfa</v>
          </cell>
          <cell r="C2723">
            <v>12712046.35</v>
          </cell>
          <cell r="D2723">
            <v>240278192.37</v>
          </cell>
          <cell r="E2723"/>
          <cell r="F2723"/>
          <cell r="G2723"/>
          <cell r="H2723"/>
          <cell r="I2723"/>
          <cell r="J2723"/>
          <cell r="K2723"/>
          <cell r="L2723"/>
          <cell r="M2723"/>
          <cell r="N2723"/>
          <cell r="O2723"/>
          <cell r="P2723"/>
          <cell r="Q2723"/>
          <cell r="R2723"/>
          <cell r="S2723"/>
          <cell r="T2723"/>
          <cell r="U2723"/>
          <cell r="V2723"/>
          <cell r="W2723"/>
          <cell r="X2723"/>
          <cell r="Y2723"/>
          <cell r="Z2723"/>
          <cell r="AA2723"/>
          <cell r="AB2723"/>
          <cell r="AC2723"/>
          <cell r="AD2723"/>
          <cell r="AE2723"/>
          <cell r="AF2723"/>
          <cell r="AG2723"/>
          <cell r="AH2723"/>
          <cell r="AI2723"/>
          <cell r="AJ2723"/>
          <cell r="AK2723"/>
          <cell r="AL2723"/>
          <cell r="AM2723"/>
          <cell r="AN2723"/>
          <cell r="AO2723"/>
          <cell r="AP2723"/>
          <cell r="AQ2723"/>
          <cell r="AR2723"/>
          <cell r="AS2723"/>
          <cell r="AT2723"/>
          <cell r="AU2723"/>
          <cell r="AV2723"/>
          <cell r="AW2723"/>
          <cell r="AX2723"/>
          <cell r="AY2723"/>
          <cell r="AZ2723"/>
          <cell r="BA2723"/>
          <cell r="BB2723"/>
          <cell r="BC2723"/>
          <cell r="BD2723"/>
          <cell r="BE2723"/>
          <cell r="BF2723"/>
          <cell r="BG2723"/>
          <cell r="BH2723"/>
          <cell r="BI2723"/>
          <cell r="BJ2723"/>
          <cell r="BK2723"/>
          <cell r="BL2723"/>
          <cell r="BM2723"/>
          <cell r="BN2723"/>
          <cell r="BO2723"/>
          <cell r="BP2723"/>
          <cell r="BQ2723"/>
          <cell r="BR2723"/>
          <cell r="BS2723"/>
          <cell r="BT2723"/>
          <cell r="BU2723"/>
          <cell r="BV2723"/>
          <cell r="BW2723"/>
          <cell r="BX2723"/>
          <cell r="BY2723">
            <v>252990238.72</v>
          </cell>
          <cell r="BZ2723"/>
          <cell r="CA2723">
            <v>252990238.72</v>
          </cell>
          <cell r="CB2723"/>
          <cell r="CC2723"/>
          <cell r="CD2723"/>
          <cell r="CE2723">
            <v>370494622.05000001</v>
          </cell>
          <cell r="CF2723">
            <v>276732048.13</v>
          </cell>
          <cell r="CG2723">
            <v>437461013.75</v>
          </cell>
        </row>
        <row r="2724">
          <cell r="A2724" t="str">
            <v>4142100</v>
          </cell>
          <cell r="B2724" t="str">
            <v>GR43-ENERGIA ELETRICA REVENDA-PROINFA-CONS.CATIVO</v>
          </cell>
          <cell r="C2724"/>
          <cell r="D2724">
            <v>139302456.75999999</v>
          </cell>
          <cell r="E2724"/>
          <cell r="F2724"/>
          <cell r="G2724"/>
          <cell r="H2724"/>
          <cell r="I2724"/>
          <cell r="J2724"/>
          <cell r="K2724"/>
          <cell r="L2724"/>
          <cell r="M2724"/>
          <cell r="N2724"/>
          <cell r="O2724"/>
          <cell r="P2724"/>
          <cell r="Q2724"/>
          <cell r="R2724"/>
          <cell r="S2724"/>
          <cell r="T2724"/>
          <cell r="U2724"/>
          <cell r="V2724"/>
          <cell r="W2724"/>
          <cell r="X2724"/>
          <cell r="Y2724"/>
          <cell r="Z2724"/>
          <cell r="AA2724"/>
          <cell r="AB2724"/>
          <cell r="AC2724"/>
          <cell r="AD2724"/>
          <cell r="AE2724"/>
          <cell r="AF2724"/>
          <cell r="AG2724"/>
          <cell r="AH2724"/>
          <cell r="AI2724"/>
          <cell r="AJ2724"/>
          <cell r="AK2724"/>
          <cell r="AL2724"/>
          <cell r="AM2724"/>
          <cell r="AN2724"/>
          <cell r="AO2724"/>
          <cell r="AP2724"/>
          <cell r="AQ2724"/>
          <cell r="AR2724"/>
          <cell r="AS2724"/>
          <cell r="AT2724"/>
          <cell r="AU2724"/>
          <cell r="AV2724"/>
          <cell r="AW2724"/>
          <cell r="AX2724"/>
          <cell r="AY2724"/>
          <cell r="AZ2724"/>
          <cell r="BA2724"/>
          <cell r="BB2724"/>
          <cell r="BC2724"/>
          <cell r="BD2724"/>
          <cell r="BE2724"/>
          <cell r="BF2724"/>
          <cell r="BG2724"/>
          <cell r="BH2724"/>
          <cell r="BI2724"/>
          <cell r="BJ2724"/>
          <cell r="BK2724"/>
          <cell r="BL2724"/>
          <cell r="BM2724"/>
          <cell r="BN2724"/>
          <cell r="BO2724"/>
          <cell r="BP2724"/>
          <cell r="BQ2724"/>
          <cell r="BR2724"/>
          <cell r="BS2724"/>
          <cell r="BT2724"/>
          <cell r="BU2724"/>
          <cell r="BV2724"/>
          <cell r="BW2724"/>
          <cell r="BX2724"/>
          <cell r="BY2724">
            <v>139302456.75999999</v>
          </cell>
          <cell r="BZ2724"/>
          <cell r="CA2724">
            <v>139302456.75999999</v>
          </cell>
          <cell r="CB2724"/>
          <cell r="CC2724"/>
          <cell r="CD2724"/>
          <cell r="CE2724">
            <v>210537036.24000001</v>
          </cell>
          <cell r="CF2724">
            <v>157902777.18000001</v>
          </cell>
          <cell r="CG2724">
            <v>255953560.08000001</v>
          </cell>
        </row>
        <row r="2725">
          <cell r="A2725" t="str">
            <v>4142103</v>
          </cell>
          <cell r="B2725" t="str">
            <v>GR43-ENERGIA ELÉTRICA REVENDA-PROINFA-CONS.LIVRE</v>
          </cell>
          <cell r="C2725">
            <v>12712046.35</v>
          </cell>
          <cell r="D2725">
            <v>100975735.61</v>
          </cell>
          <cell r="E2725"/>
          <cell r="F2725"/>
          <cell r="G2725"/>
          <cell r="H2725"/>
          <cell r="I2725"/>
          <cell r="J2725"/>
          <cell r="K2725"/>
          <cell r="L2725"/>
          <cell r="M2725"/>
          <cell r="N2725"/>
          <cell r="O2725"/>
          <cell r="P2725"/>
          <cell r="Q2725"/>
          <cell r="R2725"/>
          <cell r="S2725"/>
          <cell r="T2725"/>
          <cell r="U2725"/>
          <cell r="V2725"/>
          <cell r="W2725"/>
          <cell r="X2725"/>
          <cell r="Y2725"/>
          <cell r="Z2725"/>
          <cell r="AA2725"/>
          <cell r="AB2725"/>
          <cell r="AC2725"/>
          <cell r="AD2725"/>
          <cell r="AE2725"/>
          <cell r="AF2725"/>
          <cell r="AG2725"/>
          <cell r="AH2725"/>
          <cell r="AI2725"/>
          <cell r="AJ2725"/>
          <cell r="AK2725"/>
          <cell r="AL2725"/>
          <cell r="AM2725"/>
          <cell r="AN2725"/>
          <cell r="AO2725"/>
          <cell r="AP2725"/>
          <cell r="AQ2725"/>
          <cell r="AR2725"/>
          <cell r="AS2725"/>
          <cell r="AT2725"/>
          <cell r="AU2725"/>
          <cell r="AV2725"/>
          <cell r="AW2725"/>
          <cell r="AX2725"/>
          <cell r="AY2725"/>
          <cell r="AZ2725"/>
          <cell r="BA2725"/>
          <cell r="BB2725"/>
          <cell r="BC2725"/>
          <cell r="BD2725"/>
          <cell r="BE2725"/>
          <cell r="BF2725"/>
          <cell r="BG2725"/>
          <cell r="BH2725"/>
          <cell r="BI2725"/>
          <cell r="BJ2725"/>
          <cell r="BK2725"/>
          <cell r="BL2725"/>
          <cell r="BM2725"/>
          <cell r="BN2725"/>
          <cell r="BO2725"/>
          <cell r="BP2725"/>
          <cell r="BQ2725"/>
          <cell r="BR2725"/>
          <cell r="BS2725"/>
          <cell r="BT2725"/>
          <cell r="BU2725"/>
          <cell r="BV2725"/>
          <cell r="BW2725"/>
          <cell r="BX2725"/>
          <cell r="BY2725">
            <v>113687781.95999999</v>
          </cell>
          <cell r="BZ2725"/>
          <cell r="CA2725">
            <v>113687781.95999999</v>
          </cell>
          <cell r="CB2725"/>
          <cell r="CC2725"/>
          <cell r="CD2725"/>
          <cell r="CE2725">
            <v>159957585.81</v>
          </cell>
          <cell r="CF2725">
            <v>118829270.95</v>
          </cell>
          <cell r="CG2725">
            <v>181507453.66999999</v>
          </cell>
        </row>
        <row r="2726">
          <cell r="A2726" t="str">
            <v>CBAG320109</v>
          </cell>
          <cell r="B2726" t="str">
            <v>(-)PIS/Pasep e Cofins s/ En. Elét. p/ Revenda</v>
          </cell>
          <cell r="C2726">
            <v>-2191687.2200000002</v>
          </cell>
          <cell r="D2726">
            <v>-344694302.10000002</v>
          </cell>
          <cell r="E2726"/>
          <cell r="F2726"/>
          <cell r="G2726"/>
          <cell r="H2726"/>
          <cell r="I2726"/>
          <cell r="J2726"/>
          <cell r="K2726"/>
          <cell r="L2726"/>
          <cell r="M2726"/>
          <cell r="N2726"/>
          <cell r="O2726"/>
          <cell r="P2726"/>
          <cell r="Q2726"/>
          <cell r="R2726"/>
          <cell r="S2726"/>
          <cell r="T2726"/>
          <cell r="U2726"/>
          <cell r="V2726"/>
          <cell r="W2726"/>
          <cell r="X2726"/>
          <cell r="Y2726"/>
          <cell r="Z2726"/>
          <cell r="AA2726"/>
          <cell r="AB2726"/>
          <cell r="AC2726"/>
          <cell r="AD2726"/>
          <cell r="AE2726"/>
          <cell r="AF2726"/>
          <cell r="AG2726"/>
          <cell r="AH2726"/>
          <cell r="AI2726"/>
          <cell r="AJ2726"/>
          <cell r="AK2726"/>
          <cell r="AL2726"/>
          <cell r="AM2726"/>
          <cell r="AN2726"/>
          <cell r="AO2726"/>
          <cell r="AP2726"/>
          <cell r="AQ2726"/>
          <cell r="AR2726"/>
          <cell r="AS2726"/>
          <cell r="AT2726"/>
          <cell r="AU2726"/>
          <cell r="AV2726"/>
          <cell r="AW2726"/>
          <cell r="AX2726"/>
          <cell r="AY2726"/>
          <cell r="AZ2726"/>
          <cell r="BA2726"/>
          <cell r="BB2726"/>
          <cell r="BC2726"/>
          <cell r="BD2726"/>
          <cell r="BE2726">
            <v>-974357.45</v>
          </cell>
          <cell r="BF2726"/>
          <cell r="BG2726"/>
          <cell r="BH2726"/>
          <cell r="BI2726"/>
          <cell r="BJ2726"/>
          <cell r="BK2726"/>
          <cell r="BL2726"/>
          <cell r="BM2726"/>
          <cell r="BN2726"/>
          <cell r="BO2726"/>
          <cell r="BP2726"/>
          <cell r="BQ2726"/>
          <cell r="BR2726"/>
          <cell r="BS2726"/>
          <cell r="BT2726"/>
          <cell r="BU2726"/>
          <cell r="BV2726"/>
          <cell r="BW2726">
            <v>-251357642.75999999</v>
          </cell>
          <cell r="BX2726"/>
          <cell r="BY2726">
            <v>-599217989.52999997</v>
          </cell>
          <cell r="BZ2726"/>
          <cell r="CA2726">
            <v>-599217989.52999997</v>
          </cell>
          <cell r="CB2726"/>
          <cell r="CC2726"/>
          <cell r="CD2726"/>
          <cell r="CE2726">
            <v>-849259728.29999995</v>
          </cell>
          <cell r="CF2726">
            <v>-632944659.24000001</v>
          </cell>
          <cell r="CG2726">
            <v>-995739296.46000004</v>
          </cell>
        </row>
        <row r="2727">
          <cell r="A2727" t="str">
            <v>4141893</v>
          </cell>
          <cell r="B2727" t="str">
            <v>GR41-ESTORNO CRÉDITO COFINS - PNT</v>
          </cell>
          <cell r="C2727"/>
          <cell r="D2727">
            <v>11944497.710000001</v>
          </cell>
          <cell r="E2727"/>
          <cell r="F2727"/>
          <cell r="G2727"/>
          <cell r="H2727"/>
          <cell r="I2727"/>
          <cell r="J2727"/>
          <cell r="K2727"/>
          <cell r="L2727"/>
          <cell r="M2727"/>
          <cell r="N2727"/>
          <cell r="O2727"/>
          <cell r="P2727"/>
          <cell r="Q2727"/>
          <cell r="R2727"/>
          <cell r="S2727"/>
          <cell r="T2727"/>
          <cell r="U2727"/>
          <cell r="V2727"/>
          <cell r="W2727"/>
          <cell r="X2727"/>
          <cell r="Y2727"/>
          <cell r="Z2727"/>
          <cell r="AA2727"/>
          <cell r="AB2727"/>
          <cell r="AC2727"/>
          <cell r="AD2727"/>
          <cell r="AE2727"/>
          <cell r="AF2727"/>
          <cell r="AG2727"/>
          <cell r="AH2727"/>
          <cell r="AI2727"/>
          <cell r="AJ2727"/>
          <cell r="AK2727"/>
          <cell r="AL2727"/>
          <cell r="AM2727"/>
          <cell r="AN2727"/>
          <cell r="AO2727"/>
          <cell r="AP2727"/>
          <cell r="AQ2727"/>
          <cell r="AR2727"/>
          <cell r="AS2727"/>
          <cell r="AT2727"/>
          <cell r="AU2727"/>
          <cell r="AV2727"/>
          <cell r="AW2727"/>
          <cell r="AX2727"/>
          <cell r="AY2727"/>
          <cell r="AZ2727"/>
          <cell r="BA2727"/>
          <cell r="BB2727"/>
          <cell r="BC2727"/>
          <cell r="BD2727"/>
          <cell r="BE2727"/>
          <cell r="BF2727"/>
          <cell r="BG2727"/>
          <cell r="BH2727"/>
          <cell r="BI2727"/>
          <cell r="BJ2727"/>
          <cell r="BK2727"/>
          <cell r="BL2727"/>
          <cell r="BM2727"/>
          <cell r="BN2727"/>
          <cell r="BO2727"/>
          <cell r="BP2727"/>
          <cell r="BQ2727"/>
          <cell r="BR2727"/>
          <cell r="BS2727"/>
          <cell r="BT2727"/>
          <cell r="BU2727"/>
          <cell r="BV2727"/>
          <cell r="BW2727"/>
          <cell r="BX2727"/>
          <cell r="BY2727">
            <v>11944497.710000001</v>
          </cell>
          <cell r="BZ2727"/>
          <cell r="CA2727">
            <v>11944497.710000001</v>
          </cell>
          <cell r="CB2727"/>
          <cell r="CC2727"/>
          <cell r="CD2727"/>
          <cell r="CE2727">
            <v>11749016.550000001</v>
          </cell>
          <cell r="CF2727">
            <v>7614647.3899999997</v>
          </cell>
          <cell r="CG2727">
            <v>8183760.6600000001</v>
          </cell>
        </row>
        <row r="2728">
          <cell r="A2728" t="str">
            <v>4141894</v>
          </cell>
          <cell r="B2728" t="str">
            <v>GR41-ESTORNO CRÉDITO PIS - PNT</v>
          </cell>
          <cell r="C2728"/>
          <cell r="D2728">
            <v>2593213.33</v>
          </cell>
          <cell r="E2728"/>
          <cell r="F2728"/>
          <cell r="G2728"/>
          <cell r="H2728"/>
          <cell r="I2728"/>
          <cell r="J2728"/>
          <cell r="K2728"/>
          <cell r="L2728"/>
          <cell r="M2728"/>
          <cell r="N2728"/>
          <cell r="O2728"/>
          <cell r="P2728"/>
          <cell r="Q2728"/>
          <cell r="R2728"/>
          <cell r="S2728"/>
          <cell r="T2728"/>
          <cell r="U2728"/>
          <cell r="V2728"/>
          <cell r="W2728"/>
          <cell r="X2728"/>
          <cell r="Y2728"/>
          <cell r="Z2728"/>
          <cell r="AA2728"/>
          <cell r="AB2728"/>
          <cell r="AC2728"/>
          <cell r="AD2728"/>
          <cell r="AE2728"/>
          <cell r="AF2728"/>
          <cell r="AG2728"/>
          <cell r="AH2728"/>
          <cell r="AI2728"/>
          <cell r="AJ2728"/>
          <cell r="AK2728"/>
          <cell r="AL2728"/>
          <cell r="AM2728"/>
          <cell r="AN2728"/>
          <cell r="AO2728"/>
          <cell r="AP2728"/>
          <cell r="AQ2728"/>
          <cell r="AR2728"/>
          <cell r="AS2728"/>
          <cell r="AT2728"/>
          <cell r="AU2728"/>
          <cell r="AV2728"/>
          <cell r="AW2728"/>
          <cell r="AX2728"/>
          <cell r="AY2728"/>
          <cell r="AZ2728"/>
          <cell r="BA2728"/>
          <cell r="BB2728"/>
          <cell r="BC2728"/>
          <cell r="BD2728"/>
          <cell r="BE2728"/>
          <cell r="BF2728"/>
          <cell r="BG2728"/>
          <cell r="BH2728"/>
          <cell r="BI2728"/>
          <cell r="BJ2728"/>
          <cell r="BK2728"/>
          <cell r="BL2728"/>
          <cell r="BM2728"/>
          <cell r="BN2728"/>
          <cell r="BO2728"/>
          <cell r="BP2728"/>
          <cell r="BQ2728"/>
          <cell r="BR2728"/>
          <cell r="BS2728"/>
          <cell r="BT2728"/>
          <cell r="BU2728"/>
          <cell r="BV2728"/>
          <cell r="BW2728"/>
          <cell r="BX2728"/>
          <cell r="BY2728">
            <v>2593213.33</v>
          </cell>
          <cell r="BZ2728"/>
          <cell r="CA2728">
            <v>2593213.33</v>
          </cell>
          <cell r="CB2728"/>
          <cell r="CC2728"/>
          <cell r="CD2728"/>
          <cell r="CE2728">
            <v>2550773.31</v>
          </cell>
          <cell r="CF2728">
            <v>1653180.01</v>
          </cell>
          <cell r="CG2728">
            <v>1776737.51</v>
          </cell>
        </row>
        <row r="2729">
          <cell r="A2729" t="str">
            <v>4141898</v>
          </cell>
          <cell r="B2729" t="str">
            <v>GR41-CREDITO DE COFINS</v>
          </cell>
          <cell r="C2729">
            <v>-1800737.69</v>
          </cell>
          <cell r="D2729">
            <v>-285270750.13</v>
          </cell>
          <cell r="E2729"/>
          <cell r="F2729"/>
          <cell r="G2729"/>
          <cell r="H2729"/>
          <cell r="I2729"/>
          <cell r="J2729"/>
          <cell r="K2729"/>
          <cell r="L2729"/>
          <cell r="M2729"/>
          <cell r="N2729"/>
          <cell r="O2729"/>
          <cell r="P2729"/>
          <cell r="Q2729"/>
          <cell r="R2729"/>
          <cell r="S2729"/>
          <cell r="T2729"/>
          <cell r="U2729"/>
          <cell r="V2729"/>
          <cell r="W2729"/>
          <cell r="X2729"/>
          <cell r="Y2729"/>
          <cell r="Z2729"/>
          <cell r="AA2729"/>
          <cell r="AB2729"/>
          <cell r="AC2729"/>
          <cell r="AD2729"/>
          <cell r="AE2729"/>
          <cell r="AF2729"/>
          <cell r="AG2729"/>
          <cell r="AH2729"/>
          <cell r="AI2729"/>
          <cell r="AJ2729"/>
          <cell r="AK2729"/>
          <cell r="AL2729"/>
          <cell r="AM2729"/>
          <cell r="AN2729"/>
          <cell r="AO2729"/>
          <cell r="AP2729"/>
          <cell r="AQ2729"/>
          <cell r="AR2729"/>
          <cell r="AS2729"/>
          <cell r="AT2729"/>
          <cell r="AU2729"/>
          <cell r="AV2729"/>
          <cell r="AW2729"/>
          <cell r="AX2729"/>
          <cell r="AY2729"/>
          <cell r="AZ2729"/>
          <cell r="BA2729"/>
          <cell r="BB2729"/>
          <cell r="BC2729"/>
          <cell r="BD2729"/>
          <cell r="BE2729">
            <v>-800553.17</v>
          </cell>
          <cell r="BF2729"/>
          <cell r="BG2729"/>
          <cell r="BH2729"/>
          <cell r="BI2729"/>
          <cell r="BJ2729"/>
          <cell r="BK2729"/>
          <cell r="BL2729"/>
          <cell r="BM2729"/>
          <cell r="BN2729"/>
          <cell r="BO2729"/>
          <cell r="BP2729"/>
          <cell r="BQ2729"/>
          <cell r="BR2729"/>
          <cell r="BS2729"/>
          <cell r="BT2729"/>
          <cell r="BU2729"/>
          <cell r="BV2729"/>
          <cell r="BW2729">
            <v>-206520873.88</v>
          </cell>
          <cell r="BX2729"/>
          <cell r="BY2729">
            <v>-494392914.87</v>
          </cell>
          <cell r="BZ2729"/>
          <cell r="CA2729">
            <v>-494392914.87</v>
          </cell>
          <cell r="CB2729"/>
          <cell r="CC2729"/>
          <cell r="CD2729"/>
          <cell r="CE2729">
            <v>-693657358.10000002</v>
          </cell>
          <cell r="CF2729">
            <v>-515777051.25999999</v>
          </cell>
          <cell r="CG2729">
            <v>-807099302.96000004</v>
          </cell>
        </row>
        <row r="2730">
          <cell r="A2730" t="str">
            <v>4141899</v>
          </cell>
          <cell r="B2730" t="str">
            <v>GR41-CREDITO DE PIS</v>
          </cell>
          <cell r="C2730">
            <v>-390949.53</v>
          </cell>
          <cell r="D2730">
            <v>-61933781.030000001</v>
          </cell>
          <cell r="E2730"/>
          <cell r="F2730"/>
          <cell r="G2730"/>
          <cell r="H2730"/>
          <cell r="I2730"/>
          <cell r="J2730"/>
          <cell r="K2730"/>
          <cell r="L2730"/>
          <cell r="M2730"/>
          <cell r="N2730"/>
          <cell r="O2730"/>
          <cell r="P2730"/>
          <cell r="Q2730"/>
          <cell r="R2730"/>
          <cell r="S2730"/>
          <cell r="T2730"/>
          <cell r="U2730"/>
          <cell r="V2730"/>
          <cell r="W2730"/>
          <cell r="X2730"/>
          <cell r="Y2730"/>
          <cell r="Z2730"/>
          <cell r="AA2730"/>
          <cell r="AB2730"/>
          <cell r="AC2730"/>
          <cell r="AD2730"/>
          <cell r="AE2730"/>
          <cell r="AF2730"/>
          <cell r="AG2730"/>
          <cell r="AH2730"/>
          <cell r="AI2730"/>
          <cell r="AJ2730"/>
          <cell r="AK2730"/>
          <cell r="AL2730"/>
          <cell r="AM2730"/>
          <cell r="AN2730"/>
          <cell r="AO2730"/>
          <cell r="AP2730"/>
          <cell r="AQ2730"/>
          <cell r="AR2730"/>
          <cell r="AS2730"/>
          <cell r="AT2730"/>
          <cell r="AU2730"/>
          <cell r="AV2730"/>
          <cell r="AW2730"/>
          <cell r="AX2730"/>
          <cell r="AY2730"/>
          <cell r="AZ2730"/>
          <cell r="BA2730"/>
          <cell r="BB2730"/>
          <cell r="BC2730"/>
          <cell r="BD2730"/>
          <cell r="BE2730">
            <v>-173804.28</v>
          </cell>
          <cell r="BF2730"/>
          <cell r="BG2730"/>
          <cell r="BH2730"/>
          <cell r="BI2730"/>
          <cell r="BJ2730"/>
          <cell r="BK2730"/>
          <cell r="BL2730"/>
          <cell r="BM2730"/>
          <cell r="BN2730"/>
          <cell r="BO2730"/>
          <cell r="BP2730"/>
          <cell r="BQ2730"/>
          <cell r="BR2730"/>
          <cell r="BS2730"/>
          <cell r="BT2730"/>
          <cell r="BU2730"/>
          <cell r="BV2730"/>
          <cell r="BW2730">
            <v>-44836768.880000003</v>
          </cell>
          <cell r="BX2730"/>
          <cell r="BY2730">
            <v>-107335303.72</v>
          </cell>
          <cell r="BZ2730"/>
          <cell r="CA2730">
            <v>-107335303.72</v>
          </cell>
          <cell r="CB2730"/>
          <cell r="CC2730"/>
          <cell r="CD2730"/>
          <cell r="CE2730">
            <v>-150596663.65000001</v>
          </cell>
          <cell r="CF2730">
            <v>-111977912.81</v>
          </cell>
          <cell r="CG2730">
            <v>-175225506.50999999</v>
          </cell>
        </row>
        <row r="2731">
          <cell r="A2731" t="str">
            <v>4142198</v>
          </cell>
          <cell r="B2731" t="str">
            <v>GR43-CREDITO DE COFINS</v>
          </cell>
          <cell r="C2731"/>
          <cell r="D2731">
            <v>-9882039.25</v>
          </cell>
          <cell r="E2731"/>
          <cell r="F2731"/>
          <cell r="G2731"/>
          <cell r="H2731"/>
          <cell r="I2731"/>
          <cell r="J2731"/>
          <cell r="K2731"/>
          <cell r="L2731"/>
          <cell r="M2731"/>
          <cell r="N2731"/>
          <cell r="O2731"/>
          <cell r="P2731"/>
          <cell r="Q2731"/>
          <cell r="R2731"/>
          <cell r="S2731"/>
          <cell r="T2731"/>
          <cell r="U2731"/>
          <cell r="V2731"/>
          <cell r="W2731"/>
          <cell r="X2731"/>
          <cell r="Y2731"/>
          <cell r="Z2731"/>
          <cell r="AA2731"/>
          <cell r="AB2731"/>
          <cell r="AC2731"/>
          <cell r="AD2731"/>
          <cell r="AE2731"/>
          <cell r="AF2731"/>
          <cell r="AG2731"/>
          <cell r="AH2731"/>
          <cell r="AI2731"/>
          <cell r="AJ2731"/>
          <cell r="AK2731"/>
          <cell r="AL2731"/>
          <cell r="AM2731"/>
          <cell r="AN2731"/>
          <cell r="AO2731"/>
          <cell r="AP2731"/>
          <cell r="AQ2731"/>
          <cell r="AR2731"/>
          <cell r="AS2731"/>
          <cell r="AT2731"/>
          <cell r="AU2731"/>
          <cell r="AV2731"/>
          <cell r="AW2731"/>
          <cell r="AX2731"/>
          <cell r="AY2731"/>
          <cell r="AZ2731"/>
          <cell r="BA2731"/>
          <cell r="BB2731"/>
          <cell r="BC2731"/>
          <cell r="BD2731"/>
          <cell r="BE2731"/>
          <cell r="BF2731"/>
          <cell r="BG2731"/>
          <cell r="BH2731"/>
          <cell r="BI2731"/>
          <cell r="BJ2731"/>
          <cell r="BK2731"/>
          <cell r="BL2731"/>
          <cell r="BM2731"/>
          <cell r="BN2731"/>
          <cell r="BO2731"/>
          <cell r="BP2731"/>
          <cell r="BQ2731"/>
          <cell r="BR2731"/>
          <cell r="BS2731"/>
          <cell r="BT2731"/>
          <cell r="BU2731"/>
          <cell r="BV2731"/>
          <cell r="BW2731"/>
          <cell r="BX2731"/>
          <cell r="BY2731">
            <v>-9882039.25</v>
          </cell>
          <cell r="BZ2731"/>
          <cell r="CA2731">
            <v>-9882039.25</v>
          </cell>
          <cell r="CB2731"/>
          <cell r="CC2731"/>
          <cell r="CD2731"/>
          <cell r="CE2731">
            <v>-15861813.310000001</v>
          </cell>
          <cell r="CF2731">
            <v>-11878613.16</v>
          </cell>
          <cell r="CG2731">
            <v>-19205393.210000001</v>
          </cell>
        </row>
        <row r="2732">
          <cell r="A2732" t="str">
            <v>4142199</v>
          </cell>
          <cell r="B2732" t="str">
            <v>GR43-CREDITO DE PIS</v>
          </cell>
          <cell r="C2732"/>
          <cell r="D2732">
            <v>-2145442.73</v>
          </cell>
          <cell r="E2732"/>
          <cell r="F2732"/>
          <cell r="G2732"/>
          <cell r="H2732"/>
          <cell r="I2732"/>
          <cell r="J2732"/>
          <cell r="K2732"/>
          <cell r="L2732"/>
          <cell r="M2732"/>
          <cell r="N2732"/>
          <cell r="O2732"/>
          <cell r="P2732"/>
          <cell r="Q2732"/>
          <cell r="R2732"/>
          <cell r="S2732"/>
          <cell r="T2732"/>
          <cell r="U2732"/>
          <cell r="V2732"/>
          <cell r="W2732"/>
          <cell r="X2732"/>
          <cell r="Y2732"/>
          <cell r="Z2732"/>
          <cell r="AA2732"/>
          <cell r="AB2732"/>
          <cell r="AC2732"/>
          <cell r="AD2732"/>
          <cell r="AE2732"/>
          <cell r="AF2732"/>
          <cell r="AG2732"/>
          <cell r="AH2732"/>
          <cell r="AI2732"/>
          <cell r="AJ2732"/>
          <cell r="AK2732"/>
          <cell r="AL2732"/>
          <cell r="AM2732"/>
          <cell r="AN2732"/>
          <cell r="AO2732"/>
          <cell r="AP2732"/>
          <cell r="AQ2732"/>
          <cell r="AR2732"/>
          <cell r="AS2732"/>
          <cell r="AT2732"/>
          <cell r="AU2732"/>
          <cell r="AV2732"/>
          <cell r="AW2732"/>
          <cell r="AX2732"/>
          <cell r="AY2732"/>
          <cell r="AZ2732"/>
          <cell r="BA2732"/>
          <cell r="BB2732"/>
          <cell r="BC2732"/>
          <cell r="BD2732"/>
          <cell r="BE2732"/>
          <cell r="BF2732"/>
          <cell r="BG2732"/>
          <cell r="BH2732"/>
          <cell r="BI2732"/>
          <cell r="BJ2732"/>
          <cell r="BK2732"/>
          <cell r="BL2732"/>
          <cell r="BM2732"/>
          <cell r="BN2732"/>
          <cell r="BO2732"/>
          <cell r="BP2732"/>
          <cell r="BQ2732"/>
          <cell r="BR2732"/>
          <cell r="BS2732"/>
          <cell r="BT2732"/>
          <cell r="BU2732"/>
          <cell r="BV2732"/>
          <cell r="BW2732"/>
          <cell r="BX2732"/>
          <cell r="BY2732">
            <v>-2145442.73</v>
          </cell>
          <cell r="BZ2732"/>
          <cell r="CA2732">
            <v>-2145442.73</v>
          </cell>
          <cell r="CB2732"/>
          <cell r="CC2732"/>
          <cell r="CD2732"/>
          <cell r="CE2732">
            <v>-3443683.1</v>
          </cell>
          <cell r="CF2732">
            <v>-2578909.41</v>
          </cell>
          <cell r="CG2732">
            <v>-4169591.95</v>
          </cell>
        </row>
        <row r="2733">
          <cell r="A2733" t="str">
            <v>CBAG320111</v>
          </cell>
          <cell r="B2733" t="str">
            <v>Perdas totais na compra de energia</v>
          </cell>
          <cell r="C2733"/>
          <cell r="D2733">
            <v>0</v>
          </cell>
          <cell r="E2733"/>
          <cell r="F2733"/>
          <cell r="G2733"/>
          <cell r="H2733"/>
          <cell r="I2733"/>
          <cell r="J2733"/>
          <cell r="K2733"/>
          <cell r="L2733"/>
          <cell r="M2733"/>
          <cell r="N2733"/>
          <cell r="O2733"/>
          <cell r="P2733"/>
          <cell r="Q2733"/>
          <cell r="R2733"/>
          <cell r="S2733"/>
          <cell r="T2733"/>
          <cell r="U2733"/>
          <cell r="V2733"/>
          <cell r="W2733"/>
          <cell r="X2733"/>
          <cell r="Y2733"/>
          <cell r="Z2733"/>
          <cell r="AA2733"/>
          <cell r="AB2733"/>
          <cell r="AC2733"/>
          <cell r="AD2733"/>
          <cell r="AE2733"/>
          <cell r="AF2733"/>
          <cell r="AG2733"/>
          <cell r="AH2733"/>
          <cell r="AI2733"/>
          <cell r="AJ2733"/>
          <cell r="AK2733"/>
          <cell r="AL2733"/>
          <cell r="AM2733"/>
          <cell r="AN2733"/>
          <cell r="AO2733"/>
          <cell r="AP2733"/>
          <cell r="AQ2733"/>
          <cell r="AR2733"/>
          <cell r="AS2733"/>
          <cell r="AT2733"/>
          <cell r="AU2733"/>
          <cell r="AV2733"/>
          <cell r="AW2733"/>
          <cell r="AX2733"/>
          <cell r="AY2733"/>
          <cell r="AZ2733"/>
          <cell r="BA2733"/>
          <cell r="BB2733"/>
          <cell r="BC2733"/>
          <cell r="BD2733"/>
          <cell r="BE2733"/>
          <cell r="BF2733"/>
          <cell r="BG2733"/>
          <cell r="BH2733"/>
          <cell r="BI2733"/>
          <cell r="BJ2733"/>
          <cell r="BK2733"/>
          <cell r="BL2733"/>
          <cell r="BM2733"/>
          <cell r="BN2733"/>
          <cell r="BO2733"/>
          <cell r="BP2733"/>
          <cell r="BQ2733"/>
          <cell r="BR2733"/>
          <cell r="BS2733"/>
          <cell r="BT2733"/>
          <cell r="BU2733"/>
          <cell r="BV2733"/>
          <cell r="BW2733"/>
          <cell r="BX2733"/>
          <cell r="BY2733">
            <v>0</v>
          </cell>
          <cell r="BZ2733"/>
          <cell r="CA2733">
            <v>0</v>
          </cell>
          <cell r="CB2733"/>
          <cell r="CC2733"/>
          <cell r="CD2733"/>
          <cell r="CE2733">
            <v>0</v>
          </cell>
          <cell r="CF2733">
            <v>0</v>
          </cell>
          <cell r="CG2733">
            <v>0</v>
          </cell>
        </row>
        <row r="2734">
          <cell r="A2734" t="str">
            <v>4141818</v>
          </cell>
          <cell r="B2734" t="str">
            <v>GR41-(-) PERDAS TOTAIS NA COMPRA DE ENERGIA</v>
          </cell>
          <cell r="C2734"/>
          <cell r="D2734">
            <v>-564186759.92999995</v>
          </cell>
          <cell r="E2734"/>
          <cell r="F2734"/>
          <cell r="G2734"/>
          <cell r="H2734"/>
          <cell r="I2734"/>
          <cell r="J2734"/>
          <cell r="K2734"/>
          <cell r="L2734"/>
          <cell r="M2734"/>
          <cell r="N2734"/>
          <cell r="O2734"/>
          <cell r="P2734"/>
          <cell r="Q2734"/>
          <cell r="R2734"/>
          <cell r="S2734"/>
          <cell r="T2734"/>
          <cell r="U2734"/>
          <cell r="V2734"/>
          <cell r="W2734"/>
          <cell r="X2734"/>
          <cell r="Y2734"/>
          <cell r="Z2734"/>
          <cell r="AA2734"/>
          <cell r="AB2734"/>
          <cell r="AC2734"/>
          <cell r="AD2734"/>
          <cell r="AE2734"/>
          <cell r="AF2734"/>
          <cell r="AG2734"/>
          <cell r="AH2734"/>
          <cell r="AI2734"/>
          <cell r="AJ2734"/>
          <cell r="AK2734"/>
          <cell r="AL2734"/>
          <cell r="AM2734"/>
          <cell r="AN2734"/>
          <cell r="AO2734"/>
          <cell r="AP2734"/>
          <cell r="AQ2734"/>
          <cell r="AR2734"/>
          <cell r="AS2734"/>
          <cell r="AT2734"/>
          <cell r="AU2734"/>
          <cell r="AV2734"/>
          <cell r="AW2734"/>
          <cell r="AX2734"/>
          <cell r="AY2734"/>
          <cell r="AZ2734"/>
          <cell r="BA2734"/>
          <cell r="BB2734"/>
          <cell r="BC2734"/>
          <cell r="BD2734"/>
          <cell r="BE2734"/>
          <cell r="BF2734"/>
          <cell r="BG2734"/>
          <cell r="BH2734"/>
          <cell r="BI2734"/>
          <cell r="BJ2734"/>
          <cell r="BK2734"/>
          <cell r="BL2734"/>
          <cell r="BM2734"/>
          <cell r="BN2734"/>
          <cell r="BO2734"/>
          <cell r="BP2734"/>
          <cell r="BQ2734"/>
          <cell r="BR2734"/>
          <cell r="BS2734"/>
          <cell r="BT2734"/>
          <cell r="BU2734"/>
          <cell r="BV2734"/>
          <cell r="BW2734"/>
          <cell r="BX2734"/>
          <cell r="BY2734">
            <v>-564186759.92999995</v>
          </cell>
          <cell r="BZ2734"/>
          <cell r="CA2734">
            <v>-564186759.92999995</v>
          </cell>
          <cell r="CB2734"/>
          <cell r="CC2734"/>
          <cell r="CD2734"/>
          <cell r="CE2734">
            <v>-632240919.35000002</v>
          </cell>
          <cell r="CF2734">
            <v>-445869589.35000002</v>
          </cell>
          <cell r="CG2734">
            <v>-560764921.65999997</v>
          </cell>
        </row>
        <row r="2735">
          <cell r="A2735" t="str">
            <v>4141819</v>
          </cell>
          <cell r="B2735" t="str">
            <v>GR41-PERDAS TÉCNICAS - PT</v>
          </cell>
          <cell r="C2735"/>
          <cell r="D2735">
            <v>407022316.36000001</v>
          </cell>
          <cell r="E2735"/>
          <cell r="F2735"/>
          <cell r="G2735"/>
          <cell r="H2735"/>
          <cell r="I2735"/>
          <cell r="J2735"/>
          <cell r="K2735"/>
          <cell r="L2735"/>
          <cell r="M2735"/>
          <cell r="N2735"/>
          <cell r="O2735"/>
          <cell r="P2735"/>
          <cell r="Q2735"/>
          <cell r="R2735"/>
          <cell r="S2735"/>
          <cell r="T2735"/>
          <cell r="U2735"/>
          <cell r="V2735"/>
          <cell r="W2735"/>
          <cell r="X2735"/>
          <cell r="Y2735"/>
          <cell r="Z2735"/>
          <cell r="AA2735"/>
          <cell r="AB2735"/>
          <cell r="AC2735"/>
          <cell r="AD2735"/>
          <cell r="AE2735"/>
          <cell r="AF2735"/>
          <cell r="AG2735"/>
          <cell r="AH2735"/>
          <cell r="AI2735"/>
          <cell r="AJ2735"/>
          <cell r="AK2735"/>
          <cell r="AL2735"/>
          <cell r="AM2735"/>
          <cell r="AN2735"/>
          <cell r="AO2735"/>
          <cell r="AP2735"/>
          <cell r="AQ2735"/>
          <cell r="AR2735"/>
          <cell r="AS2735"/>
          <cell r="AT2735"/>
          <cell r="AU2735"/>
          <cell r="AV2735"/>
          <cell r="AW2735"/>
          <cell r="AX2735"/>
          <cell r="AY2735"/>
          <cell r="AZ2735"/>
          <cell r="BA2735"/>
          <cell r="BB2735"/>
          <cell r="BC2735"/>
          <cell r="BD2735"/>
          <cell r="BE2735"/>
          <cell r="BF2735"/>
          <cell r="BG2735"/>
          <cell r="BH2735"/>
          <cell r="BI2735"/>
          <cell r="BJ2735"/>
          <cell r="BK2735"/>
          <cell r="BL2735"/>
          <cell r="BM2735"/>
          <cell r="BN2735"/>
          <cell r="BO2735"/>
          <cell r="BP2735"/>
          <cell r="BQ2735"/>
          <cell r="BR2735"/>
          <cell r="BS2735"/>
          <cell r="BT2735"/>
          <cell r="BU2735"/>
          <cell r="BV2735"/>
          <cell r="BW2735"/>
          <cell r="BX2735"/>
          <cell r="BY2735">
            <v>407022316.36000001</v>
          </cell>
          <cell r="BZ2735"/>
          <cell r="CA2735">
            <v>407022316.36000001</v>
          </cell>
          <cell r="CB2735"/>
          <cell r="CC2735"/>
          <cell r="CD2735"/>
          <cell r="CE2735">
            <v>477648611.86000001</v>
          </cell>
          <cell r="CF2735">
            <v>345676876.16000003</v>
          </cell>
          <cell r="CG2735">
            <v>453083860.31</v>
          </cell>
        </row>
        <row r="2736">
          <cell r="A2736" t="str">
            <v>4141820</v>
          </cell>
          <cell r="B2736" t="str">
            <v>GR41-PERDAS NÃO TÉCNICAS - PNT</v>
          </cell>
          <cell r="C2736"/>
          <cell r="D2736">
            <v>157164443.56999999</v>
          </cell>
          <cell r="E2736"/>
          <cell r="F2736"/>
          <cell r="G2736"/>
          <cell r="H2736"/>
          <cell r="I2736"/>
          <cell r="J2736"/>
          <cell r="K2736"/>
          <cell r="L2736"/>
          <cell r="M2736"/>
          <cell r="N2736"/>
          <cell r="O2736"/>
          <cell r="P2736"/>
          <cell r="Q2736"/>
          <cell r="R2736"/>
          <cell r="S2736"/>
          <cell r="T2736"/>
          <cell r="U2736"/>
          <cell r="V2736"/>
          <cell r="W2736"/>
          <cell r="X2736"/>
          <cell r="Y2736"/>
          <cell r="Z2736"/>
          <cell r="AA2736"/>
          <cell r="AB2736"/>
          <cell r="AC2736"/>
          <cell r="AD2736"/>
          <cell r="AE2736"/>
          <cell r="AF2736"/>
          <cell r="AG2736"/>
          <cell r="AH2736"/>
          <cell r="AI2736"/>
          <cell r="AJ2736"/>
          <cell r="AK2736"/>
          <cell r="AL2736"/>
          <cell r="AM2736"/>
          <cell r="AN2736"/>
          <cell r="AO2736"/>
          <cell r="AP2736"/>
          <cell r="AQ2736"/>
          <cell r="AR2736"/>
          <cell r="AS2736"/>
          <cell r="AT2736"/>
          <cell r="AU2736"/>
          <cell r="AV2736"/>
          <cell r="AW2736"/>
          <cell r="AX2736"/>
          <cell r="AY2736"/>
          <cell r="AZ2736"/>
          <cell r="BA2736"/>
          <cell r="BB2736"/>
          <cell r="BC2736"/>
          <cell r="BD2736"/>
          <cell r="BE2736"/>
          <cell r="BF2736"/>
          <cell r="BG2736"/>
          <cell r="BH2736"/>
          <cell r="BI2736"/>
          <cell r="BJ2736"/>
          <cell r="BK2736"/>
          <cell r="BL2736"/>
          <cell r="BM2736"/>
          <cell r="BN2736"/>
          <cell r="BO2736"/>
          <cell r="BP2736"/>
          <cell r="BQ2736"/>
          <cell r="BR2736"/>
          <cell r="BS2736"/>
          <cell r="BT2736"/>
          <cell r="BU2736"/>
          <cell r="BV2736"/>
          <cell r="BW2736"/>
          <cell r="BX2736"/>
          <cell r="BY2736">
            <v>157164443.56999999</v>
          </cell>
          <cell r="BZ2736"/>
          <cell r="CA2736">
            <v>157164443.56999999</v>
          </cell>
          <cell r="CB2736"/>
          <cell r="CC2736"/>
          <cell r="CD2736"/>
          <cell r="CE2736">
            <v>154592307.49000001</v>
          </cell>
          <cell r="CF2736">
            <v>100192713.19</v>
          </cell>
          <cell r="CG2736">
            <v>107681061.34999999</v>
          </cell>
        </row>
        <row r="2737">
          <cell r="A2737" t="str">
            <v>CBAG3202</v>
          </cell>
          <cell r="B2737" t="str">
            <v>Encargos de Uso da Rede Elétrica</v>
          </cell>
          <cell r="C2737">
            <v>275413357.02999997</v>
          </cell>
          <cell r="D2737">
            <v>2113942974.8900001</v>
          </cell>
          <cell r="E2737"/>
          <cell r="F2737">
            <v>18725527.489999998</v>
          </cell>
          <cell r="G2737">
            <v>18392169.289999999</v>
          </cell>
          <cell r="H2737"/>
          <cell r="I2737">
            <v>1452356.24</v>
          </cell>
          <cell r="J2737">
            <v>1409006.51</v>
          </cell>
          <cell r="K2737">
            <v>1443569.27</v>
          </cell>
          <cell r="L2737">
            <v>1396062.98</v>
          </cell>
          <cell r="M2737">
            <v>1927679.81</v>
          </cell>
          <cell r="N2737">
            <v>1929852.54</v>
          </cell>
          <cell r="O2737">
            <v>1084235.67</v>
          </cell>
          <cell r="P2737"/>
          <cell r="Q2737">
            <v>732801.71</v>
          </cell>
          <cell r="R2737">
            <v>981522.92</v>
          </cell>
          <cell r="S2737">
            <v>1584286.54</v>
          </cell>
          <cell r="T2737">
            <v>1479547.57</v>
          </cell>
          <cell r="U2737"/>
          <cell r="V2737">
            <v>937779.75</v>
          </cell>
          <cell r="W2737">
            <v>937694.01</v>
          </cell>
          <cell r="X2737">
            <v>937694.01</v>
          </cell>
          <cell r="Y2737">
            <v>850563.24</v>
          </cell>
          <cell r="Z2737">
            <v>850563.24</v>
          </cell>
          <cell r="AA2737">
            <v>850563.24</v>
          </cell>
          <cell r="AB2737">
            <v>828413.73</v>
          </cell>
          <cell r="AC2737">
            <v>1084198.6499999999</v>
          </cell>
          <cell r="AD2737">
            <v>1084198.48</v>
          </cell>
          <cell r="AE2737">
            <v>913380.78</v>
          </cell>
          <cell r="AF2737">
            <v>1084198.6499999999</v>
          </cell>
          <cell r="AG2737">
            <v>1084198.6499999999</v>
          </cell>
          <cell r="AH2737">
            <v>1084608.17</v>
          </cell>
          <cell r="AI2737">
            <v>475007.14</v>
          </cell>
          <cell r="AJ2737">
            <v>1102700.46</v>
          </cell>
          <cell r="AK2737">
            <v>1255903.8799999999</v>
          </cell>
          <cell r="AL2737">
            <v>1250858.3999999999</v>
          </cell>
          <cell r="AM2737"/>
          <cell r="AN2737">
            <v>2614579.46</v>
          </cell>
          <cell r="AO2737"/>
          <cell r="AP2737">
            <v>1838603.83</v>
          </cell>
          <cell r="AQ2737">
            <v>1819636.65</v>
          </cell>
          <cell r="AR2737">
            <v>1846993.19</v>
          </cell>
          <cell r="AS2737">
            <v>1821298.68</v>
          </cell>
          <cell r="AT2737"/>
          <cell r="AU2737">
            <v>1278427.96</v>
          </cell>
          <cell r="AV2737">
            <v>1542045.15</v>
          </cell>
          <cell r="AW2737">
            <v>1799362.34</v>
          </cell>
          <cell r="AX2737">
            <v>1787858.78</v>
          </cell>
          <cell r="AY2737"/>
          <cell r="AZ2737">
            <v>370809.5</v>
          </cell>
          <cell r="BA2737">
            <v>213780.53</v>
          </cell>
          <cell r="BB2737">
            <v>241047.73</v>
          </cell>
          <cell r="BC2737">
            <v>271884.07</v>
          </cell>
          <cell r="BD2737">
            <v>195956.7</v>
          </cell>
          <cell r="BE2737">
            <v>119233189.09999999</v>
          </cell>
          <cell r="BF2737">
            <v>1032638.59</v>
          </cell>
          <cell r="BG2737"/>
          <cell r="BH2737"/>
          <cell r="BI2737"/>
          <cell r="BJ2737"/>
          <cell r="BK2737"/>
          <cell r="BL2737"/>
          <cell r="BM2737"/>
          <cell r="BN2737"/>
          <cell r="BO2737"/>
          <cell r="BP2737"/>
          <cell r="BQ2737"/>
          <cell r="BR2737"/>
          <cell r="BS2737"/>
          <cell r="BT2737"/>
          <cell r="BU2737"/>
          <cell r="BV2737"/>
          <cell r="BW2737"/>
          <cell r="BX2737"/>
          <cell r="BY2737">
            <v>2596415587.1999998</v>
          </cell>
          <cell r="BZ2737">
            <v>-373996502.58999997</v>
          </cell>
          <cell r="CA2737">
            <v>2222419084.6100001</v>
          </cell>
          <cell r="CB2737"/>
          <cell r="CC2737"/>
          <cell r="CD2737"/>
          <cell r="CE2737">
            <v>2896708373.4000001</v>
          </cell>
          <cell r="CF2737">
            <v>2118489098.6700001</v>
          </cell>
          <cell r="CG2737">
            <v>2520528439.0599999</v>
          </cell>
        </row>
        <row r="2738">
          <cell r="A2738" t="str">
            <v>CBAG320201</v>
          </cell>
          <cell r="B2738" t="str">
            <v>Transporte de Potência de Energia Elétrica</v>
          </cell>
          <cell r="C2738"/>
          <cell r="D2738">
            <v>211494658.34999999</v>
          </cell>
          <cell r="E2738"/>
          <cell r="F2738"/>
          <cell r="G2738"/>
          <cell r="H2738"/>
          <cell r="I2738"/>
          <cell r="J2738"/>
          <cell r="K2738"/>
          <cell r="L2738"/>
          <cell r="M2738"/>
          <cell r="N2738"/>
          <cell r="O2738"/>
          <cell r="P2738"/>
          <cell r="Q2738"/>
          <cell r="R2738"/>
          <cell r="S2738"/>
          <cell r="T2738"/>
          <cell r="U2738"/>
          <cell r="V2738"/>
          <cell r="W2738"/>
          <cell r="X2738"/>
          <cell r="Y2738"/>
          <cell r="Z2738"/>
          <cell r="AA2738"/>
          <cell r="AB2738"/>
          <cell r="AC2738"/>
          <cell r="AD2738"/>
          <cell r="AE2738"/>
          <cell r="AF2738"/>
          <cell r="AG2738"/>
          <cell r="AH2738"/>
          <cell r="AI2738"/>
          <cell r="AJ2738"/>
          <cell r="AK2738"/>
          <cell r="AL2738"/>
          <cell r="AM2738"/>
          <cell r="AN2738"/>
          <cell r="AO2738"/>
          <cell r="AP2738"/>
          <cell r="AQ2738"/>
          <cell r="AR2738"/>
          <cell r="AS2738"/>
          <cell r="AT2738"/>
          <cell r="AU2738"/>
          <cell r="AV2738"/>
          <cell r="AW2738"/>
          <cell r="AX2738"/>
          <cell r="AY2738"/>
          <cell r="AZ2738"/>
          <cell r="BA2738"/>
          <cell r="BB2738"/>
          <cell r="BC2738"/>
          <cell r="BD2738"/>
          <cell r="BE2738"/>
          <cell r="BF2738"/>
          <cell r="BG2738"/>
          <cell r="BH2738"/>
          <cell r="BI2738"/>
          <cell r="BJ2738"/>
          <cell r="BK2738"/>
          <cell r="BL2738"/>
          <cell r="BM2738"/>
          <cell r="BN2738"/>
          <cell r="BO2738"/>
          <cell r="BP2738"/>
          <cell r="BQ2738"/>
          <cell r="BR2738"/>
          <cell r="BS2738"/>
          <cell r="BT2738"/>
          <cell r="BU2738"/>
          <cell r="BV2738"/>
          <cell r="BW2738"/>
          <cell r="BX2738"/>
          <cell r="BY2738">
            <v>211494658.34999999</v>
          </cell>
          <cell r="BZ2738">
            <v>-58469885.130000003</v>
          </cell>
          <cell r="CA2738">
            <v>153024773.22</v>
          </cell>
          <cell r="CB2738"/>
          <cell r="CC2738"/>
          <cell r="CD2738"/>
          <cell r="CE2738">
            <v>188817541.22</v>
          </cell>
          <cell r="CF2738">
            <v>133754761.92</v>
          </cell>
          <cell r="CG2738">
            <v>150158565.72</v>
          </cell>
        </row>
        <row r="2739">
          <cell r="A2739" t="str">
            <v>4141901</v>
          </cell>
          <cell r="B2739" t="str">
            <v>GR42-ENCARGOS DE CONEXÃO</v>
          </cell>
          <cell r="C2739"/>
          <cell r="D2739">
            <v>83911905.430000007</v>
          </cell>
          <cell r="E2739"/>
          <cell r="F2739"/>
          <cell r="G2739"/>
          <cell r="H2739"/>
          <cell r="I2739"/>
          <cell r="J2739"/>
          <cell r="K2739"/>
          <cell r="L2739"/>
          <cell r="M2739"/>
          <cell r="N2739"/>
          <cell r="O2739"/>
          <cell r="P2739"/>
          <cell r="Q2739"/>
          <cell r="R2739"/>
          <cell r="S2739"/>
          <cell r="T2739"/>
          <cell r="U2739"/>
          <cell r="V2739"/>
          <cell r="W2739"/>
          <cell r="X2739"/>
          <cell r="Y2739"/>
          <cell r="Z2739"/>
          <cell r="AA2739"/>
          <cell r="AB2739"/>
          <cell r="AC2739"/>
          <cell r="AD2739"/>
          <cell r="AE2739"/>
          <cell r="AF2739"/>
          <cell r="AG2739"/>
          <cell r="AH2739"/>
          <cell r="AI2739"/>
          <cell r="AJ2739"/>
          <cell r="AK2739"/>
          <cell r="AL2739"/>
          <cell r="AM2739"/>
          <cell r="AN2739"/>
          <cell r="AO2739"/>
          <cell r="AP2739"/>
          <cell r="AQ2739"/>
          <cell r="AR2739"/>
          <cell r="AS2739"/>
          <cell r="AT2739"/>
          <cell r="AU2739"/>
          <cell r="AV2739"/>
          <cell r="AW2739"/>
          <cell r="AX2739"/>
          <cell r="AY2739"/>
          <cell r="AZ2739"/>
          <cell r="BA2739"/>
          <cell r="BB2739"/>
          <cell r="BC2739"/>
          <cell r="BD2739"/>
          <cell r="BE2739"/>
          <cell r="BF2739"/>
          <cell r="BG2739"/>
          <cell r="BH2739"/>
          <cell r="BI2739"/>
          <cell r="BJ2739"/>
          <cell r="BK2739"/>
          <cell r="BL2739"/>
          <cell r="BM2739"/>
          <cell r="BN2739"/>
          <cell r="BO2739"/>
          <cell r="BP2739"/>
          <cell r="BQ2739"/>
          <cell r="BR2739"/>
          <cell r="BS2739"/>
          <cell r="BT2739"/>
          <cell r="BU2739"/>
          <cell r="BV2739"/>
          <cell r="BW2739"/>
          <cell r="BX2739"/>
          <cell r="BY2739">
            <v>83911905.430000007</v>
          </cell>
          <cell r="BZ2739">
            <v>-58469885.130000003</v>
          </cell>
          <cell r="CA2739">
            <v>25442020.300000001</v>
          </cell>
          <cell r="CB2739"/>
          <cell r="CC2739"/>
          <cell r="CD2739"/>
          <cell r="CE2739">
            <v>23267525.07</v>
          </cell>
          <cell r="CF2739">
            <v>15235186.529999999</v>
          </cell>
          <cell r="CG2739">
            <v>11885572.92</v>
          </cell>
        </row>
        <row r="2740">
          <cell r="A2740" t="str">
            <v>4141914</v>
          </cell>
          <cell r="B2740" t="str">
            <v>GR42-TRANSPORTE DE ENERGIA DE ITAIPU</v>
          </cell>
          <cell r="C2740"/>
          <cell r="D2740">
            <v>127582752.92</v>
          </cell>
          <cell r="E2740"/>
          <cell r="F2740"/>
          <cell r="G2740"/>
          <cell r="H2740"/>
          <cell r="I2740"/>
          <cell r="J2740"/>
          <cell r="K2740"/>
          <cell r="L2740"/>
          <cell r="M2740"/>
          <cell r="N2740"/>
          <cell r="O2740"/>
          <cell r="P2740"/>
          <cell r="Q2740"/>
          <cell r="R2740"/>
          <cell r="S2740"/>
          <cell r="T2740"/>
          <cell r="U2740"/>
          <cell r="V2740"/>
          <cell r="W2740"/>
          <cell r="X2740"/>
          <cell r="Y2740"/>
          <cell r="Z2740"/>
          <cell r="AA2740"/>
          <cell r="AB2740"/>
          <cell r="AC2740"/>
          <cell r="AD2740"/>
          <cell r="AE2740"/>
          <cell r="AF2740"/>
          <cell r="AG2740"/>
          <cell r="AH2740"/>
          <cell r="AI2740"/>
          <cell r="AJ2740"/>
          <cell r="AK2740"/>
          <cell r="AL2740"/>
          <cell r="AM2740"/>
          <cell r="AN2740"/>
          <cell r="AO2740"/>
          <cell r="AP2740"/>
          <cell r="AQ2740"/>
          <cell r="AR2740"/>
          <cell r="AS2740"/>
          <cell r="AT2740"/>
          <cell r="AU2740"/>
          <cell r="AV2740"/>
          <cell r="AW2740"/>
          <cell r="AX2740"/>
          <cell r="AY2740"/>
          <cell r="AZ2740"/>
          <cell r="BA2740"/>
          <cell r="BB2740"/>
          <cell r="BC2740"/>
          <cell r="BD2740"/>
          <cell r="BE2740"/>
          <cell r="BF2740"/>
          <cell r="BG2740"/>
          <cell r="BH2740"/>
          <cell r="BI2740"/>
          <cell r="BJ2740"/>
          <cell r="BK2740"/>
          <cell r="BL2740"/>
          <cell r="BM2740"/>
          <cell r="BN2740"/>
          <cell r="BO2740"/>
          <cell r="BP2740"/>
          <cell r="BQ2740"/>
          <cell r="BR2740"/>
          <cell r="BS2740"/>
          <cell r="BT2740"/>
          <cell r="BU2740"/>
          <cell r="BV2740"/>
          <cell r="BW2740"/>
          <cell r="BX2740"/>
          <cell r="BY2740">
            <v>127582752.92</v>
          </cell>
          <cell r="BZ2740"/>
          <cell r="CA2740">
            <v>127582752.92</v>
          </cell>
          <cell r="CB2740"/>
          <cell r="CC2740"/>
          <cell r="CD2740"/>
          <cell r="CE2740">
            <v>165550016.15000001</v>
          </cell>
          <cell r="CF2740">
            <v>118519575.39</v>
          </cell>
          <cell r="CG2740">
            <v>138272992.80000001</v>
          </cell>
        </row>
        <row r="2741">
          <cell r="A2741" t="str">
            <v>CBAG320202</v>
          </cell>
          <cell r="B2741" t="str">
            <v>Encargos dos Serviços do Sistema - ESS</v>
          </cell>
          <cell r="C2741"/>
          <cell r="D2741">
            <v>61629380.759999998</v>
          </cell>
          <cell r="E2741"/>
          <cell r="F2741"/>
          <cell r="G2741"/>
          <cell r="H2741"/>
          <cell r="I2741"/>
          <cell r="J2741"/>
          <cell r="K2741"/>
          <cell r="L2741"/>
          <cell r="M2741"/>
          <cell r="N2741"/>
          <cell r="O2741"/>
          <cell r="P2741"/>
          <cell r="Q2741"/>
          <cell r="R2741"/>
          <cell r="S2741"/>
          <cell r="T2741"/>
          <cell r="U2741"/>
          <cell r="V2741"/>
          <cell r="W2741"/>
          <cell r="X2741"/>
          <cell r="Y2741"/>
          <cell r="Z2741"/>
          <cell r="AA2741"/>
          <cell r="AB2741"/>
          <cell r="AC2741"/>
          <cell r="AD2741"/>
          <cell r="AE2741"/>
          <cell r="AF2741"/>
          <cell r="AG2741"/>
          <cell r="AH2741"/>
          <cell r="AI2741"/>
          <cell r="AJ2741"/>
          <cell r="AK2741"/>
          <cell r="AL2741"/>
          <cell r="AM2741"/>
          <cell r="AN2741"/>
          <cell r="AO2741"/>
          <cell r="AP2741"/>
          <cell r="AQ2741"/>
          <cell r="AR2741"/>
          <cell r="AS2741"/>
          <cell r="AT2741"/>
          <cell r="AU2741"/>
          <cell r="AV2741"/>
          <cell r="AW2741"/>
          <cell r="AX2741"/>
          <cell r="AY2741"/>
          <cell r="AZ2741"/>
          <cell r="BA2741"/>
          <cell r="BB2741"/>
          <cell r="BC2741"/>
          <cell r="BD2741"/>
          <cell r="BE2741"/>
          <cell r="BF2741"/>
          <cell r="BG2741"/>
          <cell r="BH2741"/>
          <cell r="BI2741"/>
          <cell r="BJ2741"/>
          <cell r="BK2741"/>
          <cell r="BL2741"/>
          <cell r="BM2741"/>
          <cell r="BN2741"/>
          <cell r="BO2741"/>
          <cell r="BP2741"/>
          <cell r="BQ2741"/>
          <cell r="BR2741"/>
          <cell r="BS2741"/>
          <cell r="BT2741"/>
          <cell r="BU2741"/>
          <cell r="BV2741"/>
          <cell r="BW2741"/>
          <cell r="BX2741"/>
          <cell r="BY2741">
            <v>61629380.759999998</v>
          </cell>
          <cell r="BZ2741"/>
          <cell r="CA2741">
            <v>61629380.759999998</v>
          </cell>
          <cell r="CB2741"/>
          <cell r="CC2741"/>
          <cell r="CD2741"/>
          <cell r="CE2741">
            <v>79358675.969999999</v>
          </cell>
          <cell r="CF2741">
            <v>40794841.759999998</v>
          </cell>
          <cell r="CG2741">
            <v>340254322.92000002</v>
          </cell>
        </row>
        <row r="2742">
          <cell r="A2742" t="str">
            <v>4141911</v>
          </cell>
          <cell r="B2742" t="str">
            <v>GR42-EFEITOS ESS CNPE E CONER</v>
          </cell>
          <cell r="C2742"/>
          <cell r="D2742">
            <v>67629380.760000005</v>
          </cell>
          <cell r="E2742"/>
          <cell r="F2742"/>
          <cell r="G2742"/>
          <cell r="H2742"/>
          <cell r="I2742"/>
          <cell r="J2742"/>
          <cell r="K2742"/>
          <cell r="L2742"/>
          <cell r="M2742"/>
          <cell r="N2742"/>
          <cell r="O2742"/>
          <cell r="P2742"/>
          <cell r="Q2742"/>
          <cell r="R2742"/>
          <cell r="S2742"/>
          <cell r="T2742"/>
          <cell r="U2742"/>
          <cell r="V2742"/>
          <cell r="W2742"/>
          <cell r="X2742"/>
          <cell r="Y2742"/>
          <cell r="Z2742"/>
          <cell r="AA2742"/>
          <cell r="AB2742"/>
          <cell r="AC2742"/>
          <cell r="AD2742"/>
          <cell r="AE2742"/>
          <cell r="AF2742"/>
          <cell r="AG2742"/>
          <cell r="AH2742"/>
          <cell r="AI2742"/>
          <cell r="AJ2742"/>
          <cell r="AK2742"/>
          <cell r="AL2742"/>
          <cell r="AM2742"/>
          <cell r="AN2742"/>
          <cell r="AO2742"/>
          <cell r="AP2742"/>
          <cell r="AQ2742"/>
          <cell r="AR2742"/>
          <cell r="AS2742"/>
          <cell r="AT2742"/>
          <cell r="AU2742"/>
          <cell r="AV2742"/>
          <cell r="AW2742"/>
          <cell r="AX2742"/>
          <cell r="AY2742"/>
          <cell r="AZ2742"/>
          <cell r="BA2742"/>
          <cell r="BB2742"/>
          <cell r="BC2742"/>
          <cell r="BD2742"/>
          <cell r="BE2742"/>
          <cell r="BF2742"/>
          <cell r="BG2742"/>
          <cell r="BH2742"/>
          <cell r="BI2742"/>
          <cell r="BJ2742"/>
          <cell r="BK2742"/>
          <cell r="BL2742"/>
          <cell r="BM2742"/>
          <cell r="BN2742"/>
          <cell r="BO2742"/>
          <cell r="BP2742"/>
          <cell r="BQ2742"/>
          <cell r="BR2742"/>
          <cell r="BS2742"/>
          <cell r="BT2742"/>
          <cell r="BU2742"/>
          <cell r="BV2742"/>
          <cell r="BW2742"/>
          <cell r="BX2742"/>
          <cell r="BY2742">
            <v>67629380.760000005</v>
          </cell>
          <cell r="BZ2742"/>
          <cell r="CA2742">
            <v>67629380.760000005</v>
          </cell>
          <cell r="CB2742"/>
          <cell r="CC2742"/>
          <cell r="CD2742"/>
          <cell r="CE2742">
            <v>59858675.969999999</v>
          </cell>
          <cell r="CF2742">
            <v>14393686.630000001</v>
          </cell>
          <cell r="CG2742">
            <v>470691781.00999999</v>
          </cell>
        </row>
        <row r="2743">
          <cell r="A2743" t="str">
            <v>4141994</v>
          </cell>
          <cell r="B2743" t="str">
            <v>GR42-ENCARGOS DE SERVICOS DO SISTEMA-ESS-PROVISAO</v>
          </cell>
          <cell r="C2743"/>
          <cell r="D2743">
            <v>-6000000</v>
          </cell>
          <cell r="E2743"/>
          <cell r="F2743"/>
          <cell r="G2743"/>
          <cell r="H2743"/>
          <cell r="I2743"/>
          <cell r="J2743"/>
          <cell r="K2743"/>
          <cell r="L2743"/>
          <cell r="M2743"/>
          <cell r="N2743"/>
          <cell r="O2743"/>
          <cell r="P2743"/>
          <cell r="Q2743"/>
          <cell r="R2743"/>
          <cell r="S2743"/>
          <cell r="T2743"/>
          <cell r="U2743"/>
          <cell r="V2743"/>
          <cell r="W2743"/>
          <cell r="X2743"/>
          <cell r="Y2743"/>
          <cell r="Z2743"/>
          <cell r="AA2743"/>
          <cell r="AB2743"/>
          <cell r="AC2743"/>
          <cell r="AD2743"/>
          <cell r="AE2743"/>
          <cell r="AF2743"/>
          <cell r="AG2743"/>
          <cell r="AH2743"/>
          <cell r="AI2743"/>
          <cell r="AJ2743"/>
          <cell r="AK2743"/>
          <cell r="AL2743"/>
          <cell r="AM2743"/>
          <cell r="AN2743"/>
          <cell r="AO2743"/>
          <cell r="AP2743"/>
          <cell r="AQ2743"/>
          <cell r="AR2743"/>
          <cell r="AS2743"/>
          <cell r="AT2743"/>
          <cell r="AU2743"/>
          <cell r="AV2743"/>
          <cell r="AW2743"/>
          <cell r="AX2743"/>
          <cell r="AY2743"/>
          <cell r="AZ2743"/>
          <cell r="BA2743"/>
          <cell r="BB2743"/>
          <cell r="BC2743"/>
          <cell r="BD2743"/>
          <cell r="BE2743"/>
          <cell r="BF2743"/>
          <cell r="BG2743"/>
          <cell r="BH2743"/>
          <cell r="BI2743"/>
          <cell r="BJ2743"/>
          <cell r="BK2743"/>
          <cell r="BL2743"/>
          <cell r="BM2743"/>
          <cell r="BN2743"/>
          <cell r="BO2743"/>
          <cell r="BP2743"/>
          <cell r="BQ2743"/>
          <cell r="BR2743"/>
          <cell r="BS2743"/>
          <cell r="BT2743"/>
          <cell r="BU2743"/>
          <cell r="BV2743"/>
          <cell r="BW2743"/>
          <cell r="BX2743"/>
          <cell r="BY2743">
            <v>-6000000</v>
          </cell>
          <cell r="BZ2743"/>
          <cell r="CA2743">
            <v>-6000000</v>
          </cell>
          <cell r="CB2743"/>
          <cell r="CC2743"/>
          <cell r="CD2743"/>
          <cell r="CE2743">
            <v>19500000</v>
          </cell>
          <cell r="CF2743">
            <v>26401155.129999999</v>
          </cell>
          <cell r="CG2743">
            <v>-130437458.09</v>
          </cell>
        </row>
        <row r="2744">
          <cell r="A2744" t="str">
            <v>CBAG320203</v>
          </cell>
          <cell r="B2744" t="str">
            <v>Encargos de Uso do Sistema - Rede Básica</v>
          </cell>
          <cell r="C2744">
            <v>292159465.58999997</v>
          </cell>
          <cell r="D2744">
            <v>1717447256.1300001</v>
          </cell>
          <cell r="E2744"/>
          <cell r="F2744">
            <v>20158705.949999999</v>
          </cell>
          <cell r="G2744">
            <v>19927853.949999999</v>
          </cell>
          <cell r="H2744"/>
          <cell r="I2744">
            <v>1445157.52</v>
          </cell>
          <cell r="J2744">
            <v>1397392.42</v>
          </cell>
          <cell r="K2744">
            <v>1431647.21</v>
          </cell>
          <cell r="L2744">
            <v>1373050.16</v>
          </cell>
          <cell r="M2744">
            <v>1913998.63</v>
          </cell>
          <cell r="N2744">
            <v>1915943.73</v>
          </cell>
          <cell r="O2744">
            <v>1076412.6200000001</v>
          </cell>
          <cell r="P2744"/>
          <cell r="Q2744">
            <v>726699.26</v>
          </cell>
          <cell r="R2744">
            <v>970234.44</v>
          </cell>
          <cell r="S2744">
            <v>1571111.14</v>
          </cell>
          <cell r="T2744">
            <v>1462540.88</v>
          </cell>
          <cell r="U2744"/>
          <cell r="V2744">
            <v>933613.3</v>
          </cell>
          <cell r="W2744">
            <v>933527.56</v>
          </cell>
          <cell r="X2744">
            <v>933527.56</v>
          </cell>
          <cell r="Y2744">
            <v>846783.94</v>
          </cell>
          <cell r="Z2744">
            <v>846783.94</v>
          </cell>
          <cell r="AA2744">
            <v>846783.94</v>
          </cell>
          <cell r="AB2744">
            <v>824934.03</v>
          </cell>
          <cell r="AC2744">
            <v>1079376.07</v>
          </cell>
          <cell r="AD2744">
            <v>1079776.23</v>
          </cell>
          <cell r="AE2744">
            <v>909326.57</v>
          </cell>
          <cell r="AF2744">
            <v>1079376.07</v>
          </cell>
          <cell r="AG2744">
            <v>1079376.07</v>
          </cell>
          <cell r="AH2744">
            <v>1080089.1200000001</v>
          </cell>
          <cell r="AI2744">
            <v>472896.56</v>
          </cell>
          <cell r="AJ2744">
            <v>1097802.54</v>
          </cell>
          <cell r="AK2744">
            <v>1250325.3700000001</v>
          </cell>
          <cell r="AL2744">
            <v>1245302.32</v>
          </cell>
          <cell r="AM2744"/>
          <cell r="AN2744">
            <v>2602949.36</v>
          </cell>
          <cell r="AO2744"/>
          <cell r="AP2744">
            <v>1818904.31</v>
          </cell>
          <cell r="AQ2744">
            <v>1802384.86</v>
          </cell>
          <cell r="AR2744">
            <v>1830212.42</v>
          </cell>
          <cell r="AS2744">
            <v>1811498.48</v>
          </cell>
          <cell r="AT2744"/>
          <cell r="AU2744">
            <v>1272745.6299999999</v>
          </cell>
          <cell r="AV2744">
            <v>1535191.68</v>
          </cell>
          <cell r="AW2744">
            <v>1791365.1200000001</v>
          </cell>
          <cell r="AX2744">
            <v>1779913.84</v>
          </cell>
          <cell r="AY2744"/>
          <cell r="AZ2744">
            <v>372304.04</v>
          </cell>
          <cell r="BA2744">
            <v>215093.73</v>
          </cell>
          <cell r="BB2744">
            <v>242528.42</v>
          </cell>
          <cell r="BC2744">
            <v>273558.76</v>
          </cell>
          <cell r="BD2744">
            <v>197095.78</v>
          </cell>
          <cell r="BE2744">
            <v>131378336.45</v>
          </cell>
          <cell r="BF2744">
            <v>1032638.59</v>
          </cell>
          <cell r="BG2744"/>
          <cell r="BH2744"/>
          <cell r="BI2744"/>
          <cell r="BJ2744"/>
          <cell r="BK2744"/>
          <cell r="BL2744"/>
          <cell r="BM2744"/>
          <cell r="BN2744"/>
          <cell r="BO2744"/>
          <cell r="BP2744"/>
          <cell r="BQ2744"/>
          <cell r="BR2744"/>
          <cell r="BS2744"/>
          <cell r="BT2744"/>
          <cell r="BU2744"/>
          <cell r="BV2744"/>
          <cell r="BW2744"/>
          <cell r="BX2744"/>
          <cell r="BY2744">
            <v>2231473792.29</v>
          </cell>
          <cell r="BZ2744">
            <v>-317062302.12</v>
          </cell>
          <cell r="CA2744">
            <v>1914411490.1700001</v>
          </cell>
          <cell r="CB2744"/>
          <cell r="CC2744"/>
          <cell r="CD2744"/>
          <cell r="CE2744">
            <v>2494190738.7199998</v>
          </cell>
          <cell r="CF2744">
            <v>1825493128.7</v>
          </cell>
          <cell r="CG2744">
            <v>2018371521.6700001</v>
          </cell>
        </row>
        <row r="2745">
          <cell r="A2745" t="str">
            <v>4141902</v>
          </cell>
          <cell r="B2745" t="str">
            <v>GR42-ENCARGOS DE USO DO SISTEMA DE TRANSMISSAO</v>
          </cell>
          <cell r="C2745">
            <v>292159465.58999997</v>
          </cell>
          <cell r="D2745">
            <v>1717447256.1300001</v>
          </cell>
          <cell r="E2745"/>
          <cell r="F2745">
            <v>20158705.949999999</v>
          </cell>
          <cell r="G2745">
            <v>19927853.949999999</v>
          </cell>
          <cell r="H2745"/>
          <cell r="I2745">
            <v>1445157.52</v>
          </cell>
          <cell r="J2745">
            <v>1397392.42</v>
          </cell>
          <cell r="K2745">
            <v>1431647.21</v>
          </cell>
          <cell r="L2745">
            <v>1373050.16</v>
          </cell>
          <cell r="M2745">
            <v>1913998.63</v>
          </cell>
          <cell r="N2745">
            <v>1915943.73</v>
          </cell>
          <cell r="O2745">
            <v>1076412.6200000001</v>
          </cell>
          <cell r="P2745"/>
          <cell r="Q2745">
            <v>726699.26</v>
          </cell>
          <cell r="R2745">
            <v>970234.44</v>
          </cell>
          <cell r="S2745">
            <v>1571111.14</v>
          </cell>
          <cell r="T2745">
            <v>1462540.88</v>
          </cell>
          <cell r="U2745"/>
          <cell r="V2745">
            <v>933613.3</v>
          </cell>
          <cell r="W2745">
            <v>933527.56</v>
          </cell>
          <cell r="X2745">
            <v>933527.56</v>
          </cell>
          <cell r="Y2745">
            <v>846783.94</v>
          </cell>
          <cell r="Z2745">
            <v>846783.94</v>
          </cell>
          <cell r="AA2745">
            <v>846783.94</v>
          </cell>
          <cell r="AB2745">
            <v>824934.03</v>
          </cell>
          <cell r="AC2745">
            <v>1079376.07</v>
          </cell>
          <cell r="AD2745">
            <v>1079776.23</v>
          </cell>
          <cell r="AE2745">
            <v>909326.57</v>
          </cell>
          <cell r="AF2745">
            <v>1079376.07</v>
          </cell>
          <cell r="AG2745">
            <v>1079376.07</v>
          </cell>
          <cell r="AH2745">
            <v>1080089.1200000001</v>
          </cell>
          <cell r="AI2745">
            <v>472896.56</v>
          </cell>
          <cell r="AJ2745">
            <v>1097802.54</v>
          </cell>
          <cell r="AK2745">
            <v>1250325.3700000001</v>
          </cell>
          <cell r="AL2745">
            <v>1245302.32</v>
          </cell>
          <cell r="AM2745"/>
          <cell r="AN2745">
            <v>2602949.36</v>
          </cell>
          <cell r="AO2745"/>
          <cell r="AP2745">
            <v>1818904.31</v>
          </cell>
          <cell r="AQ2745">
            <v>1802384.86</v>
          </cell>
          <cell r="AR2745">
            <v>1830212.42</v>
          </cell>
          <cell r="AS2745">
            <v>1811498.48</v>
          </cell>
          <cell r="AT2745"/>
          <cell r="AU2745">
            <v>1272745.6299999999</v>
          </cell>
          <cell r="AV2745">
            <v>1535191.68</v>
          </cell>
          <cell r="AW2745">
            <v>1791365.1200000001</v>
          </cell>
          <cell r="AX2745">
            <v>1779913.84</v>
          </cell>
          <cell r="AY2745"/>
          <cell r="AZ2745">
            <v>372304.04</v>
          </cell>
          <cell r="BA2745">
            <v>215093.73</v>
          </cell>
          <cell r="BB2745">
            <v>242528.42</v>
          </cell>
          <cell r="BC2745">
            <v>273558.76</v>
          </cell>
          <cell r="BD2745">
            <v>197095.78</v>
          </cell>
          <cell r="BE2745">
            <v>131378336.45</v>
          </cell>
          <cell r="BF2745">
            <v>1032638.59</v>
          </cell>
          <cell r="BG2745"/>
          <cell r="BH2745"/>
          <cell r="BI2745"/>
          <cell r="BJ2745"/>
          <cell r="BK2745"/>
          <cell r="BL2745"/>
          <cell r="BM2745"/>
          <cell r="BN2745"/>
          <cell r="BO2745"/>
          <cell r="BP2745"/>
          <cell r="BQ2745"/>
          <cell r="BR2745"/>
          <cell r="BS2745"/>
          <cell r="BT2745"/>
          <cell r="BU2745"/>
          <cell r="BV2745"/>
          <cell r="BW2745"/>
          <cell r="BX2745"/>
          <cell r="BY2745">
            <v>2231473792.29</v>
          </cell>
          <cell r="BZ2745">
            <v>-317062302.12</v>
          </cell>
          <cell r="CA2745">
            <v>1914411490.1700001</v>
          </cell>
          <cell r="CB2745"/>
          <cell r="CC2745"/>
          <cell r="CD2745"/>
          <cell r="CE2745">
            <v>2494190738.7199998</v>
          </cell>
          <cell r="CF2745">
            <v>1825493128.7</v>
          </cell>
          <cell r="CG2745">
            <v>2018371521.6700001</v>
          </cell>
        </row>
        <row r="2746">
          <cell r="A2746" t="str">
            <v>CBAG320204</v>
          </cell>
          <cell r="B2746" t="str">
            <v>Encargo de Energia de Reserva - ERR</v>
          </cell>
          <cell r="C2746"/>
          <cell r="D2746">
            <v>337580971.01999998</v>
          </cell>
          <cell r="E2746"/>
          <cell r="F2746"/>
          <cell r="G2746"/>
          <cell r="H2746"/>
          <cell r="I2746"/>
          <cell r="J2746"/>
          <cell r="K2746"/>
          <cell r="L2746"/>
          <cell r="M2746"/>
          <cell r="N2746"/>
          <cell r="O2746"/>
          <cell r="P2746"/>
          <cell r="Q2746"/>
          <cell r="R2746"/>
          <cell r="S2746"/>
          <cell r="T2746"/>
          <cell r="U2746"/>
          <cell r="V2746"/>
          <cell r="W2746"/>
          <cell r="X2746"/>
          <cell r="Y2746"/>
          <cell r="Z2746"/>
          <cell r="AA2746"/>
          <cell r="AB2746"/>
          <cell r="AC2746"/>
          <cell r="AD2746"/>
          <cell r="AE2746"/>
          <cell r="AF2746"/>
          <cell r="AG2746"/>
          <cell r="AH2746"/>
          <cell r="AI2746"/>
          <cell r="AJ2746"/>
          <cell r="AK2746"/>
          <cell r="AL2746"/>
          <cell r="AM2746"/>
          <cell r="AN2746"/>
          <cell r="AO2746"/>
          <cell r="AP2746"/>
          <cell r="AQ2746"/>
          <cell r="AR2746"/>
          <cell r="AS2746"/>
          <cell r="AT2746"/>
          <cell r="AU2746"/>
          <cell r="AV2746"/>
          <cell r="AW2746"/>
          <cell r="AX2746"/>
          <cell r="AY2746"/>
          <cell r="AZ2746"/>
          <cell r="BA2746"/>
          <cell r="BB2746"/>
          <cell r="BC2746"/>
          <cell r="BD2746"/>
          <cell r="BE2746"/>
          <cell r="BF2746"/>
          <cell r="BG2746"/>
          <cell r="BH2746"/>
          <cell r="BI2746"/>
          <cell r="BJ2746"/>
          <cell r="BK2746"/>
          <cell r="BL2746"/>
          <cell r="BM2746"/>
          <cell r="BN2746"/>
          <cell r="BO2746"/>
          <cell r="BP2746"/>
          <cell r="BQ2746"/>
          <cell r="BR2746"/>
          <cell r="BS2746"/>
          <cell r="BT2746"/>
          <cell r="BU2746"/>
          <cell r="BV2746"/>
          <cell r="BW2746"/>
          <cell r="BX2746"/>
          <cell r="BY2746">
            <v>337580971.01999998</v>
          </cell>
          <cell r="BZ2746"/>
          <cell r="CA2746">
            <v>337580971.01999998</v>
          </cell>
          <cell r="CB2746"/>
          <cell r="CC2746"/>
          <cell r="CD2746"/>
          <cell r="CE2746">
            <v>452512954.76999998</v>
          </cell>
          <cell r="CF2746">
            <v>347787932.83999997</v>
          </cell>
          <cell r="CG2746">
            <v>297057659.73000002</v>
          </cell>
        </row>
        <row r="2747">
          <cell r="A2747" t="str">
            <v>4141909</v>
          </cell>
          <cell r="B2747" t="str">
            <v>GR42-ENCARGO DE ENERGIA DE RESERVA-EER</v>
          </cell>
          <cell r="C2747"/>
          <cell r="D2747">
            <v>337580971.01999998</v>
          </cell>
          <cell r="E2747"/>
          <cell r="F2747"/>
          <cell r="G2747"/>
          <cell r="H2747"/>
          <cell r="I2747"/>
          <cell r="J2747"/>
          <cell r="K2747"/>
          <cell r="L2747"/>
          <cell r="M2747"/>
          <cell r="N2747"/>
          <cell r="O2747"/>
          <cell r="P2747"/>
          <cell r="Q2747"/>
          <cell r="R2747"/>
          <cell r="S2747"/>
          <cell r="T2747"/>
          <cell r="U2747"/>
          <cell r="V2747"/>
          <cell r="W2747"/>
          <cell r="X2747"/>
          <cell r="Y2747"/>
          <cell r="Z2747"/>
          <cell r="AA2747"/>
          <cell r="AB2747"/>
          <cell r="AC2747"/>
          <cell r="AD2747"/>
          <cell r="AE2747"/>
          <cell r="AF2747"/>
          <cell r="AG2747"/>
          <cell r="AH2747"/>
          <cell r="AI2747"/>
          <cell r="AJ2747"/>
          <cell r="AK2747"/>
          <cell r="AL2747"/>
          <cell r="AM2747"/>
          <cell r="AN2747"/>
          <cell r="AO2747"/>
          <cell r="AP2747"/>
          <cell r="AQ2747"/>
          <cell r="AR2747"/>
          <cell r="AS2747"/>
          <cell r="AT2747"/>
          <cell r="AU2747"/>
          <cell r="AV2747"/>
          <cell r="AW2747"/>
          <cell r="AX2747"/>
          <cell r="AY2747"/>
          <cell r="AZ2747"/>
          <cell r="BA2747"/>
          <cell r="BB2747"/>
          <cell r="BC2747"/>
          <cell r="BD2747"/>
          <cell r="BE2747"/>
          <cell r="BF2747"/>
          <cell r="BG2747"/>
          <cell r="BH2747"/>
          <cell r="BI2747"/>
          <cell r="BJ2747"/>
          <cell r="BK2747"/>
          <cell r="BL2747"/>
          <cell r="BM2747"/>
          <cell r="BN2747"/>
          <cell r="BO2747"/>
          <cell r="BP2747"/>
          <cell r="BQ2747"/>
          <cell r="BR2747"/>
          <cell r="BS2747"/>
          <cell r="BT2747"/>
          <cell r="BU2747"/>
          <cell r="BV2747"/>
          <cell r="BW2747"/>
          <cell r="BX2747"/>
          <cell r="BY2747">
            <v>337580971.01999998</v>
          </cell>
          <cell r="BZ2747"/>
          <cell r="CA2747">
            <v>337580971.01999998</v>
          </cell>
          <cell r="CB2747"/>
          <cell r="CC2747"/>
          <cell r="CD2747"/>
          <cell r="CE2747">
            <v>452512954.76999998</v>
          </cell>
          <cell r="CF2747">
            <v>347787932.83999997</v>
          </cell>
          <cell r="CG2747">
            <v>297057659.73000002</v>
          </cell>
        </row>
        <row r="2748">
          <cell r="A2748" t="str">
            <v>CBAG320205</v>
          </cell>
          <cell r="B2748" t="str">
            <v>Encargos de Uso da Rede - Provisões</v>
          </cell>
          <cell r="C2748">
            <v>10593883.210000001</v>
          </cell>
          <cell r="D2748"/>
          <cell r="E2748"/>
          <cell r="F2748"/>
          <cell r="G2748"/>
          <cell r="H2748"/>
          <cell r="I2748">
            <v>7198.72</v>
          </cell>
          <cell r="J2748">
            <v>11614.09</v>
          </cell>
          <cell r="K2748">
            <v>11922.06</v>
          </cell>
          <cell r="L2748">
            <v>23012.82</v>
          </cell>
          <cell r="M2748">
            <v>13681.18</v>
          </cell>
          <cell r="N2748">
            <v>13908.81</v>
          </cell>
          <cell r="O2748">
            <v>7823.05</v>
          </cell>
          <cell r="P2748"/>
          <cell r="Q2748">
            <v>6102.45</v>
          </cell>
          <cell r="R2748">
            <v>11288.48</v>
          </cell>
          <cell r="S2748">
            <v>13175.4</v>
          </cell>
          <cell r="T2748">
            <v>17006.689999999999</v>
          </cell>
          <cell r="U2748"/>
          <cell r="V2748">
            <v>4166.45</v>
          </cell>
          <cell r="W2748">
            <v>4166.45</v>
          </cell>
          <cell r="X2748">
            <v>4166.45</v>
          </cell>
          <cell r="Y2748">
            <v>3779.3</v>
          </cell>
          <cell r="Z2748">
            <v>3779.3</v>
          </cell>
          <cell r="AA2748">
            <v>3779.3</v>
          </cell>
          <cell r="AB2748">
            <v>3479.7</v>
          </cell>
          <cell r="AC2748">
            <v>4822.58</v>
          </cell>
          <cell r="AD2748">
            <v>4422.25</v>
          </cell>
          <cell r="AE2748">
            <v>4054.21</v>
          </cell>
          <cell r="AF2748">
            <v>4822.58</v>
          </cell>
          <cell r="AG2748">
            <v>4822.58</v>
          </cell>
          <cell r="AH2748">
            <v>4519.05</v>
          </cell>
          <cell r="AI2748">
            <v>2110.58</v>
          </cell>
          <cell r="AJ2748">
            <v>4897.92</v>
          </cell>
          <cell r="AK2748">
            <v>5578.51</v>
          </cell>
          <cell r="AL2748">
            <v>5556.08</v>
          </cell>
          <cell r="AM2748"/>
          <cell r="AN2748">
            <v>11630.1</v>
          </cell>
          <cell r="AO2748"/>
          <cell r="AP2748">
            <v>19699.52</v>
          </cell>
          <cell r="AQ2748">
            <v>17251.79</v>
          </cell>
          <cell r="AR2748">
            <v>16780.77</v>
          </cell>
          <cell r="AS2748">
            <v>9800.2000000000007</v>
          </cell>
          <cell r="AT2748"/>
          <cell r="AU2748">
            <v>5682.33</v>
          </cell>
          <cell r="AV2748">
            <v>6853.47</v>
          </cell>
          <cell r="AW2748">
            <v>7997.22</v>
          </cell>
          <cell r="AX2748">
            <v>7944.94</v>
          </cell>
          <cell r="AY2748"/>
          <cell r="AZ2748">
            <v>-1494.54</v>
          </cell>
          <cell r="BA2748">
            <v>-1313.2</v>
          </cell>
          <cell r="BB2748">
            <v>-1480.69</v>
          </cell>
          <cell r="BC2748">
            <v>-1674.69</v>
          </cell>
          <cell r="BD2748">
            <v>-1139.08</v>
          </cell>
          <cell r="BE2748"/>
          <cell r="BF2748"/>
          <cell r="BG2748"/>
          <cell r="BH2748"/>
          <cell r="BI2748"/>
          <cell r="BJ2748"/>
          <cell r="BK2748"/>
          <cell r="BL2748"/>
          <cell r="BM2748"/>
          <cell r="BN2748"/>
          <cell r="BO2748"/>
          <cell r="BP2748"/>
          <cell r="BQ2748"/>
          <cell r="BR2748"/>
          <cell r="BS2748"/>
          <cell r="BT2748"/>
          <cell r="BU2748"/>
          <cell r="BV2748"/>
          <cell r="BW2748"/>
          <cell r="BX2748"/>
          <cell r="BY2748">
            <v>10900078.390000001</v>
          </cell>
          <cell r="BZ2748"/>
          <cell r="CA2748">
            <v>10900078.390000001</v>
          </cell>
          <cell r="CB2748"/>
          <cell r="CC2748"/>
          <cell r="CD2748"/>
          <cell r="CE2748">
            <v>11594596.789999999</v>
          </cell>
          <cell r="CF2748">
            <v>11679921.810000001</v>
          </cell>
          <cell r="CG2748">
            <v>2031571.34</v>
          </cell>
        </row>
        <row r="2749">
          <cell r="A2749" t="str">
            <v>4141997</v>
          </cell>
          <cell r="B2749" t="str">
            <v>GR42-ENCARGOS DE USO DA REDE ELETRICA-PROVISAO</v>
          </cell>
          <cell r="C2749">
            <v>10593883.210000001</v>
          </cell>
          <cell r="D2749"/>
          <cell r="E2749"/>
          <cell r="F2749"/>
          <cell r="G2749"/>
          <cell r="H2749"/>
          <cell r="I2749">
            <v>7198.72</v>
          </cell>
          <cell r="J2749">
            <v>11614.09</v>
          </cell>
          <cell r="K2749">
            <v>11922.06</v>
          </cell>
          <cell r="L2749">
            <v>23012.82</v>
          </cell>
          <cell r="M2749">
            <v>13681.18</v>
          </cell>
          <cell r="N2749">
            <v>13908.81</v>
          </cell>
          <cell r="O2749">
            <v>7823.05</v>
          </cell>
          <cell r="P2749"/>
          <cell r="Q2749">
            <v>6102.45</v>
          </cell>
          <cell r="R2749">
            <v>11288.48</v>
          </cell>
          <cell r="S2749">
            <v>13175.4</v>
          </cell>
          <cell r="T2749">
            <v>17006.689999999999</v>
          </cell>
          <cell r="U2749"/>
          <cell r="V2749">
            <v>4166.45</v>
          </cell>
          <cell r="W2749">
            <v>4166.45</v>
          </cell>
          <cell r="X2749">
            <v>4166.45</v>
          </cell>
          <cell r="Y2749">
            <v>3779.3</v>
          </cell>
          <cell r="Z2749">
            <v>3779.3</v>
          </cell>
          <cell r="AA2749">
            <v>3779.3</v>
          </cell>
          <cell r="AB2749">
            <v>3479.7</v>
          </cell>
          <cell r="AC2749">
            <v>4822.58</v>
          </cell>
          <cell r="AD2749">
            <v>4422.25</v>
          </cell>
          <cell r="AE2749">
            <v>4054.21</v>
          </cell>
          <cell r="AF2749">
            <v>4822.58</v>
          </cell>
          <cell r="AG2749">
            <v>4822.58</v>
          </cell>
          <cell r="AH2749">
            <v>4519.05</v>
          </cell>
          <cell r="AI2749">
            <v>2110.58</v>
          </cell>
          <cell r="AJ2749">
            <v>4897.92</v>
          </cell>
          <cell r="AK2749">
            <v>5578.51</v>
          </cell>
          <cell r="AL2749">
            <v>5556.08</v>
          </cell>
          <cell r="AM2749"/>
          <cell r="AN2749">
            <v>11630.1</v>
          </cell>
          <cell r="AO2749"/>
          <cell r="AP2749">
            <v>19699.52</v>
          </cell>
          <cell r="AQ2749">
            <v>17251.79</v>
          </cell>
          <cell r="AR2749">
            <v>16780.77</v>
          </cell>
          <cell r="AS2749">
            <v>9800.2000000000007</v>
          </cell>
          <cell r="AT2749"/>
          <cell r="AU2749">
            <v>5682.33</v>
          </cell>
          <cell r="AV2749">
            <v>6853.47</v>
          </cell>
          <cell r="AW2749">
            <v>7997.22</v>
          </cell>
          <cell r="AX2749">
            <v>7944.94</v>
          </cell>
          <cell r="AY2749"/>
          <cell r="AZ2749">
            <v>-1494.54</v>
          </cell>
          <cell r="BA2749">
            <v>-1313.2</v>
          </cell>
          <cell r="BB2749">
            <v>-1480.69</v>
          </cell>
          <cell r="BC2749">
            <v>-1674.69</v>
          </cell>
          <cell r="BD2749">
            <v>-1139.08</v>
          </cell>
          <cell r="BE2749"/>
          <cell r="BF2749"/>
          <cell r="BG2749"/>
          <cell r="BH2749"/>
          <cell r="BI2749"/>
          <cell r="BJ2749"/>
          <cell r="BK2749"/>
          <cell r="BL2749"/>
          <cell r="BM2749"/>
          <cell r="BN2749"/>
          <cell r="BO2749"/>
          <cell r="BP2749"/>
          <cell r="BQ2749"/>
          <cell r="BR2749"/>
          <cell r="BS2749"/>
          <cell r="BT2749"/>
          <cell r="BU2749"/>
          <cell r="BV2749"/>
          <cell r="BW2749"/>
          <cell r="BX2749"/>
          <cell r="BY2749">
            <v>10900078.390000001</v>
          </cell>
          <cell r="BZ2749"/>
          <cell r="CA2749">
            <v>10900078.390000001</v>
          </cell>
          <cell r="CB2749"/>
          <cell r="CC2749"/>
          <cell r="CD2749"/>
          <cell r="CE2749">
            <v>11594596.789999999</v>
          </cell>
          <cell r="CF2749">
            <v>11679921.810000001</v>
          </cell>
          <cell r="CG2749">
            <v>2031571.34</v>
          </cell>
        </row>
        <row r="2750">
          <cell r="A2750" t="str">
            <v>CBAG320206</v>
          </cell>
          <cell r="B2750" t="str">
            <v>(-)PIS/Pasep e Cofins s/ Encargos Uso da Rede</v>
          </cell>
          <cell r="C2750">
            <v>-27339991.77</v>
          </cell>
          <cell r="D2750">
            <v>-214209291.37</v>
          </cell>
          <cell r="E2750"/>
          <cell r="F2750">
            <v>-1433178.46</v>
          </cell>
          <cell r="G2750">
            <v>-1535684.66</v>
          </cell>
          <cell r="H2750"/>
          <cell r="I2750"/>
          <cell r="J2750"/>
          <cell r="K2750"/>
          <cell r="L2750"/>
          <cell r="M2750"/>
          <cell r="N2750"/>
          <cell r="O2750"/>
          <cell r="P2750"/>
          <cell r="Q2750"/>
          <cell r="R2750"/>
          <cell r="S2750"/>
          <cell r="T2750"/>
          <cell r="U2750"/>
          <cell r="V2750"/>
          <cell r="W2750"/>
          <cell r="X2750"/>
          <cell r="Y2750"/>
          <cell r="Z2750"/>
          <cell r="AA2750"/>
          <cell r="AB2750"/>
          <cell r="AC2750"/>
          <cell r="AD2750"/>
          <cell r="AE2750"/>
          <cell r="AF2750"/>
          <cell r="AG2750"/>
          <cell r="AH2750"/>
          <cell r="AI2750"/>
          <cell r="AJ2750"/>
          <cell r="AK2750"/>
          <cell r="AL2750"/>
          <cell r="AM2750"/>
          <cell r="AN2750"/>
          <cell r="AO2750"/>
          <cell r="AP2750"/>
          <cell r="AQ2750"/>
          <cell r="AR2750"/>
          <cell r="AS2750"/>
          <cell r="AT2750"/>
          <cell r="AU2750"/>
          <cell r="AV2750"/>
          <cell r="AW2750"/>
          <cell r="AX2750"/>
          <cell r="AY2750"/>
          <cell r="AZ2750"/>
          <cell r="BA2750"/>
          <cell r="BB2750"/>
          <cell r="BC2750"/>
          <cell r="BD2750"/>
          <cell r="BE2750">
            <v>-12145147.35</v>
          </cell>
          <cell r="BF2750"/>
          <cell r="BG2750"/>
          <cell r="BH2750"/>
          <cell r="BI2750"/>
          <cell r="BJ2750"/>
          <cell r="BK2750"/>
          <cell r="BL2750"/>
          <cell r="BM2750"/>
          <cell r="BN2750"/>
          <cell r="BO2750"/>
          <cell r="BP2750"/>
          <cell r="BQ2750"/>
          <cell r="BR2750"/>
          <cell r="BS2750"/>
          <cell r="BT2750"/>
          <cell r="BU2750"/>
          <cell r="BV2750"/>
          <cell r="BW2750"/>
          <cell r="BX2750"/>
          <cell r="BY2750">
            <v>-256663293.61000001</v>
          </cell>
          <cell r="BZ2750">
            <v>1535684.66</v>
          </cell>
          <cell r="CA2750">
            <v>-255127608.94999999</v>
          </cell>
          <cell r="CB2750"/>
          <cell r="CC2750"/>
          <cell r="CD2750"/>
          <cell r="CE2750">
            <v>-329766134.06999999</v>
          </cell>
          <cell r="CF2750">
            <v>-241021488.36000001</v>
          </cell>
          <cell r="CG2750">
            <v>-287345202.31999999</v>
          </cell>
        </row>
        <row r="2751">
          <cell r="A2751" t="str">
            <v>4141995</v>
          </cell>
          <cell r="B2751" t="str">
            <v>GR42-CREDITO PIS E CONFINS S/ PROVISAO ENCARGOS</v>
          </cell>
          <cell r="C2751">
            <v>-979934.2</v>
          </cell>
          <cell r="D2751">
            <v>555000</v>
          </cell>
          <cell r="E2751"/>
          <cell r="F2751"/>
          <cell r="G2751"/>
          <cell r="H2751"/>
          <cell r="I2751"/>
          <cell r="J2751"/>
          <cell r="K2751"/>
          <cell r="L2751"/>
          <cell r="M2751"/>
          <cell r="N2751"/>
          <cell r="O2751"/>
          <cell r="P2751"/>
          <cell r="Q2751"/>
          <cell r="R2751"/>
          <cell r="S2751"/>
          <cell r="T2751"/>
          <cell r="U2751"/>
          <cell r="V2751"/>
          <cell r="W2751"/>
          <cell r="X2751"/>
          <cell r="Y2751"/>
          <cell r="Z2751"/>
          <cell r="AA2751"/>
          <cell r="AB2751"/>
          <cell r="AC2751"/>
          <cell r="AD2751"/>
          <cell r="AE2751"/>
          <cell r="AF2751"/>
          <cell r="AG2751"/>
          <cell r="AH2751"/>
          <cell r="AI2751"/>
          <cell r="AJ2751"/>
          <cell r="AK2751"/>
          <cell r="AL2751"/>
          <cell r="AM2751"/>
          <cell r="AN2751"/>
          <cell r="AO2751"/>
          <cell r="AP2751"/>
          <cell r="AQ2751"/>
          <cell r="AR2751"/>
          <cell r="AS2751"/>
          <cell r="AT2751"/>
          <cell r="AU2751"/>
          <cell r="AV2751"/>
          <cell r="AW2751"/>
          <cell r="AX2751"/>
          <cell r="AY2751"/>
          <cell r="AZ2751"/>
          <cell r="BA2751"/>
          <cell r="BB2751"/>
          <cell r="BC2751"/>
          <cell r="BD2751"/>
          <cell r="BE2751"/>
          <cell r="BF2751"/>
          <cell r="BG2751"/>
          <cell r="BH2751"/>
          <cell r="BI2751"/>
          <cell r="BJ2751"/>
          <cell r="BK2751"/>
          <cell r="BL2751"/>
          <cell r="BM2751"/>
          <cell r="BN2751"/>
          <cell r="BO2751"/>
          <cell r="BP2751"/>
          <cell r="BQ2751"/>
          <cell r="BR2751"/>
          <cell r="BS2751"/>
          <cell r="BT2751"/>
          <cell r="BU2751"/>
          <cell r="BV2751"/>
          <cell r="BW2751"/>
          <cell r="BX2751"/>
          <cell r="BY2751">
            <v>-424934.2</v>
          </cell>
          <cell r="BZ2751"/>
          <cell r="CA2751">
            <v>-424934.2</v>
          </cell>
          <cell r="CB2751"/>
          <cell r="CC2751"/>
          <cell r="CD2751"/>
          <cell r="CE2751">
            <v>-3432799.84</v>
          </cell>
          <cell r="CF2751">
            <v>-4071156.69</v>
          </cell>
          <cell r="CG2751">
            <v>12065464.880000001</v>
          </cell>
        </row>
        <row r="2752">
          <cell r="A2752" t="str">
            <v>4141998</v>
          </cell>
          <cell r="B2752" t="str">
            <v>GR42-CREDITO DE COFINS</v>
          </cell>
          <cell r="C2752">
            <v>-21657993.809999999</v>
          </cell>
          <cell r="D2752">
            <v>-176454985.50999999</v>
          </cell>
          <cell r="E2752"/>
          <cell r="F2752">
            <v>-1433178.46</v>
          </cell>
          <cell r="G2752">
            <v>-1261751.67</v>
          </cell>
          <cell r="H2752"/>
          <cell r="I2752"/>
          <cell r="J2752"/>
          <cell r="K2752"/>
          <cell r="L2752"/>
          <cell r="M2752"/>
          <cell r="N2752"/>
          <cell r="O2752"/>
          <cell r="P2752"/>
          <cell r="Q2752"/>
          <cell r="R2752"/>
          <cell r="S2752"/>
          <cell r="T2752"/>
          <cell r="U2752"/>
          <cell r="V2752"/>
          <cell r="W2752"/>
          <cell r="X2752"/>
          <cell r="Y2752"/>
          <cell r="Z2752"/>
          <cell r="AA2752"/>
          <cell r="AB2752"/>
          <cell r="AC2752"/>
          <cell r="AD2752"/>
          <cell r="AE2752"/>
          <cell r="AF2752"/>
          <cell r="AG2752"/>
          <cell r="AH2752"/>
          <cell r="AI2752"/>
          <cell r="AJ2752"/>
          <cell r="AK2752"/>
          <cell r="AL2752"/>
          <cell r="AM2752"/>
          <cell r="AN2752"/>
          <cell r="AO2752"/>
          <cell r="AP2752"/>
          <cell r="AQ2752"/>
          <cell r="AR2752"/>
          <cell r="AS2752"/>
          <cell r="AT2752"/>
          <cell r="AU2752"/>
          <cell r="AV2752"/>
          <cell r="AW2752"/>
          <cell r="AX2752"/>
          <cell r="AY2752"/>
          <cell r="AZ2752"/>
          <cell r="BA2752"/>
          <cell r="BB2752"/>
          <cell r="BC2752"/>
          <cell r="BD2752"/>
          <cell r="BE2752">
            <v>-9978715.5600000005</v>
          </cell>
          <cell r="BF2752"/>
          <cell r="BG2752"/>
          <cell r="BH2752"/>
          <cell r="BI2752"/>
          <cell r="BJ2752"/>
          <cell r="BK2752"/>
          <cell r="BL2752"/>
          <cell r="BM2752"/>
          <cell r="BN2752"/>
          <cell r="BO2752"/>
          <cell r="BP2752"/>
          <cell r="BQ2752"/>
          <cell r="BR2752"/>
          <cell r="BS2752"/>
          <cell r="BT2752"/>
          <cell r="BU2752"/>
          <cell r="BV2752"/>
          <cell r="BW2752"/>
          <cell r="BX2752"/>
          <cell r="BY2752">
            <v>-210786625.00999999</v>
          </cell>
          <cell r="BZ2752">
            <v>1261751.67</v>
          </cell>
          <cell r="CA2752">
            <v>-209524873.34</v>
          </cell>
          <cell r="CB2752"/>
          <cell r="CC2752"/>
          <cell r="CD2752"/>
          <cell r="CE2752">
            <v>-268470466.08999997</v>
          </cell>
          <cell r="CF2752">
            <v>-194968543.59</v>
          </cell>
          <cell r="CG2752">
            <v>-246421163.30000001</v>
          </cell>
        </row>
        <row r="2753">
          <cell r="A2753" t="str">
            <v>4141999</v>
          </cell>
          <cell r="B2753" t="str">
            <v>GR42-CREDITO DE PIS</v>
          </cell>
          <cell r="C2753">
            <v>-4702063.76</v>
          </cell>
          <cell r="D2753">
            <v>-38309305.859999999</v>
          </cell>
          <cell r="E2753"/>
          <cell r="F2753"/>
          <cell r="G2753">
            <v>-273932.99</v>
          </cell>
          <cell r="H2753"/>
          <cell r="I2753"/>
          <cell r="J2753"/>
          <cell r="K2753"/>
          <cell r="L2753"/>
          <cell r="M2753"/>
          <cell r="N2753"/>
          <cell r="O2753"/>
          <cell r="P2753"/>
          <cell r="Q2753"/>
          <cell r="R2753"/>
          <cell r="S2753"/>
          <cell r="T2753"/>
          <cell r="U2753"/>
          <cell r="V2753"/>
          <cell r="W2753"/>
          <cell r="X2753"/>
          <cell r="Y2753"/>
          <cell r="Z2753"/>
          <cell r="AA2753"/>
          <cell r="AB2753"/>
          <cell r="AC2753"/>
          <cell r="AD2753"/>
          <cell r="AE2753"/>
          <cell r="AF2753"/>
          <cell r="AG2753"/>
          <cell r="AH2753"/>
          <cell r="AI2753"/>
          <cell r="AJ2753"/>
          <cell r="AK2753"/>
          <cell r="AL2753"/>
          <cell r="AM2753"/>
          <cell r="AN2753"/>
          <cell r="AO2753"/>
          <cell r="AP2753"/>
          <cell r="AQ2753"/>
          <cell r="AR2753"/>
          <cell r="AS2753"/>
          <cell r="AT2753"/>
          <cell r="AU2753"/>
          <cell r="AV2753"/>
          <cell r="AW2753"/>
          <cell r="AX2753"/>
          <cell r="AY2753"/>
          <cell r="AZ2753"/>
          <cell r="BA2753"/>
          <cell r="BB2753"/>
          <cell r="BC2753"/>
          <cell r="BD2753"/>
          <cell r="BE2753">
            <v>-2166431.79</v>
          </cell>
          <cell r="BF2753"/>
          <cell r="BG2753"/>
          <cell r="BH2753"/>
          <cell r="BI2753"/>
          <cell r="BJ2753"/>
          <cell r="BK2753"/>
          <cell r="BL2753"/>
          <cell r="BM2753"/>
          <cell r="BN2753"/>
          <cell r="BO2753"/>
          <cell r="BP2753"/>
          <cell r="BQ2753"/>
          <cell r="BR2753"/>
          <cell r="BS2753"/>
          <cell r="BT2753"/>
          <cell r="BU2753"/>
          <cell r="BV2753"/>
          <cell r="BW2753"/>
          <cell r="BX2753"/>
          <cell r="BY2753">
            <v>-45451734.399999999</v>
          </cell>
          <cell r="BZ2753">
            <v>273932.99</v>
          </cell>
          <cell r="CA2753">
            <v>-45177801.409999996</v>
          </cell>
          <cell r="CB2753"/>
          <cell r="CC2753"/>
          <cell r="CD2753"/>
          <cell r="CE2753">
            <v>-57862868.140000001</v>
          </cell>
          <cell r="CF2753">
            <v>-41981788.079999998</v>
          </cell>
          <cell r="CG2753">
            <v>-52989503.899999999</v>
          </cell>
        </row>
        <row r="2754">
          <cell r="A2754" t="str">
            <v>CBAG3203</v>
          </cell>
          <cell r="B2754" t="str">
            <v>Pessoal e Administradores</v>
          </cell>
          <cell r="C2754">
            <v>264030506.72999999</v>
          </cell>
          <cell r="D2754">
            <v>514552887.81999999</v>
          </cell>
          <cell r="E2754">
            <v>33620611.630000003</v>
          </cell>
          <cell r="F2754">
            <v>4254696.8899999997</v>
          </cell>
          <cell r="G2754">
            <v>3123802.7</v>
          </cell>
          <cell r="H2754">
            <v>127708.57</v>
          </cell>
          <cell r="I2754">
            <v>210024.2</v>
          </cell>
          <cell r="J2754">
            <v>213804.68</v>
          </cell>
          <cell r="K2754">
            <v>258828.38</v>
          </cell>
          <cell r="L2754">
            <v>203802.94</v>
          </cell>
          <cell r="M2754">
            <v>218236.88</v>
          </cell>
          <cell r="N2754">
            <v>275590.28999999998</v>
          </cell>
          <cell r="O2754">
            <v>125211.36</v>
          </cell>
          <cell r="P2754">
            <v>5155.1499999999996</v>
          </cell>
          <cell r="Q2754">
            <v>98430.3</v>
          </cell>
          <cell r="R2754">
            <v>165063.4</v>
          </cell>
          <cell r="S2754">
            <v>281986.01</v>
          </cell>
          <cell r="T2754">
            <v>182876.79</v>
          </cell>
          <cell r="U2754">
            <v>11338</v>
          </cell>
          <cell r="V2754">
            <v>310797.51</v>
          </cell>
          <cell r="W2754">
            <v>309428.36</v>
          </cell>
          <cell r="X2754">
            <v>320812.46000000002</v>
          </cell>
          <cell r="Y2754">
            <v>290880.53000000003</v>
          </cell>
          <cell r="Z2754">
            <v>290862.94</v>
          </cell>
          <cell r="AA2754">
            <v>287427.46000000002</v>
          </cell>
          <cell r="AB2754">
            <v>273992.88</v>
          </cell>
          <cell r="AC2754">
            <v>364102.96</v>
          </cell>
          <cell r="AD2754">
            <v>358932.73</v>
          </cell>
          <cell r="AE2754">
            <v>469405.91</v>
          </cell>
          <cell r="AF2754">
            <v>368341.72</v>
          </cell>
          <cell r="AG2754">
            <v>356517.08</v>
          </cell>
          <cell r="AH2754">
            <v>364012.95</v>
          </cell>
          <cell r="AI2754">
            <v>234576.4</v>
          </cell>
          <cell r="AJ2754">
            <v>239479.67</v>
          </cell>
          <cell r="AK2754">
            <v>276607.58</v>
          </cell>
          <cell r="AL2754">
            <v>274369.68</v>
          </cell>
          <cell r="AM2754">
            <v>518</v>
          </cell>
          <cell r="AN2754">
            <v>560186.18999999994</v>
          </cell>
          <cell r="AO2754">
            <v>751.01</v>
          </cell>
          <cell r="AP2754">
            <v>266068.01</v>
          </cell>
          <cell r="AQ2754">
            <v>270597.06</v>
          </cell>
          <cell r="AR2754">
            <v>251034.26</v>
          </cell>
          <cell r="AS2754">
            <v>257290.7</v>
          </cell>
          <cell r="AT2754">
            <v>1858.1</v>
          </cell>
          <cell r="AU2754">
            <v>192293.8</v>
          </cell>
          <cell r="AV2754">
            <v>238713.98</v>
          </cell>
          <cell r="AW2754">
            <v>270406.8</v>
          </cell>
          <cell r="AX2754">
            <v>264826.57</v>
          </cell>
          <cell r="AY2754">
            <v>2032.97</v>
          </cell>
          <cell r="AZ2754">
            <v>328529.65999999997</v>
          </cell>
          <cell r="BA2754">
            <v>288467.78999999998</v>
          </cell>
          <cell r="BB2754">
            <v>326899.82</v>
          </cell>
          <cell r="BC2754">
            <v>323816.25</v>
          </cell>
          <cell r="BD2754">
            <v>279769.89</v>
          </cell>
          <cell r="BE2754">
            <v>1661397.35</v>
          </cell>
          <cell r="BF2754">
            <v>447109.46</v>
          </cell>
          <cell r="BG2754">
            <v>143412.85</v>
          </cell>
          <cell r="BH2754">
            <v>196607.84</v>
          </cell>
          <cell r="BI2754">
            <v>200304.11</v>
          </cell>
          <cell r="BJ2754"/>
          <cell r="BK2754"/>
          <cell r="BL2754"/>
          <cell r="BM2754"/>
          <cell r="BN2754"/>
          <cell r="BO2754"/>
          <cell r="BP2754"/>
          <cell r="BQ2754"/>
          <cell r="BR2754"/>
          <cell r="BS2754"/>
          <cell r="BT2754"/>
          <cell r="BU2754"/>
          <cell r="BV2754"/>
          <cell r="BW2754">
            <v>11152237.57</v>
          </cell>
          <cell r="BX2754">
            <v>49091952.200000003</v>
          </cell>
          <cell r="BY2754">
            <v>894368193.77999997</v>
          </cell>
          <cell r="BZ2754">
            <v>-36744414.329999998</v>
          </cell>
          <cell r="CA2754">
            <v>857623779.45000005</v>
          </cell>
          <cell r="CB2754">
            <v>72432261.469999999</v>
          </cell>
          <cell r="CC2754">
            <v>54648515.850000001</v>
          </cell>
          <cell r="CD2754">
            <v>38206821.82</v>
          </cell>
          <cell r="CE2754">
            <v>1878334339.5599999</v>
          </cell>
          <cell r="CF2754">
            <v>1561688187.22</v>
          </cell>
          <cell r="CG2754">
            <v>1026862645.27</v>
          </cell>
        </row>
        <row r="2755">
          <cell r="A2755" t="str">
            <v>CBAG320301</v>
          </cell>
          <cell r="B2755" t="str">
            <v>Pessoal</v>
          </cell>
          <cell r="C2755">
            <v>260645703.09999999</v>
          </cell>
          <cell r="D2755">
            <v>511916060.01999998</v>
          </cell>
          <cell r="E2755">
            <v>31597384.649999999</v>
          </cell>
          <cell r="F2755">
            <v>2503849.17</v>
          </cell>
          <cell r="G2755">
            <v>3123802.7</v>
          </cell>
          <cell r="H2755">
            <v>127708.57</v>
          </cell>
          <cell r="I2755">
            <v>196384.78</v>
          </cell>
          <cell r="J2755">
            <v>199921.67</v>
          </cell>
          <cell r="K2755">
            <v>242016.9</v>
          </cell>
          <cell r="L2755">
            <v>190574.09</v>
          </cell>
          <cell r="M2755">
            <v>204053.15</v>
          </cell>
          <cell r="N2755">
            <v>257715.31</v>
          </cell>
          <cell r="O2755">
            <v>117071.65</v>
          </cell>
          <cell r="P2755">
            <v>4505.2700000000004</v>
          </cell>
          <cell r="Q2755">
            <v>92028.89</v>
          </cell>
          <cell r="R2755">
            <v>154333.63</v>
          </cell>
          <cell r="S2755">
            <v>263680.39</v>
          </cell>
          <cell r="T2755">
            <v>170986.85</v>
          </cell>
          <cell r="U2755">
            <v>9872.4699999999993</v>
          </cell>
          <cell r="V2755">
            <v>290619.34000000003</v>
          </cell>
          <cell r="W2755">
            <v>289322.62</v>
          </cell>
          <cell r="X2755">
            <v>299972.53000000003</v>
          </cell>
          <cell r="Y2755">
            <v>271984.49</v>
          </cell>
          <cell r="Z2755">
            <v>271970.53000000003</v>
          </cell>
          <cell r="AA2755">
            <v>268763.31</v>
          </cell>
          <cell r="AB2755">
            <v>256203.56</v>
          </cell>
          <cell r="AC2755">
            <v>340456.52</v>
          </cell>
          <cell r="AD2755">
            <v>335613.01</v>
          </cell>
          <cell r="AE2755">
            <v>438909.65</v>
          </cell>
          <cell r="AF2755">
            <v>344413.35</v>
          </cell>
          <cell r="AG2755">
            <v>333364.88</v>
          </cell>
          <cell r="AH2755">
            <v>340350.62</v>
          </cell>
          <cell r="AI2755">
            <v>229645.23</v>
          </cell>
          <cell r="AJ2755">
            <v>224529.82</v>
          </cell>
          <cell r="AK2755">
            <v>258635.39</v>
          </cell>
          <cell r="AL2755">
            <v>256549.62</v>
          </cell>
          <cell r="AM2755">
            <v>484.16</v>
          </cell>
          <cell r="AN2755">
            <v>523786.17</v>
          </cell>
          <cell r="AO2755">
            <v>671.86</v>
          </cell>
          <cell r="AP2755">
            <v>248781.04</v>
          </cell>
          <cell r="AQ2755">
            <v>253013.35</v>
          </cell>
          <cell r="AR2755">
            <v>234717.01</v>
          </cell>
          <cell r="AS2755">
            <v>240577.71</v>
          </cell>
          <cell r="AT2755">
            <v>1589.38</v>
          </cell>
          <cell r="AU2755">
            <v>179791.09</v>
          </cell>
          <cell r="AV2755">
            <v>223183.57</v>
          </cell>
          <cell r="AW2755">
            <v>252825.62</v>
          </cell>
          <cell r="AX2755">
            <v>247583.9</v>
          </cell>
          <cell r="AY2755">
            <v>1756.45</v>
          </cell>
          <cell r="AZ2755">
            <v>307441.53999999998</v>
          </cell>
          <cell r="BA2755">
            <v>269910.53999999998</v>
          </cell>
          <cell r="BB2755">
            <v>305902.03999999998</v>
          </cell>
          <cell r="BC2755">
            <v>303020.15999999997</v>
          </cell>
          <cell r="BD2755">
            <v>261770.63</v>
          </cell>
          <cell r="BE2755">
            <v>1556023.83</v>
          </cell>
          <cell r="BF2755">
            <v>417970.88</v>
          </cell>
          <cell r="BG2755">
            <v>133139.57</v>
          </cell>
          <cell r="BH2755">
            <v>182515.59</v>
          </cell>
          <cell r="BI2755">
            <v>185941.66</v>
          </cell>
          <cell r="BJ2755"/>
          <cell r="BK2755"/>
          <cell r="BL2755"/>
          <cell r="BM2755"/>
          <cell r="BN2755"/>
          <cell r="BO2755"/>
          <cell r="BP2755"/>
          <cell r="BQ2755"/>
          <cell r="BR2755"/>
          <cell r="BS2755"/>
          <cell r="BT2755"/>
          <cell r="BU2755"/>
          <cell r="BV2755"/>
          <cell r="BW2755">
            <v>9604924.0700000003</v>
          </cell>
          <cell r="BX2755">
            <v>28082488.52</v>
          </cell>
          <cell r="BY2755">
            <v>861088768.07000005</v>
          </cell>
          <cell r="BZ2755">
            <v>-34721187.350000001</v>
          </cell>
          <cell r="CA2755">
            <v>826367580.72000003</v>
          </cell>
          <cell r="CB2755">
            <v>57328393.869999997</v>
          </cell>
          <cell r="CC2755">
            <v>47432255.210000001</v>
          </cell>
          <cell r="CD2755">
            <v>28845945.640000001</v>
          </cell>
          <cell r="CE2755">
            <v>1850714353.53</v>
          </cell>
          <cell r="CF2755">
            <v>1547216038.4400001</v>
          </cell>
          <cell r="CG2755">
            <v>1004327970.5599999</v>
          </cell>
        </row>
        <row r="2756">
          <cell r="A2756" t="str">
            <v>CBAG3203011</v>
          </cell>
          <cell r="B2756" t="str">
            <v>Remunerações</v>
          </cell>
          <cell r="C2756">
            <v>141892198.30000001</v>
          </cell>
          <cell r="D2756">
            <v>251769620.74000001</v>
          </cell>
          <cell r="E2756">
            <v>18948763.57</v>
          </cell>
          <cell r="F2756">
            <v>1830956.67</v>
          </cell>
          <cell r="G2756">
            <v>2300112.4</v>
          </cell>
          <cell r="H2756">
            <v>94648.77</v>
          </cell>
          <cell r="I2756">
            <v>145267.19</v>
          </cell>
          <cell r="J2756">
            <v>147883.54999999999</v>
          </cell>
          <cell r="K2756">
            <v>179022.54</v>
          </cell>
          <cell r="L2756">
            <v>140969.92000000001</v>
          </cell>
          <cell r="M2756">
            <v>150939.14000000001</v>
          </cell>
          <cell r="N2756">
            <v>190644.24</v>
          </cell>
          <cell r="O2756">
            <v>86598.85</v>
          </cell>
          <cell r="P2756">
            <v>3319.68</v>
          </cell>
          <cell r="Q2756">
            <v>68073.97</v>
          </cell>
          <cell r="R2756">
            <v>114162.43</v>
          </cell>
          <cell r="S2756">
            <v>195051.29</v>
          </cell>
          <cell r="T2756">
            <v>126479.95</v>
          </cell>
          <cell r="U2756">
            <v>7268.64</v>
          </cell>
          <cell r="V2756">
            <v>214973.34</v>
          </cell>
          <cell r="W2756">
            <v>214013.26</v>
          </cell>
          <cell r="X2756">
            <v>221892.51</v>
          </cell>
          <cell r="Y2756">
            <v>201188.75</v>
          </cell>
          <cell r="Z2756">
            <v>201178.62</v>
          </cell>
          <cell r="AA2756">
            <v>198805.84</v>
          </cell>
          <cell r="AB2756">
            <v>189518.79</v>
          </cell>
          <cell r="AC2756">
            <v>251841.75</v>
          </cell>
          <cell r="AD2756">
            <v>248255.92</v>
          </cell>
          <cell r="AE2756">
            <v>324669.58</v>
          </cell>
          <cell r="AF2756">
            <v>254764.83</v>
          </cell>
          <cell r="AG2756">
            <v>246593.67</v>
          </cell>
          <cell r="AH2756">
            <v>251759.37</v>
          </cell>
          <cell r="AI2756">
            <v>169870.35</v>
          </cell>
          <cell r="AJ2756">
            <v>166085.96</v>
          </cell>
          <cell r="AK2756">
            <v>191314.33</v>
          </cell>
          <cell r="AL2756">
            <v>189771.13</v>
          </cell>
          <cell r="AM2756">
            <v>357.98</v>
          </cell>
          <cell r="AN2756">
            <v>387447.95</v>
          </cell>
          <cell r="AO2756">
            <v>495.98</v>
          </cell>
          <cell r="AP2756">
            <v>184025.61</v>
          </cell>
          <cell r="AQ2756">
            <v>187156.31</v>
          </cell>
          <cell r="AR2756">
            <v>173620.96</v>
          </cell>
          <cell r="AS2756">
            <v>177958.18</v>
          </cell>
          <cell r="AT2756">
            <v>1168.47</v>
          </cell>
          <cell r="AU2756">
            <v>132991.51999999999</v>
          </cell>
          <cell r="AV2756">
            <v>165087.15</v>
          </cell>
          <cell r="AW2756">
            <v>187012.66</v>
          </cell>
          <cell r="AX2756">
            <v>183132.75</v>
          </cell>
          <cell r="AY2756">
            <v>1289.82</v>
          </cell>
          <cell r="AZ2756">
            <v>227484.42</v>
          </cell>
          <cell r="BA2756">
            <v>199704.62</v>
          </cell>
          <cell r="BB2756">
            <v>226339.74</v>
          </cell>
          <cell r="BC2756">
            <v>224208.26</v>
          </cell>
          <cell r="BD2756">
            <v>193678.28</v>
          </cell>
          <cell r="BE2756">
            <v>1151469.24</v>
          </cell>
          <cell r="BF2756">
            <v>309153.46000000002</v>
          </cell>
          <cell r="BG2756">
            <v>98513.22</v>
          </cell>
          <cell r="BH2756">
            <v>135048.18</v>
          </cell>
          <cell r="BI2756">
            <v>137582.32</v>
          </cell>
          <cell r="BJ2756"/>
          <cell r="BK2756"/>
          <cell r="BL2756"/>
          <cell r="BM2756"/>
          <cell r="BN2756"/>
          <cell r="BO2756"/>
          <cell r="BP2756"/>
          <cell r="BQ2756"/>
          <cell r="BR2756"/>
          <cell r="BS2756"/>
          <cell r="BT2756"/>
          <cell r="BU2756"/>
          <cell r="BV2756"/>
          <cell r="BW2756">
            <v>5493535.2599999998</v>
          </cell>
          <cell r="BX2756">
            <v>15717061.890000001</v>
          </cell>
          <cell r="BY2756">
            <v>448024004.06999999</v>
          </cell>
          <cell r="BZ2756">
            <v>-21248875.969999999</v>
          </cell>
          <cell r="CA2756">
            <v>426775128.10000002</v>
          </cell>
          <cell r="CB2756">
            <v>25291974.719999999</v>
          </cell>
          <cell r="CC2756">
            <v>19130649.190000001</v>
          </cell>
          <cell r="CD2756">
            <v>21684289.27</v>
          </cell>
          <cell r="CE2756">
            <v>742449087.62</v>
          </cell>
          <cell r="CF2756">
            <v>560561604.35000002</v>
          </cell>
          <cell r="CG2756">
            <v>655093935.11000001</v>
          </cell>
        </row>
        <row r="2757">
          <cell r="A2757" t="str">
            <v>4110300</v>
          </cell>
          <cell r="B2757" t="str">
            <v>GR01-REMUNERACAO</v>
          </cell>
          <cell r="C2757">
            <v>53546309.210000001</v>
          </cell>
          <cell r="D2757">
            <v>106135112.36</v>
          </cell>
          <cell r="E2757">
            <v>2689987.41</v>
          </cell>
          <cell r="F2757"/>
          <cell r="G2757"/>
          <cell r="H2757"/>
          <cell r="I2757"/>
          <cell r="J2757"/>
          <cell r="K2757"/>
          <cell r="L2757"/>
          <cell r="M2757"/>
          <cell r="N2757"/>
          <cell r="O2757"/>
          <cell r="P2757"/>
          <cell r="Q2757"/>
          <cell r="R2757"/>
          <cell r="S2757"/>
          <cell r="T2757"/>
          <cell r="U2757"/>
          <cell r="V2757"/>
          <cell r="W2757"/>
          <cell r="X2757"/>
          <cell r="Y2757"/>
          <cell r="Z2757"/>
          <cell r="AA2757"/>
          <cell r="AB2757"/>
          <cell r="AC2757"/>
          <cell r="AD2757"/>
          <cell r="AE2757"/>
          <cell r="AF2757"/>
          <cell r="AG2757"/>
          <cell r="AH2757"/>
          <cell r="AI2757"/>
          <cell r="AJ2757"/>
          <cell r="AK2757"/>
          <cell r="AL2757"/>
          <cell r="AM2757"/>
          <cell r="AN2757"/>
          <cell r="AO2757"/>
          <cell r="AP2757"/>
          <cell r="AQ2757"/>
          <cell r="AR2757"/>
          <cell r="AS2757"/>
          <cell r="AT2757"/>
          <cell r="AU2757"/>
          <cell r="AV2757"/>
          <cell r="AW2757"/>
          <cell r="AX2757"/>
          <cell r="AY2757"/>
          <cell r="AZ2757"/>
          <cell r="BA2757"/>
          <cell r="BB2757"/>
          <cell r="BC2757"/>
          <cell r="BD2757"/>
          <cell r="BE2757"/>
          <cell r="BF2757"/>
          <cell r="BG2757"/>
          <cell r="BH2757"/>
          <cell r="BI2757"/>
          <cell r="BJ2757"/>
          <cell r="BK2757"/>
          <cell r="BL2757"/>
          <cell r="BM2757"/>
          <cell r="BN2757"/>
          <cell r="BO2757"/>
          <cell r="BP2757"/>
          <cell r="BQ2757"/>
          <cell r="BR2757"/>
          <cell r="BS2757"/>
          <cell r="BT2757"/>
          <cell r="BU2757"/>
          <cell r="BV2757"/>
          <cell r="BW2757">
            <v>2860872.75</v>
          </cell>
          <cell r="BX2757">
            <v>0</v>
          </cell>
          <cell r="BY2757">
            <v>165232281.72999999</v>
          </cell>
          <cell r="BZ2757">
            <v>-2689987.41</v>
          </cell>
          <cell r="CA2757">
            <v>162542294.31999999</v>
          </cell>
          <cell r="CB2757">
            <v>0</v>
          </cell>
          <cell r="CC2757">
            <v>0</v>
          </cell>
          <cell r="CD2757">
            <v>0</v>
          </cell>
          <cell r="CE2757">
            <v>226012103.06999999</v>
          </cell>
          <cell r="CF2757">
            <v>167093043.91</v>
          </cell>
          <cell r="CG2757">
            <v>213392141.84</v>
          </cell>
        </row>
        <row r="2758">
          <cell r="A2758" t="str">
            <v>4110301</v>
          </cell>
          <cell r="B2758" t="str">
            <v>GR01-HORAS EXTRAS</v>
          </cell>
          <cell r="C2758">
            <v>5645082.0199999996</v>
          </cell>
          <cell r="D2758">
            <v>15795066.15</v>
          </cell>
          <cell r="E2758">
            <v>284541.08</v>
          </cell>
          <cell r="F2758"/>
          <cell r="G2758"/>
          <cell r="H2758"/>
          <cell r="I2758"/>
          <cell r="J2758"/>
          <cell r="K2758"/>
          <cell r="L2758"/>
          <cell r="M2758"/>
          <cell r="N2758"/>
          <cell r="O2758"/>
          <cell r="P2758"/>
          <cell r="Q2758"/>
          <cell r="R2758"/>
          <cell r="S2758"/>
          <cell r="T2758"/>
          <cell r="U2758"/>
          <cell r="V2758"/>
          <cell r="W2758"/>
          <cell r="X2758"/>
          <cell r="Y2758"/>
          <cell r="Z2758"/>
          <cell r="AA2758"/>
          <cell r="AB2758"/>
          <cell r="AC2758"/>
          <cell r="AD2758"/>
          <cell r="AE2758"/>
          <cell r="AF2758"/>
          <cell r="AG2758"/>
          <cell r="AH2758"/>
          <cell r="AI2758"/>
          <cell r="AJ2758"/>
          <cell r="AK2758"/>
          <cell r="AL2758"/>
          <cell r="AM2758"/>
          <cell r="AN2758"/>
          <cell r="AO2758"/>
          <cell r="AP2758"/>
          <cell r="AQ2758"/>
          <cell r="AR2758"/>
          <cell r="AS2758"/>
          <cell r="AT2758"/>
          <cell r="AU2758"/>
          <cell r="AV2758"/>
          <cell r="AW2758"/>
          <cell r="AX2758"/>
          <cell r="AY2758"/>
          <cell r="AZ2758"/>
          <cell r="BA2758"/>
          <cell r="BB2758"/>
          <cell r="BC2758"/>
          <cell r="BD2758"/>
          <cell r="BE2758"/>
          <cell r="BF2758"/>
          <cell r="BG2758"/>
          <cell r="BH2758"/>
          <cell r="BI2758"/>
          <cell r="BJ2758"/>
          <cell r="BK2758"/>
          <cell r="BL2758"/>
          <cell r="BM2758"/>
          <cell r="BN2758"/>
          <cell r="BO2758"/>
          <cell r="BP2758"/>
          <cell r="BQ2758"/>
          <cell r="BR2758"/>
          <cell r="BS2758"/>
          <cell r="BT2758"/>
          <cell r="BU2758"/>
          <cell r="BV2758"/>
          <cell r="BW2758">
            <v>145757.21</v>
          </cell>
          <cell r="BX2758">
            <v>0</v>
          </cell>
          <cell r="BY2758">
            <v>21870446.460000001</v>
          </cell>
          <cell r="BZ2758">
            <v>-284541.08</v>
          </cell>
          <cell r="CA2758">
            <v>21585905.379999999</v>
          </cell>
          <cell r="CB2758">
            <v>0</v>
          </cell>
          <cell r="CC2758">
            <v>0</v>
          </cell>
          <cell r="CD2758">
            <v>0</v>
          </cell>
          <cell r="CE2758">
            <v>31395519.16</v>
          </cell>
          <cell r="CF2758">
            <v>21441098.52</v>
          </cell>
          <cell r="CG2758">
            <v>31301054.82</v>
          </cell>
        </row>
        <row r="2759">
          <cell r="A2759" t="str">
            <v>4110302</v>
          </cell>
          <cell r="B2759" t="str">
            <v>GR01-DUPLA FUNCAO</v>
          </cell>
          <cell r="C2759">
            <v>192242.26</v>
          </cell>
          <cell r="D2759">
            <v>1244743.46</v>
          </cell>
          <cell r="E2759"/>
          <cell r="F2759"/>
          <cell r="G2759"/>
          <cell r="H2759"/>
          <cell r="I2759"/>
          <cell r="J2759"/>
          <cell r="K2759"/>
          <cell r="L2759"/>
          <cell r="M2759"/>
          <cell r="N2759"/>
          <cell r="O2759"/>
          <cell r="P2759"/>
          <cell r="Q2759"/>
          <cell r="R2759"/>
          <cell r="S2759"/>
          <cell r="T2759"/>
          <cell r="U2759"/>
          <cell r="V2759"/>
          <cell r="W2759"/>
          <cell r="X2759"/>
          <cell r="Y2759"/>
          <cell r="Z2759"/>
          <cell r="AA2759"/>
          <cell r="AB2759"/>
          <cell r="AC2759"/>
          <cell r="AD2759"/>
          <cell r="AE2759"/>
          <cell r="AF2759"/>
          <cell r="AG2759"/>
          <cell r="AH2759"/>
          <cell r="AI2759"/>
          <cell r="AJ2759"/>
          <cell r="AK2759"/>
          <cell r="AL2759"/>
          <cell r="AM2759"/>
          <cell r="AN2759"/>
          <cell r="AO2759"/>
          <cell r="AP2759"/>
          <cell r="AQ2759"/>
          <cell r="AR2759"/>
          <cell r="AS2759"/>
          <cell r="AT2759"/>
          <cell r="AU2759"/>
          <cell r="AV2759"/>
          <cell r="AW2759"/>
          <cell r="AX2759"/>
          <cell r="AY2759"/>
          <cell r="AZ2759"/>
          <cell r="BA2759"/>
          <cell r="BB2759"/>
          <cell r="BC2759"/>
          <cell r="BD2759"/>
          <cell r="BE2759"/>
          <cell r="BF2759"/>
          <cell r="BG2759"/>
          <cell r="BH2759"/>
          <cell r="BI2759"/>
          <cell r="BJ2759"/>
          <cell r="BK2759"/>
          <cell r="BL2759"/>
          <cell r="BM2759"/>
          <cell r="BN2759"/>
          <cell r="BO2759"/>
          <cell r="BP2759"/>
          <cell r="BQ2759"/>
          <cell r="BR2759"/>
          <cell r="BS2759"/>
          <cell r="BT2759"/>
          <cell r="BU2759"/>
          <cell r="BV2759"/>
          <cell r="BW2759"/>
          <cell r="BX2759">
            <v>0</v>
          </cell>
          <cell r="BY2759">
            <v>1436985.72</v>
          </cell>
          <cell r="BZ2759"/>
          <cell r="CA2759">
            <v>1436985.72</v>
          </cell>
          <cell r="CB2759">
            <v>0</v>
          </cell>
          <cell r="CC2759">
            <v>0</v>
          </cell>
          <cell r="CD2759">
            <v>0</v>
          </cell>
          <cell r="CE2759">
            <v>2154427.0699999998</v>
          </cell>
          <cell r="CF2759">
            <v>1580318.48</v>
          </cell>
          <cell r="CG2759">
            <v>1995038.48</v>
          </cell>
        </row>
        <row r="2760">
          <cell r="A2760" t="str">
            <v>4110303</v>
          </cell>
          <cell r="B2760" t="str">
            <v>GR01-PERICULOSIDADE</v>
          </cell>
          <cell r="C2760">
            <v>14205876.15</v>
          </cell>
          <cell r="D2760">
            <v>23699606.66</v>
          </cell>
          <cell r="E2760">
            <v>431600.18</v>
          </cell>
          <cell r="F2760"/>
          <cell r="G2760"/>
          <cell r="H2760"/>
          <cell r="I2760"/>
          <cell r="J2760"/>
          <cell r="K2760"/>
          <cell r="L2760"/>
          <cell r="M2760"/>
          <cell r="N2760"/>
          <cell r="O2760"/>
          <cell r="P2760"/>
          <cell r="Q2760"/>
          <cell r="R2760"/>
          <cell r="S2760"/>
          <cell r="T2760"/>
          <cell r="U2760"/>
          <cell r="V2760"/>
          <cell r="W2760"/>
          <cell r="X2760"/>
          <cell r="Y2760"/>
          <cell r="Z2760"/>
          <cell r="AA2760"/>
          <cell r="AB2760"/>
          <cell r="AC2760"/>
          <cell r="AD2760"/>
          <cell r="AE2760"/>
          <cell r="AF2760"/>
          <cell r="AG2760"/>
          <cell r="AH2760"/>
          <cell r="AI2760"/>
          <cell r="AJ2760"/>
          <cell r="AK2760"/>
          <cell r="AL2760"/>
          <cell r="AM2760"/>
          <cell r="AN2760"/>
          <cell r="AO2760"/>
          <cell r="AP2760"/>
          <cell r="AQ2760"/>
          <cell r="AR2760"/>
          <cell r="AS2760"/>
          <cell r="AT2760"/>
          <cell r="AU2760"/>
          <cell r="AV2760"/>
          <cell r="AW2760"/>
          <cell r="AX2760"/>
          <cell r="AY2760"/>
          <cell r="AZ2760"/>
          <cell r="BA2760"/>
          <cell r="BB2760"/>
          <cell r="BC2760"/>
          <cell r="BD2760"/>
          <cell r="BE2760"/>
          <cell r="BF2760"/>
          <cell r="BG2760"/>
          <cell r="BH2760"/>
          <cell r="BI2760"/>
          <cell r="BJ2760"/>
          <cell r="BK2760"/>
          <cell r="BL2760"/>
          <cell r="BM2760"/>
          <cell r="BN2760"/>
          <cell r="BO2760"/>
          <cell r="BP2760"/>
          <cell r="BQ2760"/>
          <cell r="BR2760"/>
          <cell r="BS2760"/>
          <cell r="BT2760"/>
          <cell r="BU2760"/>
          <cell r="BV2760"/>
          <cell r="BW2760"/>
          <cell r="BX2760">
            <v>0</v>
          </cell>
          <cell r="BY2760">
            <v>38337082.990000002</v>
          </cell>
          <cell r="BZ2760">
            <v>-431600.18</v>
          </cell>
          <cell r="CA2760">
            <v>37905482.810000002</v>
          </cell>
          <cell r="CB2760">
            <v>0</v>
          </cell>
          <cell r="CC2760">
            <v>0</v>
          </cell>
          <cell r="CD2760">
            <v>0</v>
          </cell>
          <cell r="CE2760">
            <v>51883413.299999997</v>
          </cell>
          <cell r="CF2760">
            <v>38068681.939999998</v>
          </cell>
          <cell r="CG2760">
            <v>50257587.859999999</v>
          </cell>
        </row>
        <row r="2761">
          <cell r="A2761" t="str">
            <v>4110304</v>
          </cell>
          <cell r="B2761" t="str">
            <v>GR01-SOBREAVISO</v>
          </cell>
          <cell r="C2761">
            <v>5054581.8</v>
          </cell>
          <cell r="D2761">
            <v>10283905.859999999</v>
          </cell>
          <cell r="E2761">
            <v>207987.19</v>
          </cell>
          <cell r="F2761"/>
          <cell r="G2761"/>
          <cell r="H2761"/>
          <cell r="I2761"/>
          <cell r="J2761"/>
          <cell r="K2761"/>
          <cell r="L2761"/>
          <cell r="M2761"/>
          <cell r="N2761"/>
          <cell r="O2761"/>
          <cell r="P2761"/>
          <cell r="Q2761"/>
          <cell r="R2761"/>
          <cell r="S2761"/>
          <cell r="T2761"/>
          <cell r="U2761"/>
          <cell r="V2761"/>
          <cell r="W2761"/>
          <cell r="X2761"/>
          <cell r="Y2761"/>
          <cell r="Z2761"/>
          <cell r="AA2761"/>
          <cell r="AB2761"/>
          <cell r="AC2761"/>
          <cell r="AD2761"/>
          <cell r="AE2761"/>
          <cell r="AF2761"/>
          <cell r="AG2761"/>
          <cell r="AH2761"/>
          <cell r="AI2761"/>
          <cell r="AJ2761"/>
          <cell r="AK2761"/>
          <cell r="AL2761"/>
          <cell r="AM2761"/>
          <cell r="AN2761"/>
          <cell r="AO2761"/>
          <cell r="AP2761"/>
          <cell r="AQ2761"/>
          <cell r="AR2761"/>
          <cell r="AS2761"/>
          <cell r="AT2761"/>
          <cell r="AU2761"/>
          <cell r="AV2761"/>
          <cell r="AW2761"/>
          <cell r="AX2761"/>
          <cell r="AY2761"/>
          <cell r="AZ2761"/>
          <cell r="BA2761"/>
          <cell r="BB2761"/>
          <cell r="BC2761"/>
          <cell r="BD2761"/>
          <cell r="BE2761"/>
          <cell r="BF2761"/>
          <cell r="BG2761"/>
          <cell r="BH2761"/>
          <cell r="BI2761"/>
          <cell r="BJ2761"/>
          <cell r="BK2761"/>
          <cell r="BL2761"/>
          <cell r="BM2761"/>
          <cell r="BN2761"/>
          <cell r="BO2761"/>
          <cell r="BP2761"/>
          <cell r="BQ2761"/>
          <cell r="BR2761"/>
          <cell r="BS2761"/>
          <cell r="BT2761"/>
          <cell r="BU2761"/>
          <cell r="BV2761"/>
          <cell r="BW2761"/>
          <cell r="BX2761">
            <v>0</v>
          </cell>
          <cell r="BY2761">
            <v>15546474.85</v>
          </cell>
          <cell r="BZ2761">
            <v>-207987.19</v>
          </cell>
          <cell r="CA2761">
            <v>15338487.66</v>
          </cell>
          <cell r="CB2761">
            <v>0</v>
          </cell>
          <cell r="CC2761">
            <v>0</v>
          </cell>
          <cell r="CD2761">
            <v>0</v>
          </cell>
          <cell r="CE2761">
            <v>20552208.59</v>
          </cell>
          <cell r="CF2761">
            <v>15278064.859999999</v>
          </cell>
          <cell r="CG2761">
            <v>19100242.43</v>
          </cell>
        </row>
        <row r="2762">
          <cell r="A2762" t="str">
            <v>4110305</v>
          </cell>
          <cell r="B2762" t="str">
            <v>GR01-GRATIFICACAO PARA INSTRUTORES-TREINAMENTO</v>
          </cell>
          <cell r="C2762"/>
          <cell r="D2762">
            <v>-2217.29</v>
          </cell>
          <cell r="E2762"/>
          <cell r="F2762"/>
          <cell r="G2762"/>
          <cell r="H2762"/>
          <cell r="I2762"/>
          <cell r="J2762"/>
          <cell r="K2762"/>
          <cell r="L2762"/>
          <cell r="M2762"/>
          <cell r="N2762"/>
          <cell r="O2762"/>
          <cell r="P2762"/>
          <cell r="Q2762"/>
          <cell r="R2762"/>
          <cell r="S2762"/>
          <cell r="T2762"/>
          <cell r="U2762"/>
          <cell r="V2762"/>
          <cell r="W2762"/>
          <cell r="X2762"/>
          <cell r="Y2762"/>
          <cell r="Z2762"/>
          <cell r="AA2762"/>
          <cell r="AB2762"/>
          <cell r="AC2762"/>
          <cell r="AD2762"/>
          <cell r="AE2762"/>
          <cell r="AF2762"/>
          <cell r="AG2762"/>
          <cell r="AH2762"/>
          <cell r="AI2762"/>
          <cell r="AJ2762"/>
          <cell r="AK2762"/>
          <cell r="AL2762"/>
          <cell r="AM2762"/>
          <cell r="AN2762"/>
          <cell r="AO2762"/>
          <cell r="AP2762"/>
          <cell r="AQ2762"/>
          <cell r="AR2762"/>
          <cell r="AS2762"/>
          <cell r="AT2762"/>
          <cell r="AU2762"/>
          <cell r="AV2762"/>
          <cell r="AW2762"/>
          <cell r="AX2762"/>
          <cell r="AY2762"/>
          <cell r="AZ2762"/>
          <cell r="BA2762"/>
          <cell r="BB2762"/>
          <cell r="BC2762"/>
          <cell r="BD2762"/>
          <cell r="BE2762"/>
          <cell r="BF2762"/>
          <cell r="BG2762"/>
          <cell r="BH2762"/>
          <cell r="BI2762"/>
          <cell r="BJ2762"/>
          <cell r="BK2762"/>
          <cell r="BL2762"/>
          <cell r="BM2762"/>
          <cell r="BN2762"/>
          <cell r="BO2762"/>
          <cell r="BP2762"/>
          <cell r="BQ2762"/>
          <cell r="BR2762"/>
          <cell r="BS2762"/>
          <cell r="BT2762"/>
          <cell r="BU2762"/>
          <cell r="BV2762"/>
          <cell r="BW2762"/>
          <cell r="BX2762"/>
          <cell r="BY2762">
            <v>-2217.29</v>
          </cell>
          <cell r="BZ2762"/>
          <cell r="CA2762">
            <v>-2217.29</v>
          </cell>
          <cell r="CB2762"/>
          <cell r="CC2762"/>
          <cell r="CD2762"/>
          <cell r="CE2762">
            <v>-2191.35</v>
          </cell>
          <cell r="CF2762">
            <v>-1679.4</v>
          </cell>
          <cell r="CG2762">
            <v>-11492.28</v>
          </cell>
        </row>
        <row r="2763">
          <cell r="A2763" t="str">
            <v>4110308</v>
          </cell>
          <cell r="B2763" t="str">
            <v>GR01-BENEFICIO SALARIO MATERNIDADE PRORROGADO</v>
          </cell>
          <cell r="C2763">
            <v>62407.64</v>
          </cell>
          <cell r="D2763">
            <v>63780.83</v>
          </cell>
          <cell r="E2763">
            <v>3676.77</v>
          </cell>
          <cell r="F2763"/>
          <cell r="G2763"/>
          <cell r="H2763"/>
          <cell r="I2763"/>
          <cell r="J2763"/>
          <cell r="K2763"/>
          <cell r="L2763"/>
          <cell r="M2763"/>
          <cell r="N2763"/>
          <cell r="O2763"/>
          <cell r="P2763"/>
          <cell r="Q2763"/>
          <cell r="R2763"/>
          <cell r="S2763"/>
          <cell r="T2763"/>
          <cell r="U2763"/>
          <cell r="V2763"/>
          <cell r="W2763"/>
          <cell r="X2763"/>
          <cell r="Y2763"/>
          <cell r="Z2763"/>
          <cell r="AA2763"/>
          <cell r="AB2763"/>
          <cell r="AC2763"/>
          <cell r="AD2763"/>
          <cell r="AE2763"/>
          <cell r="AF2763"/>
          <cell r="AG2763"/>
          <cell r="AH2763"/>
          <cell r="AI2763"/>
          <cell r="AJ2763"/>
          <cell r="AK2763"/>
          <cell r="AL2763"/>
          <cell r="AM2763"/>
          <cell r="AN2763"/>
          <cell r="AO2763"/>
          <cell r="AP2763"/>
          <cell r="AQ2763"/>
          <cell r="AR2763"/>
          <cell r="AS2763"/>
          <cell r="AT2763"/>
          <cell r="AU2763"/>
          <cell r="AV2763"/>
          <cell r="AW2763"/>
          <cell r="AX2763"/>
          <cell r="AY2763"/>
          <cell r="AZ2763"/>
          <cell r="BA2763"/>
          <cell r="BB2763"/>
          <cell r="BC2763"/>
          <cell r="BD2763"/>
          <cell r="BE2763"/>
          <cell r="BF2763"/>
          <cell r="BG2763"/>
          <cell r="BH2763"/>
          <cell r="BI2763"/>
          <cell r="BJ2763"/>
          <cell r="BK2763"/>
          <cell r="BL2763"/>
          <cell r="BM2763"/>
          <cell r="BN2763"/>
          <cell r="BO2763"/>
          <cell r="BP2763"/>
          <cell r="BQ2763"/>
          <cell r="BR2763"/>
          <cell r="BS2763"/>
          <cell r="BT2763"/>
          <cell r="BU2763"/>
          <cell r="BV2763"/>
          <cell r="BW2763"/>
          <cell r="BX2763">
            <v>0</v>
          </cell>
          <cell r="BY2763">
            <v>129865.24</v>
          </cell>
          <cell r="BZ2763">
            <v>-3676.77</v>
          </cell>
          <cell r="CA2763">
            <v>126188.47</v>
          </cell>
          <cell r="CB2763">
            <v>0</v>
          </cell>
          <cell r="CC2763">
            <v>0</v>
          </cell>
          <cell r="CD2763">
            <v>0</v>
          </cell>
          <cell r="CE2763">
            <v>186943.96</v>
          </cell>
          <cell r="CF2763">
            <v>145610.19</v>
          </cell>
          <cell r="CG2763">
            <v>184949.01</v>
          </cell>
        </row>
        <row r="2764">
          <cell r="A2764" t="str">
            <v>4110320</v>
          </cell>
          <cell r="B2764" t="str">
            <v>GR01-COMPENSACAO / INDENIZACAO</v>
          </cell>
          <cell r="C2764"/>
          <cell r="D2764"/>
          <cell r="E2764"/>
          <cell r="F2764"/>
          <cell r="G2764"/>
          <cell r="H2764"/>
          <cell r="I2764"/>
          <cell r="J2764"/>
          <cell r="K2764"/>
          <cell r="L2764"/>
          <cell r="M2764"/>
          <cell r="N2764"/>
          <cell r="O2764"/>
          <cell r="P2764"/>
          <cell r="Q2764"/>
          <cell r="R2764"/>
          <cell r="S2764"/>
          <cell r="T2764"/>
          <cell r="U2764"/>
          <cell r="V2764"/>
          <cell r="W2764"/>
          <cell r="X2764"/>
          <cell r="Y2764"/>
          <cell r="Z2764"/>
          <cell r="AA2764"/>
          <cell r="AB2764"/>
          <cell r="AC2764"/>
          <cell r="AD2764"/>
          <cell r="AE2764"/>
          <cell r="AF2764"/>
          <cell r="AG2764"/>
          <cell r="AH2764"/>
          <cell r="AI2764"/>
          <cell r="AJ2764"/>
          <cell r="AK2764"/>
          <cell r="AL2764"/>
          <cell r="AM2764"/>
          <cell r="AN2764"/>
          <cell r="AO2764"/>
          <cell r="AP2764"/>
          <cell r="AQ2764"/>
          <cell r="AR2764"/>
          <cell r="AS2764"/>
          <cell r="AT2764"/>
          <cell r="AU2764"/>
          <cell r="AV2764"/>
          <cell r="AW2764"/>
          <cell r="AX2764"/>
          <cell r="AY2764"/>
          <cell r="AZ2764"/>
          <cell r="BA2764"/>
          <cell r="BB2764"/>
          <cell r="BC2764"/>
          <cell r="BD2764"/>
          <cell r="BE2764"/>
          <cell r="BF2764"/>
          <cell r="BG2764"/>
          <cell r="BH2764"/>
          <cell r="BI2764"/>
          <cell r="BJ2764"/>
          <cell r="BK2764"/>
          <cell r="BL2764"/>
          <cell r="BM2764"/>
          <cell r="BN2764"/>
          <cell r="BO2764"/>
          <cell r="BP2764"/>
          <cell r="BQ2764"/>
          <cell r="BR2764"/>
          <cell r="BS2764"/>
          <cell r="BT2764"/>
          <cell r="BU2764"/>
          <cell r="BV2764"/>
          <cell r="BW2764"/>
          <cell r="BX2764"/>
          <cell r="BY2764"/>
          <cell r="BZ2764"/>
          <cell r="CA2764"/>
          <cell r="CB2764">
            <v>0</v>
          </cell>
          <cell r="CC2764">
            <v>0</v>
          </cell>
          <cell r="CD2764"/>
          <cell r="CE2764">
            <v>133672439.78</v>
          </cell>
          <cell r="CF2764">
            <v>120593378.17</v>
          </cell>
          <cell r="CG2764">
            <v>11143.02</v>
          </cell>
        </row>
        <row r="2765">
          <cell r="A2765" t="str">
            <v>4110326</v>
          </cell>
          <cell r="B2765" t="str">
            <v>GR01-PARTICIPACAO NOS LUCROS-AJUSTE</v>
          </cell>
          <cell r="C2765">
            <v>1003693.19</v>
          </cell>
          <cell r="D2765">
            <v>-1277643.95</v>
          </cell>
          <cell r="E2765"/>
          <cell r="F2765"/>
          <cell r="G2765"/>
          <cell r="H2765"/>
          <cell r="I2765"/>
          <cell r="J2765"/>
          <cell r="K2765"/>
          <cell r="L2765"/>
          <cell r="M2765"/>
          <cell r="N2765"/>
          <cell r="O2765"/>
          <cell r="P2765"/>
          <cell r="Q2765"/>
          <cell r="R2765"/>
          <cell r="S2765"/>
          <cell r="T2765"/>
          <cell r="U2765"/>
          <cell r="V2765"/>
          <cell r="W2765"/>
          <cell r="X2765"/>
          <cell r="Y2765"/>
          <cell r="Z2765"/>
          <cell r="AA2765"/>
          <cell r="AB2765"/>
          <cell r="AC2765"/>
          <cell r="AD2765"/>
          <cell r="AE2765"/>
          <cell r="AF2765"/>
          <cell r="AG2765"/>
          <cell r="AH2765"/>
          <cell r="AI2765"/>
          <cell r="AJ2765"/>
          <cell r="AK2765"/>
          <cell r="AL2765"/>
          <cell r="AM2765"/>
          <cell r="AN2765"/>
          <cell r="AO2765"/>
          <cell r="AP2765"/>
          <cell r="AQ2765"/>
          <cell r="AR2765"/>
          <cell r="AS2765"/>
          <cell r="AT2765"/>
          <cell r="AU2765"/>
          <cell r="AV2765"/>
          <cell r="AW2765"/>
          <cell r="AX2765"/>
          <cell r="AY2765"/>
          <cell r="AZ2765"/>
          <cell r="BA2765"/>
          <cell r="BB2765"/>
          <cell r="BC2765"/>
          <cell r="BD2765"/>
          <cell r="BE2765"/>
          <cell r="BF2765"/>
          <cell r="BG2765"/>
          <cell r="BH2765"/>
          <cell r="BI2765"/>
          <cell r="BJ2765"/>
          <cell r="BK2765"/>
          <cell r="BL2765"/>
          <cell r="BM2765"/>
          <cell r="BN2765"/>
          <cell r="BO2765"/>
          <cell r="BP2765"/>
          <cell r="BQ2765"/>
          <cell r="BR2765"/>
          <cell r="BS2765"/>
          <cell r="BT2765"/>
          <cell r="BU2765"/>
          <cell r="BV2765"/>
          <cell r="BW2765">
            <v>106404.65</v>
          </cell>
          <cell r="BX2765">
            <v>0</v>
          </cell>
          <cell r="BY2765">
            <v>-167546.10999999999</v>
          </cell>
          <cell r="BZ2765"/>
          <cell r="CA2765">
            <v>-167546.10999999999</v>
          </cell>
          <cell r="CB2765">
            <v>0</v>
          </cell>
          <cell r="CC2765">
            <v>0</v>
          </cell>
          <cell r="CD2765">
            <v>0</v>
          </cell>
          <cell r="CE2765">
            <v>1507813.06</v>
          </cell>
          <cell r="CF2765">
            <v>1483559.07</v>
          </cell>
          <cell r="CG2765">
            <v>-3442781</v>
          </cell>
        </row>
        <row r="2766">
          <cell r="A2766" t="str">
            <v>4110332</v>
          </cell>
          <cell r="B2766" t="str">
            <v>GR01-PROVISAO PARA 13º SALARIO</v>
          </cell>
          <cell r="C2766">
            <v>6357978.8700000001</v>
          </cell>
          <cell r="D2766">
            <v>12279333.220000001</v>
          </cell>
          <cell r="E2766">
            <v>416922.04</v>
          </cell>
          <cell r="F2766"/>
          <cell r="G2766"/>
          <cell r="H2766"/>
          <cell r="I2766"/>
          <cell r="J2766"/>
          <cell r="K2766"/>
          <cell r="L2766"/>
          <cell r="M2766"/>
          <cell r="N2766"/>
          <cell r="O2766"/>
          <cell r="P2766"/>
          <cell r="Q2766"/>
          <cell r="R2766"/>
          <cell r="S2766"/>
          <cell r="T2766"/>
          <cell r="U2766"/>
          <cell r="V2766"/>
          <cell r="W2766"/>
          <cell r="X2766"/>
          <cell r="Y2766"/>
          <cell r="Z2766"/>
          <cell r="AA2766"/>
          <cell r="AB2766"/>
          <cell r="AC2766"/>
          <cell r="AD2766"/>
          <cell r="AE2766"/>
          <cell r="AF2766"/>
          <cell r="AG2766"/>
          <cell r="AH2766"/>
          <cell r="AI2766"/>
          <cell r="AJ2766"/>
          <cell r="AK2766"/>
          <cell r="AL2766"/>
          <cell r="AM2766"/>
          <cell r="AN2766"/>
          <cell r="AO2766"/>
          <cell r="AP2766"/>
          <cell r="AQ2766"/>
          <cell r="AR2766"/>
          <cell r="AS2766"/>
          <cell r="AT2766"/>
          <cell r="AU2766"/>
          <cell r="AV2766"/>
          <cell r="AW2766"/>
          <cell r="AX2766"/>
          <cell r="AY2766"/>
          <cell r="AZ2766"/>
          <cell r="BA2766"/>
          <cell r="BB2766"/>
          <cell r="BC2766"/>
          <cell r="BD2766"/>
          <cell r="BE2766"/>
          <cell r="BF2766"/>
          <cell r="BG2766"/>
          <cell r="BH2766"/>
          <cell r="BI2766"/>
          <cell r="BJ2766"/>
          <cell r="BK2766"/>
          <cell r="BL2766"/>
          <cell r="BM2766"/>
          <cell r="BN2766"/>
          <cell r="BO2766"/>
          <cell r="BP2766"/>
          <cell r="BQ2766"/>
          <cell r="BR2766"/>
          <cell r="BS2766"/>
          <cell r="BT2766"/>
          <cell r="BU2766"/>
          <cell r="BV2766"/>
          <cell r="BW2766">
            <v>270451.57</v>
          </cell>
          <cell r="BX2766">
            <v>0</v>
          </cell>
          <cell r="BY2766">
            <v>19324685.699999999</v>
          </cell>
          <cell r="BZ2766">
            <v>-416922.04</v>
          </cell>
          <cell r="CA2766">
            <v>18907763.66</v>
          </cell>
          <cell r="CB2766">
            <v>0</v>
          </cell>
          <cell r="CC2766">
            <v>0</v>
          </cell>
          <cell r="CD2766">
            <v>0</v>
          </cell>
          <cell r="CE2766">
            <v>32112196.960000001</v>
          </cell>
          <cell r="CF2766">
            <v>21215354.809999999</v>
          </cell>
          <cell r="CG2766">
            <v>27826077.350000001</v>
          </cell>
        </row>
        <row r="2767">
          <cell r="A2767" t="str">
            <v>4110333</v>
          </cell>
          <cell r="B2767" t="str">
            <v>GR01-PROVISAO PARA ABONO DE FERIAS</v>
          </cell>
          <cell r="C2767">
            <v>2283645.2999999998</v>
          </cell>
          <cell r="D2767">
            <v>3828775.07</v>
          </cell>
          <cell r="E2767"/>
          <cell r="F2767"/>
          <cell r="G2767"/>
          <cell r="H2767"/>
          <cell r="I2767"/>
          <cell r="J2767"/>
          <cell r="K2767"/>
          <cell r="L2767"/>
          <cell r="M2767"/>
          <cell r="N2767"/>
          <cell r="O2767"/>
          <cell r="P2767"/>
          <cell r="Q2767"/>
          <cell r="R2767"/>
          <cell r="S2767"/>
          <cell r="T2767"/>
          <cell r="U2767"/>
          <cell r="V2767"/>
          <cell r="W2767"/>
          <cell r="X2767"/>
          <cell r="Y2767"/>
          <cell r="Z2767"/>
          <cell r="AA2767"/>
          <cell r="AB2767"/>
          <cell r="AC2767"/>
          <cell r="AD2767"/>
          <cell r="AE2767"/>
          <cell r="AF2767"/>
          <cell r="AG2767"/>
          <cell r="AH2767"/>
          <cell r="AI2767"/>
          <cell r="AJ2767"/>
          <cell r="AK2767"/>
          <cell r="AL2767"/>
          <cell r="AM2767"/>
          <cell r="AN2767"/>
          <cell r="AO2767"/>
          <cell r="AP2767"/>
          <cell r="AQ2767"/>
          <cell r="AR2767"/>
          <cell r="AS2767"/>
          <cell r="AT2767"/>
          <cell r="AU2767"/>
          <cell r="AV2767"/>
          <cell r="AW2767"/>
          <cell r="AX2767"/>
          <cell r="AY2767"/>
          <cell r="AZ2767"/>
          <cell r="BA2767"/>
          <cell r="BB2767"/>
          <cell r="BC2767"/>
          <cell r="BD2767"/>
          <cell r="BE2767"/>
          <cell r="BF2767"/>
          <cell r="BG2767"/>
          <cell r="BH2767"/>
          <cell r="BI2767"/>
          <cell r="BJ2767"/>
          <cell r="BK2767"/>
          <cell r="BL2767"/>
          <cell r="BM2767"/>
          <cell r="BN2767"/>
          <cell r="BO2767"/>
          <cell r="BP2767"/>
          <cell r="BQ2767"/>
          <cell r="BR2767"/>
          <cell r="BS2767"/>
          <cell r="BT2767"/>
          <cell r="BU2767"/>
          <cell r="BV2767"/>
          <cell r="BW2767">
            <v>70054.2</v>
          </cell>
          <cell r="BX2767">
            <v>0</v>
          </cell>
          <cell r="BY2767">
            <v>6182474.5700000003</v>
          </cell>
          <cell r="BZ2767"/>
          <cell r="CA2767">
            <v>6182474.5700000003</v>
          </cell>
          <cell r="CB2767">
            <v>0</v>
          </cell>
          <cell r="CC2767">
            <v>0</v>
          </cell>
          <cell r="CD2767">
            <v>0</v>
          </cell>
          <cell r="CE2767">
            <v>5543499.6699999999</v>
          </cell>
          <cell r="CF2767">
            <v>3735839.73</v>
          </cell>
          <cell r="CG2767">
            <v>18264764.329999998</v>
          </cell>
        </row>
        <row r="2768">
          <cell r="A2768" t="str">
            <v>4110334</v>
          </cell>
          <cell r="B2768" t="str">
            <v>GR01-PROVISAO PARA FERIAS</v>
          </cell>
          <cell r="C2768">
            <v>8337007.4100000001</v>
          </cell>
          <cell r="D2768">
            <v>16063855.029999999</v>
          </cell>
          <cell r="E2768">
            <v>856308.62</v>
          </cell>
          <cell r="F2768"/>
          <cell r="G2768"/>
          <cell r="H2768"/>
          <cell r="I2768"/>
          <cell r="J2768"/>
          <cell r="K2768"/>
          <cell r="L2768"/>
          <cell r="M2768"/>
          <cell r="N2768"/>
          <cell r="O2768"/>
          <cell r="P2768"/>
          <cell r="Q2768"/>
          <cell r="R2768"/>
          <cell r="S2768"/>
          <cell r="T2768"/>
          <cell r="U2768"/>
          <cell r="V2768"/>
          <cell r="W2768"/>
          <cell r="X2768"/>
          <cell r="Y2768"/>
          <cell r="Z2768"/>
          <cell r="AA2768"/>
          <cell r="AB2768"/>
          <cell r="AC2768"/>
          <cell r="AD2768"/>
          <cell r="AE2768"/>
          <cell r="AF2768"/>
          <cell r="AG2768"/>
          <cell r="AH2768"/>
          <cell r="AI2768"/>
          <cell r="AJ2768"/>
          <cell r="AK2768"/>
          <cell r="AL2768"/>
          <cell r="AM2768"/>
          <cell r="AN2768"/>
          <cell r="AO2768"/>
          <cell r="AP2768"/>
          <cell r="AQ2768"/>
          <cell r="AR2768"/>
          <cell r="AS2768"/>
          <cell r="AT2768"/>
          <cell r="AU2768"/>
          <cell r="AV2768"/>
          <cell r="AW2768"/>
          <cell r="AX2768"/>
          <cell r="AY2768"/>
          <cell r="AZ2768"/>
          <cell r="BA2768"/>
          <cell r="BB2768"/>
          <cell r="BC2768"/>
          <cell r="BD2768"/>
          <cell r="BE2768"/>
          <cell r="BF2768"/>
          <cell r="BG2768"/>
          <cell r="BH2768"/>
          <cell r="BI2768"/>
          <cell r="BJ2768"/>
          <cell r="BK2768"/>
          <cell r="BL2768"/>
          <cell r="BM2768"/>
          <cell r="BN2768"/>
          <cell r="BO2768"/>
          <cell r="BP2768"/>
          <cell r="BQ2768"/>
          <cell r="BR2768"/>
          <cell r="BS2768"/>
          <cell r="BT2768"/>
          <cell r="BU2768"/>
          <cell r="BV2768"/>
          <cell r="BW2768">
            <v>304009.09999999998</v>
          </cell>
          <cell r="BX2768">
            <v>0</v>
          </cell>
          <cell r="BY2768">
            <v>25561180.16</v>
          </cell>
          <cell r="BZ2768">
            <v>-856308.62</v>
          </cell>
          <cell r="CA2768">
            <v>24704871.539999999</v>
          </cell>
          <cell r="CB2768">
            <v>0</v>
          </cell>
          <cell r="CC2768">
            <v>0</v>
          </cell>
          <cell r="CD2768">
            <v>0</v>
          </cell>
          <cell r="CE2768">
            <v>34110371.939999998</v>
          </cell>
          <cell r="CF2768">
            <v>24608861.379999999</v>
          </cell>
          <cell r="CG2768">
            <v>29862667.039999999</v>
          </cell>
        </row>
        <row r="2769">
          <cell r="A2769" t="str">
            <v>4110335</v>
          </cell>
          <cell r="B2769" t="str">
            <v>GR01-VALE-TRANSPORTE EXCEDENTE</v>
          </cell>
          <cell r="C2769">
            <v>447.86</v>
          </cell>
          <cell r="D2769">
            <v>-70717.63</v>
          </cell>
          <cell r="E2769">
            <v>464.12</v>
          </cell>
          <cell r="F2769"/>
          <cell r="G2769"/>
          <cell r="H2769"/>
          <cell r="I2769"/>
          <cell r="J2769"/>
          <cell r="K2769"/>
          <cell r="L2769"/>
          <cell r="M2769"/>
          <cell r="N2769"/>
          <cell r="O2769"/>
          <cell r="P2769"/>
          <cell r="Q2769"/>
          <cell r="R2769"/>
          <cell r="S2769"/>
          <cell r="T2769"/>
          <cell r="U2769"/>
          <cell r="V2769"/>
          <cell r="W2769"/>
          <cell r="X2769"/>
          <cell r="Y2769"/>
          <cell r="Z2769"/>
          <cell r="AA2769"/>
          <cell r="AB2769"/>
          <cell r="AC2769"/>
          <cell r="AD2769"/>
          <cell r="AE2769"/>
          <cell r="AF2769"/>
          <cell r="AG2769"/>
          <cell r="AH2769"/>
          <cell r="AI2769"/>
          <cell r="AJ2769"/>
          <cell r="AK2769"/>
          <cell r="AL2769"/>
          <cell r="AM2769"/>
          <cell r="AN2769"/>
          <cell r="AO2769"/>
          <cell r="AP2769"/>
          <cell r="AQ2769"/>
          <cell r="AR2769"/>
          <cell r="AS2769"/>
          <cell r="AT2769"/>
          <cell r="AU2769"/>
          <cell r="AV2769"/>
          <cell r="AW2769"/>
          <cell r="AX2769"/>
          <cell r="AY2769"/>
          <cell r="AZ2769"/>
          <cell r="BA2769"/>
          <cell r="BB2769"/>
          <cell r="BC2769"/>
          <cell r="BD2769"/>
          <cell r="BE2769"/>
          <cell r="BF2769"/>
          <cell r="BG2769"/>
          <cell r="BH2769"/>
          <cell r="BI2769"/>
          <cell r="BJ2769"/>
          <cell r="BK2769"/>
          <cell r="BL2769"/>
          <cell r="BM2769"/>
          <cell r="BN2769"/>
          <cell r="BO2769"/>
          <cell r="BP2769"/>
          <cell r="BQ2769"/>
          <cell r="BR2769"/>
          <cell r="BS2769"/>
          <cell r="BT2769"/>
          <cell r="BU2769"/>
          <cell r="BV2769"/>
          <cell r="BW2769"/>
          <cell r="BX2769">
            <v>0</v>
          </cell>
          <cell r="BY2769">
            <v>-69805.649999999994</v>
          </cell>
          <cell r="BZ2769">
            <v>-464.12</v>
          </cell>
          <cell r="CA2769">
            <v>-70269.77</v>
          </cell>
          <cell r="CB2769">
            <v>0</v>
          </cell>
          <cell r="CC2769">
            <v>0</v>
          </cell>
          <cell r="CD2769">
            <v>0</v>
          </cell>
          <cell r="CE2769">
            <v>-4750.9399999999996</v>
          </cell>
          <cell r="CF2769">
            <v>37293.29</v>
          </cell>
          <cell r="CG2769">
            <v>40048.730000000003</v>
          </cell>
        </row>
        <row r="2770">
          <cell r="A2770" t="str">
            <v>4110346</v>
          </cell>
          <cell r="B2770" t="str">
            <v>GR01-PROVISAO ACORDO COLETIVO DE TRABALHO</v>
          </cell>
          <cell r="C2770"/>
          <cell r="D2770"/>
          <cell r="E2770"/>
          <cell r="F2770"/>
          <cell r="G2770"/>
          <cell r="H2770"/>
          <cell r="I2770"/>
          <cell r="J2770"/>
          <cell r="K2770"/>
          <cell r="L2770"/>
          <cell r="M2770"/>
          <cell r="N2770"/>
          <cell r="O2770"/>
          <cell r="P2770"/>
          <cell r="Q2770"/>
          <cell r="R2770"/>
          <cell r="S2770"/>
          <cell r="T2770"/>
          <cell r="U2770"/>
          <cell r="V2770"/>
          <cell r="W2770"/>
          <cell r="X2770"/>
          <cell r="Y2770"/>
          <cell r="Z2770"/>
          <cell r="AA2770"/>
          <cell r="AB2770"/>
          <cell r="AC2770"/>
          <cell r="AD2770"/>
          <cell r="AE2770"/>
          <cell r="AF2770"/>
          <cell r="AG2770"/>
          <cell r="AH2770"/>
          <cell r="AI2770"/>
          <cell r="AJ2770"/>
          <cell r="AK2770"/>
          <cell r="AL2770"/>
          <cell r="AM2770"/>
          <cell r="AN2770"/>
          <cell r="AO2770"/>
          <cell r="AP2770"/>
          <cell r="AQ2770"/>
          <cell r="AR2770"/>
          <cell r="AS2770"/>
          <cell r="AT2770"/>
          <cell r="AU2770"/>
          <cell r="AV2770"/>
          <cell r="AW2770"/>
          <cell r="AX2770"/>
          <cell r="AY2770"/>
          <cell r="AZ2770"/>
          <cell r="BA2770"/>
          <cell r="BB2770"/>
          <cell r="BC2770"/>
          <cell r="BD2770"/>
          <cell r="BE2770"/>
          <cell r="BF2770"/>
          <cell r="BG2770"/>
          <cell r="BH2770"/>
          <cell r="BI2770"/>
          <cell r="BJ2770"/>
          <cell r="BK2770"/>
          <cell r="BL2770"/>
          <cell r="BM2770"/>
          <cell r="BN2770"/>
          <cell r="BO2770"/>
          <cell r="BP2770"/>
          <cell r="BQ2770"/>
          <cell r="BR2770"/>
          <cell r="BS2770"/>
          <cell r="BT2770"/>
          <cell r="BU2770"/>
          <cell r="BV2770"/>
          <cell r="BW2770"/>
          <cell r="BX2770"/>
          <cell r="BY2770"/>
          <cell r="BZ2770"/>
          <cell r="CA2770"/>
          <cell r="CB2770">
            <v>0</v>
          </cell>
          <cell r="CC2770">
            <v>0</v>
          </cell>
          <cell r="CD2770">
            <v>0</v>
          </cell>
          <cell r="CE2770">
            <v>-33061366.600000001</v>
          </cell>
          <cell r="CF2770">
            <v>-33061366.600000001</v>
          </cell>
          <cell r="CG2770">
            <v>33086289.059999999</v>
          </cell>
        </row>
        <row r="2771">
          <cell r="A2771" t="str">
            <v>4110599</v>
          </cell>
          <cell r="B2771" t="str">
            <v>GR01-OUTROS GASTOS COM PESSOAL</v>
          </cell>
          <cell r="C2771">
            <v>367029.67</v>
          </cell>
          <cell r="D2771">
            <v>861154.73</v>
          </cell>
          <cell r="E2771">
            <v>15387.82</v>
          </cell>
          <cell r="F2771"/>
          <cell r="G2771"/>
          <cell r="H2771"/>
          <cell r="I2771"/>
          <cell r="J2771"/>
          <cell r="K2771"/>
          <cell r="L2771"/>
          <cell r="M2771"/>
          <cell r="N2771"/>
          <cell r="O2771"/>
          <cell r="P2771"/>
          <cell r="Q2771"/>
          <cell r="R2771"/>
          <cell r="S2771"/>
          <cell r="T2771"/>
          <cell r="U2771"/>
          <cell r="V2771"/>
          <cell r="W2771"/>
          <cell r="X2771"/>
          <cell r="Y2771"/>
          <cell r="Z2771"/>
          <cell r="AA2771"/>
          <cell r="AB2771"/>
          <cell r="AC2771"/>
          <cell r="AD2771"/>
          <cell r="AE2771"/>
          <cell r="AF2771"/>
          <cell r="AG2771"/>
          <cell r="AH2771"/>
          <cell r="AI2771"/>
          <cell r="AJ2771"/>
          <cell r="AK2771"/>
          <cell r="AL2771"/>
          <cell r="AM2771"/>
          <cell r="AN2771"/>
          <cell r="AO2771"/>
          <cell r="AP2771"/>
          <cell r="AQ2771"/>
          <cell r="AR2771"/>
          <cell r="AS2771"/>
          <cell r="AT2771"/>
          <cell r="AU2771"/>
          <cell r="AV2771"/>
          <cell r="AW2771"/>
          <cell r="AX2771"/>
          <cell r="AY2771"/>
          <cell r="AZ2771"/>
          <cell r="BA2771"/>
          <cell r="BB2771"/>
          <cell r="BC2771"/>
          <cell r="BD2771"/>
          <cell r="BE2771"/>
          <cell r="BF2771"/>
          <cell r="BG2771"/>
          <cell r="BH2771"/>
          <cell r="BI2771"/>
          <cell r="BJ2771"/>
          <cell r="BK2771"/>
          <cell r="BL2771"/>
          <cell r="BM2771"/>
          <cell r="BN2771"/>
          <cell r="BO2771"/>
          <cell r="BP2771"/>
          <cell r="BQ2771"/>
          <cell r="BR2771"/>
          <cell r="BS2771"/>
          <cell r="BT2771"/>
          <cell r="BU2771"/>
          <cell r="BV2771"/>
          <cell r="BW2771">
            <v>692.64</v>
          </cell>
          <cell r="BX2771">
            <v>0</v>
          </cell>
          <cell r="BY2771">
            <v>1244264.8600000001</v>
          </cell>
          <cell r="BZ2771">
            <v>-15387.82</v>
          </cell>
          <cell r="CA2771">
            <v>1228877.04</v>
          </cell>
          <cell r="CB2771">
            <v>0</v>
          </cell>
          <cell r="CC2771">
            <v>0</v>
          </cell>
          <cell r="CD2771">
            <v>0</v>
          </cell>
          <cell r="CE2771">
            <v>1445880.56</v>
          </cell>
          <cell r="CF2771">
            <v>1161262.3500000001</v>
          </cell>
          <cell r="CG2771">
            <v>1535580.02</v>
          </cell>
        </row>
        <row r="2772">
          <cell r="A2772" t="str">
            <v>4120300</v>
          </cell>
          <cell r="B2772" t="str">
            <v>GR01-REMUNERACAO</v>
          </cell>
          <cell r="C2772">
            <v>3208846.89</v>
          </cell>
          <cell r="D2772">
            <v>380775.53</v>
          </cell>
          <cell r="E2772"/>
          <cell r="F2772"/>
          <cell r="G2772"/>
          <cell r="H2772"/>
          <cell r="I2772"/>
          <cell r="J2772"/>
          <cell r="K2772"/>
          <cell r="L2772"/>
          <cell r="M2772"/>
          <cell r="N2772"/>
          <cell r="O2772"/>
          <cell r="P2772"/>
          <cell r="Q2772"/>
          <cell r="R2772"/>
          <cell r="S2772"/>
          <cell r="T2772"/>
          <cell r="U2772"/>
          <cell r="V2772"/>
          <cell r="W2772"/>
          <cell r="X2772"/>
          <cell r="Y2772"/>
          <cell r="Z2772"/>
          <cell r="AA2772"/>
          <cell r="AB2772"/>
          <cell r="AC2772"/>
          <cell r="AD2772"/>
          <cell r="AE2772"/>
          <cell r="AF2772"/>
          <cell r="AG2772"/>
          <cell r="AH2772"/>
          <cell r="AI2772"/>
          <cell r="AJ2772"/>
          <cell r="AK2772"/>
          <cell r="AL2772"/>
          <cell r="AM2772"/>
          <cell r="AN2772"/>
          <cell r="AO2772"/>
          <cell r="AP2772"/>
          <cell r="AQ2772"/>
          <cell r="AR2772"/>
          <cell r="AS2772"/>
          <cell r="AT2772"/>
          <cell r="AU2772"/>
          <cell r="AV2772"/>
          <cell r="AW2772"/>
          <cell r="AX2772"/>
          <cell r="AY2772"/>
          <cell r="AZ2772"/>
          <cell r="BA2772"/>
          <cell r="BB2772"/>
          <cell r="BC2772"/>
          <cell r="BD2772"/>
          <cell r="BE2772"/>
          <cell r="BF2772"/>
          <cell r="BG2772"/>
          <cell r="BH2772"/>
          <cell r="BI2772"/>
          <cell r="BJ2772"/>
          <cell r="BK2772"/>
          <cell r="BL2772"/>
          <cell r="BM2772"/>
          <cell r="BN2772"/>
          <cell r="BO2772"/>
          <cell r="BP2772"/>
          <cell r="BQ2772"/>
          <cell r="BR2772"/>
          <cell r="BS2772"/>
          <cell r="BT2772"/>
          <cell r="BU2772"/>
          <cell r="BV2772"/>
          <cell r="BW2772"/>
          <cell r="BX2772"/>
          <cell r="BY2772">
            <v>3589622.42</v>
          </cell>
          <cell r="BZ2772"/>
          <cell r="CA2772">
            <v>3589622.42</v>
          </cell>
          <cell r="CB2772"/>
          <cell r="CC2772"/>
          <cell r="CD2772"/>
          <cell r="CE2772">
            <v>6846993.04</v>
          </cell>
          <cell r="CF2772">
            <v>5250173.12</v>
          </cell>
          <cell r="CG2772">
            <v>10074277.27</v>
          </cell>
        </row>
        <row r="2773">
          <cell r="A2773" t="str">
            <v>4120301</v>
          </cell>
          <cell r="B2773" t="str">
            <v>GR01-HORAS EXTRAS</v>
          </cell>
          <cell r="C2773">
            <v>454205.62</v>
          </cell>
          <cell r="D2773">
            <v>55470.22</v>
          </cell>
          <cell r="E2773"/>
          <cell r="F2773"/>
          <cell r="G2773"/>
          <cell r="H2773"/>
          <cell r="I2773"/>
          <cell r="J2773"/>
          <cell r="K2773"/>
          <cell r="L2773"/>
          <cell r="M2773"/>
          <cell r="N2773"/>
          <cell r="O2773"/>
          <cell r="P2773"/>
          <cell r="Q2773"/>
          <cell r="R2773"/>
          <cell r="S2773"/>
          <cell r="T2773"/>
          <cell r="U2773"/>
          <cell r="V2773"/>
          <cell r="W2773"/>
          <cell r="X2773"/>
          <cell r="Y2773"/>
          <cell r="Z2773"/>
          <cell r="AA2773"/>
          <cell r="AB2773"/>
          <cell r="AC2773"/>
          <cell r="AD2773"/>
          <cell r="AE2773"/>
          <cell r="AF2773"/>
          <cell r="AG2773"/>
          <cell r="AH2773"/>
          <cell r="AI2773"/>
          <cell r="AJ2773"/>
          <cell r="AK2773"/>
          <cell r="AL2773"/>
          <cell r="AM2773"/>
          <cell r="AN2773"/>
          <cell r="AO2773"/>
          <cell r="AP2773"/>
          <cell r="AQ2773"/>
          <cell r="AR2773"/>
          <cell r="AS2773"/>
          <cell r="AT2773"/>
          <cell r="AU2773"/>
          <cell r="AV2773"/>
          <cell r="AW2773"/>
          <cell r="AX2773"/>
          <cell r="AY2773"/>
          <cell r="AZ2773"/>
          <cell r="BA2773"/>
          <cell r="BB2773"/>
          <cell r="BC2773"/>
          <cell r="BD2773"/>
          <cell r="BE2773"/>
          <cell r="BF2773"/>
          <cell r="BG2773"/>
          <cell r="BH2773"/>
          <cell r="BI2773"/>
          <cell r="BJ2773"/>
          <cell r="BK2773"/>
          <cell r="BL2773"/>
          <cell r="BM2773"/>
          <cell r="BN2773"/>
          <cell r="BO2773"/>
          <cell r="BP2773"/>
          <cell r="BQ2773"/>
          <cell r="BR2773"/>
          <cell r="BS2773"/>
          <cell r="BT2773"/>
          <cell r="BU2773"/>
          <cell r="BV2773"/>
          <cell r="BW2773"/>
          <cell r="BX2773"/>
          <cell r="BY2773">
            <v>509675.84</v>
          </cell>
          <cell r="BZ2773"/>
          <cell r="CA2773">
            <v>509675.84</v>
          </cell>
          <cell r="CB2773"/>
          <cell r="CC2773"/>
          <cell r="CD2773"/>
          <cell r="CE2773">
            <v>798786.17</v>
          </cell>
          <cell r="CF2773">
            <v>634348.32999999996</v>
          </cell>
          <cell r="CG2773">
            <v>1170738.03</v>
          </cell>
        </row>
        <row r="2774">
          <cell r="A2774" t="str">
            <v>4120302</v>
          </cell>
          <cell r="B2774" t="str">
            <v>GR01-DUPLA FUNCAO</v>
          </cell>
          <cell r="C2774">
            <v>9098.4500000000007</v>
          </cell>
          <cell r="D2774">
            <v>2075.42</v>
          </cell>
          <cell r="E2774"/>
          <cell r="F2774"/>
          <cell r="G2774"/>
          <cell r="H2774"/>
          <cell r="I2774"/>
          <cell r="J2774"/>
          <cell r="K2774"/>
          <cell r="L2774"/>
          <cell r="M2774"/>
          <cell r="N2774"/>
          <cell r="O2774"/>
          <cell r="P2774"/>
          <cell r="Q2774"/>
          <cell r="R2774"/>
          <cell r="S2774"/>
          <cell r="T2774"/>
          <cell r="U2774"/>
          <cell r="V2774"/>
          <cell r="W2774"/>
          <cell r="X2774"/>
          <cell r="Y2774"/>
          <cell r="Z2774"/>
          <cell r="AA2774"/>
          <cell r="AB2774"/>
          <cell r="AC2774"/>
          <cell r="AD2774"/>
          <cell r="AE2774"/>
          <cell r="AF2774"/>
          <cell r="AG2774"/>
          <cell r="AH2774"/>
          <cell r="AI2774"/>
          <cell r="AJ2774"/>
          <cell r="AK2774"/>
          <cell r="AL2774"/>
          <cell r="AM2774"/>
          <cell r="AN2774"/>
          <cell r="AO2774"/>
          <cell r="AP2774"/>
          <cell r="AQ2774"/>
          <cell r="AR2774"/>
          <cell r="AS2774"/>
          <cell r="AT2774"/>
          <cell r="AU2774"/>
          <cell r="AV2774"/>
          <cell r="AW2774"/>
          <cell r="AX2774"/>
          <cell r="AY2774"/>
          <cell r="AZ2774"/>
          <cell r="BA2774"/>
          <cell r="BB2774"/>
          <cell r="BC2774"/>
          <cell r="BD2774"/>
          <cell r="BE2774"/>
          <cell r="BF2774"/>
          <cell r="BG2774"/>
          <cell r="BH2774"/>
          <cell r="BI2774"/>
          <cell r="BJ2774"/>
          <cell r="BK2774"/>
          <cell r="BL2774"/>
          <cell r="BM2774"/>
          <cell r="BN2774"/>
          <cell r="BO2774"/>
          <cell r="BP2774"/>
          <cell r="BQ2774"/>
          <cell r="BR2774"/>
          <cell r="BS2774"/>
          <cell r="BT2774"/>
          <cell r="BU2774"/>
          <cell r="BV2774"/>
          <cell r="BW2774"/>
          <cell r="BX2774"/>
          <cell r="BY2774">
            <v>11173.87</v>
          </cell>
          <cell r="BZ2774"/>
          <cell r="CA2774">
            <v>11173.87</v>
          </cell>
          <cell r="CB2774"/>
          <cell r="CC2774"/>
          <cell r="CD2774"/>
          <cell r="CE2774">
            <v>22378.57</v>
          </cell>
          <cell r="CF2774">
            <v>17147.11</v>
          </cell>
          <cell r="CG2774">
            <v>39459.629999999997</v>
          </cell>
        </row>
        <row r="2775">
          <cell r="A2775" t="str">
            <v>4120303</v>
          </cell>
          <cell r="B2775" t="str">
            <v>GR01-PERICULOSIDADE</v>
          </cell>
          <cell r="C2775">
            <v>1121703.22</v>
          </cell>
          <cell r="D2775">
            <v>101420.39</v>
          </cell>
          <cell r="E2775"/>
          <cell r="F2775"/>
          <cell r="G2775"/>
          <cell r="H2775"/>
          <cell r="I2775"/>
          <cell r="J2775"/>
          <cell r="K2775"/>
          <cell r="L2775"/>
          <cell r="M2775"/>
          <cell r="N2775"/>
          <cell r="O2775"/>
          <cell r="P2775"/>
          <cell r="Q2775"/>
          <cell r="R2775"/>
          <cell r="S2775"/>
          <cell r="T2775"/>
          <cell r="U2775"/>
          <cell r="V2775"/>
          <cell r="W2775"/>
          <cell r="X2775"/>
          <cell r="Y2775"/>
          <cell r="Z2775"/>
          <cell r="AA2775"/>
          <cell r="AB2775"/>
          <cell r="AC2775"/>
          <cell r="AD2775"/>
          <cell r="AE2775"/>
          <cell r="AF2775"/>
          <cell r="AG2775"/>
          <cell r="AH2775"/>
          <cell r="AI2775"/>
          <cell r="AJ2775"/>
          <cell r="AK2775"/>
          <cell r="AL2775"/>
          <cell r="AM2775"/>
          <cell r="AN2775"/>
          <cell r="AO2775"/>
          <cell r="AP2775"/>
          <cell r="AQ2775"/>
          <cell r="AR2775"/>
          <cell r="AS2775"/>
          <cell r="AT2775"/>
          <cell r="AU2775"/>
          <cell r="AV2775"/>
          <cell r="AW2775"/>
          <cell r="AX2775"/>
          <cell r="AY2775"/>
          <cell r="AZ2775"/>
          <cell r="BA2775"/>
          <cell r="BB2775"/>
          <cell r="BC2775"/>
          <cell r="BD2775"/>
          <cell r="BE2775"/>
          <cell r="BF2775"/>
          <cell r="BG2775"/>
          <cell r="BH2775"/>
          <cell r="BI2775"/>
          <cell r="BJ2775"/>
          <cell r="BK2775"/>
          <cell r="BL2775"/>
          <cell r="BM2775"/>
          <cell r="BN2775"/>
          <cell r="BO2775"/>
          <cell r="BP2775"/>
          <cell r="BQ2775"/>
          <cell r="BR2775"/>
          <cell r="BS2775"/>
          <cell r="BT2775"/>
          <cell r="BU2775"/>
          <cell r="BV2775"/>
          <cell r="BW2775"/>
          <cell r="BX2775"/>
          <cell r="BY2775">
            <v>1223123.6100000001</v>
          </cell>
          <cell r="BZ2775"/>
          <cell r="CA2775">
            <v>1223123.6100000001</v>
          </cell>
          <cell r="CB2775"/>
          <cell r="CC2775"/>
          <cell r="CD2775"/>
          <cell r="CE2775">
            <v>2264079.86</v>
          </cell>
          <cell r="CF2775">
            <v>1763349.71</v>
          </cell>
          <cell r="CG2775">
            <v>3140335.48</v>
          </cell>
        </row>
        <row r="2776">
          <cell r="A2776" t="str">
            <v>4120304</v>
          </cell>
          <cell r="B2776" t="str">
            <v>GR01-SOBREAVISO</v>
          </cell>
          <cell r="C2776">
            <v>267112.65000000002</v>
          </cell>
          <cell r="D2776">
            <v>3538.75</v>
          </cell>
          <cell r="E2776"/>
          <cell r="F2776"/>
          <cell r="G2776"/>
          <cell r="H2776"/>
          <cell r="I2776"/>
          <cell r="J2776"/>
          <cell r="K2776"/>
          <cell r="L2776"/>
          <cell r="M2776"/>
          <cell r="N2776"/>
          <cell r="O2776"/>
          <cell r="P2776"/>
          <cell r="Q2776"/>
          <cell r="R2776"/>
          <cell r="S2776"/>
          <cell r="T2776"/>
          <cell r="U2776"/>
          <cell r="V2776"/>
          <cell r="W2776"/>
          <cell r="X2776"/>
          <cell r="Y2776"/>
          <cell r="Z2776"/>
          <cell r="AA2776"/>
          <cell r="AB2776"/>
          <cell r="AC2776"/>
          <cell r="AD2776"/>
          <cell r="AE2776"/>
          <cell r="AF2776"/>
          <cell r="AG2776"/>
          <cell r="AH2776"/>
          <cell r="AI2776"/>
          <cell r="AJ2776"/>
          <cell r="AK2776"/>
          <cell r="AL2776"/>
          <cell r="AM2776"/>
          <cell r="AN2776"/>
          <cell r="AO2776"/>
          <cell r="AP2776"/>
          <cell r="AQ2776"/>
          <cell r="AR2776"/>
          <cell r="AS2776"/>
          <cell r="AT2776"/>
          <cell r="AU2776"/>
          <cell r="AV2776"/>
          <cell r="AW2776"/>
          <cell r="AX2776"/>
          <cell r="AY2776"/>
          <cell r="AZ2776"/>
          <cell r="BA2776"/>
          <cell r="BB2776"/>
          <cell r="BC2776"/>
          <cell r="BD2776"/>
          <cell r="BE2776"/>
          <cell r="BF2776"/>
          <cell r="BG2776"/>
          <cell r="BH2776"/>
          <cell r="BI2776"/>
          <cell r="BJ2776"/>
          <cell r="BK2776"/>
          <cell r="BL2776"/>
          <cell r="BM2776"/>
          <cell r="BN2776"/>
          <cell r="BO2776"/>
          <cell r="BP2776"/>
          <cell r="BQ2776"/>
          <cell r="BR2776"/>
          <cell r="BS2776"/>
          <cell r="BT2776"/>
          <cell r="BU2776"/>
          <cell r="BV2776"/>
          <cell r="BW2776"/>
          <cell r="BX2776"/>
          <cell r="BY2776">
            <v>270651.40000000002</v>
          </cell>
          <cell r="BZ2776"/>
          <cell r="CA2776">
            <v>270651.40000000002</v>
          </cell>
          <cell r="CB2776"/>
          <cell r="CC2776"/>
          <cell r="CD2776"/>
          <cell r="CE2776">
            <v>602404</v>
          </cell>
          <cell r="CF2776">
            <v>481738.09</v>
          </cell>
          <cell r="CG2776">
            <v>970109.81</v>
          </cell>
        </row>
        <row r="2777">
          <cell r="A2777" t="str">
            <v>4120305</v>
          </cell>
          <cell r="B2777" t="str">
            <v>GR01-GRATIFICACAO PARA INSTRUTORES-TREINAMENTO</v>
          </cell>
          <cell r="C2777"/>
          <cell r="D2777"/>
          <cell r="E2777"/>
          <cell r="F2777"/>
          <cell r="G2777"/>
          <cell r="H2777"/>
          <cell r="I2777"/>
          <cell r="J2777"/>
          <cell r="K2777"/>
          <cell r="L2777"/>
          <cell r="M2777"/>
          <cell r="N2777"/>
          <cell r="O2777"/>
          <cell r="P2777"/>
          <cell r="Q2777"/>
          <cell r="R2777"/>
          <cell r="S2777"/>
          <cell r="T2777"/>
          <cell r="U2777"/>
          <cell r="V2777"/>
          <cell r="W2777"/>
          <cell r="X2777"/>
          <cell r="Y2777"/>
          <cell r="Z2777"/>
          <cell r="AA2777"/>
          <cell r="AB2777"/>
          <cell r="AC2777"/>
          <cell r="AD2777"/>
          <cell r="AE2777"/>
          <cell r="AF2777"/>
          <cell r="AG2777"/>
          <cell r="AH2777"/>
          <cell r="AI2777"/>
          <cell r="AJ2777"/>
          <cell r="AK2777"/>
          <cell r="AL2777"/>
          <cell r="AM2777"/>
          <cell r="AN2777"/>
          <cell r="AO2777"/>
          <cell r="AP2777"/>
          <cell r="AQ2777"/>
          <cell r="AR2777"/>
          <cell r="AS2777"/>
          <cell r="AT2777"/>
          <cell r="AU2777"/>
          <cell r="AV2777"/>
          <cell r="AW2777"/>
          <cell r="AX2777"/>
          <cell r="AY2777"/>
          <cell r="AZ2777"/>
          <cell r="BA2777"/>
          <cell r="BB2777"/>
          <cell r="BC2777"/>
          <cell r="BD2777"/>
          <cell r="BE2777"/>
          <cell r="BF2777"/>
          <cell r="BG2777"/>
          <cell r="BH2777"/>
          <cell r="BI2777"/>
          <cell r="BJ2777"/>
          <cell r="BK2777"/>
          <cell r="BL2777"/>
          <cell r="BM2777"/>
          <cell r="BN2777"/>
          <cell r="BO2777"/>
          <cell r="BP2777"/>
          <cell r="BQ2777"/>
          <cell r="BR2777"/>
          <cell r="BS2777"/>
          <cell r="BT2777"/>
          <cell r="BU2777"/>
          <cell r="BV2777"/>
          <cell r="BW2777"/>
          <cell r="BX2777"/>
          <cell r="BY2777"/>
          <cell r="BZ2777"/>
          <cell r="CA2777"/>
          <cell r="CB2777"/>
          <cell r="CC2777"/>
          <cell r="CD2777"/>
          <cell r="CE2777">
            <v>0.68</v>
          </cell>
          <cell r="CF2777">
            <v>0.68</v>
          </cell>
          <cell r="CG2777"/>
        </row>
        <row r="2778">
          <cell r="A2778" t="str">
            <v>4120308</v>
          </cell>
          <cell r="B2778" t="str">
            <v>GR01-BENEFICIO SALARIO MATERNIDADE PRORROGADO</v>
          </cell>
          <cell r="C2778">
            <v>4444.22</v>
          </cell>
          <cell r="D2778">
            <v>457.57</v>
          </cell>
          <cell r="E2778"/>
          <cell r="F2778"/>
          <cell r="G2778"/>
          <cell r="H2778"/>
          <cell r="I2778"/>
          <cell r="J2778"/>
          <cell r="K2778"/>
          <cell r="L2778"/>
          <cell r="M2778"/>
          <cell r="N2778"/>
          <cell r="O2778"/>
          <cell r="P2778"/>
          <cell r="Q2778"/>
          <cell r="R2778"/>
          <cell r="S2778"/>
          <cell r="T2778"/>
          <cell r="U2778"/>
          <cell r="V2778"/>
          <cell r="W2778"/>
          <cell r="X2778"/>
          <cell r="Y2778"/>
          <cell r="Z2778"/>
          <cell r="AA2778"/>
          <cell r="AB2778"/>
          <cell r="AC2778"/>
          <cell r="AD2778"/>
          <cell r="AE2778"/>
          <cell r="AF2778"/>
          <cell r="AG2778"/>
          <cell r="AH2778"/>
          <cell r="AI2778"/>
          <cell r="AJ2778"/>
          <cell r="AK2778"/>
          <cell r="AL2778"/>
          <cell r="AM2778"/>
          <cell r="AN2778"/>
          <cell r="AO2778"/>
          <cell r="AP2778"/>
          <cell r="AQ2778"/>
          <cell r="AR2778"/>
          <cell r="AS2778"/>
          <cell r="AT2778"/>
          <cell r="AU2778"/>
          <cell r="AV2778"/>
          <cell r="AW2778"/>
          <cell r="AX2778"/>
          <cell r="AY2778"/>
          <cell r="AZ2778"/>
          <cell r="BA2778"/>
          <cell r="BB2778"/>
          <cell r="BC2778"/>
          <cell r="BD2778"/>
          <cell r="BE2778"/>
          <cell r="BF2778"/>
          <cell r="BG2778"/>
          <cell r="BH2778"/>
          <cell r="BI2778"/>
          <cell r="BJ2778"/>
          <cell r="BK2778"/>
          <cell r="BL2778"/>
          <cell r="BM2778"/>
          <cell r="BN2778"/>
          <cell r="BO2778"/>
          <cell r="BP2778"/>
          <cell r="BQ2778"/>
          <cell r="BR2778"/>
          <cell r="BS2778"/>
          <cell r="BT2778"/>
          <cell r="BU2778"/>
          <cell r="BV2778"/>
          <cell r="BW2778"/>
          <cell r="BX2778"/>
          <cell r="BY2778">
            <v>4901.79</v>
          </cell>
          <cell r="BZ2778"/>
          <cell r="CA2778">
            <v>4901.79</v>
          </cell>
          <cell r="CB2778"/>
          <cell r="CC2778"/>
          <cell r="CD2778"/>
          <cell r="CE2778">
            <v>4846.37</v>
          </cell>
          <cell r="CF2778">
            <v>3977.19</v>
          </cell>
          <cell r="CG2778">
            <v>155.87</v>
          </cell>
        </row>
        <row r="2779">
          <cell r="A2779" t="str">
            <v>4120326</v>
          </cell>
          <cell r="B2779" t="str">
            <v>GR01-PARTICIPACAO NOS LUCROS-AJUSTE</v>
          </cell>
          <cell r="C2779"/>
          <cell r="D2779"/>
          <cell r="E2779"/>
          <cell r="F2779"/>
          <cell r="G2779"/>
          <cell r="H2779"/>
          <cell r="I2779"/>
          <cell r="J2779"/>
          <cell r="K2779"/>
          <cell r="L2779"/>
          <cell r="M2779"/>
          <cell r="N2779"/>
          <cell r="O2779"/>
          <cell r="P2779"/>
          <cell r="Q2779"/>
          <cell r="R2779"/>
          <cell r="S2779"/>
          <cell r="T2779"/>
          <cell r="U2779"/>
          <cell r="V2779"/>
          <cell r="W2779"/>
          <cell r="X2779"/>
          <cell r="Y2779"/>
          <cell r="Z2779"/>
          <cell r="AA2779"/>
          <cell r="AB2779"/>
          <cell r="AC2779"/>
          <cell r="AD2779"/>
          <cell r="AE2779"/>
          <cell r="AF2779"/>
          <cell r="AG2779"/>
          <cell r="AH2779"/>
          <cell r="AI2779"/>
          <cell r="AJ2779"/>
          <cell r="AK2779"/>
          <cell r="AL2779"/>
          <cell r="AM2779"/>
          <cell r="AN2779"/>
          <cell r="AO2779"/>
          <cell r="AP2779"/>
          <cell r="AQ2779"/>
          <cell r="AR2779"/>
          <cell r="AS2779"/>
          <cell r="AT2779"/>
          <cell r="AU2779"/>
          <cell r="AV2779"/>
          <cell r="AW2779"/>
          <cell r="AX2779"/>
          <cell r="AY2779"/>
          <cell r="AZ2779"/>
          <cell r="BA2779"/>
          <cell r="BB2779"/>
          <cell r="BC2779"/>
          <cell r="BD2779"/>
          <cell r="BE2779"/>
          <cell r="BF2779"/>
          <cell r="BG2779"/>
          <cell r="BH2779"/>
          <cell r="BI2779"/>
          <cell r="BJ2779"/>
          <cell r="BK2779"/>
          <cell r="BL2779"/>
          <cell r="BM2779"/>
          <cell r="BN2779"/>
          <cell r="BO2779"/>
          <cell r="BP2779"/>
          <cell r="BQ2779"/>
          <cell r="BR2779"/>
          <cell r="BS2779"/>
          <cell r="BT2779"/>
          <cell r="BU2779"/>
          <cell r="BV2779"/>
          <cell r="BW2779"/>
          <cell r="BX2779"/>
          <cell r="BY2779"/>
          <cell r="BZ2779"/>
          <cell r="CA2779"/>
          <cell r="CB2779"/>
          <cell r="CC2779"/>
          <cell r="CD2779"/>
          <cell r="CE2779"/>
          <cell r="CF2779"/>
          <cell r="CG2779">
            <v>-151043.47</v>
          </cell>
        </row>
        <row r="2780">
          <cell r="A2780" t="str">
            <v>4120332</v>
          </cell>
          <cell r="B2780" t="str">
            <v>GR01-PROVISAO PARA 13º SALARIO</v>
          </cell>
          <cell r="C2780">
            <v>384307.18</v>
          </cell>
          <cell r="D2780">
            <v>45278.49</v>
          </cell>
          <cell r="E2780"/>
          <cell r="F2780"/>
          <cell r="G2780"/>
          <cell r="H2780"/>
          <cell r="I2780"/>
          <cell r="J2780"/>
          <cell r="K2780"/>
          <cell r="L2780"/>
          <cell r="M2780"/>
          <cell r="N2780"/>
          <cell r="O2780"/>
          <cell r="P2780"/>
          <cell r="Q2780"/>
          <cell r="R2780"/>
          <cell r="S2780"/>
          <cell r="T2780"/>
          <cell r="U2780"/>
          <cell r="V2780"/>
          <cell r="W2780"/>
          <cell r="X2780"/>
          <cell r="Y2780"/>
          <cell r="Z2780"/>
          <cell r="AA2780"/>
          <cell r="AB2780"/>
          <cell r="AC2780"/>
          <cell r="AD2780"/>
          <cell r="AE2780"/>
          <cell r="AF2780"/>
          <cell r="AG2780"/>
          <cell r="AH2780"/>
          <cell r="AI2780"/>
          <cell r="AJ2780"/>
          <cell r="AK2780"/>
          <cell r="AL2780"/>
          <cell r="AM2780"/>
          <cell r="AN2780"/>
          <cell r="AO2780"/>
          <cell r="AP2780"/>
          <cell r="AQ2780"/>
          <cell r="AR2780"/>
          <cell r="AS2780"/>
          <cell r="AT2780"/>
          <cell r="AU2780"/>
          <cell r="AV2780"/>
          <cell r="AW2780"/>
          <cell r="AX2780"/>
          <cell r="AY2780"/>
          <cell r="AZ2780"/>
          <cell r="BA2780"/>
          <cell r="BB2780"/>
          <cell r="BC2780"/>
          <cell r="BD2780"/>
          <cell r="BE2780"/>
          <cell r="BF2780"/>
          <cell r="BG2780"/>
          <cell r="BH2780"/>
          <cell r="BI2780"/>
          <cell r="BJ2780"/>
          <cell r="BK2780"/>
          <cell r="BL2780"/>
          <cell r="BM2780"/>
          <cell r="BN2780"/>
          <cell r="BO2780"/>
          <cell r="BP2780"/>
          <cell r="BQ2780"/>
          <cell r="BR2780"/>
          <cell r="BS2780"/>
          <cell r="BT2780"/>
          <cell r="BU2780"/>
          <cell r="BV2780"/>
          <cell r="BW2780"/>
          <cell r="BX2780"/>
          <cell r="BY2780">
            <v>429585.67</v>
          </cell>
          <cell r="BZ2780"/>
          <cell r="CA2780">
            <v>429585.67</v>
          </cell>
          <cell r="CB2780"/>
          <cell r="CC2780"/>
          <cell r="CD2780"/>
          <cell r="CE2780">
            <v>999388.65</v>
          </cell>
          <cell r="CF2780">
            <v>707531.76</v>
          </cell>
          <cell r="CG2780">
            <v>1325966.83</v>
          </cell>
        </row>
        <row r="2781">
          <cell r="A2781" t="str">
            <v>4120333</v>
          </cell>
          <cell r="B2781" t="str">
            <v>GR01-PROVISAO PARA ABONO DE FERIAS</v>
          </cell>
          <cell r="C2781">
            <v>153202.44</v>
          </cell>
          <cell r="D2781">
            <v>16887.71</v>
          </cell>
          <cell r="E2781"/>
          <cell r="F2781"/>
          <cell r="G2781"/>
          <cell r="H2781"/>
          <cell r="I2781"/>
          <cell r="J2781"/>
          <cell r="K2781"/>
          <cell r="L2781"/>
          <cell r="M2781"/>
          <cell r="N2781"/>
          <cell r="O2781"/>
          <cell r="P2781"/>
          <cell r="Q2781"/>
          <cell r="R2781"/>
          <cell r="S2781"/>
          <cell r="T2781"/>
          <cell r="U2781"/>
          <cell r="V2781"/>
          <cell r="W2781"/>
          <cell r="X2781"/>
          <cell r="Y2781"/>
          <cell r="Z2781"/>
          <cell r="AA2781"/>
          <cell r="AB2781"/>
          <cell r="AC2781"/>
          <cell r="AD2781"/>
          <cell r="AE2781"/>
          <cell r="AF2781"/>
          <cell r="AG2781"/>
          <cell r="AH2781"/>
          <cell r="AI2781"/>
          <cell r="AJ2781"/>
          <cell r="AK2781"/>
          <cell r="AL2781"/>
          <cell r="AM2781"/>
          <cell r="AN2781"/>
          <cell r="AO2781"/>
          <cell r="AP2781"/>
          <cell r="AQ2781"/>
          <cell r="AR2781"/>
          <cell r="AS2781"/>
          <cell r="AT2781"/>
          <cell r="AU2781"/>
          <cell r="AV2781"/>
          <cell r="AW2781"/>
          <cell r="AX2781"/>
          <cell r="AY2781"/>
          <cell r="AZ2781"/>
          <cell r="BA2781"/>
          <cell r="BB2781"/>
          <cell r="BC2781"/>
          <cell r="BD2781"/>
          <cell r="BE2781"/>
          <cell r="BF2781"/>
          <cell r="BG2781"/>
          <cell r="BH2781"/>
          <cell r="BI2781"/>
          <cell r="BJ2781"/>
          <cell r="BK2781"/>
          <cell r="BL2781"/>
          <cell r="BM2781"/>
          <cell r="BN2781"/>
          <cell r="BO2781"/>
          <cell r="BP2781"/>
          <cell r="BQ2781"/>
          <cell r="BR2781"/>
          <cell r="BS2781"/>
          <cell r="BT2781"/>
          <cell r="BU2781"/>
          <cell r="BV2781"/>
          <cell r="BW2781"/>
          <cell r="BX2781"/>
          <cell r="BY2781">
            <v>170090.15</v>
          </cell>
          <cell r="BZ2781"/>
          <cell r="CA2781">
            <v>170090.15</v>
          </cell>
          <cell r="CB2781"/>
          <cell r="CC2781"/>
          <cell r="CD2781"/>
          <cell r="CE2781">
            <v>463730.97</v>
          </cell>
          <cell r="CF2781">
            <v>386597.82</v>
          </cell>
          <cell r="CG2781">
            <v>917775.11</v>
          </cell>
        </row>
        <row r="2782">
          <cell r="A2782" t="str">
            <v>4120334</v>
          </cell>
          <cell r="B2782" t="str">
            <v>GR01-PROVISAO PARA FERIAS</v>
          </cell>
          <cell r="C2782">
            <v>497966.95</v>
          </cell>
          <cell r="D2782">
            <v>54554.68</v>
          </cell>
          <cell r="E2782"/>
          <cell r="F2782"/>
          <cell r="G2782"/>
          <cell r="H2782"/>
          <cell r="I2782"/>
          <cell r="J2782"/>
          <cell r="K2782"/>
          <cell r="L2782"/>
          <cell r="M2782"/>
          <cell r="N2782"/>
          <cell r="O2782"/>
          <cell r="P2782"/>
          <cell r="Q2782"/>
          <cell r="R2782"/>
          <cell r="S2782"/>
          <cell r="T2782"/>
          <cell r="U2782"/>
          <cell r="V2782"/>
          <cell r="W2782"/>
          <cell r="X2782"/>
          <cell r="Y2782"/>
          <cell r="Z2782"/>
          <cell r="AA2782"/>
          <cell r="AB2782"/>
          <cell r="AC2782"/>
          <cell r="AD2782"/>
          <cell r="AE2782"/>
          <cell r="AF2782"/>
          <cell r="AG2782"/>
          <cell r="AH2782"/>
          <cell r="AI2782"/>
          <cell r="AJ2782"/>
          <cell r="AK2782"/>
          <cell r="AL2782"/>
          <cell r="AM2782"/>
          <cell r="AN2782"/>
          <cell r="AO2782"/>
          <cell r="AP2782"/>
          <cell r="AQ2782"/>
          <cell r="AR2782"/>
          <cell r="AS2782"/>
          <cell r="AT2782"/>
          <cell r="AU2782"/>
          <cell r="AV2782"/>
          <cell r="AW2782"/>
          <cell r="AX2782"/>
          <cell r="AY2782"/>
          <cell r="AZ2782"/>
          <cell r="BA2782"/>
          <cell r="BB2782"/>
          <cell r="BC2782"/>
          <cell r="BD2782"/>
          <cell r="BE2782"/>
          <cell r="BF2782"/>
          <cell r="BG2782"/>
          <cell r="BH2782"/>
          <cell r="BI2782"/>
          <cell r="BJ2782"/>
          <cell r="BK2782"/>
          <cell r="BL2782"/>
          <cell r="BM2782"/>
          <cell r="BN2782"/>
          <cell r="BO2782"/>
          <cell r="BP2782"/>
          <cell r="BQ2782"/>
          <cell r="BR2782"/>
          <cell r="BS2782"/>
          <cell r="BT2782"/>
          <cell r="BU2782"/>
          <cell r="BV2782"/>
          <cell r="BW2782"/>
          <cell r="BX2782"/>
          <cell r="BY2782">
            <v>552521.63</v>
          </cell>
          <cell r="BZ2782"/>
          <cell r="CA2782">
            <v>552521.63</v>
          </cell>
          <cell r="CB2782"/>
          <cell r="CC2782"/>
          <cell r="CD2782"/>
          <cell r="CE2782">
            <v>1103030.83</v>
          </cell>
          <cell r="CF2782">
            <v>859161.13</v>
          </cell>
          <cell r="CG2782">
            <v>1464807.02</v>
          </cell>
        </row>
        <row r="2783">
          <cell r="A2783" t="str">
            <v>4120335</v>
          </cell>
          <cell r="B2783" t="str">
            <v>GR01-VALE-TRANSPORTE EXCEDENTE</v>
          </cell>
          <cell r="C2783"/>
          <cell r="D2783">
            <v>2544.8200000000002</v>
          </cell>
          <cell r="E2783"/>
          <cell r="F2783"/>
          <cell r="G2783"/>
          <cell r="H2783"/>
          <cell r="I2783"/>
          <cell r="J2783"/>
          <cell r="K2783"/>
          <cell r="L2783"/>
          <cell r="M2783"/>
          <cell r="N2783"/>
          <cell r="O2783"/>
          <cell r="P2783"/>
          <cell r="Q2783"/>
          <cell r="R2783"/>
          <cell r="S2783"/>
          <cell r="T2783"/>
          <cell r="U2783"/>
          <cell r="V2783"/>
          <cell r="W2783"/>
          <cell r="X2783"/>
          <cell r="Y2783"/>
          <cell r="Z2783"/>
          <cell r="AA2783"/>
          <cell r="AB2783"/>
          <cell r="AC2783"/>
          <cell r="AD2783"/>
          <cell r="AE2783"/>
          <cell r="AF2783"/>
          <cell r="AG2783"/>
          <cell r="AH2783"/>
          <cell r="AI2783"/>
          <cell r="AJ2783"/>
          <cell r="AK2783"/>
          <cell r="AL2783"/>
          <cell r="AM2783"/>
          <cell r="AN2783"/>
          <cell r="AO2783"/>
          <cell r="AP2783"/>
          <cell r="AQ2783"/>
          <cell r="AR2783"/>
          <cell r="AS2783"/>
          <cell r="AT2783"/>
          <cell r="AU2783"/>
          <cell r="AV2783"/>
          <cell r="AW2783"/>
          <cell r="AX2783"/>
          <cell r="AY2783"/>
          <cell r="AZ2783"/>
          <cell r="BA2783"/>
          <cell r="BB2783"/>
          <cell r="BC2783"/>
          <cell r="BD2783"/>
          <cell r="BE2783"/>
          <cell r="BF2783"/>
          <cell r="BG2783"/>
          <cell r="BH2783"/>
          <cell r="BI2783"/>
          <cell r="BJ2783"/>
          <cell r="BK2783"/>
          <cell r="BL2783"/>
          <cell r="BM2783"/>
          <cell r="BN2783"/>
          <cell r="BO2783"/>
          <cell r="BP2783"/>
          <cell r="BQ2783"/>
          <cell r="BR2783"/>
          <cell r="BS2783"/>
          <cell r="BT2783"/>
          <cell r="BU2783"/>
          <cell r="BV2783"/>
          <cell r="BW2783"/>
          <cell r="BX2783"/>
          <cell r="BY2783">
            <v>2544.8200000000002</v>
          </cell>
          <cell r="BZ2783"/>
          <cell r="CA2783">
            <v>2544.8200000000002</v>
          </cell>
          <cell r="CB2783"/>
          <cell r="CC2783"/>
          <cell r="CD2783"/>
          <cell r="CE2783">
            <v>557.95000000000005</v>
          </cell>
          <cell r="CF2783">
            <v>1.26</v>
          </cell>
          <cell r="CG2783">
            <v>59.94</v>
          </cell>
        </row>
        <row r="2784">
          <cell r="A2784" t="str">
            <v>4120599</v>
          </cell>
          <cell r="B2784" t="str">
            <v>GR01-OUTROS GASTOS COM PESSOAL</v>
          </cell>
          <cell r="C2784">
            <v>11386.81</v>
          </cell>
          <cell r="D2784">
            <v>1247.4100000000001</v>
          </cell>
          <cell r="E2784"/>
          <cell r="F2784"/>
          <cell r="G2784"/>
          <cell r="H2784"/>
          <cell r="I2784"/>
          <cell r="J2784"/>
          <cell r="K2784"/>
          <cell r="L2784"/>
          <cell r="M2784"/>
          <cell r="N2784"/>
          <cell r="O2784"/>
          <cell r="P2784"/>
          <cell r="Q2784"/>
          <cell r="R2784"/>
          <cell r="S2784"/>
          <cell r="T2784"/>
          <cell r="U2784"/>
          <cell r="V2784"/>
          <cell r="W2784"/>
          <cell r="X2784"/>
          <cell r="Y2784"/>
          <cell r="Z2784"/>
          <cell r="AA2784"/>
          <cell r="AB2784"/>
          <cell r="AC2784"/>
          <cell r="AD2784"/>
          <cell r="AE2784"/>
          <cell r="AF2784"/>
          <cell r="AG2784"/>
          <cell r="AH2784"/>
          <cell r="AI2784"/>
          <cell r="AJ2784"/>
          <cell r="AK2784"/>
          <cell r="AL2784"/>
          <cell r="AM2784"/>
          <cell r="AN2784"/>
          <cell r="AO2784"/>
          <cell r="AP2784"/>
          <cell r="AQ2784"/>
          <cell r="AR2784"/>
          <cell r="AS2784"/>
          <cell r="AT2784"/>
          <cell r="AU2784"/>
          <cell r="AV2784"/>
          <cell r="AW2784"/>
          <cell r="AX2784"/>
          <cell r="AY2784"/>
          <cell r="AZ2784"/>
          <cell r="BA2784"/>
          <cell r="BB2784"/>
          <cell r="BC2784"/>
          <cell r="BD2784"/>
          <cell r="BE2784"/>
          <cell r="BF2784"/>
          <cell r="BG2784"/>
          <cell r="BH2784"/>
          <cell r="BI2784"/>
          <cell r="BJ2784"/>
          <cell r="BK2784"/>
          <cell r="BL2784"/>
          <cell r="BM2784"/>
          <cell r="BN2784"/>
          <cell r="BO2784"/>
          <cell r="BP2784"/>
          <cell r="BQ2784"/>
          <cell r="BR2784"/>
          <cell r="BS2784"/>
          <cell r="BT2784"/>
          <cell r="BU2784"/>
          <cell r="BV2784"/>
          <cell r="BW2784"/>
          <cell r="BX2784"/>
          <cell r="BY2784">
            <v>12634.22</v>
          </cell>
          <cell r="BZ2784"/>
          <cell r="CA2784">
            <v>12634.22</v>
          </cell>
          <cell r="CB2784"/>
          <cell r="CC2784"/>
          <cell r="CD2784"/>
          <cell r="CE2784">
            <v>21432.89</v>
          </cell>
          <cell r="CF2784">
            <v>19649.03</v>
          </cell>
          <cell r="CG2784">
            <v>46561.91</v>
          </cell>
        </row>
        <row r="2785">
          <cell r="A2785" t="str">
            <v>4130300</v>
          </cell>
          <cell r="B2785" t="str">
            <v>GR01-REMUNERACAO</v>
          </cell>
          <cell r="C2785"/>
          <cell r="D2785"/>
          <cell r="E2785">
            <v>2634864.1800000002</v>
          </cell>
          <cell r="F2785"/>
          <cell r="G2785"/>
          <cell r="H2785"/>
          <cell r="I2785"/>
          <cell r="J2785"/>
          <cell r="K2785"/>
          <cell r="L2785"/>
          <cell r="M2785"/>
          <cell r="N2785"/>
          <cell r="O2785"/>
          <cell r="P2785"/>
          <cell r="Q2785"/>
          <cell r="R2785"/>
          <cell r="S2785"/>
          <cell r="T2785"/>
          <cell r="U2785"/>
          <cell r="V2785"/>
          <cell r="W2785"/>
          <cell r="X2785"/>
          <cell r="Y2785"/>
          <cell r="Z2785"/>
          <cell r="AA2785"/>
          <cell r="AB2785"/>
          <cell r="AC2785"/>
          <cell r="AD2785"/>
          <cell r="AE2785"/>
          <cell r="AF2785"/>
          <cell r="AG2785"/>
          <cell r="AH2785"/>
          <cell r="AI2785"/>
          <cell r="AJ2785"/>
          <cell r="AK2785"/>
          <cell r="AL2785"/>
          <cell r="AM2785"/>
          <cell r="AN2785"/>
          <cell r="AO2785"/>
          <cell r="AP2785"/>
          <cell r="AQ2785"/>
          <cell r="AR2785"/>
          <cell r="AS2785"/>
          <cell r="AT2785"/>
          <cell r="AU2785"/>
          <cell r="AV2785"/>
          <cell r="AW2785"/>
          <cell r="AX2785"/>
          <cell r="AY2785"/>
          <cell r="AZ2785"/>
          <cell r="BA2785"/>
          <cell r="BB2785"/>
          <cell r="BC2785"/>
          <cell r="BD2785"/>
          <cell r="BE2785"/>
          <cell r="BF2785"/>
          <cell r="BG2785"/>
          <cell r="BH2785"/>
          <cell r="BI2785"/>
          <cell r="BJ2785"/>
          <cell r="BK2785"/>
          <cell r="BL2785"/>
          <cell r="BM2785"/>
          <cell r="BN2785"/>
          <cell r="BO2785"/>
          <cell r="BP2785"/>
          <cell r="BQ2785"/>
          <cell r="BR2785"/>
          <cell r="BS2785"/>
          <cell r="BT2785"/>
          <cell r="BU2785"/>
          <cell r="BV2785"/>
          <cell r="BW2785"/>
          <cell r="BX2785"/>
          <cell r="BY2785">
            <v>2634864.1800000002</v>
          </cell>
          <cell r="BZ2785">
            <v>-2634864.1800000002</v>
          </cell>
          <cell r="CA2785">
            <v>0</v>
          </cell>
          <cell r="CB2785"/>
          <cell r="CC2785"/>
          <cell r="CD2785"/>
          <cell r="CE2785">
            <v>0</v>
          </cell>
          <cell r="CF2785">
            <v>0</v>
          </cell>
          <cell r="CG2785">
            <v>3354128.32</v>
          </cell>
        </row>
        <row r="2786">
          <cell r="A2786" t="str">
            <v>4130301</v>
          </cell>
          <cell r="B2786" t="str">
            <v>GR01-HORAS EXTRAS</v>
          </cell>
          <cell r="C2786"/>
          <cell r="D2786"/>
          <cell r="E2786">
            <v>62908.71</v>
          </cell>
          <cell r="F2786"/>
          <cell r="G2786"/>
          <cell r="H2786"/>
          <cell r="I2786"/>
          <cell r="J2786"/>
          <cell r="K2786"/>
          <cell r="L2786"/>
          <cell r="M2786"/>
          <cell r="N2786"/>
          <cell r="O2786"/>
          <cell r="P2786"/>
          <cell r="Q2786"/>
          <cell r="R2786"/>
          <cell r="S2786"/>
          <cell r="T2786"/>
          <cell r="U2786"/>
          <cell r="V2786"/>
          <cell r="W2786"/>
          <cell r="X2786"/>
          <cell r="Y2786"/>
          <cell r="Z2786"/>
          <cell r="AA2786"/>
          <cell r="AB2786"/>
          <cell r="AC2786"/>
          <cell r="AD2786"/>
          <cell r="AE2786"/>
          <cell r="AF2786"/>
          <cell r="AG2786"/>
          <cell r="AH2786"/>
          <cell r="AI2786"/>
          <cell r="AJ2786"/>
          <cell r="AK2786"/>
          <cell r="AL2786"/>
          <cell r="AM2786"/>
          <cell r="AN2786"/>
          <cell r="AO2786"/>
          <cell r="AP2786"/>
          <cell r="AQ2786"/>
          <cell r="AR2786"/>
          <cell r="AS2786"/>
          <cell r="AT2786"/>
          <cell r="AU2786"/>
          <cell r="AV2786"/>
          <cell r="AW2786"/>
          <cell r="AX2786"/>
          <cell r="AY2786"/>
          <cell r="AZ2786"/>
          <cell r="BA2786"/>
          <cell r="BB2786"/>
          <cell r="BC2786"/>
          <cell r="BD2786"/>
          <cell r="BE2786"/>
          <cell r="BF2786"/>
          <cell r="BG2786"/>
          <cell r="BH2786"/>
          <cell r="BI2786"/>
          <cell r="BJ2786"/>
          <cell r="BK2786"/>
          <cell r="BL2786"/>
          <cell r="BM2786"/>
          <cell r="BN2786"/>
          <cell r="BO2786"/>
          <cell r="BP2786"/>
          <cell r="BQ2786"/>
          <cell r="BR2786"/>
          <cell r="BS2786"/>
          <cell r="BT2786"/>
          <cell r="BU2786"/>
          <cell r="BV2786"/>
          <cell r="BW2786"/>
          <cell r="BX2786"/>
          <cell r="BY2786">
            <v>62908.71</v>
          </cell>
          <cell r="BZ2786">
            <v>-62908.71</v>
          </cell>
          <cell r="CA2786">
            <v>0</v>
          </cell>
          <cell r="CB2786"/>
          <cell r="CC2786"/>
          <cell r="CD2786"/>
          <cell r="CE2786">
            <v>0</v>
          </cell>
          <cell r="CF2786">
            <v>0</v>
          </cell>
          <cell r="CG2786">
            <v>93613.4</v>
          </cell>
        </row>
        <row r="2787">
          <cell r="A2787" t="str">
            <v>4130303</v>
          </cell>
          <cell r="B2787" t="str">
            <v>GR01-PERICULOSIDADE</v>
          </cell>
          <cell r="C2787"/>
          <cell r="D2787"/>
          <cell r="E2787">
            <v>71113.75</v>
          </cell>
          <cell r="F2787"/>
          <cell r="G2787"/>
          <cell r="H2787"/>
          <cell r="I2787"/>
          <cell r="J2787"/>
          <cell r="K2787"/>
          <cell r="L2787"/>
          <cell r="M2787"/>
          <cell r="N2787"/>
          <cell r="O2787"/>
          <cell r="P2787"/>
          <cell r="Q2787"/>
          <cell r="R2787"/>
          <cell r="S2787"/>
          <cell r="T2787"/>
          <cell r="U2787"/>
          <cell r="V2787"/>
          <cell r="W2787"/>
          <cell r="X2787"/>
          <cell r="Y2787"/>
          <cell r="Z2787"/>
          <cell r="AA2787"/>
          <cell r="AB2787"/>
          <cell r="AC2787"/>
          <cell r="AD2787"/>
          <cell r="AE2787"/>
          <cell r="AF2787"/>
          <cell r="AG2787"/>
          <cell r="AH2787"/>
          <cell r="AI2787"/>
          <cell r="AJ2787"/>
          <cell r="AK2787"/>
          <cell r="AL2787"/>
          <cell r="AM2787"/>
          <cell r="AN2787"/>
          <cell r="AO2787"/>
          <cell r="AP2787"/>
          <cell r="AQ2787"/>
          <cell r="AR2787"/>
          <cell r="AS2787"/>
          <cell r="AT2787"/>
          <cell r="AU2787"/>
          <cell r="AV2787"/>
          <cell r="AW2787"/>
          <cell r="AX2787"/>
          <cell r="AY2787"/>
          <cell r="AZ2787"/>
          <cell r="BA2787"/>
          <cell r="BB2787"/>
          <cell r="BC2787"/>
          <cell r="BD2787"/>
          <cell r="BE2787"/>
          <cell r="BF2787"/>
          <cell r="BG2787"/>
          <cell r="BH2787"/>
          <cell r="BI2787"/>
          <cell r="BJ2787"/>
          <cell r="BK2787"/>
          <cell r="BL2787"/>
          <cell r="BM2787"/>
          <cell r="BN2787"/>
          <cell r="BO2787"/>
          <cell r="BP2787"/>
          <cell r="BQ2787"/>
          <cell r="BR2787"/>
          <cell r="BS2787"/>
          <cell r="BT2787"/>
          <cell r="BU2787"/>
          <cell r="BV2787"/>
          <cell r="BW2787"/>
          <cell r="BX2787"/>
          <cell r="BY2787">
            <v>71113.75</v>
          </cell>
          <cell r="BZ2787">
            <v>-71113.75</v>
          </cell>
          <cell r="CA2787">
            <v>0</v>
          </cell>
          <cell r="CB2787"/>
          <cell r="CC2787"/>
          <cell r="CD2787"/>
          <cell r="CE2787">
            <v>0</v>
          </cell>
          <cell r="CF2787">
            <v>0</v>
          </cell>
          <cell r="CG2787">
            <v>41016.129999999997</v>
          </cell>
        </row>
        <row r="2788">
          <cell r="A2788" t="str">
            <v>4130304</v>
          </cell>
          <cell r="B2788" t="str">
            <v>GR01-SOBREAVISO</v>
          </cell>
          <cell r="C2788"/>
          <cell r="D2788"/>
          <cell r="E2788">
            <v>29606.15</v>
          </cell>
          <cell r="F2788"/>
          <cell r="G2788"/>
          <cell r="H2788"/>
          <cell r="I2788"/>
          <cell r="J2788"/>
          <cell r="K2788"/>
          <cell r="L2788"/>
          <cell r="M2788"/>
          <cell r="N2788"/>
          <cell r="O2788"/>
          <cell r="P2788"/>
          <cell r="Q2788"/>
          <cell r="R2788"/>
          <cell r="S2788"/>
          <cell r="T2788"/>
          <cell r="U2788"/>
          <cell r="V2788"/>
          <cell r="W2788"/>
          <cell r="X2788"/>
          <cell r="Y2788"/>
          <cell r="Z2788"/>
          <cell r="AA2788"/>
          <cell r="AB2788"/>
          <cell r="AC2788"/>
          <cell r="AD2788"/>
          <cell r="AE2788"/>
          <cell r="AF2788"/>
          <cell r="AG2788"/>
          <cell r="AH2788"/>
          <cell r="AI2788"/>
          <cell r="AJ2788"/>
          <cell r="AK2788"/>
          <cell r="AL2788"/>
          <cell r="AM2788"/>
          <cell r="AN2788"/>
          <cell r="AO2788"/>
          <cell r="AP2788"/>
          <cell r="AQ2788"/>
          <cell r="AR2788"/>
          <cell r="AS2788"/>
          <cell r="AT2788"/>
          <cell r="AU2788"/>
          <cell r="AV2788"/>
          <cell r="AW2788"/>
          <cell r="AX2788"/>
          <cell r="AY2788"/>
          <cell r="AZ2788"/>
          <cell r="BA2788"/>
          <cell r="BB2788"/>
          <cell r="BC2788"/>
          <cell r="BD2788"/>
          <cell r="BE2788"/>
          <cell r="BF2788"/>
          <cell r="BG2788"/>
          <cell r="BH2788"/>
          <cell r="BI2788"/>
          <cell r="BJ2788"/>
          <cell r="BK2788"/>
          <cell r="BL2788"/>
          <cell r="BM2788"/>
          <cell r="BN2788"/>
          <cell r="BO2788"/>
          <cell r="BP2788"/>
          <cell r="BQ2788"/>
          <cell r="BR2788"/>
          <cell r="BS2788"/>
          <cell r="BT2788"/>
          <cell r="BU2788"/>
          <cell r="BV2788"/>
          <cell r="BW2788"/>
          <cell r="BX2788"/>
          <cell r="BY2788">
            <v>29606.15</v>
          </cell>
          <cell r="BZ2788">
            <v>-29606.15</v>
          </cell>
          <cell r="CA2788">
            <v>0</v>
          </cell>
          <cell r="CB2788"/>
          <cell r="CC2788"/>
          <cell r="CD2788"/>
          <cell r="CE2788">
            <v>0</v>
          </cell>
          <cell r="CF2788">
            <v>0</v>
          </cell>
          <cell r="CG2788">
            <v>20549.68</v>
          </cell>
        </row>
        <row r="2789">
          <cell r="A2789" t="str">
            <v>4130326</v>
          </cell>
          <cell r="B2789" t="str">
            <v>GR01-PARTICIPACAO NOS LUCROS-AJUSTE</v>
          </cell>
          <cell r="C2789"/>
          <cell r="D2789"/>
          <cell r="E2789"/>
          <cell r="F2789"/>
          <cell r="G2789"/>
          <cell r="H2789"/>
          <cell r="I2789"/>
          <cell r="J2789"/>
          <cell r="K2789"/>
          <cell r="L2789"/>
          <cell r="M2789"/>
          <cell r="N2789"/>
          <cell r="O2789"/>
          <cell r="P2789"/>
          <cell r="Q2789"/>
          <cell r="R2789"/>
          <cell r="S2789"/>
          <cell r="T2789"/>
          <cell r="U2789"/>
          <cell r="V2789"/>
          <cell r="W2789"/>
          <cell r="X2789"/>
          <cell r="Y2789"/>
          <cell r="Z2789"/>
          <cell r="AA2789"/>
          <cell r="AB2789"/>
          <cell r="AC2789"/>
          <cell r="AD2789"/>
          <cell r="AE2789"/>
          <cell r="AF2789"/>
          <cell r="AG2789"/>
          <cell r="AH2789"/>
          <cell r="AI2789"/>
          <cell r="AJ2789"/>
          <cell r="AK2789"/>
          <cell r="AL2789"/>
          <cell r="AM2789"/>
          <cell r="AN2789"/>
          <cell r="AO2789"/>
          <cell r="AP2789"/>
          <cell r="AQ2789"/>
          <cell r="AR2789"/>
          <cell r="AS2789"/>
          <cell r="AT2789"/>
          <cell r="AU2789"/>
          <cell r="AV2789"/>
          <cell r="AW2789"/>
          <cell r="AX2789"/>
          <cell r="AY2789"/>
          <cell r="AZ2789"/>
          <cell r="BA2789"/>
          <cell r="BB2789"/>
          <cell r="BC2789"/>
          <cell r="BD2789"/>
          <cell r="BE2789"/>
          <cell r="BF2789"/>
          <cell r="BG2789"/>
          <cell r="BH2789"/>
          <cell r="BI2789"/>
          <cell r="BJ2789"/>
          <cell r="BK2789"/>
          <cell r="BL2789"/>
          <cell r="BM2789"/>
          <cell r="BN2789"/>
          <cell r="BO2789"/>
          <cell r="BP2789"/>
          <cell r="BQ2789"/>
          <cell r="BR2789"/>
          <cell r="BS2789"/>
          <cell r="BT2789"/>
          <cell r="BU2789"/>
          <cell r="BV2789"/>
          <cell r="BW2789"/>
          <cell r="BX2789"/>
          <cell r="BY2789"/>
          <cell r="BZ2789"/>
          <cell r="CA2789"/>
          <cell r="CB2789"/>
          <cell r="CC2789"/>
          <cell r="CD2789"/>
          <cell r="CE2789"/>
          <cell r="CF2789"/>
          <cell r="CG2789">
            <v>-28510.94</v>
          </cell>
        </row>
        <row r="2790">
          <cell r="A2790" t="str">
            <v>4130332</v>
          </cell>
          <cell r="B2790" t="str">
            <v>GR01-PROVISAO PARA 13º SALARIO</v>
          </cell>
          <cell r="C2790"/>
          <cell r="D2790"/>
          <cell r="E2790">
            <v>238923.03</v>
          </cell>
          <cell r="F2790"/>
          <cell r="G2790"/>
          <cell r="H2790"/>
          <cell r="I2790"/>
          <cell r="J2790"/>
          <cell r="K2790"/>
          <cell r="L2790"/>
          <cell r="M2790"/>
          <cell r="N2790"/>
          <cell r="O2790"/>
          <cell r="P2790"/>
          <cell r="Q2790"/>
          <cell r="R2790"/>
          <cell r="S2790"/>
          <cell r="T2790"/>
          <cell r="U2790"/>
          <cell r="V2790"/>
          <cell r="W2790"/>
          <cell r="X2790"/>
          <cell r="Y2790"/>
          <cell r="Z2790"/>
          <cell r="AA2790"/>
          <cell r="AB2790"/>
          <cell r="AC2790"/>
          <cell r="AD2790"/>
          <cell r="AE2790"/>
          <cell r="AF2790"/>
          <cell r="AG2790"/>
          <cell r="AH2790"/>
          <cell r="AI2790"/>
          <cell r="AJ2790"/>
          <cell r="AK2790"/>
          <cell r="AL2790"/>
          <cell r="AM2790"/>
          <cell r="AN2790"/>
          <cell r="AO2790"/>
          <cell r="AP2790"/>
          <cell r="AQ2790"/>
          <cell r="AR2790"/>
          <cell r="AS2790"/>
          <cell r="AT2790"/>
          <cell r="AU2790"/>
          <cell r="AV2790"/>
          <cell r="AW2790"/>
          <cell r="AX2790"/>
          <cell r="AY2790"/>
          <cell r="AZ2790"/>
          <cell r="BA2790"/>
          <cell r="BB2790"/>
          <cell r="BC2790"/>
          <cell r="BD2790"/>
          <cell r="BE2790"/>
          <cell r="BF2790"/>
          <cell r="BG2790"/>
          <cell r="BH2790"/>
          <cell r="BI2790"/>
          <cell r="BJ2790"/>
          <cell r="BK2790"/>
          <cell r="BL2790"/>
          <cell r="BM2790"/>
          <cell r="BN2790"/>
          <cell r="BO2790"/>
          <cell r="BP2790"/>
          <cell r="BQ2790"/>
          <cell r="BR2790"/>
          <cell r="BS2790"/>
          <cell r="BT2790"/>
          <cell r="BU2790"/>
          <cell r="BV2790"/>
          <cell r="BW2790"/>
          <cell r="BX2790"/>
          <cell r="BY2790">
            <v>238923.03</v>
          </cell>
          <cell r="BZ2790">
            <v>-238923.03</v>
          </cell>
          <cell r="CA2790">
            <v>0</v>
          </cell>
          <cell r="CB2790"/>
          <cell r="CC2790"/>
          <cell r="CD2790"/>
          <cell r="CE2790">
            <v>0</v>
          </cell>
          <cell r="CF2790">
            <v>0</v>
          </cell>
          <cell r="CG2790">
            <v>313362.59000000003</v>
          </cell>
        </row>
        <row r="2791">
          <cell r="A2791" t="str">
            <v>4130333</v>
          </cell>
          <cell r="B2791" t="str">
            <v>GR01-PROVISAO PARA ABONO DE FERIAS</v>
          </cell>
          <cell r="C2791"/>
          <cell r="D2791"/>
          <cell r="E2791"/>
          <cell r="F2791"/>
          <cell r="G2791"/>
          <cell r="H2791"/>
          <cell r="I2791"/>
          <cell r="J2791"/>
          <cell r="K2791"/>
          <cell r="L2791"/>
          <cell r="M2791"/>
          <cell r="N2791"/>
          <cell r="O2791"/>
          <cell r="P2791"/>
          <cell r="Q2791"/>
          <cell r="R2791"/>
          <cell r="S2791"/>
          <cell r="T2791"/>
          <cell r="U2791"/>
          <cell r="V2791"/>
          <cell r="W2791"/>
          <cell r="X2791"/>
          <cell r="Y2791"/>
          <cell r="Z2791"/>
          <cell r="AA2791"/>
          <cell r="AB2791"/>
          <cell r="AC2791"/>
          <cell r="AD2791"/>
          <cell r="AE2791"/>
          <cell r="AF2791"/>
          <cell r="AG2791"/>
          <cell r="AH2791"/>
          <cell r="AI2791"/>
          <cell r="AJ2791"/>
          <cell r="AK2791"/>
          <cell r="AL2791"/>
          <cell r="AM2791"/>
          <cell r="AN2791"/>
          <cell r="AO2791"/>
          <cell r="AP2791"/>
          <cell r="AQ2791"/>
          <cell r="AR2791"/>
          <cell r="AS2791"/>
          <cell r="AT2791"/>
          <cell r="AU2791"/>
          <cell r="AV2791"/>
          <cell r="AW2791"/>
          <cell r="AX2791"/>
          <cell r="AY2791"/>
          <cell r="AZ2791"/>
          <cell r="BA2791"/>
          <cell r="BB2791"/>
          <cell r="BC2791"/>
          <cell r="BD2791"/>
          <cell r="BE2791"/>
          <cell r="BF2791"/>
          <cell r="BG2791"/>
          <cell r="BH2791"/>
          <cell r="BI2791"/>
          <cell r="BJ2791"/>
          <cell r="BK2791"/>
          <cell r="BL2791"/>
          <cell r="BM2791"/>
          <cell r="BN2791"/>
          <cell r="BO2791"/>
          <cell r="BP2791"/>
          <cell r="BQ2791"/>
          <cell r="BR2791"/>
          <cell r="BS2791"/>
          <cell r="BT2791"/>
          <cell r="BU2791"/>
          <cell r="BV2791"/>
          <cell r="BW2791"/>
          <cell r="BX2791"/>
          <cell r="BY2791"/>
          <cell r="BZ2791"/>
          <cell r="CA2791"/>
          <cell r="CB2791"/>
          <cell r="CC2791"/>
          <cell r="CD2791"/>
          <cell r="CE2791"/>
          <cell r="CF2791"/>
          <cell r="CG2791">
            <v>14212.75</v>
          </cell>
        </row>
        <row r="2792">
          <cell r="A2792" t="str">
            <v>4130334</v>
          </cell>
          <cell r="B2792" t="str">
            <v>GR01-PROVISAO PARA FERIAS</v>
          </cell>
          <cell r="C2792"/>
          <cell r="D2792"/>
          <cell r="E2792">
            <v>585056.38</v>
          </cell>
          <cell r="F2792"/>
          <cell r="G2792"/>
          <cell r="H2792"/>
          <cell r="I2792"/>
          <cell r="J2792"/>
          <cell r="K2792"/>
          <cell r="L2792"/>
          <cell r="M2792"/>
          <cell r="N2792"/>
          <cell r="O2792"/>
          <cell r="P2792"/>
          <cell r="Q2792"/>
          <cell r="R2792"/>
          <cell r="S2792"/>
          <cell r="T2792"/>
          <cell r="U2792"/>
          <cell r="V2792"/>
          <cell r="W2792"/>
          <cell r="X2792"/>
          <cell r="Y2792"/>
          <cell r="Z2792"/>
          <cell r="AA2792"/>
          <cell r="AB2792"/>
          <cell r="AC2792"/>
          <cell r="AD2792"/>
          <cell r="AE2792"/>
          <cell r="AF2792"/>
          <cell r="AG2792"/>
          <cell r="AH2792"/>
          <cell r="AI2792"/>
          <cell r="AJ2792"/>
          <cell r="AK2792"/>
          <cell r="AL2792"/>
          <cell r="AM2792"/>
          <cell r="AN2792"/>
          <cell r="AO2792"/>
          <cell r="AP2792"/>
          <cell r="AQ2792"/>
          <cell r="AR2792"/>
          <cell r="AS2792"/>
          <cell r="AT2792"/>
          <cell r="AU2792"/>
          <cell r="AV2792"/>
          <cell r="AW2792"/>
          <cell r="AX2792"/>
          <cell r="AY2792"/>
          <cell r="AZ2792"/>
          <cell r="BA2792"/>
          <cell r="BB2792"/>
          <cell r="BC2792"/>
          <cell r="BD2792"/>
          <cell r="BE2792"/>
          <cell r="BF2792"/>
          <cell r="BG2792"/>
          <cell r="BH2792"/>
          <cell r="BI2792"/>
          <cell r="BJ2792"/>
          <cell r="BK2792"/>
          <cell r="BL2792"/>
          <cell r="BM2792"/>
          <cell r="BN2792"/>
          <cell r="BO2792"/>
          <cell r="BP2792"/>
          <cell r="BQ2792"/>
          <cell r="BR2792"/>
          <cell r="BS2792"/>
          <cell r="BT2792"/>
          <cell r="BU2792"/>
          <cell r="BV2792"/>
          <cell r="BW2792"/>
          <cell r="BX2792"/>
          <cell r="BY2792">
            <v>585056.38</v>
          </cell>
          <cell r="BZ2792">
            <v>-585056.38</v>
          </cell>
          <cell r="CA2792">
            <v>0</v>
          </cell>
          <cell r="CB2792"/>
          <cell r="CC2792"/>
          <cell r="CD2792"/>
          <cell r="CE2792">
            <v>0</v>
          </cell>
          <cell r="CF2792">
            <v>0</v>
          </cell>
          <cell r="CG2792">
            <v>483845.96</v>
          </cell>
        </row>
        <row r="2793">
          <cell r="A2793" t="str">
            <v>4130599</v>
          </cell>
          <cell r="B2793" t="str">
            <v>GR01-OUTROS GASTOS COM PESSOAL</v>
          </cell>
          <cell r="C2793"/>
          <cell r="D2793"/>
          <cell r="E2793">
            <v>5275.39</v>
          </cell>
          <cell r="F2793"/>
          <cell r="G2793"/>
          <cell r="H2793"/>
          <cell r="I2793"/>
          <cell r="J2793"/>
          <cell r="K2793"/>
          <cell r="L2793"/>
          <cell r="M2793"/>
          <cell r="N2793"/>
          <cell r="O2793"/>
          <cell r="P2793"/>
          <cell r="Q2793"/>
          <cell r="R2793"/>
          <cell r="S2793"/>
          <cell r="T2793"/>
          <cell r="U2793"/>
          <cell r="V2793"/>
          <cell r="W2793"/>
          <cell r="X2793"/>
          <cell r="Y2793"/>
          <cell r="Z2793"/>
          <cell r="AA2793"/>
          <cell r="AB2793"/>
          <cell r="AC2793"/>
          <cell r="AD2793"/>
          <cell r="AE2793"/>
          <cell r="AF2793"/>
          <cell r="AG2793"/>
          <cell r="AH2793"/>
          <cell r="AI2793"/>
          <cell r="AJ2793"/>
          <cell r="AK2793"/>
          <cell r="AL2793"/>
          <cell r="AM2793"/>
          <cell r="AN2793"/>
          <cell r="AO2793"/>
          <cell r="AP2793"/>
          <cell r="AQ2793"/>
          <cell r="AR2793"/>
          <cell r="AS2793"/>
          <cell r="AT2793"/>
          <cell r="AU2793"/>
          <cell r="AV2793"/>
          <cell r="AW2793"/>
          <cell r="AX2793"/>
          <cell r="AY2793"/>
          <cell r="AZ2793"/>
          <cell r="BA2793"/>
          <cell r="BB2793"/>
          <cell r="BC2793"/>
          <cell r="BD2793"/>
          <cell r="BE2793"/>
          <cell r="BF2793"/>
          <cell r="BG2793"/>
          <cell r="BH2793"/>
          <cell r="BI2793"/>
          <cell r="BJ2793"/>
          <cell r="BK2793"/>
          <cell r="BL2793"/>
          <cell r="BM2793"/>
          <cell r="BN2793"/>
          <cell r="BO2793"/>
          <cell r="BP2793"/>
          <cell r="BQ2793"/>
          <cell r="BR2793"/>
          <cell r="BS2793"/>
          <cell r="BT2793"/>
          <cell r="BU2793"/>
          <cell r="BV2793"/>
          <cell r="BW2793"/>
          <cell r="BX2793"/>
          <cell r="BY2793">
            <v>5275.39</v>
          </cell>
          <cell r="BZ2793">
            <v>-5275.39</v>
          </cell>
          <cell r="CA2793">
            <v>0</v>
          </cell>
          <cell r="CB2793"/>
          <cell r="CC2793"/>
          <cell r="CD2793"/>
          <cell r="CE2793">
            <v>0</v>
          </cell>
          <cell r="CF2793">
            <v>0</v>
          </cell>
          <cell r="CG2793">
            <v>19213.400000000001</v>
          </cell>
        </row>
        <row r="2794">
          <cell r="A2794" t="str">
            <v>4150300</v>
          </cell>
          <cell r="B2794" t="str">
            <v>GR01-REMUNERACAO</v>
          </cell>
          <cell r="C2794">
            <v>29840079.850000001</v>
          </cell>
          <cell r="D2794">
            <v>49083172.859999999</v>
          </cell>
          <cell r="E2794">
            <v>7837771.1600000001</v>
          </cell>
          <cell r="F2794">
            <v>1168197.77</v>
          </cell>
          <cell r="G2794">
            <v>1861268.17</v>
          </cell>
          <cell r="H2794">
            <v>76235.97</v>
          </cell>
          <cell r="I2794">
            <v>116163.31</v>
          </cell>
          <cell r="J2794">
            <v>118255.69</v>
          </cell>
          <cell r="K2794">
            <v>143155.87</v>
          </cell>
          <cell r="L2794">
            <v>112727.03</v>
          </cell>
          <cell r="M2794">
            <v>120699.96</v>
          </cell>
          <cell r="N2794">
            <v>152455.16</v>
          </cell>
          <cell r="O2794">
            <v>69248.66</v>
          </cell>
          <cell r="P2794">
            <v>2667.58</v>
          </cell>
          <cell r="Q2794">
            <v>54434.99</v>
          </cell>
          <cell r="R2794">
            <v>91289.66</v>
          </cell>
          <cell r="S2794">
            <v>155975.14000000001</v>
          </cell>
          <cell r="T2794">
            <v>101140.91</v>
          </cell>
          <cell r="U2794">
            <v>5837.6</v>
          </cell>
          <cell r="V2794">
            <v>171904.1</v>
          </cell>
          <cell r="W2794">
            <v>171134.71</v>
          </cell>
          <cell r="X2794">
            <v>177437.25</v>
          </cell>
          <cell r="Y2794">
            <v>160880.82999999999</v>
          </cell>
          <cell r="Z2794">
            <v>160872.71</v>
          </cell>
          <cell r="AA2794">
            <v>158975.19</v>
          </cell>
          <cell r="AB2794">
            <v>151550.60999999999</v>
          </cell>
          <cell r="AC2794">
            <v>201387.01</v>
          </cell>
          <cell r="AD2794">
            <v>198519.33</v>
          </cell>
          <cell r="AE2794">
            <v>259624.23</v>
          </cell>
          <cell r="AF2794">
            <v>203723.39</v>
          </cell>
          <cell r="AG2794">
            <v>197189.59</v>
          </cell>
          <cell r="AH2794">
            <v>201319.8</v>
          </cell>
          <cell r="AI2794">
            <v>135837.31</v>
          </cell>
          <cell r="AJ2794">
            <v>132810.31</v>
          </cell>
          <cell r="AK2794">
            <v>152985.03</v>
          </cell>
          <cell r="AL2794">
            <v>151750.56</v>
          </cell>
          <cell r="AM2794">
            <v>286.31</v>
          </cell>
          <cell r="AN2794">
            <v>309823.76</v>
          </cell>
          <cell r="AO2794">
            <v>399.3</v>
          </cell>
          <cell r="AP2794">
            <v>147157.29999999999</v>
          </cell>
          <cell r="AQ2794">
            <v>149659.94</v>
          </cell>
          <cell r="AR2794">
            <v>138836.01</v>
          </cell>
          <cell r="AS2794">
            <v>142304.60999999999</v>
          </cell>
          <cell r="AT2794">
            <v>938.53</v>
          </cell>
          <cell r="AU2794">
            <v>106346.13</v>
          </cell>
          <cell r="AV2794">
            <v>132010.68</v>
          </cell>
          <cell r="AW2794">
            <v>149543.26999999999</v>
          </cell>
          <cell r="AX2794">
            <v>146440.29</v>
          </cell>
          <cell r="AY2794">
            <v>1034.18</v>
          </cell>
          <cell r="AZ2794">
            <v>181940.17</v>
          </cell>
          <cell r="BA2794">
            <v>159718.13</v>
          </cell>
          <cell r="BB2794">
            <v>181023.95</v>
          </cell>
          <cell r="BC2794">
            <v>179318.59</v>
          </cell>
          <cell r="BD2794">
            <v>154897.12</v>
          </cell>
          <cell r="BE2794">
            <v>920935.65</v>
          </cell>
          <cell r="BF2794">
            <v>247204.39</v>
          </cell>
          <cell r="BG2794">
            <v>78475.039999999994</v>
          </cell>
          <cell r="BH2794">
            <v>107579.41</v>
          </cell>
          <cell r="BI2794">
            <v>109596.73</v>
          </cell>
          <cell r="BJ2794"/>
          <cell r="BK2794"/>
          <cell r="BL2794"/>
          <cell r="BM2794"/>
          <cell r="BN2794"/>
          <cell r="BO2794"/>
          <cell r="BP2794"/>
          <cell r="BQ2794"/>
          <cell r="BR2794"/>
          <cell r="BS2794"/>
          <cell r="BT2794"/>
          <cell r="BU2794"/>
          <cell r="BV2794"/>
          <cell r="BW2794">
            <v>1370394.06</v>
          </cell>
          <cell r="BX2794">
            <v>12200872.130000001</v>
          </cell>
          <cell r="BY2794">
            <v>111415414.98</v>
          </cell>
          <cell r="BZ2794">
            <v>-9699039.3300000001</v>
          </cell>
          <cell r="CA2794">
            <v>101716375.65000001</v>
          </cell>
          <cell r="CB2794">
            <v>16568494.93</v>
          </cell>
          <cell r="CC2794">
            <v>12134422.16</v>
          </cell>
          <cell r="CD2794">
            <v>15642024.939999999</v>
          </cell>
          <cell r="CE2794">
            <v>144283119.50999999</v>
          </cell>
          <cell r="CF2794">
            <v>106381108.73999999</v>
          </cell>
          <cell r="CG2794">
            <v>150217892.93000001</v>
          </cell>
        </row>
        <row r="2795">
          <cell r="A2795" t="str">
            <v>4150301</v>
          </cell>
          <cell r="B2795" t="str">
            <v>GR01-HORAS EXTRAS</v>
          </cell>
          <cell r="C2795">
            <v>648378.19999999995</v>
          </cell>
          <cell r="D2795">
            <v>1354776.8</v>
          </cell>
          <cell r="E2795">
            <v>94538.49</v>
          </cell>
          <cell r="F2795"/>
          <cell r="G2795">
            <v>15085.5</v>
          </cell>
          <cell r="H2795">
            <v>575.41</v>
          </cell>
          <cell r="I2795">
            <v>2655.29</v>
          </cell>
          <cell r="J2795">
            <v>2702.89</v>
          </cell>
          <cell r="K2795">
            <v>3272.93</v>
          </cell>
          <cell r="L2795">
            <v>2576.8000000000002</v>
          </cell>
          <cell r="M2795">
            <v>2758.35</v>
          </cell>
          <cell r="N2795">
            <v>3484.35</v>
          </cell>
          <cell r="O2795">
            <v>1582.54</v>
          </cell>
          <cell r="P2795">
            <v>64.5</v>
          </cell>
          <cell r="Q2795">
            <v>1244.21</v>
          </cell>
          <cell r="R2795">
            <v>2086.9899999999998</v>
          </cell>
          <cell r="S2795">
            <v>3565.6</v>
          </cell>
          <cell r="T2795">
            <v>2311.15</v>
          </cell>
          <cell r="U2795">
            <v>142.13</v>
          </cell>
          <cell r="V2795">
            <v>3929.86</v>
          </cell>
          <cell r="W2795">
            <v>3912.25</v>
          </cell>
          <cell r="X2795">
            <v>4056.05</v>
          </cell>
          <cell r="Y2795">
            <v>3677.37</v>
          </cell>
          <cell r="Z2795">
            <v>3677.29</v>
          </cell>
          <cell r="AA2795">
            <v>3634.31</v>
          </cell>
          <cell r="AB2795">
            <v>3464.27</v>
          </cell>
          <cell r="AC2795">
            <v>4603.04</v>
          </cell>
          <cell r="AD2795">
            <v>4537.07</v>
          </cell>
          <cell r="AE2795">
            <v>5934.54</v>
          </cell>
          <cell r="AF2795">
            <v>4656.59</v>
          </cell>
          <cell r="AG2795">
            <v>4507.83</v>
          </cell>
          <cell r="AH2795">
            <v>4601.38</v>
          </cell>
          <cell r="AI2795">
            <v>3105.03</v>
          </cell>
          <cell r="AJ2795">
            <v>3035.7</v>
          </cell>
          <cell r="AK2795">
            <v>3497</v>
          </cell>
          <cell r="AL2795">
            <v>3468.75</v>
          </cell>
          <cell r="AM2795">
            <v>8.44</v>
          </cell>
          <cell r="AN2795">
            <v>7081.59</v>
          </cell>
          <cell r="AO2795">
            <v>9.4</v>
          </cell>
          <cell r="AP2795">
            <v>3363.34</v>
          </cell>
          <cell r="AQ2795">
            <v>3420.39</v>
          </cell>
          <cell r="AR2795">
            <v>3173.41</v>
          </cell>
          <cell r="AS2795">
            <v>3252.72</v>
          </cell>
          <cell r="AT2795">
            <v>22.27</v>
          </cell>
          <cell r="AU2795">
            <v>2430.7800000000002</v>
          </cell>
          <cell r="AV2795">
            <v>3016.88</v>
          </cell>
          <cell r="AW2795">
            <v>3418.01</v>
          </cell>
          <cell r="AX2795">
            <v>3345.91</v>
          </cell>
          <cell r="AY2795">
            <v>25.57</v>
          </cell>
          <cell r="AZ2795">
            <v>4161.3599999999997</v>
          </cell>
          <cell r="BA2795">
            <v>3652.73</v>
          </cell>
          <cell r="BB2795">
            <v>4140.28</v>
          </cell>
          <cell r="BC2795">
            <v>4101.07</v>
          </cell>
          <cell r="BD2795">
            <v>3542.05</v>
          </cell>
          <cell r="BE2795">
            <v>20681.12</v>
          </cell>
          <cell r="BF2795">
            <v>5649.62</v>
          </cell>
          <cell r="BG2795">
            <v>1938.43</v>
          </cell>
          <cell r="BH2795">
            <v>2657.52</v>
          </cell>
          <cell r="BI2795">
            <v>2707.58</v>
          </cell>
          <cell r="BJ2795"/>
          <cell r="BK2795"/>
          <cell r="BL2795"/>
          <cell r="BM2795"/>
          <cell r="BN2795"/>
          <cell r="BO2795"/>
          <cell r="BP2795"/>
          <cell r="BQ2795"/>
          <cell r="BR2795"/>
          <cell r="BS2795"/>
          <cell r="BT2795"/>
          <cell r="BU2795"/>
          <cell r="BV2795"/>
          <cell r="BW2795">
            <v>33225.64</v>
          </cell>
          <cell r="BX2795">
            <v>240651.5</v>
          </cell>
          <cell r="BY2795">
            <v>2569778.0699999998</v>
          </cell>
          <cell r="BZ2795">
            <v>-109623.99</v>
          </cell>
          <cell r="CA2795">
            <v>2460154.08</v>
          </cell>
          <cell r="CB2795">
            <v>318661.88</v>
          </cell>
          <cell r="CC2795">
            <v>242366.81</v>
          </cell>
          <cell r="CD2795">
            <v>306528.33</v>
          </cell>
          <cell r="CE2795">
            <v>3498218.16</v>
          </cell>
          <cell r="CF2795">
            <v>2633966.84</v>
          </cell>
          <cell r="CG2795">
            <v>3619422.83</v>
          </cell>
        </row>
        <row r="2796">
          <cell r="A2796" t="str">
            <v>4150302</v>
          </cell>
          <cell r="B2796" t="str">
            <v>GR01-DUPLA FUNCAO</v>
          </cell>
          <cell r="C2796">
            <v>71218.09</v>
          </cell>
          <cell r="D2796">
            <v>57174.400000000001</v>
          </cell>
          <cell r="E2796"/>
          <cell r="F2796"/>
          <cell r="G2796"/>
          <cell r="H2796"/>
          <cell r="I2796">
            <v>41.33</v>
          </cell>
          <cell r="J2796">
            <v>42.11</v>
          </cell>
          <cell r="K2796">
            <v>50.95</v>
          </cell>
          <cell r="L2796">
            <v>40.130000000000003</v>
          </cell>
          <cell r="M2796">
            <v>42.98</v>
          </cell>
          <cell r="N2796">
            <v>54.33</v>
          </cell>
          <cell r="O2796">
            <v>24.64</v>
          </cell>
          <cell r="P2796">
            <v>0.69</v>
          </cell>
          <cell r="Q2796">
            <v>19.36</v>
          </cell>
          <cell r="R2796">
            <v>32.479999999999997</v>
          </cell>
          <cell r="S2796">
            <v>55.57</v>
          </cell>
          <cell r="T2796">
            <v>36.020000000000003</v>
          </cell>
          <cell r="U2796">
            <v>1.46</v>
          </cell>
          <cell r="V2796">
            <v>61.18</v>
          </cell>
          <cell r="W2796">
            <v>60.9</v>
          </cell>
          <cell r="X2796">
            <v>63.18</v>
          </cell>
          <cell r="Y2796">
            <v>57.28</v>
          </cell>
          <cell r="Z2796">
            <v>57.28</v>
          </cell>
          <cell r="AA2796">
            <v>56.58</v>
          </cell>
          <cell r="AB2796">
            <v>53.97</v>
          </cell>
          <cell r="AC2796">
            <v>71.75</v>
          </cell>
          <cell r="AD2796">
            <v>70.67</v>
          </cell>
          <cell r="AE2796">
            <v>92.45</v>
          </cell>
          <cell r="AF2796">
            <v>72.510000000000005</v>
          </cell>
          <cell r="AG2796">
            <v>70.209999999999994</v>
          </cell>
          <cell r="AH2796">
            <v>71.66</v>
          </cell>
          <cell r="AI2796">
            <v>48.33</v>
          </cell>
          <cell r="AJ2796">
            <v>47.26</v>
          </cell>
          <cell r="AK2796">
            <v>54.42</v>
          </cell>
          <cell r="AL2796">
            <v>54</v>
          </cell>
          <cell r="AM2796">
            <v>0.08</v>
          </cell>
          <cell r="AN2796">
            <v>110.22</v>
          </cell>
          <cell r="AO2796">
            <v>0.1</v>
          </cell>
          <cell r="AP2796">
            <v>52.4</v>
          </cell>
          <cell r="AQ2796">
            <v>53.34</v>
          </cell>
          <cell r="AR2796">
            <v>49.4</v>
          </cell>
          <cell r="AS2796">
            <v>50.66</v>
          </cell>
          <cell r="AT2796">
            <v>0.22</v>
          </cell>
          <cell r="AU2796">
            <v>37.82</v>
          </cell>
          <cell r="AV2796">
            <v>46.95</v>
          </cell>
          <cell r="AW2796">
            <v>53.17</v>
          </cell>
          <cell r="AX2796">
            <v>52.05</v>
          </cell>
          <cell r="AY2796">
            <v>0.23</v>
          </cell>
          <cell r="AZ2796">
            <v>65.430000000000007</v>
          </cell>
          <cell r="BA2796">
            <v>57.31</v>
          </cell>
          <cell r="BB2796">
            <v>65.040000000000006</v>
          </cell>
          <cell r="BC2796">
            <v>64.459999999999994</v>
          </cell>
          <cell r="BD2796">
            <v>55.57</v>
          </cell>
          <cell r="BE2796">
            <v>321.68</v>
          </cell>
          <cell r="BF2796">
            <v>87.79</v>
          </cell>
          <cell r="BG2796">
            <v>30.51</v>
          </cell>
          <cell r="BH2796">
            <v>41.81</v>
          </cell>
          <cell r="BI2796">
            <v>42.6</v>
          </cell>
          <cell r="BJ2796"/>
          <cell r="BK2796"/>
          <cell r="BL2796"/>
          <cell r="BM2796"/>
          <cell r="BN2796"/>
          <cell r="BO2796"/>
          <cell r="BP2796"/>
          <cell r="BQ2796"/>
          <cell r="BR2796"/>
          <cell r="BS2796"/>
          <cell r="BT2796"/>
          <cell r="BU2796"/>
          <cell r="BV2796"/>
          <cell r="BW2796">
            <v>410.21</v>
          </cell>
          <cell r="BX2796">
            <v>2191.0500000000002</v>
          </cell>
          <cell r="BY2796">
            <v>133838.26999999999</v>
          </cell>
          <cell r="BZ2796"/>
          <cell r="CA2796">
            <v>133838.26999999999</v>
          </cell>
          <cell r="CB2796">
            <v>3478.9</v>
          </cell>
          <cell r="CC2796">
            <v>2361.46</v>
          </cell>
          <cell r="CD2796">
            <v>4688.71</v>
          </cell>
          <cell r="CE2796">
            <v>173480.16</v>
          </cell>
          <cell r="CF2796">
            <v>120122.24000000001</v>
          </cell>
          <cell r="CG2796">
            <v>154014.96</v>
          </cell>
        </row>
        <row r="2797">
          <cell r="A2797" t="str">
            <v>4150303</v>
          </cell>
          <cell r="B2797" t="str">
            <v>GR01-PERICULOSIDADE</v>
          </cell>
          <cell r="C2797">
            <v>519265.18</v>
          </cell>
          <cell r="D2797">
            <v>321620.37</v>
          </cell>
          <cell r="E2797">
            <v>55013.48</v>
          </cell>
          <cell r="F2797"/>
          <cell r="G2797"/>
          <cell r="H2797">
            <v>785.73</v>
          </cell>
          <cell r="I2797">
            <v>696.28</v>
          </cell>
          <cell r="J2797">
            <v>708.45</v>
          </cell>
          <cell r="K2797">
            <v>857.53</v>
          </cell>
          <cell r="L2797">
            <v>675.44</v>
          </cell>
          <cell r="M2797">
            <v>722.91</v>
          </cell>
          <cell r="N2797">
            <v>913.62</v>
          </cell>
          <cell r="O2797">
            <v>415.55</v>
          </cell>
          <cell r="P2797"/>
          <cell r="Q2797">
            <v>326.45999999999998</v>
          </cell>
          <cell r="R2797">
            <v>547.15</v>
          </cell>
          <cell r="S2797">
            <v>934.89</v>
          </cell>
          <cell r="T2797">
            <v>606.03</v>
          </cell>
          <cell r="U2797"/>
          <cell r="V2797">
            <v>1029.67</v>
          </cell>
          <cell r="W2797">
            <v>1025.78</v>
          </cell>
          <cell r="X2797">
            <v>1063.22</v>
          </cell>
          <cell r="Y2797">
            <v>964.32</v>
          </cell>
          <cell r="Z2797">
            <v>964</v>
          </cell>
          <cell r="AA2797">
            <v>952.3</v>
          </cell>
          <cell r="AB2797">
            <v>908.03</v>
          </cell>
          <cell r="AC2797">
            <v>1206.96</v>
          </cell>
          <cell r="AD2797">
            <v>1189.6099999999999</v>
          </cell>
          <cell r="AE2797">
            <v>1556.55</v>
          </cell>
          <cell r="AF2797">
            <v>1221.02</v>
          </cell>
          <cell r="AG2797">
            <v>1181.3699999999999</v>
          </cell>
          <cell r="AH2797">
            <v>1206.72</v>
          </cell>
          <cell r="AI2797">
            <v>814.16</v>
          </cell>
          <cell r="AJ2797">
            <v>796.22</v>
          </cell>
          <cell r="AK2797">
            <v>916.88</v>
          </cell>
          <cell r="AL2797">
            <v>909.35</v>
          </cell>
          <cell r="AM2797"/>
          <cell r="AN2797">
            <v>1856.41</v>
          </cell>
          <cell r="AO2797"/>
          <cell r="AP2797">
            <v>881.56</v>
          </cell>
          <cell r="AQ2797">
            <v>897.21</v>
          </cell>
          <cell r="AR2797">
            <v>831.98</v>
          </cell>
          <cell r="AS2797">
            <v>852.77</v>
          </cell>
          <cell r="AT2797"/>
          <cell r="AU2797">
            <v>637.69000000000005</v>
          </cell>
          <cell r="AV2797">
            <v>791.02</v>
          </cell>
          <cell r="AW2797">
            <v>895.91</v>
          </cell>
          <cell r="AX2797">
            <v>877.58</v>
          </cell>
          <cell r="AY2797"/>
          <cell r="AZ2797">
            <v>1089.97</v>
          </cell>
          <cell r="BA2797">
            <v>956.73</v>
          </cell>
          <cell r="BB2797">
            <v>1083.6400000000001</v>
          </cell>
          <cell r="BC2797">
            <v>1074.3800000000001</v>
          </cell>
          <cell r="BD2797">
            <v>928.12</v>
          </cell>
          <cell r="BE2797">
            <v>5397.1</v>
          </cell>
          <cell r="BF2797">
            <v>1481.52</v>
          </cell>
          <cell r="BG2797">
            <v>457.6</v>
          </cell>
          <cell r="BH2797">
            <v>626.76</v>
          </cell>
          <cell r="BI2797">
            <v>639.32000000000005</v>
          </cell>
          <cell r="BJ2797"/>
          <cell r="BK2797"/>
          <cell r="BL2797"/>
          <cell r="BM2797"/>
          <cell r="BN2797"/>
          <cell r="BO2797"/>
          <cell r="BP2797"/>
          <cell r="BQ2797"/>
          <cell r="BR2797"/>
          <cell r="BS2797"/>
          <cell r="BT2797"/>
          <cell r="BU2797"/>
          <cell r="BV2797"/>
          <cell r="BW2797">
            <v>621.24</v>
          </cell>
          <cell r="BX2797">
            <v>88245.82</v>
          </cell>
          <cell r="BY2797">
            <v>1033119.56</v>
          </cell>
          <cell r="BZ2797">
            <v>-55013.48</v>
          </cell>
          <cell r="CA2797">
            <v>978106.08</v>
          </cell>
          <cell r="CB2797">
            <v>129914.67</v>
          </cell>
          <cell r="CC2797">
            <v>99249.46</v>
          </cell>
          <cell r="CD2797">
            <v>257705.74</v>
          </cell>
          <cell r="CE2797">
            <v>1304399.07</v>
          </cell>
          <cell r="CF2797">
            <v>964681.25</v>
          </cell>
          <cell r="CG2797">
            <v>1521285.84</v>
          </cell>
        </row>
        <row r="2798">
          <cell r="A2798" t="str">
            <v>4150304</v>
          </cell>
          <cell r="B2798" t="str">
            <v>GR01-SOBREAVISO</v>
          </cell>
          <cell r="C2798">
            <v>268893.13</v>
          </cell>
          <cell r="D2798">
            <v>664162.68999999994</v>
          </cell>
          <cell r="E2798">
            <v>39849.26</v>
          </cell>
          <cell r="F2798"/>
          <cell r="G2798"/>
          <cell r="H2798">
            <v>920.39</v>
          </cell>
          <cell r="I2798">
            <v>208.63</v>
          </cell>
          <cell r="J2798">
            <v>212.27</v>
          </cell>
          <cell r="K2798">
            <v>256.92</v>
          </cell>
          <cell r="L2798">
            <v>202.36</v>
          </cell>
          <cell r="M2798">
            <v>216.56</v>
          </cell>
          <cell r="N2798">
            <v>273.73</v>
          </cell>
          <cell r="O2798">
            <v>124.49</v>
          </cell>
          <cell r="P2798"/>
          <cell r="Q2798">
            <v>97.8</v>
          </cell>
          <cell r="R2798">
            <v>163.96</v>
          </cell>
          <cell r="S2798">
            <v>280.10000000000002</v>
          </cell>
          <cell r="T2798">
            <v>181.55</v>
          </cell>
          <cell r="U2798"/>
          <cell r="V2798">
            <v>308.5</v>
          </cell>
          <cell r="W2798">
            <v>307.33</v>
          </cell>
          <cell r="X2798">
            <v>318.52999999999997</v>
          </cell>
          <cell r="Y2798">
            <v>288.83999999999997</v>
          </cell>
          <cell r="Z2798">
            <v>288.83999999999997</v>
          </cell>
          <cell r="AA2798">
            <v>285.3</v>
          </cell>
          <cell r="AB2798">
            <v>272.05</v>
          </cell>
          <cell r="AC2798">
            <v>361.63</v>
          </cell>
          <cell r="AD2798">
            <v>356.43</v>
          </cell>
          <cell r="AE2798">
            <v>466.35</v>
          </cell>
          <cell r="AF2798">
            <v>365.79</v>
          </cell>
          <cell r="AG2798">
            <v>353.92</v>
          </cell>
          <cell r="AH2798">
            <v>361.49</v>
          </cell>
          <cell r="AI2798">
            <v>243.91</v>
          </cell>
          <cell r="AJ2798">
            <v>238.57</v>
          </cell>
          <cell r="AK2798">
            <v>274.64999999999998</v>
          </cell>
          <cell r="AL2798">
            <v>272.44</v>
          </cell>
          <cell r="AM2798"/>
          <cell r="AN2798">
            <v>556.16999999999996</v>
          </cell>
          <cell r="AO2798"/>
          <cell r="AP2798">
            <v>264.08</v>
          </cell>
          <cell r="AQ2798">
            <v>268.77999999999997</v>
          </cell>
          <cell r="AR2798">
            <v>249.25</v>
          </cell>
          <cell r="AS2798">
            <v>255.5</v>
          </cell>
          <cell r="AT2798"/>
          <cell r="AU2798">
            <v>191.03</v>
          </cell>
          <cell r="AV2798">
            <v>237.01</v>
          </cell>
          <cell r="AW2798">
            <v>268.39</v>
          </cell>
          <cell r="AX2798">
            <v>262.91000000000003</v>
          </cell>
          <cell r="AY2798"/>
          <cell r="AZ2798">
            <v>326.73</v>
          </cell>
          <cell r="BA2798">
            <v>286.75</v>
          </cell>
          <cell r="BB2798">
            <v>324.76</v>
          </cell>
          <cell r="BC2798">
            <v>322.02999999999997</v>
          </cell>
          <cell r="BD2798">
            <v>278.14</v>
          </cell>
          <cell r="BE2798">
            <v>1616.94</v>
          </cell>
          <cell r="BF2798">
            <v>443.8</v>
          </cell>
          <cell r="BG2798">
            <v>157.16999999999999</v>
          </cell>
          <cell r="BH2798">
            <v>215.25</v>
          </cell>
          <cell r="BI2798">
            <v>219.54</v>
          </cell>
          <cell r="BJ2798"/>
          <cell r="BK2798"/>
          <cell r="BL2798"/>
          <cell r="BM2798"/>
          <cell r="BN2798"/>
          <cell r="BO2798"/>
          <cell r="BP2798"/>
          <cell r="BQ2798"/>
          <cell r="BR2798"/>
          <cell r="BS2798"/>
          <cell r="BT2798"/>
          <cell r="BU2798"/>
          <cell r="BV2798"/>
          <cell r="BW2798">
            <v>8046.62</v>
          </cell>
          <cell r="BX2798">
            <v>269097.89</v>
          </cell>
          <cell r="BY2798">
            <v>1265297.1499999999</v>
          </cell>
          <cell r="BZ2798">
            <v>-39849.26</v>
          </cell>
          <cell r="CA2798">
            <v>1225447.8899999999</v>
          </cell>
          <cell r="CB2798">
            <v>340515.91</v>
          </cell>
          <cell r="CC2798">
            <v>255103.69</v>
          </cell>
          <cell r="CD2798">
            <v>380656.45</v>
          </cell>
          <cell r="CE2798">
            <v>1488557.74</v>
          </cell>
          <cell r="CF2798">
            <v>1102345.25</v>
          </cell>
          <cell r="CG2798">
            <v>1567171.15</v>
          </cell>
        </row>
        <row r="2799">
          <cell r="A2799" t="str">
            <v>4150308</v>
          </cell>
          <cell r="B2799" t="str">
            <v>GR01-BENEFICIO SALARIO MATERNIDADE PRORROGADO</v>
          </cell>
          <cell r="C2799">
            <v>37566.550000000003</v>
          </cell>
          <cell r="D2799">
            <v>94844.76</v>
          </cell>
          <cell r="E2799"/>
          <cell r="F2799"/>
          <cell r="G2799"/>
          <cell r="H2799"/>
          <cell r="I2799"/>
          <cell r="J2799"/>
          <cell r="K2799"/>
          <cell r="L2799"/>
          <cell r="M2799"/>
          <cell r="N2799"/>
          <cell r="O2799"/>
          <cell r="P2799"/>
          <cell r="Q2799"/>
          <cell r="R2799"/>
          <cell r="S2799"/>
          <cell r="T2799"/>
          <cell r="U2799"/>
          <cell r="V2799"/>
          <cell r="W2799"/>
          <cell r="X2799"/>
          <cell r="Y2799"/>
          <cell r="Z2799"/>
          <cell r="AA2799"/>
          <cell r="AB2799"/>
          <cell r="AC2799"/>
          <cell r="AD2799"/>
          <cell r="AE2799"/>
          <cell r="AF2799"/>
          <cell r="AG2799"/>
          <cell r="AH2799"/>
          <cell r="AI2799"/>
          <cell r="AJ2799"/>
          <cell r="AK2799"/>
          <cell r="AL2799"/>
          <cell r="AM2799"/>
          <cell r="AN2799"/>
          <cell r="AO2799"/>
          <cell r="AP2799"/>
          <cell r="AQ2799"/>
          <cell r="AR2799"/>
          <cell r="AS2799"/>
          <cell r="AT2799"/>
          <cell r="AU2799"/>
          <cell r="AV2799"/>
          <cell r="AW2799"/>
          <cell r="AX2799"/>
          <cell r="AY2799"/>
          <cell r="AZ2799"/>
          <cell r="BA2799"/>
          <cell r="BB2799"/>
          <cell r="BC2799"/>
          <cell r="BD2799"/>
          <cell r="BE2799"/>
          <cell r="BF2799"/>
          <cell r="BG2799"/>
          <cell r="BH2799"/>
          <cell r="BI2799"/>
          <cell r="BJ2799"/>
          <cell r="BK2799"/>
          <cell r="BL2799"/>
          <cell r="BM2799"/>
          <cell r="BN2799"/>
          <cell r="BO2799"/>
          <cell r="BP2799"/>
          <cell r="BQ2799"/>
          <cell r="BR2799"/>
          <cell r="BS2799"/>
          <cell r="BT2799"/>
          <cell r="BU2799"/>
          <cell r="BV2799"/>
          <cell r="BW2799"/>
          <cell r="BX2799">
            <v>21723.45</v>
          </cell>
          <cell r="BY2799">
            <v>154134.76</v>
          </cell>
          <cell r="BZ2799"/>
          <cell r="CA2799">
            <v>154134.76</v>
          </cell>
          <cell r="CB2799">
            <v>11564.93</v>
          </cell>
          <cell r="CC2799">
            <v>11272.93</v>
          </cell>
          <cell r="CD2799">
            <v>32996.32</v>
          </cell>
          <cell r="CE2799">
            <v>154770.22</v>
          </cell>
          <cell r="CF2799">
            <v>93224.09</v>
          </cell>
          <cell r="CG2799">
            <v>203250.51</v>
          </cell>
        </row>
        <row r="2800">
          <cell r="A2800" t="str">
            <v>4150320</v>
          </cell>
          <cell r="B2800" t="str">
            <v>GR01-COMPENSACAO / INDENIZACAO</v>
          </cell>
          <cell r="C2800"/>
          <cell r="D2800"/>
          <cell r="E2800"/>
          <cell r="F2800"/>
          <cell r="G2800"/>
          <cell r="H2800"/>
          <cell r="I2800"/>
          <cell r="J2800"/>
          <cell r="K2800"/>
          <cell r="L2800"/>
          <cell r="M2800"/>
          <cell r="N2800"/>
          <cell r="O2800"/>
          <cell r="P2800"/>
          <cell r="Q2800"/>
          <cell r="R2800"/>
          <cell r="S2800"/>
          <cell r="T2800"/>
          <cell r="U2800"/>
          <cell r="V2800"/>
          <cell r="W2800"/>
          <cell r="X2800"/>
          <cell r="Y2800"/>
          <cell r="Z2800"/>
          <cell r="AA2800"/>
          <cell r="AB2800"/>
          <cell r="AC2800"/>
          <cell r="AD2800"/>
          <cell r="AE2800"/>
          <cell r="AF2800"/>
          <cell r="AG2800"/>
          <cell r="AH2800"/>
          <cell r="AI2800"/>
          <cell r="AJ2800"/>
          <cell r="AK2800"/>
          <cell r="AL2800"/>
          <cell r="AM2800"/>
          <cell r="AN2800"/>
          <cell r="AO2800"/>
          <cell r="AP2800"/>
          <cell r="AQ2800"/>
          <cell r="AR2800"/>
          <cell r="AS2800"/>
          <cell r="AT2800"/>
          <cell r="AU2800"/>
          <cell r="AV2800"/>
          <cell r="AW2800"/>
          <cell r="AX2800"/>
          <cell r="AY2800"/>
          <cell r="AZ2800"/>
          <cell r="BA2800"/>
          <cell r="BB2800"/>
          <cell r="BC2800"/>
          <cell r="BD2800"/>
          <cell r="BE2800"/>
          <cell r="BF2800"/>
          <cell r="BG2800"/>
          <cell r="BH2800"/>
          <cell r="BI2800"/>
          <cell r="BJ2800"/>
          <cell r="BK2800"/>
          <cell r="BL2800"/>
          <cell r="BM2800"/>
          <cell r="BN2800"/>
          <cell r="BO2800"/>
          <cell r="BP2800"/>
          <cell r="BQ2800"/>
          <cell r="BR2800"/>
          <cell r="BS2800"/>
          <cell r="BT2800"/>
          <cell r="BU2800"/>
          <cell r="BV2800"/>
          <cell r="BW2800"/>
          <cell r="BX2800"/>
          <cell r="BY2800"/>
          <cell r="BZ2800"/>
          <cell r="CA2800"/>
          <cell r="CB2800">
            <v>5089628.1600000001</v>
          </cell>
          <cell r="CC2800">
            <v>4827341.4000000004</v>
          </cell>
          <cell r="CD2800"/>
          <cell r="CE2800">
            <v>49984253.43</v>
          </cell>
          <cell r="CF2800">
            <v>44722686.93</v>
          </cell>
          <cell r="CG2800"/>
        </row>
        <row r="2801">
          <cell r="A2801" t="str">
            <v>4150326</v>
          </cell>
          <cell r="B2801" t="str">
            <v>GR01-PARTICIPACAO NOS LUCROS-AJUSTE</v>
          </cell>
          <cell r="C2801">
            <v>551987.72</v>
          </cell>
          <cell r="D2801">
            <v>-463363.54</v>
          </cell>
          <cell r="E2801"/>
          <cell r="F2801"/>
          <cell r="G2801"/>
          <cell r="H2801"/>
          <cell r="I2801"/>
          <cell r="J2801"/>
          <cell r="K2801"/>
          <cell r="L2801"/>
          <cell r="M2801"/>
          <cell r="N2801"/>
          <cell r="O2801"/>
          <cell r="P2801"/>
          <cell r="Q2801"/>
          <cell r="R2801"/>
          <cell r="S2801"/>
          <cell r="T2801"/>
          <cell r="U2801"/>
          <cell r="V2801"/>
          <cell r="W2801"/>
          <cell r="X2801"/>
          <cell r="Y2801"/>
          <cell r="Z2801"/>
          <cell r="AA2801"/>
          <cell r="AB2801"/>
          <cell r="AC2801"/>
          <cell r="AD2801"/>
          <cell r="AE2801"/>
          <cell r="AF2801"/>
          <cell r="AG2801"/>
          <cell r="AH2801"/>
          <cell r="AI2801"/>
          <cell r="AJ2801"/>
          <cell r="AK2801"/>
          <cell r="AL2801"/>
          <cell r="AM2801"/>
          <cell r="AN2801"/>
          <cell r="AO2801"/>
          <cell r="AP2801"/>
          <cell r="AQ2801"/>
          <cell r="AR2801"/>
          <cell r="AS2801"/>
          <cell r="AT2801"/>
          <cell r="AU2801"/>
          <cell r="AV2801"/>
          <cell r="AW2801"/>
          <cell r="AX2801"/>
          <cell r="AY2801"/>
          <cell r="AZ2801"/>
          <cell r="BA2801"/>
          <cell r="BB2801"/>
          <cell r="BC2801"/>
          <cell r="BD2801"/>
          <cell r="BE2801"/>
          <cell r="BF2801"/>
          <cell r="BG2801"/>
          <cell r="BH2801"/>
          <cell r="BI2801"/>
          <cell r="BJ2801"/>
          <cell r="BK2801"/>
          <cell r="BL2801"/>
          <cell r="BM2801"/>
          <cell r="BN2801"/>
          <cell r="BO2801"/>
          <cell r="BP2801"/>
          <cell r="BQ2801"/>
          <cell r="BR2801"/>
          <cell r="BS2801"/>
          <cell r="BT2801"/>
          <cell r="BU2801"/>
          <cell r="BV2801"/>
          <cell r="BW2801">
            <v>35082.49</v>
          </cell>
          <cell r="BX2801">
            <v>253428.71</v>
          </cell>
          <cell r="BY2801">
            <v>377135.38</v>
          </cell>
          <cell r="BZ2801"/>
          <cell r="CA2801">
            <v>377135.38</v>
          </cell>
          <cell r="CB2801">
            <v>1168.05</v>
          </cell>
          <cell r="CC2801">
            <v>675.93</v>
          </cell>
          <cell r="CD2801">
            <v>-112319.46</v>
          </cell>
          <cell r="CE2801">
            <v>477601.51</v>
          </cell>
          <cell r="CF2801">
            <v>477109.39</v>
          </cell>
          <cell r="CG2801">
            <v>-1247017.22</v>
          </cell>
        </row>
        <row r="2802">
          <cell r="A2802" t="str">
            <v>4150332</v>
          </cell>
          <cell r="B2802" t="str">
            <v>GR01-PROVISAO PARA 13º SALARIO</v>
          </cell>
          <cell r="C2802">
            <v>2793643.18</v>
          </cell>
          <cell r="D2802">
            <v>4588322.08</v>
          </cell>
          <cell r="E2802">
            <v>640497.5</v>
          </cell>
          <cell r="F2802">
            <v>100707.32</v>
          </cell>
          <cell r="G2802">
            <v>78425.78</v>
          </cell>
          <cell r="H2802">
            <v>7007.18</v>
          </cell>
          <cell r="I2802">
            <v>10817.91</v>
          </cell>
          <cell r="J2802">
            <v>11012.82</v>
          </cell>
          <cell r="K2802">
            <v>13331.56</v>
          </cell>
          <cell r="L2802">
            <v>10497.99</v>
          </cell>
          <cell r="M2802">
            <v>11240.38</v>
          </cell>
          <cell r="N2802">
            <v>14196.03</v>
          </cell>
          <cell r="O2802">
            <v>6449.07</v>
          </cell>
          <cell r="P2802">
            <v>247.49</v>
          </cell>
          <cell r="Q2802">
            <v>5069.59</v>
          </cell>
          <cell r="R2802">
            <v>8501.57</v>
          </cell>
          <cell r="S2802">
            <v>14524.88</v>
          </cell>
          <cell r="T2802">
            <v>9418.92</v>
          </cell>
          <cell r="U2802">
            <v>542.16999999999996</v>
          </cell>
          <cell r="V2802">
            <v>16008.91</v>
          </cell>
          <cell r="W2802">
            <v>15937.72</v>
          </cell>
          <cell r="X2802">
            <v>16524.189999999999</v>
          </cell>
          <cell r="Y2802">
            <v>14982.45</v>
          </cell>
          <cell r="Z2802">
            <v>14981.67</v>
          </cell>
          <cell r="AA2802">
            <v>14805.03</v>
          </cell>
          <cell r="AB2802">
            <v>14113.11</v>
          </cell>
          <cell r="AC2802">
            <v>18754.13</v>
          </cell>
          <cell r="AD2802">
            <v>18487.439999999999</v>
          </cell>
          <cell r="AE2802">
            <v>24177.39</v>
          </cell>
          <cell r="AF2802">
            <v>18972.16</v>
          </cell>
          <cell r="AG2802">
            <v>18363.5</v>
          </cell>
          <cell r="AH2802">
            <v>18748.52</v>
          </cell>
          <cell r="AI2802">
            <v>12650.05</v>
          </cell>
          <cell r="AJ2802">
            <v>12368.25</v>
          </cell>
          <cell r="AK2802">
            <v>14246.99</v>
          </cell>
          <cell r="AL2802">
            <v>14132.22</v>
          </cell>
          <cell r="AM2802">
            <v>26.42</v>
          </cell>
          <cell r="AN2802">
            <v>28853.07</v>
          </cell>
          <cell r="AO2802">
            <v>36.880000000000003</v>
          </cell>
          <cell r="AP2802">
            <v>13704.23</v>
          </cell>
          <cell r="AQ2802">
            <v>13937.33</v>
          </cell>
          <cell r="AR2802">
            <v>12929.46</v>
          </cell>
          <cell r="AS2802">
            <v>13252.46</v>
          </cell>
          <cell r="AT2802">
            <v>87.33</v>
          </cell>
          <cell r="AU2802">
            <v>9903.91</v>
          </cell>
          <cell r="AV2802">
            <v>12294.44</v>
          </cell>
          <cell r="AW2802">
            <v>13927.37</v>
          </cell>
          <cell r="AX2802">
            <v>13638.65</v>
          </cell>
          <cell r="AY2802">
            <v>96.5</v>
          </cell>
          <cell r="AZ2802">
            <v>16933.38</v>
          </cell>
          <cell r="BA2802">
            <v>14866.42</v>
          </cell>
          <cell r="BB2802">
            <v>16848.57</v>
          </cell>
          <cell r="BC2802">
            <v>16689.810000000001</v>
          </cell>
          <cell r="BD2802">
            <v>14418.17</v>
          </cell>
          <cell r="BE2802">
            <v>85678.28</v>
          </cell>
          <cell r="BF2802">
            <v>23025.02</v>
          </cell>
          <cell r="BG2802">
            <v>7339.8</v>
          </cell>
          <cell r="BH2802">
            <v>10061.709999999999</v>
          </cell>
          <cell r="BI2802">
            <v>10250.69</v>
          </cell>
          <cell r="BJ2802"/>
          <cell r="BK2802"/>
          <cell r="BL2802"/>
          <cell r="BM2802"/>
          <cell r="BN2802"/>
          <cell r="BO2802"/>
          <cell r="BP2802"/>
          <cell r="BQ2802"/>
          <cell r="BR2802"/>
          <cell r="BS2802"/>
          <cell r="BT2802"/>
          <cell r="BU2802"/>
          <cell r="BV2802"/>
          <cell r="BW2802">
            <v>124745.60000000001</v>
          </cell>
          <cell r="BX2802">
            <v>1130070.45</v>
          </cell>
          <cell r="BY2802">
            <v>10206323.1</v>
          </cell>
          <cell r="BZ2802">
            <v>-718923.28</v>
          </cell>
          <cell r="CA2802">
            <v>9487399.8200000003</v>
          </cell>
          <cell r="CB2802">
            <v>1760055.76</v>
          </cell>
          <cell r="CC2802">
            <v>1226267.7</v>
          </cell>
          <cell r="CD2802">
            <v>1538462.05</v>
          </cell>
          <cell r="CE2802">
            <v>15024545.810000001</v>
          </cell>
          <cell r="CF2802">
            <v>10714477.52</v>
          </cell>
          <cell r="CG2802">
            <v>14074698.26</v>
          </cell>
        </row>
        <row r="2803">
          <cell r="A2803" t="str">
            <v>4150333</v>
          </cell>
          <cell r="B2803" t="str">
            <v>GR01-PROVISAO PARA ABONO DE FERIAS</v>
          </cell>
          <cell r="C2803">
            <v>560181.77</v>
          </cell>
          <cell r="D2803">
            <v>858109.87</v>
          </cell>
          <cell r="E2803"/>
          <cell r="F2803"/>
          <cell r="G2803"/>
          <cell r="H2803">
            <v>2327.11</v>
          </cell>
          <cell r="I2803">
            <v>2469.6999999999998</v>
          </cell>
          <cell r="J2803">
            <v>2514.02</v>
          </cell>
          <cell r="K2803">
            <v>3042.94</v>
          </cell>
          <cell r="L2803">
            <v>2396.0100000000002</v>
          </cell>
          <cell r="M2803">
            <v>2566.13</v>
          </cell>
          <cell r="N2803">
            <v>3235.47</v>
          </cell>
          <cell r="O2803">
            <v>1472.48</v>
          </cell>
          <cell r="P2803">
            <v>58.63</v>
          </cell>
          <cell r="Q2803">
            <v>1157.75</v>
          </cell>
          <cell r="R2803">
            <v>1940.66</v>
          </cell>
          <cell r="S2803">
            <v>3313.16</v>
          </cell>
          <cell r="T2803">
            <v>2150.44</v>
          </cell>
          <cell r="U2803">
            <v>131.43</v>
          </cell>
          <cell r="V2803">
            <v>3654.36</v>
          </cell>
          <cell r="W2803">
            <v>3639.02</v>
          </cell>
          <cell r="X2803">
            <v>3771.63</v>
          </cell>
          <cell r="Y2803">
            <v>3420.28</v>
          </cell>
          <cell r="Z2803">
            <v>3420.09</v>
          </cell>
          <cell r="AA2803">
            <v>3379.82</v>
          </cell>
          <cell r="AB2803">
            <v>3220.2</v>
          </cell>
          <cell r="AC2803">
            <v>4279.67</v>
          </cell>
          <cell r="AD2803">
            <v>4220.18</v>
          </cell>
          <cell r="AE2803">
            <v>5517.22</v>
          </cell>
          <cell r="AF2803">
            <v>4331.3100000000004</v>
          </cell>
          <cell r="AG2803">
            <v>4191.46</v>
          </cell>
          <cell r="AH2803">
            <v>4280.4799999999996</v>
          </cell>
          <cell r="AI2803">
            <v>2887.89</v>
          </cell>
          <cell r="AJ2803">
            <v>2823.98</v>
          </cell>
          <cell r="AK2803">
            <v>3252.39</v>
          </cell>
          <cell r="AL2803">
            <v>3226.38</v>
          </cell>
          <cell r="AM2803">
            <v>5.51</v>
          </cell>
          <cell r="AN2803">
            <v>6587.43</v>
          </cell>
          <cell r="AO2803">
            <v>8.6</v>
          </cell>
          <cell r="AP2803">
            <v>3128.31</v>
          </cell>
          <cell r="AQ2803">
            <v>3181.56</v>
          </cell>
          <cell r="AR2803">
            <v>2952.2</v>
          </cell>
          <cell r="AS2803">
            <v>3025.03</v>
          </cell>
          <cell r="AT2803">
            <v>22.19</v>
          </cell>
          <cell r="AU2803">
            <v>2261.63</v>
          </cell>
          <cell r="AV2803">
            <v>2808.59</v>
          </cell>
          <cell r="AW2803">
            <v>3181.79</v>
          </cell>
          <cell r="AX2803">
            <v>3117.48</v>
          </cell>
          <cell r="AY2803">
            <v>25.25</v>
          </cell>
          <cell r="AZ2803">
            <v>3830.02</v>
          </cell>
          <cell r="BA2803">
            <v>3367.96</v>
          </cell>
          <cell r="BB2803">
            <v>3813.67</v>
          </cell>
          <cell r="BC2803">
            <v>3777.3</v>
          </cell>
          <cell r="BD2803">
            <v>3267.87</v>
          </cell>
          <cell r="BE2803">
            <v>19560.14</v>
          </cell>
          <cell r="BF2803">
            <v>5268.38</v>
          </cell>
          <cell r="BG2803">
            <v>1667.48</v>
          </cell>
          <cell r="BH2803">
            <v>2285.34</v>
          </cell>
          <cell r="BI2803">
            <v>2328.7399999999998</v>
          </cell>
          <cell r="BJ2803"/>
          <cell r="BK2803"/>
          <cell r="BL2803"/>
          <cell r="BM2803"/>
          <cell r="BN2803"/>
          <cell r="BO2803"/>
          <cell r="BP2803"/>
          <cell r="BQ2803"/>
          <cell r="BR2803"/>
          <cell r="BS2803"/>
          <cell r="BT2803"/>
          <cell r="BU2803"/>
          <cell r="BV2803"/>
          <cell r="BW2803">
            <v>11039.83</v>
          </cell>
          <cell r="BX2803">
            <v>218554.57</v>
          </cell>
          <cell r="BY2803">
            <v>1819650.8</v>
          </cell>
          <cell r="BZ2803"/>
          <cell r="CA2803">
            <v>1819650.8</v>
          </cell>
          <cell r="CB2803">
            <v>519959.72</v>
          </cell>
          <cell r="CC2803">
            <v>337965.92</v>
          </cell>
          <cell r="CD2803">
            <v>743983.8</v>
          </cell>
          <cell r="CE2803">
            <v>3550977.64</v>
          </cell>
          <cell r="CF2803">
            <v>2505625.36</v>
          </cell>
          <cell r="CG2803">
            <v>7835943.3799999999</v>
          </cell>
        </row>
        <row r="2804">
          <cell r="A2804" t="str">
            <v>4150334</v>
          </cell>
          <cell r="B2804" t="str">
            <v>GR01-PROVISAO PARA FERIAS</v>
          </cell>
          <cell r="C2804">
            <v>3338387.41</v>
          </cell>
          <cell r="D2804">
            <v>5523161.75</v>
          </cell>
          <cell r="E2804">
            <v>1655140.72</v>
          </cell>
          <cell r="F2804">
            <v>152932.22</v>
          </cell>
          <cell r="G2804">
            <v>134533.51</v>
          </cell>
          <cell r="H2804">
            <v>6723.17</v>
          </cell>
          <cell r="I2804">
            <v>11987.6</v>
          </cell>
          <cell r="J2804">
            <v>12204.08</v>
          </cell>
          <cell r="K2804">
            <v>14773.86</v>
          </cell>
          <cell r="L2804">
            <v>11633.68</v>
          </cell>
          <cell r="M2804">
            <v>12455.87</v>
          </cell>
          <cell r="N2804">
            <v>15733</v>
          </cell>
          <cell r="O2804">
            <v>7145.99</v>
          </cell>
          <cell r="P2804">
            <v>276.23</v>
          </cell>
          <cell r="Q2804">
            <v>5617.32</v>
          </cell>
          <cell r="R2804">
            <v>9421.44</v>
          </cell>
          <cell r="S2804">
            <v>16096.74</v>
          </cell>
          <cell r="T2804">
            <v>10437.15</v>
          </cell>
          <cell r="U2804">
            <v>603.32000000000005</v>
          </cell>
          <cell r="V2804">
            <v>17740.740000000002</v>
          </cell>
          <cell r="W2804">
            <v>17660.89</v>
          </cell>
          <cell r="X2804">
            <v>18311.38</v>
          </cell>
          <cell r="Y2804">
            <v>16602.810000000001</v>
          </cell>
          <cell r="Z2804">
            <v>16602.169999999998</v>
          </cell>
          <cell r="AA2804">
            <v>16406.330000000002</v>
          </cell>
          <cell r="AB2804">
            <v>15640.01</v>
          </cell>
          <cell r="AC2804">
            <v>20783.55</v>
          </cell>
          <cell r="AD2804">
            <v>20486.98</v>
          </cell>
          <cell r="AE2804">
            <v>26792.97</v>
          </cell>
          <cell r="AF2804">
            <v>21023.74</v>
          </cell>
          <cell r="AG2804">
            <v>20350.27</v>
          </cell>
          <cell r="AH2804">
            <v>20775.490000000002</v>
          </cell>
          <cell r="AI2804">
            <v>14017.87</v>
          </cell>
          <cell r="AJ2804">
            <v>13705.9</v>
          </cell>
          <cell r="AK2804">
            <v>15787.79</v>
          </cell>
          <cell r="AL2804">
            <v>15660.69</v>
          </cell>
          <cell r="AM2804">
            <v>30.7</v>
          </cell>
          <cell r="AN2804">
            <v>31973.47</v>
          </cell>
          <cell r="AO2804">
            <v>41.06</v>
          </cell>
          <cell r="AP2804">
            <v>15186.8</v>
          </cell>
          <cell r="AQ2804">
            <v>15445.17</v>
          </cell>
          <cell r="AR2804">
            <v>14327.72</v>
          </cell>
          <cell r="AS2804">
            <v>14686.23</v>
          </cell>
          <cell r="AT2804">
            <v>96.42</v>
          </cell>
          <cell r="AU2804">
            <v>10974.58</v>
          </cell>
          <cell r="AV2804">
            <v>13623.61</v>
          </cell>
          <cell r="AW2804">
            <v>15432.48</v>
          </cell>
          <cell r="AX2804">
            <v>15112.1</v>
          </cell>
          <cell r="AY2804">
            <v>106.4</v>
          </cell>
          <cell r="AZ2804">
            <v>18778.64</v>
          </cell>
          <cell r="BA2804">
            <v>16484.05</v>
          </cell>
          <cell r="BB2804">
            <v>18683.189999999999</v>
          </cell>
          <cell r="BC2804">
            <v>18507.13</v>
          </cell>
          <cell r="BD2804">
            <v>15986.35</v>
          </cell>
          <cell r="BE2804">
            <v>95510.35</v>
          </cell>
          <cell r="BF2804">
            <v>25510.46</v>
          </cell>
          <cell r="BG2804">
            <v>8278.4</v>
          </cell>
          <cell r="BH2804">
            <v>11348.98</v>
          </cell>
          <cell r="BI2804">
            <v>11561.35</v>
          </cell>
          <cell r="BJ2804"/>
          <cell r="BK2804"/>
          <cell r="BL2804"/>
          <cell r="BM2804"/>
          <cell r="BN2804"/>
          <cell r="BO2804"/>
          <cell r="BP2804"/>
          <cell r="BQ2804"/>
          <cell r="BR2804"/>
          <cell r="BS2804"/>
          <cell r="BT2804"/>
          <cell r="BU2804"/>
          <cell r="BV2804"/>
          <cell r="BW2804">
            <v>150373.26</v>
          </cell>
          <cell r="BX2804">
            <v>1263337.8</v>
          </cell>
          <cell r="BY2804">
            <v>13049011.34</v>
          </cell>
          <cell r="BZ2804">
            <v>-1789674.23</v>
          </cell>
          <cell r="CA2804">
            <v>11259337.109999999</v>
          </cell>
          <cell r="CB2804">
            <v>1731733.21</v>
          </cell>
          <cell r="CC2804">
            <v>1184428.8600000001</v>
          </cell>
          <cell r="CD2804">
            <v>1676025.44</v>
          </cell>
          <cell r="CE2804">
            <v>15391966.75</v>
          </cell>
          <cell r="CF2804">
            <v>10950697.310000001</v>
          </cell>
          <cell r="CG2804">
            <v>15417078.73</v>
          </cell>
        </row>
        <row r="2805">
          <cell r="A2805" t="str">
            <v>4150335</v>
          </cell>
          <cell r="B2805" t="str">
            <v>GR01-VALE-TRANSPORTE EXCEDENTE</v>
          </cell>
          <cell r="C2805">
            <v>839.26</v>
          </cell>
          <cell r="D2805">
            <v>3951.66</v>
          </cell>
          <cell r="E2805">
            <v>1666.54</v>
          </cell>
          <cell r="F2805">
            <v>24</v>
          </cell>
          <cell r="G2805">
            <v>47256.1</v>
          </cell>
          <cell r="H2805"/>
          <cell r="I2805">
            <v>4.7</v>
          </cell>
          <cell r="J2805">
            <v>4.79</v>
          </cell>
          <cell r="K2805">
            <v>5.8</v>
          </cell>
          <cell r="L2805">
            <v>4.57</v>
          </cell>
          <cell r="M2805">
            <v>4.9000000000000004</v>
          </cell>
          <cell r="N2805">
            <v>6.19</v>
          </cell>
          <cell r="O2805">
            <v>2.81</v>
          </cell>
          <cell r="P2805">
            <v>0.21</v>
          </cell>
          <cell r="Q2805">
            <v>2.2200000000000002</v>
          </cell>
          <cell r="R2805">
            <v>3.71</v>
          </cell>
          <cell r="S2805">
            <v>6.32</v>
          </cell>
          <cell r="T2805">
            <v>4.0999999999999996</v>
          </cell>
          <cell r="U2805">
            <v>0.46</v>
          </cell>
          <cell r="V2805">
            <v>6.97</v>
          </cell>
          <cell r="W2805">
            <v>6.95</v>
          </cell>
          <cell r="X2805">
            <v>7.19</v>
          </cell>
          <cell r="Y2805">
            <v>6.52</v>
          </cell>
          <cell r="Z2805">
            <v>6.52</v>
          </cell>
          <cell r="AA2805">
            <v>6.44</v>
          </cell>
          <cell r="AB2805">
            <v>6.15</v>
          </cell>
          <cell r="AC2805">
            <v>8.17</v>
          </cell>
          <cell r="AD2805">
            <v>8.06</v>
          </cell>
          <cell r="AE2805">
            <v>10.53</v>
          </cell>
          <cell r="AF2805">
            <v>8.27</v>
          </cell>
          <cell r="AG2805">
            <v>7.99</v>
          </cell>
          <cell r="AH2805">
            <v>8.17</v>
          </cell>
          <cell r="AI2805">
            <v>5.52</v>
          </cell>
          <cell r="AJ2805">
            <v>5.39</v>
          </cell>
          <cell r="AK2805">
            <v>6.2</v>
          </cell>
          <cell r="AL2805">
            <v>6.16</v>
          </cell>
          <cell r="AM2805"/>
          <cell r="AN2805">
            <v>12.56</v>
          </cell>
          <cell r="AO2805">
            <v>0.04</v>
          </cell>
          <cell r="AP2805">
            <v>5.98</v>
          </cell>
          <cell r="AQ2805">
            <v>6.07</v>
          </cell>
          <cell r="AR2805">
            <v>5.62</v>
          </cell>
          <cell r="AS2805">
            <v>5.76</v>
          </cell>
          <cell r="AT2805">
            <v>0.08</v>
          </cell>
          <cell r="AU2805">
            <v>4.32</v>
          </cell>
          <cell r="AV2805">
            <v>5.35</v>
          </cell>
          <cell r="AW2805">
            <v>6.07</v>
          </cell>
          <cell r="AX2805">
            <v>5.94</v>
          </cell>
          <cell r="AY2805">
            <v>0.08</v>
          </cell>
          <cell r="AZ2805">
            <v>7.4</v>
          </cell>
          <cell r="BA2805">
            <v>6.5</v>
          </cell>
          <cell r="BB2805">
            <v>7.36</v>
          </cell>
          <cell r="BC2805">
            <v>7.31</v>
          </cell>
          <cell r="BD2805">
            <v>6.3</v>
          </cell>
          <cell r="BE2805">
            <v>36.57</v>
          </cell>
          <cell r="BF2805">
            <v>10.02</v>
          </cell>
          <cell r="BG2805">
            <v>3.55</v>
          </cell>
          <cell r="BH2805">
            <v>4.8600000000000003</v>
          </cell>
          <cell r="BI2805">
            <v>4.95</v>
          </cell>
          <cell r="BJ2805"/>
          <cell r="BK2805"/>
          <cell r="BL2805"/>
          <cell r="BM2805"/>
          <cell r="BN2805"/>
          <cell r="BO2805"/>
          <cell r="BP2805"/>
          <cell r="BQ2805"/>
          <cell r="BR2805"/>
          <cell r="BS2805"/>
          <cell r="BT2805"/>
          <cell r="BU2805"/>
          <cell r="BV2805"/>
          <cell r="BW2805">
            <v>23.97</v>
          </cell>
          <cell r="BX2805">
            <v>129.77000000000001</v>
          </cell>
          <cell r="BY2805">
            <v>54215.97</v>
          </cell>
          <cell r="BZ2805">
            <v>-48922.64</v>
          </cell>
          <cell r="CA2805">
            <v>5293.33</v>
          </cell>
          <cell r="CB2805">
            <v>98.49</v>
          </cell>
          <cell r="CC2805">
            <v>92.01</v>
          </cell>
          <cell r="CD2805">
            <v>432.92</v>
          </cell>
          <cell r="CE2805">
            <v>10201.34</v>
          </cell>
          <cell r="CF2805">
            <v>8522.59</v>
          </cell>
          <cell r="CG2805">
            <v>87128.28</v>
          </cell>
        </row>
        <row r="2806">
          <cell r="A2806" t="str">
            <v>4150341</v>
          </cell>
          <cell r="B2806" t="str">
            <v>GR01-DESPESAS RESCISÓRIAS</v>
          </cell>
          <cell r="C2806">
            <v>2495.58</v>
          </cell>
          <cell r="D2806">
            <v>6095.04</v>
          </cell>
          <cell r="E2806"/>
          <cell r="F2806"/>
          <cell r="G2806"/>
          <cell r="H2806"/>
          <cell r="I2806">
            <v>20.91</v>
          </cell>
          <cell r="J2806">
            <v>21.23</v>
          </cell>
          <cell r="K2806">
            <v>25.79</v>
          </cell>
          <cell r="L2806">
            <v>20.27</v>
          </cell>
          <cell r="M2806">
            <v>21.65</v>
          </cell>
          <cell r="N2806">
            <v>27.49</v>
          </cell>
          <cell r="O2806">
            <v>12.42</v>
          </cell>
          <cell r="P2806">
            <v>0.74</v>
          </cell>
          <cell r="Q2806">
            <v>9.76</v>
          </cell>
          <cell r="R2806">
            <v>16.45</v>
          </cell>
          <cell r="S2806">
            <v>28.13</v>
          </cell>
          <cell r="T2806">
            <v>18.149999999999999</v>
          </cell>
          <cell r="U2806">
            <v>1.59</v>
          </cell>
          <cell r="V2806">
            <v>30.89</v>
          </cell>
          <cell r="W2806">
            <v>30.78</v>
          </cell>
          <cell r="X2806">
            <v>31.84</v>
          </cell>
          <cell r="Y2806">
            <v>28.87</v>
          </cell>
          <cell r="Z2806">
            <v>28.87</v>
          </cell>
          <cell r="AA2806">
            <v>28.55</v>
          </cell>
          <cell r="AB2806">
            <v>27.28</v>
          </cell>
          <cell r="AC2806">
            <v>36.19</v>
          </cell>
          <cell r="AD2806">
            <v>35.659999999999997</v>
          </cell>
          <cell r="AE2806">
            <v>46.7</v>
          </cell>
          <cell r="AF2806">
            <v>36.619999999999997</v>
          </cell>
          <cell r="AG2806">
            <v>35.450000000000003</v>
          </cell>
          <cell r="AH2806">
            <v>36.19</v>
          </cell>
          <cell r="AI2806">
            <v>24.41</v>
          </cell>
          <cell r="AJ2806">
            <v>23.88</v>
          </cell>
          <cell r="AK2806">
            <v>27.49</v>
          </cell>
          <cell r="AL2806">
            <v>27.28</v>
          </cell>
          <cell r="AM2806">
            <v>0.11</v>
          </cell>
          <cell r="AN2806">
            <v>55.72</v>
          </cell>
          <cell r="AO2806">
            <v>0.11</v>
          </cell>
          <cell r="AP2806">
            <v>26.43</v>
          </cell>
          <cell r="AQ2806">
            <v>26.85</v>
          </cell>
          <cell r="AR2806">
            <v>24.94</v>
          </cell>
          <cell r="AS2806">
            <v>25.58</v>
          </cell>
          <cell r="AT2806">
            <v>0.21</v>
          </cell>
          <cell r="AU2806">
            <v>19.11</v>
          </cell>
          <cell r="AV2806">
            <v>23.67</v>
          </cell>
          <cell r="AW2806">
            <v>26.85</v>
          </cell>
          <cell r="AX2806">
            <v>26.22</v>
          </cell>
          <cell r="AY2806">
            <v>0.21</v>
          </cell>
          <cell r="AZ2806">
            <v>33.33</v>
          </cell>
          <cell r="BA2806">
            <v>29.19</v>
          </cell>
          <cell r="BB2806">
            <v>33.119999999999997</v>
          </cell>
          <cell r="BC2806">
            <v>32.799999999999997</v>
          </cell>
          <cell r="BD2806">
            <v>28.23</v>
          </cell>
          <cell r="BE2806">
            <v>162.93</v>
          </cell>
          <cell r="BF2806">
            <v>44.15</v>
          </cell>
          <cell r="BG2806">
            <v>15.71</v>
          </cell>
          <cell r="BH2806">
            <v>21.55</v>
          </cell>
          <cell r="BI2806">
            <v>21.97</v>
          </cell>
          <cell r="BJ2806"/>
          <cell r="BK2806"/>
          <cell r="BL2806"/>
          <cell r="BM2806"/>
          <cell r="BN2806"/>
          <cell r="BO2806"/>
          <cell r="BP2806"/>
          <cell r="BQ2806"/>
          <cell r="BR2806"/>
          <cell r="BS2806"/>
          <cell r="BT2806"/>
          <cell r="BU2806"/>
          <cell r="BV2806"/>
          <cell r="BW2806">
            <v>88.73</v>
          </cell>
          <cell r="BX2806">
            <v>494.19</v>
          </cell>
          <cell r="BY2806">
            <v>10614.06</v>
          </cell>
          <cell r="BZ2806"/>
          <cell r="CA2806">
            <v>10614.06</v>
          </cell>
          <cell r="CB2806"/>
          <cell r="CC2806"/>
          <cell r="CD2806"/>
          <cell r="CE2806"/>
          <cell r="CF2806"/>
          <cell r="CG2806"/>
        </row>
        <row r="2807">
          <cell r="A2807" t="str">
            <v>4150346</v>
          </cell>
          <cell r="B2807" t="str">
            <v>GR01-PROVISAO ACORDO COLETIVO DE TRABALHO</v>
          </cell>
          <cell r="C2807"/>
          <cell r="D2807"/>
          <cell r="E2807"/>
          <cell r="F2807"/>
          <cell r="G2807"/>
          <cell r="H2807"/>
          <cell r="I2807"/>
          <cell r="J2807"/>
          <cell r="K2807"/>
          <cell r="L2807"/>
          <cell r="M2807"/>
          <cell r="N2807"/>
          <cell r="O2807"/>
          <cell r="P2807"/>
          <cell r="Q2807"/>
          <cell r="R2807"/>
          <cell r="S2807"/>
          <cell r="T2807"/>
          <cell r="U2807"/>
          <cell r="V2807"/>
          <cell r="W2807"/>
          <cell r="X2807"/>
          <cell r="Y2807"/>
          <cell r="Z2807"/>
          <cell r="AA2807"/>
          <cell r="AB2807"/>
          <cell r="AC2807"/>
          <cell r="AD2807"/>
          <cell r="AE2807"/>
          <cell r="AF2807"/>
          <cell r="AG2807"/>
          <cell r="AH2807"/>
          <cell r="AI2807"/>
          <cell r="AJ2807"/>
          <cell r="AK2807"/>
          <cell r="AL2807"/>
          <cell r="AM2807"/>
          <cell r="AN2807"/>
          <cell r="AO2807"/>
          <cell r="AP2807"/>
          <cell r="AQ2807"/>
          <cell r="AR2807"/>
          <cell r="AS2807"/>
          <cell r="AT2807"/>
          <cell r="AU2807"/>
          <cell r="AV2807"/>
          <cell r="AW2807"/>
          <cell r="AX2807"/>
          <cell r="AY2807"/>
          <cell r="AZ2807"/>
          <cell r="BA2807"/>
          <cell r="BB2807"/>
          <cell r="BC2807"/>
          <cell r="BD2807"/>
          <cell r="BE2807"/>
          <cell r="BF2807"/>
          <cell r="BG2807"/>
          <cell r="BH2807"/>
          <cell r="BI2807"/>
          <cell r="BJ2807"/>
          <cell r="BK2807"/>
          <cell r="BL2807"/>
          <cell r="BM2807"/>
          <cell r="BN2807"/>
          <cell r="BO2807"/>
          <cell r="BP2807"/>
          <cell r="BQ2807"/>
          <cell r="BR2807"/>
          <cell r="BS2807"/>
          <cell r="BT2807"/>
          <cell r="BU2807"/>
          <cell r="BV2807"/>
          <cell r="BW2807"/>
          <cell r="BX2807"/>
          <cell r="BY2807"/>
          <cell r="BZ2807"/>
          <cell r="CA2807"/>
          <cell r="CB2807">
            <v>-1208000.1299999999</v>
          </cell>
          <cell r="CC2807">
            <v>-1208000.1299999999</v>
          </cell>
          <cell r="CD2807">
            <v>1201897.27</v>
          </cell>
          <cell r="CE2807">
            <v>-13995494.630000001</v>
          </cell>
          <cell r="CF2807">
            <v>-13995494.630000001</v>
          </cell>
          <cell r="CG2807">
            <v>14169565.119999999</v>
          </cell>
        </row>
        <row r="2808">
          <cell r="A2808" t="str">
            <v>4150599</v>
          </cell>
          <cell r="B2808" t="str">
            <v>GR01-OUTROS GASTOS COM PESSOAL</v>
          </cell>
          <cell r="C2808">
            <v>90686.57</v>
          </cell>
          <cell r="D2808">
            <v>108586.51</v>
          </cell>
          <cell r="E2808">
            <v>89663.6</v>
          </cell>
          <cell r="F2808">
            <v>409095.36</v>
          </cell>
          <cell r="G2808">
            <v>163543.34</v>
          </cell>
          <cell r="H2808">
            <v>73.81</v>
          </cell>
          <cell r="I2808">
            <v>201.53</v>
          </cell>
          <cell r="J2808">
            <v>205.2</v>
          </cell>
          <cell r="K2808">
            <v>248.39</v>
          </cell>
          <cell r="L2808">
            <v>195.64</v>
          </cell>
          <cell r="M2808">
            <v>209.45</v>
          </cell>
          <cell r="N2808">
            <v>264.87</v>
          </cell>
          <cell r="O2808">
            <v>120.2</v>
          </cell>
          <cell r="P2808">
            <v>3.61</v>
          </cell>
          <cell r="Q2808">
            <v>94.51</v>
          </cell>
          <cell r="R2808">
            <v>158.36000000000001</v>
          </cell>
          <cell r="S2808">
            <v>270.76</v>
          </cell>
          <cell r="T2808">
            <v>175.53</v>
          </cell>
          <cell r="U2808">
            <v>8.48</v>
          </cell>
          <cell r="V2808">
            <v>298.16000000000003</v>
          </cell>
          <cell r="W2808">
            <v>296.93</v>
          </cell>
          <cell r="X2808">
            <v>308.05</v>
          </cell>
          <cell r="Y2808">
            <v>279.18</v>
          </cell>
          <cell r="Z2808">
            <v>279.18</v>
          </cell>
          <cell r="AA2808">
            <v>275.99</v>
          </cell>
          <cell r="AB2808">
            <v>263.11</v>
          </cell>
          <cell r="AC2808">
            <v>349.65</v>
          </cell>
          <cell r="AD2808">
            <v>344.49</v>
          </cell>
          <cell r="AE2808">
            <v>450.65</v>
          </cell>
          <cell r="AF2808">
            <v>353.43</v>
          </cell>
          <cell r="AG2808">
            <v>342.08</v>
          </cell>
          <cell r="AH2808">
            <v>349.47</v>
          </cell>
          <cell r="AI2808">
            <v>235.87</v>
          </cell>
          <cell r="AJ2808">
            <v>230.5</v>
          </cell>
          <cell r="AK2808">
            <v>265.49</v>
          </cell>
          <cell r="AL2808">
            <v>263.3</v>
          </cell>
          <cell r="AM2808">
            <v>0.41</v>
          </cell>
          <cell r="AN2808">
            <v>537.54999999999995</v>
          </cell>
          <cell r="AO2808">
            <v>0.49</v>
          </cell>
          <cell r="AP2808">
            <v>255.18</v>
          </cell>
          <cell r="AQ2808">
            <v>259.67</v>
          </cell>
          <cell r="AR2808">
            <v>240.97</v>
          </cell>
          <cell r="AS2808">
            <v>246.86</v>
          </cell>
          <cell r="AT2808">
            <v>1.22</v>
          </cell>
          <cell r="AU2808">
            <v>184.52</v>
          </cell>
          <cell r="AV2808">
            <v>228.95</v>
          </cell>
          <cell r="AW2808">
            <v>259.35000000000002</v>
          </cell>
          <cell r="AX2808">
            <v>253.62</v>
          </cell>
          <cell r="AY2808">
            <v>1.4</v>
          </cell>
          <cell r="AZ2808">
            <v>317.99</v>
          </cell>
          <cell r="BA2808">
            <v>278.85000000000002</v>
          </cell>
          <cell r="BB2808">
            <v>316.16000000000003</v>
          </cell>
          <cell r="BC2808">
            <v>313.38</v>
          </cell>
          <cell r="BD2808">
            <v>270.36</v>
          </cell>
          <cell r="BE2808">
            <v>1568.48</v>
          </cell>
          <cell r="BF2808">
            <v>428.31</v>
          </cell>
          <cell r="BG2808">
            <v>149.53</v>
          </cell>
          <cell r="BH2808">
            <v>204.99</v>
          </cell>
          <cell r="BI2808">
            <v>208.85</v>
          </cell>
          <cell r="BJ2808"/>
          <cell r="BK2808"/>
          <cell r="BL2808"/>
          <cell r="BM2808"/>
          <cell r="BN2808"/>
          <cell r="BO2808"/>
          <cell r="BP2808"/>
          <cell r="BQ2808"/>
          <cell r="BR2808"/>
          <cell r="BS2808"/>
          <cell r="BT2808"/>
          <cell r="BU2808"/>
          <cell r="BV2808"/>
          <cell r="BW2808">
            <v>1241.49</v>
          </cell>
          <cell r="BX2808">
            <v>28264.560000000001</v>
          </cell>
          <cell r="BY2808">
            <v>905024.39</v>
          </cell>
          <cell r="BZ2808">
            <v>-253206.94</v>
          </cell>
          <cell r="CA2808">
            <v>651817.44999999995</v>
          </cell>
          <cell r="CB2808">
            <v>24700.240000000002</v>
          </cell>
          <cell r="CC2808">
            <v>17100.990000000002</v>
          </cell>
          <cell r="CD2808">
            <v>11206.76</v>
          </cell>
          <cell r="CE2808">
            <v>466352.7</v>
          </cell>
          <cell r="CF2808">
            <v>379535.54</v>
          </cell>
          <cell r="CG2808">
            <v>759554.91</v>
          </cell>
        </row>
        <row r="2809">
          <cell r="A2809" t="str">
            <v>CBAG3203012</v>
          </cell>
          <cell r="B2809" t="str">
            <v>Encargos sociais</v>
          </cell>
          <cell r="C2809">
            <v>47490246.719999999</v>
          </cell>
          <cell r="D2809">
            <v>88856437.269999996</v>
          </cell>
          <cell r="E2809">
            <v>8721485.8300000001</v>
          </cell>
          <cell r="F2809">
            <v>553829.13</v>
          </cell>
          <cell r="G2809">
            <v>606890.62</v>
          </cell>
          <cell r="H2809">
            <v>32901.160000000003</v>
          </cell>
          <cell r="I2809">
            <v>50140.58</v>
          </cell>
          <cell r="J2809">
            <v>51043.49</v>
          </cell>
          <cell r="K2809">
            <v>61790.54</v>
          </cell>
          <cell r="L2809">
            <v>48656.14</v>
          </cell>
          <cell r="M2809">
            <v>52098.71</v>
          </cell>
          <cell r="N2809">
            <v>65788.52</v>
          </cell>
          <cell r="O2809">
            <v>29890.32</v>
          </cell>
          <cell r="P2809">
            <v>1160.1099999999999</v>
          </cell>
          <cell r="Q2809">
            <v>23497.08</v>
          </cell>
          <cell r="R2809">
            <v>39403.550000000003</v>
          </cell>
          <cell r="S2809">
            <v>67317.14</v>
          </cell>
          <cell r="T2809">
            <v>43655.99</v>
          </cell>
          <cell r="U2809">
            <v>2547.79</v>
          </cell>
          <cell r="V2809">
            <v>74200.45</v>
          </cell>
          <cell r="W2809">
            <v>73870.23</v>
          </cell>
          <cell r="X2809">
            <v>76587.839999999997</v>
          </cell>
          <cell r="Y2809">
            <v>69442.820000000007</v>
          </cell>
          <cell r="Z2809">
            <v>69439.08</v>
          </cell>
          <cell r="AA2809">
            <v>68620.679999999993</v>
          </cell>
          <cell r="AB2809">
            <v>65410.07</v>
          </cell>
          <cell r="AC2809">
            <v>86921.09</v>
          </cell>
          <cell r="AD2809">
            <v>85687.360000000001</v>
          </cell>
          <cell r="AE2809">
            <v>112056.49</v>
          </cell>
          <cell r="AF2809">
            <v>87935.03</v>
          </cell>
          <cell r="AG2809">
            <v>85112.93</v>
          </cell>
          <cell r="AH2809">
            <v>86898.02</v>
          </cell>
          <cell r="AI2809">
            <v>58632.39</v>
          </cell>
          <cell r="AJ2809">
            <v>57327.02</v>
          </cell>
          <cell r="AK2809">
            <v>66034.44</v>
          </cell>
          <cell r="AL2809">
            <v>65502.28</v>
          </cell>
          <cell r="AM2809">
            <v>123.99</v>
          </cell>
          <cell r="AN2809">
            <v>133732.47</v>
          </cell>
          <cell r="AO2809">
            <v>172</v>
          </cell>
          <cell r="AP2809">
            <v>63517.79</v>
          </cell>
          <cell r="AQ2809">
            <v>64598.400000000001</v>
          </cell>
          <cell r="AR2809">
            <v>59928.47</v>
          </cell>
          <cell r="AS2809">
            <v>61422.8</v>
          </cell>
          <cell r="AT2809">
            <v>411.76</v>
          </cell>
          <cell r="AU2809">
            <v>45905.23</v>
          </cell>
          <cell r="AV2809">
            <v>56986.36</v>
          </cell>
          <cell r="AW2809">
            <v>64555.19</v>
          </cell>
          <cell r="AX2809">
            <v>63219.7</v>
          </cell>
          <cell r="AY2809">
            <v>456.81</v>
          </cell>
          <cell r="AZ2809">
            <v>78424.98</v>
          </cell>
          <cell r="BA2809">
            <v>68861.070000000007</v>
          </cell>
          <cell r="BB2809">
            <v>78037.78</v>
          </cell>
          <cell r="BC2809">
            <v>77301.919999999998</v>
          </cell>
          <cell r="BD2809">
            <v>66788.08</v>
          </cell>
          <cell r="BE2809">
            <v>396656.76</v>
          </cell>
          <cell r="BF2809">
            <v>106739.11</v>
          </cell>
          <cell r="BG2809">
            <v>34008.29</v>
          </cell>
          <cell r="BH2809">
            <v>46620.06</v>
          </cell>
          <cell r="BI2809">
            <v>47496.22</v>
          </cell>
          <cell r="BJ2809"/>
          <cell r="BK2809"/>
          <cell r="BL2809"/>
          <cell r="BM2809"/>
          <cell r="BN2809"/>
          <cell r="BO2809"/>
          <cell r="BP2809"/>
          <cell r="BQ2809"/>
          <cell r="BR2809"/>
          <cell r="BS2809"/>
          <cell r="BT2809"/>
          <cell r="BU2809"/>
          <cell r="BV2809"/>
          <cell r="BW2809">
            <v>1780282.62</v>
          </cell>
          <cell r="BX2809">
            <v>5107208.1500000004</v>
          </cell>
          <cell r="BY2809">
            <v>156591914.91999999</v>
          </cell>
          <cell r="BZ2809">
            <v>-9328376.4499999993</v>
          </cell>
          <cell r="CA2809">
            <v>147263538.47</v>
          </cell>
          <cell r="CB2809">
            <v>8073986.1600000001</v>
          </cell>
          <cell r="CC2809">
            <v>5916133.5599999996</v>
          </cell>
          <cell r="CD2809">
            <v>7110053.6799999997</v>
          </cell>
          <cell r="CE2809">
            <v>220148036.93000001</v>
          </cell>
          <cell r="CF2809">
            <v>161674146.97999999</v>
          </cell>
          <cell r="CG2809">
            <v>217266583.81</v>
          </cell>
        </row>
        <row r="2810">
          <cell r="A2810" t="str">
            <v>CBAG32031201</v>
          </cell>
          <cell r="B2810" t="str">
            <v>INSS</v>
          </cell>
          <cell r="C2810">
            <v>36692309.25</v>
          </cell>
          <cell r="D2810">
            <v>69555424.810000002</v>
          </cell>
          <cell r="E2810">
            <v>4500299.78</v>
          </cell>
          <cell r="F2810">
            <v>363571.59</v>
          </cell>
          <cell r="G2810">
            <v>458308.45</v>
          </cell>
          <cell r="H2810">
            <v>25078.83</v>
          </cell>
          <cell r="I2810">
            <v>38643.29</v>
          </cell>
          <cell r="J2810">
            <v>39339.46</v>
          </cell>
          <cell r="K2810">
            <v>47622.47</v>
          </cell>
          <cell r="L2810">
            <v>37499.699999999997</v>
          </cell>
          <cell r="M2810">
            <v>40152.49</v>
          </cell>
          <cell r="N2810">
            <v>50708.4</v>
          </cell>
          <cell r="O2810">
            <v>23036.36</v>
          </cell>
          <cell r="P2810">
            <v>893.43</v>
          </cell>
          <cell r="Q2810">
            <v>18108.919999999998</v>
          </cell>
          <cell r="R2810">
            <v>30368.6</v>
          </cell>
          <cell r="S2810">
            <v>51883.67</v>
          </cell>
          <cell r="T2810">
            <v>33645.75</v>
          </cell>
          <cell r="U2810">
            <v>1959.45</v>
          </cell>
          <cell r="V2810">
            <v>57186.46</v>
          </cell>
          <cell r="W2810">
            <v>56931.26</v>
          </cell>
          <cell r="X2810">
            <v>59026.99</v>
          </cell>
          <cell r="Y2810">
            <v>53519.49</v>
          </cell>
          <cell r="Z2810">
            <v>53516.72</v>
          </cell>
          <cell r="AA2810">
            <v>52885.9</v>
          </cell>
          <cell r="AB2810">
            <v>50413.2</v>
          </cell>
          <cell r="AC2810">
            <v>66992.03</v>
          </cell>
          <cell r="AD2810">
            <v>66039.67</v>
          </cell>
          <cell r="AE2810">
            <v>86364.36</v>
          </cell>
          <cell r="AF2810">
            <v>67771.600000000006</v>
          </cell>
          <cell r="AG2810">
            <v>65597.36</v>
          </cell>
          <cell r="AH2810">
            <v>66972.03</v>
          </cell>
          <cell r="AI2810">
            <v>45188.26</v>
          </cell>
          <cell r="AJ2810">
            <v>44181.62</v>
          </cell>
          <cell r="AK2810">
            <v>50892.88</v>
          </cell>
          <cell r="AL2810">
            <v>50482.43</v>
          </cell>
          <cell r="AM2810">
            <v>96.21</v>
          </cell>
          <cell r="AN2810">
            <v>103067.47</v>
          </cell>
          <cell r="AO2810">
            <v>133.27000000000001</v>
          </cell>
          <cell r="AP2810">
            <v>48953.58</v>
          </cell>
          <cell r="AQ2810">
            <v>49786.19</v>
          </cell>
          <cell r="AR2810">
            <v>46186.559999999998</v>
          </cell>
          <cell r="AS2810">
            <v>47338.98</v>
          </cell>
          <cell r="AT2810">
            <v>315.97000000000003</v>
          </cell>
          <cell r="AU2810">
            <v>35378.57</v>
          </cell>
          <cell r="AV2810">
            <v>43917.86</v>
          </cell>
          <cell r="AW2810">
            <v>49750.8</v>
          </cell>
          <cell r="AX2810">
            <v>48720.05</v>
          </cell>
          <cell r="AY2810">
            <v>349.77</v>
          </cell>
          <cell r="AZ2810">
            <v>60475.96</v>
          </cell>
          <cell r="BA2810">
            <v>53096.41</v>
          </cell>
          <cell r="BB2810">
            <v>60175.02</v>
          </cell>
          <cell r="BC2810">
            <v>59607.9</v>
          </cell>
          <cell r="BD2810">
            <v>51496.2</v>
          </cell>
          <cell r="BE2810">
            <v>305823.53999999998</v>
          </cell>
          <cell r="BF2810">
            <v>82252.800000000003</v>
          </cell>
          <cell r="BG2810">
            <v>26208.55</v>
          </cell>
          <cell r="BH2810">
            <v>35928.120000000003</v>
          </cell>
          <cell r="BI2810">
            <v>36602.550000000003</v>
          </cell>
          <cell r="BJ2810"/>
          <cell r="BK2810"/>
          <cell r="BL2810"/>
          <cell r="BM2810"/>
          <cell r="BN2810"/>
          <cell r="BO2810"/>
          <cell r="BP2810"/>
          <cell r="BQ2810"/>
          <cell r="BR2810"/>
          <cell r="BS2810"/>
          <cell r="BT2810"/>
          <cell r="BU2810"/>
          <cell r="BV2810"/>
          <cell r="BW2810">
            <v>1357571.16</v>
          </cell>
          <cell r="BX2810">
            <v>3935050.81</v>
          </cell>
          <cell r="BY2810">
            <v>119541101.26000001</v>
          </cell>
          <cell r="BZ2810">
            <v>-4958608.2300000004</v>
          </cell>
          <cell r="CA2810">
            <v>114582493.03</v>
          </cell>
          <cell r="CB2810">
            <v>6353713.0999999996</v>
          </cell>
          <cell r="CC2810">
            <v>4614999.21</v>
          </cell>
          <cell r="CD2810">
            <v>5592843.0999999996</v>
          </cell>
          <cell r="CE2810">
            <v>171728241.30000001</v>
          </cell>
          <cell r="CF2810">
            <v>125085119.41</v>
          </cell>
          <cell r="CG2810">
            <v>169643420.68000001</v>
          </cell>
        </row>
        <row r="2811">
          <cell r="A2811" t="str">
            <v>4110309</v>
          </cell>
          <cell r="B2811" t="str">
            <v>GR01-ENC SOCIAIS  REMUNERACAO-INSS</v>
          </cell>
          <cell r="C2811">
            <v>22865831.43</v>
          </cell>
          <cell r="D2811">
            <v>48521227.200000003</v>
          </cell>
          <cell r="E2811">
            <v>1084803.2</v>
          </cell>
          <cell r="F2811"/>
          <cell r="G2811"/>
          <cell r="H2811"/>
          <cell r="I2811"/>
          <cell r="J2811"/>
          <cell r="K2811"/>
          <cell r="L2811"/>
          <cell r="M2811"/>
          <cell r="N2811"/>
          <cell r="O2811"/>
          <cell r="P2811"/>
          <cell r="Q2811"/>
          <cell r="R2811"/>
          <cell r="S2811"/>
          <cell r="T2811"/>
          <cell r="U2811"/>
          <cell r="V2811"/>
          <cell r="W2811"/>
          <cell r="X2811"/>
          <cell r="Y2811"/>
          <cell r="Z2811"/>
          <cell r="AA2811"/>
          <cell r="AB2811"/>
          <cell r="AC2811"/>
          <cell r="AD2811"/>
          <cell r="AE2811"/>
          <cell r="AF2811"/>
          <cell r="AG2811"/>
          <cell r="AH2811"/>
          <cell r="AI2811"/>
          <cell r="AJ2811"/>
          <cell r="AK2811"/>
          <cell r="AL2811"/>
          <cell r="AM2811"/>
          <cell r="AN2811"/>
          <cell r="AO2811"/>
          <cell r="AP2811"/>
          <cell r="AQ2811"/>
          <cell r="AR2811"/>
          <cell r="AS2811"/>
          <cell r="AT2811"/>
          <cell r="AU2811"/>
          <cell r="AV2811"/>
          <cell r="AW2811"/>
          <cell r="AX2811"/>
          <cell r="AY2811"/>
          <cell r="AZ2811"/>
          <cell r="BA2811"/>
          <cell r="BB2811"/>
          <cell r="BC2811"/>
          <cell r="BD2811"/>
          <cell r="BE2811"/>
          <cell r="BF2811"/>
          <cell r="BG2811"/>
          <cell r="BH2811"/>
          <cell r="BI2811"/>
          <cell r="BJ2811"/>
          <cell r="BK2811"/>
          <cell r="BL2811"/>
          <cell r="BM2811"/>
          <cell r="BN2811"/>
          <cell r="BO2811"/>
          <cell r="BP2811"/>
          <cell r="BQ2811"/>
          <cell r="BR2811"/>
          <cell r="BS2811"/>
          <cell r="BT2811"/>
          <cell r="BU2811"/>
          <cell r="BV2811"/>
          <cell r="BW2811">
            <v>821451.69</v>
          </cell>
          <cell r="BX2811">
            <v>0</v>
          </cell>
          <cell r="BY2811">
            <v>73293313.519999996</v>
          </cell>
          <cell r="BZ2811">
            <v>-1084803.2</v>
          </cell>
          <cell r="CA2811">
            <v>72208510.319999993</v>
          </cell>
          <cell r="CB2811">
            <v>0</v>
          </cell>
          <cell r="CC2811">
            <v>0</v>
          </cell>
          <cell r="CD2811">
            <v>0</v>
          </cell>
          <cell r="CE2811">
            <v>99447306.180000007</v>
          </cell>
          <cell r="CF2811">
            <v>73208256.150000006</v>
          </cell>
          <cell r="CG2811">
            <v>96529838.390000001</v>
          </cell>
        </row>
        <row r="2812">
          <cell r="A2812" t="str">
            <v>4110311</v>
          </cell>
          <cell r="B2812" t="str">
            <v>GR01-ENC SOCIAIS  PROV PARA 13º SALARIO-INSS</v>
          </cell>
          <cell r="C2812">
            <v>1747507.42</v>
          </cell>
          <cell r="D2812">
            <v>3545259.51</v>
          </cell>
          <cell r="E2812">
            <v>102361.26</v>
          </cell>
          <cell r="F2812"/>
          <cell r="G2812"/>
          <cell r="H2812"/>
          <cell r="I2812"/>
          <cell r="J2812"/>
          <cell r="K2812"/>
          <cell r="L2812"/>
          <cell r="M2812"/>
          <cell r="N2812"/>
          <cell r="O2812"/>
          <cell r="P2812"/>
          <cell r="Q2812"/>
          <cell r="R2812"/>
          <cell r="S2812"/>
          <cell r="T2812"/>
          <cell r="U2812"/>
          <cell r="V2812"/>
          <cell r="W2812"/>
          <cell r="X2812"/>
          <cell r="Y2812"/>
          <cell r="Z2812"/>
          <cell r="AA2812"/>
          <cell r="AB2812"/>
          <cell r="AC2812"/>
          <cell r="AD2812"/>
          <cell r="AE2812"/>
          <cell r="AF2812"/>
          <cell r="AG2812"/>
          <cell r="AH2812"/>
          <cell r="AI2812"/>
          <cell r="AJ2812"/>
          <cell r="AK2812"/>
          <cell r="AL2812"/>
          <cell r="AM2812"/>
          <cell r="AN2812"/>
          <cell r="AO2812"/>
          <cell r="AP2812"/>
          <cell r="AQ2812"/>
          <cell r="AR2812"/>
          <cell r="AS2812"/>
          <cell r="AT2812"/>
          <cell r="AU2812"/>
          <cell r="AV2812"/>
          <cell r="AW2812"/>
          <cell r="AX2812"/>
          <cell r="AY2812"/>
          <cell r="AZ2812"/>
          <cell r="BA2812"/>
          <cell r="BB2812"/>
          <cell r="BC2812"/>
          <cell r="BD2812"/>
          <cell r="BE2812"/>
          <cell r="BF2812"/>
          <cell r="BG2812"/>
          <cell r="BH2812"/>
          <cell r="BI2812"/>
          <cell r="BJ2812"/>
          <cell r="BK2812"/>
          <cell r="BL2812"/>
          <cell r="BM2812"/>
          <cell r="BN2812"/>
          <cell r="BO2812"/>
          <cell r="BP2812"/>
          <cell r="BQ2812"/>
          <cell r="BR2812"/>
          <cell r="BS2812"/>
          <cell r="BT2812"/>
          <cell r="BU2812"/>
          <cell r="BV2812"/>
          <cell r="BW2812">
            <v>70973.08</v>
          </cell>
          <cell r="BX2812">
            <v>0</v>
          </cell>
          <cell r="BY2812">
            <v>5466101.2699999996</v>
          </cell>
          <cell r="BZ2812">
            <v>-102361.26</v>
          </cell>
          <cell r="CA2812">
            <v>5363740.01</v>
          </cell>
          <cell r="CB2812">
            <v>0</v>
          </cell>
          <cell r="CC2812">
            <v>0</v>
          </cell>
          <cell r="CD2812">
            <v>0</v>
          </cell>
          <cell r="CE2812">
            <v>9145670.3000000007</v>
          </cell>
          <cell r="CF2812">
            <v>6055189.0800000001</v>
          </cell>
          <cell r="CG2812">
            <v>7944778.7599999998</v>
          </cell>
        </row>
        <row r="2813">
          <cell r="A2813" t="str">
            <v>4110313</v>
          </cell>
          <cell r="B2813" t="str">
            <v>GR01-ENC SOCIAIS  PROV PARA FERIAS-INSS</v>
          </cell>
          <cell r="C2813">
            <v>475111.85</v>
          </cell>
          <cell r="D2813">
            <v>556208.04</v>
          </cell>
          <cell r="E2813">
            <v>215785.83</v>
          </cell>
          <cell r="F2813"/>
          <cell r="G2813"/>
          <cell r="H2813"/>
          <cell r="I2813"/>
          <cell r="J2813"/>
          <cell r="K2813"/>
          <cell r="L2813"/>
          <cell r="M2813"/>
          <cell r="N2813"/>
          <cell r="O2813"/>
          <cell r="P2813"/>
          <cell r="Q2813"/>
          <cell r="R2813"/>
          <cell r="S2813"/>
          <cell r="T2813"/>
          <cell r="U2813"/>
          <cell r="V2813"/>
          <cell r="W2813"/>
          <cell r="X2813"/>
          <cell r="Y2813"/>
          <cell r="Z2813"/>
          <cell r="AA2813"/>
          <cell r="AB2813"/>
          <cell r="AC2813"/>
          <cell r="AD2813"/>
          <cell r="AE2813"/>
          <cell r="AF2813"/>
          <cell r="AG2813"/>
          <cell r="AH2813"/>
          <cell r="AI2813"/>
          <cell r="AJ2813"/>
          <cell r="AK2813"/>
          <cell r="AL2813"/>
          <cell r="AM2813"/>
          <cell r="AN2813"/>
          <cell r="AO2813"/>
          <cell r="AP2813"/>
          <cell r="AQ2813"/>
          <cell r="AR2813"/>
          <cell r="AS2813"/>
          <cell r="AT2813"/>
          <cell r="AU2813"/>
          <cell r="AV2813"/>
          <cell r="AW2813"/>
          <cell r="AX2813"/>
          <cell r="AY2813"/>
          <cell r="AZ2813"/>
          <cell r="BA2813"/>
          <cell r="BB2813"/>
          <cell r="BC2813"/>
          <cell r="BD2813"/>
          <cell r="BE2813"/>
          <cell r="BF2813"/>
          <cell r="BG2813"/>
          <cell r="BH2813"/>
          <cell r="BI2813"/>
          <cell r="BJ2813"/>
          <cell r="BK2813"/>
          <cell r="BL2813"/>
          <cell r="BM2813"/>
          <cell r="BN2813"/>
          <cell r="BO2813"/>
          <cell r="BP2813"/>
          <cell r="BQ2813"/>
          <cell r="BR2813"/>
          <cell r="BS2813"/>
          <cell r="BT2813"/>
          <cell r="BU2813"/>
          <cell r="BV2813"/>
          <cell r="BW2813">
            <v>38009.120000000003</v>
          </cell>
          <cell r="BX2813">
            <v>0</v>
          </cell>
          <cell r="BY2813">
            <v>1285114.8400000001</v>
          </cell>
          <cell r="BZ2813">
            <v>-215785.83</v>
          </cell>
          <cell r="CA2813">
            <v>1069329.01</v>
          </cell>
          <cell r="CB2813">
            <v>0</v>
          </cell>
          <cell r="CC2813">
            <v>0</v>
          </cell>
          <cell r="CD2813">
            <v>0</v>
          </cell>
          <cell r="CE2813">
            <v>6997190.3700000001</v>
          </cell>
          <cell r="CF2813">
            <v>4634114.3</v>
          </cell>
          <cell r="CG2813">
            <v>5161325.8099999996</v>
          </cell>
        </row>
        <row r="2814">
          <cell r="A2814" t="str">
            <v>4120309</v>
          </cell>
          <cell r="B2814" t="str">
            <v>GR01-ENC SOCIAIS  REMUNERACAO-INSS</v>
          </cell>
          <cell r="C2814">
            <v>1487112.68</v>
          </cell>
          <cell r="D2814">
            <v>165426.09</v>
          </cell>
          <cell r="E2814"/>
          <cell r="F2814"/>
          <cell r="G2814"/>
          <cell r="H2814"/>
          <cell r="I2814"/>
          <cell r="J2814"/>
          <cell r="K2814"/>
          <cell r="L2814"/>
          <cell r="M2814"/>
          <cell r="N2814"/>
          <cell r="O2814"/>
          <cell r="P2814"/>
          <cell r="Q2814"/>
          <cell r="R2814"/>
          <cell r="S2814"/>
          <cell r="T2814"/>
          <cell r="U2814"/>
          <cell r="V2814"/>
          <cell r="W2814"/>
          <cell r="X2814"/>
          <cell r="Y2814"/>
          <cell r="Z2814"/>
          <cell r="AA2814"/>
          <cell r="AB2814"/>
          <cell r="AC2814"/>
          <cell r="AD2814"/>
          <cell r="AE2814"/>
          <cell r="AF2814"/>
          <cell r="AG2814"/>
          <cell r="AH2814"/>
          <cell r="AI2814"/>
          <cell r="AJ2814"/>
          <cell r="AK2814"/>
          <cell r="AL2814"/>
          <cell r="AM2814"/>
          <cell r="AN2814"/>
          <cell r="AO2814"/>
          <cell r="AP2814"/>
          <cell r="AQ2814"/>
          <cell r="AR2814"/>
          <cell r="AS2814"/>
          <cell r="AT2814"/>
          <cell r="AU2814"/>
          <cell r="AV2814"/>
          <cell r="AW2814"/>
          <cell r="AX2814"/>
          <cell r="AY2814"/>
          <cell r="AZ2814"/>
          <cell r="BA2814"/>
          <cell r="BB2814"/>
          <cell r="BC2814"/>
          <cell r="BD2814"/>
          <cell r="BE2814"/>
          <cell r="BF2814"/>
          <cell r="BG2814"/>
          <cell r="BH2814"/>
          <cell r="BI2814"/>
          <cell r="BJ2814"/>
          <cell r="BK2814"/>
          <cell r="BL2814"/>
          <cell r="BM2814"/>
          <cell r="BN2814"/>
          <cell r="BO2814"/>
          <cell r="BP2814"/>
          <cell r="BQ2814"/>
          <cell r="BR2814"/>
          <cell r="BS2814"/>
          <cell r="BT2814"/>
          <cell r="BU2814"/>
          <cell r="BV2814"/>
          <cell r="BW2814"/>
          <cell r="BX2814"/>
          <cell r="BY2814">
            <v>1652538.77</v>
          </cell>
          <cell r="BZ2814"/>
          <cell r="CA2814">
            <v>1652538.77</v>
          </cell>
          <cell r="CB2814"/>
          <cell r="CC2814"/>
          <cell r="CD2814"/>
          <cell r="CE2814">
            <v>3049036.11</v>
          </cell>
          <cell r="CF2814">
            <v>2361849.37</v>
          </cell>
          <cell r="CG2814">
            <v>4725821.5599999996</v>
          </cell>
        </row>
        <row r="2815">
          <cell r="A2815" t="str">
            <v>4120311</v>
          </cell>
          <cell r="B2815" t="str">
            <v>GR01-ENC SOCIAIS  PROV PARA 13º SALARIO-INSS</v>
          </cell>
          <cell r="C2815">
            <v>105686.13</v>
          </cell>
          <cell r="D2815">
            <v>12949.05</v>
          </cell>
          <cell r="E2815"/>
          <cell r="F2815"/>
          <cell r="G2815"/>
          <cell r="H2815"/>
          <cell r="I2815"/>
          <cell r="J2815"/>
          <cell r="K2815"/>
          <cell r="L2815"/>
          <cell r="M2815"/>
          <cell r="N2815"/>
          <cell r="O2815"/>
          <cell r="P2815"/>
          <cell r="Q2815"/>
          <cell r="R2815"/>
          <cell r="S2815"/>
          <cell r="T2815"/>
          <cell r="U2815"/>
          <cell r="V2815"/>
          <cell r="W2815"/>
          <cell r="X2815"/>
          <cell r="Y2815"/>
          <cell r="Z2815"/>
          <cell r="AA2815"/>
          <cell r="AB2815"/>
          <cell r="AC2815"/>
          <cell r="AD2815"/>
          <cell r="AE2815"/>
          <cell r="AF2815"/>
          <cell r="AG2815"/>
          <cell r="AH2815"/>
          <cell r="AI2815"/>
          <cell r="AJ2815"/>
          <cell r="AK2815"/>
          <cell r="AL2815"/>
          <cell r="AM2815"/>
          <cell r="AN2815"/>
          <cell r="AO2815"/>
          <cell r="AP2815"/>
          <cell r="AQ2815"/>
          <cell r="AR2815"/>
          <cell r="AS2815"/>
          <cell r="AT2815"/>
          <cell r="AU2815"/>
          <cell r="AV2815"/>
          <cell r="AW2815"/>
          <cell r="AX2815"/>
          <cell r="AY2815"/>
          <cell r="AZ2815"/>
          <cell r="BA2815"/>
          <cell r="BB2815"/>
          <cell r="BC2815"/>
          <cell r="BD2815"/>
          <cell r="BE2815"/>
          <cell r="BF2815"/>
          <cell r="BG2815"/>
          <cell r="BH2815"/>
          <cell r="BI2815"/>
          <cell r="BJ2815"/>
          <cell r="BK2815"/>
          <cell r="BL2815"/>
          <cell r="BM2815"/>
          <cell r="BN2815"/>
          <cell r="BO2815"/>
          <cell r="BP2815"/>
          <cell r="BQ2815"/>
          <cell r="BR2815"/>
          <cell r="BS2815"/>
          <cell r="BT2815"/>
          <cell r="BU2815"/>
          <cell r="BV2815"/>
          <cell r="BW2815"/>
          <cell r="BX2815"/>
          <cell r="BY2815">
            <v>118635.18</v>
          </cell>
          <cell r="BZ2815"/>
          <cell r="CA2815">
            <v>118635.18</v>
          </cell>
          <cell r="CB2815"/>
          <cell r="CC2815"/>
          <cell r="CD2815"/>
          <cell r="CE2815">
            <v>273908.15000000002</v>
          </cell>
          <cell r="CF2815">
            <v>194044.31</v>
          </cell>
          <cell r="CG2815">
            <v>383656.23</v>
          </cell>
        </row>
        <row r="2816">
          <cell r="A2816" t="str">
            <v>4120313</v>
          </cell>
          <cell r="B2816" t="str">
            <v>GR01-ENC SOCIAIS  PROV PARA FERIAS-INSS</v>
          </cell>
          <cell r="C2816">
            <v>45819.66</v>
          </cell>
          <cell r="D2816">
            <v>4501.6400000000003</v>
          </cell>
          <cell r="E2816"/>
          <cell r="F2816"/>
          <cell r="G2816"/>
          <cell r="H2816"/>
          <cell r="I2816"/>
          <cell r="J2816"/>
          <cell r="K2816"/>
          <cell r="L2816"/>
          <cell r="M2816"/>
          <cell r="N2816"/>
          <cell r="O2816"/>
          <cell r="P2816"/>
          <cell r="Q2816"/>
          <cell r="R2816"/>
          <cell r="S2816"/>
          <cell r="T2816"/>
          <cell r="U2816"/>
          <cell r="V2816"/>
          <cell r="W2816"/>
          <cell r="X2816"/>
          <cell r="Y2816"/>
          <cell r="Z2816"/>
          <cell r="AA2816"/>
          <cell r="AB2816"/>
          <cell r="AC2816"/>
          <cell r="AD2816"/>
          <cell r="AE2816"/>
          <cell r="AF2816"/>
          <cell r="AG2816"/>
          <cell r="AH2816"/>
          <cell r="AI2816"/>
          <cell r="AJ2816"/>
          <cell r="AK2816"/>
          <cell r="AL2816"/>
          <cell r="AM2816"/>
          <cell r="AN2816"/>
          <cell r="AO2816"/>
          <cell r="AP2816"/>
          <cell r="AQ2816"/>
          <cell r="AR2816"/>
          <cell r="AS2816"/>
          <cell r="AT2816"/>
          <cell r="AU2816"/>
          <cell r="AV2816"/>
          <cell r="AW2816"/>
          <cell r="AX2816"/>
          <cell r="AY2816"/>
          <cell r="AZ2816"/>
          <cell r="BA2816"/>
          <cell r="BB2816"/>
          <cell r="BC2816"/>
          <cell r="BD2816"/>
          <cell r="BE2816"/>
          <cell r="BF2816"/>
          <cell r="BG2816"/>
          <cell r="BH2816"/>
          <cell r="BI2816"/>
          <cell r="BJ2816"/>
          <cell r="BK2816"/>
          <cell r="BL2816"/>
          <cell r="BM2816"/>
          <cell r="BN2816"/>
          <cell r="BO2816"/>
          <cell r="BP2816"/>
          <cell r="BQ2816"/>
          <cell r="BR2816"/>
          <cell r="BS2816"/>
          <cell r="BT2816"/>
          <cell r="BU2816"/>
          <cell r="BV2816"/>
          <cell r="BW2816"/>
          <cell r="BX2816"/>
          <cell r="BY2816">
            <v>50321.3</v>
          </cell>
          <cell r="BZ2816"/>
          <cell r="CA2816">
            <v>50321.3</v>
          </cell>
          <cell r="CB2816"/>
          <cell r="CC2816"/>
          <cell r="CD2816"/>
          <cell r="CE2816">
            <v>174206.6</v>
          </cell>
          <cell r="CF2816">
            <v>126332.78</v>
          </cell>
          <cell r="CG2816">
            <v>205648.09</v>
          </cell>
        </row>
        <row r="2817">
          <cell r="A2817" t="str">
            <v>4130309</v>
          </cell>
          <cell r="B2817" t="str">
            <v>GR01-ENC SOCIAIS  REMUNERACAO-INSS</v>
          </cell>
          <cell r="C2817"/>
          <cell r="D2817"/>
          <cell r="E2817">
            <v>511575.59</v>
          </cell>
          <cell r="F2817"/>
          <cell r="G2817"/>
          <cell r="H2817"/>
          <cell r="I2817"/>
          <cell r="J2817"/>
          <cell r="K2817"/>
          <cell r="L2817"/>
          <cell r="M2817"/>
          <cell r="N2817"/>
          <cell r="O2817"/>
          <cell r="P2817"/>
          <cell r="Q2817"/>
          <cell r="R2817"/>
          <cell r="S2817"/>
          <cell r="T2817"/>
          <cell r="U2817"/>
          <cell r="V2817"/>
          <cell r="W2817"/>
          <cell r="X2817"/>
          <cell r="Y2817"/>
          <cell r="Z2817"/>
          <cell r="AA2817"/>
          <cell r="AB2817"/>
          <cell r="AC2817"/>
          <cell r="AD2817"/>
          <cell r="AE2817"/>
          <cell r="AF2817"/>
          <cell r="AG2817"/>
          <cell r="AH2817"/>
          <cell r="AI2817"/>
          <cell r="AJ2817"/>
          <cell r="AK2817"/>
          <cell r="AL2817"/>
          <cell r="AM2817"/>
          <cell r="AN2817"/>
          <cell r="AO2817"/>
          <cell r="AP2817"/>
          <cell r="AQ2817"/>
          <cell r="AR2817"/>
          <cell r="AS2817"/>
          <cell r="AT2817"/>
          <cell r="AU2817"/>
          <cell r="AV2817"/>
          <cell r="AW2817"/>
          <cell r="AX2817"/>
          <cell r="AY2817"/>
          <cell r="AZ2817"/>
          <cell r="BA2817"/>
          <cell r="BB2817"/>
          <cell r="BC2817"/>
          <cell r="BD2817"/>
          <cell r="BE2817"/>
          <cell r="BF2817"/>
          <cell r="BG2817"/>
          <cell r="BH2817"/>
          <cell r="BI2817"/>
          <cell r="BJ2817"/>
          <cell r="BK2817"/>
          <cell r="BL2817"/>
          <cell r="BM2817"/>
          <cell r="BN2817"/>
          <cell r="BO2817"/>
          <cell r="BP2817"/>
          <cell r="BQ2817"/>
          <cell r="BR2817"/>
          <cell r="BS2817"/>
          <cell r="BT2817"/>
          <cell r="BU2817"/>
          <cell r="BV2817"/>
          <cell r="BW2817"/>
          <cell r="BX2817"/>
          <cell r="BY2817">
            <v>511575.59</v>
          </cell>
          <cell r="BZ2817">
            <v>-511575.59</v>
          </cell>
          <cell r="CA2817">
            <v>0</v>
          </cell>
          <cell r="CB2817"/>
          <cell r="CC2817"/>
          <cell r="CD2817"/>
          <cell r="CE2817">
            <v>0</v>
          </cell>
          <cell r="CF2817">
            <v>0</v>
          </cell>
          <cell r="CG2817">
            <v>981169.87</v>
          </cell>
        </row>
        <row r="2818">
          <cell r="A2818" t="str">
            <v>4130311</v>
          </cell>
          <cell r="B2818" t="str">
            <v>GR01-ENC SOCIAIS  PROV PARA 13º SALARIO-INSS</v>
          </cell>
          <cell r="C2818"/>
          <cell r="D2818"/>
          <cell r="E2818">
            <v>46434.81</v>
          </cell>
          <cell r="F2818"/>
          <cell r="G2818"/>
          <cell r="H2818"/>
          <cell r="I2818"/>
          <cell r="J2818"/>
          <cell r="K2818"/>
          <cell r="L2818"/>
          <cell r="M2818"/>
          <cell r="N2818"/>
          <cell r="O2818"/>
          <cell r="P2818"/>
          <cell r="Q2818"/>
          <cell r="R2818"/>
          <cell r="S2818"/>
          <cell r="T2818"/>
          <cell r="U2818"/>
          <cell r="V2818"/>
          <cell r="W2818"/>
          <cell r="X2818"/>
          <cell r="Y2818"/>
          <cell r="Z2818"/>
          <cell r="AA2818"/>
          <cell r="AB2818"/>
          <cell r="AC2818"/>
          <cell r="AD2818"/>
          <cell r="AE2818"/>
          <cell r="AF2818"/>
          <cell r="AG2818"/>
          <cell r="AH2818"/>
          <cell r="AI2818"/>
          <cell r="AJ2818"/>
          <cell r="AK2818"/>
          <cell r="AL2818"/>
          <cell r="AM2818"/>
          <cell r="AN2818"/>
          <cell r="AO2818"/>
          <cell r="AP2818"/>
          <cell r="AQ2818"/>
          <cell r="AR2818"/>
          <cell r="AS2818"/>
          <cell r="AT2818"/>
          <cell r="AU2818"/>
          <cell r="AV2818"/>
          <cell r="AW2818"/>
          <cell r="AX2818"/>
          <cell r="AY2818"/>
          <cell r="AZ2818"/>
          <cell r="BA2818"/>
          <cell r="BB2818"/>
          <cell r="BC2818"/>
          <cell r="BD2818"/>
          <cell r="BE2818"/>
          <cell r="BF2818"/>
          <cell r="BG2818"/>
          <cell r="BH2818"/>
          <cell r="BI2818"/>
          <cell r="BJ2818"/>
          <cell r="BK2818"/>
          <cell r="BL2818"/>
          <cell r="BM2818"/>
          <cell r="BN2818"/>
          <cell r="BO2818"/>
          <cell r="BP2818"/>
          <cell r="BQ2818"/>
          <cell r="BR2818"/>
          <cell r="BS2818"/>
          <cell r="BT2818"/>
          <cell r="BU2818"/>
          <cell r="BV2818"/>
          <cell r="BW2818"/>
          <cell r="BX2818"/>
          <cell r="BY2818">
            <v>46434.81</v>
          </cell>
          <cell r="BZ2818">
            <v>-46434.81</v>
          </cell>
          <cell r="CA2818">
            <v>0</v>
          </cell>
          <cell r="CB2818"/>
          <cell r="CC2818"/>
          <cell r="CD2818"/>
          <cell r="CE2818">
            <v>0</v>
          </cell>
          <cell r="CF2818">
            <v>0</v>
          </cell>
          <cell r="CG2818">
            <v>4495.5</v>
          </cell>
        </row>
        <row r="2819">
          <cell r="A2819" t="str">
            <v>4130313</v>
          </cell>
          <cell r="B2819" t="str">
            <v>GR01-ENC SOCIAIS  PROV PARA FERIAS-INSS</v>
          </cell>
          <cell r="C2819"/>
          <cell r="D2819"/>
          <cell r="E2819">
            <v>128669.81</v>
          </cell>
          <cell r="F2819"/>
          <cell r="G2819"/>
          <cell r="H2819"/>
          <cell r="I2819"/>
          <cell r="J2819"/>
          <cell r="K2819"/>
          <cell r="L2819"/>
          <cell r="M2819"/>
          <cell r="N2819"/>
          <cell r="O2819"/>
          <cell r="P2819"/>
          <cell r="Q2819"/>
          <cell r="R2819"/>
          <cell r="S2819"/>
          <cell r="T2819"/>
          <cell r="U2819"/>
          <cell r="V2819"/>
          <cell r="W2819"/>
          <cell r="X2819"/>
          <cell r="Y2819"/>
          <cell r="Z2819"/>
          <cell r="AA2819"/>
          <cell r="AB2819"/>
          <cell r="AC2819"/>
          <cell r="AD2819"/>
          <cell r="AE2819"/>
          <cell r="AF2819"/>
          <cell r="AG2819"/>
          <cell r="AH2819"/>
          <cell r="AI2819"/>
          <cell r="AJ2819"/>
          <cell r="AK2819"/>
          <cell r="AL2819"/>
          <cell r="AM2819"/>
          <cell r="AN2819"/>
          <cell r="AO2819"/>
          <cell r="AP2819"/>
          <cell r="AQ2819"/>
          <cell r="AR2819"/>
          <cell r="AS2819"/>
          <cell r="AT2819"/>
          <cell r="AU2819"/>
          <cell r="AV2819"/>
          <cell r="AW2819"/>
          <cell r="AX2819"/>
          <cell r="AY2819"/>
          <cell r="AZ2819"/>
          <cell r="BA2819"/>
          <cell r="BB2819"/>
          <cell r="BC2819"/>
          <cell r="BD2819"/>
          <cell r="BE2819"/>
          <cell r="BF2819"/>
          <cell r="BG2819"/>
          <cell r="BH2819"/>
          <cell r="BI2819"/>
          <cell r="BJ2819"/>
          <cell r="BK2819"/>
          <cell r="BL2819"/>
          <cell r="BM2819"/>
          <cell r="BN2819"/>
          <cell r="BO2819"/>
          <cell r="BP2819"/>
          <cell r="BQ2819"/>
          <cell r="BR2819"/>
          <cell r="BS2819"/>
          <cell r="BT2819"/>
          <cell r="BU2819"/>
          <cell r="BV2819"/>
          <cell r="BW2819"/>
          <cell r="BX2819"/>
          <cell r="BY2819">
            <v>128669.81</v>
          </cell>
          <cell r="BZ2819">
            <v>-128669.81</v>
          </cell>
          <cell r="CA2819">
            <v>0</v>
          </cell>
          <cell r="CB2819"/>
          <cell r="CC2819"/>
          <cell r="CD2819"/>
          <cell r="CE2819">
            <v>0</v>
          </cell>
          <cell r="CF2819">
            <v>0</v>
          </cell>
          <cell r="CG2819">
            <v>126972.76</v>
          </cell>
        </row>
        <row r="2820">
          <cell r="A2820" t="str">
            <v>4150309</v>
          </cell>
          <cell r="B2820" t="str">
            <v>GR01-ENC SOCIAIS  REMUNERACAO-INSS</v>
          </cell>
          <cell r="C2820">
            <v>9005622.3300000001</v>
          </cell>
          <cell r="D2820">
            <v>15226218.57</v>
          </cell>
          <cell r="E2820">
            <v>1998489.28</v>
          </cell>
          <cell r="F2820"/>
          <cell r="G2820">
            <v>458308.45</v>
          </cell>
          <cell r="H2820">
            <v>22129.14</v>
          </cell>
          <cell r="I2820">
            <v>34440.18</v>
          </cell>
          <cell r="J2820">
            <v>35060.480000000003</v>
          </cell>
          <cell r="K2820">
            <v>42442.97</v>
          </cell>
          <cell r="L2820">
            <v>33421.29</v>
          </cell>
          <cell r="M2820">
            <v>35784.97</v>
          </cell>
          <cell r="N2820">
            <v>45196.62</v>
          </cell>
          <cell r="O2820">
            <v>20530.53</v>
          </cell>
          <cell r="P2820">
            <v>795.05</v>
          </cell>
          <cell r="Q2820">
            <v>16138.97</v>
          </cell>
          <cell r="R2820">
            <v>27065.72</v>
          </cell>
          <cell r="S2820">
            <v>46242.37</v>
          </cell>
          <cell r="T2820">
            <v>29985.78</v>
          </cell>
          <cell r="U2820">
            <v>1741.46</v>
          </cell>
          <cell r="V2820">
            <v>50966.65</v>
          </cell>
          <cell r="W2820">
            <v>50738.5</v>
          </cell>
          <cell r="X2820">
            <v>52606.86</v>
          </cell>
          <cell r="Y2820">
            <v>47698.27</v>
          </cell>
          <cell r="Z2820">
            <v>47695.82</v>
          </cell>
          <cell r="AA2820">
            <v>47133.63</v>
          </cell>
          <cell r="AB2820">
            <v>44931.1</v>
          </cell>
          <cell r="AC2820">
            <v>59706.51</v>
          </cell>
          <cell r="AD2820">
            <v>58856.72</v>
          </cell>
          <cell r="AE2820">
            <v>76972.179999999993</v>
          </cell>
          <cell r="AF2820">
            <v>60400.01</v>
          </cell>
          <cell r="AG2820">
            <v>58463</v>
          </cell>
          <cell r="AH2820">
            <v>59687.35</v>
          </cell>
          <cell r="AI2820">
            <v>40273.160000000003</v>
          </cell>
          <cell r="AJ2820">
            <v>39375.9</v>
          </cell>
          <cell r="AK2820">
            <v>45357.26</v>
          </cell>
          <cell r="AL2820">
            <v>44991.43</v>
          </cell>
          <cell r="AM2820">
            <v>86.56</v>
          </cell>
          <cell r="AN2820">
            <v>91856.71</v>
          </cell>
          <cell r="AO2820">
            <v>118.7</v>
          </cell>
          <cell r="AP2820">
            <v>43629.09</v>
          </cell>
          <cell r="AQ2820">
            <v>44371.01</v>
          </cell>
          <cell r="AR2820">
            <v>41162.480000000003</v>
          </cell>
          <cell r="AS2820">
            <v>42190.33</v>
          </cell>
          <cell r="AT2820">
            <v>279.97000000000003</v>
          </cell>
          <cell r="AU2820">
            <v>31529.84</v>
          </cell>
          <cell r="AV2820">
            <v>39139.49</v>
          </cell>
          <cell r="AW2820">
            <v>44337.760000000002</v>
          </cell>
          <cell r="AX2820">
            <v>43417.96</v>
          </cell>
          <cell r="AY2820">
            <v>309.55</v>
          </cell>
          <cell r="AZ2820">
            <v>53923.040000000001</v>
          </cell>
          <cell r="BA2820">
            <v>47339.360000000001</v>
          </cell>
          <cell r="BB2820">
            <v>53652.92</v>
          </cell>
          <cell r="BC2820">
            <v>53147.17</v>
          </cell>
          <cell r="BD2820">
            <v>45911.37</v>
          </cell>
          <cell r="BE2820">
            <v>272806.84000000003</v>
          </cell>
          <cell r="BF2820">
            <v>73297.8</v>
          </cell>
          <cell r="BG2820">
            <v>23374.16</v>
          </cell>
          <cell r="BH2820">
            <v>32042.959999999999</v>
          </cell>
          <cell r="BI2820">
            <v>32644.2</v>
          </cell>
          <cell r="BJ2820"/>
          <cell r="BK2820"/>
          <cell r="BL2820"/>
          <cell r="BM2820"/>
          <cell r="BN2820"/>
          <cell r="BO2820"/>
          <cell r="BP2820"/>
          <cell r="BQ2820"/>
          <cell r="BR2820"/>
          <cell r="BS2820"/>
          <cell r="BT2820"/>
          <cell r="BU2820"/>
          <cell r="BV2820"/>
          <cell r="BW2820">
            <v>392187.78</v>
          </cell>
          <cell r="BX2820">
            <v>3640125.93</v>
          </cell>
          <cell r="BY2820">
            <v>33108351.489999998</v>
          </cell>
          <cell r="BZ2820">
            <v>-2456797.73</v>
          </cell>
          <cell r="CA2820">
            <v>30651553.760000002</v>
          </cell>
          <cell r="CB2820">
            <v>5333326.83</v>
          </cell>
          <cell r="CC2820">
            <v>3931183.52</v>
          </cell>
          <cell r="CD2820">
            <v>5199204.42</v>
          </cell>
          <cell r="CE2820">
            <v>43757127.18</v>
          </cell>
          <cell r="CF2820">
            <v>32306788.300000001</v>
          </cell>
          <cell r="CG2820">
            <v>46682661.409999996</v>
          </cell>
        </row>
        <row r="2821">
          <cell r="A2821" t="str">
            <v>4150311</v>
          </cell>
          <cell r="B2821" t="str">
            <v>GR01-ENC SOCIAIS  PROV PARA 13º SALARIO-INSS</v>
          </cell>
          <cell r="C2821">
            <v>778010.35</v>
          </cell>
          <cell r="D2821">
            <v>1308305.71</v>
          </cell>
          <cell r="E2821">
            <v>140133.37</v>
          </cell>
          <cell r="F2821"/>
          <cell r="G2821"/>
          <cell r="H2821">
            <v>1912.93</v>
          </cell>
          <cell r="I2821">
            <v>3010.52</v>
          </cell>
          <cell r="J2821">
            <v>3064.75</v>
          </cell>
          <cell r="K2821">
            <v>3710.06</v>
          </cell>
          <cell r="L2821">
            <v>2921.34</v>
          </cell>
          <cell r="M2821">
            <v>3128</v>
          </cell>
          <cell r="N2821">
            <v>3950.53</v>
          </cell>
          <cell r="O2821">
            <v>1794.48</v>
          </cell>
          <cell r="P2821">
            <v>69.319999999999993</v>
          </cell>
          <cell r="Q2821">
            <v>1410.72</v>
          </cell>
          <cell r="R2821">
            <v>2365.85</v>
          </cell>
          <cell r="S2821">
            <v>4042.02</v>
          </cell>
          <cell r="T2821">
            <v>2621.2399999999998</v>
          </cell>
          <cell r="U2821">
            <v>151.88999999999999</v>
          </cell>
          <cell r="V2821">
            <v>4455</v>
          </cell>
          <cell r="W2821">
            <v>4435.13</v>
          </cell>
          <cell r="X2821">
            <v>4598.46</v>
          </cell>
          <cell r="Y2821">
            <v>4169.42</v>
          </cell>
          <cell r="Z2821">
            <v>4169.21</v>
          </cell>
          <cell r="AA2821">
            <v>4120.05</v>
          </cell>
          <cell r="AB2821">
            <v>3927.43</v>
          </cell>
          <cell r="AC2821">
            <v>5219.0200000000004</v>
          </cell>
          <cell r="AD2821">
            <v>5144.7299999999996</v>
          </cell>
          <cell r="AE2821">
            <v>6728.27</v>
          </cell>
          <cell r="AF2821">
            <v>5279.64</v>
          </cell>
          <cell r="AG2821">
            <v>5110.3900000000003</v>
          </cell>
          <cell r="AH2821">
            <v>5217.3599999999997</v>
          </cell>
          <cell r="AI2821">
            <v>3520.3</v>
          </cell>
          <cell r="AJ2821">
            <v>3441.88</v>
          </cell>
          <cell r="AK2821">
            <v>3964.77</v>
          </cell>
          <cell r="AL2821">
            <v>3932.76</v>
          </cell>
          <cell r="AM2821">
            <v>7.33</v>
          </cell>
          <cell r="AN2821">
            <v>8029.32</v>
          </cell>
          <cell r="AO2821">
            <v>10.220000000000001</v>
          </cell>
          <cell r="AP2821">
            <v>3813.74</v>
          </cell>
          <cell r="AQ2821">
            <v>3878.68</v>
          </cell>
          <cell r="AR2821">
            <v>3598.17</v>
          </cell>
          <cell r="AS2821">
            <v>3687.83</v>
          </cell>
          <cell r="AT2821">
            <v>24.5</v>
          </cell>
          <cell r="AU2821">
            <v>2756.18</v>
          </cell>
          <cell r="AV2821">
            <v>3421.41</v>
          </cell>
          <cell r="AW2821">
            <v>3875.84</v>
          </cell>
          <cell r="AX2821">
            <v>3795.41</v>
          </cell>
          <cell r="AY2821">
            <v>27.11</v>
          </cell>
          <cell r="AZ2821">
            <v>4712.21</v>
          </cell>
          <cell r="BA2821">
            <v>4137.0200000000004</v>
          </cell>
          <cell r="BB2821">
            <v>4688.6099999999997</v>
          </cell>
          <cell r="BC2821">
            <v>4644.34</v>
          </cell>
          <cell r="BD2821">
            <v>4012.32</v>
          </cell>
          <cell r="BE2821">
            <v>23835.97</v>
          </cell>
          <cell r="BF2821">
            <v>6407.46</v>
          </cell>
          <cell r="BG2821">
            <v>2043.51</v>
          </cell>
          <cell r="BH2821">
            <v>2801.53</v>
          </cell>
          <cell r="BI2821">
            <v>2853.98</v>
          </cell>
          <cell r="BJ2821"/>
          <cell r="BK2821"/>
          <cell r="BL2821"/>
          <cell r="BM2821"/>
          <cell r="BN2821"/>
          <cell r="BO2821"/>
          <cell r="BP2821"/>
          <cell r="BQ2821"/>
          <cell r="BR2821"/>
          <cell r="BS2821"/>
          <cell r="BT2821"/>
          <cell r="BU2821"/>
          <cell r="BV2821"/>
          <cell r="BW2821">
            <v>33684.28</v>
          </cell>
          <cell r="BX2821">
            <v>310744.5</v>
          </cell>
          <cell r="BY2821">
            <v>2779528.37</v>
          </cell>
          <cell r="BZ2821">
            <v>-140133.37</v>
          </cell>
          <cell r="CA2821">
            <v>2639395</v>
          </cell>
          <cell r="CB2821">
            <v>520511.09</v>
          </cell>
          <cell r="CC2821">
            <v>362907.6</v>
          </cell>
          <cell r="CD2821">
            <v>460003.83</v>
          </cell>
          <cell r="CE2821">
            <v>4241818.5999999996</v>
          </cell>
          <cell r="CF2821">
            <v>3026111.91</v>
          </cell>
          <cell r="CG2821">
            <v>3738232.81</v>
          </cell>
        </row>
        <row r="2822">
          <cell r="A2822" t="str">
            <v>4150313</v>
          </cell>
          <cell r="B2822" t="str">
            <v>GR01-ENC SOCIAIS  PROV PARA FERIAS-INSS</v>
          </cell>
          <cell r="C2822">
            <v>181607.4</v>
          </cell>
          <cell r="D2822">
            <v>215329</v>
          </cell>
          <cell r="E2822">
            <v>272046.63</v>
          </cell>
          <cell r="F2822">
            <v>363571.59</v>
          </cell>
          <cell r="G2822"/>
          <cell r="H2822">
            <v>1036.76</v>
          </cell>
          <cell r="I2822">
            <v>1192.5899999999999</v>
          </cell>
          <cell r="J2822">
            <v>1214.23</v>
          </cell>
          <cell r="K2822">
            <v>1469.44</v>
          </cell>
          <cell r="L2822">
            <v>1157.07</v>
          </cell>
          <cell r="M2822">
            <v>1239.52</v>
          </cell>
          <cell r="N2822">
            <v>1561.25</v>
          </cell>
          <cell r="O2822">
            <v>711.35</v>
          </cell>
          <cell r="P2822">
            <v>29.06</v>
          </cell>
          <cell r="Q2822">
            <v>559.23</v>
          </cell>
          <cell r="R2822">
            <v>937.03</v>
          </cell>
          <cell r="S2822">
            <v>1599.28</v>
          </cell>
          <cell r="T2822">
            <v>1038.73</v>
          </cell>
          <cell r="U2822">
            <v>66.099999999999994</v>
          </cell>
          <cell r="V2822">
            <v>1764.81</v>
          </cell>
          <cell r="W2822">
            <v>1757.63</v>
          </cell>
          <cell r="X2822">
            <v>1821.67</v>
          </cell>
          <cell r="Y2822">
            <v>1651.8</v>
          </cell>
          <cell r="Z2822">
            <v>1651.69</v>
          </cell>
          <cell r="AA2822">
            <v>1632.22</v>
          </cell>
          <cell r="AB2822">
            <v>1554.67</v>
          </cell>
          <cell r="AC2822">
            <v>2066.5</v>
          </cell>
          <cell r="AD2822">
            <v>2038.22</v>
          </cell>
          <cell r="AE2822">
            <v>2663.91</v>
          </cell>
          <cell r="AF2822">
            <v>2091.9499999999998</v>
          </cell>
          <cell r="AG2822">
            <v>2023.97</v>
          </cell>
          <cell r="AH2822">
            <v>2067.3200000000002</v>
          </cell>
          <cell r="AI2822">
            <v>1394.8</v>
          </cell>
          <cell r="AJ2822">
            <v>1363.84</v>
          </cell>
          <cell r="AK2822">
            <v>1570.85</v>
          </cell>
          <cell r="AL2822">
            <v>1558.24</v>
          </cell>
          <cell r="AM2822">
            <v>2.3199999999999998</v>
          </cell>
          <cell r="AN2822">
            <v>3181.44</v>
          </cell>
          <cell r="AO2822">
            <v>4.3499999999999996</v>
          </cell>
          <cell r="AP2822">
            <v>1510.75</v>
          </cell>
          <cell r="AQ2822">
            <v>1536.5</v>
          </cell>
          <cell r="AR2822">
            <v>1425.91</v>
          </cell>
          <cell r="AS2822">
            <v>1460.82</v>
          </cell>
          <cell r="AT2822">
            <v>11.5</v>
          </cell>
          <cell r="AU2822">
            <v>1092.55</v>
          </cell>
          <cell r="AV2822">
            <v>1356.96</v>
          </cell>
          <cell r="AW2822">
            <v>1537.2</v>
          </cell>
          <cell r="AX2822">
            <v>1506.68</v>
          </cell>
          <cell r="AY2822">
            <v>13.11</v>
          </cell>
          <cell r="AZ2822">
            <v>1840.71</v>
          </cell>
          <cell r="BA2822">
            <v>1620.03</v>
          </cell>
          <cell r="BB2822">
            <v>1833.49</v>
          </cell>
          <cell r="BC2822">
            <v>1816.39</v>
          </cell>
          <cell r="BD2822">
            <v>1572.51</v>
          </cell>
          <cell r="BE2822">
            <v>9180.73</v>
          </cell>
          <cell r="BF2822">
            <v>2547.54</v>
          </cell>
          <cell r="BG2822">
            <v>790.88</v>
          </cell>
          <cell r="BH2822">
            <v>1083.6300000000001</v>
          </cell>
          <cell r="BI2822">
            <v>1104.3699999999999</v>
          </cell>
          <cell r="BJ2822"/>
          <cell r="BK2822"/>
          <cell r="BL2822"/>
          <cell r="BM2822"/>
          <cell r="BN2822"/>
          <cell r="BO2822"/>
          <cell r="BP2822"/>
          <cell r="BQ2822"/>
          <cell r="BR2822"/>
          <cell r="BS2822"/>
          <cell r="BT2822"/>
          <cell r="BU2822"/>
          <cell r="BV2822"/>
          <cell r="BW2822">
            <v>1265.21</v>
          </cell>
          <cell r="BX2822">
            <v>-15819.62</v>
          </cell>
          <cell r="BY2822">
            <v>1100516.31</v>
          </cell>
          <cell r="BZ2822">
            <v>-272046.63</v>
          </cell>
          <cell r="CA2822">
            <v>828469.68</v>
          </cell>
          <cell r="CB2822">
            <v>499875.18</v>
          </cell>
          <cell r="CC2822">
            <v>320908.09000000003</v>
          </cell>
          <cell r="CD2822">
            <v>-66365.149999999994</v>
          </cell>
          <cell r="CE2822">
            <v>4641977.8099999996</v>
          </cell>
          <cell r="CF2822">
            <v>3172433.21</v>
          </cell>
          <cell r="CG2822">
            <v>3158819.49</v>
          </cell>
        </row>
        <row r="2823">
          <cell r="A2823" t="str">
            <v>CBAG32031202</v>
          </cell>
          <cell r="B2823" t="str">
            <v>FGTS</v>
          </cell>
          <cell r="C2823">
            <v>10797937.470000001</v>
          </cell>
          <cell r="D2823">
            <v>19301012.460000001</v>
          </cell>
          <cell r="E2823">
            <v>4221186.05</v>
          </cell>
          <cell r="F2823">
            <v>190257.54</v>
          </cell>
          <cell r="G2823">
            <v>148582.17000000001</v>
          </cell>
          <cell r="H2823">
            <v>7822.33</v>
          </cell>
          <cell r="I2823">
            <v>11497.29</v>
          </cell>
          <cell r="J2823">
            <v>11704.03</v>
          </cell>
          <cell r="K2823">
            <v>14168.07</v>
          </cell>
          <cell r="L2823">
            <v>11156.44</v>
          </cell>
          <cell r="M2823">
            <v>11946.22</v>
          </cell>
          <cell r="N2823">
            <v>15080.12</v>
          </cell>
          <cell r="O2823">
            <v>6853.96</v>
          </cell>
          <cell r="P2823">
            <v>266.68</v>
          </cell>
          <cell r="Q2823">
            <v>5388.16</v>
          </cell>
          <cell r="R2823">
            <v>9034.9500000000007</v>
          </cell>
          <cell r="S2823">
            <v>15433.47</v>
          </cell>
          <cell r="T2823">
            <v>10010.24</v>
          </cell>
          <cell r="U2823">
            <v>588.34</v>
          </cell>
          <cell r="V2823">
            <v>17013.990000000002</v>
          </cell>
          <cell r="W2823">
            <v>16938.97</v>
          </cell>
          <cell r="X2823">
            <v>17560.849999999999</v>
          </cell>
          <cell r="Y2823">
            <v>15923.33</v>
          </cell>
          <cell r="Z2823">
            <v>15922.36</v>
          </cell>
          <cell r="AA2823">
            <v>15734.78</v>
          </cell>
          <cell r="AB2823">
            <v>14996.87</v>
          </cell>
          <cell r="AC2823">
            <v>19929.060000000001</v>
          </cell>
          <cell r="AD2823">
            <v>19647.689999999999</v>
          </cell>
          <cell r="AE2823">
            <v>25692.13</v>
          </cell>
          <cell r="AF2823">
            <v>20163.43</v>
          </cell>
          <cell r="AG2823">
            <v>19515.57</v>
          </cell>
          <cell r="AH2823">
            <v>19925.990000000002</v>
          </cell>
          <cell r="AI2823">
            <v>13444.13</v>
          </cell>
          <cell r="AJ2823">
            <v>13145.4</v>
          </cell>
          <cell r="AK2823">
            <v>15141.56</v>
          </cell>
          <cell r="AL2823">
            <v>15019.85</v>
          </cell>
          <cell r="AM2823">
            <v>27.78</v>
          </cell>
          <cell r="AN2823">
            <v>30665</v>
          </cell>
          <cell r="AO2823">
            <v>38.729999999999997</v>
          </cell>
          <cell r="AP2823">
            <v>14564.21</v>
          </cell>
          <cell r="AQ2823">
            <v>14812.21</v>
          </cell>
          <cell r="AR2823">
            <v>13741.91</v>
          </cell>
          <cell r="AS2823">
            <v>14083.82</v>
          </cell>
          <cell r="AT2823">
            <v>95.79</v>
          </cell>
          <cell r="AU2823">
            <v>10526.66</v>
          </cell>
          <cell r="AV2823">
            <v>13068.5</v>
          </cell>
          <cell r="AW2823">
            <v>14804.39</v>
          </cell>
          <cell r="AX2823">
            <v>14499.65</v>
          </cell>
          <cell r="AY2823">
            <v>107.04</v>
          </cell>
          <cell r="AZ2823">
            <v>17949.02</v>
          </cell>
          <cell r="BA2823">
            <v>15764.66</v>
          </cell>
          <cell r="BB2823">
            <v>17862.759999999998</v>
          </cell>
          <cell r="BC2823">
            <v>17694.02</v>
          </cell>
          <cell r="BD2823">
            <v>15291.88</v>
          </cell>
          <cell r="BE2823">
            <v>90833.22</v>
          </cell>
          <cell r="BF2823">
            <v>24486.31</v>
          </cell>
          <cell r="BG2823">
            <v>7799.74</v>
          </cell>
          <cell r="BH2823">
            <v>10691.94</v>
          </cell>
          <cell r="BI2823">
            <v>10893.67</v>
          </cell>
          <cell r="BJ2823"/>
          <cell r="BK2823"/>
          <cell r="BL2823"/>
          <cell r="BM2823"/>
          <cell r="BN2823"/>
          <cell r="BO2823"/>
          <cell r="BP2823"/>
          <cell r="BQ2823"/>
          <cell r="BR2823"/>
          <cell r="BS2823"/>
          <cell r="BT2823"/>
          <cell r="BU2823"/>
          <cell r="BV2823"/>
          <cell r="BW2823">
            <v>422711.46</v>
          </cell>
          <cell r="BX2823">
            <v>1172157.3400000001</v>
          </cell>
          <cell r="BY2823">
            <v>37050813.659999996</v>
          </cell>
          <cell r="BZ2823">
            <v>-4369768.22</v>
          </cell>
          <cell r="CA2823">
            <v>32681045.440000001</v>
          </cell>
          <cell r="CB2823">
            <v>1720273.06</v>
          </cell>
          <cell r="CC2823">
            <v>1301134.3500000001</v>
          </cell>
          <cell r="CD2823">
            <v>1517210.58</v>
          </cell>
          <cell r="CE2823">
            <v>48419795.630000003</v>
          </cell>
          <cell r="CF2823">
            <v>36589027.57</v>
          </cell>
          <cell r="CG2823">
            <v>47623163.130000003</v>
          </cell>
        </row>
        <row r="2824">
          <cell r="A2824" t="str">
            <v>4110310</v>
          </cell>
          <cell r="B2824" t="str">
            <v>GR01-ENC SOCIAIS  REMUNERACAO-FGTS</v>
          </cell>
          <cell r="C2824">
            <v>6206728.9400000004</v>
          </cell>
          <cell r="D2824">
            <v>12021551.33</v>
          </cell>
          <cell r="E2824">
            <v>817103.41</v>
          </cell>
          <cell r="F2824"/>
          <cell r="G2824"/>
          <cell r="H2824"/>
          <cell r="I2824"/>
          <cell r="J2824"/>
          <cell r="K2824"/>
          <cell r="L2824"/>
          <cell r="M2824"/>
          <cell r="N2824"/>
          <cell r="O2824"/>
          <cell r="P2824"/>
          <cell r="Q2824"/>
          <cell r="R2824"/>
          <cell r="S2824"/>
          <cell r="T2824"/>
          <cell r="U2824"/>
          <cell r="V2824"/>
          <cell r="W2824"/>
          <cell r="X2824"/>
          <cell r="Y2824"/>
          <cell r="Z2824"/>
          <cell r="AA2824"/>
          <cell r="AB2824"/>
          <cell r="AC2824"/>
          <cell r="AD2824"/>
          <cell r="AE2824"/>
          <cell r="AF2824"/>
          <cell r="AG2824"/>
          <cell r="AH2824"/>
          <cell r="AI2824"/>
          <cell r="AJ2824"/>
          <cell r="AK2824"/>
          <cell r="AL2824"/>
          <cell r="AM2824"/>
          <cell r="AN2824"/>
          <cell r="AO2824"/>
          <cell r="AP2824"/>
          <cell r="AQ2824"/>
          <cell r="AR2824"/>
          <cell r="AS2824"/>
          <cell r="AT2824"/>
          <cell r="AU2824"/>
          <cell r="AV2824"/>
          <cell r="AW2824"/>
          <cell r="AX2824"/>
          <cell r="AY2824"/>
          <cell r="AZ2824"/>
          <cell r="BA2824"/>
          <cell r="BB2824"/>
          <cell r="BC2824"/>
          <cell r="BD2824"/>
          <cell r="BE2824"/>
          <cell r="BF2824"/>
          <cell r="BG2824"/>
          <cell r="BH2824"/>
          <cell r="BI2824"/>
          <cell r="BJ2824"/>
          <cell r="BK2824"/>
          <cell r="BL2824"/>
          <cell r="BM2824"/>
          <cell r="BN2824"/>
          <cell r="BO2824"/>
          <cell r="BP2824"/>
          <cell r="BQ2824"/>
          <cell r="BR2824"/>
          <cell r="BS2824"/>
          <cell r="BT2824"/>
          <cell r="BU2824"/>
          <cell r="BV2824"/>
          <cell r="BW2824">
            <v>242063.27</v>
          </cell>
          <cell r="BX2824">
            <v>0</v>
          </cell>
          <cell r="BY2824">
            <v>19287446.949999999</v>
          </cell>
          <cell r="BZ2824">
            <v>-817103.41</v>
          </cell>
          <cell r="CA2824">
            <v>18470343.539999999</v>
          </cell>
          <cell r="CB2824">
            <v>0</v>
          </cell>
          <cell r="CC2824">
            <v>0</v>
          </cell>
          <cell r="CD2824">
            <v>0</v>
          </cell>
          <cell r="CE2824">
            <v>26607372.829999998</v>
          </cell>
          <cell r="CF2824">
            <v>19517235.510000002</v>
          </cell>
          <cell r="CG2824">
            <v>26021094.469999999</v>
          </cell>
        </row>
        <row r="2825">
          <cell r="A2825" t="str">
            <v>4110312</v>
          </cell>
          <cell r="B2825" t="str">
            <v>GR01-ENC SOCIAIS  PROV PARA 13º SALARIO-FGTS</v>
          </cell>
          <cell r="C2825">
            <v>668599.27</v>
          </cell>
          <cell r="D2825">
            <v>1473743.51</v>
          </cell>
          <cell r="E2825">
            <v>30555.78</v>
          </cell>
          <cell r="F2825"/>
          <cell r="G2825"/>
          <cell r="H2825"/>
          <cell r="I2825"/>
          <cell r="J2825"/>
          <cell r="K2825"/>
          <cell r="L2825"/>
          <cell r="M2825"/>
          <cell r="N2825"/>
          <cell r="O2825"/>
          <cell r="P2825"/>
          <cell r="Q2825"/>
          <cell r="R2825"/>
          <cell r="S2825"/>
          <cell r="T2825"/>
          <cell r="U2825"/>
          <cell r="V2825"/>
          <cell r="W2825"/>
          <cell r="X2825"/>
          <cell r="Y2825"/>
          <cell r="Z2825"/>
          <cell r="AA2825"/>
          <cell r="AB2825"/>
          <cell r="AC2825"/>
          <cell r="AD2825"/>
          <cell r="AE2825"/>
          <cell r="AF2825"/>
          <cell r="AG2825"/>
          <cell r="AH2825"/>
          <cell r="AI2825"/>
          <cell r="AJ2825"/>
          <cell r="AK2825"/>
          <cell r="AL2825"/>
          <cell r="AM2825"/>
          <cell r="AN2825"/>
          <cell r="AO2825"/>
          <cell r="AP2825"/>
          <cell r="AQ2825"/>
          <cell r="AR2825"/>
          <cell r="AS2825"/>
          <cell r="AT2825"/>
          <cell r="AU2825"/>
          <cell r="AV2825"/>
          <cell r="AW2825"/>
          <cell r="AX2825"/>
          <cell r="AY2825"/>
          <cell r="AZ2825"/>
          <cell r="BA2825"/>
          <cell r="BB2825"/>
          <cell r="BC2825"/>
          <cell r="BD2825"/>
          <cell r="BE2825"/>
          <cell r="BF2825"/>
          <cell r="BG2825"/>
          <cell r="BH2825"/>
          <cell r="BI2825"/>
          <cell r="BJ2825"/>
          <cell r="BK2825"/>
          <cell r="BL2825"/>
          <cell r="BM2825"/>
          <cell r="BN2825"/>
          <cell r="BO2825"/>
          <cell r="BP2825"/>
          <cell r="BQ2825"/>
          <cell r="BR2825"/>
          <cell r="BS2825"/>
          <cell r="BT2825"/>
          <cell r="BU2825"/>
          <cell r="BV2825"/>
          <cell r="BW2825">
            <v>34335.599999999999</v>
          </cell>
          <cell r="BX2825">
            <v>0</v>
          </cell>
          <cell r="BY2825">
            <v>2207234.16</v>
          </cell>
          <cell r="BZ2825">
            <v>-30555.78</v>
          </cell>
          <cell r="CA2825">
            <v>2176678.38</v>
          </cell>
          <cell r="CB2825">
            <v>0</v>
          </cell>
          <cell r="CC2825">
            <v>0</v>
          </cell>
          <cell r="CD2825">
            <v>0</v>
          </cell>
          <cell r="CE2825">
            <v>2571603.64</v>
          </cell>
          <cell r="CF2825">
            <v>2475732.9700000002</v>
          </cell>
          <cell r="CG2825">
            <v>2133195.2400000002</v>
          </cell>
        </row>
        <row r="2826">
          <cell r="A2826" t="str">
            <v>4110314</v>
          </cell>
          <cell r="B2826" t="str">
            <v>GR01-ENC SOCIAIS  PROV PARA FERIAS-FGTS</v>
          </cell>
          <cell r="C2826">
            <v>505238.9</v>
          </cell>
          <cell r="D2826">
            <v>886879.97</v>
          </cell>
          <cell r="E2826">
            <v>64413.72</v>
          </cell>
          <cell r="F2826"/>
          <cell r="G2826"/>
          <cell r="H2826"/>
          <cell r="I2826"/>
          <cell r="J2826"/>
          <cell r="K2826"/>
          <cell r="L2826"/>
          <cell r="M2826"/>
          <cell r="N2826"/>
          <cell r="O2826"/>
          <cell r="P2826"/>
          <cell r="Q2826"/>
          <cell r="R2826"/>
          <cell r="S2826"/>
          <cell r="T2826"/>
          <cell r="U2826"/>
          <cell r="V2826"/>
          <cell r="W2826"/>
          <cell r="X2826"/>
          <cell r="Y2826"/>
          <cell r="Z2826"/>
          <cell r="AA2826"/>
          <cell r="AB2826"/>
          <cell r="AC2826"/>
          <cell r="AD2826"/>
          <cell r="AE2826"/>
          <cell r="AF2826"/>
          <cell r="AG2826"/>
          <cell r="AH2826"/>
          <cell r="AI2826"/>
          <cell r="AJ2826"/>
          <cell r="AK2826"/>
          <cell r="AL2826"/>
          <cell r="AM2826"/>
          <cell r="AN2826"/>
          <cell r="AO2826"/>
          <cell r="AP2826"/>
          <cell r="AQ2826"/>
          <cell r="AR2826"/>
          <cell r="AS2826"/>
          <cell r="AT2826"/>
          <cell r="AU2826"/>
          <cell r="AV2826"/>
          <cell r="AW2826"/>
          <cell r="AX2826"/>
          <cell r="AY2826"/>
          <cell r="AZ2826"/>
          <cell r="BA2826"/>
          <cell r="BB2826"/>
          <cell r="BC2826"/>
          <cell r="BD2826"/>
          <cell r="BE2826"/>
          <cell r="BF2826"/>
          <cell r="BG2826"/>
          <cell r="BH2826"/>
          <cell r="BI2826"/>
          <cell r="BJ2826"/>
          <cell r="BK2826"/>
          <cell r="BL2826"/>
          <cell r="BM2826"/>
          <cell r="BN2826"/>
          <cell r="BO2826"/>
          <cell r="BP2826"/>
          <cell r="BQ2826"/>
          <cell r="BR2826"/>
          <cell r="BS2826"/>
          <cell r="BT2826"/>
          <cell r="BU2826"/>
          <cell r="BV2826"/>
          <cell r="BW2826">
            <v>18769</v>
          </cell>
          <cell r="BX2826">
            <v>0</v>
          </cell>
          <cell r="BY2826">
            <v>1475301.59</v>
          </cell>
          <cell r="BZ2826">
            <v>-64413.72</v>
          </cell>
          <cell r="CA2826">
            <v>1410887.87</v>
          </cell>
          <cell r="CB2826">
            <v>0</v>
          </cell>
          <cell r="CC2826">
            <v>0</v>
          </cell>
          <cell r="CD2826">
            <v>0</v>
          </cell>
          <cell r="CE2826">
            <v>3341704.3</v>
          </cell>
          <cell r="CF2826">
            <v>2408534.88</v>
          </cell>
          <cell r="CG2826">
            <v>2570204.38</v>
          </cell>
        </row>
        <row r="2827">
          <cell r="A2827" t="str">
            <v>4120310</v>
          </cell>
          <cell r="B2827" t="str">
            <v>GR01-ENC SOCIAIS  REMUNERACAO-FGTS</v>
          </cell>
          <cell r="C2827">
            <v>394966.92</v>
          </cell>
          <cell r="D2827">
            <v>57026.99</v>
          </cell>
          <cell r="E2827"/>
          <cell r="F2827"/>
          <cell r="G2827"/>
          <cell r="H2827"/>
          <cell r="I2827"/>
          <cell r="J2827"/>
          <cell r="K2827"/>
          <cell r="L2827"/>
          <cell r="M2827"/>
          <cell r="N2827"/>
          <cell r="O2827"/>
          <cell r="P2827"/>
          <cell r="Q2827"/>
          <cell r="R2827"/>
          <cell r="S2827"/>
          <cell r="T2827"/>
          <cell r="U2827"/>
          <cell r="V2827"/>
          <cell r="W2827"/>
          <cell r="X2827"/>
          <cell r="Y2827"/>
          <cell r="Z2827"/>
          <cell r="AA2827"/>
          <cell r="AB2827"/>
          <cell r="AC2827"/>
          <cell r="AD2827"/>
          <cell r="AE2827"/>
          <cell r="AF2827"/>
          <cell r="AG2827"/>
          <cell r="AH2827"/>
          <cell r="AI2827"/>
          <cell r="AJ2827"/>
          <cell r="AK2827"/>
          <cell r="AL2827"/>
          <cell r="AM2827"/>
          <cell r="AN2827"/>
          <cell r="AO2827"/>
          <cell r="AP2827"/>
          <cell r="AQ2827"/>
          <cell r="AR2827"/>
          <cell r="AS2827"/>
          <cell r="AT2827"/>
          <cell r="AU2827"/>
          <cell r="AV2827"/>
          <cell r="AW2827"/>
          <cell r="AX2827"/>
          <cell r="AY2827"/>
          <cell r="AZ2827"/>
          <cell r="BA2827"/>
          <cell r="BB2827"/>
          <cell r="BC2827"/>
          <cell r="BD2827"/>
          <cell r="BE2827"/>
          <cell r="BF2827"/>
          <cell r="BG2827"/>
          <cell r="BH2827"/>
          <cell r="BI2827"/>
          <cell r="BJ2827"/>
          <cell r="BK2827"/>
          <cell r="BL2827"/>
          <cell r="BM2827"/>
          <cell r="BN2827"/>
          <cell r="BO2827"/>
          <cell r="BP2827"/>
          <cell r="BQ2827"/>
          <cell r="BR2827"/>
          <cell r="BS2827"/>
          <cell r="BT2827"/>
          <cell r="BU2827"/>
          <cell r="BV2827"/>
          <cell r="BW2827"/>
          <cell r="BX2827"/>
          <cell r="BY2827">
            <v>451993.91</v>
          </cell>
          <cell r="BZ2827"/>
          <cell r="CA2827">
            <v>451993.91</v>
          </cell>
          <cell r="CB2827"/>
          <cell r="CC2827"/>
          <cell r="CD2827"/>
          <cell r="CE2827">
            <v>843494.77</v>
          </cell>
          <cell r="CF2827">
            <v>651862.06999999995</v>
          </cell>
          <cell r="CG2827">
            <v>1234614.5900000001</v>
          </cell>
        </row>
        <row r="2828">
          <cell r="A2828" t="str">
            <v>4120312</v>
          </cell>
          <cell r="B2828" t="str">
            <v>GR01-ENC SOCIAIS  PROV PARA 13º SALARIO-FGTS</v>
          </cell>
          <cell r="C2828">
            <v>50958.34</v>
          </cell>
          <cell r="D2828">
            <v>5150.92</v>
          </cell>
          <cell r="E2828"/>
          <cell r="F2828"/>
          <cell r="G2828"/>
          <cell r="H2828"/>
          <cell r="I2828"/>
          <cell r="J2828"/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  <cell r="U2828"/>
          <cell r="V2828"/>
          <cell r="W2828"/>
          <cell r="X2828"/>
          <cell r="Y2828"/>
          <cell r="Z2828"/>
          <cell r="AA2828"/>
          <cell r="AB2828"/>
          <cell r="AC2828"/>
          <cell r="AD2828"/>
          <cell r="AE2828"/>
          <cell r="AF2828"/>
          <cell r="AG2828"/>
          <cell r="AH2828"/>
          <cell r="AI2828"/>
          <cell r="AJ2828"/>
          <cell r="AK2828"/>
          <cell r="AL2828"/>
          <cell r="AM2828"/>
          <cell r="AN2828"/>
          <cell r="AO2828"/>
          <cell r="AP2828"/>
          <cell r="AQ2828"/>
          <cell r="AR2828"/>
          <cell r="AS2828"/>
          <cell r="AT2828"/>
          <cell r="AU2828"/>
          <cell r="AV2828"/>
          <cell r="AW2828"/>
          <cell r="AX2828"/>
          <cell r="AY2828"/>
          <cell r="AZ2828"/>
          <cell r="BA2828"/>
          <cell r="BB2828"/>
          <cell r="BC2828"/>
          <cell r="BD2828"/>
          <cell r="BE2828"/>
          <cell r="BF2828"/>
          <cell r="BG2828"/>
          <cell r="BH2828"/>
          <cell r="BI2828"/>
          <cell r="BJ2828"/>
          <cell r="BK2828"/>
          <cell r="BL2828"/>
          <cell r="BM2828"/>
          <cell r="BN2828"/>
          <cell r="BO2828"/>
          <cell r="BP2828"/>
          <cell r="BQ2828"/>
          <cell r="BR2828"/>
          <cell r="BS2828"/>
          <cell r="BT2828"/>
          <cell r="BU2828"/>
          <cell r="BV2828"/>
          <cell r="BW2828"/>
          <cell r="BX2828"/>
          <cell r="BY2828">
            <v>56109.26</v>
          </cell>
          <cell r="BZ2828"/>
          <cell r="CA2828">
            <v>56109.26</v>
          </cell>
          <cell r="CB2828"/>
          <cell r="CC2828"/>
          <cell r="CD2828"/>
          <cell r="CE2828">
            <v>91771.06</v>
          </cell>
          <cell r="CF2828">
            <v>87030.34</v>
          </cell>
          <cell r="CG2828">
            <v>154168.18</v>
          </cell>
        </row>
        <row r="2829">
          <cell r="A2829" t="str">
            <v>4120314</v>
          </cell>
          <cell r="B2829" t="str">
            <v>GR01-ENC SOCIAIS  PROV PARA FERIAS-FGTS</v>
          </cell>
          <cell r="C2829">
            <v>41887.519999999997</v>
          </cell>
          <cell r="D2829">
            <v>3662.1</v>
          </cell>
          <cell r="E2829"/>
          <cell r="F2829"/>
          <cell r="G2829"/>
          <cell r="H2829"/>
          <cell r="I2829"/>
          <cell r="J2829"/>
          <cell r="K2829"/>
          <cell r="L2829"/>
          <cell r="M2829"/>
          <cell r="N2829"/>
          <cell r="O2829"/>
          <cell r="P2829"/>
          <cell r="Q2829"/>
          <cell r="R2829"/>
          <cell r="S2829"/>
          <cell r="T2829"/>
          <cell r="U2829"/>
          <cell r="V2829"/>
          <cell r="W2829"/>
          <cell r="X2829"/>
          <cell r="Y2829"/>
          <cell r="Z2829"/>
          <cell r="AA2829"/>
          <cell r="AB2829"/>
          <cell r="AC2829"/>
          <cell r="AD2829"/>
          <cell r="AE2829"/>
          <cell r="AF2829"/>
          <cell r="AG2829"/>
          <cell r="AH2829"/>
          <cell r="AI2829"/>
          <cell r="AJ2829"/>
          <cell r="AK2829"/>
          <cell r="AL2829"/>
          <cell r="AM2829"/>
          <cell r="AN2829"/>
          <cell r="AO2829"/>
          <cell r="AP2829"/>
          <cell r="AQ2829"/>
          <cell r="AR2829"/>
          <cell r="AS2829"/>
          <cell r="AT2829"/>
          <cell r="AU2829"/>
          <cell r="AV2829"/>
          <cell r="AW2829"/>
          <cell r="AX2829"/>
          <cell r="AY2829"/>
          <cell r="AZ2829"/>
          <cell r="BA2829"/>
          <cell r="BB2829"/>
          <cell r="BC2829"/>
          <cell r="BD2829"/>
          <cell r="BE2829"/>
          <cell r="BF2829"/>
          <cell r="BG2829"/>
          <cell r="BH2829"/>
          <cell r="BI2829"/>
          <cell r="BJ2829"/>
          <cell r="BK2829"/>
          <cell r="BL2829"/>
          <cell r="BM2829"/>
          <cell r="BN2829"/>
          <cell r="BO2829"/>
          <cell r="BP2829"/>
          <cell r="BQ2829"/>
          <cell r="BR2829"/>
          <cell r="BS2829"/>
          <cell r="BT2829"/>
          <cell r="BU2829"/>
          <cell r="BV2829"/>
          <cell r="BW2829"/>
          <cell r="BX2829"/>
          <cell r="BY2829">
            <v>45549.62</v>
          </cell>
          <cell r="BZ2829"/>
          <cell r="CA2829">
            <v>45549.62</v>
          </cell>
          <cell r="CB2829"/>
          <cell r="CC2829"/>
          <cell r="CD2829"/>
          <cell r="CE2829">
            <v>102348.2</v>
          </cell>
          <cell r="CF2829">
            <v>80607.87</v>
          </cell>
          <cell r="CG2829">
            <v>128175.38</v>
          </cell>
        </row>
        <row r="2830">
          <cell r="A2830" t="str">
            <v>4130310</v>
          </cell>
          <cell r="B2830" t="str">
            <v>GR01-ENC SOCIAIS  REMUNERACAO-FGTS</v>
          </cell>
          <cell r="C2830"/>
          <cell r="D2830"/>
          <cell r="E2830">
            <v>1181050.74</v>
          </cell>
          <cell r="F2830"/>
          <cell r="G2830"/>
          <cell r="H2830"/>
          <cell r="I2830"/>
          <cell r="J2830"/>
          <cell r="K2830"/>
          <cell r="L2830"/>
          <cell r="M2830"/>
          <cell r="N2830"/>
          <cell r="O2830"/>
          <cell r="P2830"/>
          <cell r="Q2830"/>
          <cell r="R2830"/>
          <cell r="S2830"/>
          <cell r="T2830"/>
          <cell r="U2830"/>
          <cell r="V2830"/>
          <cell r="W2830"/>
          <cell r="X2830"/>
          <cell r="Y2830"/>
          <cell r="Z2830"/>
          <cell r="AA2830"/>
          <cell r="AB2830"/>
          <cell r="AC2830"/>
          <cell r="AD2830"/>
          <cell r="AE2830"/>
          <cell r="AF2830"/>
          <cell r="AG2830"/>
          <cell r="AH2830"/>
          <cell r="AI2830"/>
          <cell r="AJ2830"/>
          <cell r="AK2830"/>
          <cell r="AL2830"/>
          <cell r="AM2830"/>
          <cell r="AN2830"/>
          <cell r="AO2830"/>
          <cell r="AP2830"/>
          <cell r="AQ2830"/>
          <cell r="AR2830"/>
          <cell r="AS2830"/>
          <cell r="AT2830"/>
          <cell r="AU2830"/>
          <cell r="AV2830"/>
          <cell r="AW2830"/>
          <cell r="AX2830"/>
          <cell r="AY2830"/>
          <cell r="AZ2830"/>
          <cell r="BA2830"/>
          <cell r="BB2830"/>
          <cell r="BC2830"/>
          <cell r="BD2830"/>
          <cell r="BE2830"/>
          <cell r="BF2830"/>
          <cell r="BG2830"/>
          <cell r="BH2830"/>
          <cell r="BI2830"/>
          <cell r="BJ2830"/>
          <cell r="BK2830"/>
          <cell r="BL2830"/>
          <cell r="BM2830"/>
          <cell r="BN2830"/>
          <cell r="BO2830"/>
          <cell r="BP2830"/>
          <cell r="BQ2830"/>
          <cell r="BR2830"/>
          <cell r="BS2830"/>
          <cell r="BT2830"/>
          <cell r="BU2830"/>
          <cell r="BV2830"/>
          <cell r="BW2830"/>
          <cell r="BX2830"/>
          <cell r="BY2830">
            <v>1181050.74</v>
          </cell>
          <cell r="BZ2830">
            <v>-1181050.74</v>
          </cell>
          <cell r="CA2830">
            <v>0</v>
          </cell>
          <cell r="CB2830"/>
          <cell r="CC2830"/>
          <cell r="CD2830"/>
          <cell r="CE2830">
            <v>0</v>
          </cell>
          <cell r="CF2830">
            <v>0</v>
          </cell>
          <cell r="CG2830">
            <v>291355.7</v>
          </cell>
        </row>
        <row r="2831">
          <cell r="A2831" t="str">
            <v>4130312</v>
          </cell>
          <cell r="B2831" t="str">
            <v>GR01-ENC SOCIAIS  PROV PARA 13º SALARIO-FGTS</v>
          </cell>
          <cell r="C2831"/>
          <cell r="D2831"/>
          <cell r="E2831">
            <v>13861.26</v>
          </cell>
          <cell r="F2831"/>
          <cell r="G2831"/>
          <cell r="H2831"/>
          <cell r="I2831"/>
          <cell r="J2831"/>
          <cell r="K2831"/>
          <cell r="L2831"/>
          <cell r="M2831"/>
          <cell r="N2831"/>
          <cell r="O2831"/>
          <cell r="P2831"/>
          <cell r="Q2831"/>
          <cell r="R2831"/>
          <cell r="S2831"/>
          <cell r="T2831"/>
          <cell r="U2831"/>
          <cell r="V2831"/>
          <cell r="W2831"/>
          <cell r="X2831"/>
          <cell r="Y2831"/>
          <cell r="Z2831"/>
          <cell r="AA2831"/>
          <cell r="AB2831"/>
          <cell r="AC2831"/>
          <cell r="AD2831"/>
          <cell r="AE2831"/>
          <cell r="AF2831"/>
          <cell r="AG2831"/>
          <cell r="AH2831"/>
          <cell r="AI2831"/>
          <cell r="AJ2831"/>
          <cell r="AK2831"/>
          <cell r="AL2831"/>
          <cell r="AM2831"/>
          <cell r="AN2831"/>
          <cell r="AO2831"/>
          <cell r="AP2831"/>
          <cell r="AQ2831"/>
          <cell r="AR2831"/>
          <cell r="AS2831"/>
          <cell r="AT2831"/>
          <cell r="AU2831"/>
          <cell r="AV2831"/>
          <cell r="AW2831"/>
          <cell r="AX2831"/>
          <cell r="AY2831"/>
          <cell r="AZ2831"/>
          <cell r="BA2831"/>
          <cell r="BB2831"/>
          <cell r="BC2831"/>
          <cell r="BD2831"/>
          <cell r="BE2831"/>
          <cell r="BF2831"/>
          <cell r="BG2831"/>
          <cell r="BH2831"/>
          <cell r="BI2831"/>
          <cell r="BJ2831"/>
          <cell r="BK2831"/>
          <cell r="BL2831"/>
          <cell r="BM2831"/>
          <cell r="BN2831"/>
          <cell r="BO2831"/>
          <cell r="BP2831"/>
          <cell r="BQ2831"/>
          <cell r="BR2831"/>
          <cell r="BS2831"/>
          <cell r="BT2831"/>
          <cell r="BU2831"/>
          <cell r="BV2831"/>
          <cell r="BW2831"/>
          <cell r="BX2831"/>
          <cell r="BY2831">
            <v>13861.26</v>
          </cell>
          <cell r="BZ2831">
            <v>-13861.26</v>
          </cell>
          <cell r="CA2831">
            <v>0</v>
          </cell>
          <cell r="CB2831"/>
          <cell r="CC2831"/>
          <cell r="CD2831"/>
          <cell r="CE2831">
            <v>0</v>
          </cell>
          <cell r="CF2831">
            <v>0</v>
          </cell>
          <cell r="CG2831">
            <v>7844.2</v>
          </cell>
        </row>
        <row r="2832">
          <cell r="A2832" t="str">
            <v>4130314</v>
          </cell>
          <cell r="B2832" t="str">
            <v>GR01-ENC SOCIAIS  PROV PARA FERIAS-FGTS</v>
          </cell>
          <cell r="C2832"/>
          <cell r="D2832"/>
          <cell r="E2832">
            <v>38408.870000000003</v>
          </cell>
          <cell r="F2832"/>
          <cell r="G2832"/>
          <cell r="H2832"/>
          <cell r="I2832"/>
          <cell r="J2832"/>
          <cell r="K2832"/>
          <cell r="L2832"/>
          <cell r="M2832"/>
          <cell r="N2832"/>
          <cell r="O2832"/>
          <cell r="P2832"/>
          <cell r="Q2832"/>
          <cell r="R2832"/>
          <cell r="S2832"/>
          <cell r="T2832"/>
          <cell r="U2832"/>
          <cell r="V2832"/>
          <cell r="W2832"/>
          <cell r="X2832"/>
          <cell r="Y2832"/>
          <cell r="Z2832"/>
          <cell r="AA2832"/>
          <cell r="AB2832"/>
          <cell r="AC2832"/>
          <cell r="AD2832"/>
          <cell r="AE2832"/>
          <cell r="AF2832"/>
          <cell r="AG2832"/>
          <cell r="AH2832"/>
          <cell r="AI2832"/>
          <cell r="AJ2832"/>
          <cell r="AK2832"/>
          <cell r="AL2832"/>
          <cell r="AM2832"/>
          <cell r="AN2832"/>
          <cell r="AO2832"/>
          <cell r="AP2832"/>
          <cell r="AQ2832"/>
          <cell r="AR2832"/>
          <cell r="AS2832"/>
          <cell r="AT2832"/>
          <cell r="AU2832"/>
          <cell r="AV2832"/>
          <cell r="AW2832"/>
          <cell r="AX2832"/>
          <cell r="AY2832"/>
          <cell r="AZ2832"/>
          <cell r="BA2832"/>
          <cell r="BB2832"/>
          <cell r="BC2832"/>
          <cell r="BD2832"/>
          <cell r="BE2832"/>
          <cell r="BF2832"/>
          <cell r="BG2832"/>
          <cell r="BH2832"/>
          <cell r="BI2832"/>
          <cell r="BJ2832"/>
          <cell r="BK2832"/>
          <cell r="BL2832"/>
          <cell r="BM2832"/>
          <cell r="BN2832"/>
          <cell r="BO2832"/>
          <cell r="BP2832"/>
          <cell r="BQ2832"/>
          <cell r="BR2832"/>
          <cell r="BS2832"/>
          <cell r="BT2832"/>
          <cell r="BU2832"/>
          <cell r="BV2832"/>
          <cell r="BW2832"/>
          <cell r="BX2832"/>
          <cell r="BY2832">
            <v>38408.870000000003</v>
          </cell>
          <cell r="BZ2832">
            <v>-38408.870000000003</v>
          </cell>
          <cell r="CA2832">
            <v>0</v>
          </cell>
          <cell r="CB2832"/>
          <cell r="CC2832"/>
          <cell r="CD2832"/>
          <cell r="CE2832">
            <v>0</v>
          </cell>
          <cell r="CF2832">
            <v>0</v>
          </cell>
          <cell r="CG2832">
            <v>39439.89</v>
          </cell>
        </row>
        <row r="2833">
          <cell r="A2833" t="str">
            <v>4150310</v>
          </cell>
          <cell r="B2833" t="str">
            <v>GR01-ENC SOCIAIS  REMUNERACAO-FGTS</v>
          </cell>
          <cell r="C2833">
            <v>2478820.7000000002</v>
          </cell>
          <cell r="D2833">
            <v>4137438.63</v>
          </cell>
          <cell r="E2833">
            <v>1952925.75</v>
          </cell>
          <cell r="F2833"/>
          <cell r="G2833">
            <v>148582.17000000001</v>
          </cell>
          <cell r="H2833">
            <v>6321.89</v>
          </cell>
          <cell r="I2833">
            <v>9541.61</v>
          </cell>
          <cell r="J2833">
            <v>9713.5400000000009</v>
          </cell>
          <cell r="K2833">
            <v>11758.88</v>
          </cell>
          <cell r="L2833">
            <v>9259.44</v>
          </cell>
          <cell r="M2833">
            <v>9914.31</v>
          </cell>
          <cell r="N2833">
            <v>12522.08</v>
          </cell>
          <cell r="O2833">
            <v>5687.99</v>
          </cell>
          <cell r="P2833">
            <v>220.5</v>
          </cell>
          <cell r="Q2833">
            <v>4471.26</v>
          </cell>
          <cell r="R2833">
            <v>7498.49</v>
          </cell>
          <cell r="S2833">
            <v>12811.56</v>
          </cell>
          <cell r="T2833">
            <v>8307.6200000000008</v>
          </cell>
          <cell r="U2833">
            <v>482.83</v>
          </cell>
          <cell r="V2833">
            <v>14120.16</v>
          </cell>
          <cell r="W2833">
            <v>14057.04</v>
          </cell>
          <cell r="X2833">
            <v>14574.59</v>
          </cell>
          <cell r="Y2833">
            <v>13214.81</v>
          </cell>
          <cell r="Z2833">
            <v>13214.14</v>
          </cell>
          <cell r="AA2833">
            <v>13058.34</v>
          </cell>
          <cell r="AB2833">
            <v>12448.2</v>
          </cell>
          <cell r="AC2833">
            <v>16541.650000000001</v>
          </cell>
          <cell r="AD2833">
            <v>16306.28</v>
          </cell>
          <cell r="AE2833">
            <v>21325.24</v>
          </cell>
          <cell r="AF2833">
            <v>16733.79</v>
          </cell>
          <cell r="AG2833">
            <v>16197.07</v>
          </cell>
          <cell r="AH2833">
            <v>16536.330000000002</v>
          </cell>
          <cell r="AI2833">
            <v>11157.46</v>
          </cell>
          <cell r="AJ2833">
            <v>10909</v>
          </cell>
          <cell r="AK2833">
            <v>12566.19</v>
          </cell>
          <cell r="AL2833">
            <v>12464.87</v>
          </cell>
          <cell r="AM2833">
            <v>23.87</v>
          </cell>
          <cell r="AN2833">
            <v>25448.83</v>
          </cell>
          <cell r="AO2833">
            <v>32.92</v>
          </cell>
          <cell r="AP2833">
            <v>12087.53</v>
          </cell>
          <cell r="AQ2833">
            <v>12293.08</v>
          </cell>
          <cell r="AR2833">
            <v>11403.98</v>
          </cell>
          <cell r="AS2833">
            <v>11688.77</v>
          </cell>
          <cell r="AT2833">
            <v>77.63</v>
          </cell>
          <cell r="AU2833">
            <v>8735.23</v>
          </cell>
          <cell r="AV2833">
            <v>10843.45</v>
          </cell>
          <cell r="AW2833">
            <v>12283.52</v>
          </cell>
          <cell r="AX2833">
            <v>12028.68</v>
          </cell>
          <cell r="AY2833">
            <v>85.77</v>
          </cell>
          <cell r="AZ2833">
            <v>14941.24</v>
          </cell>
          <cell r="BA2833">
            <v>13116.62</v>
          </cell>
          <cell r="BB2833">
            <v>14866.32</v>
          </cell>
          <cell r="BC2833">
            <v>14726.13</v>
          </cell>
          <cell r="BD2833">
            <v>12721.01</v>
          </cell>
          <cell r="BE2833">
            <v>75511.03</v>
          </cell>
          <cell r="BF2833">
            <v>20306.46</v>
          </cell>
          <cell r="BG2833">
            <v>6470.09</v>
          </cell>
          <cell r="BH2833">
            <v>8869.76</v>
          </cell>
          <cell r="BI2833">
            <v>9036.16</v>
          </cell>
          <cell r="BJ2833"/>
          <cell r="BK2833"/>
          <cell r="BL2833"/>
          <cell r="BM2833"/>
          <cell r="BN2833"/>
          <cell r="BO2833"/>
          <cell r="BP2833"/>
          <cell r="BQ2833"/>
          <cell r="BR2833"/>
          <cell r="BS2833"/>
          <cell r="BT2833"/>
          <cell r="BU2833"/>
          <cell r="BV2833"/>
          <cell r="BW2833">
            <v>109677.09</v>
          </cell>
          <cell r="BX2833">
            <v>999417.05</v>
          </cell>
          <cell r="BY2833">
            <v>10488396.630000001</v>
          </cell>
          <cell r="BZ2833">
            <v>-2101507.92</v>
          </cell>
          <cell r="CA2833">
            <v>8386888.71</v>
          </cell>
          <cell r="CB2833">
            <v>1403711.12</v>
          </cell>
          <cell r="CC2833">
            <v>1033385.56</v>
          </cell>
          <cell r="CD2833">
            <v>1364056.86</v>
          </cell>
          <cell r="CE2833">
            <v>12004798.82</v>
          </cell>
          <cell r="CF2833">
            <v>8857427.3399999999</v>
          </cell>
          <cell r="CG2833">
            <v>12833492.17</v>
          </cell>
        </row>
        <row r="2834">
          <cell r="A2834" t="str">
            <v>4150312</v>
          </cell>
          <cell r="B2834" t="str">
            <v>GR01-ENC SOCIAIS  PROV PARA 13º SALARIO-FGTS</v>
          </cell>
          <cell r="C2834">
            <v>319571.67</v>
          </cell>
          <cell r="D2834">
            <v>531090.81000000006</v>
          </cell>
          <cell r="E2834">
            <v>41758.67</v>
          </cell>
          <cell r="F2834"/>
          <cell r="G2834"/>
          <cell r="H2834">
            <v>887.24</v>
          </cell>
          <cell r="I2834">
            <v>1324.79</v>
          </cell>
          <cell r="J2834">
            <v>1348.22</v>
          </cell>
          <cell r="K2834">
            <v>1631.81</v>
          </cell>
          <cell r="L2834">
            <v>1284.94</v>
          </cell>
          <cell r="M2834">
            <v>1376.25</v>
          </cell>
          <cell r="N2834">
            <v>1731.92</v>
          </cell>
          <cell r="O2834">
            <v>789.68</v>
          </cell>
          <cell r="P2834">
            <v>31.16</v>
          </cell>
          <cell r="Q2834">
            <v>621.21</v>
          </cell>
          <cell r="R2834">
            <v>1040.81</v>
          </cell>
          <cell r="S2834">
            <v>1775.66</v>
          </cell>
          <cell r="T2834">
            <v>1153.27</v>
          </cell>
          <cell r="U2834">
            <v>71.53</v>
          </cell>
          <cell r="V2834">
            <v>1960.14</v>
          </cell>
          <cell r="W2834">
            <v>1952.28</v>
          </cell>
          <cell r="X2834">
            <v>2022.66</v>
          </cell>
          <cell r="Y2834">
            <v>1834.63</v>
          </cell>
          <cell r="Z2834">
            <v>1834.41</v>
          </cell>
          <cell r="AA2834">
            <v>1812.94</v>
          </cell>
          <cell r="AB2834">
            <v>1726.17</v>
          </cell>
          <cell r="AC2834">
            <v>2294.21</v>
          </cell>
          <cell r="AD2834">
            <v>2263.15</v>
          </cell>
          <cell r="AE2834">
            <v>2957.64</v>
          </cell>
          <cell r="AF2834">
            <v>2323.11</v>
          </cell>
          <cell r="AG2834">
            <v>2247.6999999999998</v>
          </cell>
          <cell r="AH2834">
            <v>2296.1</v>
          </cell>
          <cell r="AI2834">
            <v>1548.9</v>
          </cell>
          <cell r="AJ2834">
            <v>1514.95</v>
          </cell>
          <cell r="AK2834">
            <v>1744.51</v>
          </cell>
          <cell r="AL2834">
            <v>1730.76</v>
          </cell>
          <cell r="AM2834">
            <v>2.95</v>
          </cell>
          <cell r="AN2834">
            <v>3533.36</v>
          </cell>
          <cell r="AO2834">
            <v>4.01</v>
          </cell>
          <cell r="AP2834">
            <v>1677.55</v>
          </cell>
          <cell r="AQ2834">
            <v>1706.35</v>
          </cell>
          <cell r="AR2834">
            <v>1583.71</v>
          </cell>
          <cell r="AS2834">
            <v>1622.21</v>
          </cell>
          <cell r="AT2834">
            <v>12.45</v>
          </cell>
          <cell r="AU2834">
            <v>1213.5999999999999</v>
          </cell>
          <cell r="AV2834">
            <v>1507.49</v>
          </cell>
          <cell r="AW2834">
            <v>1707.92</v>
          </cell>
          <cell r="AX2834">
            <v>1674.24</v>
          </cell>
          <cell r="AY2834">
            <v>14.67</v>
          </cell>
          <cell r="AZ2834">
            <v>2031.64</v>
          </cell>
          <cell r="BA2834">
            <v>1789.43</v>
          </cell>
          <cell r="BB2834">
            <v>2024.33</v>
          </cell>
          <cell r="BC2834">
            <v>2005.09</v>
          </cell>
          <cell r="BD2834">
            <v>1737.48</v>
          </cell>
          <cell r="BE2834">
            <v>10390.629999999999</v>
          </cell>
          <cell r="BF2834">
            <v>2833.29</v>
          </cell>
          <cell r="BG2834">
            <v>900.8</v>
          </cell>
          <cell r="BH2834">
            <v>1234.52</v>
          </cell>
          <cell r="BI2834">
            <v>1258.53</v>
          </cell>
          <cell r="BJ2834"/>
          <cell r="BK2834"/>
          <cell r="BL2834"/>
          <cell r="BM2834"/>
          <cell r="BN2834"/>
          <cell r="BO2834"/>
          <cell r="BP2834"/>
          <cell r="BQ2834"/>
          <cell r="BR2834"/>
          <cell r="BS2834"/>
          <cell r="BT2834"/>
          <cell r="BU2834"/>
          <cell r="BV2834"/>
          <cell r="BW2834">
            <v>14592.38</v>
          </cell>
          <cell r="BX2834">
            <v>128423.3</v>
          </cell>
          <cell r="BY2834">
            <v>1127035.83</v>
          </cell>
          <cell r="BZ2834">
            <v>-41758.67</v>
          </cell>
          <cell r="CA2834">
            <v>1085277.1599999999</v>
          </cell>
          <cell r="CB2834">
            <v>141287.19</v>
          </cell>
          <cell r="CC2834">
            <v>148229.97</v>
          </cell>
          <cell r="CD2834">
            <v>133086.53</v>
          </cell>
          <cell r="CE2834">
            <v>1189495.57</v>
          </cell>
          <cell r="CF2834">
            <v>1318396.57</v>
          </cell>
          <cell r="CG2834">
            <v>1045830.98</v>
          </cell>
        </row>
        <row r="2835">
          <cell r="A2835" t="str">
            <v>4150314</v>
          </cell>
          <cell r="B2835" t="str">
            <v>GR01-ENC SOCIAIS  PROV PARA FERIAS-FGTS</v>
          </cell>
          <cell r="C2835">
            <v>131165.21</v>
          </cell>
          <cell r="D2835">
            <v>184468.2</v>
          </cell>
          <cell r="E2835">
            <v>81107.850000000006</v>
          </cell>
          <cell r="F2835">
            <v>190257.54</v>
          </cell>
          <cell r="G2835"/>
          <cell r="H2835">
            <v>613.20000000000005</v>
          </cell>
          <cell r="I2835">
            <v>630.89</v>
          </cell>
          <cell r="J2835">
            <v>642.27</v>
          </cell>
          <cell r="K2835">
            <v>777.38</v>
          </cell>
          <cell r="L2835">
            <v>612.05999999999995</v>
          </cell>
          <cell r="M2835">
            <v>655.66</v>
          </cell>
          <cell r="N2835">
            <v>826.12</v>
          </cell>
          <cell r="O2835">
            <v>376.29</v>
          </cell>
          <cell r="P2835">
            <v>15.02</v>
          </cell>
          <cell r="Q2835">
            <v>295.69</v>
          </cell>
          <cell r="R2835">
            <v>495.65</v>
          </cell>
          <cell r="S2835">
            <v>846.25</v>
          </cell>
          <cell r="T2835">
            <v>549.35</v>
          </cell>
          <cell r="U2835">
            <v>33.979999999999997</v>
          </cell>
          <cell r="V2835">
            <v>933.69</v>
          </cell>
          <cell r="W2835">
            <v>929.65</v>
          </cell>
          <cell r="X2835">
            <v>963.6</v>
          </cell>
          <cell r="Y2835">
            <v>873.89</v>
          </cell>
          <cell r="Z2835">
            <v>873.81</v>
          </cell>
          <cell r="AA2835">
            <v>863.5</v>
          </cell>
          <cell r="AB2835">
            <v>822.5</v>
          </cell>
          <cell r="AC2835">
            <v>1093.2</v>
          </cell>
          <cell r="AD2835">
            <v>1078.26</v>
          </cell>
          <cell r="AE2835">
            <v>1409.25</v>
          </cell>
          <cell r="AF2835">
            <v>1106.53</v>
          </cell>
          <cell r="AG2835">
            <v>1070.8</v>
          </cell>
          <cell r="AH2835">
            <v>1093.56</v>
          </cell>
          <cell r="AI2835">
            <v>737.77</v>
          </cell>
          <cell r="AJ2835">
            <v>721.45</v>
          </cell>
          <cell r="AK2835">
            <v>830.86</v>
          </cell>
          <cell r="AL2835">
            <v>824.22</v>
          </cell>
          <cell r="AM2835">
            <v>0.96</v>
          </cell>
          <cell r="AN2835">
            <v>1682.81</v>
          </cell>
          <cell r="AO2835">
            <v>1.8</v>
          </cell>
          <cell r="AP2835">
            <v>799.13</v>
          </cell>
          <cell r="AQ2835">
            <v>812.78</v>
          </cell>
          <cell r="AR2835">
            <v>754.22</v>
          </cell>
          <cell r="AS2835">
            <v>772.84</v>
          </cell>
          <cell r="AT2835">
            <v>5.71</v>
          </cell>
          <cell r="AU2835">
            <v>577.83000000000004</v>
          </cell>
          <cell r="AV2835">
            <v>717.56</v>
          </cell>
          <cell r="AW2835">
            <v>812.95</v>
          </cell>
          <cell r="AX2835">
            <v>796.73</v>
          </cell>
          <cell r="AY2835">
            <v>6.6</v>
          </cell>
          <cell r="AZ2835">
            <v>976.14</v>
          </cell>
          <cell r="BA2835">
            <v>858.61</v>
          </cell>
          <cell r="BB2835">
            <v>972.11</v>
          </cell>
          <cell r="BC2835">
            <v>962.8</v>
          </cell>
          <cell r="BD2835">
            <v>833.39</v>
          </cell>
          <cell r="BE2835">
            <v>4931.5600000000004</v>
          </cell>
          <cell r="BF2835">
            <v>1346.56</v>
          </cell>
          <cell r="BG2835">
            <v>428.85</v>
          </cell>
          <cell r="BH2835">
            <v>587.66</v>
          </cell>
          <cell r="BI2835">
            <v>598.98</v>
          </cell>
          <cell r="BJ2835"/>
          <cell r="BK2835"/>
          <cell r="BL2835"/>
          <cell r="BM2835"/>
          <cell r="BN2835"/>
          <cell r="BO2835"/>
          <cell r="BP2835"/>
          <cell r="BQ2835"/>
          <cell r="BR2835"/>
          <cell r="BS2835"/>
          <cell r="BT2835"/>
          <cell r="BU2835"/>
          <cell r="BV2835"/>
          <cell r="BW2835">
            <v>3274.12</v>
          </cell>
          <cell r="BX2835">
            <v>44316.99</v>
          </cell>
          <cell r="BY2835">
            <v>678424.84</v>
          </cell>
          <cell r="BZ2835">
            <v>-81107.850000000006</v>
          </cell>
          <cell r="CA2835">
            <v>597316.99</v>
          </cell>
          <cell r="CB2835">
            <v>175274.75</v>
          </cell>
          <cell r="CC2835">
            <v>119518.82</v>
          </cell>
          <cell r="CD2835">
            <v>20067.189999999999</v>
          </cell>
          <cell r="CE2835">
            <v>1667206.44</v>
          </cell>
          <cell r="CF2835">
            <v>1192200.02</v>
          </cell>
          <cell r="CG2835">
            <v>1163747.95</v>
          </cell>
        </row>
        <row r="2836">
          <cell r="A2836" t="str">
            <v>CBAG3203013</v>
          </cell>
          <cell r="B2836" t="str">
            <v>Prov. p/ PLR</v>
          </cell>
          <cell r="C2836">
            <v>33136947.010000002</v>
          </cell>
          <cell r="D2836">
            <v>84262096.900000006</v>
          </cell>
          <cell r="E2836">
            <v>1853471.09</v>
          </cell>
          <cell r="F2836"/>
          <cell r="G2836"/>
          <cell r="H2836"/>
          <cell r="I2836"/>
          <cell r="J2836"/>
          <cell r="K2836"/>
          <cell r="L2836"/>
          <cell r="M2836"/>
          <cell r="N2836"/>
          <cell r="O2836"/>
          <cell r="P2836"/>
          <cell r="Q2836"/>
          <cell r="R2836"/>
          <cell r="S2836"/>
          <cell r="T2836"/>
          <cell r="U2836"/>
          <cell r="V2836"/>
          <cell r="W2836"/>
          <cell r="X2836"/>
          <cell r="Y2836"/>
          <cell r="Z2836"/>
          <cell r="AA2836"/>
          <cell r="AB2836"/>
          <cell r="AC2836"/>
          <cell r="AD2836"/>
          <cell r="AE2836"/>
          <cell r="AF2836"/>
          <cell r="AG2836"/>
          <cell r="AH2836"/>
          <cell r="AI2836"/>
          <cell r="AJ2836"/>
          <cell r="AK2836"/>
          <cell r="AL2836"/>
          <cell r="AM2836"/>
          <cell r="AN2836"/>
          <cell r="AO2836"/>
          <cell r="AP2836"/>
          <cell r="AQ2836"/>
          <cell r="AR2836"/>
          <cell r="AS2836"/>
          <cell r="AT2836"/>
          <cell r="AU2836"/>
          <cell r="AV2836"/>
          <cell r="AW2836"/>
          <cell r="AX2836"/>
          <cell r="AY2836"/>
          <cell r="AZ2836"/>
          <cell r="BA2836"/>
          <cell r="BB2836"/>
          <cell r="BC2836"/>
          <cell r="BD2836"/>
          <cell r="BE2836"/>
          <cell r="BF2836"/>
          <cell r="BG2836"/>
          <cell r="BH2836"/>
          <cell r="BI2836"/>
          <cell r="BJ2836"/>
          <cell r="BK2836"/>
          <cell r="BL2836"/>
          <cell r="BM2836"/>
          <cell r="BN2836"/>
          <cell r="BO2836"/>
          <cell r="BP2836"/>
          <cell r="BQ2836"/>
          <cell r="BR2836"/>
          <cell r="BS2836"/>
          <cell r="BT2836"/>
          <cell r="BU2836"/>
          <cell r="BV2836"/>
          <cell r="BW2836">
            <v>977672.08</v>
          </cell>
          <cell r="BX2836">
            <v>3062567.14</v>
          </cell>
          <cell r="BY2836">
            <v>123292754.22</v>
          </cell>
          <cell r="BZ2836">
            <v>-1853471.09</v>
          </cell>
          <cell r="CA2836">
            <v>121439283.13</v>
          </cell>
          <cell r="CB2836">
            <v>1585127.3</v>
          </cell>
          <cell r="CC2836">
            <v>1616122.85</v>
          </cell>
          <cell r="CD2836">
            <v>680023.37</v>
          </cell>
          <cell r="CE2836">
            <v>107433520.31999999</v>
          </cell>
          <cell r="CF2836">
            <v>91198564.370000005</v>
          </cell>
          <cell r="CG2836">
            <v>46557522.829999998</v>
          </cell>
        </row>
        <row r="2837">
          <cell r="A2837" t="str">
            <v>4110327</v>
          </cell>
          <cell r="B2837" t="str">
            <v>GR01-PARTICIPACAO-LUCROS E RESULTADOS DO EXERCICIO</v>
          </cell>
          <cell r="C2837">
            <v>21196030.48</v>
          </cell>
          <cell r="D2837">
            <v>62862906.859999999</v>
          </cell>
          <cell r="E2837">
            <v>588535.44999999995</v>
          </cell>
          <cell r="F2837"/>
          <cell r="G2837"/>
          <cell r="H2837"/>
          <cell r="I2837"/>
          <cell r="J2837"/>
          <cell r="K2837"/>
          <cell r="L2837"/>
          <cell r="M2837"/>
          <cell r="N2837"/>
          <cell r="O2837"/>
          <cell r="P2837"/>
          <cell r="Q2837"/>
          <cell r="R2837"/>
          <cell r="S2837"/>
          <cell r="T2837"/>
          <cell r="U2837"/>
          <cell r="V2837"/>
          <cell r="W2837"/>
          <cell r="X2837"/>
          <cell r="Y2837"/>
          <cell r="Z2837"/>
          <cell r="AA2837"/>
          <cell r="AB2837"/>
          <cell r="AC2837"/>
          <cell r="AD2837"/>
          <cell r="AE2837"/>
          <cell r="AF2837"/>
          <cell r="AG2837"/>
          <cell r="AH2837"/>
          <cell r="AI2837"/>
          <cell r="AJ2837"/>
          <cell r="AK2837"/>
          <cell r="AL2837"/>
          <cell r="AM2837"/>
          <cell r="AN2837"/>
          <cell r="AO2837"/>
          <cell r="AP2837"/>
          <cell r="AQ2837"/>
          <cell r="AR2837"/>
          <cell r="AS2837"/>
          <cell r="AT2837"/>
          <cell r="AU2837"/>
          <cell r="AV2837"/>
          <cell r="AW2837"/>
          <cell r="AX2837"/>
          <cell r="AY2837"/>
          <cell r="AZ2837"/>
          <cell r="BA2837"/>
          <cell r="BB2837"/>
          <cell r="BC2837"/>
          <cell r="BD2837"/>
          <cell r="BE2837"/>
          <cell r="BF2837"/>
          <cell r="BG2837"/>
          <cell r="BH2837"/>
          <cell r="BI2837"/>
          <cell r="BJ2837"/>
          <cell r="BK2837"/>
          <cell r="BL2837"/>
          <cell r="BM2837"/>
          <cell r="BN2837"/>
          <cell r="BO2837"/>
          <cell r="BP2837"/>
          <cell r="BQ2837"/>
          <cell r="BR2837"/>
          <cell r="BS2837"/>
          <cell r="BT2837"/>
          <cell r="BU2837"/>
          <cell r="BV2837"/>
          <cell r="BW2837">
            <v>740674.1</v>
          </cell>
          <cell r="BX2837">
            <v>0</v>
          </cell>
          <cell r="BY2837">
            <v>85388146.890000001</v>
          </cell>
          <cell r="BZ2837">
            <v>-588535.44999999995</v>
          </cell>
          <cell r="CA2837">
            <v>84799611.439999998</v>
          </cell>
          <cell r="CB2837">
            <v>0</v>
          </cell>
          <cell r="CC2837">
            <v>0</v>
          </cell>
          <cell r="CD2837">
            <v>0</v>
          </cell>
          <cell r="CE2837">
            <v>79428232.810000002</v>
          </cell>
          <cell r="CF2837">
            <v>67024595.079999998</v>
          </cell>
          <cell r="CG2837">
            <v>33206858.5</v>
          </cell>
        </row>
        <row r="2838">
          <cell r="A2838" t="str">
            <v>4120327</v>
          </cell>
          <cell r="B2838" t="str">
            <v>GR01-PARTICIPACAO-LUCROS E RESULTADOS DO EXERCICIO</v>
          </cell>
          <cell r="C2838"/>
          <cell r="D2838"/>
          <cell r="E2838"/>
          <cell r="F2838"/>
          <cell r="G2838"/>
          <cell r="H2838"/>
          <cell r="I2838"/>
          <cell r="J2838"/>
          <cell r="K2838"/>
          <cell r="L2838"/>
          <cell r="M2838"/>
          <cell r="N2838"/>
          <cell r="O2838"/>
          <cell r="P2838"/>
          <cell r="Q2838"/>
          <cell r="R2838"/>
          <cell r="S2838"/>
          <cell r="T2838"/>
          <cell r="U2838"/>
          <cell r="V2838"/>
          <cell r="W2838"/>
          <cell r="X2838"/>
          <cell r="Y2838"/>
          <cell r="Z2838"/>
          <cell r="AA2838"/>
          <cell r="AB2838"/>
          <cell r="AC2838"/>
          <cell r="AD2838"/>
          <cell r="AE2838"/>
          <cell r="AF2838"/>
          <cell r="AG2838"/>
          <cell r="AH2838"/>
          <cell r="AI2838"/>
          <cell r="AJ2838"/>
          <cell r="AK2838"/>
          <cell r="AL2838"/>
          <cell r="AM2838"/>
          <cell r="AN2838"/>
          <cell r="AO2838"/>
          <cell r="AP2838"/>
          <cell r="AQ2838"/>
          <cell r="AR2838"/>
          <cell r="AS2838"/>
          <cell r="AT2838"/>
          <cell r="AU2838"/>
          <cell r="AV2838"/>
          <cell r="AW2838"/>
          <cell r="AX2838"/>
          <cell r="AY2838"/>
          <cell r="AZ2838"/>
          <cell r="BA2838"/>
          <cell r="BB2838"/>
          <cell r="BC2838"/>
          <cell r="BD2838"/>
          <cell r="BE2838"/>
          <cell r="BF2838"/>
          <cell r="BG2838"/>
          <cell r="BH2838"/>
          <cell r="BI2838"/>
          <cell r="BJ2838"/>
          <cell r="BK2838"/>
          <cell r="BL2838"/>
          <cell r="BM2838"/>
          <cell r="BN2838"/>
          <cell r="BO2838"/>
          <cell r="BP2838"/>
          <cell r="BQ2838"/>
          <cell r="BR2838"/>
          <cell r="BS2838"/>
          <cell r="BT2838"/>
          <cell r="BU2838"/>
          <cell r="BV2838"/>
          <cell r="BW2838"/>
          <cell r="BX2838"/>
          <cell r="BY2838"/>
          <cell r="BZ2838"/>
          <cell r="CA2838"/>
          <cell r="CB2838"/>
          <cell r="CC2838"/>
          <cell r="CD2838"/>
          <cell r="CE2838"/>
          <cell r="CF2838"/>
          <cell r="CG2838">
            <v>296794.40999999997</v>
          </cell>
        </row>
        <row r="2839">
          <cell r="A2839" t="str">
            <v>4130327</v>
          </cell>
          <cell r="B2839" t="str">
            <v>GR01-PARTICIPACAO-LUCROS E RESULTADOS DO EXERCICIO</v>
          </cell>
          <cell r="C2839"/>
          <cell r="D2839"/>
          <cell r="E2839">
            <v>321439.07</v>
          </cell>
          <cell r="F2839"/>
          <cell r="G2839"/>
          <cell r="H2839"/>
          <cell r="I2839"/>
          <cell r="J2839"/>
          <cell r="K2839"/>
          <cell r="L2839"/>
          <cell r="M2839"/>
          <cell r="N2839"/>
          <cell r="O2839"/>
          <cell r="P2839"/>
          <cell r="Q2839"/>
          <cell r="R2839"/>
          <cell r="S2839"/>
          <cell r="T2839"/>
          <cell r="U2839"/>
          <cell r="V2839"/>
          <cell r="W2839"/>
          <cell r="X2839"/>
          <cell r="Y2839"/>
          <cell r="Z2839"/>
          <cell r="AA2839"/>
          <cell r="AB2839"/>
          <cell r="AC2839"/>
          <cell r="AD2839"/>
          <cell r="AE2839"/>
          <cell r="AF2839"/>
          <cell r="AG2839"/>
          <cell r="AH2839"/>
          <cell r="AI2839"/>
          <cell r="AJ2839"/>
          <cell r="AK2839"/>
          <cell r="AL2839"/>
          <cell r="AM2839"/>
          <cell r="AN2839"/>
          <cell r="AO2839"/>
          <cell r="AP2839"/>
          <cell r="AQ2839"/>
          <cell r="AR2839"/>
          <cell r="AS2839"/>
          <cell r="AT2839"/>
          <cell r="AU2839"/>
          <cell r="AV2839"/>
          <cell r="AW2839"/>
          <cell r="AX2839"/>
          <cell r="AY2839"/>
          <cell r="AZ2839"/>
          <cell r="BA2839"/>
          <cell r="BB2839"/>
          <cell r="BC2839"/>
          <cell r="BD2839"/>
          <cell r="BE2839"/>
          <cell r="BF2839"/>
          <cell r="BG2839"/>
          <cell r="BH2839"/>
          <cell r="BI2839"/>
          <cell r="BJ2839"/>
          <cell r="BK2839"/>
          <cell r="BL2839"/>
          <cell r="BM2839"/>
          <cell r="BN2839"/>
          <cell r="BO2839"/>
          <cell r="BP2839"/>
          <cell r="BQ2839"/>
          <cell r="BR2839"/>
          <cell r="BS2839"/>
          <cell r="BT2839"/>
          <cell r="BU2839"/>
          <cell r="BV2839"/>
          <cell r="BW2839"/>
          <cell r="BX2839"/>
          <cell r="BY2839">
            <v>321439.07</v>
          </cell>
          <cell r="BZ2839">
            <v>-321439.07</v>
          </cell>
          <cell r="CA2839">
            <v>0</v>
          </cell>
          <cell r="CB2839"/>
          <cell r="CC2839"/>
          <cell r="CD2839"/>
          <cell r="CE2839">
            <v>0</v>
          </cell>
          <cell r="CF2839">
            <v>0</v>
          </cell>
          <cell r="CG2839">
            <v>447867.9</v>
          </cell>
        </row>
        <row r="2840">
          <cell r="A2840" t="str">
            <v>4150327</v>
          </cell>
          <cell r="B2840" t="str">
            <v>GR01-PARTICIPACAO-LUCROS E RESULTADOS DO EXERCICIO</v>
          </cell>
          <cell r="C2840">
            <v>11940916.529999999</v>
          </cell>
          <cell r="D2840">
            <v>21399190.039999999</v>
          </cell>
          <cell r="E2840">
            <v>943496.57</v>
          </cell>
          <cell r="F2840"/>
          <cell r="G2840"/>
          <cell r="H2840"/>
          <cell r="I2840"/>
          <cell r="J2840"/>
          <cell r="K2840"/>
          <cell r="L2840"/>
          <cell r="M2840"/>
          <cell r="N2840"/>
          <cell r="O2840"/>
          <cell r="P2840"/>
          <cell r="Q2840"/>
          <cell r="R2840"/>
          <cell r="S2840"/>
          <cell r="T2840"/>
          <cell r="U2840"/>
          <cell r="V2840"/>
          <cell r="W2840"/>
          <cell r="X2840"/>
          <cell r="Y2840"/>
          <cell r="Z2840"/>
          <cell r="AA2840"/>
          <cell r="AB2840"/>
          <cell r="AC2840"/>
          <cell r="AD2840"/>
          <cell r="AE2840"/>
          <cell r="AF2840"/>
          <cell r="AG2840"/>
          <cell r="AH2840"/>
          <cell r="AI2840"/>
          <cell r="AJ2840"/>
          <cell r="AK2840"/>
          <cell r="AL2840"/>
          <cell r="AM2840"/>
          <cell r="AN2840"/>
          <cell r="AO2840"/>
          <cell r="AP2840"/>
          <cell r="AQ2840"/>
          <cell r="AR2840"/>
          <cell r="AS2840"/>
          <cell r="AT2840"/>
          <cell r="AU2840"/>
          <cell r="AV2840"/>
          <cell r="AW2840"/>
          <cell r="AX2840"/>
          <cell r="AY2840"/>
          <cell r="AZ2840"/>
          <cell r="BA2840"/>
          <cell r="BB2840"/>
          <cell r="BC2840"/>
          <cell r="BD2840"/>
          <cell r="BE2840"/>
          <cell r="BF2840"/>
          <cell r="BG2840"/>
          <cell r="BH2840"/>
          <cell r="BI2840"/>
          <cell r="BJ2840"/>
          <cell r="BK2840"/>
          <cell r="BL2840"/>
          <cell r="BM2840"/>
          <cell r="BN2840"/>
          <cell r="BO2840"/>
          <cell r="BP2840"/>
          <cell r="BQ2840"/>
          <cell r="BR2840"/>
          <cell r="BS2840"/>
          <cell r="BT2840"/>
          <cell r="BU2840"/>
          <cell r="BV2840"/>
          <cell r="BW2840">
            <v>236997.98</v>
          </cell>
          <cell r="BX2840">
            <v>3062567.14</v>
          </cell>
          <cell r="BY2840">
            <v>37583168.259999998</v>
          </cell>
          <cell r="BZ2840">
            <v>-943496.57</v>
          </cell>
          <cell r="CA2840">
            <v>36639671.689999998</v>
          </cell>
          <cell r="CB2840">
            <v>1585127.3</v>
          </cell>
          <cell r="CC2840">
            <v>1616122.85</v>
          </cell>
          <cell r="CD2840">
            <v>680023.37</v>
          </cell>
          <cell r="CE2840">
            <v>28005287.510000002</v>
          </cell>
          <cell r="CF2840">
            <v>24173969.289999999</v>
          </cell>
          <cell r="CG2840">
            <v>12606002.02</v>
          </cell>
        </row>
        <row r="2841">
          <cell r="A2841" t="str">
            <v>CBAG3203014</v>
          </cell>
          <cell r="B2841" t="str">
            <v>Auxílio alimentação e educação</v>
          </cell>
          <cell r="C2841">
            <v>22923972.289999999</v>
          </cell>
          <cell r="D2841">
            <v>52307919.630000003</v>
          </cell>
          <cell r="E2841">
            <v>2073664.16</v>
          </cell>
          <cell r="F2841">
            <v>119063.37</v>
          </cell>
          <cell r="G2841">
            <v>216799.68</v>
          </cell>
          <cell r="H2841">
            <v>158.63999999999999</v>
          </cell>
          <cell r="I2841">
            <v>977.01</v>
          </cell>
          <cell r="J2841">
            <v>994.63</v>
          </cell>
          <cell r="K2841">
            <v>1203.82</v>
          </cell>
          <cell r="L2841">
            <v>948.03</v>
          </cell>
          <cell r="M2841">
            <v>1015.3</v>
          </cell>
          <cell r="N2841">
            <v>1282.55</v>
          </cell>
          <cell r="O2841">
            <v>582.48</v>
          </cell>
          <cell r="P2841">
            <v>25.48</v>
          </cell>
          <cell r="Q2841">
            <v>457.84</v>
          </cell>
          <cell r="R2841">
            <v>767.65</v>
          </cell>
          <cell r="S2841">
            <v>1311.96</v>
          </cell>
          <cell r="T2841">
            <v>850.91</v>
          </cell>
          <cell r="U2841">
            <v>56.04</v>
          </cell>
          <cell r="V2841">
            <v>1445.55</v>
          </cell>
          <cell r="W2841">
            <v>1439.13</v>
          </cell>
          <cell r="X2841">
            <v>1492.18</v>
          </cell>
          <cell r="Y2841">
            <v>1352.92</v>
          </cell>
          <cell r="Z2841">
            <v>1352.83</v>
          </cell>
          <cell r="AA2841">
            <v>1336.79</v>
          </cell>
          <cell r="AB2841">
            <v>1274.7</v>
          </cell>
          <cell r="AC2841">
            <v>1693.68</v>
          </cell>
          <cell r="AD2841">
            <v>1669.73</v>
          </cell>
          <cell r="AE2841">
            <v>2183.58</v>
          </cell>
          <cell r="AF2841">
            <v>1713.49</v>
          </cell>
          <cell r="AG2841">
            <v>1658.28</v>
          </cell>
          <cell r="AH2841">
            <v>1693.23</v>
          </cell>
          <cell r="AI2841">
            <v>1142.49</v>
          </cell>
          <cell r="AJ2841">
            <v>1116.8399999999999</v>
          </cell>
          <cell r="AK2841">
            <v>1286.6199999999999</v>
          </cell>
          <cell r="AL2841">
            <v>1276.21</v>
          </cell>
          <cell r="AM2841">
            <v>2.19</v>
          </cell>
          <cell r="AN2841">
            <v>2605.75</v>
          </cell>
          <cell r="AO2841">
            <v>3.88</v>
          </cell>
          <cell r="AP2841">
            <v>1237.6400000000001</v>
          </cell>
          <cell r="AQ2841">
            <v>1258.6400000000001</v>
          </cell>
          <cell r="AR2841">
            <v>1167.58</v>
          </cell>
          <cell r="AS2841">
            <v>1196.73</v>
          </cell>
          <cell r="AT2841">
            <v>9.15</v>
          </cell>
          <cell r="AU2841">
            <v>894.34</v>
          </cell>
          <cell r="AV2841">
            <v>1110.06</v>
          </cell>
          <cell r="AW2841">
            <v>1257.77</v>
          </cell>
          <cell r="AX2841">
            <v>1231.45</v>
          </cell>
          <cell r="AY2841">
            <v>9.82</v>
          </cell>
          <cell r="AZ2841">
            <v>1532.14</v>
          </cell>
          <cell r="BA2841">
            <v>1344.85</v>
          </cell>
          <cell r="BB2841">
            <v>1524.52</v>
          </cell>
          <cell r="BC2841">
            <v>1509.98</v>
          </cell>
          <cell r="BD2841">
            <v>1304.27</v>
          </cell>
          <cell r="BE2841">
            <v>7897.83</v>
          </cell>
          <cell r="BF2841">
            <v>2078.31</v>
          </cell>
          <cell r="BG2841">
            <v>618.05999999999995</v>
          </cell>
          <cell r="BH2841">
            <v>847.35</v>
          </cell>
          <cell r="BI2841">
            <v>863.12</v>
          </cell>
          <cell r="BJ2841"/>
          <cell r="BK2841"/>
          <cell r="BL2841"/>
          <cell r="BM2841"/>
          <cell r="BN2841"/>
          <cell r="BO2841"/>
          <cell r="BP2841"/>
          <cell r="BQ2841"/>
          <cell r="BR2841"/>
          <cell r="BS2841"/>
          <cell r="BT2841"/>
          <cell r="BU2841"/>
          <cell r="BV2841"/>
          <cell r="BW2841">
            <v>697668.28</v>
          </cell>
          <cell r="BX2841">
            <v>1257194.53</v>
          </cell>
          <cell r="BY2841">
            <v>79663547.959999993</v>
          </cell>
          <cell r="BZ2841">
            <v>-2290463.84</v>
          </cell>
          <cell r="CA2841">
            <v>77373084.120000005</v>
          </cell>
          <cell r="CB2841">
            <v>1732826.91</v>
          </cell>
          <cell r="CC2841">
            <v>1273535.9099999999</v>
          </cell>
          <cell r="CD2841">
            <v>1787120.43</v>
          </cell>
          <cell r="CE2841">
            <v>109306671.97</v>
          </cell>
          <cell r="CF2841">
            <v>80731938.129999995</v>
          </cell>
          <cell r="CG2841">
            <v>98962832.670000002</v>
          </cell>
        </row>
        <row r="2842">
          <cell r="A2842" t="str">
            <v>4110306</v>
          </cell>
          <cell r="B2842" t="str">
            <v>GR01-AUXILIO-CRECHE</v>
          </cell>
          <cell r="C2842">
            <v>57892.56</v>
          </cell>
          <cell r="D2842">
            <v>240437.63</v>
          </cell>
          <cell r="E2842">
            <v>68914.350000000006</v>
          </cell>
          <cell r="F2842"/>
          <cell r="G2842"/>
          <cell r="H2842"/>
          <cell r="I2842"/>
          <cell r="J2842"/>
          <cell r="K2842"/>
          <cell r="L2842"/>
          <cell r="M2842"/>
          <cell r="N2842"/>
          <cell r="O2842"/>
          <cell r="P2842"/>
          <cell r="Q2842"/>
          <cell r="R2842"/>
          <cell r="S2842"/>
          <cell r="T2842"/>
          <cell r="U2842"/>
          <cell r="V2842"/>
          <cell r="W2842"/>
          <cell r="X2842"/>
          <cell r="Y2842"/>
          <cell r="Z2842"/>
          <cell r="AA2842"/>
          <cell r="AB2842"/>
          <cell r="AC2842"/>
          <cell r="AD2842"/>
          <cell r="AE2842"/>
          <cell r="AF2842"/>
          <cell r="AG2842"/>
          <cell r="AH2842"/>
          <cell r="AI2842"/>
          <cell r="AJ2842"/>
          <cell r="AK2842"/>
          <cell r="AL2842"/>
          <cell r="AM2842"/>
          <cell r="AN2842"/>
          <cell r="AO2842"/>
          <cell r="AP2842"/>
          <cell r="AQ2842"/>
          <cell r="AR2842"/>
          <cell r="AS2842"/>
          <cell r="AT2842"/>
          <cell r="AU2842"/>
          <cell r="AV2842"/>
          <cell r="AW2842"/>
          <cell r="AX2842"/>
          <cell r="AY2842"/>
          <cell r="AZ2842"/>
          <cell r="BA2842"/>
          <cell r="BB2842"/>
          <cell r="BC2842"/>
          <cell r="BD2842"/>
          <cell r="BE2842"/>
          <cell r="BF2842"/>
          <cell r="BG2842"/>
          <cell r="BH2842"/>
          <cell r="BI2842"/>
          <cell r="BJ2842"/>
          <cell r="BK2842"/>
          <cell r="BL2842"/>
          <cell r="BM2842"/>
          <cell r="BN2842"/>
          <cell r="BO2842"/>
          <cell r="BP2842"/>
          <cell r="BQ2842"/>
          <cell r="BR2842"/>
          <cell r="BS2842"/>
          <cell r="BT2842"/>
          <cell r="BU2842"/>
          <cell r="BV2842"/>
          <cell r="BW2842">
            <v>5850</v>
          </cell>
          <cell r="BX2842">
            <v>0</v>
          </cell>
          <cell r="BY2842">
            <v>373094.54</v>
          </cell>
          <cell r="BZ2842">
            <v>-68914.350000000006</v>
          </cell>
          <cell r="CA2842">
            <v>304180.19</v>
          </cell>
          <cell r="CB2842">
            <v>0</v>
          </cell>
          <cell r="CC2842">
            <v>0</v>
          </cell>
          <cell r="CD2842">
            <v>0</v>
          </cell>
          <cell r="CE2842">
            <v>492861.8</v>
          </cell>
          <cell r="CF2842">
            <v>391999.37</v>
          </cell>
          <cell r="CG2842">
            <v>743063.68</v>
          </cell>
        </row>
        <row r="2843">
          <cell r="A2843" t="str">
            <v>4110307</v>
          </cell>
          <cell r="B2843" t="str">
            <v>GR01-AUXILIO-EDUCACAO</v>
          </cell>
          <cell r="C2843">
            <v>278002.7</v>
          </cell>
          <cell r="D2843">
            <v>349975.05</v>
          </cell>
          <cell r="E2843">
            <v>147381.62</v>
          </cell>
          <cell r="F2843"/>
          <cell r="G2843"/>
          <cell r="H2843"/>
          <cell r="I2843"/>
          <cell r="J2843"/>
          <cell r="K2843"/>
          <cell r="L2843"/>
          <cell r="M2843"/>
          <cell r="N2843"/>
          <cell r="O2843"/>
          <cell r="P2843"/>
          <cell r="Q2843"/>
          <cell r="R2843"/>
          <cell r="S2843"/>
          <cell r="T2843"/>
          <cell r="U2843"/>
          <cell r="V2843"/>
          <cell r="W2843"/>
          <cell r="X2843"/>
          <cell r="Y2843"/>
          <cell r="Z2843"/>
          <cell r="AA2843"/>
          <cell r="AB2843"/>
          <cell r="AC2843"/>
          <cell r="AD2843"/>
          <cell r="AE2843"/>
          <cell r="AF2843"/>
          <cell r="AG2843"/>
          <cell r="AH2843"/>
          <cell r="AI2843"/>
          <cell r="AJ2843"/>
          <cell r="AK2843"/>
          <cell r="AL2843"/>
          <cell r="AM2843"/>
          <cell r="AN2843"/>
          <cell r="AO2843"/>
          <cell r="AP2843"/>
          <cell r="AQ2843"/>
          <cell r="AR2843"/>
          <cell r="AS2843"/>
          <cell r="AT2843"/>
          <cell r="AU2843"/>
          <cell r="AV2843"/>
          <cell r="AW2843"/>
          <cell r="AX2843"/>
          <cell r="AY2843"/>
          <cell r="AZ2843"/>
          <cell r="BA2843"/>
          <cell r="BB2843"/>
          <cell r="BC2843"/>
          <cell r="BD2843"/>
          <cell r="BE2843"/>
          <cell r="BF2843"/>
          <cell r="BG2843"/>
          <cell r="BH2843"/>
          <cell r="BI2843"/>
          <cell r="BJ2843"/>
          <cell r="BK2843"/>
          <cell r="BL2843"/>
          <cell r="BM2843"/>
          <cell r="BN2843"/>
          <cell r="BO2843"/>
          <cell r="BP2843"/>
          <cell r="BQ2843"/>
          <cell r="BR2843"/>
          <cell r="BS2843"/>
          <cell r="BT2843"/>
          <cell r="BU2843"/>
          <cell r="BV2843"/>
          <cell r="BW2843">
            <v>3528</v>
          </cell>
          <cell r="BX2843">
            <v>0</v>
          </cell>
          <cell r="BY2843">
            <v>778887.37</v>
          </cell>
          <cell r="BZ2843">
            <v>-147381.62</v>
          </cell>
          <cell r="CA2843">
            <v>631505.75</v>
          </cell>
          <cell r="CB2843">
            <v>0</v>
          </cell>
          <cell r="CC2843">
            <v>0</v>
          </cell>
          <cell r="CD2843">
            <v>0</v>
          </cell>
          <cell r="CE2843">
            <v>849991.64</v>
          </cell>
          <cell r="CF2843">
            <v>628929.01</v>
          </cell>
          <cell r="CG2843">
            <v>782381.01</v>
          </cell>
        </row>
        <row r="2844">
          <cell r="A2844" t="str">
            <v>4110328</v>
          </cell>
          <cell r="B2844" t="str">
            <v>GR01-PAT # PROGRAMA DE ALIMENTACAO DO TRABALHADOR</v>
          </cell>
          <cell r="C2844">
            <v>12736729.82</v>
          </cell>
          <cell r="D2844">
            <v>39815848.329999998</v>
          </cell>
          <cell r="E2844">
            <v>596202.93999999994</v>
          </cell>
          <cell r="F2844"/>
          <cell r="G2844"/>
          <cell r="H2844"/>
          <cell r="I2844"/>
          <cell r="J2844"/>
          <cell r="K2844"/>
          <cell r="L2844"/>
          <cell r="M2844"/>
          <cell r="N2844"/>
          <cell r="O2844"/>
          <cell r="P2844"/>
          <cell r="Q2844"/>
          <cell r="R2844"/>
          <cell r="S2844"/>
          <cell r="T2844"/>
          <cell r="U2844"/>
          <cell r="V2844"/>
          <cell r="W2844"/>
          <cell r="X2844"/>
          <cell r="Y2844"/>
          <cell r="Z2844"/>
          <cell r="AA2844"/>
          <cell r="AB2844"/>
          <cell r="AC2844"/>
          <cell r="AD2844"/>
          <cell r="AE2844"/>
          <cell r="AF2844"/>
          <cell r="AG2844"/>
          <cell r="AH2844"/>
          <cell r="AI2844"/>
          <cell r="AJ2844"/>
          <cell r="AK2844"/>
          <cell r="AL2844"/>
          <cell r="AM2844"/>
          <cell r="AN2844"/>
          <cell r="AO2844"/>
          <cell r="AP2844"/>
          <cell r="AQ2844"/>
          <cell r="AR2844"/>
          <cell r="AS2844"/>
          <cell r="AT2844"/>
          <cell r="AU2844"/>
          <cell r="AV2844"/>
          <cell r="AW2844"/>
          <cell r="AX2844"/>
          <cell r="AY2844"/>
          <cell r="AZ2844"/>
          <cell r="BA2844"/>
          <cell r="BB2844"/>
          <cell r="BC2844"/>
          <cell r="BD2844"/>
          <cell r="BE2844"/>
          <cell r="BF2844"/>
          <cell r="BG2844"/>
          <cell r="BH2844"/>
          <cell r="BI2844"/>
          <cell r="BJ2844"/>
          <cell r="BK2844"/>
          <cell r="BL2844"/>
          <cell r="BM2844"/>
          <cell r="BN2844"/>
          <cell r="BO2844"/>
          <cell r="BP2844"/>
          <cell r="BQ2844"/>
          <cell r="BR2844"/>
          <cell r="BS2844"/>
          <cell r="BT2844"/>
          <cell r="BU2844"/>
          <cell r="BV2844"/>
          <cell r="BW2844">
            <v>512527.27</v>
          </cell>
          <cell r="BX2844">
            <v>0</v>
          </cell>
          <cell r="BY2844">
            <v>53661308.359999999</v>
          </cell>
          <cell r="BZ2844">
            <v>-596202.93999999994</v>
          </cell>
          <cell r="CA2844">
            <v>53065105.420000002</v>
          </cell>
          <cell r="CB2844">
            <v>0</v>
          </cell>
          <cell r="CC2844">
            <v>0</v>
          </cell>
          <cell r="CD2844">
            <v>0</v>
          </cell>
          <cell r="CE2844">
            <v>73664944.790000007</v>
          </cell>
          <cell r="CF2844">
            <v>54412528.109999999</v>
          </cell>
          <cell r="CG2844">
            <v>63742175.43</v>
          </cell>
        </row>
        <row r="2845">
          <cell r="A2845" t="str">
            <v>4120306</v>
          </cell>
          <cell r="B2845" t="str">
            <v>GR01-AUXILIO-CRECHE</v>
          </cell>
          <cell r="C2845">
            <v>985.68</v>
          </cell>
          <cell r="D2845">
            <v>194</v>
          </cell>
          <cell r="E2845"/>
          <cell r="F2845"/>
          <cell r="G2845"/>
          <cell r="H2845"/>
          <cell r="I2845"/>
          <cell r="J2845"/>
          <cell r="K2845"/>
          <cell r="L2845"/>
          <cell r="M2845"/>
          <cell r="N2845"/>
          <cell r="O2845"/>
          <cell r="P2845"/>
          <cell r="Q2845"/>
          <cell r="R2845"/>
          <cell r="S2845"/>
          <cell r="T2845"/>
          <cell r="U2845"/>
          <cell r="V2845"/>
          <cell r="W2845"/>
          <cell r="X2845"/>
          <cell r="Y2845"/>
          <cell r="Z2845"/>
          <cell r="AA2845"/>
          <cell r="AB2845"/>
          <cell r="AC2845"/>
          <cell r="AD2845"/>
          <cell r="AE2845"/>
          <cell r="AF2845"/>
          <cell r="AG2845"/>
          <cell r="AH2845"/>
          <cell r="AI2845"/>
          <cell r="AJ2845"/>
          <cell r="AK2845"/>
          <cell r="AL2845"/>
          <cell r="AM2845"/>
          <cell r="AN2845"/>
          <cell r="AO2845"/>
          <cell r="AP2845"/>
          <cell r="AQ2845"/>
          <cell r="AR2845"/>
          <cell r="AS2845"/>
          <cell r="AT2845"/>
          <cell r="AU2845"/>
          <cell r="AV2845"/>
          <cell r="AW2845"/>
          <cell r="AX2845"/>
          <cell r="AY2845"/>
          <cell r="AZ2845"/>
          <cell r="BA2845"/>
          <cell r="BB2845"/>
          <cell r="BC2845"/>
          <cell r="BD2845"/>
          <cell r="BE2845"/>
          <cell r="BF2845"/>
          <cell r="BG2845"/>
          <cell r="BH2845"/>
          <cell r="BI2845"/>
          <cell r="BJ2845"/>
          <cell r="BK2845"/>
          <cell r="BL2845"/>
          <cell r="BM2845"/>
          <cell r="BN2845"/>
          <cell r="BO2845"/>
          <cell r="BP2845"/>
          <cell r="BQ2845"/>
          <cell r="BR2845"/>
          <cell r="BS2845"/>
          <cell r="BT2845"/>
          <cell r="BU2845"/>
          <cell r="BV2845"/>
          <cell r="BW2845"/>
          <cell r="BX2845"/>
          <cell r="BY2845">
            <v>1179.68</v>
          </cell>
          <cell r="BZ2845"/>
          <cell r="CA2845">
            <v>1179.68</v>
          </cell>
          <cell r="CB2845"/>
          <cell r="CC2845"/>
          <cell r="CD2845"/>
          <cell r="CE2845">
            <v>3565.87</v>
          </cell>
          <cell r="CF2845">
            <v>2805.74</v>
          </cell>
          <cell r="CG2845">
            <v>9234.01</v>
          </cell>
        </row>
        <row r="2846">
          <cell r="A2846" t="str">
            <v>4120307</v>
          </cell>
          <cell r="B2846" t="str">
            <v>GR01-AUXILIO-EDUCACAO</v>
          </cell>
          <cell r="C2846">
            <v>15701.36</v>
          </cell>
          <cell r="D2846">
            <v>2029.21</v>
          </cell>
          <cell r="E2846"/>
          <cell r="F2846"/>
          <cell r="G2846"/>
          <cell r="H2846"/>
          <cell r="I2846"/>
          <cell r="J2846"/>
          <cell r="K2846"/>
          <cell r="L2846"/>
          <cell r="M2846"/>
          <cell r="N2846"/>
          <cell r="O2846"/>
          <cell r="P2846"/>
          <cell r="Q2846"/>
          <cell r="R2846"/>
          <cell r="S2846"/>
          <cell r="T2846"/>
          <cell r="U2846"/>
          <cell r="V2846"/>
          <cell r="W2846"/>
          <cell r="X2846"/>
          <cell r="Y2846"/>
          <cell r="Z2846"/>
          <cell r="AA2846"/>
          <cell r="AB2846"/>
          <cell r="AC2846"/>
          <cell r="AD2846"/>
          <cell r="AE2846"/>
          <cell r="AF2846"/>
          <cell r="AG2846"/>
          <cell r="AH2846"/>
          <cell r="AI2846"/>
          <cell r="AJ2846"/>
          <cell r="AK2846"/>
          <cell r="AL2846"/>
          <cell r="AM2846"/>
          <cell r="AN2846"/>
          <cell r="AO2846"/>
          <cell r="AP2846"/>
          <cell r="AQ2846"/>
          <cell r="AR2846"/>
          <cell r="AS2846"/>
          <cell r="AT2846"/>
          <cell r="AU2846"/>
          <cell r="AV2846"/>
          <cell r="AW2846"/>
          <cell r="AX2846"/>
          <cell r="AY2846"/>
          <cell r="AZ2846"/>
          <cell r="BA2846"/>
          <cell r="BB2846"/>
          <cell r="BC2846"/>
          <cell r="BD2846"/>
          <cell r="BE2846"/>
          <cell r="BF2846"/>
          <cell r="BG2846"/>
          <cell r="BH2846"/>
          <cell r="BI2846"/>
          <cell r="BJ2846"/>
          <cell r="BK2846"/>
          <cell r="BL2846"/>
          <cell r="BM2846"/>
          <cell r="BN2846"/>
          <cell r="BO2846"/>
          <cell r="BP2846"/>
          <cell r="BQ2846"/>
          <cell r="BR2846"/>
          <cell r="BS2846"/>
          <cell r="BT2846"/>
          <cell r="BU2846"/>
          <cell r="BV2846"/>
          <cell r="BW2846"/>
          <cell r="BX2846"/>
          <cell r="BY2846">
            <v>17730.57</v>
          </cell>
          <cell r="BZ2846"/>
          <cell r="CA2846">
            <v>17730.57</v>
          </cell>
          <cell r="CB2846"/>
          <cell r="CC2846"/>
          <cell r="CD2846"/>
          <cell r="CE2846">
            <v>35886.120000000003</v>
          </cell>
          <cell r="CF2846">
            <v>27027.56</v>
          </cell>
          <cell r="CG2846">
            <v>55167.32</v>
          </cell>
        </row>
        <row r="2847">
          <cell r="A2847" t="str">
            <v>4120328</v>
          </cell>
          <cell r="B2847" t="str">
            <v>GR01-PAT # PROGRAMA DE ALIMENTACAO DO TRABALHADOR</v>
          </cell>
          <cell r="C2847">
            <v>840396.31</v>
          </cell>
          <cell r="D2847">
            <v>111651.54</v>
          </cell>
          <cell r="E2847"/>
          <cell r="F2847"/>
          <cell r="G2847"/>
          <cell r="H2847"/>
          <cell r="I2847"/>
          <cell r="J2847"/>
          <cell r="K2847"/>
          <cell r="L2847"/>
          <cell r="M2847"/>
          <cell r="N2847"/>
          <cell r="O2847"/>
          <cell r="P2847"/>
          <cell r="Q2847"/>
          <cell r="R2847"/>
          <cell r="S2847"/>
          <cell r="T2847"/>
          <cell r="U2847"/>
          <cell r="V2847"/>
          <cell r="W2847"/>
          <cell r="X2847"/>
          <cell r="Y2847"/>
          <cell r="Z2847"/>
          <cell r="AA2847"/>
          <cell r="AB2847"/>
          <cell r="AC2847"/>
          <cell r="AD2847"/>
          <cell r="AE2847"/>
          <cell r="AF2847"/>
          <cell r="AG2847"/>
          <cell r="AH2847"/>
          <cell r="AI2847"/>
          <cell r="AJ2847"/>
          <cell r="AK2847"/>
          <cell r="AL2847"/>
          <cell r="AM2847"/>
          <cell r="AN2847"/>
          <cell r="AO2847"/>
          <cell r="AP2847"/>
          <cell r="AQ2847"/>
          <cell r="AR2847"/>
          <cell r="AS2847"/>
          <cell r="AT2847"/>
          <cell r="AU2847"/>
          <cell r="AV2847"/>
          <cell r="AW2847"/>
          <cell r="AX2847"/>
          <cell r="AY2847"/>
          <cell r="AZ2847"/>
          <cell r="BA2847"/>
          <cell r="BB2847"/>
          <cell r="BC2847"/>
          <cell r="BD2847"/>
          <cell r="BE2847"/>
          <cell r="BF2847"/>
          <cell r="BG2847"/>
          <cell r="BH2847"/>
          <cell r="BI2847"/>
          <cell r="BJ2847"/>
          <cell r="BK2847"/>
          <cell r="BL2847"/>
          <cell r="BM2847"/>
          <cell r="BN2847"/>
          <cell r="BO2847"/>
          <cell r="BP2847"/>
          <cell r="BQ2847"/>
          <cell r="BR2847"/>
          <cell r="BS2847"/>
          <cell r="BT2847"/>
          <cell r="BU2847"/>
          <cell r="BV2847"/>
          <cell r="BW2847"/>
          <cell r="BX2847"/>
          <cell r="BY2847">
            <v>952047.85</v>
          </cell>
          <cell r="BZ2847"/>
          <cell r="CA2847">
            <v>952047.85</v>
          </cell>
          <cell r="CB2847"/>
          <cell r="CC2847"/>
          <cell r="CD2847"/>
          <cell r="CE2847">
            <v>1778839.41</v>
          </cell>
          <cell r="CF2847">
            <v>1364243.68</v>
          </cell>
          <cell r="CG2847">
            <v>2389080.2000000002</v>
          </cell>
        </row>
        <row r="2848">
          <cell r="A2848" t="str">
            <v>4130306</v>
          </cell>
          <cell r="B2848" t="str">
            <v>GR01-AUXILIO-CRECHE</v>
          </cell>
          <cell r="C2848"/>
          <cell r="D2848"/>
          <cell r="E2848">
            <v>696.19</v>
          </cell>
          <cell r="F2848"/>
          <cell r="G2848"/>
          <cell r="H2848"/>
          <cell r="I2848"/>
          <cell r="J2848"/>
          <cell r="K2848"/>
          <cell r="L2848"/>
          <cell r="M2848"/>
          <cell r="N2848"/>
          <cell r="O2848"/>
          <cell r="P2848"/>
          <cell r="Q2848"/>
          <cell r="R2848"/>
          <cell r="S2848"/>
          <cell r="T2848"/>
          <cell r="U2848"/>
          <cell r="V2848"/>
          <cell r="W2848"/>
          <cell r="X2848"/>
          <cell r="Y2848"/>
          <cell r="Z2848"/>
          <cell r="AA2848"/>
          <cell r="AB2848"/>
          <cell r="AC2848"/>
          <cell r="AD2848"/>
          <cell r="AE2848"/>
          <cell r="AF2848"/>
          <cell r="AG2848"/>
          <cell r="AH2848"/>
          <cell r="AI2848"/>
          <cell r="AJ2848"/>
          <cell r="AK2848"/>
          <cell r="AL2848"/>
          <cell r="AM2848"/>
          <cell r="AN2848"/>
          <cell r="AO2848"/>
          <cell r="AP2848"/>
          <cell r="AQ2848"/>
          <cell r="AR2848"/>
          <cell r="AS2848"/>
          <cell r="AT2848"/>
          <cell r="AU2848"/>
          <cell r="AV2848"/>
          <cell r="AW2848"/>
          <cell r="AX2848"/>
          <cell r="AY2848"/>
          <cell r="AZ2848"/>
          <cell r="BA2848"/>
          <cell r="BB2848"/>
          <cell r="BC2848"/>
          <cell r="BD2848"/>
          <cell r="BE2848"/>
          <cell r="BF2848"/>
          <cell r="BG2848"/>
          <cell r="BH2848"/>
          <cell r="BI2848"/>
          <cell r="BJ2848"/>
          <cell r="BK2848"/>
          <cell r="BL2848"/>
          <cell r="BM2848"/>
          <cell r="BN2848"/>
          <cell r="BO2848"/>
          <cell r="BP2848"/>
          <cell r="BQ2848"/>
          <cell r="BR2848"/>
          <cell r="BS2848"/>
          <cell r="BT2848"/>
          <cell r="BU2848"/>
          <cell r="BV2848"/>
          <cell r="BW2848"/>
          <cell r="BX2848"/>
          <cell r="BY2848">
            <v>696.19</v>
          </cell>
          <cell r="BZ2848">
            <v>-696.19</v>
          </cell>
          <cell r="CA2848">
            <v>0</v>
          </cell>
          <cell r="CB2848"/>
          <cell r="CC2848"/>
          <cell r="CD2848"/>
          <cell r="CE2848">
            <v>0</v>
          </cell>
          <cell r="CF2848">
            <v>0</v>
          </cell>
          <cell r="CG2848">
            <v>15607.89</v>
          </cell>
        </row>
        <row r="2849">
          <cell r="A2849" t="str">
            <v>4130307</v>
          </cell>
          <cell r="B2849" t="str">
            <v>GR01-AUXILIO-EDUCACAO</v>
          </cell>
          <cell r="C2849"/>
          <cell r="D2849"/>
          <cell r="E2849">
            <v>59946.14</v>
          </cell>
          <cell r="F2849"/>
          <cell r="G2849"/>
          <cell r="H2849"/>
          <cell r="I2849"/>
          <cell r="J2849"/>
          <cell r="K2849"/>
          <cell r="L2849"/>
          <cell r="M2849"/>
          <cell r="N2849"/>
          <cell r="O2849"/>
          <cell r="P2849"/>
          <cell r="Q2849"/>
          <cell r="R2849"/>
          <cell r="S2849"/>
          <cell r="T2849"/>
          <cell r="U2849"/>
          <cell r="V2849"/>
          <cell r="W2849"/>
          <cell r="X2849"/>
          <cell r="Y2849"/>
          <cell r="Z2849"/>
          <cell r="AA2849"/>
          <cell r="AB2849"/>
          <cell r="AC2849"/>
          <cell r="AD2849"/>
          <cell r="AE2849"/>
          <cell r="AF2849"/>
          <cell r="AG2849"/>
          <cell r="AH2849"/>
          <cell r="AI2849"/>
          <cell r="AJ2849"/>
          <cell r="AK2849"/>
          <cell r="AL2849"/>
          <cell r="AM2849"/>
          <cell r="AN2849"/>
          <cell r="AO2849"/>
          <cell r="AP2849"/>
          <cell r="AQ2849"/>
          <cell r="AR2849"/>
          <cell r="AS2849"/>
          <cell r="AT2849"/>
          <cell r="AU2849"/>
          <cell r="AV2849"/>
          <cell r="AW2849"/>
          <cell r="AX2849"/>
          <cell r="AY2849"/>
          <cell r="AZ2849"/>
          <cell r="BA2849"/>
          <cell r="BB2849"/>
          <cell r="BC2849"/>
          <cell r="BD2849"/>
          <cell r="BE2849"/>
          <cell r="BF2849"/>
          <cell r="BG2849"/>
          <cell r="BH2849"/>
          <cell r="BI2849"/>
          <cell r="BJ2849"/>
          <cell r="BK2849"/>
          <cell r="BL2849"/>
          <cell r="BM2849"/>
          <cell r="BN2849"/>
          <cell r="BO2849"/>
          <cell r="BP2849"/>
          <cell r="BQ2849"/>
          <cell r="BR2849"/>
          <cell r="BS2849"/>
          <cell r="BT2849"/>
          <cell r="BU2849"/>
          <cell r="BV2849"/>
          <cell r="BW2849"/>
          <cell r="BX2849"/>
          <cell r="BY2849">
            <v>59946.14</v>
          </cell>
          <cell r="BZ2849">
            <v>-59946.14</v>
          </cell>
          <cell r="CA2849">
            <v>0</v>
          </cell>
          <cell r="CB2849"/>
          <cell r="CC2849"/>
          <cell r="CD2849"/>
          <cell r="CE2849">
            <v>0</v>
          </cell>
          <cell r="CF2849">
            <v>0</v>
          </cell>
          <cell r="CG2849">
            <v>73647.16</v>
          </cell>
        </row>
        <row r="2850">
          <cell r="A2850" t="str">
            <v>4130328</v>
          </cell>
          <cell r="B2850" t="str">
            <v>GR01-PAT # PROGRAMA DE ALIMENTACAO DO TRABALHADOR</v>
          </cell>
          <cell r="C2850"/>
          <cell r="D2850"/>
          <cell r="E2850">
            <v>195275.33</v>
          </cell>
          <cell r="F2850"/>
          <cell r="G2850"/>
          <cell r="H2850"/>
          <cell r="I2850"/>
          <cell r="J2850"/>
          <cell r="K2850"/>
          <cell r="L2850"/>
          <cell r="M2850"/>
          <cell r="N2850"/>
          <cell r="O2850"/>
          <cell r="P2850"/>
          <cell r="Q2850"/>
          <cell r="R2850"/>
          <cell r="S2850"/>
          <cell r="T2850"/>
          <cell r="U2850"/>
          <cell r="V2850"/>
          <cell r="W2850"/>
          <cell r="X2850"/>
          <cell r="Y2850"/>
          <cell r="Z2850"/>
          <cell r="AA2850"/>
          <cell r="AB2850"/>
          <cell r="AC2850"/>
          <cell r="AD2850"/>
          <cell r="AE2850"/>
          <cell r="AF2850"/>
          <cell r="AG2850"/>
          <cell r="AH2850"/>
          <cell r="AI2850"/>
          <cell r="AJ2850"/>
          <cell r="AK2850"/>
          <cell r="AL2850"/>
          <cell r="AM2850"/>
          <cell r="AN2850"/>
          <cell r="AO2850"/>
          <cell r="AP2850"/>
          <cell r="AQ2850"/>
          <cell r="AR2850"/>
          <cell r="AS2850"/>
          <cell r="AT2850"/>
          <cell r="AU2850"/>
          <cell r="AV2850"/>
          <cell r="AW2850"/>
          <cell r="AX2850"/>
          <cell r="AY2850"/>
          <cell r="AZ2850"/>
          <cell r="BA2850"/>
          <cell r="BB2850"/>
          <cell r="BC2850"/>
          <cell r="BD2850"/>
          <cell r="BE2850"/>
          <cell r="BF2850"/>
          <cell r="BG2850"/>
          <cell r="BH2850"/>
          <cell r="BI2850"/>
          <cell r="BJ2850"/>
          <cell r="BK2850"/>
          <cell r="BL2850"/>
          <cell r="BM2850"/>
          <cell r="BN2850"/>
          <cell r="BO2850"/>
          <cell r="BP2850"/>
          <cell r="BQ2850"/>
          <cell r="BR2850"/>
          <cell r="BS2850"/>
          <cell r="BT2850"/>
          <cell r="BU2850"/>
          <cell r="BV2850"/>
          <cell r="BW2850"/>
          <cell r="BX2850"/>
          <cell r="BY2850">
            <v>195275.33</v>
          </cell>
          <cell r="BZ2850">
            <v>-195275.33</v>
          </cell>
          <cell r="CA2850">
            <v>0</v>
          </cell>
          <cell r="CB2850"/>
          <cell r="CC2850"/>
          <cell r="CD2850"/>
          <cell r="CE2850">
            <v>0</v>
          </cell>
          <cell r="CF2850">
            <v>0</v>
          </cell>
          <cell r="CG2850">
            <v>342307.72</v>
          </cell>
        </row>
        <row r="2851">
          <cell r="A2851" t="str">
            <v>4150306</v>
          </cell>
          <cell r="B2851" t="str">
            <v>GR01-AUXILIO-CRECHE</v>
          </cell>
          <cell r="C2851">
            <v>94924.7</v>
          </cell>
          <cell r="D2851">
            <v>144103.20000000001</v>
          </cell>
          <cell r="E2851">
            <v>47923.93</v>
          </cell>
          <cell r="F2851">
            <v>6000</v>
          </cell>
          <cell r="G2851"/>
          <cell r="H2851">
            <v>117.87</v>
          </cell>
          <cell r="I2851">
            <v>459.38</v>
          </cell>
          <cell r="J2851">
            <v>467.63</v>
          </cell>
          <cell r="K2851">
            <v>565.89</v>
          </cell>
          <cell r="L2851">
            <v>445.66</v>
          </cell>
          <cell r="M2851">
            <v>477.38</v>
          </cell>
          <cell r="N2851">
            <v>602.79999999999995</v>
          </cell>
          <cell r="O2851">
            <v>273.94</v>
          </cell>
          <cell r="P2851">
            <v>16.27</v>
          </cell>
          <cell r="Q2851">
            <v>215.27</v>
          </cell>
          <cell r="R2851">
            <v>360.87</v>
          </cell>
          <cell r="S2851">
            <v>616.67999999999995</v>
          </cell>
          <cell r="T2851">
            <v>400.19</v>
          </cell>
          <cell r="U2851">
            <v>36.22</v>
          </cell>
          <cell r="V2851">
            <v>679.32</v>
          </cell>
          <cell r="W2851">
            <v>676.59</v>
          </cell>
          <cell r="X2851">
            <v>701.36</v>
          </cell>
          <cell r="Y2851">
            <v>635.9</v>
          </cell>
          <cell r="Z2851">
            <v>635.89</v>
          </cell>
          <cell r="AA2851">
            <v>628.23</v>
          </cell>
          <cell r="AB2851">
            <v>599.33000000000004</v>
          </cell>
          <cell r="AC2851">
            <v>796.19</v>
          </cell>
          <cell r="AD2851">
            <v>785</v>
          </cell>
          <cell r="AE2851">
            <v>1026.55</v>
          </cell>
          <cell r="AF2851">
            <v>805.55</v>
          </cell>
          <cell r="AG2851">
            <v>779.46</v>
          </cell>
          <cell r="AH2851">
            <v>796.11</v>
          </cell>
          <cell r="AI2851">
            <v>537.16999999999996</v>
          </cell>
          <cell r="AJ2851">
            <v>525.01</v>
          </cell>
          <cell r="AK2851">
            <v>604.84</v>
          </cell>
          <cell r="AL2851">
            <v>600.03</v>
          </cell>
          <cell r="AM2851">
            <v>1</v>
          </cell>
          <cell r="AN2851">
            <v>1225.0899999999999</v>
          </cell>
          <cell r="AO2851">
            <v>2.4900000000000002</v>
          </cell>
          <cell r="AP2851">
            <v>581.79999999999995</v>
          </cell>
          <cell r="AQ2851">
            <v>591.67999999999995</v>
          </cell>
          <cell r="AR2851">
            <v>548.91</v>
          </cell>
          <cell r="AS2851">
            <v>562.47</v>
          </cell>
          <cell r="AT2851">
            <v>6.08</v>
          </cell>
          <cell r="AU2851">
            <v>420.59</v>
          </cell>
          <cell r="AV2851">
            <v>521.86</v>
          </cell>
          <cell r="AW2851">
            <v>591.35</v>
          </cell>
          <cell r="AX2851">
            <v>579.08000000000004</v>
          </cell>
          <cell r="AY2851">
            <v>6.41</v>
          </cell>
          <cell r="AZ2851">
            <v>719.53</v>
          </cell>
          <cell r="BA2851">
            <v>631.79999999999995</v>
          </cell>
          <cell r="BB2851">
            <v>716.17</v>
          </cell>
          <cell r="BC2851">
            <v>709.4</v>
          </cell>
          <cell r="BD2851">
            <v>612.78</v>
          </cell>
          <cell r="BE2851">
            <v>3562.03</v>
          </cell>
          <cell r="BF2851">
            <v>977.27</v>
          </cell>
          <cell r="BG2851">
            <v>322.87</v>
          </cell>
          <cell r="BH2851">
            <v>442.58</v>
          </cell>
          <cell r="BI2851">
            <v>450.85</v>
          </cell>
          <cell r="BJ2851"/>
          <cell r="BK2851"/>
          <cell r="BL2851"/>
          <cell r="BM2851"/>
          <cell r="BN2851"/>
          <cell r="BO2851"/>
          <cell r="BP2851"/>
          <cell r="BQ2851"/>
          <cell r="BR2851"/>
          <cell r="BS2851"/>
          <cell r="BT2851"/>
          <cell r="BU2851"/>
          <cell r="BV2851"/>
          <cell r="BW2851">
            <v>8111.91</v>
          </cell>
          <cell r="BX2851">
            <v>31358.16</v>
          </cell>
          <cell r="BY2851">
            <v>364074.57</v>
          </cell>
          <cell r="BZ2851">
            <v>-47923.93</v>
          </cell>
          <cell r="CA2851">
            <v>316150.64</v>
          </cell>
          <cell r="CB2851">
            <v>41086.620000000003</v>
          </cell>
          <cell r="CC2851">
            <v>34969.72</v>
          </cell>
          <cell r="CD2851">
            <v>39557.42</v>
          </cell>
          <cell r="CE2851">
            <v>480213.45</v>
          </cell>
          <cell r="CF2851">
            <v>368501.2</v>
          </cell>
          <cell r="CG2851">
            <v>632030.94999999995</v>
          </cell>
        </row>
        <row r="2852">
          <cell r="A2852" t="str">
            <v>4150307</v>
          </cell>
          <cell r="B2852" t="str">
            <v>GR01-AUXILIO-EDUCACAO</v>
          </cell>
          <cell r="C2852">
            <v>90443.13</v>
          </cell>
          <cell r="D2852">
            <v>193012.08</v>
          </cell>
          <cell r="E2852">
            <v>169935.98</v>
          </cell>
          <cell r="F2852">
            <v>4209</v>
          </cell>
          <cell r="G2852">
            <v>34364.18</v>
          </cell>
          <cell r="H2852">
            <v>40.770000000000003</v>
          </cell>
          <cell r="I2852">
            <v>517.63</v>
          </cell>
          <cell r="J2852">
            <v>527</v>
          </cell>
          <cell r="K2852">
            <v>637.92999999999995</v>
          </cell>
          <cell r="L2852">
            <v>502.37</v>
          </cell>
          <cell r="M2852">
            <v>537.91999999999996</v>
          </cell>
          <cell r="N2852">
            <v>679.75</v>
          </cell>
          <cell r="O2852">
            <v>308.54000000000002</v>
          </cell>
          <cell r="P2852">
            <v>9.2100000000000009</v>
          </cell>
          <cell r="Q2852">
            <v>242.57</v>
          </cell>
          <cell r="R2852">
            <v>406.78</v>
          </cell>
          <cell r="S2852">
            <v>695.28</v>
          </cell>
          <cell r="T2852">
            <v>450.72</v>
          </cell>
          <cell r="U2852">
            <v>19.82</v>
          </cell>
          <cell r="V2852">
            <v>766.23</v>
          </cell>
          <cell r="W2852">
            <v>762.54</v>
          </cell>
          <cell r="X2852">
            <v>790.82</v>
          </cell>
          <cell r="Y2852">
            <v>717.02</v>
          </cell>
          <cell r="Z2852">
            <v>716.94</v>
          </cell>
          <cell r="AA2852">
            <v>708.56</v>
          </cell>
          <cell r="AB2852">
            <v>675.37</v>
          </cell>
          <cell r="AC2852">
            <v>897.49</v>
          </cell>
          <cell r="AD2852">
            <v>884.73</v>
          </cell>
          <cell r="AE2852">
            <v>1157.03</v>
          </cell>
          <cell r="AF2852">
            <v>907.94</v>
          </cell>
          <cell r="AG2852">
            <v>878.82</v>
          </cell>
          <cell r="AH2852">
            <v>897.12</v>
          </cell>
          <cell r="AI2852">
            <v>605.32000000000005</v>
          </cell>
          <cell r="AJ2852">
            <v>591.83000000000004</v>
          </cell>
          <cell r="AK2852">
            <v>681.78</v>
          </cell>
          <cell r="AL2852">
            <v>676.18</v>
          </cell>
          <cell r="AM2852">
            <v>1.19</v>
          </cell>
          <cell r="AN2852">
            <v>1380.66</v>
          </cell>
          <cell r="AO2852">
            <v>1.39</v>
          </cell>
          <cell r="AP2852">
            <v>655.84</v>
          </cell>
          <cell r="AQ2852">
            <v>666.96</v>
          </cell>
          <cell r="AR2852">
            <v>618.66999999999996</v>
          </cell>
          <cell r="AS2852">
            <v>634.26</v>
          </cell>
          <cell r="AT2852">
            <v>3.07</v>
          </cell>
          <cell r="AU2852">
            <v>473.75</v>
          </cell>
          <cell r="AV2852">
            <v>588.20000000000005</v>
          </cell>
          <cell r="AW2852">
            <v>666.42</v>
          </cell>
          <cell r="AX2852">
            <v>652.37</v>
          </cell>
          <cell r="AY2852">
            <v>3.41</v>
          </cell>
          <cell r="AZ2852">
            <v>812.61</v>
          </cell>
          <cell r="BA2852">
            <v>713.05</v>
          </cell>
          <cell r="BB2852">
            <v>808.35</v>
          </cell>
          <cell r="BC2852">
            <v>800.58</v>
          </cell>
          <cell r="BD2852">
            <v>691.49</v>
          </cell>
          <cell r="BE2852">
            <v>4335.8</v>
          </cell>
          <cell r="BF2852">
            <v>1101.04</v>
          </cell>
          <cell r="BG2852">
            <v>295.19</v>
          </cell>
          <cell r="BH2852">
            <v>404.77</v>
          </cell>
          <cell r="BI2852">
            <v>412.27</v>
          </cell>
          <cell r="BJ2852"/>
          <cell r="BK2852"/>
          <cell r="BL2852"/>
          <cell r="BM2852"/>
          <cell r="BN2852"/>
          <cell r="BO2852"/>
          <cell r="BP2852"/>
          <cell r="BQ2852"/>
          <cell r="BR2852"/>
          <cell r="BS2852"/>
          <cell r="BT2852"/>
          <cell r="BU2852"/>
          <cell r="BV2852"/>
          <cell r="BW2852">
            <v>-3782.23</v>
          </cell>
          <cell r="BX2852">
            <v>11964.89</v>
          </cell>
          <cell r="BY2852">
            <v>535760.38</v>
          </cell>
          <cell r="BZ2852">
            <v>-204300.16</v>
          </cell>
          <cell r="CA2852">
            <v>331460.21999999997</v>
          </cell>
          <cell r="CB2852">
            <v>12859.41</v>
          </cell>
          <cell r="CC2852">
            <v>9649.9</v>
          </cell>
          <cell r="CD2852">
            <v>19327.97</v>
          </cell>
          <cell r="CE2852">
            <v>434394.22</v>
          </cell>
          <cell r="CF2852">
            <v>306531.75</v>
          </cell>
          <cell r="CG2852">
            <v>788700.81</v>
          </cell>
        </row>
        <row r="2853">
          <cell r="A2853" t="str">
            <v>4150328</v>
          </cell>
          <cell r="B2853" t="str">
            <v>GR01-PAT # PROGRAMA DE ALIMENTACAO DO TRABALHADOR</v>
          </cell>
          <cell r="C2853">
            <v>8808896.0299999993</v>
          </cell>
          <cell r="D2853">
            <v>11450668.59</v>
          </cell>
          <cell r="E2853">
            <v>787387.68</v>
          </cell>
          <cell r="F2853">
            <v>108854.37</v>
          </cell>
          <cell r="G2853">
            <v>182435.5</v>
          </cell>
          <cell r="H2853"/>
          <cell r="I2853"/>
          <cell r="J2853"/>
          <cell r="K2853"/>
          <cell r="L2853"/>
          <cell r="M2853"/>
          <cell r="N2853"/>
          <cell r="O2853"/>
          <cell r="P2853"/>
          <cell r="Q2853"/>
          <cell r="R2853"/>
          <cell r="S2853"/>
          <cell r="T2853"/>
          <cell r="U2853"/>
          <cell r="V2853"/>
          <cell r="W2853"/>
          <cell r="X2853"/>
          <cell r="Y2853"/>
          <cell r="Z2853"/>
          <cell r="AA2853"/>
          <cell r="AB2853"/>
          <cell r="AC2853"/>
          <cell r="AD2853"/>
          <cell r="AE2853"/>
          <cell r="AF2853"/>
          <cell r="AG2853"/>
          <cell r="AH2853"/>
          <cell r="AI2853"/>
          <cell r="AJ2853"/>
          <cell r="AK2853"/>
          <cell r="AL2853"/>
          <cell r="AM2853"/>
          <cell r="AN2853"/>
          <cell r="AO2853"/>
          <cell r="AP2853"/>
          <cell r="AQ2853"/>
          <cell r="AR2853"/>
          <cell r="AS2853"/>
          <cell r="AT2853"/>
          <cell r="AU2853"/>
          <cell r="AV2853"/>
          <cell r="AW2853"/>
          <cell r="AX2853"/>
          <cell r="AY2853"/>
          <cell r="AZ2853"/>
          <cell r="BA2853"/>
          <cell r="BB2853"/>
          <cell r="BC2853"/>
          <cell r="BD2853"/>
          <cell r="BE2853"/>
          <cell r="BF2853"/>
          <cell r="BG2853"/>
          <cell r="BH2853"/>
          <cell r="BI2853"/>
          <cell r="BJ2853"/>
          <cell r="BK2853"/>
          <cell r="BL2853"/>
          <cell r="BM2853"/>
          <cell r="BN2853"/>
          <cell r="BO2853"/>
          <cell r="BP2853"/>
          <cell r="BQ2853"/>
          <cell r="BR2853"/>
          <cell r="BS2853"/>
          <cell r="BT2853"/>
          <cell r="BU2853"/>
          <cell r="BV2853"/>
          <cell r="BW2853">
            <v>171433.33</v>
          </cell>
          <cell r="BX2853">
            <v>1213871.48</v>
          </cell>
          <cell r="BY2853">
            <v>22723546.98</v>
          </cell>
          <cell r="BZ2853">
            <v>-969823.18</v>
          </cell>
          <cell r="CA2853">
            <v>21753723.800000001</v>
          </cell>
          <cell r="CB2853">
            <v>1678880.88</v>
          </cell>
          <cell r="CC2853">
            <v>1228916.29</v>
          </cell>
          <cell r="CD2853">
            <v>1728235.04</v>
          </cell>
          <cell r="CE2853">
            <v>31565974.670000002</v>
          </cell>
          <cell r="CF2853">
            <v>23229371.710000001</v>
          </cell>
          <cell r="CG2853">
            <v>29389436.489999998</v>
          </cell>
        </row>
        <row r="2854">
          <cell r="A2854" t="str">
            <v>CBAG3203015</v>
          </cell>
          <cell r="B2854" t="str">
            <v>Prov.indenização demissões volunt e aposent</v>
          </cell>
          <cell r="C2854">
            <v>4128841.46</v>
          </cell>
          <cell r="D2854">
            <v>13342511.07</v>
          </cell>
          <cell r="E2854"/>
          <cell r="F2854"/>
          <cell r="G2854"/>
          <cell r="H2854"/>
          <cell r="I2854"/>
          <cell r="J2854"/>
          <cell r="K2854"/>
          <cell r="L2854"/>
          <cell r="M2854"/>
          <cell r="N2854"/>
          <cell r="O2854"/>
          <cell r="P2854"/>
          <cell r="Q2854"/>
          <cell r="R2854"/>
          <cell r="S2854"/>
          <cell r="T2854"/>
          <cell r="U2854"/>
          <cell r="V2854"/>
          <cell r="W2854"/>
          <cell r="X2854"/>
          <cell r="Y2854"/>
          <cell r="Z2854"/>
          <cell r="AA2854"/>
          <cell r="AB2854"/>
          <cell r="AC2854"/>
          <cell r="AD2854"/>
          <cell r="AE2854"/>
          <cell r="AF2854"/>
          <cell r="AG2854"/>
          <cell r="AH2854"/>
          <cell r="AI2854"/>
          <cell r="AJ2854"/>
          <cell r="AK2854"/>
          <cell r="AL2854"/>
          <cell r="AM2854"/>
          <cell r="AN2854"/>
          <cell r="AO2854"/>
          <cell r="AP2854"/>
          <cell r="AQ2854"/>
          <cell r="AR2854"/>
          <cell r="AS2854"/>
          <cell r="AT2854"/>
          <cell r="AU2854"/>
          <cell r="AV2854"/>
          <cell r="AW2854"/>
          <cell r="AX2854"/>
          <cell r="AY2854"/>
          <cell r="AZ2854"/>
          <cell r="BA2854"/>
          <cell r="BB2854"/>
          <cell r="BC2854"/>
          <cell r="BD2854"/>
          <cell r="BE2854"/>
          <cell r="BF2854"/>
          <cell r="BG2854"/>
          <cell r="BH2854"/>
          <cell r="BI2854"/>
          <cell r="BJ2854"/>
          <cell r="BK2854"/>
          <cell r="BL2854"/>
          <cell r="BM2854"/>
          <cell r="BN2854"/>
          <cell r="BO2854"/>
          <cell r="BP2854"/>
          <cell r="BQ2854"/>
          <cell r="BR2854"/>
          <cell r="BS2854"/>
          <cell r="BT2854"/>
          <cell r="BU2854"/>
          <cell r="BV2854"/>
          <cell r="BW2854">
            <v>168601.15</v>
          </cell>
          <cell r="BX2854">
            <v>748242.21</v>
          </cell>
          <cell r="BY2854">
            <v>18388195.890000001</v>
          </cell>
          <cell r="BZ2854"/>
          <cell r="CA2854">
            <v>18388195.890000001</v>
          </cell>
          <cell r="CB2854">
            <v>17102264.09</v>
          </cell>
          <cell r="CC2854">
            <v>17102264.09</v>
          </cell>
          <cell r="CD2854">
            <v>-2344307.58</v>
          </cell>
          <cell r="CE2854">
            <v>610056808.33000004</v>
          </cell>
          <cell r="CF2854">
            <v>610056808.32000005</v>
          </cell>
          <cell r="CG2854">
            <v>-9315377.0800000001</v>
          </cell>
        </row>
        <row r="2855">
          <cell r="A2855" t="str">
            <v>4110325</v>
          </cell>
          <cell r="B2855" t="str">
            <v>GR01-INDENIZACOES DEMISSOES VOLUNTARIA E APOSENT</v>
          </cell>
          <cell r="C2855">
            <v>2780330.18</v>
          </cell>
          <cell r="D2855">
            <v>11000570.310000001</v>
          </cell>
          <cell r="E2855"/>
          <cell r="F2855"/>
          <cell r="G2855"/>
          <cell r="H2855"/>
          <cell r="I2855"/>
          <cell r="J2855"/>
          <cell r="K2855"/>
          <cell r="L2855"/>
          <cell r="M2855"/>
          <cell r="N2855"/>
          <cell r="O2855"/>
          <cell r="P2855"/>
          <cell r="Q2855"/>
          <cell r="R2855"/>
          <cell r="S2855"/>
          <cell r="T2855"/>
          <cell r="U2855"/>
          <cell r="V2855"/>
          <cell r="W2855"/>
          <cell r="X2855"/>
          <cell r="Y2855"/>
          <cell r="Z2855"/>
          <cell r="AA2855"/>
          <cell r="AB2855"/>
          <cell r="AC2855"/>
          <cell r="AD2855"/>
          <cell r="AE2855"/>
          <cell r="AF2855"/>
          <cell r="AG2855"/>
          <cell r="AH2855"/>
          <cell r="AI2855"/>
          <cell r="AJ2855"/>
          <cell r="AK2855"/>
          <cell r="AL2855"/>
          <cell r="AM2855"/>
          <cell r="AN2855"/>
          <cell r="AO2855"/>
          <cell r="AP2855"/>
          <cell r="AQ2855"/>
          <cell r="AR2855"/>
          <cell r="AS2855"/>
          <cell r="AT2855"/>
          <cell r="AU2855"/>
          <cell r="AV2855"/>
          <cell r="AW2855"/>
          <cell r="AX2855"/>
          <cell r="AY2855"/>
          <cell r="AZ2855"/>
          <cell r="BA2855"/>
          <cell r="BB2855"/>
          <cell r="BC2855"/>
          <cell r="BD2855"/>
          <cell r="BE2855"/>
          <cell r="BF2855"/>
          <cell r="BG2855"/>
          <cell r="BH2855"/>
          <cell r="BI2855"/>
          <cell r="BJ2855"/>
          <cell r="BK2855"/>
          <cell r="BL2855"/>
          <cell r="BM2855"/>
          <cell r="BN2855"/>
          <cell r="BO2855"/>
          <cell r="BP2855"/>
          <cell r="BQ2855"/>
          <cell r="BR2855"/>
          <cell r="BS2855"/>
          <cell r="BT2855"/>
          <cell r="BU2855"/>
          <cell r="BV2855"/>
          <cell r="BW2855">
            <v>150765.74</v>
          </cell>
          <cell r="BX2855">
            <v>0</v>
          </cell>
          <cell r="BY2855">
            <v>13931666.23</v>
          </cell>
          <cell r="BZ2855"/>
          <cell r="CA2855">
            <v>13931666.23</v>
          </cell>
          <cell r="CB2855">
            <v>0</v>
          </cell>
          <cell r="CC2855">
            <v>0</v>
          </cell>
          <cell r="CD2855">
            <v>0</v>
          </cell>
          <cell r="CE2855">
            <v>411228375.13999999</v>
          </cell>
          <cell r="CF2855">
            <v>411228375.13</v>
          </cell>
          <cell r="CG2855">
            <v>-4627614.4800000004</v>
          </cell>
        </row>
        <row r="2856">
          <cell r="A2856" t="str">
            <v>4150325</v>
          </cell>
          <cell r="B2856" t="str">
            <v>GR01-INDENIZACOES DEMISSOES VOLUNTARIA E APOSENT</v>
          </cell>
          <cell r="C2856">
            <v>1348511.28</v>
          </cell>
          <cell r="D2856">
            <v>2341940.7599999998</v>
          </cell>
          <cell r="E2856"/>
          <cell r="F2856"/>
          <cell r="G2856"/>
          <cell r="H2856"/>
          <cell r="I2856"/>
          <cell r="J2856"/>
          <cell r="K2856"/>
          <cell r="L2856"/>
          <cell r="M2856"/>
          <cell r="N2856"/>
          <cell r="O2856"/>
          <cell r="P2856"/>
          <cell r="Q2856"/>
          <cell r="R2856"/>
          <cell r="S2856"/>
          <cell r="T2856"/>
          <cell r="U2856"/>
          <cell r="V2856"/>
          <cell r="W2856"/>
          <cell r="X2856"/>
          <cell r="Y2856"/>
          <cell r="Z2856"/>
          <cell r="AA2856"/>
          <cell r="AB2856"/>
          <cell r="AC2856"/>
          <cell r="AD2856"/>
          <cell r="AE2856"/>
          <cell r="AF2856"/>
          <cell r="AG2856"/>
          <cell r="AH2856"/>
          <cell r="AI2856"/>
          <cell r="AJ2856"/>
          <cell r="AK2856"/>
          <cell r="AL2856"/>
          <cell r="AM2856"/>
          <cell r="AN2856"/>
          <cell r="AO2856"/>
          <cell r="AP2856"/>
          <cell r="AQ2856"/>
          <cell r="AR2856"/>
          <cell r="AS2856"/>
          <cell r="AT2856"/>
          <cell r="AU2856"/>
          <cell r="AV2856"/>
          <cell r="AW2856"/>
          <cell r="AX2856"/>
          <cell r="AY2856"/>
          <cell r="AZ2856"/>
          <cell r="BA2856"/>
          <cell r="BB2856"/>
          <cell r="BC2856"/>
          <cell r="BD2856"/>
          <cell r="BE2856"/>
          <cell r="BF2856"/>
          <cell r="BG2856"/>
          <cell r="BH2856"/>
          <cell r="BI2856"/>
          <cell r="BJ2856"/>
          <cell r="BK2856"/>
          <cell r="BL2856"/>
          <cell r="BM2856"/>
          <cell r="BN2856"/>
          <cell r="BO2856"/>
          <cell r="BP2856"/>
          <cell r="BQ2856"/>
          <cell r="BR2856"/>
          <cell r="BS2856"/>
          <cell r="BT2856"/>
          <cell r="BU2856"/>
          <cell r="BV2856"/>
          <cell r="BW2856">
            <v>17835.41</v>
          </cell>
          <cell r="BX2856">
            <v>748242.21</v>
          </cell>
          <cell r="BY2856">
            <v>4456529.66</v>
          </cell>
          <cell r="BZ2856"/>
          <cell r="CA2856">
            <v>4456529.66</v>
          </cell>
          <cell r="CB2856">
            <v>17102264.09</v>
          </cell>
          <cell r="CC2856">
            <v>17102264.09</v>
          </cell>
          <cell r="CD2856">
            <v>-2344307.58</v>
          </cell>
          <cell r="CE2856">
            <v>198828433.19</v>
          </cell>
          <cell r="CF2856">
            <v>198828433.19</v>
          </cell>
          <cell r="CG2856">
            <v>-4687762.5999999996</v>
          </cell>
        </row>
        <row r="2857">
          <cell r="A2857" t="str">
            <v>CBAG3203017</v>
          </cell>
          <cell r="B2857" t="str">
            <v>(-)Aprop. imobilizado e intangível em curso</v>
          </cell>
          <cell r="C2857">
            <v>150</v>
          </cell>
          <cell r="D2857">
            <v>495</v>
          </cell>
          <cell r="E2857"/>
          <cell r="F2857"/>
          <cell r="G2857"/>
          <cell r="H2857"/>
          <cell r="I2857"/>
          <cell r="J2857"/>
          <cell r="K2857"/>
          <cell r="L2857"/>
          <cell r="M2857"/>
          <cell r="N2857"/>
          <cell r="O2857"/>
          <cell r="P2857"/>
          <cell r="Q2857"/>
          <cell r="R2857"/>
          <cell r="S2857"/>
          <cell r="T2857"/>
          <cell r="U2857"/>
          <cell r="V2857"/>
          <cell r="W2857"/>
          <cell r="X2857"/>
          <cell r="Y2857"/>
          <cell r="Z2857"/>
          <cell r="AA2857"/>
          <cell r="AB2857"/>
          <cell r="AC2857"/>
          <cell r="AD2857"/>
          <cell r="AE2857"/>
          <cell r="AF2857"/>
          <cell r="AG2857"/>
          <cell r="AH2857"/>
          <cell r="AI2857"/>
          <cell r="AJ2857"/>
          <cell r="AK2857"/>
          <cell r="AL2857"/>
          <cell r="AM2857"/>
          <cell r="AN2857"/>
          <cell r="AO2857"/>
          <cell r="AP2857"/>
          <cell r="AQ2857"/>
          <cell r="AR2857"/>
          <cell r="AS2857"/>
          <cell r="AT2857"/>
          <cell r="AU2857"/>
          <cell r="AV2857"/>
          <cell r="AW2857"/>
          <cell r="AX2857"/>
          <cell r="AY2857"/>
          <cell r="AZ2857"/>
          <cell r="BA2857"/>
          <cell r="BB2857"/>
          <cell r="BC2857"/>
          <cell r="BD2857"/>
          <cell r="BE2857"/>
          <cell r="BF2857"/>
          <cell r="BG2857"/>
          <cell r="BH2857"/>
          <cell r="BI2857"/>
          <cell r="BJ2857"/>
          <cell r="BK2857"/>
          <cell r="BL2857"/>
          <cell r="BM2857"/>
          <cell r="BN2857"/>
          <cell r="BO2857"/>
          <cell r="BP2857"/>
          <cell r="BQ2857"/>
          <cell r="BR2857"/>
          <cell r="BS2857"/>
          <cell r="BT2857"/>
          <cell r="BU2857"/>
          <cell r="BV2857"/>
          <cell r="BW2857"/>
          <cell r="BX2857"/>
          <cell r="BY2857">
            <v>645</v>
          </cell>
          <cell r="BZ2857"/>
          <cell r="CA2857">
            <v>645</v>
          </cell>
          <cell r="CB2857"/>
          <cell r="CC2857"/>
          <cell r="CD2857"/>
          <cell r="CE2857"/>
          <cell r="CF2857"/>
          <cell r="CG2857"/>
        </row>
        <row r="2858">
          <cell r="A2858" t="str">
            <v>4110598</v>
          </cell>
          <cell r="B2858" t="str">
            <v>GR01- (-)TRANSFERENCIA P/ORDENS EM CURSO-PESSOAL</v>
          </cell>
          <cell r="C2858">
            <v>150</v>
          </cell>
          <cell r="D2858">
            <v>495</v>
          </cell>
          <cell r="E2858"/>
          <cell r="F2858"/>
          <cell r="G2858"/>
          <cell r="H2858"/>
          <cell r="I2858"/>
          <cell r="J2858"/>
          <cell r="K2858"/>
          <cell r="L2858"/>
          <cell r="M2858"/>
          <cell r="N2858"/>
          <cell r="O2858"/>
          <cell r="P2858"/>
          <cell r="Q2858"/>
          <cell r="R2858"/>
          <cell r="S2858"/>
          <cell r="T2858"/>
          <cell r="U2858"/>
          <cell r="V2858"/>
          <cell r="W2858"/>
          <cell r="X2858"/>
          <cell r="Y2858"/>
          <cell r="Z2858"/>
          <cell r="AA2858"/>
          <cell r="AB2858"/>
          <cell r="AC2858"/>
          <cell r="AD2858"/>
          <cell r="AE2858"/>
          <cell r="AF2858"/>
          <cell r="AG2858"/>
          <cell r="AH2858"/>
          <cell r="AI2858"/>
          <cell r="AJ2858"/>
          <cell r="AK2858"/>
          <cell r="AL2858"/>
          <cell r="AM2858"/>
          <cell r="AN2858"/>
          <cell r="AO2858"/>
          <cell r="AP2858"/>
          <cell r="AQ2858"/>
          <cell r="AR2858"/>
          <cell r="AS2858"/>
          <cell r="AT2858"/>
          <cell r="AU2858"/>
          <cell r="AV2858"/>
          <cell r="AW2858"/>
          <cell r="AX2858"/>
          <cell r="AY2858"/>
          <cell r="AZ2858"/>
          <cell r="BA2858"/>
          <cell r="BB2858"/>
          <cell r="BC2858"/>
          <cell r="BD2858"/>
          <cell r="BE2858"/>
          <cell r="BF2858"/>
          <cell r="BG2858"/>
          <cell r="BH2858"/>
          <cell r="BI2858"/>
          <cell r="BJ2858"/>
          <cell r="BK2858"/>
          <cell r="BL2858"/>
          <cell r="BM2858"/>
          <cell r="BN2858"/>
          <cell r="BO2858"/>
          <cell r="BP2858"/>
          <cell r="BQ2858"/>
          <cell r="BR2858"/>
          <cell r="BS2858"/>
          <cell r="BT2858"/>
          <cell r="BU2858"/>
          <cell r="BV2858"/>
          <cell r="BW2858"/>
          <cell r="BX2858"/>
          <cell r="BY2858">
            <v>645</v>
          </cell>
          <cell r="BZ2858"/>
          <cell r="CA2858">
            <v>645</v>
          </cell>
          <cell r="CB2858"/>
          <cell r="CC2858"/>
          <cell r="CD2858"/>
          <cell r="CE2858"/>
          <cell r="CF2858"/>
          <cell r="CG2858"/>
        </row>
        <row r="2859">
          <cell r="A2859" t="str">
            <v>CBAG3203018</v>
          </cell>
          <cell r="B2859" t="str">
            <v>Prov. p/ PPD</v>
          </cell>
          <cell r="C2859">
            <v>11073347.32</v>
          </cell>
          <cell r="D2859">
            <v>21376979.41</v>
          </cell>
          <cell r="E2859"/>
          <cell r="F2859"/>
          <cell r="G2859"/>
          <cell r="H2859"/>
          <cell r="I2859"/>
          <cell r="J2859"/>
          <cell r="K2859"/>
          <cell r="L2859"/>
          <cell r="M2859"/>
          <cell r="N2859"/>
          <cell r="O2859"/>
          <cell r="P2859"/>
          <cell r="Q2859"/>
          <cell r="R2859"/>
          <cell r="S2859"/>
          <cell r="T2859"/>
          <cell r="U2859"/>
          <cell r="V2859"/>
          <cell r="W2859"/>
          <cell r="X2859"/>
          <cell r="Y2859"/>
          <cell r="Z2859"/>
          <cell r="AA2859"/>
          <cell r="AB2859"/>
          <cell r="AC2859"/>
          <cell r="AD2859"/>
          <cell r="AE2859"/>
          <cell r="AF2859"/>
          <cell r="AG2859"/>
          <cell r="AH2859"/>
          <cell r="AI2859"/>
          <cell r="AJ2859"/>
          <cell r="AK2859"/>
          <cell r="AL2859"/>
          <cell r="AM2859"/>
          <cell r="AN2859"/>
          <cell r="AO2859"/>
          <cell r="AP2859"/>
          <cell r="AQ2859"/>
          <cell r="AR2859"/>
          <cell r="AS2859"/>
          <cell r="AT2859"/>
          <cell r="AU2859"/>
          <cell r="AV2859"/>
          <cell r="AW2859"/>
          <cell r="AX2859"/>
          <cell r="AY2859"/>
          <cell r="AZ2859"/>
          <cell r="BA2859"/>
          <cell r="BB2859"/>
          <cell r="BC2859"/>
          <cell r="BD2859"/>
          <cell r="BE2859"/>
          <cell r="BF2859"/>
          <cell r="BG2859"/>
          <cell r="BH2859"/>
          <cell r="BI2859"/>
          <cell r="BJ2859"/>
          <cell r="BK2859"/>
          <cell r="BL2859"/>
          <cell r="BM2859"/>
          <cell r="BN2859"/>
          <cell r="BO2859"/>
          <cell r="BP2859"/>
          <cell r="BQ2859"/>
          <cell r="BR2859"/>
          <cell r="BS2859"/>
          <cell r="BT2859"/>
          <cell r="BU2859"/>
          <cell r="BV2859"/>
          <cell r="BW2859">
            <v>487164.68</v>
          </cell>
          <cell r="BX2859">
            <v>2190214.6</v>
          </cell>
          <cell r="BY2859">
            <v>35127706.009999998</v>
          </cell>
          <cell r="BZ2859"/>
          <cell r="CA2859">
            <v>35127706.009999998</v>
          </cell>
          <cell r="CB2859">
            <v>3542214.69</v>
          </cell>
          <cell r="CC2859">
            <v>2393549.61</v>
          </cell>
          <cell r="CD2859">
            <v>-71233.53</v>
          </cell>
          <cell r="CE2859">
            <v>61320228.359999999</v>
          </cell>
          <cell r="CF2859">
            <v>42992976.289999999</v>
          </cell>
          <cell r="CG2859">
            <v>-4237526.78</v>
          </cell>
        </row>
        <row r="2860">
          <cell r="A2860" t="str">
            <v>4110344</v>
          </cell>
          <cell r="B2860" t="str">
            <v>GR01-PREMIO DESEMPENHO EPG - PPD</v>
          </cell>
          <cell r="C2860">
            <v>8563129.3900000006</v>
          </cell>
          <cell r="D2860">
            <v>19923023.059999999</v>
          </cell>
          <cell r="E2860"/>
          <cell r="F2860"/>
          <cell r="G2860"/>
          <cell r="H2860"/>
          <cell r="I2860"/>
          <cell r="J2860"/>
          <cell r="K2860"/>
          <cell r="L2860"/>
          <cell r="M2860"/>
          <cell r="N2860"/>
          <cell r="O2860"/>
          <cell r="P2860"/>
          <cell r="Q2860"/>
          <cell r="R2860"/>
          <cell r="S2860"/>
          <cell r="T2860"/>
          <cell r="U2860"/>
          <cell r="V2860"/>
          <cell r="W2860"/>
          <cell r="X2860"/>
          <cell r="Y2860"/>
          <cell r="Z2860"/>
          <cell r="AA2860"/>
          <cell r="AB2860"/>
          <cell r="AC2860"/>
          <cell r="AD2860"/>
          <cell r="AE2860"/>
          <cell r="AF2860"/>
          <cell r="AG2860"/>
          <cell r="AH2860"/>
          <cell r="AI2860"/>
          <cell r="AJ2860"/>
          <cell r="AK2860"/>
          <cell r="AL2860"/>
          <cell r="AM2860"/>
          <cell r="AN2860"/>
          <cell r="AO2860"/>
          <cell r="AP2860"/>
          <cell r="AQ2860"/>
          <cell r="AR2860"/>
          <cell r="AS2860"/>
          <cell r="AT2860"/>
          <cell r="AU2860"/>
          <cell r="AV2860"/>
          <cell r="AW2860"/>
          <cell r="AX2860"/>
          <cell r="AY2860"/>
          <cell r="AZ2860"/>
          <cell r="BA2860"/>
          <cell r="BB2860"/>
          <cell r="BC2860"/>
          <cell r="BD2860"/>
          <cell r="BE2860"/>
          <cell r="BF2860"/>
          <cell r="BG2860"/>
          <cell r="BH2860"/>
          <cell r="BI2860"/>
          <cell r="BJ2860"/>
          <cell r="BK2860"/>
          <cell r="BL2860"/>
          <cell r="BM2860"/>
          <cell r="BN2860"/>
          <cell r="BO2860"/>
          <cell r="BP2860"/>
          <cell r="BQ2860"/>
          <cell r="BR2860"/>
          <cell r="BS2860"/>
          <cell r="BT2860"/>
          <cell r="BU2860"/>
          <cell r="BV2860"/>
          <cell r="BW2860">
            <v>415382.9</v>
          </cell>
          <cell r="BX2860">
            <v>0</v>
          </cell>
          <cell r="BY2860">
            <v>28901535.350000001</v>
          </cell>
          <cell r="BZ2860"/>
          <cell r="CA2860">
            <v>28901535.350000001</v>
          </cell>
          <cell r="CB2860">
            <v>0</v>
          </cell>
          <cell r="CC2860">
            <v>0</v>
          </cell>
          <cell r="CD2860">
            <v>0</v>
          </cell>
          <cell r="CE2860">
            <v>41096396.950000003</v>
          </cell>
          <cell r="CF2860">
            <v>28897421.829999998</v>
          </cell>
          <cell r="CG2860">
            <v>-164173.23000000001</v>
          </cell>
        </row>
        <row r="2861">
          <cell r="A2861" t="str">
            <v>4110345</v>
          </cell>
          <cell r="B2861" t="str">
            <v>GR01-PREMIO DESEMPENHO EPG - PPD</v>
          </cell>
          <cell r="C2861">
            <v>-1309179.8700000001</v>
          </cell>
          <cell r="D2861">
            <v>-3794454.98</v>
          </cell>
          <cell r="E2861"/>
          <cell r="F2861"/>
          <cell r="G2861"/>
          <cell r="H2861"/>
          <cell r="I2861"/>
          <cell r="J2861"/>
          <cell r="K2861"/>
          <cell r="L2861"/>
          <cell r="M2861"/>
          <cell r="N2861"/>
          <cell r="O2861"/>
          <cell r="P2861"/>
          <cell r="Q2861"/>
          <cell r="R2861"/>
          <cell r="S2861"/>
          <cell r="T2861"/>
          <cell r="U2861"/>
          <cell r="V2861"/>
          <cell r="W2861"/>
          <cell r="X2861"/>
          <cell r="Y2861"/>
          <cell r="Z2861"/>
          <cell r="AA2861"/>
          <cell r="AB2861"/>
          <cell r="AC2861"/>
          <cell r="AD2861"/>
          <cell r="AE2861"/>
          <cell r="AF2861"/>
          <cell r="AG2861"/>
          <cell r="AH2861"/>
          <cell r="AI2861"/>
          <cell r="AJ2861"/>
          <cell r="AK2861"/>
          <cell r="AL2861"/>
          <cell r="AM2861"/>
          <cell r="AN2861"/>
          <cell r="AO2861"/>
          <cell r="AP2861"/>
          <cell r="AQ2861"/>
          <cell r="AR2861"/>
          <cell r="AS2861"/>
          <cell r="AT2861"/>
          <cell r="AU2861"/>
          <cell r="AV2861"/>
          <cell r="AW2861"/>
          <cell r="AX2861"/>
          <cell r="AY2861"/>
          <cell r="AZ2861"/>
          <cell r="BA2861"/>
          <cell r="BB2861"/>
          <cell r="BC2861"/>
          <cell r="BD2861"/>
          <cell r="BE2861"/>
          <cell r="BF2861"/>
          <cell r="BG2861"/>
          <cell r="BH2861"/>
          <cell r="BI2861"/>
          <cell r="BJ2861"/>
          <cell r="BK2861"/>
          <cell r="BL2861"/>
          <cell r="BM2861"/>
          <cell r="BN2861"/>
          <cell r="BO2861"/>
          <cell r="BP2861"/>
          <cell r="BQ2861"/>
          <cell r="BR2861"/>
          <cell r="BS2861"/>
          <cell r="BT2861"/>
          <cell r="BU2861"/>
          <cell r="BV2861"/>
          <cell r="BW2861"/>
          <cell r="BX2861">
            <v>0</v>
          </cell>
          <cell r="BY2861">
            <v>-5103634.8499999996</v>
          </cell>
          <cell r="BZ2861"/>
          <cell r="CA2861">
            <v>-5103634.8499999996</v>
          </cell>
          <cell r="CB2861"/>
          <cell r="CC2861"/>
          <cell r="CD2861">
            <v>0</v>
          </cell>
          <cell r="CE2861"/>
          <cell r="CF2861"/>
          <cell r="CG2861">
            <v>-2981966.52</v>
          </cell>
        </row>
        <row r="2862">
          <cell r="A2862" t="str">
            <v>4120345</v>
          </cell>
          <cell r="B2862" t="str">
            <v>GR01-PREMIO DESEMPENHO EPG - PPD</v>
          </cell>
          <cell r="C2862"/>
          <cell r="D2862"/>
          <cell r="E2862"/>
          <cell r="F2862"/>
          <cell r="G2862"/>
          <cell r="H2862"/>
          <cell r="I2862"/>
          <cell r="J2862"/>
          <cell r="K2862"/>
          <cell r="L2862"/>
          <cell r="M2862"/>
          <cell r="N2862"/>
          <cell r="O2862"/>
          <cell r="P2862"/>
          <cell r="Q2862"/>
          <cell r="R2862"/>
          <cell r="S2862"/>
          <cell r="T2862"/>
          <cell r="U2862"/>
          <cell r="V2862"/>
          <cell r="W2862"/>
          <cell r="X2862"/>
          <cell r="Y2862"/>
          <cell r="Z2862"/>
          <cell r="AA2862"/>
          <cell r="AB2862"/>
          <cell r="AC2862"/>
          <cell r="AD2862"/>
          <cell r="AE2862"/>
          <cell r="AF2862"/>
          <cell r="AG2862"/>
          <cell r="AH2862"/>
          <cell r="AI2862"/>
          <cell r="AJ2862"/>
          <cell r="AK2862"/>
          <cell r="AL2862"/>
          <cell r="AM2862"/>
          <cell r="AN2862"/>
          <cell r="AO2862"/>
          <cell r="AP2862"/>
          <cell r="AQ2862"/>
          <cell r="AR2862"/>
          <cell r="AS2862"/>
          <cell r="AT2862"/>
          <cell r="AU2862"/>
          <cell r="AV2862"/>
          <cell r="AW2862"/>
          <cell r="AX2862"/>
          <cell r="AY2862"/>
          <cell r="AZ2862"/>
          <cell r="BA2862"/>
          <cell r="BB2862"/>
          <cell r="BC2862"/>
          <cell r="BD2862"/>
          <cell r="BE2862"/>
          <cell r="BF2862"/>
          <cell r="BG2862"/>
          <cell r="BH2862"/>
          <cell r="BI2862"/>
          <cell r="BJ2862"/>
          <cell r="BK2862"/>
          <cell r="BL2862"/>
          <cell r="BM2862"/>
          <cell r="BN2862"/>
          <cell r="BO2862"/>
          <cell r="BP2862"/>
          <cell r="BQ2862"/>
          <cell r="BR2862"/>
          <cell r="BS2862"/>
          <cell r="BT2862"/>
          <cell r="BU2862"/>
          <cell r="BV2862"/>
          <cell r="BW2862"/>
          <cell r="BX2862"/>
          <cell r="BY2862"/>
          <cell r="BZ2862"/>
          <cell r="CA2862"/>
          <cell r="CB2862"/>
          <cell r="CC2862"/>
          <cell r="CD2862"/>
          <cell r="CE2862"/>
          <cell r="CF2862"/>
          <cell r="CG2862">
            <v>-27082.77</v>
          </cell>
        </row>
        <row r="2863">
          <cell r="A2863" t="str">
            <v>4130345</v>
          </cell>
          <cell r="B2863" t="str">
            <v>GR01-PREMIO DESEMPENHO EPG - PPD</v>
          </cell>
          <cell r="C2863"/>
          <cell r="D2863"/>
          <cell r="E2863"/>
          <cell r="F2863"/>
          <cell r="G2863"/>
          <cell r="H2863"/>
          <cell r="I2863"/>
          <cell r="J2863"/>
          <cell r="K2863"/>
          <cell r="L2863"/>
          <cell r="M2863"/>
          <cell r="N2863"/>
          <cell r="O2863"/>
          <cell r="P2863"/>
          <cell r="Q2863"/>
          <cell r="R2863"/>
          <cell r="S2863"/>
          <cell r="T2863"/>
          <cell r="U2863"/>
          <cell r="V2863"/>
          <cell r="W2863"/>
          <cell r="X2863"/>
          <cell r="Y2863"/>
          <cell r="Z2863"/>
          <cell r="AA2863"/>
          <cell r="AB2863"/>
          <cell r="AC2863"/>
          <cell r="AD2863"/>
          <cell r="AE2863"/>
          <cell r="AF2863"/>
          <cell r="AG2863"/>
          <cell r="AH2863"/>
          <cell r="AI2863"/>
          <cell r="AJ2863"/>
          <cell r="AK2863"/>
          <cell r="AL2863"/>
          <cell r="AM2863"/>
          <cell r="AN2863"/>
          <cell r="AO2863"/>
          <cell r="AP2863"/>
          <cell r="AQ2863"/>
          <cell r="AR2863"/>
          <cell r="AS2863"/>
          <cell r="AT2863"/>
          <cell r="AU2863"/>
          <cell r="AV2863"/>
          <cell r="AW2863"/>
          <cell r="AX2863"/>
          <cell r="AY2863"/>
          <cell r="AZ2863"/>
          <cell r="BA2863"/>
          <cell r="BB2863"/>
          <cell r="BC2863"/>
          <cell r="BD2863"/>
          <cell r="BE2863"/>
          <cell r="BF2863"/>
          <cell r="BG2863"/>
          <cell r="BH2863"/>
          <cell r="BI2863"/>
          <cell r="BJ2863"/>
          <cell r="BK2863"/>
          <cell r="BL2863"/>
          <cell r="BM2863"/>
          <cell r="BN2863"/>
          <cell r="BO2863"/>
          <cell r="BP2863"/>
          <cell r="BQ2863"/>
          <cell r="BR2863"/>
          <cell r="BS2863"/>
          <cell r="BT2863"/>
          <cell r="BU2863"/>
          <cell r="BV2863"/>
          <cell r="BW2863"/>
          <cell r="BX2863"/>
          <cell r="BY2863"/>
          <cell r="BZ2863"/>
          <cell r="CA2863"/>
          <cell r="CB2863"/>
          <cell r="CC2863"/>
          <cell r="CD2863"/>
          <cell r="CE2863"/>
          <cell r="CF2863"/>
          <cell r="CG2863">
            <v>-5341.79</v>
          </cell>
        </row>
        <row r="2864">
          <cell r="A2864" t="str">
            <v>4150344</v>
          </cell>
          <cell r="B2864" t="str">
            <v>GR01-PREMIO DESEMPENHO EPG - PPD</v>
          </cell>
          <cell r="C2864">
            <v>4723527.8499999996</v>
          </cell>
          <cell r="D2864">
            <v>6750256.3200000003</v>
          </cell>
          <cell r="E2864"/>
          <cell r="F2864"/>
          <cell r="G2864"/>
          <cell r="H2864"/>
          <cell r="I2864"/>
          <cell r="J2864"/>
          <cell r="K2864"/>
          <cell r="L2864"/>
          <cell r="M2864"/>
          <cell r="N2864"/>
          <cell r="O2864"/>
          <cell r="P2864"/>
          <cell r="Q2864"/>
          <cell r="R2864"/>
          <cell r="S2864"/>
          <cell r="T2864"/>
          <cell r="U2864"/>
          <cell r="V2864"/>
          <cell r="W2864"/>
          <cell r="X2864"/>
          <cell r="Y2864"/>
          <cell r="Z2864"/>
          <cell r="AA2864"/>
          <cell r="AB2864"/>
          <cell r="AC2864"/>
          <cell r="AD2864"/>
          <cell r="AE2864"/>
          <cell r="AF2864"/>
          <cell r="AG2864"/>
          <cell r="AH2864"/>
          <cell r="AI2864"/>
          <cell r="AJ2864"/>
          <cell r="AK2864"/>
          <cell r="AL2864"/>
          <cell r="AM2864"/>
          <cell r="AN2864"/>
          <cell r="AO2864"/>
          <cell r="AP2864"/>
          <cell r="AQ2864"/>
          <cell r="AR2864"/>
          <cell r="AS2864"/>
          <cell r="AT2864"/>
          <cell r="AU2864"/>
          <cell r="AV2864"/>
          <cell r="AW2864"/>
          <cell r="AX2864"/>
          <cell r="AY2864"/>
          <cell r="AZ2864"/>
          <cell r="BA2864"/>
          <cell r="BB2864"/>
          <cell r="BC2864"/>
          <cell r="BD2864"/>
          <cell r="BE2864"/>
          <cell r="BF2864"/>
          <cell r="BG2864"/>
          <cell r="BH2864"/>
          <cell r="BI2864"/>
          <cell r="BJ2864"/>
          <cell r="BK2864"/>
          <cell r="BL2864"/>
          <cell r="BM2864"/>
          <cell r="BN2864"/>
          <cell r="BO2864"/>
          <cell r="BP2864"/>
          <cell r="BQ2864"/>
          <cell r="BR2864"/>
          <cell r="BS2864"/>
          <cell r="BT2864"/>
          <cell r="BU2864"/>
          <cell r="BV2864"/>
          <cell r="BW2864">
            <v>147851.10999999999</v>
          </cell>
          <cell r="BX2864">
            <v>2246781.42</v>
          </cell>
          <cell r="BY2864">
            <v>13868416.699999999</v>
          </cell>
          <cell r="BZ2864"/>
          <cell r="CA2864">
            <v>13868416.699999999</v>
          </cell>
          <cell r="CB2864">
            <v>3542214.69</v>
          </cell>
          <cell r="CC2864">
            <v>2393549.61</v>
          </cell>
          <cell r="CD2864">
            <v>0</v>
          </cell>
          <cell r="CE2864">
            <v>20223831.41</v>
          </cell>
          <cell r="CF2864">
            <v>14095554.460000001</v>
          </cell>
          <cell r="CG2864">
            <v>164173.23000000001</v>
          </cell>
        </row>
        <row r="2865">
          <cell r="A2865" t="str">
            <v>4150345</v>
          </cell>
          <cell r="B2865" t="str">
            <v>GR01-PREMIO DESEMPENHO EPG - PPD</v>
          </cell>
          <cell r="C2865">
            <v>-904130.05</v>
          </cell>
          <cell r="D2865">
            <v>-1501844.99</v>
          </cell>
          <cell r="E2865"/>
          <cell r="F2865"/>
          <cell r="G2865"/>
          <cell r="H2865"/>
          <cell r="I2865"/>
          <cell r="J2865"/>
          <cell r="K2865"/>
          <cell r="L2865"/>
          <cell r="M2865"/>
          <cell r="N2865"/>
          <cell r="O2865"/>
          <cell r="P2865"/>
          <cell r="Q2865"/>
          <cell r="R2865"/>
          <cell r="S2865"/>
          <cell r="T2865"/>
          <cell r="U2865"/>
          <cell r="V2865"/>
          <cell r="W2865"/>
          <cell r="X2865"/>
          <cell r="Y2865"/>
          <cell r="Z2865"/>
          <cell r="AA2865"/>
          <cell r="AB2865"/>
          <cell r="AC2865"/>
          <cell r="AD2865"/>
          <cell r="AE2865"/>
          <cell r="AF2865"/>
          <cell r="AG2865"/>
          <cell r="AH2865"/>
          <cell r="AI2865"/>
          <cell r="AJ2865"/>
          <cell r="AK2865"/>
          <cell r="AL2865"/>
          <cell r="AM2865"/>
          <cell r="AN2865"/>
          <cell r="AO2865"/>
          <cell r="AP2865"/>
          <cell r="AQ2865"/>
          <cell r="AR2865"/>
          <cell r="AS2865"/>
          <cell r="AT2865"/>
          <cell r="AU2865"/>
          <cell r="AV2865"/>
          <cell r="AW2865"/>
          <cell r="AX2865"/>
          <cell r="AY2865"/>
          <cell r="AZ2865"/>
          <cell r="BA2865"/>
          <cell r="BB2865"/>
          <cell r="BC2865"/>
          <cell r="BD2865"/>
          <cell r="BE2865"/>
          <cell r="BF2865"/>
          <cell r="BG2865"/>
          <cell r="BH2865"/>
          <cell r="BI2865"/>
          <cell r="BJ2865"/>
          <cell r="BK2865"/>
          <cell r="BL2865"/>
          <cell r="BM2865"/>
          <cell r="BN2865"/>
          <cell r="BO2865"/>
          <cell r="BP2865"/>
          <cell r="BQ2865"/>
          <cell r="BR2865"/>
          <cell r="BS2865"/>
          <cell r="BT2865"/>
          <cell r="BU2865"/>
          <cell r="BV2865"/>
          <cell r="BW2865">
            <v>-76069.33</v>
          </cell>
          <cell r="BX2865">
            <v>-56566.82</v>
          </cell>
          <cell r="BY2865">
            <v>-2538611.19</v>
          </cell>
          <cell r="BZ2865"/>
          <cell r="CA2865">
            <v>-2538611.19</v>
          </cell>
          <cell r="CB2865"/>
          <cell r="CC2865"/>
          <cell r="CD2865">
            <v>-71233.53</v>
          </cell>
          <cell r="CE2865"/>
          <cell r="CF2865"/>
          <cell r="CG2865">
            <v>-1223135.7</v>
          </cell>
        </row>
        <row r="2866">
          <cell r="A2866" t="str">
            <v>CBAG320302</v>
          </cell>
          <cell r="B2866" t="str">
            <v>Administradores</v>
          </cell>
          <cell r="C2866">
            <v>3384803.63</v>
          </cell>
          <cell r="D2866">
            <v>2636827.7999999998</v>
          </cell>
          <cell r="E2866">
            <v>2023226.98</v>
          </cell>
          <cell r="F2866">
            <v>1750847.72</v>
          </cell>
          <cell r="G2866"/>
          <cell r="H2866"/>
          <cell r="I2866">
            <v>13639.42</v>
          </cell>
          <cell r="J2866">
            <v>13883.01</v>
          </cell>
          <cell r="K2866">
            <v>16811.48</v>
          </cell>
          <cell r="L2866">
            <v>13228.85</v>
          </cell>
          <cell r="M2866">
            <v>14183.73</v>
          </cell>
          <cell r="N2866">
            <v>17874.98</v>
          </cell>
          <cell r="O2866">
            <v>8139.71</v>
          </cell>
          <cell r="P2866">
            <v>649.88</v>
          </cell>
          <cell r="Q2866">
            <v>6401.41</v>
          </cell>
          <cell r="R2866">
            <v>10729.77</v>
          </cell>
          <cell r="S2866">
            <v>18305.62</v>
          </cell>
          <cell r="T2866">
            <v>11889.94</v>
          </cell>
          <cell r="U2866">
            <v>1465.53</v>
          </cell>
          <cell r="V2866">
            <v>20178.169999999998</v>
          </cell>
          <cell r="W2866">
            <v>20105.740000000002</v>
          </cell>
          <cell r="X2866">
            <v>20839.93</v>
          </cell>
          <cell r="Y2866">
            <v>18896.04</v>
          </cell>
          <cell r="Z2866">
            <v>18892.41</v>
          </cell>
          <cell r="AA2866">
            <v>18664.150000000001</v>
          </cell>
          <cell r="AB2866">
            <v>17789.32</v>
          </cell>
          <cell r="AC2866">
            <v>23646.44</v>
          </cell>
          <cell r="AD2866">
            <v>23319.72</v>
          </cell>
          <cell r="AE2866">
            <v>30496.26</v>
          </cell>
          <cell r="AF2866">
            <v>23928.37</v>
          </cell>
          <cell r="AG2866">
            <v>23152.2</v>
          </cell>
          <cell r="AH2866">
            <v>23662.33</v>
          </cell>
          <cell r="AI2866">
            <v>4931.17</v>
          </cell>
          <cell r="AJ2866">
            <v>14949.85</v>
          </cell>
          <cell r="AK2866">
            <v>17972.189999999999</v>
          </cell>
          <cell r="AL2866">
            <v>17820.060000000001</v>
          </cell>
          <cell r="AM2866">
            <v>33.840000000000003</v>
          </cell>
          <cell r="AN2866">
            <v>36400.019999999997</v>
          </cell>
          <cell r="AO2866">
            <v>79.150000000000006</v>
          </cell>
          <cell r="AP2866">
            <v>17286.97</v>
          </cell>
          <cell r="AQ2866">
            <v>17583.71</v>
          </cell>
          <cell r="AR2866">
            <v>16317.25</v>
          </cell>
          <cell r="AS2866">
            <v>16712.990000000002</v>
          </cell>
          <cell r="AT2866">
            <v>268.72000000000003</v>
          </cell>
          <cell r="AU2866">
            <v>12502.71</v>
          </cell>
          <cell r="AV2866">
            <v>15530.41</v>
          </cell>
          <cell r="AW2866">
            <v>17581.18</v>
          </cell>
          <cell r="AX2866">
            <v>17242.669999999998</v>
          </cell>
          <cell r="AY2866">
            <v>276.52</v>
          </cell>
          <cell r="AZ2866">
            <v>21088.12</v>
          </cell>
          <cell r="BA2866">
            <v>18557.25</v>
          </cell>
          <cell r="BB2866">
            <v>20997.78</v>
          </cell>
          <cell r="BC2866">
            <v>20796.09</v>
          </cell>
          <cell r="BD2866">
            <v>17999.259999999998</v>
          </cell>
          <cell r="BE2866">
            <v>105373.52</v>
          </cell>
          <cell r="BF2866">
            <v>29138.58</v>
          </cell>
          <cell r="BG2866">
            <v>10273.280000000001</v>
          </cell>
          <cell r="BH2866">
            <v>14092.25</v>
          </cell>
          <cell r="BI2866">
            <v>14362.45</v>
          </cell>
          <cell r="BJ2866"/>
          <cell r="BK2866"/>
          <cell r="BL2866"/>
          <cell r="BM2866"/>
          <cell r="BN2866"/>
          <cell r="BO2866"/>
          <cell r="BP2866"/>
          <cell r="BQ2866"/>
          <cell r="BR2866"/>
          <cell r="BS2866"/>
          <cell r="BT2866"/>
          <cell r="BU2866"/>
          <cell r="BV2866"/>
          <cell r="BW2866">
            <v>1547313.5</v>
          </cell>
          <cell r="BX2866">
            <v>21009463.68</v>
          </cell>
          <cell r="BY2866">
            <v>33279425.710000001</v>
          </cell>
          <cell r="BZ2866">
            <v>-2023226.98</v>
          </cell>
          <cell r="CA2866">
            <v>31256198.73</v>
          </cell>
          <cell r="CB2866">
            <v>15103867.6</v>
          </cell>
          <cell r="CC2866">
            <v>7216260.6399999997</v>
          </cell>
          <cell r="CD2866">
            <v>9360876.1799999997</v>
          </cell>
          <cell r="CE2866">
            <v>27619986.030000001</v>
          </cell>
          <cell r="CF2866">
            <v>14472148.779999999</v>
          </cell>
          <cell r="CG2866">
            <v>22534674.710000001</v>
          </cell>
        </row>
        <row r="2867">
          <cell r="A2867" t="str">
            <v>CBAG3203021</v>
          </cell>
          <cell r="B2867" t="str">
            <v>Honorários</v>
          </cell>
          <cell r="C2867">
            <v>1590029.92</v>
          </cell>
          <cell r="D2867">
            <v>1304891.33</v>
          </cell>
          <cell r="E2867">
            <v>2023226.98</v>
          </cell>
          <cell r="F2867">
            <v>1404376.52</v>
          </cell>
          <cell r="G2867"/>
          <cell r="H2867"/>
          <cell r="I2867">
            <v>10610.67</v>
          </cell>
          <cell r="J2867">
            <v>10800.63</v>
          </cell>
          <cell r="K2867">
            <v>13077.54</v>
          </cell>
          <cell r="L2867">
            <v>10291.27</v>
          </cell>
          <cell r="M2867">
            <v>11034.16</v>
          </cell>
          <cell r="N2867">
            <v>13901.21</v>
          </cell>
          <cell r="O2867">
            <v>6332.49</v>
          </cell>
          <cell r="P2867">
            <v>510.3</v>
          </cell>
          <cell r="Q2867">
            <v>4979.6099999999997</v>
          </cell>
          <cell r="R2867">
            <v>8347.0400000000009</v>
          </cell>
          <cell r="S2867">
            <v>14239.02</v>
          </cell>
          <cell r="T2867">
            <v>9249.65</v>
          </cell>
          <cell r="U2867">
            <v>1155.5999999999999</v>
          </cell>
          <cell r="V2867">
            <v>15697.38</v>
          </cell>
          <cell r="W2867">
            <v>15641.28</v>
          </cell>
          <cell r="X2867">
            <v>16211.88</v>
          </cell>
          <cell r="Y2867">
            <v>14700.24</v>
          </cell>
          <cell r="Z2867">
            <v>14697.22</v>
          </cell>
          <cell r="AA2867">
            <v>14519.81</v>
          </cell>
          <cell r="AB2867">
            <v>13838.15</v>
          </cell>
          <cell r="AC2867">
            <v>18394.27</v>
          </cell>
          <cell r="AD2867">
            <v>18141.439999999999</v>
          </cell>
          <cell r="AE2867">
            <v>23722.2</v>
          </cell>
          <cell r="AF2867">
            <v>18614.52</v>
          </cell>
          <cell r="AG2867">
            <v>18010.61</v>
          </cell>
          <cell r="AH2867">
            <v>18408.240000000002</v>
          </cell>
          <cell r="AI2867">
            <v>12412.86</v>
          </cell>
          <cell r="AJ2867">
            <v>12137.91</v>
          </cell>
          <cell r="AK2867">
            <v>13981.55</v>
          </cell>
          <cell r="AL2867">
            <v>13863.3</v>
          </cell>
          <cell r="AM2867">
            <v>26.78</v>
          </cell>
          <cell r="AN2867">
            <v>28317.439999999999</v>
          </cell>
          <cell r="AO2867">
            <v>60.75</v>
          </cell>
          <cell r="AP2867">
            <v>13447.94</v>
          </cell>
          <cell r="AQ2867">
            <v>13679.35</v>
          </cell>
          <cell r="AR2867">
            <v>12693.87</v>
          </cell>
          <cell r="AS2867">
            <v>13002.11</v>
          </cell>
          <cell r="AT2867">
            <v>212.09</v>
          </cell>
          <cell r="AU2867">
            <v>9727.1299999999992</v>
          </cell>
          <cell r="AV2867">
            <v>12083.21</v>
          </cell>
          <cell r="AW2867">
            <v>13679.16</v>
          </cell>
          <cell r="AX2867">
            <v>13416.75</v>
          </cell>
          <cell r="AY2867">
            <v>219.54</v>
          </cell>
          <cell r="AZ2867">
            <v>16377.54</v>
          </cell>
          <cell r="BA2867">
            <v>14415.43</v>
          </cell>
          <cell r="BB2867">
            <v>16308.65</v>
          </cell>
          <cell r="BC2867">
            <v>16151.95</v>
          </cell>
          <cell r="BD2867">
            <v>13983.58</v>
          </cell>
          <cell r="BE2867">
            <v>81930.25</v>
          </cell>
          <cell r="BF2867">
            <v>22677.360000000001</v>
          </cell>
          <cell r="BG2867">
            <v>7992.22</v>
          </cell>
          <cell r="BH2867">
            <v>10962.44</v>
          </cell>
          <cell r="BI2867">
            <v>11173.15</v>
          </cell>
          <cell r="BJ2867"/>
          <cell r="BK2867"/>
          <cell r="BL2867"/>
          <cell r="BM2867"/>
          <cell r="BN2867"/>
          <cell r="BO2867"/>
          <cell r="BP2867"/>
          <cell r="BQ2867"/>
          <cell r="BR2867"/>
          <cell r="BS2867"/>
          <cell r="BT2867"/>
          <cell r="BU2867"/>
          <cell r="BV2867"/>
          <cell r="BW2867">
            <v>736741.53</v>
          </cell>
          <cell r="BX2867">
            <v>10989209.75</v>
          </cell>
          <cell r="BY2867">
            <v>18778536.77</v>
          </cell>
          <cell r="BZ2867">
            <v>-2023226.98</v>
          </cell>
          <cell r="CA2867">
            <v>16755309.789999999</v>
          </cell>
          <cell r="CB2867">
            <v>9776280.5600000005</v>
          </cell>
          <cell r="CC2867">
            <v>5726104.9400000004</v>
          </cell>
          <cell r="CD2867">
            <v>7698325.2000000002</v>
          </cell>
          <cell r="CE2867">
            <v>17888970.539999999</v>
          </cell>
          <cell r="CF2867">
            <v>11373285.59</v>
          </cell>
          <cell r="CG2867">
            <v>18717384.59</v>
          </cell>
        </row>
        <row r="2868">
          <cell r="A2868" t="str">
            <v>4150600</v>
          </cell>
          <cell r="B2868" t="str">
            <v>GR02-HONOR CONSELHEIROS E DIRETORES NAO EMPREGADOS</v>
          </cell>
          <cell r="C2868">
            <v>1590029.92</v>
          </cell>
          <cell r="D2868">
            <v>1304891.33</v>
          </cell>
          <cell r="E2868">
            <v>2023226.98</v>
          </cell>
          <cell r="F2868">
            <v>1404376.52</v>
          </cell>
          <cell r="G2868"/>
          <cell r="H2868"/>
          <cell r="I2868">
            <v>10610.67</v>
          </cell>
          <cell r="J2868">
            <v>10800.63</v>
          </cell>
          <cell r="K2868">
            <v>13077.54</v>
          </cell>
          <cell r="L2868">
            <v>10291.27</v>
          </cell>
          <cell r="M2868">
            <v>11034.16</v>
          </cell>
          <cell r="N2868">
            <v>13901.21</v>
          </cell>
          <cell r="O2868">
            <v>6332.49</v>
          </cell>
          <cell r="P2868">
            <v>510.3</v>
          </cell>
          <cell r="Q2868">
            <v>4979.6099999999997</v>
          </cell>
          <cell r="R2868">
            <v>8347.0400000000009</v>
          </cell>
          <cell r="S2868">
            <v>14239.02</v>
          </cell>
          <cell r="T2868">
            <v>9249.65</v>
          </cell>
          <cell r="U2868">
            <v>1155.5999999999999</v>
          </cell>
          <cell r="V2868">
            <v>15697.38</v>
          </cell>
          <cell r="W2868">
            <v>15641.28</v>
          </cell>
          <cell r="X2868">
            <v>16211.88</v>
          </cell>
          <cell r="Y2868">
            <v>14700.24</v>
          </cell>
          <cell r="Z2868">
            <v>14697.22</v>
          </cell>
          <cell r="AA2868">
            <v>14519.81</v>
          </cell>
          <cell r="AB2868">
            <v>13838.15</v>
          </cell>
          <cell r="AC2868">
            <v>18394.27</v>
          </cell>
          <cell r="AD2868">
            <v>18141.439999999999</v>
          </cell>
          <cell r="AE2868">
            <v>23722.2</v>
          </cell>
          <cell r="AF2868">
            <v>18614.52</v>
          </cell>
          <cell r="AG2868">
            <v>18010.61</v>
          </cell>
          <cell r="AH2868">
            <v>18408.240000000002</v>
          </cell>
          <cell r="AI2868">
            <v>12412.86</v>
          </cell>
          <cell r="AJ2868">
            <v>12137.91</v>
          </cell>
          <cell r="AK2868">
            <v>13981.55</v>
          </cell>
          <cell r="AL2868">
            <v>13863.3</v>
          </cell>
          <cell r="AM2868">
            <v>26.78</v>
          </cell>
          <cell r="AN2868">
            <v>28317.439999999999</v>
          </cell>
          <cell r="AO2868">
            <v>60.75</v>
          </cell>
          <cell r="AP2868">
            <v>13447.94</v>
          </cell>
          <cell r="AQ2868">
            <v>13679.35</v>
          </cell>
          <cell r="AR2868">
            <v>12693.87</v>
          </cell>
          <cell r="AS2868">
            <v>13002.11</v>
          </cell>
          <cell r="AT2868">
            <v>212.09</v>
          </cell>
          <cell r="AU2868">
            <v>9727.1299999999992</v>
          </cell>
          <cell r="AV2868">
            <v>12083.21</v>
          </cell>
          <cell r="AW2868">
            <v>13679.16</v>
          </cell>
          <cell r="AX2868">
            <v>13416.75</v>
          </cell>
          <cell r="AY2868">
            <v>219.54</v>
          </cell>
          <cell r="AZ2868">
            <v>16377.54</v>
          </cell>
          <cell r="BA2868">
            <v>14415.43</v>
          </cell>
          <cell r="BB2868">
            <v>16308.65</v>
          </cell>
          <cell r="BC2868">
            <v>16151.95</v>
          </cell>
          <cell r="BD2868">
            <v>13983.58</v>
          </cell>
          <cell r="BE2868">
            <v>81930.25</v>
          </cell>
          <cell r="BF2868">
            <v>22677.360000000001</v>
          </cell>
          <cell r="BG2868">
            <v>7992.22</v>
          </cell>
          <cell r="BH2868">
            <v>10962.44</v>
          </cell>
          <cell r="BI2868">
            <v>11173.15</v>
          </cell>
          <cell r="BJ2868"/>
          <cell r="BK2868"/>
          <cell r="BL2868"/>
          <cell r="BM2868"/>
          <cell r="BN2868"/>
          <cell r="BO2868"/>
          <cell r="BP2868"/>
          <cell r="BQ2868"/>
          <cell r="BR2868"/>
          <cell r="BS2868"/>
          <cell r="BT2868"/>
          <cell r="BU2868"/>
          <cell r="BV2868"/>
          <cell r="BW2868">
            <v>736741.53</v>
          </cell>
          <cell r="BX2868">
            <v>10989209.75</v>
          </cell>
          <cell r="BY2868">
            <v>18778536.77</v>
          </cell>
          <cell r="BZ2868">
            <v>-2023226.98</v>
          </cell>
          <cell r="CA2868">
            <v>16755309.789999999</v>
          </cell>
          <cell r="CB2868">
            <v>9776280.5600000005</v>
          </cell>
          <cell r="CC2868">
            <v>5726104.9400000004</v>
          </cell>
          <cell r="CD2868">
            <v>7698325.2000000002</v>
          </cell>
          <cell r="CE2868">
            <v>17888970.539999999</v>
          </cell>
          <cell r="CF2868">
            <v>11373285.59</v>
          </cell>
          <cell r="CG2868">
            <v>18717384.59</v>
          </cell>
        </row>
        <row r="2869">
          <cell r="A2869" t="str">
            <v>CBAG3203022</v>
          </cell>
          <cell r="B2869" t="str">
            <v>Encargos sociais</v>
          </cell>
          <cell r="C2869">
            <v>596480.29</v>
          </cell>
          <cell r="D2869">
            <v>561411.05000000005</v>
          </cell>
          <cell r="E2869"/>
          <cell r="F2869">
            <v>280875.28000000003</v>
          </cell>
          <cell r="G2869"/>
          <cell r="H2869"/>
          <cell r="I2869">
            <v>3028.75</v>
          </cell>
          <cell r="J2869">
            <v>3082.38</v>
          </cell>
          <cell r="K2869">
            <v>3733.94</v>
          </cell>
          <cell r="L2869">
            <v>2937.58</v>
          </cell>
          <cell r="M2869">
            <v>3149.57</v>
          </cell>
          <cell r="N2869">
            <v>3973.77</v>
          </cell>
          <cell r="O2869">
            <v>1807.22</v>
          </cell>
          <cell r="P2869">
            <v>139.58000000000001</v>
          </cell>
          <cell r="Q2869">
            <v>1421.8</v>
          </cell>
          <cell r="R2869">
            <v>2382.73</v>
          </cell>
          <cell r="S2869">
            <v>4066.6</v>
          </cell>
          <cell r="T2869">
            <v>2640.29</v>
          </cell>
          <cell r="U2869">
            <v>309.93</v>
          </cell>
          <cell r="V2869">
            <v>4480.79</v>
          </cell>
          <cell r="W2869">
            <v>4464.46</v>
          </cell>
          <cell r="X2869">
            <v>4628.05</v>
          </cell>
          <cell r="Y2869">
            <v>4195.8</v>
          </cell>
          <cell r="Z2869">
            <v>4195.1899999999996</v>
          </cell>
          <cell r="AA2869">
            <v>4144.34</v>
          </cell>
          <cell r="AB2869">
            <v>3951.17</v>
          </cell>
          <cell r="AC2869">
            <v>5252.17</v>
          </cell>
          <cell r="AD2869">
            <v>5178.28</v>
          </cell>
          <cell r="AE2869">
            <v>6774.06</v>
          </cell>
          <cell r="AF2869">
            <v>5313.85</v>
          </cell>
          <cell r="AG2869">
            <v>5141.59</v>
          </cell>
          <cell r="AH2869">
            <v>5254.09</v>
          </cell>
          <cell r="AI2869">
            <v>3543.27</v>
          </cell>
          <cell r="AJ2869">
            <v>3464.42</v>
          </cell>
          <cell r="AK2869">
            <v>3990.64</v>
          </cell>
          <cell r="AL2869">
            <v>3956.76</v>
          </cell>
          <cell r="AM2869">
            <v>7.06</v>
          </cell>
          <cell r="AN2869">
            <v>8082.58</v>
          </cell>
          <cell r="AO2869">
            <v>18.399999999999999</v>
          </cell>
          <cell r="AP2869">
            <v>3839.03</v>
          </cell>
          <cell r="AQ2869">
            <v>3904.36</v>
          </cell>
          <cell r="AR2869">
            <v>3623.38</v>
          </cell>
          <cell r="AS2869">
            <v>3710.88</v>
          </cell>
          <cell r="AT2869">
            <v>56.63</v>
          </cell>
          <cell r="AU2869">
            <v>2775.58</v>
          </cell>
          <cell r="AV2869">
            <v>3447.2</v>
          </cell>
          <cell r="AW2869">
            <v>3902.02</v>
          </cell>
          <cell r="AX2869">
            <v>3825.92</v>
          </cell>
          <cell r="AY2869">
            <v>56.98</v>
          </cell>
          <cell r="AZ2869">
            <v>4710.58</v>
          </cell>
          <cell r="BA2869">
            <v>4141.82</v>
          </cell>
          <cell r="BB2869">
            <v>4689.13</v>
          </cell>
          <cell r="BC2869">
            <v>4644.1400000000003</v>
          </cell>
          <cell r="BD2869">
            <v>4015.68</v>
          </cell>
          <cell r="BE2869">
            <v>23443.27</v>
          </cell>
          <cell r="BF2869">
            <v>6461.22</v>
          </cell>
          <cell r="BG2869">
            <v>2281.06</v>
          </cell>
          <cell r="BH2869">
            <v>3129.81</v>
          </cell>
          <cell r="BI2869">
            <v>3189.3</v>
          </cell>
          <cell r="BJ2869"/>
          <cell r="BK2869"/>
          <cell r="BL2869"/>
          <cell r="BM2869"/>
          <cell r="BN2869"/>
          <cell r="BO2869"/>
          <cell r="BP2869"/>
          <cell r="BQ2869"/>
          <cell r="BR2869"/>
          <cell r="BS2869"/>
          <cell r="BT2869"/>
          <cell r="BU2869"/>
          <cell r="BV2869"/>
          <cell r="BW2869">
            <v>186142.85</v>
          </cell>
          <cell r="BX2869">
            <v>3455192.05</v>
          </cell>
          <cell r="BY2869">
            <v>5288660.62</v>
          </cell>
          <cell r="BZ2869"/>
          <cell r="CA2869">
            <v>5288660.62</v>
          </cell>
          <cell r="CB2869">
            <v>2416700.04</v>
          </cell>
          <cell r="CC2869">
            <v>1401341.98</v>
          </cell>
          <cell r="CD2869">
            <v>1890800.06</v>
          </cell>
          <cell r="CE2869">
            <v>4559246.63</v>
          </cell>
          <cell r="CF2869">
            <v>2897231.41</v>
          </cell>
          <cell r="CG2869">
            <v>3872944.9</v>
          </cell>
        </row>
        <row r="2870">
          <cell r="A2870" t="str">
            <v>4150601</v>
          </cell>
          <cell r="B2870" t="str">
            <v>GR02-ENC SOC HONOR CONSELH DIRETORES N EMPREG#INSS</v>
          </cell>
          <cell r="C2870">
            <v>318006.09999999998</v>
          </cell>
          <cell r="D2870">
            <v>260978.28</v>
          </cell>
          <cell r="E2870"/>
          <cell r="F2870">
            <v>280875.28000000003</v>
          </cell>
          <cell r="G2870"/>
          <cell r="H2870"/>
          <cell r="I2870">
            <v>2122.12</v>
          </cell>
          <cell r="J2870">
            <v>2160.12</v>
          </cell>
          <cell r="K2870">
            <v>2615.5</v>
          </cell>
          <cell r="L2870">
            <v>2058.25</v>
          </cell>
          <cell r="M2870">
            <v>2206.83</v>
          </cell>
          <cell r="N2870">
            <v>2780.23</v>
          </cell>
          <cell r="O2870">
            <v>1266.48</v>
          </cell>
          <cell r="P2870">
            <v>102.04</v>
          </cell>
          <cell r="Q2870">
            <v>995.93</v>
          </cell>
          <cell r="R2870">
            <v>1669.42</v>
          </cell>
          <cell r="S2870">
            <v>2847.8</v>
          </cell>
          <cell r="T2870">
            <v>1849.94</v>
          </cell>
          <cell r="U2870">
            <v>229.79</v>
          </cell>
          <cell r="V2870">
            <v>3139.46</v>
          </cell>
          <cell r="W2870">
            <v>3128.25</v>
          </cell>
          <cell r="X2870">
            <v>3242.38</v>
          </cell>
          <cell r="Y2870">
            <v>2940.05</v>
          </cell>
          <cell r="Z2870">
            <v>2939.44</v>
          </cell>
          <cell r="AA2870">
            <v>2903.94</v>
          </cell>
          <cell r="AB2870">
            <v>2767.62</v>
          </cell>
          <cell r="AC2870">
            <v>3678.85</v>
          </cell>
          <cell r="AD2870">
            <v>3628.29</v>
          </cell>
          <cell r="AE2870">
            <v>4744.43</v>
          </cell>
          <cell r="AF2870">
            <v>3722.91</v>
          </cell>
          <cell r="AG2870">
            <v>3602.11</v>
          </cell>
          <cell r="AH2870">
            <v>3681.64</v>
          </cell>
          <cell r="AI2870">
            <v>2482.56</v>
          </cell>
          <cell r="AJ2870">
            <v>2427.59</v>
          </cell>
          <cell r="AK2870">
            <v>2796.31</v>
          </cell>
          <cell r="AL2870">
            <v>2772.65</v>
          </cell>
          <cell r="AM2870">
            <v>5.35</v>
          </cell>
          <cell r="AN2870">
            <v>5663.48</v>
          </cell>
          <cell r="AO2870">
            <v>12.14</v>
          </cell>
          <cell r="AP2870">
            <v>2689.6</v>
          </cell>
          <cell r="AQ2870">
            <v>2735.88</v>
          </cell>
          <cell r="AR2870">
            <v>2538.7800000000002</v>
          </cell>
          <cell r="AS2870">
            <v>2600.41</v>
          </cell>
          <cell r="AT2870">
            <v>42.42</v>
          </cell>
          <cell r="AU2870">
            <v>1945.43</v>
          </cell>
          <cell r="AV2870">
            <v>2416.64</v>
          </cell>
          <cell r="AW2870">
            <v>2735.83</v>
          </cell>
          <cell r="AX2870">
            <v>2683.34</v>
          </cell>
          <cell r="AY2870">
            <v>43.92</v>
          </cell>
          <cell r="AZ2870">
            <v>3275.5</v>
          </cell>
          <cell r="BA2870">
            <v>2883.07</v>
          </cell>
          <cell r="BB2870">
            <v>3261.74</v>
          </cell>
          <cell r="BC2870">
            <v>3230.4</v>
          </cell>
          <cell r="BD2870">
            <v>2796.73</v>
          </cell>
          <cell r="BE2870">
            <v>16386.04</v>
          </cell>
          <cell r="BF2870">
            <v>4535.45</v>
          </cell>
          <cell r="BG2870">
            <v>1598.45</v>
          </cell>
          <cell r="BH2870">
            <v>2192.4699999999998</v>
          </cell>
          <cell r="BI2870">
            <v>2234.62</v>
          </cell>
          <cell r="BJ2870"/>
          <cell r="BK2870"/>
          <cell r="BL2870"/>
          <cell r="BM2870"/>
          <cell r="BN2870"/>
          <cell r="BO2870"/>
          <cell r="BP2870"/>
          <cell r="BQ2870"/>
          <cell r="BR2870"/>
          <cell r="BS2870"/>
          <cell r="BT2870"/>
          <cell r="BU2870"/>
          <cell r="BV2870"/>
          <cell r="BW2870">
            <v>147348.32</v>
          </cell>
          <cell r="BX2870">
            <v>2197842.02</v>
          </cell>
          <cell r="BY2870">
            <v>3351060.62</v>
          </cell>
          <cell r="BZ2870"/>
          <cell r="CA2870">
            <v>3351060.62</v>
          </cell>
          <cell r="CB2870">
            <v>1940856.9</v>
          </cell>
          <cell r="CC2870">
            <v>1130821.78</v>
          </cell>
          <cell r="CD2870">
            <v>1522393.49</v>
          </cell>
          <cell r="CE2870">
            <v>3550431.17</v>
          </cell>
          <cell r="CF2870">
            <v>2260257.62</v>
          </cell>
          <cell r="CG2870">
            <v>3098212.51</v>
          </cell>
        </row>
        <row r="2871">
          <cell r="A2871" t="str">
            <v>4150602</v>
          </cell>
          <cell r="B2871" t="str">
            <v>GR02-ENC SOCIAIS  HONORARIOS DE DIRETORES-FGTS</v>
          </cell>
          <cell r="C2871">
            <v>278474.19</v>
          </cell>
          <cell r="D2871">
            <v>300432.77</v>
          </cell>
          <cell r="E2871"/>
          <cell r="F2871"/>
          <cell r="G2871"/>
          <cell r="H2871"/>
          <cell r="I2871">
            <v>906.63</v>
          </cell>
          <cell r="J2871">
            <v>922.26</v>
          </cell>
          <cell r="K2871">
            <v>1118.44</v>
          </cell>
          <cell r="L2871">
            <v>879.33</v>
          </cell>
          <cell r="M2871">
            <v>942.74</v>
          </cell>
          <cell r="N2871">
            <v>1193.54</v>
          </cell>
          <cell r="O2871">
            <v>540.74</v>
          </cell>
          <cell r="P2871">
            <v>37.54</v>
          </cell>
          <cell r="Q2871">
            <v>425.87</v>
          </cell>
          <cell r="R2871">
            <v>713.31</v>
          </cell>
          <cell r="S2871">
            <v>1218.8</v>
          </cell>
          <cell r="T2871">
            <v>790.35</v>
          </cell>
          <cell r="U2871">
            <v>80.14</v>
          </cell>
          <cell r="V2871">
            <v>1341.33</v>
          </cell>
          <cell r="W2871">
            <v>1336.21</v>
          </cell>
          <cell r="X2871">
            <v>1385.67</v>
          </cell>
          <cell r="Y2871">
            <v>1255.75</v>
          </cell>
          <cell r="Z2871">
            <v>1255.75</v>
          </cell>
          <cell r="AA2871">
            <v>1240.4000000000001</v>
          </cell>
          <cell r="AB2871">
            <v>1183.55</v>
          </cell>
          <cell r="AC2871">
            <v>1573.32</v>
          </cell>
          <cell r="AD2871">
            <v>1549.99</v>
          </cell>
          <cell r="AE2871">
            <v>2029.63</v>
          </cell>
          <cell r="AF2871">
            <v>1590.94</v>
          </cell>
          <cell r="AG2871">
            <v>1539.48</v>
          </cell>
          <cell r="AH2871">
            <v>1572.45</v>
          </cell>
          <cell r="AI2871">
            <v>1060.71</v>
          </cell>
          <cell r="AJ2871">
            <v>1036.83</v>
          </cell>
          <cell r="AK2871">
            <v>1194.33</v>
          </cell>
          <cell r="AL2871">
            <v>1184.1099999999999</v>
          </cell>
          <cell r="AM2871">
            <v>1.71</v>
          </cell>
          <cell r="AN2871">
            <v>2419.1</v>
          </cell>
          <cell r="AO2871">
            <v>6.26</v>
          </cell>
          <cell r="AP2871">
            <v>1149.43</v>
          </cell>
          <cell r="AQ2871">
            <v>1168.48</v>
          </cell>
          <cell r="AR2871">
            <v>1084.5999999999999</v>
          </cell>
          <cell r="AS2871">
            <v>1110.47</v>
          </cell>
          <cell r="AT2871">
            <v>14.21</v>
          </cell>
          <cell r="AU2871">
            <v>830.15</v>
          </cell>
          <cell r="AV2871">
            <v>1030.56</v>
          </cell>
          <cell r="AW2871">
            <v>1166.19</v>
          </cell>
          <cell r="AX2871">
            <v>1142.58</v>
          </cell>
          <cell r="AY2871">
            <v>13.06</v>
          </cell>
          <cell r="AZ2871">
            <v>1435.08</v>
          </cell>
          <cell r="BA2871">
            <v>1258.75</v>
          </cell>
          <cell r="BB2871">
            <v>1427.39</v>
          </cell>
          <cell r="BC2871">
            <v>1413.74</v>
          </cell>
          <cell r="BD2871">
            <v>1218.95</v>
          </cell>
          <cell r="BE2871">
            <v>7057.23</v>
          </cell>
          <cell r="BF2871">
            <v>1925.77</v>
          </cell>
          <cell r="BG2871">
            <v>682.61</v>
          </cell>
          <cell r="BH2871">
            <v>937.34</v>
          </cell>
          <cell r="BI2871">
            <v>954.68</v>
          </cell>
          <cell r="BJ2871"/>
          <cell r="BK2871"/>
          <cell r="BL2871"/>
          <cell r="BM2871"/>
          <cell r="BN2871"/>
          <cell r="BO2871"/>
          <cell r="BP2871"/>
          <cell r="BQ2871"/>
          <cell r="BR2871"/>
          <cell r="BS2871"/>
          <cell r="BT2871"/>
          <cell r="BU2871"/>
          <cell r="BV2871"/>
          <cell r="BW2871">
            <v>38794.53</v>
          </cell>
          <cell r="BX2871">
            <v>1257350.03</v>
          </cell>
          <cell r="BY2871">
            <v>1937600</v>
          </cell>
          <cell r="BZ2871"/>
          <cell r="CA2871">
            <v>1937600</v>
          </cell>
          <cell r="CB2871">
            <v>475843.14</v>
          </cell>
          <cell r="CC2871">
            <v>270520.2</v>
          </cell>
          <cell r="CD2871">
            <v>368406.57</v>
          </cell>
          <cell r="CE2871">
            <v>1008815.46</v>
          </cell>
          <cell r="CF2871">
            <v>636973.79</v>
          </cell>
          <cell r="CG2871">
            <v>774732.39</v>
          </cell>
        </row>
        <row r="2872">
          <cell r="A2872" t="str">
            <v>CBAG3203023</v>
          </cell>
          <cell r="B2872" t="str">
            <v>Outros gastos</v>
          </cell>
          <cell r="C2872">
            <v>41636.800000000003</v>
          </cell>
          <cell r="D2872">
            <v>25355.43</v>
          </cell>
          <cell r="E2872"/>
          <cell r="F2872">
            <v>65595.92</v>
          </cell>
          <cell r="G2872"/>
          <cell r="H2872"/>
          <cell r="I2872"/>
          <cell r="J2872"/>
          <cell r="K2872"/>
          <cell r="L2872"/>
          <cell r="M2872"/>
          <cell r="N2872"/>
          <cell r="O2872"/>
          <cell r="P2872"/>
          <cell r="Q2872"/>
          <cell r="R2872"/>
          <cell r="S2872"/>
          <cell r="T2872"/>
          <cell r="U2872"/>
          <cell r="V2872"/>
          <cell r="W2872"/>
          <cell r="X2872"/>
          <cell r="Y2872"/>
          <cell r="Z2872"/>
          <cell r="AA2872"/>
          <cell r="AB2872"/>
          <cell r="AC2872"/>
          <cell r="AD2872"/>
          <cell r="AE2872"/>
          <cell r="AF2872"/>
          <cell r="AG2872"/>
          <cell r="AH2872"/>
          <cell r="AI2872"/>
          <cell r="AJ2872"/>
          <cell r="AK2872"/>
          <cell r="AL2872"/>
          <cell r="AM2872"/>
          <cell r="AN2872"/>
          <cell r="AO2872"/>
          <cell r="AP2872"/>
          <cell r="AQ2872"/>
          <cell r="AR2872"/>
          <cell r="AS2872"/>
          <cell r="AT2872"/>
          <cell r="AU2872"/>
          <cell r="AV2872"/>
          <cell r="AW2872"/>
          <cell r="AX2872"/>
          <cell r="AY2872"/>
          <cell r="AZ2872"/>
          <cell r="BA2872"/>
          <cell r="BB2872"/>
          <cell r="BC2872"/>
          <cell r="BD2872"/>
          <cell r="BE2872"/>
          <cell r="BF2872"/>
          <cell r="BG2872"/>
          <cell r="BH2872"/>
          <cell r="BI2872"/>
          <cell r="BJ2872"/>
          <cell r="BK2872"/>
          <cell r="BL2872"/>
          <cell r="BM2872"/>
          <cell r="BN2872"/>
          <cell r="BO2872"/>
          <cell r="BP2872"/>
          <cell r="BQ2872"/>
          <cell r="BR2872"/>
          <cell r="BS2872"/>
          <cell r="BT2872"/>
          <cell r="BU2872"/>
          <cell r="BV2872"/>
          <cell r="BW2872">
            <v>15382.75</v>
          </cell>
          <cell r="BX2872">
            <v>157824.54</v>
          </cell>
          <cell r="BY2872">
            <v>305795.44</v>
          </cell>
          <cell r="BZ2872"/>
          <cell r="CA2872">
            <v>305795.44</v>
          </cell>
          <cell r="CB2872">
            <v>113059.87</v>
          </cell>
          <cell r="CC2872">
            <v>88813.72</v>
          </cell>
          <cell r="CD2872">
            <v>86813.59</v>
          </cell>
          <cell r="CE2872">
            <v>263448.07</v>
          </cell>
          <cell r="CF2872">
            <v>201631.78</v>
          </cell>
          <cell r="CG2872">
            <v>256579.49</v>
          </cell>
        </row>
        <row r="2873">
          <cell r="A2873" t="str">
            <v>4150606</v>
          </cell>
          <cell r="B2873" t="str">
            <v>GR02-OUTROS GASTOS COM PESSOAL</v>
          </cell>
          <cell r="C2873">
            <v>41636.800000000003</v>
          </cell>
          <cell r="D2873">
            <v>25355.43</v>
          </cell>
          <cell r="E2873"/>
          <cell r="F2873">
            <v>31315.25</v>
          </cell>
          <cell r="G2873"/>
          <cell r="H2873"/>
          <cell r="I2873"/>
          <cell r="J2873"/>
          <cell r="K2873"/>
          <cell r="L2873"/>
          <cell r="M2873"/>
          <cell r="N2873"/>
          <cell r="O2873"/>
          <cell r="P2873"/>
          <cell r="Q2873"/>
          <cell r="R2873"/>
          <cell r="S2873"/>
          <cell r="T2873"/>
          <cell r="U2873"/>
          <cell r="V2873"/>
          <cell r="W2873"/>
          <cell r="X2873"/>
          <cell r="Y2873"/>
          <cell r="Z2873"/>
          <cell r="AA2873"/>
          <cell r="AB2873"/>
          <cell r="AC2873"/>
          <cell r="AD2873"/>
          <cell r="AE2873"/>
          <cell r="AF2873"/>
          <cell r="AG2873"/>
          <cell r="AH2873"/>
          <cell r="AI2873"/>
          <cell r="AJ2873"/>
          <cell r="AK2873"/>
          <cell r="AL2873"/>
          <cell r="AM2873"/>
          <cell r="AN2873"/>
          <cell r="AO2873"/>
          <cell r="AP2873"/>
          <cell r="AQ2873"/>
          <cell r="AR2873"/>
          <cell r="AS2873"/>
          <cell r="AT2873"/>
          <cell r="AU2873"/>
          <cell r="AV2873"/>
          <cell r="AW2873"/>
          <cell r="AX2873"/>
          <cell r="AY2873"/>
          <cell r="AZ2873"/>
          <cell r="BA2873"/>
          <cell r="BB2873"/>
          <cell r="BC2873"/>
          <cell r="BD2873"/>
          <cell r="BE2873"/>
          <cell r="BF2873"/>
          <cell r="BG2873"/>
          <cell r="BH2873"/>
          <cell r="BI2873"/>
          <cell r="BJ2873"/>
          <cell r="BK2873"/>
          <cell r="BL2873"/>
          <cell r="BM2873"/>
          <cell r="BN2873"/>
          <cell r="BO2873"/>
          <cell r="BP2873"/>
          <cell r="BQ2873"/>
          <cell r="BR2873"/>
          <cell r="BS2873"/>
          <cell r="BT2873"/>
          <cell r="BU2873"/>
          <cell r="BV2873"/>
          <cell r="BW2873">
            <v>15382.75</v>
          </cell>
          <cell r="BX2873">
            <v>121090.69</v>
          </cell>
          <cell r="BY2873">
            <v>234780.92</v>
          </cell>
          <cell r="BZ2873"/>
          <cell r="CA2873">
            <v>234780.92</v>
          </cell>
          <cell r="CB2873">
            <v>113059.87</v>
          </cell>
          <cell r="CC2873">
            <v>88813.72</v>
          </cell>
          <cell r="CD2873">
            <v>86813.59</v>
          </cell>
          <cell r="CE2873">
            <v>218993.24</v>
          </cell>
          <cell r="CF2873">
            <v>167859.59</v>
          </cell>
          <cell r="CG2873">
            <v>205291.73</v>
          </cell>
        </row>
        <row r="2874">
          <cell r="A2874" t="str">
            <v>4150609</v>
          </cell>
          <cell r="B2874" t="str">
            <v>GR02-PLANO DE SAUDE DIR - OUTROS</v>
          </cell>
          <cell r="C2874"/>
          <cell r="D2874"/>
          <cell r="E2874"/>
          <cell r="F2874">
            <v>34280.67</v>
          </cell>
          <cell r="G2874"/>
          <cell r="H2874"/>
          <cell r="I2874"/>
          <cell r="J2874"/>
          <cell r="K2874"/>
          <cell r="L2874"/>
          <cell r="M2874"/>
          <cell r="N2874"/>
          <cell r="O2874"/>
          <cell r="P2874"/>
          <cell r="Q2874"/>
          <cell r="R2874"/>
          <cell r="S2874"/>
          <cell r="T2874"/>
          <cell r="U2874"/>
          <cell r="V2874"/>
          <cell r="W2874"/>
          <cell r="X2874"/>
          <cell r="Y2874"/>
          <cell r="Z2874"/>
          <cell r="AA2874"/>
          <cell r="AB2874"/>
          <cell r="AC2874"/>
          <cell r="AD2874"/>
          <cell r="AE2874"/>
          <cell r="AF2874"/>
          <cell r="AG2874"/>
          <cell r="AH2874"/>
          <cell r="AI2874"/>
          <cell r="AJ2874"/>
          <cell r="AK2874"/>
          <cell r="AL2874"/>
          <cell r="AM2874"/>
          <cell r="AN2874"/>
          <cell r="AO2874"/>
          <cell r="AP2874"/>
          <cell r="AQ2874"/>
          <cell r="AR2874"/>
          <cell r="AS2874"/>
          <cell r="AT2874"/>
          <cell r="AU2874"/>
          <cell r="AV2874"/>
          <cell r="AW2874"/>
          <cell r="AX2874"/>
          <cell r="AY2874"/>
          <cell r="AZ2874"/>
          <cell r="BA2874"/>
          <cell r="BB2874"/>
          <cell r="BC2874"/>
          <cell r="BD2874"/>
          <cell r="BE2874"/>
          <cell r="BF2874"/>
          <cell r="BG2874"/>
          <cell r="BH2874"/>
          <cell r="BI2874"/>
          <cell r="BJ2874"/>
          <cell r="BK2874"/>
          <cell r="BL2874"/>
          <cell r="BM2874"/>
          <cell r="BN2874"/>
          <cell r="BO2874"/>
          <cell r="BP2874"/>
          <cell r="BQ2874"/>
          <cell r="BR2874"/>
          <cell r="BS2874"/>
          <cell r="BT2874"/>
          <cell r="BU2874"/>
          <cell r="BV2874"/>
          <cell r="BW2874"/>
          <cell r="BX2874">
            <v>36733.85</v>
          </cell>
          <cell r="BY2874">
            <v>71014.52</v>
          </cell>
          <cell r="BZ2874"/>
          <cell r="CA2874">
            <v>71014.52</v>
          </cell>
          <cell r="CB2874"/>
          <cell r="CC2874"/>
          <cell r="CD2874"/>
          <cell r="CE2874">
            <v>44454.83</v>
          </cell>
          <cell r="CF2874">
            <v>33772.19</v>
          </cell>
          <cell r="CG2874">
            <v>51287.76</v>
          </cell>
        </row>
        <row r="2875">
          <cell r="A2875" t="str">
            <v>CBAG3203024</v>
          </cell>
          <cell r="B2875" t="str">
            <v>Prov. p/ PPD</v>
          </cell>
          <cell r="C2875">
            <v>1156656.6200000001</v>
          </cell>
          <cell r="D2875">
            <v>745169.99</v>
          </cell>
          <cell r="E2875"/>
          <cell r="F2875"/>
          <cell r="G2875"/>
          <cell r="H2875"/>
          <cell r="I2875"/>
          <cell r="J2875"/>
          <cell r="K2875"/>
          <cell r="L2875"/>
          <cell r="M2875"/>
          <cell r="N2875"/>
          <cell r="O2875"/>
          <cell r="P2875"/>
          <cell r="Q2875"/>
          <cell r="R2875"/>
          <cell r="S2875"/>
          <cell r="T2875"/>
          <cell r="U2875"/>
          <cell r="V2875"/>
          <cell r="W2875"/>
          <cell r="X2875"/>
          <cell r="Y2875"/>
          <cell r="Z2875"/>
          <cell r="AA2875"/>
          <cell r="AB2875"/>
          <cell r="AC2875"/>
          <cell r="AD2875"/>
          <cell r="AE2875"/>
          <cell r="AF2875"/>
          <cell r="AG2875"/>
          <cell r="AH2875"/>
          <cell r="AI2875">
            <v>-11024.96</v>
          </cell>
          <cell r="AJ2875">
            <v>-652.48</v>
          </cell>
          <cell r="AK2875"/>
          <cell r="AL2875"/>
          <cell r="AM2875"/>
          <cell r="AN2875"/>
          <cell r="AO2875"/>
          <cell r="AP2875"/>
          <cell r="AQ2875"/>
          <cell r="AR2875"/>
          <cell r="AS2875"/>
          <cell r="AT2875"/>
          <cell r="AU2875"/>
          <cell r="AV2875"/>
          <cell r="AW2875"/>
          <cell r="AX2875"/>
          <cell r="AY2875"/>
          <cell r="AZ2875"/>
          <cell r="BA2875"/>
          <cell r="BB2875"/>
          <cell r="BC2875"/>
          <cell r="BD2875"/>
          <cell r="BE2875"/>
          <cell r="BF2875"/>
          <cell r="BG2875"/>
          <cell r="BH2875"/>
          <cell r="BI2875"/>
          <cell r="BJ2875"/>
          <cell r="BK2875"/>
          <cell r="BL2875"/>
          <cell r="BM2875"/>
          <cell r="BN2875"/>
          <cell r="BO2875"/>
          <cell r="BP2875"/>
          <cell r="BQ2875"/>
          <cell r="BR2875"/>
          <cell r="BS2875"/>
          <cell r="BT2875"/>
          <cell r="BU2875"/>
          <cell r="BV2875"/>
          <cell r="BW2875">
            <v>609046.37</v>
          </cell>
          <cell r="BX2875">
            <v>5236848.49</v>
          </cell>
          <cell r="BY2875">
            <v>7736044.0300000003</v>
          </cell>
          <cell r="BZ2875"/>
          <cell r="CA2875">
            <v>7736044.0300000003</v>
          </cell>
          <cell r="CB2875">
            <v>2797827.13</v>
          </cell>
          <cell r="CC2875"/>
          <cell r="CD2875">
            <v>-315062.67</v>
          </cell>
          <cell r="CE2875">
            <v>4908320.79</v>
          </cell>
          <cell r="CF2875"/>
          <cell r="CG2875">
            <v>-312234.27</v>
          </cell>
        </row>
        <row r="2876">
          <cell r="A2876" t="str">
            <v>4150610</v>
          </cell>
          <cell r="B2876" t="str">
            <v>GR02-PREMIO DESEMPENHO DIR - PPD</v>
          </cell>
          <cell r="C2876">
            <v>1346364.57</v>
          </cell>
          <cell r="D2876">
            <v>781326.41</v>
          </cell>
          <cell r="E2876"/>
          <cell r="F2876"/>
          <cell r="G2876"/>
          <cell r="H2876"/>
          <cell r="I2876"/>
          <cell r="J2876"/>
          <cell r="K2876"/>
          <cell r="L2876"/>
          <cell r="M2876"/>
          <cell r="N2876"/>
          <cell r="O2876"/>
          <cell r="P2876"/>
          <cell r="Q2876"/>
          <cell r="R2876"/>
          <cell r="S2876"/>
          <cell r="T2876"/>
          <cell r="U2876"/>
          <cell r="V2876"/>
          <cell r="W2876"/>
          <cell r="X2876"/>
          <cell r="Y2876"/>
          <cell r="Z2876"/>
          <cell r="AA2876"/>
          <cell r="AB2876"/>
          <cell r="AC2876"/>
          <cell r="AD2876"/>
          <cell r="AE2876"/>
          <cell r="AF2876"/>
          <cell r="AG2876"/>
          <cell r="AH2876"/>
          <cell r="AI2876"/>
          <cell r="AJ2876"/>
          <cell r="AK2876"/>
          <cell r="AL2876"/>
          <cell r="AM2876"/>
          <cell r="AN2876"/>
          <cell r="AO2876"/>
          <cell r="AP2876"/>
          <cell r="AQ2876"/>
          <cell r="AR2876"/>
          <cell r="AS2876"/>
          <cell r="AT2876"/>
          <cell r="AU2876"/>
          <cell r="AV2876"/>
          <cell r="AW2876"/>
          <cell r="AX2876"/>
          <cell r="AY2876"/>
          <cell r="AZ2876"/>
          <cell r="BA2876"/>
          <cell r="BB2876"/>
          <cell r="BC2876"/>
          <cell r="BD2876"/>
          <cell r="BE2876"/>
          <cell r="BF2876"/>
          <cell r="BG2876"/>
          <cell r="BH2876"/>
          <cell r="BI2876"/>
          <cell r="BJ2876"/>
          <cell r="BK2876"/>
          <cell r="BL2876"/>
          <cell r="BM2876"/>
          <cell r="BN2876"/>
          <cell r="BO2876"/>
          <cell r="BP2876"/>
          <cell r="BQ2876"/>
          <cell r="BR2876"/>
          <cell r="BS2876"/>
          <cell r="BT2876"/>
          <cell r="BU2876"/>
          <cell r="BV2876"/>
          <cell r="BW2876">
            <v>619934.18999999994</v>
          </cell>
          <cell r="BX2876">
            <v>5137033.5199999996</v>
          </cell>
          <cell r="BY2876">
            <v>7884658.6900000004</v>
          </cell>
          <cell r="BZ2876"/>
          <cell r="CA2876">
            <v>7884658.6900000004</v>
          </cell>
          <cell r="CB2876">
            <v>2797827.13</v>
          </cell>
          <cell r="CC2876"/>
          <cell r="CD2876">
            <v>0</v>
          </cell>
          <cell r="CE2876">
            <v>4908320.79</v>
          </cell>
          <cell r="CF2876"/>
          <cell r="CG2876">
            <v>0</v>
          </cell>
        </row>
        <row r="2877">
          <cell r="A2877" t="str">
            <v>4150611</v>
          </cell>
          <cell r="B2877" t="str">
            <v>GR02-PREMIO DESEMPENHO DIR - PPD</v>
          </cell>
          <cell r="C2877">
            <v>-189707.95</v>
          </cell>
          <cell r="D2877">
            <v>-36156.42</v>
          </cell>
          <cell r="E2877"/>
          <cell r="F2877"/>
          <cell r="G2877"/>
          <cell r="H2877"/>
          <cell r="I2877"/>
          <cell r="J2877"/>
          <cell r="K2877"/>
          <cell r="L2877"/>
          <cell r="M2877"/>
          <cell r="N2877"/>
          <cell r="O2877"/>
          <cell r="P2877"/>
          <cell r="Q2877"/>
          <cell r="R2877"/>
          <cell r="S2877"/>
          <cell r="T2877"/>
          <cell r="U2877"/>
          <cell r="V2877"/>
          <cell r="W2877"/>
          <cell r="X2877"/>
          <cell r="Y2877"/>
          <cell r="Z2877"/>
          <cell r="AA2877"/>
          <cell r="AB2877"/>
          <cell r="AC2877"/>
          <cell r="AD2877"/>
          <cell r="AE2877"/>
          <cell r="AF2877"/>
          <cell r="AG2877"/>
          <cell r="AH2877"/>
          <cell r="AI2877">
            <v>-11024.96</v>
          </cell>
          <cell r="AJ2877">
            <v>-652.48</v>
          </cell>
          <cell r="AK2877"/>
          <cell r="AL2877"/>
          <cell r="AM2877"/>
          <cell r="AN2877"/>
          <cell r="AO2877"/>
          <cell r="AP2877"/>
          <cell r="AQ2877"/>
          <cell r="AR2877"/>
          <cell r="AS2877"/>
          <cell r="AT2877"/>
          <cell r="AU2877"/>
          <cell r="AV2877"/>
          <cell r="AW2877"/>
          <cell r="AX2877"/>
          <cell r="AY2877"/>
          <cell r="AZ2877"/>
          <cell r="BA2877"/>
          <cell r="BB2877"/>
          <cell r="BC2877"/>
          <cell r="BD2877"/>
          <cell r="BE2877"/>
          <cell r="BF2877"/>
          <cell r="BG2877"/>
          <cell r="BH2877"/>
          <cell r="BI2877"/>
          <cell r="BJ2877"/>
          <cell r="BK2877"/>
          <cell r="BL2877"/>
          <cell r="BM2877"/>
          <cell r="BN2877"/>
          <cell r="BO2877"/>
          <cell r="BP2877"/>
          <cell r="BQ2877"/>
          <cell r="BR2877"/>
          <cell r="BS2877"/>
          <cell r="BT2877"/>
          <cell r="BU2877"/>
          <cell r="BV2877"/>
          <cell r="BW2877">
            <v>-10887.82</v>
          </cell>
          <cell r="BX2877">
            <v>99814.97</v>
          </cell>
          <cell r="BY2877">
            <v>-148614.66</v>
          </cell>
          <cell r="BZ2877"/>
          <cell r="CA2877">
            <v>-148614.66</v>
          </cell>
          <cell r="CB2877"/>
          <cell r="CC2877"/>
          <cell r="CD2877">
            <v>-315062.67</v>
          </cell>
          <cell r="CE2877"/>
          <cell r="CF2877"/>
          <cell r="CG2877">
            <v>-312234.27</v>
          </cell>
        </row>
        <row r="2878">
          <cell r="A2878" t="str">
            <v>CBAG3203025</v>
          </cell>
          <cell r="B2878" t="str">
            <v>Incentivo de longo prazo - ILP</v>
          </cell>
          <cell r="C2878"/>
          <cell r="D2878"/>
          <cell r="E2878"/>
          <cell r="F2878"/>
          <cell r="G2878"/>
          <cell r="H2878"/>
          <cell r="I2878"/>
          <cell r="J2878"/>
          <cell r="K2878"/>
          <cell r="L2878"/>
          <cell r="M2878"/>
          <cell r="N2878"/>
          <cell r="O2878"/>
          <cell r="P2878"/>
          <cell r="Q2878"/>
          <cell r="R2878"/>
          <cell r="S2878"/>
          <cell r="T2878"/>
          <cell r="U2878"/>
          <cell r="V2878"/>
          <cell r="W2878"/>
          <cell r="X2878"/>
          <cell r="Y2878"/>
          <cell r="Z2878"/>
          <cell r="AA2878"/>
          <cell r="AB2878"/>
          <cell r="AC2878"/>
          <cell r="AD2878"/>
          <cell r="AE2878"/>
          <cell r="AF2878"/>
          <cell r="AG2878"/>
          <cell r="AH2878"/>
          <cell r="AI2878"/>
          <cell r="AJ2878"/>
          <cell r="AK2878"/>
          <cell r="AL2878"/>
          <cell r="AM2878"/>
          <cell r="AN2878"/>
          <cell r="AO2878"/>
          <cell r="AP2878"/>
          <cell r="AQ2878"/>
          <cell r="AR2878"/>
          <cell r="AS2878"/>
          <cell r="AT2878"/>
          <cell r="AU2878"/>
          <cell r="AV2878"/>
          <cell r="AW2878"/>
          <cell r="AX2878"/>
          <cell r="AY2878"/>
          <cell r="AZ2878"/>
          <cell r="BA2878"/>
          <cell r="BB2878"/>
          <cell r="BC2878"/>
          <cell r="BD2878"/>
          <cell r="BE2878"/>
          <cell r="BF2878"/>
          <cell r="BG2878"/>
          <cell r="BH2878"/>
          <cell r="BI2878"/>
          <cell r="BJ2878"/>
          <cell r="BK2878"/>
          <cell r="BL2878"/>
          <cell r="BM2878"/>
          <cell r="BN2878"/>
          <cell r="BO2878"/>
          <cell r="BP2878"/>
          <cell r="BQ2878"/>
          <cell r="BR2878"/>
          <cell r="BS2878"/>
          <cell r="BT2878"/>
          <cell r="BU2878"/>
          <cell r="BV2878"/>
          <cell r="BW2878"/>
          <cell r="BX2878">
            <v>1170388.8500000001</v>
          </cell>
          <cell r="BY2878">
            <v>1170388.8500000001</v>
          </cell>
          <cell r="BZ2878"/>
          <cell r="CA2878">
            <v>1170388.8500000001</v>
          </cell>
          <cell r="CB2878"/>
          <cell r="CC2878"/>
          <cell r="CD2878"/>
          <cell r="CE2878"/>
          <cell r="CF2878"/>
          <cell r="CG2878"/>
        </row>
        <row r="2879">
          <cell r="A2879" t="str">
            <v>4150620</v>
          </cell>
          <cell r="B2879" t="str">
            <v>INCENTIVO DE LONGO PRAZO - ILP</v>
          </cell>
          <cell r="C2879"/>
          <cell r="D2879"/>
          <cell r="E2879"/>
          <cell r="F2879"/>
          <cell r="G2879"/>
          <cell r="H2879"/>
          <cell r="I2879"/>
          <cell r="J2879"/>
          <cell r="K2879"/>
          <cell r="L2879"/>
          <cell r="M2879"/>
          <cell r="N2879"/>
          <cell r="O2879"/>
          <cell r="P2879"/>
          <cell r="Q2879"/>
          <cell r="R2879"/>
          <cell r="S2879"/>
          <cell r="T2879"/>
          <cell r="U2879"/>
          <cell r="V2879"/>
          <cell r="W2879"/>
          <cell r="X2879"/>
          <cell r="Y2879"/>
          <cell r="Z2879"/>
          <cell r="AA2879"/>
          <cell r="AB2879"/>
          <cell r="AC2879"/>
          <cell r="AD2879"/>
          <cell r="AE2879"/>
          <cell r="AF2879"/>
          <cell r="AG2879"/>
          <cell r="AH2879"/>
          <cell r="AI2879"/>
          <cell r="AJ2879"/>
          <cell r="AK2879"/>
          <cell r="AL2879"/>
          <cell r="AM2879"/>
          <cell r="AN2879"/>
          <cell r="AO2879"/>
          <cell r="AP2879"/>
          <cell r="AQ2879"/>
          <cell r="AR2879"/>
          <cell r="AS2879"/>
          <cell r="AT2879"/>
          <cell r="AU2879"/>
          <cell r="AV2879"/>
          <cell r="AW2879"/>
          <cell r="AX2879"/>
          <cell r="AY2879"/>
          <cell r="AZ2879"/>
          <cell r="BA2879"/>
          <cell r="BB2879"/>
          <cell r="BC2879"/>
          <cell r="BD2879"/>
          <cell r="BE2879"/>
          <cell r="BF2879"/>
          <cell r="BG2879"/>
          <cell r="BH2879"/>
          <cell r="BI2879"/>
          <cell r="BJ2879"/>
          <cell r="BK2879"/>
          <cell r="BL2879"/>
          <cell r="BM2879"/>
          <cell r="BN2879"/>
          <cell r="BO2879"/>
          <cell r="BP2879"/>
          <cell r="BQ2879"/>
          <cell r="BR2879"/>
          <cell r="BS2879"/>
          <cell r="BT2879"/>
          <cell r="BU2879"/>
          <cell r="BV2879"/>
          <cell r="BW2879"/>
          <cell r="BX2879">
            <v>975324.05</v>
          </cell>
          <cell r="BY2879">
            <v>975324.05</v>
          </cell>
          <cell r="BZ2879"/>
          <cell r="CA2879">
            <v>975324.05</v>
          </cell>
          <cell r="CB2879"/>
          <cell r="CC2879"/>
          <cell r="CD2879"/>
          <cell r="CE2879"/>
          <cell r="CF2879"/>
          <cell r="CG2879"/>
        </row>
        <row r="2880">
          <cell r="A2880" t="str">
            <v>4150621</v>
          </cell>
          <cell r="B2880" t="str">
            <v>ENCARGOS - INCENTIVO DE LONGO PRAZO - ILP</v>
          </cell>
          <cell r="C2880"/>
          <cell r="D2880"/>
          <cell r="E2880"/>
          <cell r="F2880"/>
          <cell r="G2880"/>
          <cell r="H2880"/>
          <cell r="I2880"/>
          <cell r="J2880"/>
          <cell r="K2880"/>
          <cell r="L2880"/>
          <cell r="M2880"/>
          <cell r="N2880"/>
          <cell r="O2880"/>
          <cell r="P2880"/>
          <cell r="Q2880"/>
          <cell r="R2880"/>
          <cell r="S2880"/>
          <cell r="T2880"/>
          <cell r="U2880"/>
          <cell r="V2880"/>
          <cell r="W2880"/>
          <cell r="X2880"/>
          <cell r="Y2880"/>
          <cell r="Z2880"/>
          <cell r="AA2880"/>
          <cell r="AB2880"/>
          <cell r="AC2880"/>
          <cell r="AD2880"/>
          <cell r="AE2880"/>
          <cell r="AF2880"/>
          <cell r="AG2880"/>
          <cell r="AH2880"/>
          <cell r="AI2880"/>
          <cell r="AJ2880"/>
          <cell r="AK2880"/>
          <cell r="AL2880"/>
          <cell r="AM2880"/>
          <cell r="AN2880"/>
          <cell r="AO2880"/>
          <cell r="AP2880"/>
          <cell r="AQ2880"/>
          <cell r="AR2880"/>
          <cell r="AS2880"/>
          <cell r="AT2880"/>
          <cell r="AU2880"/>
          <cell r="AV2880"/>
          <cell r="AW2880"/>
          <cell r="AX2880"/>
          <cell r="AY2880"/>
          <cell r="AZ2880"/>
          <cell r="BA2880"/>
          <cell r="BB2880"/>
          <cell r="BC2880"/>
          <cell r="BD2880"/>
          <cell r="BE2880"/>
          <cell r="BF2880"/>
          <cell r="BG2880"/>
          <cell r="BH2880"/>
          <cell r="BI2880"/>
          <cell r="BJ2880"/>
          <cell r="BK2880"/>
          <cell r="BL2880"/>
          <cell r="BM2880"/>
          <cell r="BN2880"/>
          <cell r="BO2880"/>
          <cell r="BP2880"/>
          <cell r="BQ2880"/>
          <cell r="BR2880"/>
          <cell r="BS2880"/>
          <cell r="BT2880"/>
          <cell r="BU2880"/>
          <cell r="BV2880"/>
          <cell r="BW2880"/>
          <cell r="BX2880">
            <v>195064.8</v>
          </cell>
          <cell r="BY2880">
            <v>195064.8</v>
          </cell>
          <cell r="BZ2880"/>
          <cell r="CA2880">
            <v>195064.8</v>
          </cell>
          <cell r="CB2880"/>
          <cell r="CC2880"/>
          <cell r="CD2880"/>
          <cell r="CE2880"/>
          <cell r="CF2880"/>
          <cell r="CG2880"/>
        </row>
        <row r="2881">
          <cell r="A2881" t="str">
            <v>CBAG3204</v>
          </cell>
          <cell r="B2881" t="str">
            <v>Planos Previdenciário e Assistencial</v>
          </cell>
          <cell r="C2881">
            <v>58417252.420000002</v>
          </cell>
          <cell r="D2881">
            <v>129215887.38</v>
          </cell>
          <cell r="E2881">
            <v>4082568.56</v>
          </cell>
          <cell r="F2881">
            <v>124259.26</v>
          </cell>
          <cell r="G2881">
            <v>364251.43</v>
          </cell>
          <cell r="H2881">
            <v>21370.95</v>
          </cell>
          <cell r="I2881">
            <v>31794.75</v>
          </cell>
          <cell r="J2881">
            <v>32366.46</v>
          </cell>
          <cell r="K2881">
            <v>39181.83</v>
          </cell>
          <cell r="L2881">
            <v>30852.82</v>
          </cell>
          <cell r="M2881">
            <v>33036.620000000003</v>
          </cell>
          <cell r="N2881">
            <v>41720.19</v>
          </cell>
          <cell r="O2881">
            <v>18955.080000000002</v>
          </cell>
          <cell r="P2881">
            <v>755.81</v>
          </cell>
          <cell r="Q2881">
            <v>14900.16</v>
          </cell>
          <cell r="R2881">
            <v>24987.07</v>
          </cell>
          <cell r="S2881">
            <v>42687.98</v>
          </cell>
          <cell r="T2881">
            <v>27683.59</v>
          </cell>
          <cell r="U2881">
            <v>1659.7</v>
          </cell>
          <cell r="V2881">
            <v>47048.84</v>
          </cell>
          <cell r="W2881">
            <v>46841.68</v>
          </cell>
          <cell r="X2881">
            <v>48564.37</v>
          </cell>
          <cell r="Y2881">
            <v>44033.36</v>
          </cell>
          <cell r="Z2881">
            <v>44031.360000000001</v>
          </cell>
          <cell r="AA2881">
            <v>43510.92</v>
          </cell>
          <cell r="AB2881">
            <v>41477.96</v>
          </cell>
          <cell r="AC2881">
            <v>55118.44</v>
          </cell>
          <cell r="AD2881">
            <v>54335.25</v>
          </cell>
          <cell r="AE2881">
            <v>71058.759999999995</v>
          </cell>
          <cell r="AF2881">
            <v>55760.480000000003</v>
          </cell>
          <cell r="AG2881">
            <v>53969.71</v>
          </cell>
          <cell r="AH2881">
            <v>55103.69</v>
          </cell>
          <cell r="AI2881">
            <v>37179.49</v>
          </cell>
          <cell r="AJ2881">
            <v>36351.440000000002</v>
          </cell>
          <cell r="AK2881">
            <v>41872.800000000003</v>
          </cell>
          <cell r="AL2881">
            <v>41535.019999999997</v>
          </cell>
          <cell r="AM2881">
            <v>76.77</v>
          </cell>
          <cell r="AN2881">
            <v>84800.4</v>
          </cell>
          <cell r="AO2881">
            <v>112.61</v>
          </cell>
          <cell r="AP2881">
            <v>40277.1</v>
          </cell>
          <cell r="AQ2881">
            <v>40962.79</v>
          </cell>
          <cell r="AR2881">
            <v>38001.54</v>
          </cell>
          <cell r="AS2881">
            <v>38947.949999999997</v>
          </cell>
          <cell r="AT2881">
            <v>270.14999999999998</v>
          </cell>
          <cell r="AU2881">
            <v>29109.63</v>
          </cell>
          <cell r="AV2881">
            <v>36135.19</v>
          </cell>
          <cell r="AW2881">
            <v>40933.14</v>
          </cell>
          <cell r="AX2881">
            <v>40087.339999999997</v>
          </cell>
          <cell r="AY2881">
            <v>296.52</v>
          </cell>
          <cell r="AZ2881">
            <v>49746.85</v>
          </cell>
          <cell r="BA2881">
            <v>43678.48</v>
          </cell>
          <cell r="BB2881">
            <v>49499.76</v>
          </cell>
          <cell r="BC2881">
            <v>49034.5</v>
          </cell>
          <cell r="BD2881">
            <v>42362</v>
          </cell>
          <cell r="BE2881">
            <v>253078.36</v>
          </cell>
          <cell r="BF2881">
            <v>67678.789999999994</v>
          </cell>
          <cell r="BG2881">
            <v>21984.34</v>
          </cell>
          <cell r="BH2881">
            <v>30137.19</v>
          </cell>
          <cell r="BI2881">
            <v>30704.32</v>
          </cell>
          <cell r="BJ2881"/>
          <cell r="BK2881"/>
          <cell r="BL2881"/>
          <cell r="BM2881"/>
          <cell r="BN2881"/>
          <cell r="BO2881"/>
          <cell r="BP2881"/>
          <cell r="BQ2881"/>
          <cell r="BR2881"/>
          <cell r="BS2881"/>
          <cell r="BT2881"/>
          <cell r="BU2881"/>
          <cell r="BV2881"/>
          <cell r="BW2881">
            <v>1321376.77</v>
          </cell>
          <cell r="BX2881">
            <v>7702007.8899999997</v>
          </cell>
          <cell r="BY2881">
            <v>203435266.00999999</v>
          </cell>
          <cell r="BZ2881">
            <v>-4446819.99</v>
          </cell>
          <cell r="CA2881">
            <v>198988446.02000001</v>
          </cell>
          <cell r="CB2881">
            <v>8838860.6999999993</v>
          </cell>
          <cell r="CC2881">
            <v>6410567.9100000001</v>
          </cell>
          <cell r="CD2881">
            <v>6684552.3200000003</v>
          </cell>
          <cell r="CE2881">
            <v>260158923.21000001</v>
          </cell>
          <cell r="CF2881">
            <v>194206858.28999999</v>
          </cell>
          <cell r="CG2881">
            <v>266179726.78</v>
          </cell>
        </row>
        <row r="2882">
          <cell r="A2882" t="str">
            <v>CBAG320401</v>
          </cell>
          <cell r="B2882" t="str">
            <v>Plano Previdenciário e Assistencial</v>
          </cell>
          <cell r="C2882">
            <v>58195011.939999998</v>
          </cell>
          <cell r="D2882">
            <v>129038907.04000001</v>
          </cell>
          <cell r="E2882">
            <v>4082568.56</v>
          </cell>
          <cell r="F2882">
            <v>122324.68</v>
          </cell>
          <cell r="G2882">
            <v>364251.43</v>
          </cell>
          <cell r="H2882">
            <v>21370.95</v>
          </cell>
          <cell r="I2882">
            <v>30819.86</v>
          </cell>
          <cell r="J2882">
            <v>31374.48</v>
          </cell>
          <cell r="K2882">
            <v>37979.65</v>
          </cell>
          <cell r="L2882">
            <v>29907.26</v>
          </cell>
          <cell r="M2882">
            <v>32022.76</v>
          </cell>
          <cell r="N2882">
            <v>40439.69</v>
          </cell>
          <cell r="O2882">
            <v>18373.439999999999</v>
          </cell>
          <cell r="P2882">
            <v>714.3</v>
          </cell>
          <cell r="Q2882">
            <v>14442.37</v>
          </cell>
          <cell r="R2882">
            <v>24220.1</v>
          </cell>
          <cell r="S2882">
            <v>41378.559999999998</v>
          </cell>
          <cell r="T2882">
            <v>26833.74</v>
          </cell>
          <cell r="U2882">
            <v>1568.63</v>
          </cell>
          <cell r="V2882">
            <v>45606.45</v>
          </cell>
          <cell r="W2882">
            <v>45404.65</v>
          </cell>
          <cell r="X2882">
            <v>47074.44</v>
          </cell>
          <cell r="Y2882">
            <v>42682.94</v>
          </cell>
          <cell r="Z2882">
            <v>42680.99</v>
          </cell>
          <cell r="AA2882">
            <v>42176.959999999999</v>
          </cell>
          <cell r="AB2882">
            <v>40205.730000000003</v>
          </cell>
          <cell r="AC2882">
            <v>53427.39</v>
          </cell>
          <cell r="AD2882">
            <v>52668.45</v>
          </cell>
          <cell r="AE2882">
            <v>68877.61</v>
          </cell>
          <cell r="AF2882">
            <v>54049.85</v>
          </cell>
          <cell r="AG2882">
            <v>52314.55</v>
          </cell>
          <cell r="AH2882">
            <v>53412.49</v>
          </cell>
          <cell r="AI2882">
            <v>36038.86</v>
          </cell>
          <cell r="AJ2882">
            <v>35236.370000000003</v>
          </cell>
          <cell r="AK2882">
            <v>40588.269999999997</v>
          </cell>
          <cell r="AL2882">
            <v>40261.43</v>
          </cell>
          <cell r="AM2882">
            <v>74.84</v>
          </cell>
          <cell r="AN2882">
            <v>82198.95</v>
          </cell>
          <cell r="AO2882">
            <v>106.52</v>
          </cell>
          <cell r="AP2882">
            <v>39041.360000000001</v>
          </cell>
          <cell r="AQ2882">
            <v>39706.21</v>
          </cell>
          <cell r="AR2882">
            <v>36835.26</v>
          </cell>
          <cell r="AS2882">
            <v>37753.61</v>
          </cell>
          <cell r="AT2882">
            <v>253.67</v>
          </cell>
          <cell r="AU2882">
            <v>28216.43</v>
          </cell>
          <cell r="AV2882">
            <v>35026.07</v>
          </cell>
          <cell r="AW2882">
            <v>39677.699999999997</v>
          </cell>
          <cell r="AX2882">
            <v>38856.76</v>
          </cell>
          <cell r="AY2882">
            <v>280.52</v>
          </cell>
          <cell r="AZ2882">
            <v>48221.59</v>
          </cell>
          <cell r="BA2882">
            <v>42338.51</v>
          </cell>
          <cell r="BB2882">
            <v>47981.72</v>
          </cell>
          <cell r="BC2882">
            <v>47531.09</v>
          </cell>
          <cell r="BD2882">
            <v>41063.32</v>
          </cell>
          <cell r="BE2882">
            <v>245517.82</v>
          </cell>
          <cell r="BF2882">
            <v>65602.039999999994</v>
          </cell>
          <cell r="BG2882">
            <v>21250.26</v>
          </cell>
          <cell r="BH2882">
            <v>29129.5</v>
          </cell>
          <cell r="BI2882">
            <v>29677.69</v>
          </cell>
          <cell r="BJ2882"/>
          <cell r="BK2882"/>
          <cell r="BL2882"/>
          <cell r="BM2882"/>
          <cell r="BN2882"/>
          <cell r="BO2882"/>
          <cell r="BP2882"/>
          <cell r="BQ2882"/>
          <cell r="BR2882"/>
          <cell r="BS2882"/>
          <cell r="BT2882"/>
          <cell r="BU2882"/>
          <cell r="BV2882"/>
          <cell r="BW2882">
            <v>1292972.17</v>
          </cell>
          <cell r="BX2882">
            <v>6834900.75</v>
          </cell>
          <cell r="BY2882">
            <v>202071431.22999999</v>
          </cell>
          <cell r="BZ2882">
            <v>-4446819.99</v>
          </cell>
          <cell r="CA2882">
            <v>197624611.24000001</v>
          </cell>
          <cell r="CB2882">
            <v>7873808.4800000004</v>
          </cell>
          <cell r="CC2882">
            <v>5848104.8799999999</v>
          </cell>
          <cell r="CD2882">
            <v>5910613.7000000002</v>
          </cell>
          <cell r="CE2882">
            <v>258517691.19999999</v>
          </cell>
          <cell r="CF2882">
            <v>193196678.65000001</v>
          </cell>
          <cell r="CG2882">
            <v>264795416.84</v>
          </cell>
        </row>
        <row r="2883">
          <cell r="A2883" t="str">
            <v>CBAG3204011</v>
          </cell>
          <cell r="B2883" t="str">
            <v>Plano previdenciário (CD)</v>
          </cell>
          <cell r="C2883">
            <v>14360020.68</v>
          </cell>
          <cell r="D2883">
            <v>19209816.82</v>
          </cell>
          <cell r="E2883">
            <v>1373537.91</v>
          </cell>
          <cell r="F2883">
            <v>122324.68</v>
          </cell>
          <cell r="G2883">
            <v>211098.65</v>
          </cell>
          <cell r="H2883">
            <v>14921.83</v>
          </cell>
          <cell r="I2883">
            <v>13934.14</v>
          </cell>
          <cell r="J2883">
            <v>14185.01</v>
          </cell>
          <cell r="K2883">
            <v>17171.669999999998</v>
          </cell>
          <cell r="L2883">
            <v>13521.55</v>
          </cell>
          <cell r="M2883">
            <v>14478.06</v>
          </cell>
          <cell r="N2883">
            <v>18282.61</v>
          </cell>
          <cell r="O2883">
            <v>8307.06</v>
          </cell>
          <cell r="P2883">
            <v>312.24</v>
          </cell>
          <cell r="Q2883">
            <v>6529.96</v>
          </cell>
          <cell r="R2883">
            <v>10950.73</v>
          </cell>
          <cell r="S2883">
            <v>18707.849999999999</v>
          </cell>
          <cell r="T2883">
            <v>12131.88</v>
          </cell>
          <cell r="U2883">
            <v>685.61</v>
          </cell>
          <cell r="V2883">
            <v>20620.55</v>
          </cell>
          <cell r="W2883">
            <v>20528.87</v>
          </cell>
          <cell r="X2883">
            <v>21283.9</v>
          </cell>
          <cell r="Y2883">
            <v>19298.37</v>
          </cell>
          <cell r="Z2883">
            <v>19297.310000000001</v>
          </cell>
          <cell r="AA2883">
            <v>19069.68</v>
          </cell>
          <cell r="AB2883">
            <v>18177.330000000002</v>
          </cell>
          <cell r="AC2883">
            <v>24155.599999999999</v>
          </cell>
          <cell r="AD2883">
            <v>23812.53</v>
          </cell>
          <cell r="AE2883">
            <v>31141.13</v>
          </cell>
          <cell r="AF2883">
            <v>24437.54</v>
          </cell>
          <cell r="AG2883">
            <v>23653.06</v>
          </cell>
          <cell r="AH2883">
            <v>24149.24</v>
          </cell>
          <cell r="AI2883">
            <v>16294.04</v>
          </cell>
          <cell r="AJ2883">
            <v>15931.44</v>
          </cell>
          <cell r="AK2883">
            <v>18351.11</v>
          </cell>
          <cell r="AL2883">
            <v>18203.23</v>
          </cell>
          <cell r="AM2883">
            <v>33.61</v>
          </cell>
          <cell r="AN2883">
            <v>37164.39</v>
          </cell>
          <cell r="AO2883">
            <v>46.02</v>
          </cell>
          <cell r="AP2883">
            <v>17651.78</v>
          </cell>
          <cell r="AQ2883">
            <v>17952.080000000002</v>
          </cell>
          <cell r="AR2883">
            <v>16654.259999999998</v>
          </cell>
          <cell r="AS2883">
            <v>17069.79</v>
          </cell>
          <cell r="AT2883">
            <v>110.59</v>
          </cell>
          <cell r="AU2883">
            <v>12757.1</v>
          </cell>
          <cell r="AV2883">
            <v>15836.89</v>
          </cell>
          <cell r="AW2883">
            <v>17940.060000000001</v>
          </cell>
          <cell r="AX2883">
            <v>17569.05</v>
          </cell>
          <cell r="AY2883">
            <v>122.85</v>
          </cell>
          <cell r="AZ2883">
            <v>21793.85</v>
          </cell>
          <cell r="BA2883">
            <v>19136.02</v>
          </cell>
          <cell r="BB2883">
            <v>21685.39</v>
          </cell>
          <cell r="BC2883">
            <v>21481.29</v>
          </cell>
          <cell r="BD2883">
            <v>18559.78</v>
          </cell>
          <cell r="BE2883">
            <v>110292.37</v>
          </cell>
          <cell r="BF2883">
            <v>29663.16</v>
          </cell>
          <cell r="BG2883">
            <v>9433.7900000000009</v>
          </cell>
          <cell r="BH2883">
            <v>12932.18</v>
          </cell>
          <cell r="BI2883">
            <v>13175.52</v>
          </cell>
          <cell r="BJ2883"/>
          <cell r="BK2883"/>
          <cell r="BL2883"/>
          <cell r="BM2883"/>
          <cell r="BN2883"/>
          <cell r="BO2883"/>
          <cell r="BP2883"/>
          <cell r="BQ2883"/>
          <cell r="BR2883"/>
          <cell r="BS2883"/>
          <cell r="BT2883"/>
          <cell r="BU2883"/>
          <cell r="BV2883"/>
          <cell r="BW2883">
            <v>501414.35</v>
          </cell>
          <cell r="BX2883">
            <v>2169485.5299999998</v>
          </cell>
          <cell r="BY2883">
            <v>38919285.57</v>
          </cell>
          <cell r="BZ2883">
            <v>-1584636.56</v>
          </cell>
          <cell r="CA2883">
            <v>37334649.009999998</v>
          </cell>
          <cell r="CB2883">
            <v>3079661.69</v>
          </cell>
          <cell r="CC2883">
            <v>2240341.83</v>
          </cell>
          <cell r="CD2883">
            <v>2104506.58</v>
          </cell>
          <cell r="CE2883">
            <v>55320138.729999997</v>
          </cell>
          <cell r="CF2883">
            <v>40650161.340000004</v>
          </cell>
          <cell r="CG2883">
            <v>55606503.560000002</v>
          </cell>
        </row>
        <row r="2884">
          <cell r="A2884" t="str">
            <v>4110321</v>
          </cell>
          <cell r="B2884" t="str">
            <v>GR01-CONTRIB FUND COPEL-TAXA PREVI</v>
          </cell>
          <cell r="C2884">
            <v>9517988.2599999998</v>
          </cell>
          <cell r="D2884">
            <v>14439245.82</v>
          </cell>
          <cell r="E2884">
            <v>445018.46</v>
          </cell>
          <cell r="F2884"/>
          <cell r="G2884"/>
          <cell r="H2884"/>
          <cell r="I2884"/>
          <cell r="J2884"/>
          <cell r="K2884"/>
          <cell r="L2884"/>
          <cell r="M2884"/>
          <cell r="N2884"/>
          <cell r="O2884"/>
          <cell r="P2884"/>
          <cell r="Q2884"/>
          <cell r="R2884"/>
          <cell r="S2884"/>
          <cell r="T2884"/>
          <cell r="U2884"/>
          <cell r="V2884"/>
          <cell r="W2884"/>
          <cell r="X2884"/>
          <cell r="Y2884"/>
          <cell r="Z2884"/>
          <cell r="AA2884"/>
          <cell r="AB2884"/>
          <cell r="AC2884"/>
          <cell r="AD2884"/>
          <cell r="AE2884"/>
          <cell r="AF2884"/>
          <cell r="AG2884"/>
          <cell r="AH2884"/>
          <cell r="AI2884"/>
          <cell r="AJ2884"/>
          <cell r="AK2884"/>
          <cell r="AL2884"/>
          <cell r="AM2884"/>
          <cell r="AN2884"/>
          <cell r="AO2884"/>
          <cell r="AP2884"/>
          <cell r="AQ2884"/>
          <cell r="AR2884"/>
          <cell r="AS2884"/>
          <cell r="AT2884"/>
          <cell r="AU2884"/>
          <cell r="AV2884"/>
          <cell r="AW2884"/>
          <cell r="AX2884"/>
          <cell r="AY2884"/>
          <cell r="AZ2884"/>
          <cell r="BA2884"/>
          <cell r="BB2884"/>
          <cell r="BC2884"/>
          <cell r="BD2884"/>
          <cell r="BE2884"/>
          <cell r="BF2884"/>
          <cell r="BG2884"/>
          <cell r="BH2884"/>
          <cell r="BI2884"/>
          <cell r="BJ2884"/>
          <cell r="BK2884"/>
          <cell r="BL2884"/>
          <cell r="BM2884"/>
          <cell r="BN2884"/>
          <cell r="BO2884"/>
          <cell r="BP2884"/>
          <cell r="BQ2884"/>
          <cell r="BR2884"/>
          <cell r="BS2884"/>
          <cell r="BT2884"/>
          <cell r="BU2884"/>
          <cell r="BV2884"/>
          <cell r="BW2884">
            <v>322246.68</v>
          </cell>
          <cell r="BX2884">
            <v>0</v>
          </cell>
          <cell r="BY2884">
            <v>24724499.219999999</v>
          </cell>
          <cell r="BZ2884">
            <v>-445018.46</v>
          </cell>
          <cell r="CA2884">
            <v>24279480.760000002</v>
          </cell>
          <cell r="CB2884">
            <v>0</v>
          </cell>
          <cell r="CC2884">
            <v>0</v>
          </cell>
          <cell r="CD2884">
            <v>0</v>
          </cell>
          <cell r="CE2884">
            <v>35583039.049999997</v>
          </cell>
          <cell r="CF2884">
            <v>26408027.800000001</v>
          </cell>
          <cell r="CG2884">
            <v>33053478.68</v>
          </cell>
        </row>
        <row r="2885">
          <cell r="A2885" t="str">
            <v>4110322</v>
          </cell>
          <cell r="B2885" t="str">
            <v>GR01-CONTRIB FUND COPEL-TAXA PREVI ADICIONAL</v>
          </cell>
          <cell r="C2885"/>
          <cell r="D2885"/>
          <cell r="E2885"/>
          <cell r="F2885"/>
          <cell r="G2885"/>
          <cell r="H2885"/>
          <cell r="I2885"/>
          <cell r="J2885"/>
          <cell r="K2885"/>
          <cell r="L2885"/>
          <cell r="M2885"/>
          <cell r="N2885"/>
          <cell r="O2885"/>
          <cell r="P2885"/>
          <cell r="Q2885"/>
          <cell r="R2885"/>
          <cell r="S2885"/>
          <cell r="T2885"/>
          <cell r="U2885"/>
          <cell r="V2885"/>
          <cell r="W2885"/>
          <cell r="X2885"/>
          <cell r="Y2885"/>
          <cell r="Z2885"/>
          <cell r="AA2885"/>
          <cell r="AB2885"/>
          <cell r="AC2885"/>
          <cell r="AD2885"/>
          <cell r="AE2885"/>
          <cell r="AF2885"/>
          <cell r="AG2885"/>
          <cell r="AH2885"/>
          <cell r="AI2885"/>
          <cell r="AJ2885"/>
          <cell r="AK2885"/>
          <cell r="AL2885"/>
          <cell r="AM2885"/>
          <cell r="AN2885"/>
          <cell r="AO2885"/>
          <cell r="AP2885"/>
          <cell r="AQ2885"/>
          <cell r="AR2885"/>
          <cell r="AS2885"/>
          <cell r="AT2885"/>
          <cell r="AU2885"/>
          <cell r="AV2885"/>
          <cell r="AW2885"/>
          <cell r="AX2885"/>
          <cell r="AY2885"/>
          <cell r="AZ2885"/>
          <cell r="BA2885"/>
          <cell r="BB2885"/>
          <cell r="BC2885"/>
          <cell r="BD2885"/>
          <cell r="BE2885"/>
          <cell r="BF2885"/>
          <cell r="BG2885"/>
          <cell r="BH2885"/>
          <cell r="BI2885"/>
          <cell r="BJ2885"/>
          <cell r="BK2885"/>
          <cell r="BL2885"/>
          <cell r="BM2885"/>
          <cell r="BN2885"/>
          <cell r="BO2885"/>
          <cell r="BP2885"/>
          <cell r="BQ2885"/>
          <cell r="BR2885"/>
          <cell r="BS2885"/>
          <cell r="BT2885"/>
          <cell r="BU2885"/>
          <cell r="BV2885"/>
          <cell r="BW2885"/>
          <cell r="BX2885"/>
          <cell r="BY2885"/>
          <cell r="BZ2885"/>
          <cell r="CA2885"/>
          <cell r="CB2885"/>
          <cell r="CC2885"/>
          <cell r="CD2885"/>
          <cell r="CE2885">
            <v>1071.51</v>
          </cell>
          <cell r="CF2885">
            <v>1071.51</v>
          </cell>
          <cell r="CG2885"/>
        </row>
        <row r="2886">
          <cell r="A2886" t="str">
            <v>4110323</v>
          </cell>
          <cell r="B2886" t="str">
            <v>GR01-CONTRIB FUND COPEL-TAXA PREVI PROV 13º SAL</v>
          </cell>
          <cell r="C2886">
            <v>560279.93999999994</v>
          </cell>
          <cell r="D2886">
            <v>-970645.84</v>
          </cell>
          <cell r="E2886"/>
          <cell r="F2886"/>
          <cell r="G2886"/>
          <cell r="H2886"/>
          <cell r="I2886"/>
          <cell r="J2886"/>
          <cell r="K2886"/>
          <cell r="L2886"/>
          <cell r="M2886"/>
          <cell r="N2886"/>
          <cell r="O2886"/>
          <cell r="P2886"/>
          <cell r="Q2886"/>
          <cell r="R2886"/>
          <cell r="S2886"/>
          <cell r="T2886"/>
          <cell r="U2886"/>
          <cell r="V2886"/>
          <cell r="W2886"/>
          <cell r="X2886"/>
          <cell r="Y2886"/>
          <cell r="Z2886"/>
          <cell r="AA2886"/>
          <cell r="AB2886"/>
          <cell r="AC2886"/>
          <cell r="AD2886"/>
          <cell r="AE2886"/>
          <cell r="AF2886"/>
          <cell r="AG2886"/>
          <cell r="AH2886"/>
          <cell r="AI2886"/>
          <cell r="AJ2886"/>
          <cell r="AK2886"/>
          <cell r="AL2886"/>
          <cell r="AM2886"/>
          <cell r="AN2886"/>
          <cell r="AO2886"/>
          <cell r="AP2886"/>
          <cell r="AQ2886"/>
          <cell r="AR2886"/>
          <cell r="AS2886"/>
          <cell r="AT2886"/>
          <cell r="AU2886"/>
          <cell r="AV2886"/>
          <cell r="AW2886"/>
          <cell r="AX2886"/>
          <cell r="AY2886"/>
          <cell r="AZ2886"/>
          <cell r="BA2886"/>
          <cell r="BB2886"/>
          <cell r="BC2886"/>
          <cell r="BD2886"/>
          <cell r="BE2886"/>
          <cell r="BF2886"/>
          <cell r="BG2886"/>
          <cell r="BH2886"/>
          <cell r="BI2886"/>
          <cell r="BJ2886"/>
          <cell r="BK2886"/>
          <cell r="BL2886"/>
          <cell r="BM2886"/>
          <cell r="BN2886"/>
          <cell r="BO2886"/>
          <cell r="BP2886"/>
          <cell r="BQ2886"/>
          <cell r="BR2886"/>
          <cell r="BS2886"/>
          <cell r="BT2886"/>
          <cell r="BU2886"/>
          <cell r="BV2886"/>
          <cell r="BW2886">
            <v>24201.66</v>
          </cell>
          <cell r="BX2886">
            <v>0</v>
          </cell>
          <cell r="BY2886">
            <v>-386164.24</v>
          </cell>
          <cell r="BZ2886"/>
          <cell r="CA2886">
            <v>-386164.24</v>
          </cell>
          <cell r="CB2886">
            <v>0</v>
          </cell>
          <cell r="CC2886">
            <v>0</v>
          </cell>
          <cell r="CD2886">
            <v>0</v>
          </cell>
          <cell r="CE2886">
            <v>-78878.81</v>
          </cell>
          <cell r="CF2886">
            <v>-464530.16</v>
          </cell>
          <cell r="CG2886">
            <v>2866054.15</v>
          </cell>
        </row>
        <row r="2887">
          <cell r="A2887" t="str">
            <v>4120321</v>
          </cell>
          <cell r="B2887" t="str">
            <v>GR01-CONTRIB FUND COPEL-TAXA PREVI</v>
          </cell>
          <cell r="C2887">
            <v>604556.27</v>
          </cell>
          <cell r="D2887">
            <v>54177.22</v>
          </cell>
          <cell r="E2887"/>
          <cell r="F2887"/>
          <cell r="G2887"/>
          <cell r="H2887"/>
          <cell r="I2887"/>
          <cell r="J2887"/>
          <cell r="K2887"/>
          <cell r="L2887"/>
          <cell r="M2887"/>
          <cell r="N2887"/>
          <cell r="O2887"/>
          <cell r="P2887"/>
          <cell r="Q2887"/>
          <cell r="R2887"/>
          <cell r="S2887"/>
          <cell r="T2887"/>
          <cell r="U2887"/>
          <cell r="V2887"/>
          <cell r="W2887"/>
          <cell r="X2887"/>
          <cell r="Y2887"/>
          <cell r="Z2887"/>
          <cell r="AA2887"/>
          <cell r="AB2887"/>
          <cell r="AC2887"/>
          <cell r="AD2887"/>
          <cell r="AE2887"/>
          <cell r="AF2887"/>
          <cell r="AG2887"/>
          <cell r="AH2887"/>
          <cell r="AI2887"/>
          <cell r="AJ2887"/>
          <cell r="AK2887"/>
          <cell r="AL2887"/>
          <cell r="AM2887"/>
          <cell r="AN2887"/>
          <cell r="AO2887"/>
          <cell r="AP2887"/>
          <cell r="AQ2887"/>
          <cell r="AR2887"/>
          <cell r="AS2887"/>
          <cell r="AT2887"/>
          <cell r="AU2887"/>
          <cell r="AV2887"/>
          <cell r="AW2887"/>
          <cell r="AX2887"/>
          <cell r="AY2887"/>
          <cell r="AZ2887"/>
          <cell r="BA2887"/>
          <cell r="BB2887"/>
          <cell r="BC2887"/>
          <cell r="BD2887"/>
          <cell r="BE2887"/>
          <cell r="BF2887"/>
          <cell r="BG2887"/>
          <cell r="BH2887"/>
          <cell r="BI2887"/>
          <cell r="BJ2887"/>
          <cell r="BK2887"/>
          <cell r="BL2887"/>
          <cell r="BM2887"/>
          <cell r="BN2887"/>
          <cell r="BO2887"/>
          <cell r="BP2887"/>
          <cell r="BQ2887"/>
          <cell r="BR2887"/>
          <cell r="BS2887"/>
          <cell r="BT2887"/>
          <cell r="BU2887"/>
          <cell r="BV2887"/>
          <cell r="BW2887"/>
          <cell r="BX2887"/>
          <cell r="BY2887">
            <v>658733.49</v>
          </cell>
          <cell r="BZ2887"/>
          <cell r="CA2887">
            <v>658733.49</v>
          </cell>
          <cell r="CB2887"/>
          <cell r="CC2887"/>
          <cell r="CD2887"/>
          <cell r="CE2887">
            <v>1191877.06</v>
          </cell>
          <cell r="CF2887">
            <v>921207.18</v>
          </cell>
          <cell r="CG2887">
            <v>1688554.56</v>
          </cell>
        </row>
        <row r="2888">
          <cell r="A2888" t="str">
            <v>4120323</v>
          </cell>
          <cell r="B2888" t="str">
            <v>GR01-CONTRIB FUND COPEL-TAXA PREVI PROV 13º SAL</v>
          </cell>
          <cell r="C2888">
            <v>33579.11</v>
          </cell>
          <cell r="D2888">
            <v>8547.69</v>
          </cell>
          <cell r="E2888"/>
          <cell r="F2888"/>
          <cell r="G2888"/>
          <cell r="H2888"/>
          <cell r="I2888"/>
          <cell r="J2888"/>
          <cell r="K2888"/>
          <cell r="L2888"/>
          <cell r="M2888"/>
          <cell r="N2888"/>
          <cell r="O2888"/>
          <cell r="P2888"/>
          <cell r="Q2888"/>
          <cell r="R2888"/>
          <cell r="S2888"/>
          <cell r="T2888"/>
          <cell r="U2888"/>
          <cell r="V2888"/>
          <cell r="W2888"/>
          <cell r="X2888"/>
          <cell r="Y2888"/>
          <cell r="Z2888"/>
          <cell r="AA2888"/>
          <cell r="AB2888"/>
          <cell r="AC2888"/>
          <cell r="AD2888"/>
          <cell r="AE2888"/>
          <cell r="AF2888"/>
          <cell r="AG2888"/>
          <cell r="AH2888"/>
          <cell r="AI2888"/>
          <cell r="AJ2888"/>
          <cell r="AK2888"/>
          <cell r="AL2888"/>
          <cell r="AM2888"/>
          <cell r="AN2888"/>
          <cell r="AO2888"/>
          <cell r="AP2888"/>
          <cell r="AQ2888"/>
          <cell r="AR2888"/>
          <cell r="AS2888"/>
          <cell r="AT2888"/>
          <cell r="AU2888"/>
          <cell r="AV2888"/>
          <cell r="AW2888"/>
          <cell r="AX2888"/>
          <cell r="AY2888"/>
          <cell r="AZ2888"/>
          <cell r="BA2888"/>
          <cell r="BB2888"/>
          <cell r="BC2888"/>
          <cell r="BD2888"/>
          <cell r="BE2888"/>
          <cell r="BF2888"/>
          <cell r="BG2888"/>
          <cell r="BH2888"/>
          <cell r="BI2888"/>
          <cell r="BJ2888"/>
          <cell r="BK2888"/>
          <cell r="BL2888"/>
          <cell r="BM2888"/>
          <cell r="BN2888"/>
          <cell r="BO2888"/>
          <cell r="BP2888"/>
          <cell r="BQ2888"/>
          <cell r="BR2888"/>
          <cell r="BS2888"/>
          <cell r="BT2888"/>
          <cell r="BU2888"/>
          <cell r="BV2888"/>
          <cell r="BW2888"/>
          <cell r="BX2888"/>
          <cell r="BY2888">
            <v>42126.8</v>
          </cell>
          <cell r="BZ2888"/>
          <cell r="CA2888">
            <v>42126.8</v>
          </cell>
          <cell r="CB2888"/>
          <cell r="CC2888"/>
          <cell r="CD2888"/>
          <cell r="CE2888">
            <v>87932.37</v>
          </cell>
          <cell r="CF2888">
            <v>60257.96</v>
          </cell>
          <cell r="CG2888">
            <v>191074.14</v>
          </cell>
        </row>
        <row r="2889">
          <cell r="A2889" t="str">
            <v>4130321</v>
          </cell>
          <cell r="B2889" t="str">
            <v>GR01-CONTRIB FUND COPEL-TAXA PREVI</v>
          </cell>
          <cell r="C2889"/>
          <cell r="D2889"/>
          <cell r="E2889">
            <v>181449.18</v>
          </cell>
          <cell r="F2889"/>
          <cell r="G2889"/>
          <cell r="H2889"/>
          <cell r="I2889"/>
          <cell r="J2889"/>
          <cell r="K2889"/>
          <cell r="L2889"/>
          <cell r="M2889"/>
          <cell r="N2889"/>
          <cell r="O2889"/>
          <cell r="P2889"/>
          <cell r="Q2889"/>
          <cell r="R2889"/>
          <cell r="S2889"/>
          <cell r="T2889"/>
          <cell r="U2889"/>
          <cell r="V2889"/>
          <cell r="W2889"/>
          <cell r="X2889"/>
          <cell r="Y2889"/>
          <cell r="Z2889"/>
          <cell r="AA2889"/>
          <cell r="AB2889"/>
          <cell r="AC2889"/>
          <cell r="AD2889"/>
          <cell r="AE2889"/>
          <cell r="AF2889"/>
          <cell r="AG2889"/>
          <cell r="AH2889"/>
          <cell r="AI2889"/>
          <cell r="AJ2889"/>
          <cell r="AK2889"/>
          <cell r="AL2889"/>
          <cell r="AM2889"/>
          <cell r="AN2889"/>
          <cell r="AO2889"/>
          <cell r="AP2889"/>
          <cell r="AQ2889"/>
          <cell r="AR2889"/>
          <cell r="AS2889"/>
          <cell r="AT2889"/>
          <cell r="AU2889"/>
          <cell r="AV2889"/>
          <cell r="AW2889"/>
          <cell r="AX2889"/>
          <cell r="AY2889"/>
          <cell r="AZ2889"/>
          <cell r="BA2889"/>
          <cell r="BB2889"/>
          <cell r="BC2889"/>
          <cell r="BD2889"/>
          <cell r="BE2889"/>
          <cell r="BF2889"/>
          <cell r="BG2889"/>
          <cell r="BH2889"/>
          <cell r="BI2889"/>
          <cell r="BJ2889"/>
          <cell r="BK2889"/>
          <cell r="BL2889"/>
          <cell r="BM2889"/>
          <cell r="BN2889"/>
          <cell r="BO2889"/>
          <cell r="BP2889"/>
          <cell r="BQ2889"/>
          <cell r="BR2889"/>
          <cell r="BS2889"/>
          <cell r="BT2889"/>
          <cell r="BU2889"/>
          <cell r="BV2889"/>
          <cell r="BW2889"/>
          <cell r="BX2889"/>
          <cell r="BY2889">
            <v>181449.18</v>
          </cell>
          <cell r="BZ2889">
            <v>-181449.18</v>
          </cell>
          <cell r="CA2889">
            <v>0</v>
          </cell>
          <cell r="CB2889"/>
          <cell r="CC2889"/>
          <cell r="CD2889"/>
          <cell r="CE2889">
            <v>0</v>
          </cell>
          <cell r="CF2889">
            <v>0</v>
          </cell>
          <cell r="CG2889">
            <v>380725.87</v>
          </cell>
        </row>
        <row r="2890">
          <cell r="A2890" t="str">
            <v>4130323</v>
          </cell>
          <cell r="B2890" t="str">
            <v>GR01-CONTRIB FUND COPEL-TAXA PREVI PROV 13º SAL</v>
          </cell>
          <cell r="C2890"/>
          <cell r="D2890"/>
          <cell r="E2890"/>
          <cell r="F2890"/>
          <cell r="G2890"/>
          <cell r="H2890"/>
          <cell r="I2890"/>
          <cell r="J2890"/>
          <cell r="K2890"/>
          <cell r="L2890"/>
          <cell r="M2890"/>
          <cell r="N2890"/>
          <cell r="O2890"/>
          <cell r="P2890"/>
          <cell r="Q2890"/>
          <cell r="R2890"/>
          <cell r="S2890"/>
          <cell r="T2890"/>
          <cell r="U2890"/>
          <cell r="V2890"/>
          <cell r="W2890"/>
          <cell r="X2890"/>
          <cell r="Y2890"/>
          <cell r="Z2890"/>
          <cell r="AA2890"/>
          <cell r="AB2890"/>
          <cell r="AC2890"/>
          <cell r="AD2890"/>
          <cell r="AE2890"/>
          <cell r="AF2890"/>
          <cell r="AG2890"/>
          <cell r="AH2890"/>
          <cell r="AI2890"/>
          <cell r="AJ2890"/>
          <cell r="AK2890"/>
          <cell r="AL2890"/>
          <cell r="AM2890"/>
          <cell r="AN2890"/>
          <cell r="AO2890"/>
          <cell r="AP2890"/>
          <cell r="AQ2890"/>
          <cell r="AR2890"/>
          <cell r="AS2890"/>
          <cell r="AT2890"/>
          <cell r="AU2890"/>
          <cell r="AV2890"/>
          <cell r="AW2890"/>
          <cell r="AX2890"/>
          <cell r="AY2890"/>
          <cell r="AZ2890"/>
          <cell r="BA2890"/>
          <cell r="BB2890"/>
          <cell r="BC2890"/>
          <cell r="BD2890"/>
          <cell r="BE2890"/>
          <cell r="BF2890"/>
          <cell r="BG2890"/>
          <cell r="BH2890"/>
          <cell r="BI2890"/>
          <cell r="BJ2890"/>
          <cell r="BK2890"/>
          <cell r="BL2890"/>
          <cell r="BM2890"/>
          <cell r="BN2890"/>
          <cell r="BO2890"/>
          <cell r="BP2890"/>
          <cell r="BQ2890"/>
          <cell r="BR2890"/>
          <cell r="BS2890"/>
          <cell r="BT2890"/>
          <cell r="BU2890"/>
          <cell r="BV2890"/>
          <cell r="BW2890"/>
          <cell r="BX2890"/>
          <cell r="BY2890"/>
          <cell r="BZ2890"/>
          <cell r="CA2890"/>
          <cell r="CB2890"/>
          <cell r="CC2890"/>
          <cell r="CD2890"/>
          <cell r="CE2890"/>
          <cell r="CF2890"/>
          <cell r="CG2890">
            <v>1205.01</v>
          </cell>
        </row>
        <row r="2891">
          <cell r="A2891" t="str">
            <v>4150321</v>
          </cell>
          <cell r="B2891" t="str">
            <v>GR01-CONTRIB FUND COPEL-TAXA PREVI</v>
          </cell>
          <cell r="C2891">
            <v>3373206.25</v>
          </cell>
          <cell r="D2891">
            <v>5079653.4400000004</v>
          </cell>
          <cell r="E2891">
            <v>747070.27</v>
          </cell>
          <cell r="F2891">
            <v>122324.68</v>
          </cell>
          <cell r="G2891">
            <v>211098.65</v>
          </cell>
          <cell r="H2891">
            <v>14186.9</v>
          </cell>
          <cell r="I2891">
            <v>12873.42</v>
          </cell>
          <cell r="J2891">
            <v>13104.96</v>
          </cell>
          <cell r="K2891">
            <v>15864.31</v>
          </cell>
          <cell r="L2891">
            <v>12492.04</v>
          </cell>
          <cell r="M2891">
            <v>13375.76</v>
          </cell>
          <cell r="N2891">
            <v>16891.099999999999</v>
          </cell>
          <cell r="O2891">
            <v>7674.61</v>
          </cell>
          <cell r="P2891">
            <v>286.02</v>
          </cell>
          <cell r="Q2891">
            <v>6032.96</v>
          </cell>
          <cell r="R2891">
            <v>10117</v>
          </cell>
          <cell r="S2891">
            <v>17283.72</v>
          </cell>
          <cell r="T2891">
            <v>11208.32</v>
          </cell>
          <cell r="U2891">
            <v>627.84</v>
          </cell>
          <cell r="V2891">
            <v>19050.490000000002</v>
          </cell>
          <cell r="W2891">
            <v>18966.03</v>
          </cell>
          <cell r="X2891">
            <v>19663.41</v>
          </cell>
          <cell r="Y2891">
            <v>17829.12</v>
          </cell>
          <cell r="Z2891">
            <v>17828.12</v>
          </cell>
          <cell r="AA2891">
            <v>17617.89</v>
          </cell>
          <cell r="AB2891">
            <v>16793.59</v>
          </cell>
          <cell r="AC2891">
            <v>22316.76</v>
          </cell>
          <cell r="AD2891">
            <v>21999.82</v>
          </cell>
          <cell r="AE2891">
            <v>28770.6</v>
          </cell>
          <cell r="AF2891">
            <v>22576.98</v>
          </cell>
          <cell r="AG2891">
            <v>21852.25</v>
          </cell>
          <cell r="AH2891">
            <v>22310.81</v>
          </cell>
          <cell r="AI2891">
            <v>15053.62</v>
          </cell>
          <cell r="AJ2891">
            <v>14718.65</v>
          </cell>
          <cell r="AK2891">
            <v>16954.04</v>
          </cell>
          <cell r="AL2891">
            <v>16817.349999999999</v>
          </cell>
          <cell r="AM2891">
            <v>30.9</v>
          </cell>
          <cell r="AN2891">
            <v>34335.21</v>
          </cell>
          <cell r="AO2891">
            <v>42.5</v>
          </cell>
          <cell r="AP2891">
            <v>16307.9</v>
          </cell>
          <cell r="AQ2891">
            <v>16585.400000000001</v>
          </cell>
          <cell r="AR2891">
            <v>15386.31</v>
          </cell>
          <cell r="AS2891">
            <v>15770.26</v>
          </cell>
          <cell r="AT2891">
            <v>101.51</v>
          </cell>
          <cell r="AU2891">
            <v>11785.98</v>
          </cell>
          <cell r="AV2891">
            <v>14631.06</v>
          </cell>
          <cell r="AW2891">
            <v>16574.18</v>
          </cell>
          <cell r="AX2891">
            <v>16231.39</v>
          </cell>
          <cell r="AY2891">
            <v>112.51</v>
          </cell>
          <cell r="AZ2891">
            <v>20136.349999999999</v>
          </cell>
          <cell r="BA2891">
            <v>17680.59</v>
          </cell>
          <cell r="BB2891">
            <v>20036.060000000001</v>
          </cell>
          <cell r="BC2891">
            <v>19847.63</v>
          </cell>
          <cell r="BD2891">
            <v>17148.03</v>
          </cell>
          <cell r="BE2891">
            <v>101947.84</v>
          </cell>
          <cell r="BF2891">
            <v>27404.34</v>
          </cell>
          <cell r="BG2891">
            <v>8705.17</v>
          </cell>
          <cell r="BH2891">
            <v>11933.16</v>
          </cell>
          <cell r="BI2891">
            <v>12157.67</v>
          </cell>
          <cell r="BJ2891"/>
          <cell r="BK2891"/>
          <cell r="BL2891"/>
          <cell r="BM2891"/>
          <cell r="BN2891"/>
          <cell r="BO2891"/>
          <cell r="BP2891"/>
          <cell r="BQ2891"/>
          <cell r="BR2891"/>
          <cell r="BS2891"/>
          <cell r="BT2891"/>
          <cell r="BU2891"/>
          <cell r="BV2891"/>
          <cell r="BW2891">
            <v>142903.42000000001</v>
          </cell>
          <cell r="BX2891">
            <v>2054854.85</v>
          </cell>
          <cell r="BY2891">
            <v>12629142</v>
          </cell>
          <cell r="BZ2891">
            <v>-958168.92</v>
          </cell>
          <cell r="CA2891">
            <v>11670973.08</v>
          </cell>
          <cell r="CB2891">
            <v>2907493.75</v>
          </cell>
          <cell r="CC2891">
            <v>2124142.81</v>
          </cell>
          <cell r="CD2891">
            <v>1954270.78</v>
          </cell>
          <cell r="CE2891">
            <v>17185750.559999999</v>
          </cell>
          <cell r="CF2891">
            <v>12785463.9</v>
          </cell>
          <cell r="CG2891">
            <v>16288509.859999999</v>
          </cell>
        </row>
        <row r="2892">
          <cell r="A2892" t="str">
            <v>4150323</v>
          </cell>
          <cell r="B2892" t="str">
            <v>GR01-CONTRIB FUND COPEL-TAXA PREVI PROV 13º SAL</v>
          </cell>
          <cell r="C2892">
            <v>270410.84999999998</v>
          </cell>
          <cell r="D2892">
            <v>598838.49</v>
          </cell>
          <cell r="E2892"/>
          <cell r="F2892"/>
          <cell r="G2892"/>
          <cell r="H2892">
            <v>734.93</v>
          </cell>
          <cell r="I2892">
            <v>1060.72</v>
          </cell>
          <cell r="J2892">
            <v>1080.05</v>
          </cell>
          <cell r="K2892">
            <v>1307.3599999999999</v>
          </cell>
          <cell r="L2892">
            <v>1029.51</v>
          </cell>
          <cell r="M2892">
            <v>1102.3</v>
          </cell>
          <cell r="N2892">
            <v>1391.51</v>
          </cell>
          <cell r="O2892">
            <v>632.45000000000005</v>
          </cell>
          <cell r="P2892">
            <v>26.22</v>
          </cell>
          <cell r="Q2892">
            <v>497</v>
          </cell>
          <cell r="R2892">
            <v>833.73</v>
          </cell>
          <cell r="S2892">
            <v>1424.13</v>
          </cell>
          <cell r="T2892">
            <v>923.56</v>
          </cell>
          <cell r="U2892">
            <v>57.77</v>
          </cell>
          <cell r="V2892">
            <v>1570.06</v>
          </cell>
          <cell r="W2892">
            <v>1562.84</v>
          </cell>
          <cell r="X2892">
            <v>1620.49</v>
          </cell>
          <cell r="Y2892">
            <v>1469.25</v>
          </cell>
          <cell r="Z2892">
            <v>1469.19</v>
          </cell>
          <cell r="AA2892">
            <v>1451.79</v>
          </cell>
          <cell r="AB2892">
            <v>1383.74</v>
          </cell>
          <cell r="AC2892">
            <v>1838.84</v>
          </cell>
          <cell r="AD2892">
            <v>1812.71</v>
          </cell>
          <cell r="AE2892">
            <v>2370.5300000000002</v>
          </cell>
          <cell r="AF2892">
            <v>1860.56</v>
          </cell>
          <cell r="AG2892">
            <v>1800.81</v>
          </cell>
          <cell r="AH2892">
            <v>1838.43</v>
          </cell>
          <cell r="AI2892">
            <v>1240.42</v>
          </cell>
          <cell r="AJ2892">
            <v>1212.79</v>
          </cell>
          <cell r="AK2892">
            <v>1397.07</v>
          </cell>
          <cell r="AL2892">
            <v>1385.88</v>
          </cell>
          <cell r="AM2892">
            <v>2.71</v>
          </cell>
          <cell r="AN2892">
            <v>2829.18</v>
          </cell>
          <cell r="AO2892">
            <v>3.52</v>
          </cell>
          <cell r="AP2892">
            <v>1343.88</v>
          </cell>
          <cell r="AQ2892">
            <v>1366.68</v>
          </cell>
          <cell r="AR2892">
            <v>1267.95</v>
          </cell>
          <cell r="AS2892">
            <v>1299.53</v>
          </cell>
          <cell r="AT2892">
            <v>9.08</v>
          </cell>
          <cell r="AU2892">
            <v>971.12</v>
          </cell>
          <cell r="AV2892">
            <v>1205.83</v>
          </cell>
          <cell r="AW2892">
            <v>1365.88</v>
          </cell>
          <cell r="AX2892">
            <v>1337.66</v>
          </cell>
          <cell r="AY2892">
            <v>10.34</v>
          </cell>
          <cell r="AZ2892">
            <v>1657.5</v>
          </cell>
          <cell r="BA2892">
            <v>1455.43</v>
          </cell>
          <cell r="BB2892">
            <v>1649.33</v>
          </cell>
          <cell r="BC2892">
            <v>1633.66</v>
          </cell>
          <cell r="BD2892">
            <v>1411.75</v>
          </cell>
          <cell r="BE2892">
            <v>8344.5300000000007</v>
          </cell>
          <cell r="BF2892">
            <v>2258.8200000000002</v>
          </cell>
          <cell r="BG2892">
            <v>728.62</v>
          </cell>
          <cell r="BH2892">
            <v>999.02</v>
          </cell>
          <cell r="BI2892">
            <v>1017.85</v>
          </cell>
          <cell r="BJ2892"/>
          <cell r="BK2892"/>
          <cell r="BL2892"/>
          <cell r="BM2892"/>
          <cell r="BN2892"/>
          <cell r="BO2892"/>
          <cell r="BP2892"/>
          <cell r="BQ2892"/>
          <cell r="BR2892"/>
          <cell r="BS2892"/>
          <cell r="BT2892"/>
          <cell r="BU2892"/>
          <cell r="BV2892"/>
          <cell r="BW2892">
            <v>12062.59</v>
          </cell>
          <cell r="BX2892">
            <v>114630.68</v>
          </cell>
          <cell r="BY2892">
            <v>1069499.1200000001</v>
          </cell>
          <cell r="BZ2892"/>
          <cell r="CA2892">
            <v>1069499.1200000001</v>
          </cell>
          <cell r="CB2892">
            <v>172167.94</v>
          </cell>
          <cell r="CC2892">
            <v>116199.02</v>
          </cell>
          <cell r="CD2892">
            <v>150235.79999999999</v>
          </cell>
          <cell r="CE2892">
            <v>1349346.99</v>
          </cell>
          <cell r="CF2892">
            <v>938663.15</v>
          </cell>
          <cell r="CG2892">
            <v>1136901.29</v>
          </cell>
        </row>
        <row r="2893">
          <cell r="A2893" t="str">
            <v>CBAG3204012</v>
          </cell>
          <cell r="B2893" t="str">
            <v>Plano assistencial - pós-emprego</v>
          </cell>
          <cell r="C2893">
            <v>28319571.050000001</v>
          </cell>
          <cell r="D2893">
            <v>68598774.769999996</v>
          </cell>
          <cell r="E2893">
            <v>952024.32</v>
          </cell>
          <cell r="F2893"/>
          <cell r="G2893">
            <v>39944.22</v>
          </cell>
          <cell r="H2893"/>
          <cell r="I2893"/>
          <cell r="J2893"/>
          <cell r="K2893"/>
          <cell r="L2893"/>
          <cell r="M2893"/>
          <cell r="N2893"/>
          <cell r="O2893"/>
          <cell r="P2893"/>
          <cell r="Q2893"/>
          <cell r="R2893"/>
          <cell r="S2893"/>
          <cell r="T2893"/>
          <cell r="U2893"/>
          <cell r="V2893"/>
          <cell r="W2893"/>
          <cell r="X2893"/>
          <cell r="Y2893"/>
          <cell r="Z2893"/>
          <cell r="AA2893"/>
          <cell r="AB2893"/>
          <cell r="AC2893"/>
          <cell r="AD2893"/>
          <cell r="AE2893"/>
          <cell r="AF2893"/>
          <cell r="AG2893"/>
          <cell r="AH2893"/>
          <cell r="AI2893"/>
          <cell r="AJ2893"/>
          <cell r="AK2893"/>
          <cell r="AL2893"/>
          <cell r="AM2893"/>
          <cell r="AN2893"/>
          <cell r="AO2893"/>
          <cell r="AP2893"/>
          <cell r="AQ2893"/>
          <cell r="AR2893"/>
          <cell r="AS2893"/>
          <cell r="AT2893"/>
          <cell r="AU2893"/>
          <cell r="AV2893"/>
          <cell r="AW2893"/>
          <cell r="AX2893"/>
          <cell r="AY2893"/>
          <cell r="AZ2893"/>
          <cell r="BA2893"/>
          <cell r="BB2893"/>
          <cell r="BC2893"/>
          <cell r="BD2893"/>
          <cell r="BE2893"/>
          <cell r="BF2893"/>
          <cell r="BG2893"/>
          <cell r="BH2893"/>
          <cell r="BI2893"/>
          <cell r="BJ2893"/>
          <cell r="BK2893"/>
          <cell r="BL2893"/>
          <cell r="BM2893"/>
          <cell r="BN2893"/>
          <cell r="BO2893"/>
          <cell r="BP2893"/>
          <cell r="BQ2893"/>
          <cell r="BR2893"/>
          <cell r="BS2893"/>
          <cell r="BT2893"/>
          <cell r="BU2893"/>
          <cell r="BV2893"/>
          <cell r="BW2893">
            <v>277748.46999999997</v>
          </cell>
          <cell r="BX2893">
            <v>3337314.14</v>
          </cell>
          <cell r="BY2893">
            <v>101525376.97</v>
          </cell>
          <cell r="BZ2893">
            <v>-991968.54</v>
          </cell>
          <cell r="CA2893">
            <v>100533408.43000001</v>
          </cell>
          <cell r="CB2893">
            <v>3202917.23</v>
          </cell>
          <cell r="CC2893">
            <v>2402187.96</v>
          </cell>
          <cell r="CD2893">
            <v>2277946.37</v>
          </cell>
          <cell r="CE2893">
            <v>128652273.26000001</v>
          </cell>
          <cell r="CF2893">
            <v>96489204.719999999</v>
          </cell>
          <cell r="CG2893">
            <v>140292764.91999999</v>
          </cell>
        </row>
        <row r="2894">
          <cell r="A2894" t="str">
            <v>4110317</v>
          </cell>
          <cell r="B2894" t="str">
            <v>GR01-APROPRIACAO PLANO ASSISTENCIAL</v>
          </cell>
          <cell r="C2894">
            <v>17302871.68</v>
          </cell>
          <cell r="D2894">
            <v>50316834.619999997</v>
          </cell>
          <cell r="E2894"/>
          <cell r="F2894"/>
          <cell r="G2894"/>
          <cell r="H2894"/>
          <cell r="I2894"/>
          <cell r="J2894"/>
          <cell r="K2894"/>
          <cell r="L2894"/>
          <cell r="M2894"/>
          <cell r="N2894"/>
          <cell r="O2894"/>
          <cell r="P2894"/>
          <cell r="Q2894"/>
          <cell r="R2894"/>
          <cell r="S2894"/>
          <cell r="T2894"/>
          <cell r="U2894"/>
          <cell r="V2894"/>
          <cell r="W2894"/>
          <cell r="X2894"/>
          <cell r="Y2894"/>
          <cell r="Z2894"/>
          <cell r="AA2894"/>
          <cell r="AB2894"/>
          <cell r="AC2894"/>
          <cell r="AD2894"/>
          <cell r="AE2894"/>
          <cell r="AF2894"/>
          <cell r="AG2894"/>
          <cell r="AH2894"/>
          <cell r="AI2894"/>
          <cell r="AJ2894"/>
          <cell r="AK2894"/>
          <cell r="AL2894"/>
          <cell r="AM2894"/>
          <cell r="AN2894"/>
          <cell r="AO2894"/>
          <cell r="AP2894"/>
          <cell r="AQ2894"/>
          <cell r="AR2894"/>
          <cell r="AS2894"/>
          <cell r="AT2894"/>
          <cell r="AU2894"/>
          <cell r="AV2894"/>
          <cell r="AW2894"/>
          <cell r="AX2894"/>
          <cell r="AY2894"/>
          <cell r="AZ2894"/>
          <cell r="BA2894"/>
          <cell r="BB2894"/>
          <cell r="BC2894"/>
          <cell r="BD2894"/>
          <cell r="BE2894"/>
          <cell r="BF2894"/>
          <cell r="BG2894"/>
          <cell r="BH2894"/>
          <cell r="BI2894"/>
          <cell r="BJ2894"/>
          <cell r="BK2894"/>
          <cell r="BL2894"/>
          <cell r="BM2894"/>
          <cell r="BN2894"/>
          <cell r="BO2894"/>
          <cell r="BP2894"/>
          <cell r="BQ2894"/>
          <cell r="BR2894"/>
          <cell r="BS2894"/>
          <cell r="BT2894"/>
          <cell r="BU2894"/>
          <cell r="BV2894"/>
          <cell r="BW2894">
            <v>215865.14</v>
          </cell>
          <cell r="BX2894">
            <v>0</v>
          </cell>
          <cell r="BY2894">
            <v>67835571.439999998</v>
          </cell>
          <cell r="BZ2894"/>
          <cell r="CA2894">
            <v>67835571.439999998</v>
          </cell>
          <cell r="CB2894">
            <v>0</v>
          </cell>
          <cell r="CC2894">
            <v>0</v>
          </cell>
          <cell r="CD2894">
            <v>0</v>
          </cell>
          <cell r="CE2894">
            <v>86569704.010000005</v>
          </cell>
          <cell r="CF2894">
            <v>64939345.939999998</v>
          </cell>
          <cell r="CG2894">
            <v>92418642.879999995</v>
          </cell>
        </row>
        <row r="2895">
          <cell r="A2895" t="str">
            <v>4120317</v>
          </cell>
          <cell r="B2895" t="str">
            <v>GR01-APROPRIACAO PLANO ASSISTENCIAL</v>
          </cell>
          <cell r="C2895"/>
          <cell r="D2895"/>
          <cell r="E2895"/>
          <cell r="F2895"/>
          <cell r="G2895"/>
          <cell r="H2895"/>
          <cell r="I2895"/>
          <cell r="J2895"/>
          <cell r="K2895"/>
          <cell r="L2895"/>
          <cell r="M2895"/>
          <cell r="N2895"/>
          <cell r="O2895"/>
          <cell r="P2895"/>
          <cell r="Q2895"/>
          <cell r="R2895"/>
          <cell r="S2895"/>
          <cell r="T2895"/>
          <cell r="U2895"/>
          <cell r="V2895"/>
          <cell r="W2895"/>
          <cell r="X2895"/>
          <cell r="Y2895"/>
          <cell r="Z2895"/>
          <cell r="AA2895"/>
          <cell r="AB2895"/>
          <cell r="AC2895"/>
          <cell r="AD2895"/>
          <cell r="AE2895"/>
          <cell r="AF2895"/>
          <cell r="AG2895"/>
          <cell r="AH2895"/>
          <cell r="AI2895"/>
          <cell r="AJ2895"/>
          <cell r="AK2895"/>
          <cell r="AL2895"/>
          <cell r="AM2895"/>
          <cell r="AN2895"/>
          <cell r="AO2895"/>
          <cell r="AP2895"/>
          <cell r="AQ2895"/>
          <cell r="AR2895"/>
          <cell r="AS2895"/>
          <cell r="AT2895"/>
          <cell r="AU2895"/>
          <cell r="AV2895"/>
          <cell r="AW2895"/>
          <cell r="AX2895"/>
          <cell r="AY2895"/>
          <cell r="AZ2895"/>
          <cell r="BA2895"/>
          <cell r="BB2895"/>
          <cell r="BC2895"/>
          <cell r="BD2895"/>
          <cell r="BE2895"/>
          <cell r="BF2895"/>
          <cell r="BG2895"/>
          <cell r="BH2895"/>
          <cell r="BI2895"/>
          <cell r="BJ2895"/>
          <cell r="BK2895"/>
          <cell r="BL2895"/>
          <cell r="BM2895"/>
          <cell r="BN2895"/>
          <cell r="BO2895"/>
          <cell r="BP2895"/>
          <cell r="BQ2895"/>
          <cell r="BR2895"/>
          <cell r="BS2895"/>
          <cell r="BT2895"/>
          <cell r="BU2895"/>
          <cell r="BV2895"/>
          <cell r="BW2895"/>
          <cell r="BX2895"/>
          <cell r="BY2895"/>
          <cell r="BZ2895"/>
          <cell r="CA2895"/>
          <cell r="CB2895"/>
          <cell r="CC2895"/>
          <cell r="CD2895"/>
          <cell r="CE2895"/>
          <cell r="CF2895"/>
          <cell r="CG2895">
            <v>1707315.3</v>
          </cell>
        </row>
        <row r="2896">
          <cell r="A2896" t="str">
            <v>4130317</v>
          </cell>
          <cell r="B2896" t="str">
            <v>GR01-APROPRIACAO PLANO ASSISTENCIAL</v>
          </cell>
          <cell r="C2896"/>
          <cell r="D2896"/>
          <cell r="E2896"/>
          <cell r="F2896"/>
          <cell r="G2896"/>
          <cell r="H2896"/>
          <cell r="I2896"/>
          <cell r="J2896"/>
          <cell r="K2896"/>
          <cell r="L2896"/>
          <cell r="M2896"/>
          <cell r="N2896"/>
          <cell r="O2896"/>
          <cell r="P2896"/>
          <cell r="Q2896"/>
          <cell r="R2896"/>
          <cell r="S2896"/>
          <cell r="T2896"/>
          <cell r="U2896"/>
          <cell r="V2896"/>
          <cell r="W2896"/>
          <cell r="X2896"/>
          <cell r="Y2896"/>
          <cell r="Z2896"/>
          <cell r="AA2896"/>
          <cell r="AB2896"/>
          <cell r="AC2896"/>
          <cell r="AD2896"/>
          <cell r="AE2896"/>
          <cell r="AF2896"/>
          <cell r="AG2896"/>
          <cell r="AH2896"/>
          <cell r="AI2896"/>
          <cell r="AJ2896"/>
          <cell r="AK2896"/>
          <cell r="AL2896"/>
          <cell r="AM2896"/>
          <cell r="AN2896"/>
          <cell r="AO2896"/>
          <cell r="AP2896"/>
          <cell r="AQ2896"/>
          <cell r="AR2896"/>
          <cell r="AS2896"/>
          <cell r="AT2896"/>
          <cell r="AU2896"/>
          <cell r="AV2896"/>
          <cell r="AW2896"/>
          <cell r="AX2896"/>
          <cell r="AY2896"/>
          <cell r="AZ2896"/>
          <cell r="BA2896"/>
          <cell r="BB2896"/>
          <cell r="BC2896"/>
          <cell r="BD2896"/>
          <cell r="BE2896"/>
          <cell r="BF2896"/>
          <cell r="BG2896"/>
          <cell r="BH2896"/>
          <cell r="BI2896"/>
          <cell r="BJ2896"/>
          <cell r="BK2896"/>
          <cell r="BL2896"/>
          <cell r="BM2896"/>
          <cell r="BN2896"/>
          <cell r="BO2896"/>
          <cell r="BP2896"/>
          <cell r="BQ2896"/>
          <cell r="BR2896"/>
          <cell r="BS2896"/>
          <cell r="BT2896"/>
          <cell r="BU2896"/>
          <cell r="BV2896"/>
          <cell r="BW2896"/>
          <cell r="BX2896"/>
          <cell r="BY2896"/>
          <cell r="BZ2896"/>
          <cell r="CA2896"/>
          <cell r="CB2896"/>
          <cell r="CC2896"/>
          <cell r="CD2896"/>
          <cell r="CE2896"/>
          <cell r="CF2896"/>
          <cell r="CG2896">
            <v>295487.55</v>
          </cell>
        </row>
        <row r="2897">
          <cell r="A2897" t="str">
            <v>4150317</v>
          </cell>
          <cell r="B2897" t="str">
            <v>GR01-APROPRIACAO PLANO ASSISTENCIAL</v>
          </cell>
          <cell r="C2897">
            <v>11016699.369999999</v>
          </cell>
          <cell r="D2897">
            <v>18281940.149999999</v>
          </cell>
          <cell r="E2897">
            <v>952024.32</v>
          </cell>
          <cell r="F2897"/>
          <cell r="G2897">
            <v>39944.22</v>
          </cell>
          <cell r="H2897"/>
          <cell r="I2897"/>
          <cell r="J2897"/>
          <cell r="K2897"/>
          <cell r="L2897"/>
          <cell r="M2897"/>
          <cell r="N2897"/>
          <cell r="O2897"/>
          <cell r="P2897"/>
          <cell r="Q2897"/>
          <cell r="R2897"/>
          <cell r="S2897"/>
          <cell r="T2897"/>
          <cell r="U2897"/>
          <cell r="V2897"/>
          <cell r="W2897"/>
          <cell r="X2897"/>
          <cell r="Y2897"/>
          <cell r="Z2897"/>
          <cell r="AA2897"/>
          <cell r="AB2897"/>
          <cell r="AC2897"/>
          <cell r="AD2897"/>
          <cell r="AE2897"/>
          <cell r="AF2897"/>
          <cell r="AG2897"/>
          <cell r="AH2897"/>
          <cell r="AI2897"/>
          <cell r="AJ2897"/>
          <cell r="AK2897"/>
          <cell r="AL2897"/>
          <cell r="AM2897"/>
          <cell r="AN2897"/>
          <cell r="AO2897"/>
          <cell r="AP2897"/>
          <cell r="AQ2897"/>
          <cell r="AR2897"/>
          <cell r="AS2897"/>
          <cell r="AT2897"/>
          <cell r="AU2897"/>
          <cell r="AV2897"/>
          <cell r="AW2897"/>
          <cell r="AX2897"/>
          <cell r="AY2897"/>
          <cell r="AZ2897"/>
          <cell r="BA2897"/>
          <cell r="BB2897"/>
          <cell r="BC2897"/>
          <cell r="BD2897"/>
          <cell r="BE2897"/>
          <cell r="BF2897"/>
          <cell r="BG2897"/>
          <cell r="BH2897"/>
          <cell r="BI2897"/>
          <cell r="BJ2897"/>
          <cell r="BK2897"/>
          <cell r="BL2897"/>
          <cell r="BM2897"/>
          <cell r="BN2897"/>
          <cell r="BO2897"/>
          <cell r="BP2897"/>
          <cell r="BQ2897"/>
          <cell r="BR2897"/>
          <cell r="BS2897"/>
          <cell r="BT2897"/>
          <cell r="BU2897"/>
          <cell r="BV2897"/>
          <cell r="BW2897">
            <v>61883.33</v>
          </cell>
          <cell r="BX2897">
            <v>3337314.14</v>
          </cell>
          <cell r="BY2897">
            <v>33689805.530000001</v>
          </cell>
          <cell r="BZ2897">
            <v>-991968.54</v>
          </cell>
          <cell r="CA2897">
            <v>32697836.989999998</v>
          </cell>
          <cell r="CB2897">
            <v>3202917.23</v>
          </cell>
          <cell r="CC2897">
            <v>2402187.96</v>
          </cell>
          <cell r="CD2897">
            <v>2277946.37</v>
          </cell>
          <cell r="CE2897">
            <v>42082569.25</v>
          </cell>
          <cell r="CF2897">
            <v>31549858.780000001</v>
          </cell>
          <cell r="CG2897">
            <v>45871319.189999998</v>
          </cell>
        </row>
        <row r="2898">
          <cell r="A2898" t="str">
            <v>CBAG3204013</v>
          </cell>
          <cell r="B2898" t="str">
            <v>Plano assistencial</v>
          </cell>
          <cell r="C2898">
            <v>15515420.210000001</v>
          </cell>
          <cell r="D2898">
            <v>41230315.450000003</v>
          </cell>
          <cell r="E2898">
            <v>1757006.33</v>
          </cell>
          <cell r="F2898"/>
          <cell r="G2898">
            <v>113208.56</v>
          </cell>
          <cell r="H2898">
            <v>6449.12</v>
          </cell>
          <cell r="I2898">
            <v>16885.72</v>
          </cell>
          <cell r="J2898">
            <v>17189.47</v>
          </cell>
          <cell r="K2898">
            <v>20807.98</v>
          </cell>
          <cell r="L2898">
            <v>16385.71</v>
          </cell>
          <cell r="M2898">
            <v>17544.7</v>
          </cell>
          <cell r="N2898">
            <v>22157.08</v>
          </cell>
          <cell r="O2898">
            <v>10066.379999999999</v>
          </cell>
          <cell r="P2898">
            <v>402.06</v>
          </cell>
          <cell r="Q2898">
            <v>7912.41</v>
          </cell>
          <cell r="R2898">
            <v>13269.37</v>
          </cell>
          <cell r="S2898">
            <v>22670.71</v>
          </cell>
          <cell r="T2898">
            <v>14701.86</v>
          </cell>
          <cell r="U2898">
            <v>883.02</v>
          </cell>
          <cell r="V2898">
            <v>24985.9</v>
          </cell>
          <cell r="W2898">
            <v>24875.78</v>
          </cell>
          <cell r="X2898">
            <v>25790.54</v>
          </cell>
          <cell r="Y2898">
            <v>23384.57</v>
          </cell>
          <cell r="Z2898">
            <v>23383.68</v>
          </cell>
          <cell r="AA2898">
            <v>23107.279999999999</v>
          </cell>
          <cell r="AB2898">
            <v>22028.400000000001</v>
          </cell>
          <cell r="AC2898">
            <v>29271.79</v>
          </cell>
          <cell r="AD2898">
            <v>28855.919999999998</v>
          </cell>
          <cell r="AE2898">
            <v>37736.480000000003</v>
          </cell>
          <cell r="AF2898">
            <v>29612.31</v>
          </cell>
          <cell r="AG2898">
            <v>28661.49</v>
          </cell>
          <cell r="AH2898">
            <v>29263.25</v>
          </cell>
          <cell r="AI2898">
            <v>19744.82</v>
          </cell>
          <cell r="AJ2898">
            <v>19304.93</v>
          </cell>
          <cell r="AK2898">
            <v>22237.16</v>
          </cell>
          <cell r="AL2898">
            <v>22058.2</v>
          </cell>
          <cell r="AM2898">
            <v>41.23</v>
          </cell>
          <cell r="AN2898">
            <v>45034.559999999998</v>
          </cell>
          <cell r="AO2898">
            <v>60.5</v>
          </cell>
          <cell r="AP2898">
            <v>21389.58</v>
          </cell>
          <cell r="AQ2898">
            <v>21754.13</v>
          </cell>
          <cell r="AR2898">
            <v>20181</v>
          </cell>
          <cell r="AS2898">
            <v>20683.82</v>
          </cell>
          <cell r="AT2898">
            <v>143.08000000000001</v>
          </cell>
          <cell r="AU2898">
            <v>15459.33</v>
          </cell>
          <cell r="AV2898">
            <v>19189.18</v>
          </cell>
          <cell r="AW2898">
            <v>21737.64</v>
          </cell>
          <cell r="AX2898">
            <v>21287.71</v>
          </cell>
          <cell r="AY2898">
            <v>157.66999999999999</v>
          </cell>
          <cell r="AZ2898">
            <v>26427.74</v>
          </cell>
          <cell r="BA2898">
            <v>23202.49</v>
          </cell>
          <cell r="BB2898">
            <v>26296.33</v>
          </cell>
          <cell r="BC2898">
            <v>26049.8</v>
          </cell>
          <cell r="BD2898">
            <v>22503.54</v>
          </cell>
          <cell r="BE2898">
            <v>135225.45000000001</v>
          </cell>
          <cell r="BF2898">
            <v>35938.879999999997</v>
          </cell>
          <cell r="BG2898">
            <v>11816.47</v>
          </cell>
          <cell r="BH2898">
            <v>16197.32</v>
          </cell>
          <cell r="BI2898">
            <v>16502.169999999998</v>
          </cell>
          <cell r="BJ2898"/>
          <cell r="BK2898"/>
          <cell r="BL2898"/>
          <cell r="BM2898"/>
          <cell r="BN2898"/>
          <cell r="BO2898"/>
          <cell r="BP2898"/>
          <cell r="BQ2898"/>
          <cell r="BR2898"/>
          <cell r="BS2898"/>
          <cell r="BT2898"/>
          <cell r="BU2898"/>
          <cell r="BV2898"/>
          <cell r="BW2898">
            <v>513809.35</v>
          </cell>
          <cell r="BX2898">
            <v>1328101.08</v>
          </cell>
          <cell r="BY2898">
            <v>61626768.689999998</v>
          </cell>
          <cell r="BZ2898">
            <v>-1870214.89</v>
          </cell>
          <cell r="CA2898">
            <v>59756553.799999997</v>
          </cell>
          <cell r="CB2898">
            <v>1591229.56</v>
          </cell>
          <cell r="CC2898">
            <v>1205575.0900000001</v>
          </cell>
          <cell r="CD2898">
            <v>1528160.75</v>
          </cell>
          <cell r="CE2898">
            <v>74545279.209999993</v>
          </cell>
          <cell r="CF2898">
            <v>56057312.590000004</v>
          </cell>
          <cell r="CG2898">
            <v>68896148.359999999</v>
          </cell>
        </row>
        <row r="2899">
          <cell r="A2899" t="str">
            <v>4110329</v>
          </cell>
          <cell r="B2899" t="str">
            <v>GR01-PROGR BENEF-ASSISTENCIAIS EMPREGADOS CONVENIO</v>
          </cell>
          <cell r="C2899">
            <v>782364.69</v>
          </cell>
          <cell r="D2899">
            <v>2086750.49</v>
          </cell>
          <cell r="E2899">
            <v>550610.89</v>
          </cell>
          <cell r="F2899"/>
          <cell r="G2899"/>
          <cell r="H2899"/>
          <cell r="I2899"/>
          <cell r="J2899"/>
          <cell r="K2899"/>
          <cell r="L2899"/>
          <cell r="M2899"/>
          <cell r="N2899"/>
          <cell r="O2899"/>
          <cell r="P2899"/>
          <cell r="Q2899"/>
          <cell r="R2899"/>
          <cell r="S2899"/>
          <cell r="T2899"/>
          <cell r="U2899"/>
          <cell r="V2899"/>
          <cell r="W2899"/>
          <cell r="X2899"/>
          <cell r="Y2899"/>
          <cell r="Z2899"/>
          <cell r="AA2899"/>
          <cell r="AB2899"/>
          <cell r="AC2899"/>
          <cell r="AD2899"/>
          <cell r="AE2899"/>
          <cell r="AF2899"/>
          <cell r="AG2899"/>
          <cell r="AH2899"/>
          <cell r="AI2899"/>
          <cell r="AJ2899"/>
          <cell r="AK2899"/>
          <cell r="AL2899"/>
          <cell r="AM2899"/>
          <cell r="AN2899"/>
          <cell r="AO2899"/>
          <cell r="AP2899"/>
          <cell r="AQ2899"/>
          <cell r="AR2899"/>
          <cell r="AS2899"/>
          <cell r="AT2899"/>
          <cell r="AU2899"/>
          <cell r="AV2899"/>
          <cell r="AW2899"/>
          <cell r="AX2899"/>
          <cell r="AY2899"/>
          <cell r="AZ2899"/>
          <cell r="BA2899"/>
          <cell r="BB2899"/>
          <cell r="BC2899"/>
          <cell r="BD2899"/>
          <cell r="BE2899"/>
          <cell r="BF2899"/>
          <cell r="BG2899"/>
          <cell r="BH2899"/>
          <cell r="BI2899"/>
          <cell r="BJ2899"/>
          <cell r="BK2899"/>
          <cell r="BL2899"/>
          <cell r="BM2899"/>
          <cell r="BN2899"/>
          <cell r="BO2899"/>
          <cell r="BP2899"/>
          <cell r="BQ2899"/>
          <cell r="BR2899"/>
          <cell r="BS2899"/>
          <cell r="BT2899"/>
          <cell r="BU2899"/>
          <cell r="BV2899"/>
          <cell r="BW2899">
            <v>8791.39</v>
          </cell>
          <cell r="BX2899">
            <v>0</v>
          </cell>
          <cell r="BY2899">
            <v>3428517.46</v>
          </cell>
          <cell r="BZ2899">
            <v>-550610.89</v>
          </cell>
          <cell r="CA2899">
            <v>2877906.57</v>
          </cell>
          <cell r="CB2899">
            <v>0</v>
          </cell>
          <cell r="CC2899">
            <v>0</v>
          </cell>
          <cell r="CD2899">
            <v>0</v>
          </cell>
          <cell r="CE2899">
            <v>4002611.6</v>
          </cell>
          <cell r="CF2899">
            <v>3043036.91</v>
          </cell>
          <cell r="CG2899">
            <v>4575790.6500000004</v>
          </cell>
        </row>
        <row r="2900">
          <cell r="A2900" t="str">
            <v>4110330</v>
          </cell>
          <cell r="B2900" t="str">
            <v>GR01-PRO-SAUDE # PARTE EMPRESA</v>
          </cell>
          <cell r="C2900">
            <v>9147215</v>
          </cell>
          <cell r="D2900">
            <v>30350171.41</v>
          </cell>
          <cell r="E2900"/>
          <cell r="F2900"/>
          <cell r="G2900"/>
          <cell r="H2900"/>
          <cell r="I2900"/>
          <cell r="J2900"/>
          <cell r="K2900"/>
          <cell r="L2900"/>
          <cell r="M2900"/>
          <cell r="N2900"/>
          <cell r="O2900"/>
          <cell r="P2900"/>
          <cell r="Q2900"/>
          <cell r="R2900"/>
          <cell r="S2900"/>
          <cell r="T2900"/>
          <cell r="U2900"/>
          <cell r="V2900"/>
          <cell r="W2900"/>
          <cell r="X2900"/>
          <cell r="Y2900"/>
          <cell r="Z2900"/>
          <cell r="AA2900"/>
          <cell r="AB2900"/>
          <cell r="AC2900"/>
          <cell r="AD2900"/>
          <cell r="AE2900"/>
          <cell r="AF2900"/>
          <cell r="AG2900"/>
          <cell r="AH2900"/>
          <cell r="AI2900"/>
          <cell r="AJ2900"/>
          <cell r="AK2900"/>
          <cell r="AL2900"/>
          <cell r="AM2900"/>
          <cell r="AN2900"/>
          <cell r="AO2900"/>
          <cell r="AP2900"/>
          <cell r="AQ2900"/>
          <cell r="AR2900"/>
          <cell r="AS2900"/>
          <cell r="AT2900"/>
          <cell r="AU2900"/>
          <cell r="AV2900"/>
          <cell r="AW2900"/>
          <cell r="AX2900"/>
          <cell r="AY2900"/>
          <cell r="AZ2900"/>
          <cell r="BA2900"/>
          <cell r="BB2900"/>
          <cell r="BC2900"/>
          <cell r="BD2900"/>
          <cell r="BE2900"/>
          <cell r="BF2900"/>
          <cell r="BG2900"/>
          <cell r="BH2900"/>
          <cell r="BI2900"/>
          <cell r="BJ2900"/>
          <cell r="BK2900"/>
          <cell r="BL2900"/>
          <cell r="BM2900"/>
          <cell r="BN2900"/>
          <cell r="BO2900"/>
          <cell r="BP2900"/>
          <cell r="BQ2900"/>
          <cell r="BR2900"/>
          <cell r="BS2900"/>
          <cell r="BT2900"/>
          <cell r="BU2900"/>
          <cell r="BV2900"/>
          <cell r="BW2900">
            <v>313163.98</v>
          </cell>
          <cell r="BX2900">
            <v>0</v>
          </cell>
          <cell r="BY2900">
            <v>39810550.390000001</v>
          </cell>
          <cell r="BZ2900"/>
          <cell r="CA2900">
            <v>39810550.390000001</v>
          </cell>
          <cell r="CB2900">
            <v>0</v>
          </cell>
          <cell r="CC2900">
            <v>0</v>
          </cell>
          <cell r="CD2900">
            <v>0</v>
          </cell>
          <cell r="CE2900">
            <v>48684763.149999999</v>
          </cell>
          <cell r="CF2900">
            <v>36551015.359999999</v>
          </cell>
          <cell r="CG2900">
            <v>42796825.5</v>
          </cell>
        </row>
        <row r="2901">
          <cell r="A2901" t="str">
            <v>4120329</v>
          </cell>
          <cell r="B2901" t="str">
            <v>GR01-PROGR BENEF-ASSISTENCIAIS EMPREGADOS CONVENIO</v>
          </cell>
          <cell r="C2901">
            <v>14103.2</v>
          </cell>
          <cell r="D2901">
            <v>3663.3</v>
          </cell>
          <cell r="E2901"/>
          <cell r="F2901"/>
          <cell r="G2901"/>
          <cell r="H2901"/>
          <cell r="I2901"/>
          <cell r="J2901"/>
          <cell r="K2901"/>
          <cell r="L2901"/>
          <cell r="M2901"/>
          <cell r="N2901"/>
          <cell r="O2901"/>
          <cell r="P2901"/>
          <cell r="Q2901"/>
          <cell r="R2901"/>
          <cell r="S2901"/>
          <cell r="T2901"/>
          <cell r="U2901"/>
          <cell r="V2901"/>
          <cell r="W2901"/>
          <cell r="X2901"/>
          <cell r="Y2901"/>
          <cell r="Z2901"/>
          <cell r="AA2901"/>
          <cell r="AB2901"/>
          <cell r="AC2901"/>
          <cell r="AD2901"/>
          <cell r="AE2901"/>
          <cell r="AF2901"/>
          <cell r="AG2901"/>
          <cell r="AH2901"/>
          <cell r="AI2901"/>
          <cell r="AJ2901"/>
          <cell r="AK2901"/>
          <cell r="AL2901"/>
          <cell r="AM2901"/>
          <cell r="AN2901"/>
          <cell r="AO2901"/>
          <cell r="AP2901"/>
          <cell r="AQ2901"/>
          <cell r="AR2901"/>
          <cell r="AS2901"/>
          <cell r="AT2901"/>
          <cell r="AU2901"/>
          <cell r="AV2901"/>
          <cell r="AW2901"/>
          <cell r="AX2901"/>
          <cell r="AY2901"/>
          <cell r="AZ2901"/>
          <cell r="BA2901"/>
          <cell r="BB2901"/>
          <cell r="BC2901"/>
          <cell r="BD2901"/>
          <cell r="BE2901"/>
          <cell r="BF2901"/>
          <cell r="BG2901"/>
          <cell r="BH2901"/>
          <cell r="BI2901"/>
          <cell r="BJ2901"/>
          <cell r="BK2901"/>
          <cell r="BL2901"/>
          <cell r="BM2901"/>
          <cell r="BN2901"/>
          <cell r="BO2901"/>
          <cell r="BP2901"/>
          <cell r="BQ2901"/>
          <cell r="BR2901"/>
          <cell r="BS2901"/>
          <cell r="BT2901"/>
          <cell r="BU2901"/>
          <cell r="BV2901"/>
          <cell r="BW2901"/>
          <cell r="BX2901"/>
          <cell r="BY2901">
            <v>17766.5</v>
          </cell>
          <cell r="BZ2901"/>
          <cell r="CA2901">
            <v>17766.5</v>
          </cell>
          <cell r="CB2901"/>
          <cell r="CC2901"/>
          <cell r="CD2901"/>
          <cell r="CE2901">
            <v>58912.480000000003</v>
          </cell>
          <cell r="CF2901">
            <v>48140.56</v>
          </cell>
          <cell r="CG2901">
            <v>133860.16</v>
          </cell>
        </row>
        <row r="2902">
          <cell r="A2902" t="str">
            <v>4120330</v>
          </cell>
          <cell r="B2902" t="str">
            <v>GR01-PRO-SAUDE # PARTE EMPRESA</v>
          </cell>
          <cell r="C2902">
            <v>621827.61</v>
          </cell>
          <cell r="D2902">
            <v>92354.85</v>
          </cell>
          <cell r="E2902"/>
          <cell r="F2902"/>
          <cell r="G2902"/>
          <cell r="H2902"/>
          <cell r="I2902"/>
          <cell r="J2902"/>
          <cell r="K2902"/>
          <cell r="L2902"/>
          <cell r="M2902"/>
          <cell r="N2902"/>
          <cell r="O2902"/>
          <cell r="P2902"/>
          <cell r="Q2902"/>
          <cell r="R2902"/>
          <cell r="S2902"/>
          <cell r="T2902"/>
          <cell r="U2902"/>
          <cell r="V2902"/>
          <cell r="W2902"/>
          <cell r="X2902"/>
          <cell r="Y2902"/>
          <cell r="Z2902"/>
          <cell r="AA2902"/>
          <cell r="AB2902"/>
          <cell r="AC2902"/>
          <cell r="AD2902"/>
          <cell r="AE2902"/>
          <cell r="AF2902"/>
          <cell r="AG2902"/>
          <cell r="AH2902"/>
          <cell r="AI2902"/>
          <cell r="AJ2902"/>
          <cell r="AK2902"/>
          <cell r="AL2902"/>
          <cell r="AM2902"/>
          <cell r="AN2902"/>
          <cell r="AO2902"/>
          <cell r="AP2902"/>
          <cell r="AQ2902"/>
          <cell r="AR2902"/>
          <cell r="AS2902"/>
          <cell r="AT2902"/>
          <cell r="AU2902"/>
          <cell r="AV2902"/>
          <cell r="AW2902"/>
          <cell r="AX2902"/>
          <cell r="AY2902"/>
          <cell r="AZ2902"/>
          <cell r="BA2902"/>
          <cell r="BB2902"/>
          <cell r="BC2902"/>
          <cell r="BD2902"/>
          <cell r="BE2902"/>
          <cell r="BF2902"/>
          <cell r="BG2902"/>
          <cell r="BH2902"/>
          <cell r="BI2902"/>
          <cell r="BJ2902"/>
          <cell r="BK2902"/>
          <cell r="BL2902"/>
          <cell r="BM2902"/>
          <cell r="BN2902"/>
          <cell r="BO2902"/>
          <cell r="BP2902"/>
          <cell r="BQ2902"/>
          <cell r="BR2902"/>
          <cell r="BS2902"/>
          <cell r="BT2902"/>
          <cell r="BU2902"/>
          <cell r="BV2902"/>
          <cell r="BW2902"/>
          <cell r="BX2902"/>
          <cell r="BY2902">
            <v>714182.46</v>
          </cell>
          <cell r="BZ2902"/>
          <cell r="CA2902">
            <v>714182.46</v>
          </cell>
          <cell r="CB2902"/>
          <cell r="CC2902"/>
          <cell r="CD2902"/>
          <cell r="CE2902">
            <v>1173859.95</v>
          </cell>
          <cell r="CF2902">
            <v>904476.27</v>
          </cell>
          <cell r="CG2902">
            <v>1648044.74</v>
          </cell>
        </row>
        <row r="2903">
          <cell r="A2903" t="str">
            <v>4130329</v>
          </cell>
          <cell r="B2903" t="str">
            <v>GR01-PROGR BENEF-ASSISTENCIAIS EMPREGADOS CONVENIO</v>
          </cell>
          <cell r="C2903"/>
          <cell r="D2903"/>
          <cell r="E2903">
            <v>236253.95</v>
          </cell>
          <cell r="F2903"/>
          <cell r="G2903"/>
          <cell r="H2903"/>
          <cell r="I2903"/>
          <cell r="J2903"/>
          <cell r="K2903"/>
          <cell r="L2903"/>
          <cell r="M2903"/>
          <cell r="N2903"/>
          <cell r="O2903"/>
          <cell r="P2903"/>
          <cell r="Q2903"/>
          <cell r="R2903"/>
          <cell r="S2903"/>
          <cell r="T2903"/>
          <cell r="U2903"/>
          <cell r="V2903"/>
          <cell r="W2903"/>
          <cell r="X2903"/>
          <cell r="Y2903"/>
          <cell r="Z2903"/>
          <cell r="AA2903"/>
          <cell r="AB2903"/>
          <cell r="AC2903"/>
          <cell r="AD2903"/>
          <cell r="AE2903"/>
          <cell r="AF2903"/>
          <cell r="AG2903"/>
          <cell r="AH2903"/>
          <cell r="AI2903"/>
          <cell r="AJ2903"/>
          <cell r="AK2903"/>
          <cell r="AL2903"/>
          <cell r="AM2903"/>
          <cell r="AN2903"/>
          <cell r="AO2903"/>
          <cell r="AP2903"/>
          <cell r="AQ2903"/>
          <cell r="AR2903"/>
          <cell r="AS2903"/>
          <cell r="AT2903"/>
          <cell r="AU2903"/>
          <cell r="AV2903"/>
          <cell r="AW2903"/>
          <cell r="AX2903"/>
          <cell r="AY2903"/>
          <cell r="AZ2903"/>
          <cell r="BA2903"/>
          <cell r="BB2903"/>
          <cell r="BC2903"/>
          <cell r="BD2903"/>
          <cell r="BE2903"/>
          <cell r="BF2903"/>
          <cell r="BG2903"/>
          <cell r="BH2903"/>
          <cell r="BI2903"/>
          <cell r="BJ2903"/>
          <cell r="BK2903"/>
          <cell r="BL2903"/>
          <cell r="BM2903"/>
          <cell r="BN2903"/>
          <cell r="BO2903"/>
          <cell r="BP2903"/>
          <cell r="BQ2903"/>
          <cell r="BR2903"/>
          <cell r="BS2903"/>
          <cell r="BT2903"/>
          <cell r="BU2903"/>
          <cell r="BV2903"/>
          <cell r="BW2903"/>
          <cell r="BX2903"/>
          <cell r="BY2903">
            <v>236253.95</v>
          </cell>
          <cell r="BZ2903">
            <v>-236253.95</v>
          </cell>
          <cell r="CA2903">
            <v>0</v>
          </cell>
          <cell r="CB2903"/>
          <cell r="CC2903"/>
          <cell r="CD2903"/>
          <cell r="CE2903">
            <v>0</v>
          </cell>
          <cell r="CF2903">
            <v>0</v>
          </cell>
          <cell r="CG2903">
            <v>323728.77</v>
          </cell>
        </row>
        <row r="2904">
          <cell r="A2904" t="str">
            <v>4130330</v>
          </cell>
          <cell r="B2904" t="str">
            <v>GR01-PRO-SAUDE # PARTE EMPRESA</v>
          </cell>
          <cell r="C2904"/>
          <cell r="D2904"/>
          <cell r="E2904"/>
          <cell r="F2904"/>
          <cell r="G2904"/>
          <cell r="H2904"/>
          <cell r="I2904"/>
          <cell r="J2904"/>
          <cell r="K2904"/>
          <cell r="L2904"/>
          <cell r="M2904"/>
          <cell r="N2904"/>
          <cell r="O2904"/>
          <cell r="P2904"/>
          <cell r="Q2904"/>
          <cell r="R2904"/>
          <cell r="S2904"/>
          <cell r="T2904"/>
          <cell r="U2904"/>
          <cell r="V2904"/>
          <cell r="W2904"/>
          <cell r="X2904"/>
          <cell r="Y2904"/>
          <cell r="Z2904"/>
          <cell r="AA2904"/>
          <cell r="AB2904"/>
          <cell r="AC2904"/>
          <cell r="AD2904"/>
          <cell r="AE2904"/>
          <cell r="AF2904"/>
          <cell r="AG2904"/>
          <cell r="AH2904"/>
          <cell r="AI2904"/>
          <cell r="AJ2904"/>
          <cell r="AK2904"/>
          <cell r="AL2904"/>
          <cell r="AM2904"/>
          <cell r="AN2904"/>
          <cell r="AO2904"/>
          <cell r="AP2904"/>
          <cell r="AQ2904"/>
          <cell r="AR2904"/>
          <cell r="AS2904"/>
          <cell r="AT2904"/>
          <cell r="AU2904"/>
          <cell r="AV2904"/>
          <cell r="AW2904"/>
          <cell r="AX2904"/>
          <cell r="AY2904"/>
          <cell r="AZ2904"/>
          <cell r="BA2904"/>
          <cell r="BB2904"/>
          <cell r="BC2904"/>
          <cell r="BD2904"/>
          <cell r="BE2904"/>
          <cell r="BF2904"/>
          <cell r="BG2904"/>
          <cell r="BH2904"/>
          <cell r="BI2904"/>
          <cell r="BJ2904"/>
          <cell r="BK2904"/>
          <cell r="BL2904"/>
          <cell r="BM2904"/>
          <cell r="BN2904"/>
          <cell r="BO2904"/>
          <cell r="BP2904"/>
          <cell r="BQ2904"/>
          <cell r="BR2904"/>
          <cell r="BS2904"/>
          <cell r="BT2904"/>
          <cell r="BU2904"/>
          <cell r="BV2904"/>
          <cell r="BW2904"/>
          <cell r="BX2904"/>
          <cell r="BY2904"/>
          <cell r="BZ2904"/>
          <cell r="CA2904"/>
          <cell r="CB2904"/>
          <cell r="CC2904"/>
          <cell r="CD2904"/>
          <cell r="CE2904"/>
          <cell r="CF2904"/>
          <cell r="CG2904">
            <v>26064.76</v>
          </cell>
        </row>
        <row r="2905">
          <cell r="A2905" t="str">
            <v>4150329</v>
          </cell>
          <cell r="B2905" t="str">
            <v>GR01-PROGR BENEF-ASSISTENCIAIS EMPREGADOS CONVENIO</v>
          </cell>
          <cell r="C2905">
            <v>396801.68</v>
          </cell>
          <cell r="D2905">
            <v>452635.58</v>
          </cell>
          <cell r="E2905">
            <v>970141.49</v>
          </cell>
          <cell r="F2905"/>
          <cell r="G2905"/>
          <cell r="H2905"/>
          <cell r="I2905"/>
          <cell r="J2905"/>
          <cell r="K2905"/>
          <cell r="L2905"/>
          <cell r="M2905"/>
          <cell r="N2905"/>
          <cell r="O2905"/>
          <cell r="P2905"/>
          <cell r="Q2905"/>
          <cell r="R2905"/>
          <cell r="S2905"/>
          <cell r="T2905"/>
          <cell r="U2905"/>
          <cell r="V2905"/>
          <cell r="W2905"/>
          <cell r="X2905"/>
          <cell r="Y2905"/>
          <cell r="Z2905"/>
          <cell r="AA2905"/>
          <cell r="AB2905"/>
          <cell r="AC2905"/>
          <cell r="AD2905"/>
          <cell r="AE2905"/>
          <cell r="AF2905"/>
          <cell r="AG2905"/>
          <cell r="AH2905"/>
          <cell r="AI2905"/>
          <cell r="AJ2905"/>
          <cell r="AK2905"/>
          <cell r="AL2905"/>
          <cell r="AM2905"/>
          <cell r="AN2905"/>
          <cell r="AO2905"/>
          <cell r="AP2905"/>
          <cell r="AQ2905"/>
          <cell r="AR2905"/>
          <cell r="AS2905"/>
          <cell r="AT2905"/>
          <cell r="AU2905"/>
          <cell r="AV2905"/>
          <cell r="AW2905"/>
          <cell r="AX2905"/>
          <cell r="AY2905"/>
          <cell r="AZ2905"/>
          <cell r="BA2905"/>
          <cell r="BB2905"/>
          <cell r="BC2905"/>
          <cell r="BD2905"/>
          <cell r="BE2905"/>
          <cell r="BF2905"/>
          <cell r="BG2905"/>
          <cell r="BH2905"/>
          <cell r="BI2905"/>
          <cell r="BJ2905"/>
          <cell r="BK2905"/>
          <cell r="BL2905"/>
          <cell r="BM2905"/>
          <cell r="BN2905"/>
          <cell r="BO2905"/>
          <cell r="BP2905"/>
          <cell r="BQ2905"/>
          <cell r="BR2905"/>
          <cell r="BS2905"/>
          <cell r="BT2905"/>
          <cell r="BU2905"/>
          <cell r="BV2905"/>
          <cell r="BW2905">
            <v>10418.08</v>
          </cell>
          <cell r="BX2905">
            <v>61684.43</v>
          </cell>
          <cell r="BY2905">
            <v>1891681.26</v>
          </cell>
          <cell r="BZ2905">
            <v>-970141.49</v>
          </cell>
          <cell r="CA2905">
            <v>921539.77</v>
          </cell>
          <cell r="CB2905">
            <v>89901.58</v>
          </cell>
          <cell r="CC2905">
            <v>71329.42</v>
          </cell>
          <cell r="CD2905">
            <v>86195.81</v>
          </cell>
          <cell r="CE2905">
            <v>1338477.97</v>
          </cell>
          <cell r="CF2905">
            <v>989387.62</v>
          </cell>
          <cell r="CG2905">
            <v>2287669.98</v>
          </cell>
        </row>
        <row r="2906">
          <cell r="A2906" t="str">
            <v>4150330</v>
          </cell>
          <cell r="B2906" t="str">
            <v>GR01-PRO-SAUDE # PARTE EMPRESA</v>
          </cell>
          <cell r="C2906">
            <v>4554503.1100000003</v>
          </cell>
          <cell r="D2906">
            <v>8263575.2300000004</v>
          </cell>
          <cell r="E2906"/>
          <cell r="F2906"/>
          <cell r="G2906">
            <v>113208.56</v>
          </cell>
          <cell r="H2906">
            <v>6449.12</v>
          </cell>
          <cell r="I2906">
            <v>16885.72</v>
          </cell>
          <cell r="J2906">
            <v>17189.47</v>
          </cell>
          <cell r="K2906">
            <v>20807.98</v>
          </cell>
          <cell r="L2906">
            <v>16385.71</v>
          </cell>
          <cell r="M2906">
            <v>17544.7</v>
          </cell>
          <cell r="N2906">
            <v>22157.08</v>
          </cell>
          <cell r="O2906">
            <v>10066.379999999999</v>
          </cell>
          <cell r="P2906">
            <v>402.06</v>
          </cell>
          <cell r="Q2906">
            <v>7912.41</v>
          </cell>
          <cell r="R2906">
            <v>13269.37</v>
          </cell>
          <cell r="S2906">
            <v>22670.71</v>
          </cell>
          <cell r="T2906">
            <v>14701.86</v>
          </cell>
          <cell r="U2906">
            <v>883.02</v>
          </cell>
          <cell r="V2906">
            <v>24985.9</v>
          </cell>
          <cell r="W2906">
            <v>24875.78</v>
          </cell>
          <cell r="X2906">
            <v>25790.54</v>
          </cell>
          <cell r="Y2906">
            <v>23384.57</v>
          </cell>
          <cell r="Z2906">
            <v>23383.68</v>
          </cell>
          <cell r="AA2906">
            <v>23107.279999999999</v>
          </cell>
          <cell r="AB2906">
            <v>22028.400000000001</v>
          </cell>
          <cell r="AC2906">
            <v>29271.79</v>
          </cell>
          <cell r="AD2906">
            <v>28855.919999999998</v>
          </cell>
          <cell r="AE2906">
            <v>37736.480000000003</v>
          </cell>
          <cell r="AF2906">
            <v>29612.31</v>
          </cell>
          <cell r="AG2906">
            <v>28661.49</v>
          </cell>
          <cell r="AH2906">
            <v>29263.25</v>
          </cell>
          <cell r="AI2906">
            <v>19744.82</v>
          </cell>
          <cell r="AJ2906">
            <v>19304.93</v>
          </cell>
          <cell r="AK2906">
            <v>22237.16</v>
          </cell>
          <cell r="AL2906">
            <v>22058.2</v>
          </cell>
          <cell r="AM2906">
            <v>41.23</v>
          </cell>
          <cell r="AN2906">
            <v>45034.559999999998</v>
          </cell>
          <cell r="AO2906">
            <v>60.5</v>
          </cell>
          <cell r="AP2906">
            <v>21389.58</v>
          </cell>
          <cell r="AQ2906">
            <v>21754.13</v>
          </cell>
          <cell r="AR2906">
            <v>20181</v>
          </cell>
          <cell r="AS2906">
            <v>20683.82</v>
          </cell>
          <cell r="AT2906">
            <v>143.08000000000001</v>
          </cell>
          <cell r="AU2906">
            <v>15459.33</v>
          </cell>
          <cell r="AV2906">
            <v>19189.18</v>
          </cell>
          <cell r="AW2906">
            <v>21737.64</v>
          </cell>
          <cell r="AX2906">
            <v>21287.71</v>
          </cell>
          <cell r="AY2906">
            <v>157.66999999999999</v>
          </cell>
          <cell r="AZ2906">
            <v>26427.74</v>
          </cell>
          <cell r="BA2906">
            <v>23202.49</v>
          </cell>
          <cell r="BB2906">
            <v>26296.33</v>
          </cell>
          <cell r="BC2906">
            <v>26049.8</v>
          </cell>
          <cell r="BD2906">
            <v>22503.54</v>
          </cell>
          <cell r="BE2906">
            <v>135225.45000000001</v>
          </cell>
          <cell r="BF2906">
            <v>35938.879999999997</v>
          </cell>
          <cell r="BG2906">
            <v>11816.47</v>
          </cell>
          <cell r="BH2906">
            <v>16197.32</v>
          </cell>
          <cell r="BI2906">
            <v>16502.169999999998</v>
          </cell>
          <cell r="BJ2906"/>
          <cell r="BK2906"/>
          <cell r="BL2906"/>
          <cell r="BM2906"/>
          <cell r="BN2906"/>
          <cell r="BO2906"/>
          <cell r="BP2906"/>
          <cell r="BQ2906"/>
          <cell r="BR2906"/>
          <cell r="BS2906"/>
          <cell r="BT2906"/>
          <cell r="BU2906"/>
          <cell r="BV2906"/>
          <cell r="BW2906">
            <v>181302.18</v>
          </cell>
          <cell r="BX2906">
            <v>1263867.25</v>
          </cell>
          <cell r="BY2906">
            <v>15545364.039999999</v>
          </cell>
          <cell r="BZ2906">
            <v>-113208.56</v>
          </cell>
          <cell r="CA2906">
            <v>15432155.48</v>
          </cell>
          <cell r="CB2906">
            <v>1504034.89</v>
          </cell>
          <cell r="CC2906">
            <v>1129665.95</v>
          </cell>
          <cell r="CD2906">
            <v>1453360.68</v>
          </cell>
          <cell r="CE2906">
            <v>19251081.77</v>
          </cell>
          <cell r="CF2906">
            <v>14423093.880000001</v>
          </cell>
          <cell r="CG2906">
            <v>17498465.760000002</v>
          </cell>
        </row>
        <row r="2907">
          <cell r="A2907" t="str">
            <v>4150331</v>
          </cell>
          <cell r="B2907" t="str">
            <v>GR01-PROV/PROGR BENEF ASSIST EMPREGADO-CONVENIO</v>
          </cell>
          <cell r="C2907">
            <v>-1395.08</v>
          </cell>
          <cell r="D2907">
            <v>-18835.41</v>
          </cell>
          <cell r="E2907"/>
          <cell r="F2907"/>
          <cell r="G2907"/>
          <cell r="H2907"/>
          <cell r="I2907"/>
          <cell r="J2907"/>
          <cell r="K2907"/>
          <cell r="L2907"/>
          <cell r="M2907"/>
          <cell r="N2907"/>
          <cell r="O2907"/>
          <cell r="P2907"/>
          <cell r="Q2907"/>
          <cell r="R2907"/>
          <cell r="S2907"/>
          <cell r="T2907"/>
          <cell r="U2907"/>
          <cell r="V2907"/>
          <cell r="W2907"/>
          <cell r="X2907"/>
          <cell r="Y2907"/>
          <cell r="Z2907"/>
          <cell r="AA2907"/>
          <cell r="AB2907"/>
          <cell r="AC2907"/>
          <cell r="AD2907"/>
          <cell r="AE2907"/>
          <cell r="AF2907"/>
          <cell r="AG2907"/>
          <cell r="AH2907"/>
          <cell r="AI2907"/>
          <cell r="AJ2907"/>
          <cell r="AK2907"/>
          <cell r="AL2907"/>
          <cell r="AM2907"/>
          <cell r="AN2907"/>
          <cell r="AO2907"/>
          <cell r="AP2907"/>
          <cell r="AQ2907"/>
          <cell r="AR2907"/>
          <cell r="AS2907"/>
          <cell r="AT2907"/>
          <cell r="AU2907"/>
          <cell r="AV2907"/>
          <cell r="AW2907"/>
          <cell r="AX2907"/>
          <cell r="AY2907"/>
          <cell r="AZ2907"/>
          <cell r="BA2907"/>
          <cell r="BB2907"/>
          <cell r="BC2907"/>
          <cell r="BD2907"/>
          <cell r="BE2907"/>
          <cell r="BF2907"/>
          <cell r="BG2907"/>
          <cell r="BH2907"/>
          <cell r="BI2907"/>
          <cell r="BJ2907"/>
          <cell r="BK2907"/>
          <cell r="BL2907"/>
          <cell r="BM2907"/>
          <cell r="BN2907"/>
          <cell r="BO2907"/>
          <cell r="BP2907"/>
          <cell r="BQ2907"/>
          <cell r="BR2907"/>
          <cell r="BS2907"/>
          <cell r="BT2907"/>
          <cell r="BU2907"/>
          <cell r="BV2907"/>
          <cell r="BW2907">
            <v>133.72</v>
          </cell>
          <cell r="BX2907">
            <v>2549.4</v>
          </cell>
          <cell r="BY2907">
            <v>-17547.37</v>
          </cell>
          <cell r="BZ2907"/>
          <cell r="CA2907">
            <v>-17547.37</v>
          </cell>
          <cell r="CB2907">
            <v>-2706.91</v>
          </cell>
          <cell r="CC2907">
            <v>4579.72</v>
          </cell>
          <cell r="CD2907">
            <v>-11395.74</v>
          </cell>
          <cell r="CE2907">
            <v>35572.29</v>
          </cell>
          <cell r="CF2907">
            <v>98161.99</v>
          </cell>
          <cell r="CG2907">
            <v>-394301.96</v>
          </cell>
        </row>
        <row r="2908">
          <cell r="A2908" t="str">
            <v>CBAG320402</v>
          </cell>
          <cell r="B2908" t="str">
            <v>Plano Previd e Assistencial - Administradores</v>
          </cell>
          <cell r="C2908">
            <v>222240.48</v>
          </cell>
          <cell r="D2908">
            <v>176980.34</v>
          </cell>
          <cell r="E2908"/>
          <cell r="F2908">
            <v>1934.58</v>
          </cell>
          <cell r="G2908"/>
          <cell r="H2908"/>
          <cell r="I2908">
            <v>974.89</v>
          </cell>
          <cell r="J2908">
            <v>991.98</v>
          </cell>
          <cell r="K2908">
            <v>1202.18</v>
          </cell>
          <cell r="L2908">
            <v>945.56</v>
          </cell>
          <cell r="M2908">
            <v>1013.86</v>
          </cell>
          <cell r="N2908">
            <v>1280.5</v>
          </cell>
          <cell r="O2908">
            <v>581.64</v>
          </cell>
          <cell r="P2908">
            <v>41.51</v>
          </cell>
          <cell r="Q2908">
            <v>457.79</v>
          </cell>
          <cell r="R2908">
            <v>766.97</v>
          </cell>
          <cell r="S2908">
            <v>1309.42</v>
          </cell>
          <cell r="T2908">
            <v>849.85</v>
          </cell>
          <cell r="U2908">
            <v>91.07</v>
          </cell>
          <cell r="V2908">
            <v>1442.39</v>
          </cell>
          <cell r="W2908">
            <v>1437.03</v>
          </cell>
          <cell r="X2908">
            <v>1489.93</v>
          </cell>
          <cell r="Y2908">
            <v>1350.42</v>
          </cell>
          <cell r="Z2908">
            <v>1350.37</v>
          </cell>
          <cell r="AA2908">
            <v>1333.96</v>
          </cell>
          <cell r="AB2908">
            <v>1272.23</v>
          </cell>
          <cell r="AC2908">
            <v>1691.05</v>
          </cell>
          <cell r="AD2908">
            <v>1666.8</v>
          </cell>
          <cell r="AE2908">
            <v>2181.15</v>
          </cell>
          <cell r="AF2908">
            <v>1710.63</v>
          </cell>
          <cell r="AG2908">
            <v>1655.16</v>
          </cell>
          <cell r="AH2908">
            <v>1691.2</v>
          </cell>
          <cell r="AI2908">
            <v>1140.6300000000001</v>
          </cell>
          <cell r="AJ2908">
            <v>1115.07</v>
          </cell>
          <cell r="AK2908">
            <v>1284.53</v>
          </cell>
          <cell r="AL2908">
            <v>1273.5899999999999</v>
          </cell>
          <cell r="AM2908">
            <v>1.93</v>
          </cell>
          <cell r="AN2908">
            <v>2601.4499999999998</v>
          </cell>
          <cell r="AO2908">
            <v>6.09</v>
          </cell>
          <cell r="AP2908">
            <v>1235.74</v>
          </cell>
          <cell r="AQ2908">
            <v>1256.58</v>
          </cell>
          <cell r="AR2908">
            <v>1166.28</v>
          </cell>
          <cell r="AS2908">
            <v>1194.3399999999999</v>
          </cell>
          <cell r="AT2908">
            <v>16.48</v>
          </cell>
          <cell r="AU2908">
            <v>893.2</v>
          </cell>
          <cell r="AV2908">
            <v>1109.1199999999999</v>
          </cell>
          <cell r="AW2908">
            <v>1255.44</v>
          </cell>
          <cell r="AX2908">
            <v>1230.58</v>
          </cell>
          <cell r="AY2908">
            <v>16</v>
          </cell>
          <cell r="AZ2908">
            <v>1525.26</v>
          </cell>
          <cell r="BA2908">
            <v>1339.97</v>
          </cell>
          <cell r="BB2908">
            <v>1518.04</v>
          </cell>
          <cell r="BC2908">
            <v>1503.41</v>
          </cell>
          <cell r="BD2908">
            <v>1298.68</v>
          </cell>
          <cell r="BE2908">
            <v>7560.54</v>
          </cell>
          <cell r="BF2908">
            <v>2076.75</v>
          </cell>
          <cell r="BG2908">
            <v>734.08</v>
          </cell>
          <cell r="BH2908">
            <v>1007.69</v>
          </cell>
          <cell r="BI2908">
            <v>1026.6300000000001</v>
          </cell>
          <cell r="BJ2908"/>
          <cell r="BK2908"/>
          <cell r="BL2908"/>
          <cell r="BM2908"/>
          <cell r="BN2908"/>
          <cell r="BO2908"/>
          <cell r="BP2908"/>
          <cell r="BQ2908"/>
          <cell r="BR2908"/>
          <cell r="BS2908"/>
          <cell r="BT2908"/>
          <cell r="BU2908"/>
          <cell r="BV2908"/>
          <cell r="BW2908">
            <v>28404.6</v>
          </cell>
          <cell r="BX2908">
            <v>867107.14</v>
          </cell>
          <cell r="BY2908">
            <v>1363834.78</v>
          </cell>
          <cell r="BZ2908"/>
          <cell r="CA2908">
            <v>1363834.78</v>
          </cell>
          <cell r="CB2908">
            <v>965052.22</v>
          </cell>
          <cell r="CC2908">
            <v>562463.03</v>
          </cell>
          <cell r="CD2908">
            <v>773938.62</v>
          </cell>
          <cell r="CE2908">
            <v>1641232.01</v>
          </cell>
          <cell r="CF2908">
            <v>1010179.64</v>
          </cell>
          <cell r="CG2908">
            <v>1384309.94</v>
          </cell>
        </row>
        <row r="2909">
          <cell r="A2909" t="str">
            <v>CBAG3204021</v>
          </cell>
          <cell r="B2909" t="str">
            <v>Plano previdenciário (CD)</v>
          </cell>
          <cell r="C2909">
            <v>180019.11</v>
          </cell>
          <cell r="D2909">
            <v>141790.76</v>
          </cell>
          <cell r="E2909"/>
          <cell r="F2909">
            <v>1934.58</v>
          </cell>
          <cell r="G2909"/>
          <cell r="H2909"/>
          <cell r="I2909">
            <v>758.95</v>
          </cell>
          <cell r="J2909">
            <v>772.2</v>
          </cell>
          <cell r="K2909">
            <v>936.01</v>
          </cell>
          <cell r="L2909">
            <v>736.13</v>
          </cell>
          <cell r="M2909">
            <v>789.3</v>
          </cell>
          <cell r="N2909">
            <v>997.46</v>
          </cell>
          <cell r="O2909">
            <v>452.77</v>
          </cell>
          <cell r="P2909">
            <v>31.49</v>
          </cell>
          <cell r="Q2909">
            <v>356.44</v>
          </cell>
          <cell r="R2909">
            <v>597.1</v>
          </cell>
          <cell r="S2909">
            <v>1019.6</v>
          </cell>
          <cell r="T2909">
            <v>661.61</v>
          </cell>
          <cell r="U2909">
            <v>68.53</v>
          </cell>
          <cell r="V2909">
            <v>1122.93</v>
          </cell>
          <cell r="W2909">
            <v>1118.7</v>
          </cell>
          <cell r="X2909">
            <v>1159.99</v>
          </cell>
          <cell r="Y2909">
            <v>1051.29</v>
          </cell>
          <cell r="Z2909">
            <v>1051.28</v>
          </cell>
          <cell r="AA2909">
            <v>1038.48</v>
          </cell>
          <cell r="AB2909">
            <v>990.58</v>
          </cell>
          <cell r="AC2909">
            <v>1316.67</v>
          </cell>
          <cell r="AD2909">
            <v>1297.6199999999999</v>
          </cell>
          <cell r="AE2909">
            <v>1698.32</v>
          </cell>
          <cell r="AF2909">
            <v>1331.79</v>
          </cell>
          <cell r="AG2909">
            <v>1288.6199999999999</v>
          </cell>
          <cell r="AH2909">
            <v>1316.58</v>
          </cell>
          <cell r="AI2909">
            <v>888</v>
          </cell>
          <cell r="AJ2909">
            <v>868.06</v>
          </cell>
          <cell r="AK2909">
            <v>1000</v>
          </cell>
          <cell r="AL2909">
            <v>991.47</v>
          </cell>
          <cell r="AM2909">
            <v>1.43</v>
          </cell>
          <cell r="AN2909">
            <v>2025.21</v>
          </cell>
          <cell r="AO2909">
            <v>4.83</v>
          </cell>
          <cell r="AP2909">
            <v>962.08</v>
          </cell>
          <cell r="AQ2909">
            <v>978.21</v>
          </cell>
          <cell r="AR2909">
            <v>907.96</v>
          </cell>
          <cell r="AS2909">
            <v>929.76</v>
          </cell>
          <cell r="AT2909">
            <v>12.35</v>
          </cell>
          <cell r="AU2909">
            <v>695.27</v>
          </cell>
          <cell r="AV2909">
            <v>863.27</v>
          </cell>
          <cell r="AW2909">
            <v>977.11</v>
          </cell>
          <cell r="AX2909">
            <v>957.63</v>
          </cell>
          <cell r="AY2909">
            <v>11.8</v>
          </cell>
          <cell r="AZ2909">
            <v>1191.02</v>
          </cell>
          <cell r="BA2909">
            <v>1045.8800000000001</v>
          </cell>
          <cell r="BB2909">
            <v>1185.22</v>
          </cell>
          <cell r="BC2909">
            <v>1173.81</v>
          </cell>
          <cell r="BD2909">
            <v>1013.45</v>
          </cell>
          <cell r="BE2909">
            <v>5891.66</v>
          </cell>
          <cell r="BF2909">
            <v>1615.59</v>
          </cell>
          <cell r="BG2909">
            <v>571.45000000000005</v>
          </cell>
          <cell r="BH2909">
            <v>784.57</v>
          </cell>
          <cell r="BI2909">
            <v>799.26</v>
          </cell>
          <cell r="BJ2909"/>
          <cell r="BK2909"/>
          <cell r="BL2909"/>
          <cell r="BM2909"/>
          <cell r="BN2909"/>
          <cell r="BO2909"/>
          <cell r="BP2909"/>
          <cell r="BQ2909"/>
          <cell r="BR2909"/>
          <cell r="BS2909"/>
          <cell r="BT2909"/>
          <cell r="BU2909"/>
          <cell r="BV2909"/>
          <cell r="BW2909">
            <v>23048.46</v>
          </cell>
          <cell r="BX2909">
            <v>781246.1</v>
          </cell>
          <cell r="BY2909">
            <v>1180345.8</v>
          </cell>
          <cell r="BZ2909"/>
          <cell r="CA2909">
            <v>1180345.8</v>
          </cell>
          <cell r="CB2909">
            <v>886341.08</v>
          </cell>
          <cell r="CC2909">
            <v>504023.38</v>
          </cell>
          <cell r="CD2909">
            <v>706295.86</v>
          </cell>
          <cell r="CE2909">
            <v>1440927.47</v>
          </cell>
          <cell r="CF2909">
            <v>860554.91</v>
          </cell>
          <cell r="CG2909">
            <v>1236338.5</v>
          </cell>
        </row>
        <row r="2910">
          <cell r="A2910" t="str">
            <v>4150605</v>
          </cell>
          <cell r="B2910" t="str">
            <v>GR02-CONTRIBUICAO A FUNDACAO COPEL-TAXA PREVIDENCI</v>
          </cell>
          <cell r="C2910">
            <v>180019.11</v>
          </cell>
          <cell r="D2910">
            <v>141790.76</v>
          </cell>
          <cell r="E2910"/>
          <cell r="F2910">
            <v>1934.58</v>
          </cell>
          <cell r="G2910"/>
          <cell r="H2910"/>
          <cell r="I2910">
            <v>758.95</v>
          </cell>
          <cell r="J2910">
            <v>772.2</v>
          </cell>
          <cell r="K2910">
            <v>936.01</v>
          </cell>
          <cell r="L2910">
            <v>736.13</v>
          </cell>
          <cell r="M2910">
            <v>789.3</v>
          </cell>
          <cell r="N2910">
            <v>997.46</v>
          </cell>
          <cell r="O2910">
            <v>452.77</v>
          </cell>
          <cell r="P2910">
            <v>31.49</v>
          </cell>
          <cell r="Q2910">
            <v>356.44</v>
          </cell>
          <cell r="R2910">
            <v>597.1</v>
          </cell>
          <cell r="S2910">
            <v>1019.6</v>
          </cell>
          <cell r="T2910">
            <v>661.61</v>
          </cell>
          <cell r="U2910">
            <v>68.53</v>
          </cell>
          <cell r="V2910">
            <v>1122.93</v>
          </cell>
          <cell r="W2910">
            <v>1118.7</v>
          </cell>
          <cell r="X2910">
            <v>1159.99</v>
          </cell>
          <cell r="Y2910">
            <v>1051.29</v>
          </cell>
          <cell r="Z2910">
            <v>1051.28</v>
          </cell>
          <cell r="AA2910">
            <v>1038.48</v>
          </cell>
          <cell r="AB2910">
            <v>990.58</v>
          </cell>
          <cell r="AC2910">
            <v>1316.67</v>
          </cell>
          <cell r="AD2910">
            <v>1297.6199999999999</v>
          </cell>
          <cell r="AE2910">
            <v>1698.32</v>
          </cell>
          <cell r="AF2910">
            <v>1331.79</v>
          </cell>
          <cell r="AG2910">
            <v>1288.6199999999999</v>
          </cell>
          <cell r="AH2910">
            <v>1316.58</v>
          </cell>
          <cell r="AI2910">
            <v>888</v>
          </cell>
          <cell r="AJ2910">
            <v>868.06</v>
          </cell>
          <cell r="AK2910">
            <v>1000</v>
          </cell>
          <cell r="AL2910">
            <v>991.47</v>
          </cell>
          <cell r="AM2910">
            <v>1.43</v>
          </cell>
          <cell r="AN2910">
            <v>2025.21</v>
          </cell>
          <cell r="AO2910">
            <v>4.83</v>
          </cell>
          <cell r="AP2910">
            <v>962.08</v>
          </cell>
          <cell r="AQ2910">
            <v>978.21</v>
          </cell>
          <cell r="AR2910">
            <v>907.96</v>
          </cell>
          <cell r="AS2910">
            <v>929.76</v>
          </cell>
          <cell r="AT2910">
            <v>12.35</v>
          </cell>
          <cell r="AU2910">
            <v>695.27</v>
          </cell>
          <cell r="AV2910">
            <v>863.27</v>
          </cell>
          <cell r="AW2910">
            <v>977.11</v>
          </cell>
          <cell r="AX2910">
            <v>957.63</v>
          </cell>
          <cell r="AY2910">
            <v>11.8</v>
          </cell>
          <cell r="AZ2910">
            <v>1191.02</v>
          </cell>
          <cell r="BA2910">
            <v>1045.8800000000001</v>
          </cell>
          <cell r="BB2910">
            <v>1185.22</v>
          </cell>
          <cell r="BC2910">
            <v>1173.81</v>
          </cell>
          <cell r="BD2910">
            <v>1013.45</v>
          </cell>
          <cell r="BE2910">
            <v>5891.66</v>
          </cell>
          <cell r="BF2910">
            <v>1615.59</v>
          </cell>
          <cell r="BG2910">
            <v>571.45000000000005</v>
          </cell>
          <cell r="BH2910">
            <v>784.57</v>
          </cell>
          <cell r="BI2910">
            <v>799.26</v>
          </cell>
          <cell r="BJ2910"/>
          <cell r="BK2910"/>
          <cell r="BL2910"/>
          <cell r="BM2910"/>
          <cell r="BN2910"/>
          <cell r="BO2910"/>
          <cell r="BP2910"/>
          <cell r="BQ2910"/>
          <cell r="BR2910"/>
          <cell r="BS2910"/>
          <cell r="BT2910"/>
          <cell r="BU2910"/>
          <cell r="BV2910"/>
          <cell r="BW2910">
            <v>23048.46</v>
          </cell>
          <cell r="BX2910">
            <v>781246.1</v>
          </cell>
          <cell r="BY2910">
            <v>1180345.8</v>
          </cell>
          <cell r="BZ2910"/>
          <cell r="CA2910">
            <v>1180345.8</v>
          </cell>
          <cell r="CB2910">
            <v>886341.08</v>
          </cell>
          <cell r="CC2910">
            <v>504023.38</v>
          </cell>
          <cell r="CD2910">
            <v>706295.86</v>
          </cell>
          <cell r="CE2910">
            <v>1440927.47</v>
          </cell>
          <cell r="CF2910">
            <v>860554.91</v>
          </cell>
          <cell r="CG2910">
            <v>1236338.5</v>
          </cell>
        </row>
        <row r="2911">
          <cell r="A2911" t="str">
            <v>CBAG3204022</v>
          </cell>
          <cell r="B2911" t="str">
            <v>Plano assistencial</v>
          </cell>
          <cell r="C2911">
            <v>42221.37</v>
          </cell>
          <cell r="D2911">
            <v>35189.58</v>
          </cell>
          <cell r="E2911"/>
          <cell r="F2911"/>
          <cell r="G2911"/>
          <cell r="H2911"/>
          <cell r="I2911">
            <v>215.94</v>
          </cell>
          <cell r="J2911">
            <v>219.78</v>
          </cell>
          <cell r="K2911">
            <v>266.17</v>
          </cell>
          <cell r="L2911">
            <v>209.43</v>
          </cell>
          <cell r="M2911">
            <v>224.56</v>
          </cell>
          <cell r="N2911">
            <v>283.04000000000002</v>
          </cell>
          <cell r="O2911">
            <v>128.87</v>
          </cell>
          <cell r="P2911">
            <v>10.02</v>
          </cell>
          <cell r="Q2911">
            <v>101.35</v>
          </cell>
          <cell r="R2911">
            <v>169.87</v>
          </cell>
          <cell r="S2911">
            <v>289.82</v>
          </cell>
          <cell r="T2911">
            <v>188.24</v>
          </cell>
          <cell r="U2911">
            <v>22.54</v>
          </cell>
          <cell r="V2911">
            <v>319.45999999999998</v>
          </cell>
          <cell r="W2911">
            <v>318.33</v>
          </cell>
          <cell r="X2911">
            <v>329.94</v>
          </cell>
          <cell r="Y2911">
            <v>299.13</v>
          </cell>
          <cell r="Z2911">
            <v>299.08999999999997</v>
          </cell>
          <cell r="AA2911">
            <v>295.48</v>
          </cell>
          <cell r="AB2911">
            <v>281.64999999999998</v>
          </cell>
          <cell r="AC2911">
            <v>374.38</v>
          </cell>
          <cell r="AD2911">
            <v>369.18</v>
          </cell>
          <cell r="AE2911">
            <v>482.83</v>
          </cell>
          <cell r="AF2911">
            <v>378.84</v>
          </cell>
          <cell r="AG2911">
            <v>366.54</v>
          </cell>
          <cell r="AH2911">
            <v>374.62</v>
          </cell>
          <cell r="AI2911">
            <v>252.63</v>
          </cell>
          <cell r="AJ2911">
            <v>247.01</v>
          </cell>
          <cell r="AK2911">
            <v>284.52999999999997</v>
          </cell>
          <cell r="AL2911">
            <v>282.12</v>
          </cell>
          <cell r="AM2911">
            <v>0.5</v>
          </cell>
          <cell r="AN2911">
            <v>576.24</v>
          </cell>
          <cell r="AO2911">
            <v>1.26</v>
          </cell>
          <cell r="AP2911">
            <v>273.66000000000003</v>
          </cell>
          <cell r="AQ2911">
            <v>278.37</v>
          </cell>
          <cell r="AR2911">
            <v>258.32</v>
          </cell>
          <cell r="AS2911">
            <v>264.58</v>
          </cell>
          <cell r="AT2911">
            <v>4.13</v>
          </cell>
          <cell r="AU2911">
            <v>197.93</v>
          </cell>
          <cell r="AV2911">
            <v>245.85</v>
          </cell>
          <cell r="AW2911">
            <v>278.33</v>
          </cell>
          <cell r="AX2911">
            <v>272.95</v>
          </cell>
          <cell r="AY2911">
            <v>4.2</v>
          </cell>
          <cell r="AZ2911">
            <v>334.24</v>
          </cell>
          <cell r="BA2911">
            <v>294.08999999999997</v>
          </cell>
          <cell r="BB2911">
            <v>332.82</v>
          </cell>
          <cell r="BC2911">
            <v>329.6</v>
          </cell>
          <cell r="BD2911">
            <v>285.23</v>
          </cell>
          <cell r="BE2911">
            <v>1668.88</v>
          </cell>
          <cell r="BF2911">
            <v>461.16</v>
          </cell>
          <cell r="BG2911">
            <v>162.63</v>
          </cell>
          <cell r="BH2911">
            <v>223.12</v>
          </cell>
          <cell r="BI2911">
            <v>227.37</v>
          </cell>
          <cell r="BJ2911"/>
          <cell r="BK2911"/>
          <cell r="BL2911"/>
          <cell r="BM2911"/>
          <cell r="BN2911"/>
          <cell r="BO2911"/>
          <cell r="BP2911"/>
          <cell r="BQ2911"/>
          <cell r="BR2911"/>
          <cell r="BS2911"/>
          <cell r="BT2911"/>
          <cell r="BU2911"/>
          <cell r="BV2911"/>
          <cell r="BW2911">
            <v>5356.14</v>
          </cell>
          <cell r="BX2911">
            <v>85861.04</v>
          </cell>
          <cell r="BY2911">
            <v>183488.98</v>
          </cell>
          <cell r="BZ2911"/>
          <cell r="CA2911">
            <v>183488.98</v>
          </cell>
          <cell r="CB2911">
            <v>78711.14</v>
          </cell>
          <cell r="CC2911">
            <v>58439.65</v>
          </cell>
          <cell r="CD2911">
            <v>67642.759999999995</v>
          </cell>
          <cell r="CE2911">
            <v>200304.54</v>
          </cell>
          <cell r="CF2911">
            <v>149624.73000000001</v>
          </cell>
          <cell r="CG2911">
            <v>147971.44</v>
          </cell>
        </row>
        <row r="2912">
          <cell r="A2912" t="str">
            <v>4150604</v>
          </cell>
          <cell r="B2912" t="str">
            <v>GR02-PRO-SAUDE # PARTE EMPRESA</v>
          </cell>
          <cell r="C2912">
            <v>42221.37</v>
          </cell>
          <cell r="D2912">
            <v>35189.58</v>
          </cell>
          <cell r="E2912"/>
          <cell r="F2912"/>
          <cell r="G2912"/>
          <cell r="H2912"/>
          <cell r="I2912">
            <v>215.94</v>
          </cell>
          <cell r="J2912">
            <v>219.78</v>
          </cell>
          <cell r="K2912">
            <v>266.17</v>
          </cell>
          <cell r="L2912">
            <v>209.43</v>
          </cell>
          <cell r="M2912">
            <v>224.56</v>
          </cell>
          <cell r="N2912">
            <v>283.04000000000002</v>
          </cell>
          <cell r="O2912">
            <v>128.87</v>
          </cell>
          <cell r="P2912">
            <v>10.02</v>
          </cell>
          <cell r="Q2912">
            <v>101.35</v>
          </cell>
          <cell r="R2912">
            <v>169.87</v>
          </cell>
          <cell r="S2912">
            <v>289.82</v>
          </cell>
          <cell r="T2912">
            <v>188.24</v>
          </cell>
          <cell r="U2912">
            <v>22.54</v>
          </cell>
          <cell r="V2912">
            <v>319.45999999999998</v>
          </cell>
          <cell r="W2912">
            <v>318.33</v>
          </cell>
          <cell r="X2912">
            <v>329.94</v>
          </cell>
          <cell r="Y2912">
            <v>299.13</v>
          </cell>
          <cell r="Z2912">
            <v>299.08999999999997</v>
          </cell>
          <cell r="AA2912">
            <v>295.48</v>
          </cell>
          <cell r="AB2912">
            <v>281.64999999999998</v>
          </cell>
          <cell r="AC2912">
            <v>374.38</v>
          </cell>
          <cell r="AD2912">
            <v>369.18</v>
          </cell>
          <cell r="AE2912">
            <v>482.83</v>
          </cell>
          <cell r="AF2912">
            <v>378.84</v>
          </cell>
          <cell r="AG2912">
            <v>366.54</v>
          </cell>
          <cell r="AH2912">
            <v>374.62</v>
          </cell>
          <cell r="AI2912">
            <v>252.63</v>
          </cell>
          <cell r="AJ2912">
            <v>247.01</v>
          </cell>
          <cell r="AK2912">
            <v>284.52999999999997</v>
          </cell>
          <cell r="AL2912">
            <v>282.12</v>
          </cell>
          <cell r="AM2912">
            <v>0.5</v>
          </cell>
          <cell r="AN2912">
            <v>576.24</v>
          </cell>
          <cell r="AO2912">
            <v>1.26</v>
          </cell>
          <cell r="AP2912">
            <v>273.66000000000003</v>
          </cell>
          <cell r="AQ2912">
            <v>278.37</v>
          </cell>
          <cell r="AR2912">
            <v>258.32</v>
          </cell>
          <cell r="AS2912">
            <v>264.58</v>
          </cell>
          <cell r="AT2912">
            <v>4.13</v>
          </cell>
          <cell r="AU2912">
            <v>197.93</v>
          </cell>
          <cell r="AV2912">
            <v>245.85</v>
          </cell>
          <cell r="AW2912">
            <v>278.33</v>
          </cell>
          <cell r="AX2912">
            <v>272.95</v>
          </cell>
          <cell r="AY2912">
            <v>4.2</v>
          </cell>
          <cell r="AZ2912">
            <v>334.24</v>
          </cell>
          <cell r="BA2912">
            <v>294.08999999999997</v>
          </cell>
          <cell r="BB2912">
            <v>332.82</v>
          </cell>
          <cell r="BC2912">
            <v>329.6</v>
          </cell>
          <cell r="BD2912">
            <v>285.23</v>
          </cell>
          <cell r="BE2912">
            <v>1668.88</v>
          </cell>
          <cell r="BF2912">
            <v>461.16</v>
          </cell>
          <cell r="BG2912">
            <v>162.63</v>
          </cell>
          <cell r="BH2912">
            <v>223.12</v>
          </cell>
          <cell r="BI2912">
            <v>227.37</v>
          </cell>
          <cell r="BJ2912"/>
          <cell r="BK2912"/>
          <cell r="BL2912"/>
          <cell r="BM2912"/>
          <cell r="BN2912"/>
          <cell r="BO2912"/>
          <cell r="BP2912"/>
          <cell r="BQ2912"/>
          <cell r="BR2912"/>
          <cell r="BS2912"/>
          <cell r="BT2912"/>
          <cell r="BU2912"/>
          <cell r="BV2912"/>
          <cell r="BW2912"/>
          <cell r="BX2912">
            <v>85861.04</v>
          </cell>
          <cell r="BY2912">
            <v>178132.84</v>
          </cell>
          <cell r="BZ2912"/>
          <cell r="CA2912">
            <v>178132.84</v>
          </cell>
          <cell r="CB2912">
            <v>78711.14</v>
          </cell>
          <cell r="CC2912">
            <v>58439.65</v>
          </cell>
          <cell r="CD2912">
            <v>67642.759999999995</v>
          </cell>
          <cell r="CE2912">
            <v>200304.54</v>
          </cell>
          <cell r="CF2912">
            <v>149624.73000000001</v>
          </cell>
          <cell r="CG2912">
            <v>147971.44</v>
          </cell>
        </row>
        <row r="2913">
          <cell r="A2913" t="str">
            <v>4150607</v>
          </cell>
          <cell r="B2913" t="str">
            <v>GR02-PROV/PROGR BENEF ASSIST DIRETORES-CONVENIO</v>
          </cell>
          <cell r="C2913"/>
          <cell r="D2913"/>
          <cell r="E2913"/>
          <cell r="F2913"/>
          <cell r="G2913"/>
          <cell r="H2913"/>
          <cell r="I2913"/>
          <cell r="J2913"/>
          <cell r="K2913"/>
          <cell r="L2913"/>
          <cell r="M2913"/>
          <cell r="N2913"/>
          <cell r="O2913"/>
          <cell r="P2913"/>
          <cell r="Q2913"/>
          <cell r="R2913"/>
          <cell r="S2913"/>
          <cell r="T2913"/>
          <cell r="U2913"/>
          <cell r="V2913"/>
          <cell r="W2913"/>
          <cell r="X2913"/>
          <cell r="Y2913"/>
          <cell r="Z2913"/>
          <cell r="AA2913"/>
          <cell r="AB2913"/>
          <cell r="AC2913"/>
          <cell r="AD2913"/>
          <cell r="AE2913"/>
          <cell r="AF2913"/>
          <cell r="AG2913"/>
          <cell r="AH2913"/>
          <cell r="AI2913"/>
          <cell r="AJ2913"/>
          <cell r="AK2913"/>
          <cell r="AL2913"/>
          <cell r="AM2913"/>
          <cell r="AN2913"/>
          <cell r="AO2913"/>
          <cell r="AP2913"/>
          <cell r="AQ2913"/>
          <cell r="AR2913"/>
          <cell r="AS2913"/>
          <cell r="AT2913"/>
          <cell r="AU2913"/>
          <cell r="AV2913"/>
          <cell r="AW2913"/>
          <cell r="AX2913"/>
          <cell r="AY2913"/>
          <cell r="AZ2913"/>
          <cell r="BA2913"/>
          <cell r="BB2913"/>
          <cell r="BC2913"/>
          <cell r="BD2913"/>
          <cell r="BE2913"/>
          <cell r="BF2913"/>
          <cell r="BG2913"/>
          <cell r="BH2913"/>
          <cell r="BI2913"/>
          <cell r="BJ2913"/>
          <cell r="BK2913"/>
          <cell r="BL2913"/>
          <cell r="BM2913"/>
          <cell r="BN2913"/>
          <cell r="BO2913"/>
          <cell r="BP2913"/>
          <cell r="BQ2913"/>
          <cell r="BR2913"/>
          <cell r="BS2913"/>
          <cell r="BT2913"/>
          <cell r="BU2913"/>
          <cell r="BV2913"/>
          <cell r="BW2913">
            <v>5356.14</v>
          </cell>
          <cell r="BX2913">
            <v>0</v>
          </cell>
          <cell r="BY2913">
            <v>5356.14</v>
          </cell>
          <cell r="BZ2913"/>
          <cell r="CA2913">
            <v>5356.14</v>
          </cell>
          <cell r="CB2913"/>
          <cell r="CC2913"/>
          <cell r="CD2913"/>
          <cell r="CE2913"/>
          <cell r="CF2913"/>
          <cell r="CG2913"/>
        </row>
        <row r="2914">
          <cell r="A2914" t="str">
            <v>CBAG3205</v>
          </cell>
          <cell r="B2914" t="str">
            <v>Material</v>
          </cell>
          <cell r="C2914">
            <v>10611681.220000001</v>
          </cell>
          <cell r="D2914">
            <v>46025746.93</v>
          </cell>
          <cell r="E2914">
            <v>416167.22</v>
          </cell>
          <cell r="F2914">
            <v>238733.07</v>
          </cell>
          <cell r="G2914">
            <v>18042.41</v>
          </cell>
          <cell r="H2914">
            <v>16136.69</v>
          </cell>
          <cell r="I2914">
            <v>297859.46999999997</v>
          </cell>
          <cell r="J2914">
            <v>190604.47</v>
          </cell>
          <cell r="K2914">
            <v>63438.87</v>
          </cell>
          <cell r="L2914">
            <v>40364.1</v>
          </cell>
          <cell r="M2914">
            <v>427308.05</v>
          </cell>
          <cell r="N2914">
            <v>162912.4</v>
          </cell>
          <cell r="O2914">
            <v>11979.7</v>
          </cell>
          <cell r="P2914"/>
          <cell r="Q2914">
            <v>16689.27</v>
          </cell>
          <cell r="R2914">
            <v>7275.41</v>
          </cell>
          <cell r="S2914">
            <v>238089.49</v>
          </cell>
          <cell r="T2914">
            <v>9476.44</v>
          </cell>
          <cell r="U2914"/>
          <cell r="V2914">
            <v>30956.45</v>
          </cell>
          <cell r="W2914">
            <v>534.35</v>
          </cell>
          <cell r="X2914">
            <v>474.45</v>
          </cell>
          <cell r="Y2914">
            <v>2456.34</v>
          </cell>
          <cell r="Z2914">
            <v>2245.38</v>
          </cell>
          <cell r="AA2914">
            <v>452.35</v>
          </cell>
          <cell r="AB2914">
            <v>24009.95</v>
          </cell>
          <cell r="AC2914">
            <v>45119.7</v>
          </cell>
          <cell r="AD2914">
            <v>2488.1</v>
          </cell>
          <cell r="AE2914">
            <v>172310.84</v>
          </cell>
          <cell r="AF2914">
            <v>22477.07</v>
          </cell>
          <cell r="AG2914">
            <v>16366.42</v>
          </cell>
          <cell r="AH2914">
            <v>25097.85</v>
          </cell>
          <cell r="AI2914">
            <v>43311.83</v>
          </cell>
          <cell r="AJ2914">
            <v>3447.76</v>
          </cell>
          <cell r="AK2914">
            <v>2039.27</v>
          </cell>
          <cell r="AL2914">
            <v>2492.08</v>
          </cell>
          <cell r="AM2914"/>
          <cell r="AN2914">
            <v>104334.81</v>
          </cell>
          <cell r="AO2914"/>
          <cell r="AP2914">
            <v>2980.46</v>
          </cell>
          <cell r="AQ2914">
            <v>2284.9899999999998</v>
          </cell>
          <cell r="AR2914">
            <v>2284.9899999999998</v>
          </cell>
          <cell r="AS2914">
            <v>2284.9899999999998</v>
          </cell>
          <cell r="AT2914"/>
          <cell r="AU2914">
            <v>72727.45</v>
          </cell>
          <cell r="AV2914">
            <v>9493.02</v>
          </cell>
          <cell r="AW2914">
            <v>8381.34</v>
          </cell>
          <cell r="AX2914">
            <v>8381.34</v>
          </cell>
          <cell r="AY2914"/>
          <cell r="AZ2914">
            <v>176284.19</v>
          </cell>
          <cell r="BA2914">
            <v>87237.01</v>
          </cell>
          <cell r="BB2914">
            <v>97047.73</v>
          </cell>
          <cell r="BC2914">
            <v>97047.92</v>
          </cell>
          <cell r="BD2914">
            <v>72808.320000000007</v>
          </cell>
          <cell r="BE2914">
            <v>1181693.3999999999</v>
          </cell>
          <cell r="BF2914">
            <v>85866.66</v>
          </cell>
          <cell r="BG2914"/>
          <cell r="BH2914">
            <v>51504.5</v>
          </cell>
          <cell r="BI2914">
            <v>20362.97</v>
          </cell>
          <cell r="BJ2914"/>
          <cell r="BK2914"/>
          <cell r="BL2914"/>
          <cell r="BM2914"/>
          <cell r="BN2914"/>
          <cell r="BO2914"/>
          <cell r="BP2914"/>
          <cell r="BQ2914"/>
          <cell r="BR2914"/>
          <cell r="BS2914"/>
          <cell r="BT2914"/>
          <cell r="BU2914"/>
          <cell r="BV2914"/>
          <cell r="BW2914">
            <v>47734.47</v>
          </cell>
          <cell r="BX2914">
            <v>1350329.72</v>
          </cell>
          <cell r="BY2914">
            <v>62669855.68</v>
          </cell>
          <cell r="BZ2914">
            <v>-434209.63</v>
          </cell>
          <cell r="CA2914">
            <v>62235646.049999997</v>
          </cell>
          <cell r="CB2914">
            <v>1384111.03</v>
          </cell>
          <cell r="CC2914">
            <v>748155.32</v>
          </cell>
          <cell r="CD2914">
            <v>864401.94</v>
          </cell>
          <cell r="CE2914">
            <v>102668283.5</v>
          </cell>
          <cell r="CF2914">
            <v>64749834.280000001</v>
          </cell>
          <cell r="CG2914">
            <v>92449041.469999999</v>
          </cell>
        </row>
        <row r="2915">
          <cell r="A2915" t="str">
            <v>CBAG320501</v>
          </cell>
          <cell r="B2915" t="str">
            <v>Combustíveis e peças para veículos</v>
          </cell>
          <cell r="C2915">
            <v>3002965.21</v>
          </cell>
          <cell r="D2915">
            <v>13646618.630000001</v>
          </cell>
          <cell r="E2915">
            <v>171987.21</v>
          </cell>
          <cell r="F2915"/>
          <cell r="G2915"/>
          <cell r="H2915"/>
          <cell r="I2915"/>
          <cell r="J2915"/>
          <cell r="K2915">
            <v>3468.4</v>
          </cell>
          <cell r="L2915"/>
          <cell r="M2915"/>
          <cell r="N2915">
            <v>1315.6</v>
          </cell>
          <cell r="O2915"/>
          <cell r="P2915"/>
          <cell r="Q2915"/>
          <cell r="R2915"/>
          <cell r="S2915">
            <v>1794</v>
          </cell>
          <cell r="T2915"/>
          <cell r="U2915"/>
          <cell r="V2915"/>
          <cell r="W2915"/>
          <cell r="X2915"/>
          <cell r="Y2915"/>
          <cell r="Z2915"/>
          <cell r="AA2915"/>
          <cell r="AB2915"/>
          <cell r="AC2915"/>
          <cell r="AD2915"/>
          <cell r="AE2915">
            <v>870.08</v>
          </cell>
          <cell r="AF2915"/>
          <cell r="AG2915"/>
          <cell r="AH2915"/>
          <cell r="AI2915"/>
          <cell r="AJ2915"/>
          <cell r="AK2915"/>
          <cell r="AL2915"/>
          <cell r="AM2915"/>
          <cell r="AN2915"/>
          <cell r="AO2915"/>
          <cell r="AP2915"/>
          <cell r="AQ2915"/>
          <cell r="AR2915"/>
          <cell r="AS2915"/>
          <cell r="AT2915"/>
          <cell r="AU2915">
            <v>3568.8</v>
          </cell>
          <cell r="AV2915"/>
          <cell r="AW2915"/>
          <cell r="AX2915"/>
          <cell r="AY2915"/>
          <cell r="AZ2915">
            <v>1949.99</v>
          </cell>
          <cell r="BA2915"/>
          <cell r="BB2915"/>
          <cell r="BC2915"/>
          <cell r="BD2915"/>
          <cell r="BE2915">
            <v>2125.8000000000002</v>
          </cell>
          <cell r="BF2915"/>
          <cell r="BG2915"/>
          <cell r="BH2915"/>
          <cell r="BI2915"/>
          <cell r="BJ2915"/>
          <cell r="BK2915"/>
          <cell r="BL2915"/>
          <cell r="BM2915"/>
          <cell r="BN2915"/>
          <cell r="BO2915"/>
          <cell r="BP2915"/>
          <cell r="BQ2915"/>
          <cell r="BR2915"/>
          <cell r="BS2915"/>
          <cell r="BT2915"/>
          <cell r="BU2915"/>
          <cell r="BV2915"/>
          <cell r="BW2915">
            <v>550.99</v>
          </cell>
          <cell r="BX2915">
            <v>31085.3</v>
          </cell>
          <cell r="BY2915">
            <v>16868300.010000002</v>
          </cell>
          <cell r="BZ2915">
            <v>-171987.21</v>
          </cell>
          <cell r="CA2915">
            <v>16696312.800000001</v>
          </cell>
          <cell r="CB2915">
            <v>28583.08</v>
          </cell>
          <cell r="CC2915">
            <v>22090.639999999999</v>
          </cell>
          <cell r="CD2915">
            <v>32969.5</v>
          </cell>
          <cell r="CE2915">
            <v>22318189.620000001</v>
          </cell>
          <cell r="CF2915">
            <v>17231374.109999999</v>
          </cell>
          <cell r="CG2915">
            <v>30373467.210000001</v>
          </cell>
        </row>
        <row r="2916">
          <cell r="A2916" t="str">
            <v>4110751</v>
          </cell>
          <cell r="B2916" t="str">
            <v>GR11-VEICULOS / ACIDENTADOS # MATERIAL</v>
          </cell>
          <cell r="C2916"/>
          <cell r="D2916"/>
          <cell r="E2916"/>
          <cell r="F2916"/>
          <cell r="G2916"/>
          <cell r="H2916"/>
          <cell r="I2916"/>
          <cell r="J2916"/>
          <cell r="K2916"/>
          <cell r="L2916"/>
          <cell r="M2916"/>
          <cell r="N2916"/>
          <cell r="O2916"/>
          <cell r="P2916"/>
          <cell r="Q2916"/>
          <cell r="R2916"/>
          <cell r="S2916"/>
          <cell r="T2916"/>
          <cell r="U2916"/>
          <cell r="V2916"/>
          <cell r="W2916"/>
          <cell r="X2916"/>
          <cell r="Y2916"/>
          <cell r="Z2916"/>
          <cell r="AA2916"/>
          <cell r="AB2916"/>
          <cell r="AC2916"/>
          <cell r="AD2916"/>
          <cell r="AE2916"/>
          <cell r="AF2916"/>
          <cell r="AG2916"/>
          <cell r="AH2916"/>
          <cell r="AI2916"/>
          <cell r="AJ2916"/>
          <cell r="AK2916"/>
          <cell r="AL2916"/>
          <cell r="AM2916"/>
          <cell r="AN2916"/>
          <cell r="AO2916"/>
          <cell r="AP2916"/>
          <cell r="AQ2916"/>
          <cell r="AR2916"/>
          <cell r="AS2916"/>
          <cell r="AT2916"/>
          <cell r="AU2916"/>
          <cell r="AV2916"/>
          <cell r="AW2916"/>
          <cell r="AX2916"/>
          <cell r="AY2916"/>
          <cell r="AZ2916"/>
          <cell r="BA2916"/>
          <cell r="BB2916"/>
          <cell r="BC2916"/>
          <cell r="BD2916"/>
          <cell r="BE2916"/>
          <cell r="BF2916"/>
          <cell r="BG2916"/>
          <cell r="BH2916"/>
          <cell r="BI2916"/>
          <cell r="BJ2916"/>
          <cell r="BK2916"/>
          <cell r="BL2916"/>
          <cell r="BM2916"/>
          <cell r="BN2916"/>
          <cell r="BO2916"/>
          <cell r="BP2916"/>
          <cell r="BQ2916"/>
          <cell r="BR2916"/>
          <cell r="BS2916"/>
          <cell r="BT2916"/>
          <cell r="BU2916"/>
          <cell r="BV2916"/>
          <cell r="BW2916"/>
          <cell r="BX2916"/>
          <cell r="BY2916"/>
          <cell r="BZ2916"/>
          <cell r="CA2916"/>
          <cell r="CB2916"/>
          <cell r="CC2916"/>
          <cell r="CD2916"/>
          <cell r="CE2916"/>
          <cell r="CF2916"/>
          <cell r="CG2916">
            <v>7893.45</v>
          </cell>
        </row>
        <row r="2917">
          <cell r="A2917" t="str">
            <v>4110752</v>
          </cell>
          <cell r="B2917" t="str">
            <v>GR11-VEICULOS/COMBUSTIVEIS-CEDIDOS</v>
          </cell>
          <cell r="C2917"/>
          <cell r="D2917"/>
          <cell r="E2917"/>
          <cell r="F2917"/>
          <cell r="G2917"/>
          <cell r="H2917"/>
          <cell r="I2917"/>
          <cell r="J2917"/>
          <cell r="K2917"/>
          <cell r="L2917"/>
          <cell r="M2917"/>
          <cell r="N2917"/>
          <cell r="O2917"/>
          <cell r="P2917"/>
          <cell r="Q2917"/>
          <cell r="R2917"/>
          <cell r="S2917"/>
          <cell r="T2917"/>
          <cell r="U2917"/>
          <cell r="V2917"/>
          <cell r="W2917"/>
          <cell r="X2917"/>
          <cell r="Y2917"/>
          <cell r="Z2917"/>
          <cell r="AA2917"/>
          <cell r="AB2917"/>
          <cell r="AC2917"/>
          <cell r="AD2917"/>
          <cell r="AE2917"/>
          <cell r="AF2917"/>
          <cell r="AG2917"/>
          <cell r="AH2917"/>
          <cell r="AI2917"/>
          <cell r="AJ2917"/>
          <cell r="AK2917"/>
          <cell r="AL2917"/>
          <cell r="AM2917"/>
          <cell r="AN2917"/>
          <cell r="AO2917"/>
          <cell r="AP2917"/>
          <cell r="AQ2917"/>
          <cell r="AR2917"/>
          <cell r="AS2917"/>
          <cell r="AT2917"/>
          <cell r="AU2917"/>
          <cell r="AV2917"/>
          <cell r="AW2917"/>
          <cell r="AX2917"/>
          <cell r="AY2917"/>
          <cell r="AZ2917"/>
          <cell r="BA2917"/>
          <cell r="BB2917"/>
          <cell r="BC2917"/>
          <cell r="BD2917"/>
          <cell r="BE2917"/>
          <cell r="BF2917"/>
          <cell r="BG2917"/>
          <cell r="BH2917"/>
          <cell r="BI2917"/>
          <cell r="BJ2917"/>
          <cell r="BK2917"/>
          <cell r="BL2917"/>
          <cell r="BM2917"/>
          <cell r="BN2917"/>
          <cell r="BO2917"/>
          <cell r="BP2917"/>
          <cell r="BQ2917"/>
          <cell r="BR2917"/>
          <cell r="BS2917"/>
          <cell r="BT2917"/>
          <cell r="BU2917"/>
          <cell r="BV2917"/>
          <cell r="BW2917"/>
          <cell r="BX2917"/>
          <cell r="BY2917"/>
          <cell r="BZ2917"/>
          <cell r="CA2917"/>
          <cell r="CB2917"/>
          <cell r="CC2917"/>
          <cell r="CD2917"/>
          <cell r="CE2917">
            <v>132.85</v>
          </cell>
          <cell r="CF2917">
            <v>132.85</v>
          </cell>
          <cell r="CG2917"/>
        </row>
        <row r="2918">
          <cell r="A2918" t="str">
            <v>4110753</v>
          </cell>
          <cell r="B2918" t="str">
            <v>GR11-VEICULOS/COMBUSTIVEIS # EQUIP AUTOMOTIVOS</v>
          </cell>
          <cell r="C2918">
            <v>7406.96</v>
          </cell>
          <cell r="D2918">
            <v>4646.5</v>
          </cell>
          <cell r="E2918"/>
          <cell r="F2918"/>
          <cell r="G2918"/>
          <cell r="H2918"/>
          <cell r="I2918"/>
          <cell r="J2918"/>
          <cell r="K2918">
            <v>3468.4</v>
          </cell>
          <cell r="L2918"/>
          <cell r="M2918"/>
          <cell r="N2918">
            <v>1315.6</v>
          </cell>
          <cell r="O2918"/>
          <cell r="P2918"/>
          <cell r="Q2918"/>
          <cell r="R2918"/>
          <cell r="S2918">
            <v>1794</v>
          </cell>
          <cell r="T2918"/>
          <cell r="U2918"/>
          <cell r="V2918"/>
          <cell r="W2918"/>
          <cell r="X2918"/>
          <cell r="Y2918"/>
          <cell r="Z2918"/>
          <cell r="AA2918"/>
          <cell r="AB2918"/>
          <cell r="AC2918"/>
          <cell r="AD2918"/>
          <cell r="AE2918">
            <v>870.08</v>
          </cell>
          <cell r="AF2918"/>
          <cell r="AG2918"/>
          <cell r="AH2918"/>
          <cell r="AI2918"/>
          <cell r="AJ2918"/>
          <cell r="AK2918"/>
          <cell r="AL2918"/>
          <cell r="AM2918"/>
          <cell r="AN2918"/>
          <cell r="AO2918"/>
          <cell r="AP2918"/>
          <cell r="AQ2918"/>
          <cell r="AR2918"/>
          <cell r="AS2918"/>
          <cell r="AT2918"/>
          <cell r="AU2918">
            <v>3568.8</v>
          </cell>
          <cell r="AV2918"/>
          <cell r="AW2918"/>
          <cell r="AX2918"/>
          <cell r="AY2918"/>
          <cell r="AZ2918">
            <v>1949.99</v>
          </cell>
          <cell r="BA2918"/>
          <cell r="BB2918"/>
          <cell r="BC2918"/>
          <cell r="BD2918"/>
          <cell r="BE2918">
            <v>2125.8000000000002</v>
          </cell>
          <cell r="BF2918"/>
          <cell r="BG2918"/>
          <cell r="BH2918"/>
          <cell r="BI2918"/>
          <cell r="BJ2918"/>
          <cell r="BK2918"/>
          <cell r="BL2918"/>
          <cell r="BM2918"/>
          <cell r="BN2918"/>
          <cell r="BO2918"/>
          <cell r="BP2918"/>
          <cell r="BQ2918"/>
          <cell r="BR2918"/>
          <cell r="BS2918"/>
          <cell r="BT2918"/>
          <cell r="BU2918"/>
          <cell r="BV2918"/>
          <cell r="BW2918"/>
          <cell r="BX2918"/>
          <cell r="BY2918">
            <v>27146.13</v>
          </cell>
          <cell r="BZ2918"/>
          <cell r="CA2918">
            <v>27146.13</v>
          </cell>
          <cell r="CB2918"/>
          <cell r="CC2918"/>
          <cell r="CD2918"/>
          <cell r="CE2918">
            <v>32722.25</v>
          </cell>
          <cell r="CF2918">
            <v>14035.81</v>
          </cell>
          <cell r="CG2918">
            <v>31465.79</v>
          </cell>
        </row>
        <row r="2919">
          <cell r="A2919" t="str">
            <v>4110754</v>
          </cell>
          <cell r="B2919" t="str">
            <v>GR11-VEIC/COMBUST#VEIC EQUIP AUTOMOTIVOS ALUGADOS</v>
          </cell>
          <cell r="C2919">
            <v>72327.149999999994</v>
          </cell>
          <cell r="D2919">
            <v>16202.99</v>
          </cell>
          <cell r="E2919"/>
          <cell r="F2919"/>
          <cell r="G2919"/>
          <cell r="H2919"/>
          <cell r="I2919"/>
          <cell r="J2919"/>
          <cell r="K2919"/>
          <cell r="L2919"/>
          <cell r="M2919"/>
          <cell r="N2919"/>
          <cell r="O2919"/>
          <cell r="P2919"/>
          <cell r="Q2919"/>
          <cell r="R2919"/>
          <cell r="S2919"/>
          <cell r="T2919"/>
          <cell r="U2919"/>
          <cell r="V2919"/>
          <cell r="W2919"/>
          <cell r="X2919"/>
          <cell r="Y2919"/>
          <cell r="Z2919"/>
          <cell r="AA2919"/>
          <cell r="AB2919"/>
          <cell r="AC2919"/>
          <cell r="AD2919"/>
          <cell r="AE2919"/>
          <cell r="AF2919"/>
          <cell r="AG2919"/>
          <cell r="AH2919"/>
          <cell r="AI2919"/>
          <cell r="AJ2919"/>
          <cell r="AK2919"/>
          <cell r="AL2919"/>
          <cell r="AM2919"/>
          <cell r="AN2919"/>
          <cell r="AO2919"/>
          <cell r="AP2919"/>
          <cell r="AQ2919"/>
          <cell r="AR2919"/>
          <cell r="AS2919"/>
          <cell r="AT2919"/>
          <cell r="AU2919"/>
          <cell r="AV2919"/>
          <cell r="AW2919"/>
          <cell r="AX2919"/>
          <cell r="AY2919"/>
          <cell r="AZ2919"/>
          <cell r="BA2919"/>
          <cell r="BB2919"/>
          <cell r="BC2919"/>
          <cell r="BD2919"/>
          <cell r="BE2919"/>
          <cell r="BF2919"/>
          <cell r="BG2919"/>
          <cell r="BH2919"/>
          <cell r="BI2919"/>
          <cell r="BJ2919"/>
          <cell r="BK2919"/>
          <cell r="BL2919"/>
          <cell r="BM2919"/>
          <cell r="BN2919"/>
          <cell r="BO2919"/>
          <cell r="BP2919"/>
          <cell r="BQ2919"/>
          <cell r="BR2919"/>
          <cell r="BS2919"/>
          <cell r="BT2919"/>
          <cell r="BU2919"/>
          <cell r="BV2919"/>
          <cell r="BW2919">
            <v>125.54</v>
          </cell>
          <cell r="BX2919">
            <v>0</v>
          </cell>
          <cell r="BY2919">
            <v>88655.679999999993</v>
          </cell>
          <cell r="BZ2919"/>
          <cell r="CA2919">
            <v>88655.679999999993</v>
          </cell>
          <cell r="CB2919">
            <v>0</v>
          </cell>
          <cell r="CC2919">
            <v>0</v>
          </cell>
          <cell r="CD2919">
            <v>0</v>
          </cell>
          <cell r="CE2919">
            <v>133923.49</v>
          </cell>
          <cell r="CF2919">
            <v>80873.87</v>
          </cell>
          <cell r="CG2919">
            <v>122491.25</v>
          </cell>
        </row>
        <row r="2920">
          <cell r="A2920" t="str">
            <v>4110755</v>
          </cell>
          <cell r="B2920" t="str">
            <v>GR11-VEICULOS/COMBUSTIVEL-ALCOOL</v>
          </cell>
          <cell r="C2920">
            <v>331.81</v>
          </cell>
          <cell r="D2920">
            <v>6433.86</v>
          </cell>
          <cell r="E2920"/>
          <cell r="F2920"/>
          <cell r="G2920"/>
          <cell r="H2920"/>
          <cell r="I2920"/>
          <cell r="J2920"/>
          <cell r="K2920"/>
          <cell r="L2920"/>
          <cell r="M2920"/>
          <cell r="N2920"/>
          <cell r="O2920"/>
          <cell r="P2920"/>
          <cell r="Q2920"/>
          <cell r="R2920"/>
          <cell r="S2920"/>
          <cell r="T2920"/>
          <cell r="U2920"/>
          <cell r="V2920"/>
          <cell r="W2920"/>
          <cell r="X2920"/>
          <cell r="Y2920"/>
          <cell r="Z2920"/>
          <cell r="AA2920"/>
          <cell r="AB2920"/>
          <cell r="AC2920"/>
          <cell r="AD2920"/>
          <cell r="AE2920"/>
          <cell r="AF2920"/>
          <cell r="AG2920"/>
          <cell r="AH2920"/>
          <cell r="AI2920"/>
          <cell r="AJ2920"/>
          <cell r="AK2920"/>
          <cell r="AL2920"/>
          <cell r="AM2920"/>
          <cell r="AN2920"/>
          <cell r="AO2920"/>
          <cell r="AP2920"/>
          <cell r="AQ2920"/>
          <cell r="AR2920"/>
          <cell r="AS2920"/>
          <cell r="AT2920"/>
          <cell r="AU2920"/>
          <cell r="AV2920"/>
          <cell r="AW2920"/>
          <cell r="AX2920"/>
          <cell r="AY2920"/>
          <cell r="AZ2920"/>
          <cell r="BA2920"/>
          <cell r="BB2920"/>
          <cell r="BC2920"/>
          <cell r="BD2920"/>
          <cell r="BE2920"/>
          <cell r="BF2920"/>
          <cell r="BG2920"/>
          <cell r="BH2920"/>
          <cell r="BI2920"/>
          <cell r="BJ2920"/>
          <cell r="BK2920"/>
          <cell r="BL2920"/>
          <cell r="BM2920"/>
          <cell r="BN2920"/>
          <cell r="BO2920"/>
          <cell r="BP2920"/>
          <cell r="BQ2920"/>
          <cell r="BR2920"/>
          <cell r="BS2920"/>
          <cell r="BT2920"/>
          <cell r="BU2920"/>
          <cell r="BV2920"/>
          <cell r="BW2920"/>
          <cell r="BX2920">
            <v>0</v>
          </cell>
          <cell r="BY2920">
            <v>6765.67</v>
          </cell>
          <cell r="BZ2920"/>
          <cell r="CA2920">
            <v>6765.67</v>
          </cell>
          <cell r="CB2920"/>
          <cell r="CC2920"/>
          <cell r="CD2920"/>
          <cell r="CE2920">
            <v>35443.699999999997</v>
          </cell>
          <cell r="CF2920">
            <v>22597.439999999999</v>
          </cell>
          <cell r="CG2920">
            <v>305694.26</v>
          </cell>
        </row>
        <row r="2921">
          <cell r="A2921" t="str">
            <v>4110756</v>
          </cell>
          <cell r="B2921" t="str">
            <v>GR11-VEICULOS/COMBUSTIVEL-DIESEL</v>
          </cell>
          <cell r="C2921">
            <v>180637.44</v>
          </cell>
          <cell r="D2921">
            <v>2207925.9500000002</v>
          </cell>
          <cell r="E2921"/>
          <cell r="F2921"/>
          <cell r="G2921"/>
          <cell r="H2921"/>
          <cell r="I2921"/>
          <cell r="J2921"/>
          <cell r="K2921"/>
          <cell r="L2921"/>
          <cell r="M2921"/>
          <cell r="N2921"/>
          <cell r="O2921"/>
          <cell r="P2921"/>
          <cell r="Q2921"/>
          <cell r="R2921"/>
          <cell r="S2921"/>
          <cell r="T2921"/>
          <cell r="U2921"/>
          <cell r="V2921"/>
          <cell r="W2921"/>
          <cell r="X2921"/>
          <cell r="Y2921"/>
          <cell r="Z2921"/>
          <cell r="AA2921"/>
          <cell r="AB2921"/>
          <cell r="AC2921"/>
          <cell r="AD2921"/>
          <cell r="AE2921"/>
          <cell r="AF2921"/>
          <cell r="AG2921"/>
          <cell r="AH2921"/>
          <cell r="AI2921"/>
          <cell r="AJ2921"/>
          <cell r="AK2921"/>
          <cell r="AL2921"/>
          <cell r="AM2921"/>
          <cell r="AN2921"/>
          <cell r="AO2921"/>
          <cell r="AP2921"/>
          <cell r="AQ2921"/>
          <cell r="AR2921"/>
          <cell r="AS2921"/>
          <cell r="AT2921"/>
          <cell r="AU2921"/>
          <cell r="AV2921"/>
          <cell r="AW2921"/>
          <cell r="AX2921"/>
          <cell r="AY2921"/>
          <cell r="AZ2921"/>
          <cell r="BA2921"/>
          <cell r="BB2921"/>
          <cell r="BC2921"/>
          <cell r="BD2921"/>
          <cell r="BE2921"/>
          <cell r="BF2921"/>
          <cell r="BG2921"/>
          <cell r="BH2921"/>
          <cell r="BI2921"/>
          <cell r="BJ2921"/>
          <cell r="BK2921"/>
          <cell r="BL2921"/>
          <cell r="BM2921"/>
          <cell r="BN2921"/>
          <cell r="BO2921"/>
          <cell r="BP2921"/>
          <cell r="BQ2921"/>
          <cell r="BR2921"/>
          <cell r="BS2921"/>
          <cell r="BT2921"/>
          <cell r="BU2921"/>
          <cell r="BV2921"/>
          <cell r="BW2921"/>
          <cell r="BX2921"/>
          <cell r="BY2921">
            <v>2388563.39</v>
          </cell>
          <cell r="BZ2921"/>
          <cell r="CA2921">
            <v>2388563.39</v>
          </cell>
          <cell r="CB2921"/>
          <cell r="CC2921"/>
          <cell r="CD2921"/>
          <cell r="CE2921">
            <v>3480387.81</v>
          </cell>
          <cell r="CF2921">
            <v>2694797.77</v>
          </cell>
          <cell r="CG2921">
            <v>6638346.4699999997</v>
          </cell>
        </row>
        <row r="2922">
          <cell r="A2922" t="str">
            <v>4110757</v>
          </cell>
          <cell r="B2922" t="str">
            <v>GR11-VEICULOS / COMBUSTIVEL # GAS NATURAL</v>
          </cell>
          <cell r="C2922">
            <v>2350</v>
          </cell>
          <cell r="D2922"/>
          <cell r="E2922"/>
          <cell r="F2922"/>
          <cell r="G2922"/>
          <cell r="H2922"/>
          <cell r="I2922"/>
          <cell r="J2922"/>
          <cell r="K2922"/>
          <cell r="L2922"/>
          <cell r="M2922"/>
          <cell r="N2922"/>
          <cell r="O2922"/>
          <cell r="P2922"/>
          <cell r="Q2922"/>
          <cell r="R2922"/>
          <cell r="S2922"/>
          <cell r="T2922"/>
          <cell r="U2922"/>
          <cell r="V2922"/>
          <cell r="W2922"/>
          <cell r="X2922"/>
          <cell r="Y2922"/>
          <cell r="Z2922"/>
          <cell r="AA2922"/>
          <cell r="AB2922"/>
          <cell r="AC2922"/>
          <cell r="AD2922"/>
          <cell r="AE2922"/>
          <cell r="AF2922"/>
          <cell r="AG2922"/>
          <cell r="AH2922"/>
          <cell r="AI2922"/>
          <cell r="AJ2922"/>
          <cell r="AK2922"/>
          <cell r="AL2922"/>
          <cell r="AM2922"/>
          <cell r="AN2922"/>
          <cell r="AO2922"/>
          <cell r="AP2922"/>
          <cell r="AQ2922"/>
          <cell r="AR2922"/>
          <cell r="AS2922"/>
          <cell r="AT2922"/>
          <cell r="AU2922"/>
          <cell r="AV2922"/>
          <cell r="AW2922"/>
          <cell r="AX2922"/>
          <cell r="AY2922"/>
          <cell r="AZ2922"/>
          <cell r="BA2922"/>
          <cell r="BB2922"/>
          <cell r="BC2922"/>
          <cell r="BD2922"/>
          <cell r="BE2922"/>
          <cell r="BF2922"/>
          <cell r="BG2922"/>
          <cell r="BH2922"/>
          <cell r="BI2922"/>
          <cell r="BJ2922"/>
          <cell r="BK2922"/>
          <cell r="BL2922"/>
          <cell r="BM2922"/>
          <cell r="BN2922"/>
          <cell r="BO2922"/>
          <cell r="BP2922"/>
          <cell r="BQ2922"/>
          <cell r="BR2922"/>
          <cell r="BS2922"/>
          <cell r="BT2922"/>
          <cell r="BU2922"/>
          <cell r="BV2922"/>
          <cell r="BW2922"/>
          <cell r="BX2922"/>
          <cell r="BY2922">
            <v>2350</v>
          </cell>
          <cell r="BZ2922"/>
          <cell r="CA2922">
            <v>2350</v>
          </cell>
          <cell r="CB2922"/>
          <cell r="CC2922"/>
          <cell r="CD2922"/>
          <cell r="CE2922">
            <v>2698</v>
          </cell>
          <cell r="CF2922">
            <v>2698</v>
          </cell>
          <cell r="CG2922">
            <v>1662.6</v>
          </cell>
        </row>
        <row r="2923">
          <cell r="A2923" t="str">
            <v>4110758</v>
          </cell>
          <cell r="B2923" t="str">
            <v>GR11-VEICULOS/COMBUST-GASOLINA</v>
          </cell>
          <cell r="C2923">
            <v>5631.35</v>
          </cell>
          <cell r="D2923">
            <v>5868.64</v>
          </cell>
          <cell r="E2923">
            <v>127168.5</v>
          </cell>
          <cell r="F2923"/>
          <cell r="G2923"/>
          <cell r="H2923"/>
          <cell r="I2923"/>
          <cell r="J2923"/>
          <cell r="K2923"/>
          <cell r="L2923"/>
          <cell r="M2923"/>
          <cell r="N2923"/>
          <cell r="O2923"/>
          <cell r="P2923"/>
          <cell r="Q2923"/>
          <cell r="R2923"/>
          <cell r="S2923"/>
          <cell r="T2923"/>
          <cell r="U2923"/>
          <cell r="V2923"/>
          <cell r="W2923"/>
          <cell r="X2923"/>
          <cell r="Y2923"/>
          <cell r="Z2923"/>
          <cell r="AA2923"/>
          <cell r="AB2923"/>
          <cell r="AC2923"/>
          <cell r="AD2923"/>
          <cell r="AE2923"/>
          <cell r="AF2923"/>
          <cell r="AG2923"/>
          <cell r="AH2923"/>
          <cell r="AI2923"/>
          <cell r="AJ2923"/>
          <cell r="AK2923"/>
          <cell r="AL2923"/>
          <cell r="AM2923"/>
          <cell r="AN2923"/>
          <cell r="AO2923"/>
          <cell r="AP2923"/>
          <cell r="AQ2923"/>
          <cell r="AR2923"/>
          <cell r="AS2923"/>
          <cell r="AT2923"/>
          <cell r="AU2923"/>
          <cell r="AV2923"/>
          <cell r="AW2923"/>
          <cell r="AX2923"/>
          <cell r="AY2923"/>
          <cell r="AZ2923"/>
          <cell r="BA2923"/>
          <cell r="BB2923"/>
          <cell r="BC2923"/>
          <cell r="BD2923"/>
          <cell r="BE2923"/>
          <cell r="BF2923"/>
          <cell r="BG2923"/>
          <cell r="BH2923"/>
          <cell r="BI2923"/>
          <cell r="BJ2923"/>
          <cell r="BK2923"/>
          <cell r="BL2923"/>
          <cell r="BM2923"/>
          <cell r="BN2923"/>
          <cell r="BO2923"/>
          <cell r="BP2923"/>
          <cell r="BQ2923"/>
          <cell r="BR2923"/>
          <cell r="BS2923"/>
          <cell r="BT2923"/>
          <cell r="BU2923"/>
          <cell r="BV2923"/>
          <cell r="BW2923"/>
          <cell r="BX2923">
            <v>0</v>
          </cell>
          <cell r="BY2923">
            <v>138668.49</v>
          </cell>
          <cell r="BZ2923">
            <v>-127168.5</v>
          </cell>
          <cell r="CA2923">
            <v>11499.99</v>
          </cell>
          <cell r="CB2923"/>
          <cell r="CC2923"/>
          <cell r="CD2923"/>
          <cell r="CE2923">
            <v>29905.61</v>
          </cell>
          <cell r="CF2923">
            <v>25505.94</v>
          </cell>
          <cell r="CG2923">
            <v>321244.40999999997</v>
          </cell>
        </row>
        <row r="2924">
          <cell r="A2924" t="str">
            <v>4110759</v>
          </cell>
          <cell r="B2924" t="str">
            <v>GR11-VEICULOS/EQUIP AUTOMOTIVOS#PECAS E ACESSORIOS</v>
          </cell>
          <cell r="C2924">
            <v>38779.39</v>
          </cell>
          <cell r="D2924">
            <v>107407.09</v>
          </cell>
          <cell r="E2924"/>
          <cell r="F2924"/>
          <cell r="G2924"/>
          <cell r="H2924"/>
          <cell r="I2924"/>
          <cell r="J2924"/>
          <cell r="K2924"/>
          <cell r="L2924"/>
          <cell r="M2924"/>
          <cell r="N2924"/>
          <cell r="O2924"/>
          <cell r="P2924"/>
          <cell r="Q2924"/>
          <cell r="R2924"/>
          <cell r="S2924"/>
          <cell r="T2924"/>
          <cell r="U2924"/>
          <cell r="V2924"/>
          <cell r="W2924"/>
          <cell r="X2924"/>
          <cell r="Y2924"/>
          <cell r="Z2924"/>
          <cell r="AA2924"/>
          <cell r="AB2924"/>
          <cell r="AC2924"/>
          <cell r="AD2924"/>
          <cell r="AE2924"/>
          <cell r="AF2924"/>
          <cell r="AG2924"/>
          <cell r="AH2924"/>
          <cell r="AI2924"/>
          <cell r="AJ2924"/>
          <cell r="AK2924"/>
          <cell r="AL2924"/>
          <cell r="AM2924"/>
          <cell r="AN2924"/>
          <cell r="AO2924"/>
          <cell r="AP2924"/>
          <cell r="AQ2924"/>
          <cell r="AR2924"/>
          <cell r="AS2924"/>
          <cell r="AT2924"/>
          <cell r="AU2924"/>
          <cell r="AV2924"/>
          <cell r="AW2924"/>
          <cell r="AX2924"/>
          <cell r="AY2924"/>
          <cell r="AZ2924"/>
          <cell r="BA2924"/>
          <cell r="BB2924"/>
          <cell r="BC2924"/>
          <cell r="BD2924"/>
          <cell r="BE2924"/>
          <cell r="BF2924"/>
          <cell r="BG2924"/>
          <cell r="BH2924"/>
          <cell r="BI2924"/>
          <cell r="BJ2924"/>
          <cell r="BK2924"/>
          <cell r="BL2924"/>
          <cell r="BM2924"/>
          <cell r="BN2924"/>
          <cell r="BO2924"/>
          <cell r="BP2924"/>
          <cell r="BQ2924"/>
          <cell r="BR2924"/>
          <cell r="BS2924"/>
          <cell r="BT2924"/>
          <cell r="BU2924"/>
          <cell r="BV2924"/>
          <cell r="BW2924"/>
          <cell r="BX2924"/>
          <cell r="BY2924">
            <v>146186.48000000001</v>
          </cell>
          <cell r="BZ2924"/>
          <cell r="CA2924">
            <v>146186.48000000001</v>
          </cell>
          <cell r="CB2924"/>
          <cell r="CC2924"/>
          <cell r="CD2924"/>
          <cell r="CE2924">
            <v>433305.96</v>
          </cell>
          <cell r="CF2924">
            <v>405330.13</v>
          </cell>
          <cell r="CG2924">
            <v>363642.1</v>
          </cell>
        </row>
        <row r="2925">
          <cell r="A2925" t="str">
            <v>4110760</v>
          </cell>
          <cell r="B2925" t="str">
            <v>GR11-VEIC/LUBRIF-VEIC EQUIP AUTOMOTIVOS ALUGADOS</v>
          </cell>
          <cell r="C2925"/>
          <cell r="D2925"/>
          <cell r="E2925"/>
          <cell r="F2925"/>
          <cell r="G2925"/>
          <cell r="H2925"/>
          <cell r="I2925"/>
          <cell r="J2925"/>
          <cell r="K2925"/>
          <cell r="L2925"/>
          <cell r="M2925"/>
          <cell r="N2925"/>
          <cell r="O2925"/>
          <cell r="P2925"/>
          <cell r="Q2925"/>
          <cell r="R2925"/>
          <cell r="S2925"/>
          <cell r="T2925"/>
          <cell r="U2925"/>
          <cell r="V2925"/>
          <cell r="W2925"/>
          <cell r="X2925"/>
          <cell r="Y2925"/>
          <cell r="Z2925"/>
          <cell r="AA2925"/>
          <cell r="AB2925"/>
          <cell r="AC2925"/>
          <cell r="AD2925"/>
          <cell r="AE2925"/>
          <cell r="AF2925"/>
          <cell r="AG2925"/>
          <cell r="AH2925"/>
          <cell r="AI2925"/>
          <cell r="AJ2925"/>
          <cell r="AK2925"/>
          <cell r="AL2925"/>
          <cell r="AM2925"/>
          <cell r="AN2925"/>
          <cell r="AO2925"/>
          <cell r="AP2925"/>
          <cell r="AQ2925"/>
          <cell r="AR2925"/>
          <cell r="AS2925"/>
          <cell r="AT2925"/>
          <cell r="AU2925"/>
          <cell r="AV2925"/>
          <cell r="AW2925"/>
          <cell r="AX2925"/>
          <cell r="AY2925"/>
          <cell r="AZ2925"/>
          <cell r="BA2925"/>
          <cell r="BB2925"/>
          <cell r="BC2925"/>
          <cell r="BD2925"/>
          <cell r="BE2925"/>
          <cell r="BF2925"/>
          <cell r="BG2925"/>
          <cell r="BH2925"/>
          <cell r="BI2925"/>
          <cell r="BJ2925"/>
          <cell r="BK2925"/>
          <cell r="BL2925"/>
          <cell r="BM2925"/>
          <cell r="BN2925"/>
          <cell r="BO2925"/>
          <cell r="BP2925"/>
          <cell r="BQ2925"/>
          <cell r="BR2925"/>
          <cell r="BS2925"/>
          <cell r="BT2925"/>
          <cell r="BU2925"/>
          <cell r="BV2925"/>
          <cell r="BW2925"/>
          <cell r="BX2925"/>
          <cell r="BY2925"/>
          <cell r="BZ2925"/>
          <cell r="CA2925"/>
          <cell r="CB2925"/>
          <cell r="CC2925"/>
          <cell r="CD2925"/>
          <cell r="CE2925"/>
          <cell r="CF2925"/>
          <cell r="CG2925">
            <v>420</v>
          </cell>
        </row>
        <row r="2926">
          <cell r="A2926" t="str">
            <v>4110761</v>
          </cell>
          <cell r="B2926" t="str">
            <v>GR11-VEIC/LUBRIF VEICULOS E EQUIP AUTOMOTIVOS</v>
          </cell>
          <cell r="C2926">
            <v>22513.97</v>
          </cell>
          <cell r="D2926">
            <v>156377.98000000001</v>
          </cell>
          <cell r="E2926"/>
          <cell r="F2926"/>
          <cell r="G2926"/>
          <cell r="H2926"/>
          <cell r="I2926"/>
          <cell r="J2926"/>
          <cell r="K2926"/>
          <cell r="L2926"/>
          <cell r="M2926"/>
          <cell r="N2926"/>
          <cell r="O2926"/>
          <cell r="P2926"/>
          <cell r="Q2926"/>
          <cell r="R2926"/>
          <cell r="S2926"/>
          <cell r="T2926"/>
          <cell r="U2926"/>
          <cell r="V2926"/>
          <cell r="W2926"/>
          <cell r="X2926"/>
          <cell r="Y2926"/>
          <cell r="Z2926"/>
          <cell r="AA2926"/>
          <cell r="AB2926"/>
          <cell r="AC2926"/>
          <cell r="AD2926"/>
          <cell r="AE2926"/>
          <cell r="AF2926"/>
          <cell r="AG2926"/>
          <cell r="AH2926"/>
          <cell r="AI2926"/>
          <cell r="AJ2926"/>
          <cell r="AK2926"/>
          <cell r="AL2926"/>
          <cell r="AM2926"/>
          <cell r="AN2926"/>
          <cell r="AO2926"/>
          <cell r="AP2926"/>
          <cell r="AQ2926"/>
          <cell r="AR2926"/>
          <cell r="AS2926"/>
          <cell r="AT2926"/>
          <cell r="AU2926"/>
          <cell r="AV2926"/>
          <cell r="AW2926"/>
          <cell r="AX2926"/>
          <cell r="AY2926"/>
          <cell r="AZ2926"/>
          <cell r="BA2926"/>
          <cell r="BB2926"/>
          <cell r="BC2926"/>
          <cell r="BD2926"/>
          <cell r="BE2926"/>
          <cell r="BF2926"/>
          <cell r="BG2926"/>
          <cell r="BH2926"/>
          <cell r="BI2926"/>
          <cell r="BJ2926"/>
          <cell r="BK2926"/>
          <cell r="BL2926"/>
          <cell r="BM2926"/>
          <cell r="BN2926"/>
          <cell r="BO2926"/>
          <cell r="BP2926"/>
          <cell r="BQ2926"/>
          <cell r="BR2926"/>
          <cell r="BS2926"/>
          <cell r="BT2926"/>
          <cell r="BU2926"/>
          <cell r="BV2926"/>
          <cell r="BW2926"/>
          <cell r="BX2926"/>
          <cell r="BY2926">
            <v>178891.95</v>
          </cell>
          <cell r="BZ2926"/>
          <cell r="CA2926">
            <v>178891.95</v>
          </cell>
          <cell r="CB2926"/>
          <cell r="CC2926"/>
          <cell r="CD2926"/>
          <cell r="CE2926">
            <v>238958.2</v>
          </cell>
          <cell r="CF2926">
            <v>183475.11</v>
          </cell>
          <cell r="CG2926">
            <v>285784.95</v>
          </cell>
        </row>
        <row r="2927">
          <cell r="A2927" t="str">
            <v>4110762</v>
          </cell>
          <cell r="B2927" t="str">
            <v>GR11-VEICULOS/PECAS E ACESSORIOS-ALUGADOS</v>
          </cell>
          <cell r="C2927">
            <v>5695.86</v>
          </cell>
          <cell r="D2927">
            <v>7453.8</v>
          </cell>
          <cell r="E2927"/>
          <cell r="F2927"/>
          <cell r="G2927"/>
          <cell r="H2927"/>
          <cell r="I2927"/>
          <cell r="J2927"/>
          <cell r="K2927"/>
          <cell r="L2927"/>
          <cell r="M2927"/>
          <cell r="N2927"/>
          <cell r="O2927"/>
          <cell r="P2927"/>
          <cell r="Q2927"/>
          <cell r="R2927"/>
          <cell r="S2927"/>
          <cell r="T2927"/>
          <cell r="U2927"/>
          <cell r="V2927"/>
          <cell r="W2927"/>
          <cell r="X2927"/>
          <cell r="Y2927"/>
          <cell r="Z2927"/>
          <cell r="AA2927"/>
          <cell r="AB2927"/>
          <cell r="AC2927"/>
          <cell r="AD2927"/>
          <cell r="AE2927"/>
          <cell r="AF2927"/>
          <cell r="AG2927"/>
          <cell r="AH2927"/>
          <cell r="AI2927"/>
          <cell r="AJ2927"/>
          <cell r="AK2927"/>
          <cell r="AL2927"/>
          <cell r="AM2927"/>
          <cell r="AN2927"/>
          <cell r="AO2927"/>
          <cell r="AP2927"/>
          <cell r="AQ2927"/>
          <cell r="AR2927"/>
          <cell r="AS2927"/>
          <cell r="AT2927"/>
          <cell r="AU2927"/>
          <cell r="AV2927"/>
          <cell r="AW2927"/>
          <cell r="AX2927"/>
          <cell r="AY2927"/>
          <cell r="AZ2927"/>
          <cell r="BA2927"/>
          <cell r="BB2927"/>
          <cell r="BC2927"/>
          <cell r="BD2927"/>
          <cell r="BE2927"/>
          <cell r="BF2927"/>
          <cell r="BG2927"/>
          <cell r="BH2927"/>
          <cell r="BI2927"/>
          <cell r="BJ2927"/>
          <cell r="BK2927"/>
          <cell r="BL2927"/>
          <cell r="BM2927"/>
          <cell r="BN2927"/>
          <cell r="BO2927"/>
          <cell r="BP2927"/>
          <cell r="BQ2927"/>
          <cell r="BR2927"/>
          <cell r="BS2927"/>
          <cell r="BT2927"/>
          <cell r="BU2927"/>
          <cell r="BV2927"/>
          <cell r="BW2927"/>
          <cell r="BX2927"/>
          <cell r="BY2927">
            <v>13149.66</v>
          </cell>
          <cell r="BZ2927"/>
          <cell r="CA2927">
            <v>13149.66</v>
          </cell>
          <cell r="CB2927"/>
          <cell r="CC2927"/>
          <cell r="CD2927"/>
          <cell r="CE2927">
            <v>2347.0500000000002</v>
          </cell>
          <cell r="CF2927">
            <v>1840.93</v>
          </cell>
          <cell r="CG2927">
            <v>3677.49</v>
          </cell>
        </row>
        <row r="2928">
          <cell r="A2928" t="str">
            <v>4110763</v>
          </cell>
          <cell r="B2928" t="str">
            <v>GR11-VEICULOS / PECAS E ACESSORIOS # MATERIAL</v>
          </cell>
          <cell r="C2928">
            <v>139462.34</v>
          </cell>
          <cell r="D2928">
            <v>1614740.17</v>
          </cell>
          <cell r="E2928"/>
          <cell r="F2928"/>
          <cell r="G2928"/>
          <cell r="H2928"/>
          <cell r="I2928"/>
          <cell r="J2928"/>
          <cell r="K2928"/>
          <cell r="L2928"/>
          <cell r="M2928"/>
          <cell r="N2928"/>
          <cell r="O2928"/>
          <cell r="P2928"/>
          <cell r="Q2928"/>
          <cell r="R2928"/>
          <cell r="S2928"/>
          <cell r="T2928"/>
          <cell r="U2928"/>
          <cell r="V2928"/>
          <cell r="W2928"/>
          <cell r="X2928"/>
          <cell r="Y2928"/>
          <cell r="Z2928"/>
          <cell r="AA2928"/>
          <cell r="AB2928"/>
          <cell r="AC2928"/>
          <cell r="AD2928"/>
          <cell r="AE2928"/>
          <cell r="AF2928"/>
          <cell r="AG2928"/>
          <cell r="AH2928"/>
          <cell r="AI2928"/>
          <cell r="AJ2928"/>
          <cell r="AK2928"/>
          <cell r="AL2928"/>
          <cell r="AM2928"/>
          <cell r="AN2928"/>
          <cell r="AO2928"/>
          <cell r="AP2928"/>
          <cell r="AQ2928"/>
          <cell r="AR2928"/>
          <cell r="AS2928"/>
          <cell r="AT2928"/>
          <cell r="AU2928"/>
          <cell r="AV2928"/>
          <cell r="AW2928"/>
          <cell r="AX2928"/>
          <cell r="AY2928"/>
          <cell r="AZ2928"/>
          <cell r="BA2928"/>
          <cell r="BB2928"/>
          <cell r="BC2928"/>
          <cell r="BD2928"/>
          <cell r="BE2928"/>
          <cell r="BF2928"/>
          <cell r="BG2928"/>
          <cell r="BH2928"/>
          <cell r="BI2928"/>
          <cell r="BJ2928"/>
          <cell r="BK2928"/>
          <cell r="BL2928"/>
          <cell r="BM2928"/>
          <cell r="BN2928"/>
          <cell r="BO2928"/>
          <cell r="BP2928"/>
          <cell r="BQ2928"/>
          <cell r="BR2928"/>
          <cell r="BS2928"/>
          <cell r="BT2928"/>
          <cell r="BU2928"/>
          <cell r="BV2928"/>
          <cell r="BW2928"/>
          <cell r="BX2928"/>
          <cell r="BY2928">
            <v>1754202.51</v>
          </cell>
          <cell r="BZ2928"/>
          <cell r="CA2928">
            <v>1754202.51</v>
          </cell>
          <cell r="CB2928"/>
          <cell r="CC2928"/>
          <cell r="CD2928"/>
          <cell r="CE2928">
            <v>3057170.52</v>
          </cell>
          <cell r="CF2928">
            <v>2298874.54</v>
          </cell>
          <cell r="CG2928">
            <v>3666817.35</v>
          </cell>
        </row>
        <row r="2929">
          <cell r="A2929" t="str">
            <v>4110764</v>
          </cell>
          <cell r="B2929" t="str">
            <v>GR11-VEICULOS / PNEUS</v>
          </cell>
          <cell r="C2929">
            <v>240</v>
          </cell>
          <cell r="D2929">
            <v>116007.39</v>
          </cell>
          <cell r="E2929"/>
          <cell r="F2929"/>
          <cell r="G2929"/>
          <cell r="H2929"/>
          <cell r="I2929"/>
          <cell r="J2929"/>
          <cell r="K2929"/>
          <cell r="L2929"/>
          <cell r="M2929"/>
          <cell r="N2929"/>
          <cell r="O2929"/>
          <cell r="P2929"/>
          <cell r="Q2929"/>
          <cell r="R2929"/>
          <cell r="S2929"/>
          <cell r="T2929"/>
          <cell r="U2929"/>
          <cell r="V2929"/>
          <cell r="W2929"/>
          <cell r="X2929"/>
          <cell r="Y2929"/>
          <cell r="Z2929"/>
          <cell r="AA2929"/>
          <cell r="AB2929"/>
          <cell r="AC2929"/>
          <cell r="AD2929"/>
          <cell r="AE2929"/>
          <cell r="AF2929"/>
          <cell r="AG2929"/>
          <cell r="AH2929"/>
          <cell r="AI2929"/>
          <cell r="AJ2929"/>
          <cell r="AK2929"/>
          <cell r="AL2929"/>
          <cell r="AM2929"/>
          <cell r="AN2929"/>
          <cell r="AO2929"/>
          <cell r="AP2929"/>
          <cell r="AQ2929"/>
          <cell r="AR2929"/>
          <cell r="AS2929"/>
          <cell r="AT2929"/>
          <cell r="AU2929"/>
          <cell r="AV2929"/>
          <cell r="AW2929"/>
          <cell r="AX2929"/>
          <cell r="AY2929"/>
          <cell r="AZ2929"/>
          <cell r="BA2929"/>
          <cell r="BB2929"/>
          <cell r="BC2929"/>
          <cell r="BD2929"/>
          <cell r="BE2929"/>
          <cell r="BF2929"/>
          <cell r="BG2929"/>
          <cell r="BH2929"/>
          <cell r="BI2929"/>
          <cell r="BJ2929"/>
          <cell r="BK2929"/>
          <cell r="BL2929"/>
          <cell r="BM2929"/>
          <cell r="BN2929"/>
          <cell r="BO2929"/>
          <cell r="BP2929"/>
          <cell r="BQ2929"/>
          <cell r="BR2929"/>
          <cell r="BS2929"/>
          <cell r="BT2929"/>
          <cell r="BU2929"/>
          <cell r="BV2929"/>
          <cell r="BW2929"/>
          <cell r="BX2929"/>
          <cell r="BY2929">
            <v>116247.39</v>
          </cell>
          <cell r="BZ2929"/>
          <cell r="CA2929">
            <v>116247.39</v>
          </cell>
          <cell r="CB2929"/>
          <cell r="CC2929"/>
          <cell r="CD2929"/>
          <cell r="CE2929">
            <v>399208.73</v>
          </cell>
          <cell r="CF2929">
            <v>334872.51</v>
          </cell>
          <cell r="CG2929">
            <v>858177.7</v>
          </cell>
        </row>
        <row r="2930">
          <cell r="A2930" t="str">
            <v>4110823</v>
          </cell>
          <cell r="B2930" t="str">
            <v>GR11-VEICULOS LOCADOS/COMBUSTIVEL-ALCOOL</v>
          </cell>
          <cell r="C2930">
            <v>597413.11</v>
          </cell>
          <cell r="D2930">
            <v>1243414.48</v>
          </cell>
          <cell r="E2930"/>
          <cell r="F2930"/>
          <cell r="G2930"/>
          <cell r="H2930"/>
          <cell r="I2930"/>
          <cell r="J2930"/>
          <cell r="K2930"/>
          <cell r="L2930"/>
          <cell r="M2930"/>
          <cell r="N2930"/>
          <cell r="O2930"/>
          <cell r="P2930"/>
          <cell r="Q2930"/>
          <cell r="R2930"/>
          <cell r="S2930"/>
          <cell r="T2930"/>
          <cell r="U2930"/>
          <cell r="V2930"/>
          <cell r="W2930"/>
          <cell r="X2930"/>
          <cell r="Y2930"/>
          <cell r="Z2930"/>
          <cell r="AA2930"/>
          <cell r="AB2930"/>
          <cell r="AC2930"/>
          <cell r="AD2930"/>
          <cell r="AE2930"/>
          <cell r="AF2930"/>
          <cell r="AG2930"/>
          <cell r="AH2930"/>
          <cell r="AI2930"/>
          <cell r="AJ2930"/>
          <cell r="AK2930"/>
          <cell r="AL2930"/>
          <cell r="AM2930"/>
          <cell r="AN2930"/>
          <cell r="AO2930"/>
          <cell r="AP2930"/>
          <cell r="AQ2930"/>
          <cell r="AR2930"/>
          <cell r="AS2930"/>
          <cell r="AT2930"/>
          <cell r="AU2930"/>
          <cell r="AV2930"/>
          <cell r="AW2930"/>
          <cell r="AX2930"/>
          <cell r="AY2930"/>
          <cell r="AZ2930"/>
          <cell r="BA2930"/>
          <cell r="BB2930"/>
          <cell r="BC2930"/>
          <cell r="BD2930"/>
          <cell r="BE2930"/>
          <cell r="BF2930"/>
          <cell r="BG2930"/>
          <cell r="BH2930"/>
          <cell r="BI2930"/>
          <cell r="BJ2930"/>
          <cell r="BK2930"/>
          <cell r="BL2930"/>
          <cell r="BM2930"/>
          <cell r="BN2930"/>
          <cell r="BO2930"/>
          <cell r="BP2930"/>
          <cell r="BQ2930"/>
          <cell r="BR2930"/>
          <cell r="BS2930"/>
          <cell r="BT2930"/>
          <cell r="BU2930"/>
          <cell r="BV2930"/>
          <cell r="BW2930"/>
          <cell r="BX2930">
            <v>0</v>
          </cell>
          <cell r="BY2930">
            <v>1840827.59</v>
          </cell>
          <cell r="BZ2930"/>
          <cell r="CA2930">
            <v>1840827.59</v>
          </cell>
          <cell r="CB2930">
            <v>0</v>
          </cell>
          <cell r="CC2930">
            <v>0</v>
          </cell>
          <cell r="CD2930">
            <v>0</v>
          </cell>
          <cell r="CE2930">
            <v>2685409.08</v>
          </cell>
          <cell r="CF2930">
            <v>2128120.37</v>
          </cell>
          <cell r="CG2930">
            <v>3443497.58</v>
          </cell>
        </row>
        <row r="2931">
          <cell r="A2931" t="str">
            <v>4110824</v>
          </cell>
          <cell r="B2931" t="str">
            <v>GR11-VEICULOS LOCADOS/COMBUSTIVEL-DIESEL</v>
          </cell>
          <cell r="C2931">
            <v>1281683.69</v>
          </cell>
          <cell r="D2931">
            <v>7051456.2400000002</v>
          </cell>
          <cell r="E2931"/>
          <cell r="F2931"/>
          <cell r="G2931"/>
          <cell r="H2931"/>
          <cell r="I2931"/>
          <cell r="J2931"/>
          <cell r="K2931"/>
          <cell r="L2931"/>
          <cell r="M2931"/>
          <cell r="N2931"/>
          <cell r="O2931"/>
          <cell r="P2931"/>
          <cell r="Q2931"/>
          <cell r="R2931"/>
          <cell r="S2931"/>
          <cell r="T2931"/>
          <cell r="U2931"/>
          <cell r="V2931"/>
          <cell r="W2931"/>
          <cell r="X2931"/>
          <cell r="Y2931"/>
          <cell r="Z2931"/>
          <cell r="AA2931"/>
          <cell r="AB2931"/>
          <cell r="AC2931"/>
          <cell r="AD2931"/>
          <cell r="AE2931"/>
          <cell r="AF2931"/>
          <cell r="AG2931"/>
          <cell r="AH2931"/>
          <cell r="AI2931"/>
          <cell r="AJ2931"/>
          <cell r="AK2931"/>
          <cell r="AL2931"/>
          <cell r="AM2931"/>
          <cell r="AN2931"/>
          <cell r="AO2931"/>
          <cell r="AP2931"/>
          <cell r="AQ2931"/>
          <cell r="AR2931"/>
          <cell r="AS2931"/>
          <cell r="AT2931"/>
          <cell r="AU2931"/>
          <cell r="AV2931"/>
          <cell r="AW2931"/>
          <cell r="AX2931"/>
          <cell r="AY2931"/>
          <cell r="AZ2931"/>
          <cell r="BA2931"/>
          <cell r="BB2931"/>
          <cell r="BC2931"/>
          <cell r="BD2931"/>
          <cell r="BE2931"/>
          <cell r="BF2931"/>
          <cell r="BG2931"/>
          <cell r="BH2931"/>
          <cell r="BI2931"/>
          <cell r="BJ2931"/>
          <cell r="BK2931"/>
          <cell r="BL2931"/>
          <cell r="BM2931"/>
          <cell r="BN2931"/>
          <cell r="BO2931"/>
          <cell r="BP2931"/>
          <cell r="BQ2931"/>
          <cell r="BR2931"/>
          <cell r="BS2931"/>
          <cell r="BT2931"/>
          <cell r="BU2931"/>
          <cell r="BV2931"/>
          <cell r="BW2931"/>
          <cell r="BX2931">
            <v>0</v>
          </cell>
          <cell r="BY2931">
            <v>8333139.9299999997</v>
          </cell>
          <cell r="BZ2931"/>
          <cell r="CA2931">
            <v>8333139.9299999997</v>
          </cell>
          <cell r="CB2931">
            <v>0</v>
          </cell>
          <cell r="CC2931">
            <v>0</v>
          </cell>
          <cell r="CD2931">
            <v>0</v>
          </cell>
          <cell r="CE2931">
            <v>10274107.5</v>
          </cell>
          <cell r="CF2931">
            <v>7846316.1500000004</v>
          </cell>
          <cell r="CG2931">
            <v>11351499.859999999</v>
          </cell>
        </row>
        <row r="2932">
          <cell r="A2932" t="str">
            <v>4110825</v>
          </cell>
          <cell r="B2932" t="str">
            <v>GR11-VEICULOS LOCADOS/COMBUST-GASOLINA</v>
          </cell>
          <cell r="C2932">
            <v>183916.21</v>
          </cell>
          <cell r="D2932">
            <v>162923.32999999999</v>
          </cell>
          <cell r="E2932"/>
          <cell r="F2932"/>
          <cell r="G2932"/>
          <cell r="H2932"/>
          <cell r="I2932"/>
          <cell r="J2932"/>
          <cell r="K2932"/>
          <cell r="L2932"/>
          <cell r="M2932"/>
          <cell r="N2932"/>
          <cell r="O2932"/>
          <cell r="P2932"/>
          <cell r="Q2932"/>
          <cell r="R2932"/>
          <cell r="S2932"/>
          <cell r="T2932"/>
          <cell r="U2932"/>
          <cell r="V2932"/>
          <cell r="W2932"/>
          <cell r="X2932"/>
          <cell r="Y2932"/>
          <cell r="Z2932"/>
          <cell r="AA2932"/>
          <cell r="AB2932"/>
          <cell r="AC2932"/>
          <cell r="AD2932"/>
          <cell r="AE2932"/>
          <cell r="AF2932"/>
          <cell r="AG2932"/>
          <cell r="AH2932"/>
          <cell r="AI2932"/>
          <cell r="AJ2932"/>
          <cell r="AK2932"/>
          <cell r="AL2932"/>
          <cell r="AM2932"/>
          <cell r="AN2932"/>
          <cell r="AO2932"/>
          <cell r="AP2932"/>
          <cell r="AQ2932"/>
          <cell r="AR2932"/>
          <cell r="AS2932"/>
          <cell r="AT2932"/>
          <cell r="AU2932"/>
          <cell r="AV2932"/>
          <cell r="AW2932"/>
          <cell r="AX2932"/>
          <cell r="AY2932"/>
          <cell r="AZ2932"/>
          <cell r="BA2932"/>
          <cell r="BB2932"/>
          <cell r="BC2932"/>
          <cell r="BD2932"/>
          <cell r="BE2932"/>
          <cell r="BF2932"/>
          <cell r="BG2932"/>
          <cell r="BH2932"/>
          <cell r="BI2932"/>
          <cell r="BJ2932"/>
          <cell r="BK2932"/>
          <cell r="BL2932"/>
          <cell r="BM2932"/>
          <cell r="BN2932"/>
          <cell r="BO2932"/>
          <cell r="BP2932"/>
          <cell r="BQ2932"/>
          <cell r="BR2932"/>
          <cell r="BS2932"/>
          <cell r="BT2932"/>
          <cell r="BU2932"/>
          <cell r="BV2932"/>
          <cell r="BW2932"/>
          <cell r="BX2932">
            <v>0</v>
          </cell>
          <cell r="BY2932">
            <v>346839.54</v>
          </cell>
          <cell r="BZ2932"/>
          <cell r="CA2932">
            <v>346839.54</v>
          </cell>
          <cell r="CB2932">
            <v>0</v>
          </cell>
          <cell r="CC2932">
            <v>0</v>
          </cell>
          <cell r="CD2932">
            <v>0</v>
          </cell>
          <cell r="CE2932">
            <v>356590.53</v>
          </cell>
          <cell r="CF2932">
            <v>273843.21000000002</v>
          </cell>
          <cell r="CG2932">
            <v>385780.71</v>
          </cell>
        </row>
        <row r="2933">
          <cell r="A2933" t="str">
            <v>4120753</v>
          </cell>
          <cell r="B2933" t="str">
            <v>GR11-VEICULOS/COMBUSTIVEIS # EQUIP AUTOMOTIVOS</v>
          </cell>
          <cell r="C2933">
            <v>1338</v>
          </cell>
          <cell r="D2933"/>
          <cell r="E2933"/>
          <cell r="F2933"/>
          <cell r="G2933"/>
          <cell r="H2933"/>
          <cell r="I2933"/>
          <cell r="J2933"/>
          <cell r="K2933"/>
          <cell r="L2933"/>
          <cell r="M2933"/>
          <cell r="N2933"/>
          <cell r="O2933"/>
          <cell r="P2933"/>
          <cell r="Q2933"/>
          <cell r="R2933"/>
          <cell r="S2933"/>
          <cell r="T2933"/>
          <cell r="U2933"/>
          <cell r="V2933"/>
          <cell r="W2933"/>
          <cell r="X2933"/>
          <cell r="Y2933"/>
          <cell r="Z2933"/>
          <cell r="AA2933"/>
          <cell r="AB2933"/>
          <cell r="AC2933"/>
          <cell r="AD2933"/>
          <cell r="AE2933"/>
          <cell r="AF2933"/>
          <cell r="AG2933"/>
          <cell r="AH2933"/>
          <cell r="AI2933"/>
          <cell r="AJ2933"/>
          <cell r="AK2933"/>
          <cell r="AL2933"/>
          <cell r="AM2933"/>
          <cell r="AN2933"/>
          <cell r="AO2933"/>
          <cell r="AP2933"/>
          <cell r="AQ2933"/>
          <cell r="AR2933"/>
          <cell r="AS2933"/>
          <cell r="AT2933"/>
          <cell r="AU2933"/>
          <cell r="AV2933"/>
          <cell r="AW2933"/>
          <cell r="AX2933"/>
          <cell r="AY2933"/>
          <cell r="AZ2933"/>
          <cell r="BA2933"/>
          <cell r="BB2933"/>
          <cell r="BC2933"/>
          <cell r="BD2933"/>
          <cell r="BE2933"/>
          <cell r="BF2933"/>
          <cell r="BG2933"/>
          <cell r="BH2933"/>
          <cell r="BI2933"/>
          <cell r="BJ2933"/>
          <cell r="BK2933"/>
          <cell r="BL2933"/>
          <cell r="BM2933"/>
          <cell r="BN2933"/>
          <cell r="BO2933"/>
          <cell r="BP2933"/>
          <cell r="BQ2933"/>
          <cell r="BR2933"/>
          <cell r="BS2933"/>
          <cell r="BT2933"/>
          <cell r="BU2933"/>
          <cell r="BV2933"/>
          <cell r="BW2933"/>
          <cell r="BX2933"/>
          <cell r="BY2933">
            <v>1338</v>
          </cell>
          <cell r="BZ2933"/>
          <cell r="CA2933">
            <v>1338</v>
          </cell>
          <cell r="CB2933"/>
          <cell r="CC2933"/>
          <cell r="CD2933"/>
          <cell r="CE2933">
            <v>938</v>
          </cell>
          <cell r="CF2933">
            <v>938</v>
          </cell>
          <cell r="CG2933">
            <v>7821.45</v>
          </cell>
        </row>
        <row r="2934">
          <cell r="A2934" t="str">
            <v>4120754</v>
          </cell>
          <cell r="B2934" t="str">
            <v>GR11-VEIC/COMBUST#VEIC EQUIP AUTOMOTIVOS ALUGADOS</v>
          </cell>
          <cell r="C2934">
            <v>2519.34</v>
          </cell>
          <cell r="D2934"/>
          <cell r="E2934"/>
          <cell r="F2934"/>
          <cell r="G2934"/>
          <cell r="H2934"/>
          <cell r="I2934"/>
          <cell r="J2934"/>
          <cell r="K2934"/>
          <cell r="L2934"/>
          <cell r="M2934"/>
          <cell r="N2934"/>
          <cell r="O2934"/>
          <cell r="P2934"/>
          <cell r="Q2934"/>
          <cell r="R2934"/>
          <cell r="S2934"/>
          <cell r="T2934"/>
          <cell r="U2934"/>
          <cell r="V2934"/>
          <cell r="W2934"/>
          <cell r="X2934"/>
          <cell r="Y2934"/>
          <cell r="Z2934"/>
          <cell r="AA2934"/>
          <cell r="AB2934"/>
          <cell r="AC2934"/>
          <cell r="AD2934"/>
          <cell r="AE2934"/>
          <cell r="AF2934"/>
          <cell r="AG2934"/>
          <cell r="AH2934"/>
          <cell r="AI2934"/>
          <cell r="AJ2934"/>
          <cell r="AK2934"/>
          <cell r="AL2934"/>
          <cell r="AM2934"/>
          <cell r="AN2934"/>
          <cell r="AO2934"/>
          <cell r="AP2934"/>
          <cell r="AQ2934"/>
          <cell r="AR2934"/>
          <cell r="AS2934"/>
          <cell r="AT2934"/>
          <cell r="AU2934"/>
          <cell r="AV2934"/>
          <cell r="AW2934"/>
          <cell r="AX2934"/>
          <cell r="AY2934"/>
          <cell r="AZ2934"/>
          <cell r="BA2934"/>
          <cell r="BB2934"/>
          <cell r="BC2934"/>
          <cell r="BD2934"/>
          <cell r="BE2934"/>
          <cell r="BF2934"/>
          <cell r="BG2934"/>
          <cell r="BH2934"/>
          <cell r="BI2934"/>
          <cell r="BJ2934"/>
          <cell r="BK2934"/>
          <cell r="BL2934"/>
          <cell r="BM2934"/>
          <cell r="BN2934"/>
          <cell r="BO2934"/>
          <cell r="BP2934"/>
          <cell r="BQ2934"/>
          <cell r="BR2934"/>
          <cell r="BS2934"/>
          <cell r="BT2934"/>
          <cell r="BU2934"/>
          <cell r="BV2934"/>
          <cell r="BW2934"/>
          <cell r="BX2934"/>
          <cell r="BY2934">
            <v>2519.34</v>
          </cell>
          <cell r="BZ2934"/>
          <cell r="CA2934">
            <v>2519.34</v>
          </cell>
          <cell r="CB2934"/>
          <cell r="CC2934"/>
          <cell r="CD2934"/>
          <cell r="CE2934">
            <v>34276.730000000003</v>
          </cell>
          <cell r="CF2934">
            <v>28080.97</v>
          </cell>
          <cell r="CG2934">
            <v>189180.34</v>
          </cell>
        </row>
        <row r="2935">
          <cell r="A2935" t="str">
            <v>4120755</v>
          </cell>
          <cell r="B2935" t="str">
            <v>GR11-VEICULOS/COMBUSTIVEL-ALCOOL</v>
          </cell>
          <cell r="C2935"/>
          <cell r="D2935"/>
          <cell r="E2935"/>
          <cell r="F2935"/>
          <cell r="G2935"/>
          <cell r="H2935"/>
          <cell r="I2935"/>
          <cell r="J2935"/>
          <cell r="K2935"/>
          <cell r="L2935"/>
          <cell r="M2935"/>
          <cell r="N2935"/>
          <cell r="O2935"/>
          <cell r="P2935"/>
          <cell r="Q2935"/>
          <cell r="R2935"/>
          <cell r="S2935"/>
          <cell r="T2935"/>
          <cell r="U2935"/>
          <cell r="V2935"/>
          <cell r="W2935"/>
          <cell r="X2935"/>
          <cell r="Y2935"/>
          <cell r="Z2935"/>
          <cell r="AA2935"/>
          <cell r="AB2935"/>
          <cell r="AC2935"/>
          <cell r="AD2935"/>
          <cell r="AE2935"/>
          <cell r="AF2935"/>
          <cell r="AG2935"/>
          <cell r="AH2935"/>
          <cell r="AI2935"/>
          <cell r="AJ2935"/>
          <cell r="AK2935"/>
          <cell r="AL2935"/>
          <cell r="AM2935"/>
          <cell r="AN2935"/>
          <cell r="AO2935"/>
          <cell r="AP2935"/>
          <cell r="AQ2935"/>
          <cell r="AR2935"/>
          <cell r="AS2935"/>
          <cell r="AT2935"/>
          <cell r="AU2935"/>
          <cell r="AV2935"/>
          <cell r="AW2935"/>
          <cell r="AX2935"/>
          <cell r="AY2935"/>
          <cell r="AZ2935"/>
          <cell r="BA2935"/>
          <cell r="BB2935"/>
          <cell r="BC2935"/>
          <cell r="BD2935"/>
          <cell r="BE2935"/>
          <cell r="BF2935"/>
          <cell r="BG2935"/>
          <cell r="BH2935"/>
          <cell r="BI2935"/>
          <cell r="BJ2935"/>
          <cell r="BK2935"/>
          <cell r="BL2935"/>
          <cell r="BM2935"/>
          <cell r="BN2935"/>
          <cell r="BO2935"/>
          <cell r="BP2935"/>
          <cell r="BQ2935"/>
          <cell r="BR2935"/>
          <cell r="BS2935"/>
          <cell r="BT2935"/>
          <cell r="BU2935"/>
          <cell r="BV2935"/>
          <cell r="BW2935"/>
          <cell r="BX2935"/>
          <cell r="BY2935"/>
          <cell r="BZ2935"/>
          <cell r="CA2935"/>
          <cell r="CB2935"/>
          <cell r="CC2935"/>
          <cell r="CD2935"/>
          <cell r="CE2935"/>
          <cell r="CF2935"/>
          <cell r="CG2935">
            <v>299.83</v>
          </cell>
        </row>
        <row r="2936">
          <cell r="A2936" t="str">
            <v>4120756</v>
          </cell>
          <cell r="B2936" t="str">
            <v>GR11-VEICULOS/COMBUSTIVEL-DIESEL</v>
          </cell>
          <cell r="C2936">
            <v>3489.14</v>
          </cell>
          <cell r="D2936"/>
          <cell r="E2936"/>
          <cell r="F2936"/>
          <cell r="G2936"/>
          <cell r="H2936"/>
          <cell r="I2936"/>
          <cell r="J2936"/>
          <cell r="K2936"/>
          <cell r="L2936"/>
          <cell r="M2936"/>
          <cell r="N2936"/>
          <cell r="O2936"/>
          <cell r="P2936"/>
          <cell r="Q2936"/>
          <cell r="R2936"/>
          <cell r="S2936"/>
          <cell r="T2936"/>
          <cell r="U2936"/>
          <cell r="V2936"/>
          <cell r="W2936"/>
          <cell r="X2936"/>
          <cell r="Y2936"/>
          <cell r="Z2936"/>
          <cell r="AA2936"/>
          <cell r="AB2936"/>
          <cell r="AC2936"/>
          <cell r="AD2936"/>
          <cell r="AE2936"/>
          <cell r="AF2936"/>
          <cell r="AG2936"/>
          <cell r="AH2936"/>
          <cell r="AI2936"/>
          <cell r="AJ2936"/>
          <cell r="AK2936"/>
          <cell r="AL2936"/>
          <cell r="AM2936"/>
          <cell r="AN2936"/>
          <cell r="AO2936"/>
          <cell r="AP2936"/>
          <cell r="AQ2936"/>
          <cell r="AR2936"/>
          <cell r="AS2936"/>
          <cell r="AT2936"/>
          <cell r="AU2936"/>
          <cell r="AV2936"/>
          <cell r="AW2936"/>
          <cell r="AX2936"/>
          <cell r="AY2936"/>
          <cell r="AZ2936"/>
          <cell r="BA2936"/>
          <cell r="BB2936"/>
          <cell r="BC2936"/>
          <cell r="BD2936"/>
          <cell r="BE2936"/>
          <cell r="BF2936"/>
          <cell r="BG2936"/>
          <cell r="BH2936"/>
          <cell r="BI2936"/>
          <cell r="BJ2936"/>
          <cell r="BK2936"/>
          <cell r="BL2936"/>
          <cell r="BM2936"/>
          <cell r="BN2936"/>
          <cell r="BO2936"/>
          <cell r="BP2936"/>
          <cell r="BQ2936"/>
          <cell r="BR2936"/>
          <cell r="BS2936"/>
          <cell r="BT2936"/>
          <cell r="BU2936"/>
          <cell r="BV2936"/>
          <cell r="BW2936"/>
          <cell r="BX2936"/>
          <cell r="BY2936">
            <v>3489.14</v>
          </cell>
          <cell r="BZ2936"/>
          <cell r="CA2936">
            <v>3489.14</v>
          </cell>
          <cell r="CB2936"/>
          <cell r="CC2936"/>
          <cell r="CD2936"/>
          <cell r="CE2936">
            <v>4780.63</v>
          </cell>
          <cell r="CF2936">
            <v>3787.12</v>
          </cell>
          <cell r="CG2936">
            <v>13938.51</v>
          </cell>
        </row>
        <row r="2937">
          <cell r="A2937" t="str">
            <v>4120757</v>
          </cell>
          <cell r="B2937" t="str">
            <v>GR11-VEICULOS / COMBUSTIVEL # GAS NATURAL</v>
          </cell>
          <cell r="C2937"/>
          <cell r="D2937"/>
          <cell r="E2937"/>
          <cell r="F2937"/>
          <cell r="G2937"/>
          <cell r="H2937"/>
          <cell r="I2937"/>
          <cell r="J2937"/>
          <cell r="K2937"/>
          <cell r="L2937"/>
          <cell r="M2937"/>
          <cell r="N2937"/>
          <cell r="O2937"/>
          <cell r="P2937"/>
          <cell r="Q2937"/>
          <cell r="R2937"/>
          <cell r="S2937"/>
          <cell r="T2937"/>
          <cell r="U2937"/>
          <cell r="V2937"/>
          <cell r="W2937"/>
          <cell r="X2937"/>
          <cell r="Y2937"/>
          <cell r="Z2937"/>
          <cell r="AA2937"/>
          <cell r="AB2937"/>
          <cell r="AC2937"/>
          <cell r="AD2937"/>
          <cell r="AE2937"/>
          <cell r="AF2937"/>
          <cell r="AG2937"/>
          <cell r="AH2937"/>
          <cell r="AI2937"/>
          <cell r="AJ2937"/>
          <cell r="AK2937"/>
          <cell r="AL2937"/>
          <cell r="AM2937"/>
          <cell r="AN2937"/>
          <cell r="AO2937"/>
          <cell r="AP2937"/>
          <cell r="AQ2937"/>
          <cell r="AR2937"/>
          <cell r="AS2937"/>
          <cell r="AT2937"/>
          <cell r="AU2937"/>
          <cell r="AV2937"/>
          <cell r="AW2937"/>
          <cell r="AX2937"/>
          <cell r="AY2937"/>
          <cell r="AZ2937"/>
          <cell r="BA2937"/>
          <cell r="BB2937"/>
          <cell r="BC2937"/>
          <cell r="BD2937"/>
          <cell r="BE2937"/>
          <cell r="BF2937"/>
          <cell r="BG2937"/>
          <cell r="BH2937"/>
          <cell r="BI2937"/>
          <cell r="BJ2937"/>
          <cell r="BK2937"/>
          <cell r="BL2937"/>
          <cell r="BM2937"/>
          <cell r="BN2937"/>
          <cell r="BO2937"/>
          <cell r="BP2937"/>
          <cell r="BQ2937"/>
          <cell r="BR2937"/>
          <cell r="BS2937"/>
          <cell r="BT2937"/>
          <cell r="BU2937"/>
          <cell r="BV2937"/>
          <cell r="BW2937"/>
          <cell r="BX2937"/>
          <cell r="BY2937"/>
          <cell r="BZ2937"/>
          <cell r="CA2937"/>
          <cell r="CB2937"/>
          <cell r="CC2937"/>
          <cell r="CD2937"/>
          <cell r="CE2937"/>
          <cell r="CF2937"/>
          <cell r="CG2937">
            <v>191.69</v>
          </cell>
        </row>
        <row r="2938">
          <cell r="A2938" t="str">
            <v>4120758</v>
          </cell>
          <cell r="B2938" t="str">
            <v>GR11-VEICULOS/COMBUST-GASOLINA</v>
          </cell>
          <cell r="C2938">
            <v>61.02</v>
          </cell>
          <cell r="D2938"/>
          <cell r="E2938"/>
          <cell r="F2938"/>
          <cell r="G2938"/>
          <cell r="H2938"/>
          <cell r="I2938"/>
          <cell r="J2938"/>
          <cell r="K2938"/>
          <cell r="L2938"/>
          <cell r="M2938"/>
          <cell r="N2938"/>
          <cell r="O2938"/>
          <cell r="P2938"/>
          <cell r="Q2938"/>
          <cell r="R2938"/>
          <cell r="S2938"/>
          <cell r="T2938"/>
          <cell r="U2938"/>
          <cell r="V2938"/>
          <cell r="W2938"/>
          <cell r="X2938"/>
          <cell r="Y2938"/>
          <cell r="Z2938"/>
          <cell r="AA2938"/>
          <cell r="AB2938"/>
          <cell r="AC2938"/>
          <cell r="AD2938"/>
          <cell r="AE2938"/>
          <cell r="AF2938"/>
          <cell r="AG2938"/>
          <cell r="AH2938"/>
          <cell r="AI2938"/>
          <cell r="AJ2938"/>
          <cell r="AK2938"/>
          <cell r="AL2938"/>
          <cell r="AM2938"/>
          <cell r="AN2938"/>
          <cell r="AO2938"/>
          <cell r="AP2938"/>
          <cell r="AQ2938"/>
          <cell r="AR2938"/>
          <cell r="AS2938"/>
          <cell r="AT2938"/>
          <cell r="AU2938"/>
          <cell r="AV2938"/>
          <cell r="AW2938"/>
          <cell r="AX2938"/>
          <cell r="AY2938"/>
          <cell r="AZ2938"/>
          <cell r="BA2938"/>
          <cell r="BB2938"/>
          <cell r="BC2938"/>
          <cell r="BD2938"/>
          <cell r="BE2938"/>
          <cell r="BF2938"/>
          <cell r="BG2938"/>
          <cell r="BH2938"/>
          <cell r="BI2938"/>
          <cell r="BJ2938"/>
          <cell r="BK2938"/>
          <cell r="BL2938"/>
          <cell r="BM2938"/>
          <cell r="BN2938"/>
          <cell r="BO2938"/>
          <cell r="BP2938"/>
          <cell r="BQ2938"/>
          <cell r="BR2938"/>
          <cell r="BS2938"/>
          <cell r="BT2938"/>
          <cell r="BU2938"/>
          <cell r="BV2938"/>
          <cell r="BW2938"/>
          <cell r="BX2938"/>
          <cell r="BY2938">
            <v>61.02</v>
          </cell>
          <cell r="BZ2938"/>
          <cell r="CA2938">
            <v>61.02</v>
          </cell>
          <cell r="CB2938"/>
          <cell r="CC2938"/>
          <cell r="CD2938"/>
          <cell r="CE2938"/>
          <cell r="CF2938"/>
          <cell r="CG2938">
            <v>24.34</v>
          </cell>
        </row>
        <row r="2939">
          <cell r="A2939" t="str">
            <v>4120759</v>
          </cell>
          <cell r="B2939" t="str">
            <v>GR11-VEICULOS/EQUIP AUTOMOTIVOS#PECAS E ACESSORIOS</v>
          </cell>
          <cell r="C2939">
            <v>1527.57</v>
          </cell>
          <cell r="D2939"/>
          <cell r="E2939"/>
          <cell r="F2939"/>
          <cell r="G2939"/>
          <cell r="H2939"/>
          <cell r="I2939"/>
          <cell r="J2939"/>
          <cell r="K2939"/>
          <cell r="L2939"/>
          <cell r="M2939"/>
          <cell r="N2939"/>
          <cell r="O2939"/>
          <cell r="P2939"/>
          <cell r="Q2939"/>
          <cell r="R2939"/>
          <cell r="S2939"/>
          <cell r="T2939"/>
          <cell r="U2939"/>
          <cell r="V2939"/>
          <cell r="W2939"/>
          <cell r="X2939"/>
          <cell r="Y2939"/>
          <cell r="Z2939"/>
          <cell r="AA2939"/>
          <cell r="AB2939"/>
          <cell r="AC2939"/>
          <cell r="AD2939"/>
          <cell r="AE2939"/>
          <cell r="AF2939"/>
          <cell r="AG2939"/>
          <cell r="AH2939"/>
          <cell r="AI2939"/>
          <cell r="AJ2939"/>
          <cell r="AK2939"/>
          <cell r="AL2939"/>
          <cell r="AM2939"/>
          <cell r="AN2939"/>
          <cell r="AO2939"/>
          <cell r="AP2939"/>
          <cell r="AQ2939"/>
          <cell r="AR2939"/>
          <cell r="AS2939"/>
          <cell r="AT2939"/>
          <cell r="AU2939"/>
          <cell r="AV2939"/>
          <cell r="AW2939"/>
          <cell r="AX2939"/>
          <cell r="AY2939"/>
          <cell r="AZ2939"/>
          <cell r="BA2939"/>
          <cell r="BB2939"/>
          <cell r="BC2939"/>
          <cell r="BD2939"/>
          <cell r="BE2939"/>
          <cell r="BF2939"/>
          <cell r="BG2939"/>
          <cell r="BH2939"/>
          <cell r="BI2939"/>
          <cell r="BJ2939"/>
          <cell r="BK2939"/>
          <cell r="BL2939"/>
          <cell r="BM2939"/>
          <cell r="BN2939"/>
          <cell r="BO2939"/>
          <cell r="BP2939"/>
          <cell r="BQ2939"/>
          <cell r="BR2939"/>
          <cell r="BS2939"/>
          <cell r="BT2939"/>
          <cell r="BU2939"/>
          <cell r="BV2939"/>
          <cell r="BW2939"/>
          <cell r="BX2939"/>
          <cell r="BY2939">
            <v>1527.57</v>
          </cell>
          <cell r="BZ2939"/>
          <cell r="CA2939">
            <v>1527.57</v>
          </cell>
          <cell r="CB2939"/>
          <cell r="CC2939"/>
          <cell r="CD2939"/>
          <cell r="CE2939">
            <v>130.13</v>
          </cell>
          <cell r="CF2939">
            <v>109.12</v>
          </cell>
          <cell r="CG2939">
            <v>2236.5300000000002</v>
          </cell>
        </row>
        <row r="2940">
          <cell r="A2940" t="str">
            <v>4120761</v>
          </cell>
          <cell r="B2940" t="str">
            <v>GR11-VEIC/LUBRIF VEICULOS E EQUIP AUTOMOTIVOS</v>
          </cell>
          <cell r="C2940">
            <v>477.86</v>
          </cell>
          <cell r="D2940"/>
          <cell r="E2940"/>
          <cell r="F2940"/>
          <cell r="G2940"/>
          <cell r="H2940"/>
          <cell r="I2940"/>
          <cell r="J2940"/>
          <cell r="K2940"/>
          <cell r="L2940"/>
          <cell r="M2940"/>
          <cell r="N2940"/>
          <cell r="O2940"/>
          <cell r="P2940"/>
          <cell r="Q2940"/>
          <cell r="R2940"/>
          <cell r="S2940"/>
          <cell r="T2940"/>
          <cell r="U2940"/>
          <cell r="V2940"/>
          <cell r="W2940"/>
          <cell r="X2940"/>
          <cell r="Y2940"/>
          <cell r="Z2940"/>
          <cell r="AA2940"/>
          <cell r="AB2940"/>
          <cell r="AC2940"/>
          <cell r="AD2940"/>
          <cell r="AE2940"/>
          <cell r="AF2940"/>
          <cell r="AG2940"/>
          <cell r="AH2940"/>
          <cell r="AI2940"/>
          <cell r="AJ2940"/>
          <cell r="AK2940"/>
          <cell r="AL2940"/>
          <cell r="AM2940"/>
          <cell r="AN2940"/>
          <cell r="AO2940"/>
          <cell r="AP2940"/>
          <cell r="AQ2940"/>
          <cell r="AR2940"/>
          <cell r="AS2940"/>
          <cell r="AT2940"/>
          <cell r="AU2940"/>
          <cell r="AV2940"/>
          <cell r="AW2940"/>
          <cell r="AX2940"/>
          <cell r="AY2940"/>
          <cell r="AZ2940"/>
          <cell r="BA2940"/>
          <cell r="BB2940"/>
          <cell r="BC2940"/>
          <cell r="BD2940"/>
          <cell r="BE2940"/>
          <cell r="BF2940"/>
          <cell r="BG2940"/>
          <cell r="BH2940"/>
          <cell r="BI2940"/>
          <cell r="BJ2940"/>
          <cell r="BK2940"/>
          <cell r="BL2940"/>
          <cell r="BM2940"/>
          <cell r="BN2940"/>
          <cell r="BO2940"/>
          <cell r="BP2940"/>
          <cell r="BQ2940"/>
          <cell r="BR2940"/>
          <cell r="BS2940"/>
          <cell r="BT2940"/>
          <cell r="BU2940"/>
          <cell r="BV2940"/>
          <cell r="BW2940"/>
          <cell r="BX2940"/>
          <cell r="BY2940">
            <v>477.86</v>
          </cell>
          <cell r="BZ2940"/>
          <cell r="CA2940">
            <v>477.86</v>
          </cell>
          <cell r="CB2940"/>
          <cell r="CC2940"/>
          <cell r="CD2940"/>
          <cell r="CE2940">
            <v>104.43</v>
          </cell>
          <cell r="CF2940">
            <v>66.53</v>
          </cell>
          <cell r="CG2940">
            <v>216.56</v>
          </cell>
        </row>
        <row r="2941">
          <cell r="A2941" t="str">
            <v>4120763</v>
          </cell>
          <cell r="B2941" t="str">
            <v>GR11-VEICULOS / PECAS E ACESSORIOS # MATERIAL</v>
          </cell>
          <cell r="C2941">
            <v>983.24</v>
          </cell>
          <cell r="D2941"/>
          <cell r="E2941"/>
          <cell r="F2941"/>
          <cell r="G2941"/>
          <cell r="H2941"/>
          <cell r="I2941"/>
          <cell r="J2941"/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  <cell r="U2941"/>
          <cell r="V2941"/>
          <cell r="W2941"/>
          <cell r="X2941"/>
          <cell r="Y2941"/>
          <cell r="Z2941"/>
          <cell r="AA2941"/>
          <cell r="AB2941"/>
          <cell r="AC2941"/>
          <cell r="AD2941"/>
          <cell r="AE2941"/>
          <cell r="AF2941"/>
          <cell r="AG2941"/>
          <cell r="AH2941"/>
          <cell r="AI2941"/>
          <cell r="AJ2941"/>
          <cell r="AK2941"/>
          <cell r="AL2941"/>
          <cell r="AM2941"/>
          <cell r="AN2941"/>
          <cell r="AO2941"/>
          <cell r="AP2941"/>
          <cell r="AQ2941"/>
          <cell r="AR2941"/>
          <cell r="AS2941"/>
          <cell r="AT2941"/>
          <cell r="AU2941"/>
          <cell r="AV2941"/>
          <cell r="AW2941"/>
          <cell r="AX2941"/>
          <cell r="AY2941"/>
          <cell r="AZ2941"/>
          <cell r="BA2941"/>
          <cell r="BB2941"/>
          <cell r="BC2941"/>
          <cell r="BD2941"/>
          <cell r="BE2941"/>
          <cell r="BF2941"/>
          <cell r="BG2941"/>
          <cell r="BH2941"/>
          <cell r="BI2941"/>
          <cell r="BJ2941"/>
          <cell r="BK2941"/>
          <cell r="BL2941"/>
          <cell r="BM2941"/>
          <cell r="BN2941"/>
          <cell r="BO2941"/>
          <cell r="BP2941"/>
          <cell r="BQ2941"/>
          <cell r="BR2941"/>
          <cell r="BS2941"/>
          <cell r="BT2941"/>
          <cell r="BU2941"/>
          <cell r="BV2941"/>
          <cell r="BW2941"/>
          <cell r="BX2941"/>
          <cell r="BY2941">
            <v>983.24</v>
          </cell>
          <cell r="BZ2941"/>
          <cell r="CA2941">
            <v>983.24</v>
          </cell>
          <cell r="CB2941"/>
          <cell r="CC2941"/>
          <cell r="CD2941"/>
          <cell r="CE2941">
            <v>3459.06</v>
          </cell>
          <cell r="CF2941">
            <v>3101.03</v>
          </cell>
          <cell r="CG2941">
            <v>8496.4500000000007</v>
          </cell>
        </row>
        <row r="2942">
          <cell r="A2942" t="str">
            <v>4120764</v>
          </cell>
          <cell r="B2942" t="str">
            <v>GR11-VEICULOS / PNEUS</v>
          </cell>
          <cell r="C2942"/>
          <cell r="D2942"/>
          <cell r="E2942"/>
          <cell r="F2942"/>
          <cell r="G2942"/>
          <cell r="H2942"/>
          <cell r="I2942"/>
          <cell r="J2942"/>
          <cell r="K2942"/>
          <cell r="L2942"/>
          <cell r="M2942"/>
          <cell r="N2942"/>
          <cell r="O2942"/>
          <cell r="P2942"/>
          <cell r="Q2942"/>
          <cell r="R2942"/>
          <cell r="S2942"/>
          <cell r="T2942"/>
          <cell r="U2942"/>
          <cell r="V2942"/>
          <cell r="W2942"/>
          <cell r="X2942"/>
          <cell r="Y2942"/>
          <cell r="Z2942"/>
          <cell r="AA2942"/>
          <cell r="AB2942"/>
          <cell r="AC2942"/>
          <cell r="AD2942"/>
          <cell r="AE2942"/>
          <cell r="AF2942"/>
          <cell r="AG2942"/>
          <cell r="AH2942"/>
          <cell r="AI2942"/>
          <cell r="AJ2942"/>
          <cell r="AK2942"/>
          <cell r="AL2942"/>
          <cell r="AM2942"/>
          <cell r="AN2942"/>
          <cell r="AO2942"/>
          <cell r="AP2942"/>
          <cell r="AQ2942"/>
          <cell r="AR2942"/>
          <cell r="AS2942"/>
          <cell r="AT2942"/>
          <cell r="AU2942"/>
          <cell r="AV2942"/>
          <cell r="AW2942"/>
          <cell r="AX2942"/>
          <cell r="AY2942"/>
          <cell r="AZ2942"/>
          <cell r="BA2942"/>
          <cell r="BB2942"/>
          <cell r="BC2942"/>
          <cell r="BD2942"/>
          <cell r="BE2942"/>
          <cell r="BF2942"/>
          <cell r="BG2942"/>
          <cell r="BH2942"/>
          <cell r="BI2942"/>
          <cell r="BJ2942"/>
          <cell r="BK2942"/>
          <cell r="BL2942"/>
          <cell r="BM2942"/>
          <cell r="BN2942"/>
          <cell r="BO2942"/>
          <cell r="BP2942"/>
          <cell r="BQ2942"/>
          <cell r="BR2942"/>
          <cell r="BS2942"/>
          <cell r="BT2942"/>
          <cell r="BU2942"/>
          <cell r="BV2942"/>
          <cell r="BW2942"/>
          <cell r="BX2942"/>
          <cell r="BY2942"/>
          <cell r="BZ2942"/>
          <cell r="CA2942"/>
          <cell r="CB2942"/>
          <cell r="CC2942"/>
          <cell r="CD2942"/>
          <cell r="CE2942"/>
          <cell r="CF2942"/>
          <cell r="CG2942">
            <v>202.4</v>
          </cell>
        </row>
        <row r="2943">
          <cell r="A2943" t="str">
            <v>4120823</v>
          </cell>
          <cell r="B2943" t="str">
            <v>GR11-VEICULOS LOCADOS/COMBUSTIVEL-ALCOOL</v>
          </cell>
          <cell r="C2943">
            <v>7810.46</v>
          </cell>
          <cell r="D2943"/>
          <cell r="E2943"/>
          <cell r="F2943"/>
          <cell r="G2943"/>
          <cell r="H2943"/>
          <cell r="I2943"/>
          <cell r="J2943"/>
          <cell r="K2943"/>
          <cell r="L2943"/>
          <cell r="M2943"/>
          <cell r="N2943"/>
          <cell r="O2943"/>
          <cell r="P2943"/>
          <cell r="Q2943"/>
          <cell r="R2943"/>
          <cell r="S2943"/>
          <cell r="T2943"/>
          <cell r="U2943"/>
          <cell r="V2943"/>
          <cell r="W2943"/>
          <cell r="X2943"/>
          <cell r="Y2943"/>
          <cell r="Z2943"/>
          <cell r="AA2943"/>
          <cell r="AB2943"/>
          <cell r="AC2943"/>
          <cell r="AD2943"/>
          <cell r="AE2943"/>
          <cell r="AF2943"/>
          <cell r="AG2943"/>
          <cell r="AH2943"/>
          <cell r="AI2943"/>
          <cell r="AJ2943"/>
          <cell r="AK2943"/>
          <cell r="AL2943"/>
          <cell r="AM2943"/>
          <cell r="AN2943"/>
          <cell r="AO2943"/>
          <cell r="AP2943"/>
          <cell r="AQ2943"/>
          <cell r="AR2943"/>
          <cell r="AS2943"/>
          <cell r="AT2943"/>
          <cell r="AU2943"/>
          <cell r="AV2943"/>
          <cell r="AW2943"/>
          <cell r="AX2943"/>
          <cell r="AY2943"/>
          <cell r="AZ2943"/>
          <cell r="BA2943"/>
          <cell r="BB2943"/>
          <cell r="BC2943"/>
          <cell r="BD2943"/>
          <cell r="BE2943"/>
          <cell r="BF2943"/>
          <cell r="BG2943"/>
          <cell r="BH2943"/>
          <cell r="BI2943"/>
          <cell r="BJ2943"/>
          <cell r="BK2943"/>
          <cell r="BL2943"/>
          <cell r="BM2943"/>
          <cell r="BN2943"/>
          <cell r="BO2943"/>
          <cell r="BP2943"/>
          <cell r="BQ2943"/>
          <cell r="BR2943"/>
          <cell r="BS2943"/>
          <cell r="BT2943"/>
          <cell r="BU2943"/>
          <cell r="BV2943"/>
          <cell r="BW2943"/>
          <cell r="BX2943"/>
          <cell r="BY2943">
            <v>7810.46</v>
          </cell>
          <cell r="BZ2943"/>
          <cell r="CA2943">
            <v>7810.46</v>
          </cell>
          <cell r="CB2943"/>
          <cell r="CC2943"/>
          <cell r="CD2943"/>
          <cell r="CE2943">
            <v>62466.26</v>
          </cell>
          <cell r="CF2943">
            <v>48504.3</v>
          </cell>
          <cell r="CG2943">
            <v>81345.83</v>
          </cell>
        </row>
        <row r="2944">
          <cell r="A2944" t="str">
            <v>4120824</v>
          </cell>
          <cell r="B2944" t="str">
            <v>GR11-VEICULOS LOCADOS/COMBUSTIVEL-DIESEL</v>
          </cell>
          <cell r="C2944">
            <v>25365.16</v>
          </cell>
          <cell r="D2944"/>
          <cell r="E2944"/>
          <cell r="F2944"/>
          <cell r="G2944"/>
          <cell r="H2944"/>
          <cell r="I2944"/>
          <cell r="J2944"/>
          <cell r="K2944"/>
          <cell r="L2944"/>
          <cell r="M2944"/>
          <cell r="N2944"/>
          <cell r="O2944"/>
          <cell r="P2944"/>
          <cell r="Q2944"/>
          <cell r="R2944"/>
          <cell r="S2944"/>
          <cell r="T2944"/>
          <cell r="U2944"/>
          <cell r="V2944"/>
          <cell r="W2944"/>
          <cell r="X2944"/>
          <cell r="Y2944"/>
          <cell r="Z2944"/>
          <cell r="AA2944"/>
          <cell r="AB2944"/>
          <cell r="AC2944"/>
          <cell r="AD2944"/>
          <cell r="AE2944"/>
          <cell r="AF2944"/>
          <cell r="AG2944"/>
          <cell r="AH2944"/>
          <cell r="AI2944"/>
          <cell r="AJ2944"/>
          <cell r="AK2944"/>
          <cell r="AL2944"/>
          <cell r="AM2944"/>
          <cell r="AN2944"/>
          <cell r="AO2944"/>
          <cell r="AP2944"/>
          <cell r="AQ2944"/>
          <cell r="AR2944"/>
          <cell r="AS2944"/>
          <cell r="AT2944"/>
          <cell r="AU2944"/>
          <cell r="AV2944"/>
          <cell r="AW2944"/>
          <cell r="AX2944"/>
          <cell r="AY2944"/>
          <cell r="AZ2944"/>
          <cell r="BA2944"/>
          <cell r="BB2944"/>
          <cell r="BC2944"/>
          <cell r="BD2944"/>
          <cell r="BE2944"/>
          <cell r="BF2944"/>
          <cell r="BG2944"/>
          <cell r="BH2944"/>
          <cell r="BI2944"/>
          <cell r="BJ2944"/>
          <cell r="BK2944"/>
          <cell r="BL2944"/>
          <cell r="BM2944"/>
          <cell r="BN2944"/>
          <cell r="BO2944"/>
          <cell r="BP2944"/>
          <cell r="BQ2944"/>
          <cell r="BR2944"/>
          <cell r="BS2944"/>
          <cell r="BT2944"/>
          <cell r="BU2944"/>
          <cell r="BV2944"/>
          <cell r="BW2944"/>
          <cell r="BX2944"/>
          <cell r="BY2944">
            <v>25365.16</v>
          </cell>
          <cell r="BZ2944"/>
          <cell r="CA2944">
            <v>25365.16</v>
          </cell>
          <cell r="CB2944"/>
          <cell r="CC2944"/>
          <cell r="CD2944"/>
          <cell r="CE2944">
            <v>88476.43</v>
          </cell>
          <cell r="CF2944">
            <v>74139.360000000001</v>
          </cell>
          <cell r="CG2944">
            <v>132097.73000000001</v>
          </cell>
        </row>
        <row r="2945">
          <cell r="A2945" t="str">
            <v>4120825</v>
          </cell>
          <cell r="B2945" t="str">
            <v>GR11-VEICULOS LOCADOS/COMBUST-GASOLINA</v>
          </cell>
          <cell r="C2945">
            <v>1757.74</v>
          </cell>
          <cell r="D2945"/>
          <cell r="E2945"/>
          <cell r="F2945"/>
          <cell r="G2945"/>
          <cell r="H2945"/>
          <cell r="I2945"/>
          <cell r="J2945"/>
          <cell r="K2945"/>
          <cell r="L2945"/>
          <cell r="M2945"/>
          <cell r="N2945"/>
          <cell r="O2945"/>
          <cell r="P2945"/>
          <cell r="Q2945"/>
          <cell r="R2945"/>
          <cell r="S2945"/>
          <cell r="T2945"/>
          <cell r="U2945"/>
          <cell r="V2945"/>
          <cell r="W2945"/>
          <cell r="X2945"/>
          <cell r="Y2945"/>
          <cell r="Z2945"/>
          <cell r="AA2945"/>
          <cell r="AB2945"/>
          <cell r="AC2945"/>
          <cell r="AD2945"/>
          <cell r="AE2945"/>
          <cell r="AF2945"/>
          <cell r="AG2945"/>
          <cell r="AH2945"/>
          <cell r="AI2945"/>
          <cell r="AJ2945"/>
          <cell r="AK2945"/>
          <cell r="AL2945"/>
          <cell r="AM2945"/>
          <cell r="AN2945"/>
          <cell r="AO2945"/>
          <cell r="AP2945"/>
          <cell r="AQ2945"/>
          <cell r="AR2945"/>
          <cell r="AS2945"/>
          <cell r="AT2945"/>
          <cell r="AU2945"/>
          <cell r="AV2945"/>
          <cell r="AW2945"/>
          <cell r="AX2945"/>
          <cell r="AY2945"/>
          <cell r="AZ2945"/>
          <cell r="BA2945"/>
          <cell r="BB2945"/>
          <cell r="BC2945"/>
          <cell r="BD2945"/>
          <cell r="BE2945"/>
          <cell r="BF2945"/>
          <cell r="BG2945"/>
          <cell r="BH2945"/>
          <cell r="BI2945"/>
          <cell r="BJ2945"/>
          <cell r="BK2945"/>
          <cell r="BL2945"/>
          <cell r="BM2945"/>
          <cell r="BN2945"/>
          <cell r="BO2945"/>
          <cell r="BP2945"/>
          <cell r="BQ2945"/>
          <cell r="BR2945"/>
          <cell r="BS2945"/>
          <cell r="BT2945"/>
          <cell r="BU2945"/>
          <cell r="BV2945"/>
          <cell r="BW2945"/>
          <cell r="BX2945"/>
          <cell r="BY2945">
            <v>1757.74</v>
          </cell>
          <cell r="BZ2945"/>
          <cell r="CA2945">
            <v>1757.74</v>
          </cell>
          <cell r="CB2945"/>
          <cell r="CC2945"/>
          <cell r="CD2945"/>
          <cell r="CE2945">
            <v>8360.68</v>
          </cell>
          <cell r="CF2945">
            <v>7953.66</v>
          </cell>
          <cell r="CG2945">
            <v>4702.6099999999997</v>
          </cell>
        </row>
        <row r="2946">
          <cell r="A2946" t="str">
            <v>4130758</v>
          </cell>
          <cell r="B2946" t="str">
            <v>GR11-VEICULOS/COMBUST-GASOLINA</v>
          </cell>
          <cell r="C2946"/>
          <cell r="D2946"/>
          <cell r="E2946">
            <v>16678.490000000002</v>
          </cell>
          <cell r="F2946"/>
          <cell r="G2946"/>
          <cell r="H2946"/>
          <cell r="I2946"/>
          <cell r="J2946"/>
          <cell r="K2946"/>
          <cell r="L2946"/>
          <cell r="M2946"/>
          <cell r="N2946"/>
          <cell r="O2946"/>
          <cell r="P2946"/>
          <cell r="Q2946"/>
          <cell r="R2946"/>
          <cell r="S2946"/>
          <cell r="T2946"/>
          <cell r="U2946"/>
          <cell r="V2946"/>
          <cell r="W2946"/>
          <cell r="X2946"/>
          <cell r="Y2946"/>
          <cell r="Z2946"/>
          <cell r="AA2946"/>
          <cell r="AB2946"/>
          <cell r="AC2946"/>
          <cell r="AD2946"/>
          <cell r="AE2946"/>
          <cell r="AF2946"/>
          <cell r="AG2946"/>
          <cell r="AH2946"/>
          <cell r="AI2946"/>
          <cell r="AJ2946"/>
          <cell r="AK2946"/>
          <cell r="AL2946"/>
          <cell r="AM2946"/>
          <cell r="AN2946"/>
          <cell r="AO2946"/>
          <cell r="AP2946"/>
          <cell r="AQ2946"/>
          <cell r="AR2946"/>
          <cell r="AS2946"/>
          <cell r="AT2946"/>
          <cell r="AU2946"/>
          <cell r="AV2946"/>
          <cell r="AW2946"/>
          <cell r="AX2946"/>
          <cell r="AY2946"/>
          <cell r="AZ2946"/>
          <cell r="BA2946"/>
          <cell r="BB2946"/>
          <cell r="BC2946"/>
          <cell r="BD2946"/>
          <cell r="BE2946"/>
          <cell r="BF2946"/>
          <cell r="BG2946"/>
          <cell r="BH2946"/>
          <cell r="BI2946"/>
          <cell r="BJ2946"/>
          <cell r="BK2946"/>
          <cell r="BL2946"/>
          <cell r="BM2946"/>
          <cell r="BN2946"/>
          <cell r="BO2946"/>
          <cell r="BP2946"/>
          <cell r="BQ2946"/>
          <cell r="BR2946"/>
          <cell r="BS2946"/>
          <cell r="BT2946"/>
          <cell r="BU2946"/>
          <cell r="BV2946"/>
          <cell r="BW2946"/>
          <cell r="BX2946"/>
          <cell r="BY2946">
            <v>16678.490000000002</v>
          </cell>
          <cell r="BZ2946">
            <v>-16678.490000000002</v>
          </cell>
          <cell r="CA2946">
            <v>0</v>
          </cell>
          <cell r="CB2946"/>
          <cell r="CC2946"/>
          <cell r="CD2946"/>
          <cell r="CE2946">
            <v>0</v>
          </cell>
          <cell r="CF2946">
            <v>0</v>
          </cell>
          <cell r="CG2946">
            <v>388.84</v>
          </cell>
        </row>
        <row r="2947">
          <cell r="A2947" t="str">
            <v>4150753</v>
          </cell>
          <cell r="B2947" t="str">
            <v>GR11-VEICULOS/COMBUSTIVEIS # EQUIP AUTOMOTIVOS</v>
          </cell>
          <cell r="C2947">
            <v>609.99</v>
          </cell>
          <cell r="D2947">
            <v>43396.04</v>
          </cell>
          <cell r="E2947"/>
          <cell r="F2947"/>
          <cell r="G2947"/>
          <cell r="H2947"/>
          <cell r="I2947"/>
          <cell r="J2947"/>
          <cell r="K2947"/>
          <cell r="L2947"/>
          <cell r="M2947"/>
          <cell r="N2947"/>
          <cell r="O2947"/>
          <cell r="P2947"/>
          <cell r="Q2947"/>
          <cell r="R2947"/>
          <cell r="S2947"/>
          <cell r="T2947"/>
          <cell r="U2947"/>
          <cell r="V2947"/>
          <cell r="W2947"/>
          <cell r="X2947"/>
          <cell r="Y2947"/>
          <cell r="Z2947"/>
          <cell r="AA2947"/>
          <cell r="AB2947"/>
          <cell r="AC2947"/>
          <cell r="AD2947"/>
          <cell r="AE2947"/>
          <cell r="AF2947"/>
          <cell r="AG2947"/>
          <cell r="AH2947"/>
          <cell r="AI2947"/>
          <cell r="AJ2947"/>
          <cell r="AK2947"/>
          <cell r="AL2947"/>
          <cell r="AM2947"/>
          <cell r="AN2947"/>
          <cell r="AO2947"/>
          <cell r="AP2947"/>
          <cell r="AQ2947"/>
          <cell r="AR2947"/>
          <cell r="AS2947"/>
          <cell r="AT2947"/>
          <cell r="AU2947"/>
          <cell r="AV2947"/>
          <cell r="AW2947"/>
          <cell r="AX2947"/>
          <cell r="AY2947"/>
          <cell r="AZ2947"/>
          <cell r="BA2947"/>
          <cell r="BB2947"/>
          <cell r="BC2947"/>
          <cell r="BD2947"/>
          <cell r="BE2947"/>
          <cell r="BF2947"/>
          <cell r="BG2947"/>
          <cell r="BH2947"/>
          <cell r="BI2947"/>
          <cell r="BJ2947"/>
          <cell r="BK2947"/>
          <cell r="BL2947"/>
          <cell r="BM2947"/>
          <cell r="BN2947"/>
          <cell r="BO2947"/>
          <cell r="BP2947"/>
          <cell r="BQ2947"/>
          <cell r="BR2947"/>
          <cell r="BS2947"/>
          <cell r="BT2947"/>
          <cell r="BU2947"/>
          <cell r="BV2947"/>
          <cell r="BW2947"/>
          <cell r="BX2947"/>
          <cell r="BY2947">
            <v>44006.03</v>
          </cell>
          <cell r="BZ2947"/>
          <cell r="CA2947">
            <v>44006.03</v>
          </cell>
          <cell r="CB2947"/>
          <cell r="CC2947"/>
          <cell r="CD2947"/>
          <cell r="CE2947">
            <v>124458.48</v>
          </cell>
          <cell r="CF2947">
            <v>111733.9</v>
          </cell>
          <cell r="CG2947">
            <v>258922.2</v>
          </cell>
        </row>
        <row r="2948">
          <cell r="A2948" t="str">
            <v>4150754</v>
          </cell>
          <cell r="B2948" t="str">
            <v>GR11-VEIC/COMBUST#VEIC EQUIP AUTOMOTIVOS ALUGADOS</v>
          </cell>
          <cell r="C2948">
            <v>3332.96</v>
          </cell>
          <cell r="D2948">
            <v>1429.03</v>
          </cell>
          <cell r="E2948"/>
          <cell r="F2948"/>
          <cell r="G2948"/>
          <cell r="H2948"/>
          <cell r="I2948"/>
          <cell r="J2948"/>
          <cell r="K2948"/>
          <cell r="L2948"/>
          <cell r="M2948"/>
          <cell r="N2948"/>
          <cell r="O2948"/>
          <cell r="P2948"/>
          <cell r="Q2948"/>
          <cell r="R2948"/>
          <cell r="S2948"/>
          <cell r="T2948"/>
          <cell r="U2948"/>
          <cell r="V2948"/>
          <cell r="W2948"/>
          <cell r="X2948"/>
          <cell r="Y2948"/>
          <cell r="Z2948"/>
          <cell r="AA2948"/>
          <cell r="AB2948"/>
          <cell r="AC2948"/>
          <cell r="AD2948"/>
          <cell r="AE2948"/>
          <cell r="AF2948"/>
          <cell r="AG2948"/>
          <cell r="AH2948"/>
          <cell r="AI2948"/>
          <cell r="AJ2948"/>
          <cell r="AK2948"/>
          <cell r="AL2948"/>
          <cell r="AM2948"/>
          <cell r="AN2948"/>
          <cell r="AO2948"/>
          <cell r="AP2948"/>
          <cell r="AQ2948"/>
          <cell r="AR2948"/>
          <cell r="AS2948"/>
          <cell r="AT2948"/>
          <cell r="AU2948"/>
          <cell r="AV2948"/>
          <cell r="AW2948"/>
          <cell r="AX2948"/>
          <cell r="AY2948"/>
          <cell r="AZ2948"/>
          <cell r="BA2948"/>
          <cell r="BB2948"/>
          <cell r="BC2948"/>
          <cell r="BD2948"/>
          <cell r="BE2948"/>
          <cell r="BF2948"/>
          <cell r="BG2948"/>
          <cell r="BH2948"/>
          <cell r="BI2948"/>
          <cell r="BJ2948"/>
          <cell r="BK2948"/>
          <cell r="BL2948"/>
          <cell r="BM2948"/>
          <cell r="BN2948"/>
          <cell r="BO2948"/>
          <cell r="BP2948"/>
          <cell r="BQ2948"/>
          <cell r="BR2948"/>
          <cell r="BS2948"/>
          <cell r="BT2948"/>
          <cell r="BU2948"/>
          <cell r="BV2948"/>
          <cell r="BW2948">
            <v>425.45</v>
          </cell>
          <cell r="BX2948">
            <v>696.17</v>
          </cell>
          <cell r="BY2948">
            <v>5883.61</v>
          </cell>
          <cell r="BZ2948"/>
          <cell r="CA2948">
            <v>5883.61</v>
          </cell>
          <cell r="CB2948">
            <v>335.1</v>
          </cell>
          <cell r="CC2948">
            <v>310.10000000000002</v>
          </cell>
          <cell r="CD2948">
            <v>175.1</v>
          </cell>
          <cell r="CE2948">
            <v>15493.59</v>
          </cell>
          <cell r="CF2948">
            <v>11555.23</v>
          </cell>
          <cell r="CG2948">
            <v>13778.68</v>
          </cell>
        </row>
        <row r="2949">
          <cell r="A2949" t="str">
            <v>4150755</v>
          </cell>
          <cell r="B2949" t="str">
            <v>GR11-VEICULOS/COMBUSTIVEL-ALCOOL</v>
          </cell>
          <cell r="C2949">
            <v>879.09</v>
          </cell>
          <cell r="D2949">
            <v>-21853.08</v>
          </cell>
          <cell r="E2949"/>
          <cell r="F2949"/>
          <cell r="G2949"/>
          <cell r="H2949"/>
          <cell r="I2949"/>
          <cell r="J2949"/>
          <cell r="K2949"/>
          <cell r="L2949"/>
          <cell r="M2949"/>
          <cell r="N2949"/>
          <cell r="O2949"/>
          <cell r="P2949"/>
          <cell r="Q2949"/>
          <cell r="R2949"/>
          <cell r="S2949"/>
          <cell r="T2949"/>
          <cell r="U2949"/>
          <cell r="V2949"/>
          <cell r="W2949"/>
          <cell r="X2949"/>
          <cell r="Y2949"/>
          <cell r="Z2949"/>
          <cell r="AA2949"/>
          <cell r="AB2949"/>
          <cell r="AC2949"/>
          <cell r="AD2949"/>
          <cell r="AE2949"/>
          <cell r="AF2949"/>
          <cell r="AG2949"/>
          <cell r="AH2949"/>
          <cell r="AI2949"/>
          <cell r="AJ2949"/>
          <cell r="AK2949"/>
          <cell r="AL2949"/>
          <cell r="AM2949"/>
          <cell r="AN2949"/>
          <cell r="AO2949"/>
          <cell r="AP2949"/>
          <cell r="AQ2949"/>
          <cell r="AR2949"/>
          <cell r="AS2949"/>
          <cell r="AT2949"/>
          <cell r="AU2949"/>
          <cell r="AV2949"/>
          <cell r="AW2949"/>
          <cell r="AX2949"/>
          <cell r="AY2949"/>
          <cell r="AZ2949"/>
          <cell r="BA2949"/>
          <cell r="BB2949"/>
          <cell r="BC2949"/>
          <cell r="BD2949"/>
          <cell r="BE2949"/>
          <cell r="BF2949"/>
          <cell r="BG2949"/>
          <cell r="BH2949"/>
          <cell r="BI2949"/>
          <cell r="BJ2949"/>
          <cell r="BK2949"/>
          <cell r="BL2949"/>
          <cell r="BM2949"/>
          <cell r="BN2949"/>
          <cell r="BO2949"/>
          <cell r="BP2949"/>
          <cell r="BQ2949"/>
          <cell r="BR2949"/>
          <cell r="BS2949"/>
          <cell r="BT2949"/>
          <cell r="BU2949"/>
          <cell r="BV2949"/>
          <cell r="BW2949"/>
          <cell r="BX2949">
            <v>190.55</v>
          </cell>
          <cell r="BY2949">
            <v>-20783.439999999999</v>
          </cell>
          <cell r="BZ2949"/>
          <cell r="CA2949">
            <v>-20783.439999999999</v>
          </cell>
          <cell r="CB2949"/>
          <cell r="CC2949"/>
          <cell r="CD2949"/>
          <cell r="CE2949">
            <v>-88586.29</v>
          </cell>
          <cell r="CF2949">
            <v>-69597.78</v>
          </cell>
          <cell r="CG2949">
            <v>6522.65</v>
          </cell>
        </row>
        <row r="2950">
          <cell r="A2950" t="str">
            <v>4150756</v>
          </cell>
          <cell r="B2950" t="str">
            <v>GR11-VEICULOS/COMBUSTIVEL-DIESEL</v>
          </cell>
          <cell r="C2950">
            <v>-327.58999999999997</v>
          </cell>
          <cell r="D2950">
            <v>-110858.29</v>
          </cell>
          <cell r="E2950"/>
          <cell r="F2950"/>
          <cell r="G2950"/>
          <cell r="H2950"/>
          <cell r="I2950"/>
          <cell r="J2950"/>
          <cell r="K2950"/>
          <cell r="L2950"/>
          <cell r="M2950"/>
          <cell r="N2950"/>
          <cell r="O2950"/>
          <cell r="P2950"/>
          <cell r="Q2950"/>
          <cell r="R2950"/>
          <cell r="S2950"/>
          <cell r="T2950"/>
          <cell r="U2950"/>
          <cell r="V2950"/>
          <cell r="W2950"/>
          <cell r="X2950"/>
          <cell r="Y2950"/>
          <cell r="Z2950"/>
          <cell r="AA2950"/>
          <cell r="AB2950"/>
          <cell r="AC2950"/>
          <cell r="AD2950"/>
          <cell r="AE2950"/>
          <cell r="AF2950"/>
          <cell r="AG2950"/>
          <cell r="AH2950"/>
          <cell r="AI2950"/>
          <cell r="AJ2950"/>
          <cell r="AK2950"/>
          <cell r="AL2950"/>
          <cell r="AM2950"/>
          <cell r="AN2950"/>
          <cell r="AO2950"/>
          <cell r="AP2950"/>
          <cell r="AQ2950"/>
          <cell r="AR2950"/>
          <cell r="AS2950"/>
          <cell r="AT2950"/>
          <cell r="AU2950"/>
          <cell r="AV2950"/>
          <cell r="AW2950"/>
          <cell r="AX2950"/>
          <cell r="AY2950"/>
          <cell r="AZ2950"/>
          <cell r="BA2950"/>
          <cell r="BB2950"/>
          <cell r="BC2950"/>
          <cell r="BD2950"/>
          <cell r="BE2950"/>
          <cell r="BF2950"/>
          <cell r="BG2950"/>
          <cell r="BH2950"/>
          <cell r="BI2950"/>
          <cell r="BJ2950"/>
          <cell r="BK2950"/>
          <cell r="BL2950"/>
          <cell r="BM2950"/>
          <cell r="BN2950"/>
          <cell r="BO2950"/>
          <cell r="BP2950"/>
          <cell r="BQ2950"/>
          <cell r="BR2950"/>
          <cell r="BS2950"/>
          <cell r="BT2950"/>
          <cell r="BU2950"/>
          <cell r="BV2950"/>
          <cell r="BW2950"/>
          <cell r="BX2950"/>
          <cell r="BY2950">
            <v>-111185.88</v>
          </cell>
          <cell r="BZ2950"/>
          <cell r="CA2950">
            <v>-111185.88</v>
          </cell>
          <cell r="CB2950"/>
          <cell r="CC2950"/>
          <cell r="CD2950"/>
          <cell r="CE2950">
            <v>-475254.55</v>
          </cell>
          <cell r="CF2950">
            <v>-388926.51</v>
          </cell>
          <cell r="CG2950">
            <v>-102600.22</v>
          </cell>
        </row>
        <row r="2951">
          <cell r="A2951" t="str">
            <v>4150757</v>
          </cell>
          <cell r="B2951" t="str">
            <v>GR11-VEICULOS / COMBUSTIVEL # GAS NATURAL</v>
          </cell>
          <cell r="C2951"/>
          <cell r="D2951"/>
          <cell r="E2951"/>
          <cell r="F2951"/>
          <cell r="G2951"/>
          <cell r="H2951"/>
          <cell r="I2951"/>
          <cell r="J2951"/>
          <cell r="K2951"/>
          <cell r="L2951"/>
          <cell r="M2951"/>
          <cell r="N2951"/>
          <cell r="O2951"/>
          <cell r="P2951"/>
          <cell r="Q2951"/>
          <cell r="R2951"/>
          <cell r="S2951"/>
          <cell r="T2951"/>
          <cell r="U2951"/>
          <cell r="V2951"/>
          <cell r="W2951"/>
          <cell r="X2951"/>
          <cell r="Y2951"/>
          <cell r="Z2951"/>
          <cell r="AA2951"/>
          <cell r="AB2951"/>
          <cell r="AC2951"/>
          <cell r="AD2951"/>
          <cell r="AE2951"/>
          <cell r="AF2951"/>
          <cell r="AG2951"/>
          <cell r="AH2951"/>
          <cell r="AI2951"/>
          <cell r="AJ2951"/>
          <cell r="AK2951"/>
          <cell r="AL2951"/>
          <cell r="AM2951"/>
          <cell r="AN2951"/>
          <cell r="AO2951"/>
          <cell r="AP2951"/>
          <cell r="AQ2951"/>
          <cell r="AR2951"/>
          <cell r="AS2951"/>
          <cell r="AT2951"/>
          <cell r="AU2951"/>
          <cell r="AV2951"/>
          <cell r="AW2951"/>
          <cell r="AX2951"/>
          <cell r="AY2951"/>
          <cell r="AZ2951"/>
          <cell r="BA2951"/>
          <cell r="BB2951"/>
          <cell r="BC2951"/>
          <cell r="BD2951"/>
          <cell r="BE2951"/>
          <cell r="BF2951"/>
          <cell r="BG2951"/>
          <cell r="BH2951"/>
          <cell r="BI2951"/>
          <cell r="BJ2951"/>
          <cell r="BK2951"/>
          <cell r="BL2951"/>
          <cell r="BM2951"/>
          <cell r="BN2951"/>
          <cell r="BO2951"/>
          <cell r="BP2951"/>
          <cell r="BQ2951"/>
          <cell r="BR2951"/>
          <cell r="BS2951"/>
          <cell r="BT2951"/>
          <cell r="BU2951"/>
          <cell r="BV2951"/>
          <cell r="BW2951"/>
          <cell r="BX2951"/>
          <cell r="BY2951"/>
          <cell r="BZ2951"/>
          <cell r="CA2951"/>
          <cell r="CB2951"/>
          <cell r="CC2951"/>
          <cell r="CD2951"/>
          <cell r="CE2951"/>
          <cell r="CF2951"/>
          <cell r="CG2951">
            <v>1086</v>
          </cell>
        </row>
        <row r="2952">
          <cell r="A2952" t="str">
            <v>4150758</v>
          </cell>
          <cell r="B2952" t="str">
            <v>GR11-VEICULOS/COMBUST-GASOLINA</v>
          </cell>
          <cell r="C2952">
            <v>13595.82</v>
          </cell>
          <cell r="D2952">
            <v>-3327.92</v>
          </cell>
          <cell r="E2952">
            <v>28140.22</v>
          </cell>
          <cell r="F2952"/>
          <cell r="G2952"/>
          <cell r="H2952"/>
          <cell r="I2952"/>
          <cell r="J2952"/>
          <cell r="K2952"/>
          <cell r="L2952"/>
          <cell r="M2952"/>
          <cell r="N2952"/>
          <cell r="O2952"/>
          <cell r="P2952"/>
          <cell r="Q2952"/>
          <cell r="R2952"/>
          <cell r="S2952"/>
          <cell r="T2952"/>
          <cell r="U2952"/>
          <cell r="V2952"/>
          <cell r="W2952"/>
          <cell r="X2952"/>
          <cell r="Y2952"/>
          <cell r="Z2952"/>
          <cell r="AA2952"/>
          <cell r="AB2952"/>
          <cell r="AC2952"/>
          <cell r="AD2952"/>
          <cell r="AE2952"/>
          <cell r="AF2952"/>
          <cell r="AG2952"/>
          <cell r="AH2952"/>
          <cell r="AI2952"/>
          <cell r="AJ2952"/>
          <cell r="AK2952"/>
          <cell r="AL2952"/>
          <cell r="AM2952"/>
          <cell r="AN2952"/>
          <cell r="AO2952"/>
          <cell r="AP2952"/>
          <cell r="AQ2952"/>
          <cell r="AR2952"/>
          <cell r="AS2952"/>
          <cell r="AT2952"/>
          <cell r="AU2952"/>
          <cell r="AV2952"/>
          <cell r="AW2952"/>
          <cell r="AX2952"/>
          <cell r="AY2952"/>
          <cell r="AZ2952"/>
          <cell r="BA2952"/>
          <cell r="BB2952"/>
          <cell r="BC2952"/>
          <cell r="BD2952"/>
          <cell r="BE2952"/>
          <cell r="BF2952"/>
          <cell r="BG2952"/>
          <cell r="BH2952"/>
          <cell r="BI2952"/>
          <cell r="BJ2952"/>
          <cell r="BK2952"/>
          <cell r="BL2952"/>
          <cell r="BM2952"/>
          <cell r="BN2952"/>
          <cell r="BO2952"/>
          <cell r="BP2952"/>
          <cell r="BQ2952"/>
          <cell r="BR2952"/>
          <cell r="BS2952"/>
          <cell r="BT2952"/>
          <cell r="BU2952"/>
          <cell r="BV2952"/>
          <cell r="BW2952"/>
          <cell r="BX2952">
            <v>161.71</v>
          </cell>
          <cell r="BY2952">
            <v>38569.83</v>
          </cell>
          <cell r="BZ2952">
            <v>-28140.22</v>
          </cell>
          <cell r="CA2952">
            <v>10429.61</v>
          </cell>
          <cell r="CB2952"/>
          <cell r="CC2952"/>
          <cell r="CD2952"/>
          <cell r="CE2952">
            <v>-3169.8</v>
          </cell>
          <cell r="CF2952">
            <v>-4107.5600000000004</v>
          </cell>
          <cell r="CG2952">
            <v>78574.36</v>
          </cell>
        </row>
        <row r="2953">
          <cell r="A2953" t="str">
            <v>4150759</v>
          </cell>
          <cell r="B2953" t="str">
            <v>GR11-VEICULOS/EQUIP AUTOMOTIVOS#PECAS E ACESSORIOS</v>
          </cell>
          <cell r="C2953">
            <v>2414</v>
          </cell>
          <cell r="D2953">
            <v>5778.31</v>
          </cell>
          <cell r="E2953"/>
          <cell r="F2953"/>
          <cell r="G2953"/>
          <cell r="H2953"/>
          <cell r="I2953"/>
          <cell r="J2953"/>
          <cell r="K2953"/>
          <cell r="L2953"/>
          <cell r="M2953"/>
          <cell r="N2953"/>
          <cell r="O2953"/>
          <cell r="P2953"/>
          <cell r="Q2953"/>
          <cell r="R2953"/>
          <cell r="S2953"/>
          <cell r="T2953"/>
          <cell r="U2953"/>
          <cell r="V2953"/>
          <cell r="W2953"/>
          <cell r="X2953"/>
          <cell r="Y2953"/>
          <cell r="Z2953"/>
          <cell r="AA2953"/>
          <cell r="AB2953"/>
          <cell r="AC2953"/>
          <cell r="AD2953"/>
          <cell r="AE2953"/>
          <cell r="AF2953"/>
          <cell r="AG2953"/>
          <cell r="AH2953"/>
          <cell r="AI2953"/>
          <cell r="AJ2953"/>
          <cell r="AK2953"/>
          <cell r="AL2953"/>
          <cell r="AM2953"/>
          <cell r="AN2953"/>
          <cell r="AO2953"/>
          <cell r="AP2953"/>
          <cell r="AQ2953"/>
          <cell r="AR2953"/>
          <cell r="AS2953"/>
          <cell r="AT2953"/>
          <cell r="AU2953"/>
          <cell r="AV2953"/>
          <cell r="AW2953"/>
          <cell r="AX2953"/>
          <cell r="AY2953"/>
          <cell r="AZ2953"/>
          <cell r="BA2953"/>
          <cell r="BB2953"/>
          <cell r="BC2953"/>
          <cell r="BD2953"/>
          <cell r="BE2953"/>
          <cell r="BF2953"/>
          <cell r="BG2953"/>
          <cell r="BH2953"/>
          <cell r="BI2953"/>
          <cell r="BJ2953"/>
          <cell r="BK2953"/>
          <cell r="BL2953"/>
          <cell r="BM2953"/>
          <cell r="BN2953"/>
          <cell r="BO2953"/>
          <cell r="BP2953"/>
          <cell r="BQ2953"/>
          <cell r="BR2953"/>
          <cell r="BS2953"/>
          <cell r="BT2953"/>
          <cell r="BU2953"/>
          <cell r="BV2953"/>
          <cell r="BW2953"/>
          <cell r="BX2953"/>
          <cell r="BY2953">
            <v>8192.31</v>
          </cell>
          <cell r="BZ2953"/>
          <cell r="CA2953">
            <v>8192.31</v>
          </cell>
          <cell r="CB2953"/>
          <cell r="CC2953"/>
          <cell r="CD2953"/>
          <cell r="CE2953">
            <v>24530.74</v>
          </cell>
          <cell r="CF2953">
            <v>21907.35</v>
          </cell>
          <cell r="CG2953">
            <v>34650.839999999997</v>
          </cell>
        </row>
        <row r="2954">
          <cell r="A2954" t="str">
            <v>4150761</v>
          </cell>
          <cell r="B2954" t="str">
            <v>GR11-VEIC/LUBRIF VEICULOS E EQUIP AUTOMOTIVOS</v>
          </cell>
          <cell r="C2954">
            <v>1189.97</v>
          </cell>
          <cell r="D2954">
            <v>2482.0700000000002</v>
          </cell>
          <cell r="E2954"/>
          <cell r="F2954"/>
          <cell r="G2954"/>
          <cell r="H2954"/>
          <cell r="I2954"/>
          <cell r="J2954"/>
          <cell r="K2954"/>
          <cell r="L2954"/>
          <cell r="M2954"/>
          <cell r="N2954"/>
          <cell r="O2954"/>
          <cell r="P2954"/>
          <cell r="Q2954"/>
          <cell r="R2954"/>
          <cell r="S2954"/>
          <cell r="T2954"/>
          <cell r="U2954"/>
          <cell r="V2954"/>
          <cell r="W2954"/>
          <cell r="X2954"/>
          <cell r="Y2954"/>
          <cell r="Z2954"/>
          <cell r="AA2954"/>
          <cell r="AB2954"/>
          <cell r="AC2954"/>
          <cell r="AD2954"/>
          <cell r="AE2954"/>
          <cell r="AF2954"/>
          <cell r="AG2954"/>
          <cell r="AH2954"/>
          <cell r="AI2954"/>
          <cell r="AJ2954"/>
          <cell r="AK2954"/>
          <cell r="AL2954"/>
          <cell r="AM2954"/>
          <cell r="AN2954"/>
          <cell r="AO2954"/>
          <cell r="AP2954"/>
          <cell r="AQ2954"/>
          <cell r="AR2954"/>
          <cell r="AS2954"/>
          <cell r="AT2954"/>
          <cell r="AU2954"/>
          <cell r="AV2954"/>
          <cell r="AW2954"/>
          <cell r="AX2954"/>
          <cell r="AY2954"/>
          <cell r="AZ2954"/>
          <cell r="BA2954"/>
          <cell r="BB2954"/>
          <cell r="BC2954"/>
          <cell r="BD2954"/>
          <cell r="BE2954"/>
          <cell r="BF2954"/>
          <cell r="BG2954"/>
          <cell r="BH2954"/>
          <cell r="BI2954"/>
          <cell r="BJ2954"/>
          <cell r="BK2954"/>
          <cell r="BL2954"/>
          <cell r="BM2954"/>
          <cell r="BN2954"/>
          <cell r="BO2954"/>
          <cell r="BP2954"/>
          <cell r="BQ2954"/>
          <cell r="BR2954"/>
          <cell r="BS2954"/>
          <cell r="BT2954"/>
          <cell r="BU2954"/>
          <cell r="BV2954"/>
          <cell r="BW2954"/>
          <cell r="BX2954"/>
          <cell r="BY2954">
            <v>3672.04</v>
          </cell>
          <cell r="BZ2954"/>
          <cell r="CA2954">
            <v>3672.04</v>
          </cell>
          <cell r="CB2954"/>
          <cell r="CC2954"/>
          <cell r="CD2954"/>
          <cell r="CE2954">
            <v>11279.78</v>
          </cell>
          <cell r="CF2954">
            <v>7159.91</v>
          </cell>
          <cell r="CG2954">
            <v>35203.440000000002</v>
          </cell>
        </row>
        <row r="2955">
          <cell r="A2955" t="str">
            <v>4150762</v>
          </cell>
          <cell r="B2955" t="str">
            <v>GR11-VEICULOS/PECAS E ACESSORIOS-ALUGADOS</v>
          </cell>
          <cell r="C2955">
            <v>207.37</v>
          </cell>
          <cell r="D2955">
            <v>93.89</v>
          </cell>
          <cell r="E2955"/>
          <cell r="F2955"/>
          <cell r="G2955"/>
          <cell r="H2955"/>
          <cell r="I2955"/>
          <cell r="J2955"/>
          <cell r="K2955"/>
          <cell r="L2955"/>
          <cell r="M2955"/>
          <cell r="N2955"/>
          <cell r="O2955"/>
          <cell r="P2955"/>
          <cell r="Q2955"/>
          <cell r="R2955"/>
          <cell r="S2955"/>
          <cell r="T2955"/>
          <cell r="U2955"/>
          <cell r="V2955"/>
          <cell r="W2955"/>
          <cell r="X2955"/>
          <cell r="Y2955"/>
          <cell r="Z2955"/>
          <cell r="AA2955"/>
          <cell r="AB2955"/>
          <cell r="AC2955"/>
          <cell r="AD2955"/>
          <cell r="AE2955"/>
          <cell r="AF2955"/>
          <cell r="AG2955"/>
          <cell r="AH2955"/>
          <cell r="AI2955"/>
          <cell r="AJ2955"/>
          <cell r="AK2955"/>
          <cell r="AL2955"/>
          <cell r="AM2955"/>
          <cell r="AN2955"/>
          <cell r="AO2955"/>
          <cell r="AP2955"/>
          <cell r="AQ2955"/>
          <cell r="AR2955"/>
          <cell r="AS2955"/>
          <cell r="AT2955"/>
          <cell r="AU2955"/>
          <cell r="AV2955"/>
          <cell r="AW2955"/>
          <cell r="AX2955"/>
          <cell r="AY2955"/>
          <cell r="AZ2955"/>
          <cell r="BA2955"/>
          <cell r="BB2955"/>
          <cell r="BC2955"/>
          <cell r="BD2955"/>
          <cell r="BE2955"/>
          <cell r="BF2955"/>
          <cell r="BG2955"/>
          <cell r="BH2955"/>
          <cell r="BI2955"/>
          <cell r="BJ2955"/>
          <cell r="BK2955"/>
          <cell r="BL2955"/>
          <cell r="BM2955"/>
          <cell r="BN2955"/>
          <cell r="BO2955"/>
          <cell r="BP2955"/>
          <cell r="BQ2955"/>
          <cell r="BR2955"/>
          <cell r="BS2955"/>
          <cell r="BT2955"/>
          <cell r="BU2955"/>
          <cell r="BV2955"/>
          <cell r="BW2955"/>
          <cell r="BX2955"/>
          <cell r="BY2955">
            <v>301.26</v>
          </cell>
          <cell r="BZ2955"/>
          <cell r="CA2955">
            <v>301.26</v>
          </cell>
          <cell r="CB2955"/>
          <cell r="CC2955"/>
          <cell r="CD2955"/>
          <cell r="CE2955">
            <v>597.39</v>
          </cell>
          <cell r="CF2955">
            <v>119.68</v>
          </cell>
          <cell r="CG2955">
            <v>377.85</v>
          </cell>
        </row>
        <row r="2956">
          <cell r="A2956" t="str">
            <v>4150763</v>
          </cell>
          <cell r="B2956" t="str">
            <v>GR11-VEICULOS / PECAS E ACESSORIOS # MATERIAL</v>
          </cell>
          <cell r="C2956">
            <v>7358.37</v>
          </cell>
          <cell r="D2956">
            <v>38276.239999999998</v>
          </cell>
          <cell r="E2956"/>
          <cell r="F2956"/>
          <cell r="G2956"/>
          <cell r="H2956"/>
          <cell r="I2956"/>
          <cell r="J2956"/>
          <cell r="K2956"/>
          <cell r="L2956"/>
          <cell r="M2956"/>
          <cell r="N2956"/>
          <cell r="O2956"/>
          <cell r="P2956"/>
          <cell r="Q2956"/>
          <cell r="R2956"/>
          <cell r="S2956"/>
          <cell r="T2956"/>
          <cell r="U2956"/>
          <cell r="V2956"/>
          <cell r="W2956"/>
          <cell r="X2956"/>
          <cell r="Y2956"/>
          <cell r="Z2956"/>
          <cell r="AA2956"/>
          <cell r="AB2956"/>
          <cell r="AC2956"/>
          <cell r="AD2956"/>
          <cell r="AE2956"/>
          <cell r="AF2956"/>
          <cell r="AG2956"/>
          <cell r="AH2956"/>
          <cell r="AI2956"/>
          <cell r="AJ2956"/>
          <cell r="AK2956"/>
          <cell r="AL2956"/>
          <cell r="AM2956"/>
          <cell r="AN2956"/>
          <cell r="AO2956"/>
          <cell r="AP2956"/>
          <cell r="AQ2956"/>
          <cell r="AR2956"/>
          <cell r="AS2956"/>
          <cell r="AT2956"/>
          <cell r="AU2956"/>
          <cell r="AV2956"/>
          <cell r="AW2956"/>
          <cell r="AX2956"/>
          <cell r="AY2956"/>
          <cell r="AZ2956"/>
          <cell r="BA2956"/>
          <cell r="BB2956"/>
          <cell r="BC2956"/>
          <cell r="BD2956"/>
          <cell r="BE2956"/>
          <cell r="BF2956"/>
          <cell r="BG2956"/>
          <cell r="BH2956"/>
          <cell r="BI2956"/>
          <cell r="BJ2956"/>
          <cell r="BK2956"/>
          <cell r="BL2956"/>
          <cell r="BM2956"/>
          <cell r="BN2956"/>
          <cell r="BO2956"/>
          <cell r="BP2956"/>
          <cell r="BQ2956"/>
          <cell r="BR2956"/>
          <cell r="BS2956"/>
          <cell r="BT2956"/>
          <cell r="BU2956"/>
          <cell r="BV2956"/>
          <cell r="BW2956"/>
          <cell r="BX2956"/>
          <cell r="BY2956">
            <v>45634.61</v>
          </cell>
          <cell r="BZ2956"/>
          <cell r="CA2956">
            <v>45634.61</v>
          </cell>
          <cell r="CB2956"/>
          <cell r="CC2956"/>
          <cell r="CD2956"/>
          <cell r="CE2956">
            <v>185970.12</v>
          </cell>
          <cell r="CF2956">
            <v>145276.15</v>
          </cell>
          <cell r="CG2956">
            <v>267126.28999999998</v>
          </cell>
        </row>
        <row r="2957">
          <cell r="A2957" t="str">
            <v>4150764</v>
          </cell>
          <cell r="B2957" t="str">
            <v>GR11-VEICULOS / PNEUS</v>
          </cell>
          <cell r="C2957">
            <v>900</v>
          </cell>
          <cell r="D2957"/>
          <cell r="E2957"/>
          <cell r="F2957"/>
          <cell r="G2957"/>
          <cell r="H2957"/>
          <cell r="I2957"/>
          <cell r="J2957"/>
          <cell r="K2957"/>
          <cell r="L2957"/>
          <cell r="M2957"/>
          <cell r="N2957"/>
          <cell r="O2957"/>
          <cell r="P2957"/>
          <cell r="Q2957"/>
          <cell r="R2957"/>
          <cell r="S2957"/>
          <cell r="T2957"/>
          <cell r="U2957"/>
          <cell r="V2957"/>
          <cell r="W2957"/>
          <cell r="X2957"/>
          <cell r="Y2957"/>
          <cell r="Z2957"/>
          <cell r="AA2957"/>
          <cell r="AB2957"/>
          <cell r="AC2957"/>
          <cell r="AD2957"/>
          <cell r="AE2957"/>
          <cell r="AF2957"/>
          <cell r="AG2957"/>
          <cell r="AH2957"/>
          <cell r="AI2957"/>
          <cell r="AJ2957"/>
          <cell r="AK2957"/>
          <cell r="AL2957"/>
          <cell r="AM2957"/>
          <cell r="AN2957"/>
          <cell r="AO2957"/>
          <cell r="AP2957"/>
          <cell r="AQ2957"/>
          <cell r="AR2957"/>
          <cell r="AS2957"/>
          <cell r="AT2957"/>
          <cell r="AU2957"/>
          <cell r="AV2957"/>
          <cell r="AW2957"/>
          <cell r="AX2957"/>
          <cell r="AY2957"/>
          <cell r="AZ2957"/>
          <cell r="BA2957"/>
          <cell r="BB2957"/>
          <cell r="BC2957"/>
          <cell r="BD2957"/>
          <cell r="BE2957"/>
          <cell r="BF2957"/>
          <cell r="BG2957"/>
          <cell r="BH2957"/>
          <cell r="BI2957"/>
          <cell r="BJ2957"/>
          <cell r="BK2957"/>
          <cell r="BL2957"/>
          <cell r="BM2957"/>
          <cell r="BN2957"/>
          <cell r="BO2957"/>
          <cell r="BP2957"/>
          <cell r="BQ2957"/>
          <cell r="BR2957"/>
          <cell r="BS2957"/>
          <cell r="BT2957"/>
          <cell r="BU2957"/>
          <cell r="BV2957"/>
          <cell r="BW2957"/>
          <cell r="BX2957"/>
          <cell r="BY2957">
            <v>900</v>
          </cell>
          <cell r="BZ2957"/>
          <cell r="CA2957">
            <v>900</v>
          </cell>
          <cell r="CB2957"/>
          <cell r="CC2957"/>
          <cell r="CD2957"/>
          <cell r="CE2957">
            <v>13620.57</v>
          </cell>
          <cell r="CF2957">
            <v>6079.1</v>
          </cell>
          <cell r="CG2957">
            <v>103012.13</v>
          </cell>
        </row>
        <row r="2958">
          <cell r="A2958" t="str">
            <v>4150823</v>
          </cell>
          <cell r="B2958" t="str">
            <v>GR11-VEICULOS LOCADOS/COMBUSTIVEL-ALCOOL</v>
          </cell>
          <cell r="C2958">
            <v>193622.82</v>
          </cell>
          <cell r="D2958">
            <v>528532.6</v>
          </cell>
          <cell r="E2958"/>
          <cell r="F2958"/>
          <cell r="G2958"/>
          <cell r="H2958"/>
          <cell r="I2958"/>
          <cell r="J2958"/>
          <cell r="K2958"/>
          <cell r="L2958"/>
          <cell r="M2958"/>
          <cell r="N2958"/>
          <cell r="O2958"/>
          <cell r="P2958"/>
          <cell r="Q2958"/>
          <cell r="R2958"/>
          <cell r="S2958"/>
          <cell r="T2958"/>
          <cell r="U2958"/>
          <cell r="V2958"/>
          <cell r="W2958"/>
          <cell r="X2958"/>
          <cell r="Y2958"/>
          <cell r="Z2958"/>
          <cell r="AA2958"/>
          <cell r="AB2958"/>
          <cell r="AC2958"/>
          <cell r="AD2958"/>
          <cell r="AE2958"/>
          <cell r="AF2958"/>
          <cell r="AG2958"/>
          <cell r="AH2958"/>
          <cell r="AI2958"/>
          <cell r="AJ2958"/>
          <cell r="AK2958"/>
          <cell r="AL2958"/>
          <cell r="AM2958"/>
          <cell r="AN2958"/>
          <cell r="AO2958"/>
          <cell r="AP2958"/>
          <cell r="AQ2958"/>
          <cell r="AR2958"/>
          <cell r="AS2958"/>
          <cell r="AT2958"/>
          <cell r="AU2958"/>
          <cell r="AV2958"/>
          <cell r="AW2958"/>
          <cell r="AX2958"/>
          <cell r="AY2958"/>
          <cell r="AZ2958"/>
          <cell r="BA2958"/>
          <cell r="BB2958"/>
          <cell r="BC2958"/>
          <cell r="BD2958"/>
          <cell r="BE2958"/>
          <cell r="BF2958"/>
          <cell r="BG2958"/>
          <cell r="BH2958"/>
          <cell r="BI2958"/>
          <cell r="BJ2958"/>
          <cell r="BK2958"/>
          <cell r="BL2958"/>
          <cell r="BM2958"/>
          <cell r="BN2958"/>
          <cell r="BO2958"/>
          <cell r="BP2958"/>
          <cell r="BQ2958"/>
          <cell r="BR2958"/>
          <cell r="BS2958"/>
          <cell r="BT2958"/>
          <cell r="BU2958"/>
          <cell r="BV2958"/>
          <cell r="BW2958"/>
          <cell r="BX2958">
            <v>9247.94</v>
          </cell>
          <cell r="BY2958">
            <v>731403.36</v>
          </cell>
          <cell r="BZ2958"/>
          <cell r="CA2958">
            <v>731403.36</v>
          </cell>
          <cell r="CB2958">
            <v>4581.3</v>
          </cell>
          <cell r="CC2958">
            <v>2230.1799999999998</v>
          </cell>
          <cell r="CD2958">
            <v>3137.83</v>
          </cell>
          <cell r="CE2958">
            <v>589125.01</v>
          </cell>
          <cell r="CF2958">
            <v>500813.58</v>
          </cell>
          <cell r="CG2958">
            <v>662229.32999999996</v>
          </cell>
        </row>
        <row r="2959">
          <cell r="A2959" t="str">
            <v>4150824</v>
          </cell>
          <cell r="B2959" t="str">
            <v>GR11-VEICULOS LOCADOS/COMBUSTIVEL-DIESEL</v>
          </cell>
          <cell r="C2959">
            <v>174983.86</v>
          </cell>
          <cell r="D2959">
            <v>421943.36</v>
          </cell>
          <cell r="E2959"/>
          <cell r="F2959"/>
          <cell r="G2959"/>
          <cell r="H2959"/>
          <cell r="I2959"/>
          <cell r="J2959"/>
          <cell r="K2959"/>
          <cell r="L2959"/>
          <cell r="M2959"/>
          <cell r="N2959"/>
          <cell r="O2959"/>
          <cell r="P2959"/>
          <cell r="Q2959"/>
          <cell r="R2959"/>
          <cell r="S2959"/>
          <cell r="T2959"/>
          <cell r="U2959"/>
          <cell r="V2959"/>
          <cell r="W2959"/>
          <cell r="X2959"/>
          <cell r="Y2959"/>
          <cell r="Z2959"/>
          <cell r="AA2959"/>
          <cell r="AB2959"/>
          <cell r="AC2959"/>
          <cell r="AD2959"/>
          <cell r="AE2959"/>
          <cell r="AF2959"/>
          <cell r="AG2959"/>
          <cell r="AH2959"/>
          <cell r="AI2959"/>
          <cell r="AJ2959"/>
          <cell r="AK2959"/>
          <cell r="AL2959"/>
          <cell r="AM2959"/>
          <cell r="AN2959"/>
          <cell r="AO2959"/>
          <cell r="AP2959"/>
          <cell r="AQ2959"/>
          <cell r="AR2959"/>
          <cell r="AS2959"/>
          <cell r="AT2959"/>
          <cell r="AU2959"/>
          <cell r="AV2959"/>
          <cell r="AW2959"/>
          <cell r="AX2959"/>
          <cell r="AY2959"/>
          <cell r="AZ2959"/>
          <cell r="BA2959"/>
          <cell r="BB2959"/>
          <cell r="BC2959"/>
          <cell r="BD2959"/>
          <cell r="BE2959"/>
          <cell r="BF2959"/>
          <cell r="BG2959"/>
          <cell r="BH2959"/>
          <cell r="BI2959"/>
          <cell r="BJ2959"/>
          <cell r="BK2959"/>
          <cell r="BL2959"/>
          <cell r="BM2959"/>
          <cell r="BN2959"/>
          <cell r="BO2959"/>
          <cell r="BP2959"/>
          <cell r="BQ2959"/>
          <cell r="BR2959"/>
          <cell r="BS2959"/>
          <cell r="BT2959"/>
          <cell r="BU2959"/>
          <cell r="BV2959"/>
          <cell r="BW2959"/>
          <cell r="BX2959">
            <v>6800.71</v>
          </cell>
          <cell r="BY2959">
            <v>603727.93000000005</v>
          </cell>
          <cell r="BZ2959"/>
          <cell r="CA2959">
            <v>603727.93000000005</v>
          </cell>
          <cell r="CB2959">
            <v>4346.18</v>
          </cell>
          <cell r="CC2959">
            <v>3180.08</v>
          </cell>
          <cell r="CD2959">
            <v>6390.49</v>
          </cell>
          <cell r="CE2959">
            <v>468508.94</v>
          </cell>
          <cell r="CF2959">
            <v>339727.1</v>
          </cell>
          <cell r="CG2959">
            <v>686637.18</v>
          </cell>
        </row>
        <row r="2960">
          <cell r="A2960" t="str">
            <v>4150825</v>
          </cell>
          <cell r="B2960" t="str">
            <v>GR11-VEICULOS LOCADOS/COMBUST-GASOLINA</v>
          </cell>
          <cell r="C2960">
            <v>20479.740000000002</v>
          </cell>
          <cell r="D2960">
            <v>39867.96</v>
          </cell>
          <cell r="E2960"/>
          <cell r="F2960"/>
          <cell r="G2960"/>
          <cell r="H2960"/>
          <cell r="I2960"/>
          <cell r="J2960"/>
          <cell r="K2960"/>
          <cell r="L2960"/>
          <cell r="M2960"/>
          <cell r="N2960"/>
          <cell r="O2960"/>
          <cell r="P2960"/>
          <cell r="Q2960"/>
          <cell r="R2960"/>
          <cell r="S2960"/>
          <cell r="T2960"/>
          <cell r="U2960"/>
          <cell r="V2960"/>
          <cell r="W2960"/>
          <cell r="X2960"/>
          <cell r="Y2960"/>
          <cell r="Z2960"/>
          <cell r="AA2960"/>
          <cell r="AB2960"/>
          <cell r="AC2960"/>
          <cell r="AD2960"/>
          <cell r="AE2960"/>
          <cell r="AF2960"/>
          <cell r="AG2960"/>
          <cell r="AH2960"/>
          <cell r="AI2960"/>
          <cell r="AJ2960"/>
          <cell r="AK2960"/>
          <cell r="AL2960"/>
          <cell r="AM2960"/>
          <cell r="AN2960"/>
          <cell r="AO2960"/>
          <cell r="AP2960"/>
          <cell r="AQ2960"/>
          <cell r="AR2960"/>
          <cell r="AS2960"/>
          <cell r="AT2960"/>
          <cell r="AU2960"/>
          <cell r="AV2960"/>
          <cell r="AW2960"/>
          <cell r="AX2960"/>
          <cell r="AY2960"/>
          <cell r="AZ2960"/>
          <cell r="BA2960"/>
          <cell r="BB2960"/>
          <cell r="BC2960"/>
          <cell r="BD2960"/>
          <cell r="BE2960"/>
          <cell r="BF2960"/>
          <cell r="BG2960"/>
          <cell r="BH2960"/>
          <cell r="BI2960"/>
          <cell r="BJ2960"/>
          <cell r="BK2960"/>
          <cell r="BL2960"/>
          <cell r="BM2960"/>
          <cell r="BN2960"/>
          <cell r="BO2960"/>
          <cell r="BP2960"/>
          <cell r="BQ2960"/>
          <cell r="BR2960"/>
          <cell r="BS2960"/>
          <cell r="BT2960"/>
          <cell r="BU2960"/>
          <cell r="BV2960"/>
          <cell r="BW2960"/>
          <cell r="BX2960">
            <v>13988.22</v>
          </cell>
          <cell r="BY2960">
            <v>74335.92</v>
          </cell>
          <cell r="BZ2960"/>
          <cell r="CA2960">
            <v>74335.92</v>
          </cell>
          <cell r="CB2960">
            <v>19320.5</v>
          </cell>
          <cell r="CC2960">
            <v>16370.28</v>
          </cell>
          <cell r="CD2960">
            <v>23266.080000000002</v>
          </cell>
          <cell r="CE2960">
            <v>86312.01</v>
          </cell>
          <cell r="CF2960">
            <v>69639.240000000005</v>
          </cell>
          <cell r="CG2960">
            <v>98707.4</v>
          </cell>
        </row>
        <row r="2961">
          <cell r="A2961" t="str">
            <v>CBAG320502</v>
          </cell>
          <cell r="B2961" t="str">
            <v>Sistema elétrico</v>
          </cell>
          <cell r="C2961">
            <v>4226854.53</v>
          </cell>
          <cell r="D2961">
            <v>17728931.149999999</v>
          </cell>
          <cell r="E2961"/>
          <cell r="F2961">
            <v>21678.13</v>
          </cell>
          <cell r="G2961"/>
          <cell r="H2961"/>
          <cell r="I2961">
            <v>149454.67000000001</v>
          </cell>
          <cell r="J2961">
            <v>186259.61</v>
          </cell>
          <cell r="K2961">
            <v>33496.480000000003</v>
          </cell>
          <cell r="L2961">
            <v>38270.9</v>
          </cell>
          <cell r="M2961">
            <v>402498.24</v>
          </cell>
          <cell r="N2961">
            <v>120613.65</v>
          </cell>
          <cell r="O2961">
            <v>10530</v>
          </cell>
          <cell r="P2961"/>
          <cell r="Q2961">
            <v>6655.94</v>
          </cell>
          <cell r="R2961">
            <v>5430.94</v>
          </cell>
          <cell r="S2961">
            <v>190065.71</v>
          </cell>
          <cell r="T2961">
            <v>5430.94</v>
          </cell>
          <cell r="U2961"/>
          <cell r="V2961">
            <v>1100</v>
          </cell>
          <cell r="W2961"/>
          <cell r="X2961"/>
          <cell r="Y2961"/>
          <cell r="Z2961"/>
          <cell r="AA2961"/>
          <cell r="AB2961">
            <v>20300</v>
          </cell>
          <cell r="AC2961">
            <v>44870</v>
          </cell>
          <cell r="AD2961"/>
          <cell r="AE2961">
            <v>120909.82</v>
          </cell>
          <cell r="AF2961">
            <v>20574.45</v>
          </cell>
          <cell r="AG2961">
            <v>4480.1099999999997</v>
          </cell>
          <cell r="AH2961">
            <v>24570</v>
          </cell>
          <cell r="AI2961">
            <v>530.5</v>
          </cell>
          <cell r="AJ2961"/>
          <cell r="AK2961"/>
          <cell r="AL2961"/>
          <cell r="AM2961"/>
          <cell r="AN2961">
            <v>64935</v>
          </cell>
          <cell r="AO2961"/>
          <cell r="AP2961"/>
          <cell r="AQ2961"/>
          <cell r="AR2961"/>
          <cell r="AS2961"/>
          <cell r="AT2961"/>
          <cell r="AU2961">
            <v>10150.129999999999</v>
          </cell>
          <cell r="AV2961"/>
          <cell r="AW2961"/>
          <cell r="AX2961"/>
          <cell r="AY2961"/>
          <cell r="AZ2961">
            <v>27665.47</v>
          </cell>
          <cell r="BA2961"/>
          <cell r="BB2961"/>
          <cell r="BC2961"/>
          <cell r="BD2961"/>
          <cell r="BE2961">
            <v>893885.42</v>
          </cell>
          <cell r="BF2961">
            <v>42556.49</v>
          </cell>
          <cell r="BG2961"/>
          <cell r="BH2961">
            <v>26851.86</v>
          </cell>
          <cell r="BI2961">
            <v>5366.98</v>
          </cell>
          <cell r="BJ2961"/>
          <cell r="BK2961"/>
          <cell r="BL2961"/>
          <cell r="BM2961"/>
          <cell r="BN2961"/>
          <cell r="BO2961"/>
          <cell r="BP2961"/>
          <cell r="BQ2961"/>
          <cell r="BR2961"/>
          <cell r="BS2961"/>
          <cell r="BT2961"/>
          <cell r="BU2961"/>
          <cell r="BV2961"/>
          <cell r="BW2961"/>
          <cell r="BX2961"/>
          <cell r="BY2961">
            <v>24434917.120000001</v>
          </cell>
          <cell r="BZ2961"/>
          <cell r="CA2961">
            <v>24434917.120000001</v>
          </cell>
          <cell r="CB2961"/>
          <cell r="CC2961"/>
          <cell r="CD2961"/>
          <cell r="CE2961">
            <v>43589142.899999999</v>
          </cell>
          <cell r="CF2961">
            <v>25156800.449999999</v>
          </cell>
          <cell r="CG2961">
            <v>32588241.739999998</v>
          </cell>
        </row>
        <row r="2962">
          <cell r="A2962" t="str">
            <v>4110732</v>
          </cell>
          <cell r="B2962" t="str">
            <v>GR11-SISTEMA ELETRICO/AQUISICOES DIRETAS#MATERIAL</v>
          </cell>
          <cell r="C2962">
            <v>1469318.59</v>
          </cell>
          <cell r="D2962">
            <v>191449.97</v>
          </cell>
          <cell r="E2962"/>
          <cell r="F2962">
            <v>21678.13</v>
          </cell>
          <cell r="G2962"/>
          <cell r="H2962"/>
          <cell r="I2962">
            <v>17860</v>
          </cell>
          <cell r="J2962">
            <v>22940.9</v>
          </cell>
          <cell r="K2962">
            <v>20116.52</v>
          </cell>
          <cell r="L2962">
            <v>38270.9</v>
          </cell>
          <cell r="M2962">
            <v>20130.02</v>
          </cell>
          <cell r="N2962">
            <v>33711.71</v>
          </cell>
          <cell r="O2962">
            <v>10530</v>
          </cell>
          <cell r="P2962"/>
          <cell r="Q2962">
            <v>1503.58</v>
          </cell>
          <cell r="R2962">
            <v>1503.58</v>
          </cell>
          <cell r="S2962">
            <v>31871.22</v>
          </cell>
          <cell r="T2962">
            <v>1503.58</v>
          </cell>
          <cell r="U2962"/>
          <cell r="V2962"/>
          <cell r="W2962"/>
          <cell r="X2962"/>
          <cell r="Y2962"/>
          <cell r="Z2962"/>
          <cell r="AA2962"/>
          <cell r="AB2962"/>
          <cell r="AC2962"/>
          <cell r="AD2962"/>
          <cell r="AE2962">
            <v>5857.99</v>
          </cell>
          <cell r="AF2962">
            <v>274.45</v>
          </cell>
          <cell r="AG2962">
            <v>2349.7600000000002</v>
          </cell>
          <cell r="AH2962"/>
          <cell r="AI2962"/>
          <cell r="AJ2962"/>
          <cell r="AK2962"/>
          <cell r="AL2962"/>
          <cell r="AM2962"/>
          <cell r="AN2962"/>
          <cell r="AO2962"/>
          <cell r="AP2962"/>
          <cell r="AQ2962"/>
          <cell r="AR2962"/>
          <cell r="AS2962"/>
          <cell r="AT2962"/>
          <cell r="AU2962">
            <v>1999.8</v>
          </cell>
          <cell r="AV2962"/>
          <cell r="AW2962"/>
          <cell r="AX2962"/>
          <cell r="AY2962"/>
          <cell r="AZ2962">
            <v>8307.1200000000008</v>
          </cell>
          <cell r="BA2962"/>
          <cell r="BB2962"/>
          <cell r="BC2962"/>
          <cell r="BD2962"/>
          <cell r="BE2962">
            <v>475195.47</v>
          </cell>
          <cell r="BF2962">
            <v>31000.49</v>
          </cell>
          <cell r="BG2962"/>
          <cell r="BH2962">
            <v>3331</v>
          </cell>
          <cell r="BI2962">
            <v>1070.5</v>
          </cell>
          <cell r="BJ2962"/>
          <cell r="BK2962"/>
          <cell r="BL2962"/>
          <cell r="BM2962"/>
          <cell r="BN2962"/>
          <cell r="BO2962"/>
          <cell r="BP2962"/>
          <cell r="BQ2962"/>
          <cell r="BR2962"/>
          <cell r="BS2962"/>
          <cell r="BT2962"/>
          <cell r="BU2962"/>
          <cell r="BV2962"/>
          <cell r="BW2962"/>
          <cell r="BX2962"/>
          <cell r="BY2962">
            <v>2411775.2799999998</v>
          </cell>
          <cell r="BZ2962"/>
          <cell r="CA2962">
            <v>2411775.2799999998</v>
          </cell>
          <cell r="CB2962"/>
          <cell r="CC2962"/>
          <cell r="CD2962"/>
          <cell r="CE2962">
            <v>9144613.3100000005</v>
          </cell>
          <cell r="CF2962">
            <v>3033930.47</v>
          </cell>
          <cell r="CG2962">
            <v>3965536.18</v>
          </cell>
        </row>
        <row r="2963">
          <cell r="A2963" t="str">
            <v>4110733</v>
          </cell>
          <cell r="B2963" t="str">
            <v>GR11-SISTEMA ELETRICO/COMBUSTIVEIS SIST ELETRICO</v>
          </cell>
          <cell r="C2963">
            <v>115772.91</v>
          </cell>
          <cell r="D2963">
            <v>4168.0200000000004</v>
          </cell>
          <cell r="E2963"/>
          <cell r="F2963"/>
          <cell r="G2963"/>
          <cell r="H2963"/>
          <cell r="I2963"/>
          <cell r="J2963"/>
          <cell r="K2963">
            <v>119.6</v>
          </cell>
          <cell r="L2963"/>
          <cell r="M2963"/>
          <cell r="N2963">
            <v>717.66</v>
          </cell>
          <cell r="O2963"/>
          <cell r="P2963"/>
          <cell r="Q2963"/>
          <cell r="R2963"/>
          <cell r="S2963">
            <v>1196</v>
          </cell>
          <cell r="T2963"/>
          <cell r="U2963"/>
          <cell r="V2963"/>
          <cell r="W2963"/>
          <cell r="X2963"/>
          <cell r="Y2963"/>
          <cell r="Z2963"/>
          <cell r="AA2963"/>
          <cell r="AB2963"/>
          <cell r="AC2963"/>
          <cell r="AD2963"/>
          <cell r="AE2963">
            <v>1316.8</v>
          </cell>
          <cell r="AF2963"/>
          <cell r="AG2963">
            <v>2050.35</v>
          </cell>
          <cell r="AH2963"/>
          <cell r="AI2963"/>
          <cell r="AJ2963"/>
          <cell r="AK2963"/>
          <cell r="AL2963"/>
          <cell r="AM2963"/>
          <cell r="AN2963"/>
          <cell r="AO2963"/>
          <cell r="AP2963"/>
          <cell r="AQ2963"/>
          <cell r="AR2963"/>
          <cell r="AS2963"/>
          <cell r="AT2963"/>
          <cell r="AU2963">
            <v>1865.35</v>
          </cell>
          <cell r="AV2963"/>
          <cell r="AW2963"/>
          <cell r="AX2963"/>
          <cell r="AY2963"/>
          <cell r="AZ2963">
            <v>1818.06</v>
          </cell>
          <cell r="BA2963"/>
          <cell r="BB2963"/>
          <cell r="BC2963"/>
          <cell r="BD2963"/>
          <cell r="BE2963">
            <v>3321.5</v>
          </cell>
          <cell r="BF2963"/>
          <cell r="BG2963"/>
          <cell r="BH2963"/>
          <cell r="BI2963"/>
          <cell r="BJ2963"/>
          <cell r="BK2963"/>
          <cell r="BL2963"/>
          <cell r="BM2963"/>
          <cell r="BN2963"/>
          <cell r="BO2963"/>
          <cell r="BP2963"/>
          <cell r="BQ2963"/>
          <cell r="BR2963"/>
          <cell r="BS2963"/>
          <cell r="BT2963"/>
          <cell r="BU2963"/>
          <cell r="BV2963"/>
          <cell r="BW2963"/>
          <cell r="BX2963"/>
          <cell r="BY2963">
            <v>132346.25</v>
          </cell>
          <cell r="BZ2963"/>
          <cell r="CA2963">
            <v>132346.25</v>
          </cell>
          <cell r="CB2963"/>
          <cell r="CC2963"/>
          <cell r="CD2963"/>
          <cell r="CE2963">
            <v>418223.32</v>
          </cell>
          <cell r="CF2963">
            <v>339180.9</v>
          </cell>
          <cell r="CG2963">
            <v>203242.63</v>
          </cell>
        </row>
        <row r="2964">
          <cell r="A2964" t="str">
            <v>4110734</v>
          </cell>
          <cell r="B2964" t="str">
            <v>GR11-SISTEMA ELETRICO/ENTRADA DE SERVICO#MATERIAL</v>
          </cell>
          <cell r="C2964">
            <v>62.6</v>
          </cell>
          <cell r="D2964">
            <v>38615.300000000003</v>
          </cell>
          <cell r="E2964"/>
          <cell r="F2964"/>
          <cell r="G2964"/>
          <cell r="H2964"/>
          <cell r="I2964"/>
          <cell r="J2964"/>
          <cell r="K2964"/>
          <cell r="L2964"/>
          <cell r="M2964"/>
          <cell r="N2964"/>
          <cell r="O2964"/>
          <cell r="P2964"/>
          <cell r="Q2964"/>
          <cell r="R2964"/>
          <cell r="S2964"/>
          <cell r="T2964"/>
          <cell r="U2964"/>
          <cell r="V2964"/>
          <cell r="W2964"/>
          <cell r="X2964"/>
          <cell r="Y2964"/>
          <cell r="Z2964"/>
          <cell r="AA2964"/>
          <cell r="AB2964"/>
          <cell r="AC2964"/>
          <cell r="AD2964"/>
          <cell r="AE2964"/>
          <cell r="AF2964"/>
          <cell r="AG2964"/>
          <cell r="AH2964"/>
          <cell r="AI2964"/>
          <cell r="AJ2964"/>
          <cell r="AK2964"/>
          <cell r="AL2964"/>
          <cell r="AM2964"/>
          <cell r="AN2964"/>
          <cell r="AO2964"/>
          <cell r="AP2964"/>
          <cell r="AQ2964"/>
          <cell r="AR2964"/>
          <cell r="AS2964"/>
          <cell r="AT2964"/>
          <cell r="AU2964"/>
          <cell r="AV2964"/>
          <cell r="AW2964"/>
          <cell r="AX2964"/>
          <cell r="AY2964"/>
          <cell r="AZ2964"/>
          <cell r="BA2964"/>
          <cell r="BB2964"/>
          <cell r="BC2964"/>
          <cell r="BD2964"/>
          <cell r="BE2964"/>
          <cell r="BF2964"/>
          <cell r="BG2964"/>
          <cell r="BH2964"/>
          <cell r="BI2964"/>
          <cell r="BJ2964"/>
          <cell r="BK2964"/>
          <cell r="BL2964"/>
          <cell r="BM2964"/>
          <cell r="BN2964"/>
          <cell r="BO2964"/>
          <cell r="BP2964"/>
          <cell r="BQ2964"/>
          <cell r="BR2964"/>
          <cell r="BS2964"/>
          <cell r="BT2964"/>
          <cell r="BU2964"/>
          <cell r="BV2964"/>
          <cell r="BW2964"/>
          <cell r="BX2964"/>
          <cell r="BY2964">
            <v>38677.9</v>
          </cell>
          <cell r="BZ2964"/>
          <cell r="CA2964">
            <v>38677.9</v>
          </cell>
          <cell r="CB2964"/>
          <cell r="CC2964"/>
          <cell r="CD2964"/>
          <cell r="CE2964">
            <v>76716.070000000007</v>
          </cell>
          <cell r="CF2964">
            <v>75833.009999999995</v>
          </cell>
          <cell r="CG2964">
            <v>14141.6</v>
          </cell>
        </row>
        <row r="2965">
          <cell r="A2965" t="str">
            <v>4110735</v>
          </cell>
          <cell r="B2965" t="str">
            <v>GR11-SISTEMA ELETRICO/FERRAMENTAL E EQUIP#MATERIAL</v>
          </cell>
          <cell r="C2965">
            <v>1647832.29</v>
          </cell>
          <cell r="D2965">
            <v>1242077.8500000001</v>
          </cell>
          <cell r="E2965"/>
          <cell r="F2965"/>
          <cell r="G2965"/>
          <cell r="H2965"/>
          <cell r="I2965">
            <v>22079.200000000001</v>
          </cell>
          <cell r="J2965"/>
          <cell r="K2965">
            <v>11883.86</v>
          </cell>
          <cell r="L2965"/>
          <cell r="M2965"/>
          <cell r="N2965">
            <v>28463.439999999999</v>
          </cell>
          <cell r="O2965"/>
          <cell r="P2965"/>
          <cell r="Q2965">
            <v>5027.3599999999997</v>
          </cell>
          <cell r="R2965">
            <v>3927.36</v>
          </cell>
          <cell r="S2965">
            <v>13702.41</v>
          </cell>
          <cell r="T2965">
            <v>3927.36</v>
          </cell>
          <cell r="U2965"/>
          <cell r="V2965">
            <v>1100</v>
          </cell>
          <cell r="W2965"/>
          <cell r="X2965"/>
          <cell r="Y2965"/>
          <cell r="Z2965"/>
          <cell r="AA2965"/>
          <cell r="AB2965"/>
          <cell r="AC2965">
            <v>20300</v>
          </cell>
          <cell r="AD2965"/>
          <cell r="AE2965">
            <v>86504.89</v>
          </cell>
          <cell r="AF2965"/>
          <cell r="AG2965">
            <v>80</v>
          </cell>
          <cell r="AH2965"/>
          <cell r="AI2965">
            <v>268.01</v>
          </cell>
          <cell r="AJ2965"/>
          <cell r="AK2965"/>
          <cell r="AL2965"/>
          <cell r="AM2965"/>
          <cell r="AN2965"/>
          <cell r="AO2965"/>
          <cell r="AP2965"/>
          <cell r="AQ2965"/>
          <cell r="AR2965"/>
          <cell r="AS2965"/>
          <cell r="AT2965"/>
          <cell r="AU2965">
            <v>6284.98</v>
          </cell>
          <cell r="AV2965"/>
          <cell r="AW2965"/>
          <cell r="AX2965"/>
          <cell r="AY2965"/>
          <cell r="AZ2965">
            <v>7440.29</v>
          </cell>
          <cell r="BA2965"/>
          <cell r="BB2965"/>
          <cell r="BC2965"/>
          <cell r="BD2965"/>
          <cell r="BE2965">
            <v>370718.47</v>
          </cell>
          <cell r="BF2965"/>
          <cell r="BG2965"/>
          <cell r="BH2965"/>
          <cell r="BI2965">
            <v>4296.4799999999996</v>
          </cell>
          <cell r="BJ2965"/>
          <cell r="BK2965"/>
          <cell r="BL2965"/>
          <cell r="BM2965"/>
          <cell r="BN2965"/>
          <cell r="BO2965"/>
          <cell r="BP2965"/>
          <cell r="BQ2965"/>
          <cell r="BR2965"/>
          <cell r="BS2965"/>
          <cell r="BT2965"/>
          <cell r="BU2965"/>
          <cell r="BV2965"/>
          <cell r="BW2965"/>
          <cell r="BX2965"/>
          <cell r="BY2965">
            <v>3475914.25</v>
          </cell>
          <cell r="BZ2965"/>
          <cell r="CA2965">
            <v>3475914.25</v>
          </cell>
          <cell r="CB2965"/>
          <cell r="CC2965"/>
          <cell r="CD2965"/>
          <cell r="CE2965">
            <v>3647926.14</v>
          </cell>
          <cell r="CF2965">
            <v>2547464.94</v>
          </cell>
          <cell r="CG2965">
            <v>3924280.66</v>
          </cell>
        </row>
        <row r="2966">
          <cell r="A2966" t="str">
            <v>4110737</v>
          </cell>
          <cell r="B2966" t="str">
            <v>GR11-SISTEMA ELETRICO/LUBRIFICANTES EQUIP GERACAO</v>
          </cell>
          <cell r="C2966">
            <v>35660.129999999997</v>
          </cell>
          <cell r="D2966">
            <v>81.2</v>
          </cell>
          <cell r="E2966"/>
          <cell r="F2966"/>
          <cell r="G2966"/>
          <cell r="H2966"/>
          <cell r="I2966"/>
          <cell r="J2966"/>
          <cell r="K2966"/>
          <cell r="L2966"/>
          <cell r="M2966"/>
          <cell r="N2966"/>
          <cell r="O2966"/>
          <cell r="P2966"/>
          <cell r="Q2966"/>
          <cell r="R2966"/>
          <cell r="S2966"/>
          <cell r="T2966"/>
          <cell r="U2966"/>
          <cell r="V2966"/>
          <cell r="W2966"/>
          <cell r="X2966"/>
          <cell r="Y2966"/>
          <cell r="Z2966"/>
          <cell r="AA2966"/>
          <cell r="AB2966">
            <v>20300</v>
          </cell>
          <cell r="AC2966">
            <v>24570</v>
          </cell>
          <cell r="AD2966"/>
          <cell r="AE2966">
            <v>24570</v>
          </cell>
          <cell r="AF2966">
            <v>20300</v>
          </cell>
          <cell r="AG2966"/>
          <cell r="AH2966">
            <v>24570</v>
          </cell>
          <cell r="AI2966"/>
          <cell r="AJ2966"/>
          <cell r="AK2966"/>
          <cell r="AL2966"/>
          <cell r="AM2966"/>
          <cell r="AN2966"/>
          <cell r="AO2966"/>
          <cell r="AP2966"/>
          <cell r="AQ2966"/>
          <cell r="AR2966"/>
          <cell r="AS2966"/>
          <cell r="AT2966"/>
          <cell r="AU2966"/>
          <cell r="AV2966"/>
          <cell r="AW2966"/>
          <cell r="AX2966"/>
          <cell r="AY2966"/>
          <cell r="AZ2966"/>
          <cell r="BA2966"/>
          <cell r="BB2966"/>
          <cell r="BC2966"/>
          <cell r="BD2966"/>
          <cell r="BE2966"/>
          <cell r="BF2966">
            <v>11556</v>
          </cell>
          <cell r="BG2966"/>
          <cell r="BH2966"/>
          <cell r="BI2966"/>
          <cell r="BJ2966"/>
          <cell r="BK2966"/>
          <cell r="BL2966"/>
          <cell r="BM2966"/>
          <cell r="BN2966"/>
          <cell r="BO2966"/>
          <cell r="BP2966"/>
          <cell r="BQ2966"/>
          <cell r="BR2966"/>
          <cell r="BS2966"/>
          <cell r="BT2966"/>
          <cell r="BU2966"/>
          <cell r="BV2966"/>
          <cell r="BW2966"/>
          <cell r="BX2966"/>
          <cell r="BY2966">
            <v>161607.32999999999</v>
          </cell>
          <cell r="BZ2966"/>
          <cell r="CA2966">
            <v>161607.32999999999</v>
          </cell>
          <cell r="CB2966"/>
          <cell r="CC2966"/>
          <cell r="CD2966"/>
          <cell r="CE2966">
            <v>39620.53</v>
          </cell>
          <cell r="CF2966">
            <v>39620.53</v>
          </cell>
          <cell r="CG2966">
            <v>414774.27</v>
          </cell>
        </row>
        <row r="2967">
          <cell r="A2967" t="str">
            <v>4110738</v>
          </cell>
          <cell r="B2967" t="str">
            <v>GR11-SISTEMA ELETRICO/MATERIAL ELETRICO#ALMOX</v>
          </cell>
          <cell r="C2967">
            <v>652751.82999999996</v>
          </cell>
          <cell r="D2967">
            <v>12616346.23</v>
          </cell>
          <cell r="E2967"/>
          <cell r="F2967"/>
          <cell r="G2967"/>
          <cell r="H2967"/>
          <cell r="I2967">
            <v>109515.47</v>
          </cell>
          <cell r="J2967">
            <v>163318.71</v>
          </cell>
          <cell r="K2967">
            <v>1376.5</v>
          </cell>
          <cell r="L2967"/>
          <cell r="M2967">
            <v>382368.22</v>
          </cell>
          <cell r="N2967">
            <v>57720.84</v>
          </cell>
          <cell r="O2967"/>
          <cell r="P2967"/>
          <cell r="Q2967">
            <v>125</v>
          </cell>
          <cell r="R2967"/>
          <cell r="S2967">
            <v>143296.07999999999</v>
          </cell>
          <cell r="T2967"/>
          <cell r="U2967"/>
          <cell r="V2967"/>
          <cell r="W2967"/>
          <cell r="X2967"/>
          <cell r="Y2967"/>
          <cell r="Z2967"/>
          <cell r="AA2967"/>
          <cell r="AB2967"/>
          <cell r="AC2967"/>
          <cell r="AD2967"/>
          <cell r="AE2967">
            <v>2660.14</v>
          </cell>
          <cell r="AF2967"/>
          <cell r="AG2967"/>
          <cell r="AH2967"/>
          <cell r="AI2967">
            <v>262.49</v>
          </cell>
          <cell r="AJ2967"/>
          <cell r="AK2967"/>
          <cell r="AL2967"/>
          <cell r="AM2967"/>
          <cell r="AN2967">
            <v>64935</v>
          </cell>
          <cell r="AO2967"/>
          <cell r="AP2967"/>
          <cell r="AQ2967"/>
          <cell r="AR2967"/>
          <cell r="AS2967"/>
          <cell r="AT2967"/>
          <cell r="AU2967"/>
          <cell r="AV2967"/>
          <cell r="AW2967"/>
          <cell r="AX2967"/>
          <cell r="AY2967"/>
          <cell r="AZ2967">
            <v>10100</v>
          </cell>
          <cell r="BA2967"/>
          <cell r="BB2967"/>
          <cell r="BC2967"/>
          <cell r="BD2967"/>
          <cell r="BE2967">
            <v>44649.98</v>
          </cell>
          <cell r="BF2967"/>
          <cell r="BG2967"/>
          <cell r="BH2967">
            <v>23520.86</v>
          </cell>
          <cell r="BI2967"/>
          <cell r="BJ2967"/>
          <cell r="BK2967"/>
          <cell r="BL2967"/>
          <cell r="BM2967"/>
          <cell r="BN2967"/>
          <cell r="BO2967"/>
          <cell r="BP2967"/>
          <cell r="BQ2967"/>
          <cell r="BR2967"/>
          <cell r="BS2967"/>
          <cell r="BT2967"/>
          <cell r="BU2967"/>
          <cell r="BV2967"/>
          <cell r="BW2967"/>
          <cell r="BX2967"/>
          <cell r="BY2967">
            <v>14272947.35</v>
          </cell>
          <cell r="BZ2967"/>
          <cell r="CA2967">
            <v>14272947.35</v>
          </cell>
          <cell r="CB2967"/>
          <cell r="CC2967"/>
          <cell r="CD2967"/>
          <cell r="CE2967">
            <v>21595557.16</v>
          </cell>
          <cell r="CF2967">
            <v>16387589.939999999</v>
          </cell>
          <cell r="CG2967">
            <v>18851841.260000002</v>
          </cell>
        </row>
        <row r="2968">
          <cell r="A2968" t="str">
            <v>4120732</v>
          </cell>
          <cell r="B2968" t="str">
            <v>GR11-SISTEMA ELETRICO/AQUISICOES DIRETAS#MATERIAL</v>
          </cell>
          <cell r="C2968">
            <v>9236.24</v>
          </cell>
          <cell r="D2968"/>
          <cell r="E2968"/>
          <cell r="F2968"/>
          <cell r="G2968"/>
          <cell r="H2968"/>
          <cell r="I2968"/>
          <cell r="J2968"/>
          <cell r="K2968"/>
          <cell r="L2968"/>
          <cell r="M2968"/>
          <cell r="N2968"/>
          <cell r="O2968"/>
          <cell r="P2968"/>
          <cell r="Q2968"/>
          <cell r="R2968"/>
          <cell r="S2968"/>
          <cell r="T2968"/>
          <cell r="U2968"/>
          <cell r="V2968"/>
          <cell r="W2968"/>
          <cell r="X2968"/>
          <cell r="Y2968"/>
          <cell r="Z2968"/>
          <cell r="AA2968"/>
          <cell r="AB2968"/>
          <cell r="AC2968"/>
          <cell r="AD2968"/>
          <cell r="AE2968"/>
          <cell r="AF2968"/>
          <cell r="AG2968"/>
          <cell r="AH2968"/>
          <cell r="AI2968"/>
          <cell r="AJ2968"/>
          <cell r="AK2968"/>
          <cell r="AL2968"/>
          <cell r="AM2968"/>
          <cell r="AN2968"/>
          <cell r="AO2968"/>
          <cell r="AP2968"/>
          <cell r="AQ2968"/>
          <cell r="AR2968"/>
          <cell r="AS2968"/>
          <cell r="AT2968"/>
          <cell r="AU2968"/>
          <cell r="AV2968"/>
          <cell r="AW2968"/>
          <cell r="AX2968"/>
          <cell r="AY2968"/>
          <cell r="AZ2968"/>
          <cell r="BA2968"/>
          <cell r="BB2968"/>
          <cell r="BC2968"/>
          <cell r="BD2968"/>
          <cell r="BE2968"/>
          <cell r="BF2968"/>
          <cell r="BG2968"/>
          <cell r="BH2968"/>
          <cell r="BI2968"/>
          <cell r="BJ2968"/>
          <cell r="BK2968"/>
          <cell r="BL2968"/>
          <cell r="BM2968"/>
          <cell r="BN2968"/>
          <cell r="BO2968"/>
          <cell r="BP2968"/>
          <cell r="BQ2968"/>
          <cell r="BR2968"/>
          <cell r="BS2968"/>
          <cell r="BT2968"/>
          <cell r="BU2968"/>
          <cell r="BV2968"/>
          <cell r="BW2968"/>
          <cell r="BX2968"/>
          <cell r="BY2968">
            <v>9236.24</v>
          </cell>
          <cell r="BZ2968"/>
          <cell r="CA2968">
            <v>9236.24</v>
          </cell>
          <cell r="CB2968"/>
          <cell r="CC2968"/>
          <cell r="CD2968"/>
          <cell r="CE2968">
            <v>12190.21</v>
          </cell>
          <cell r="CF2968">
            <v>10625.24</v>
          </cell>
          <cell r="CG2968">
            <v>80834.81</v>
          </cell>
        </row>
        <row r="2969">
          <cell r="A2969" t="str">
            <v>4120733</v>
          </cell>
          <cell r="B2969" t="str">
            <v>GR11-SISTEMA ELETRICO/COMBUSTIVEIS SIST ELETRICO</v>
          </cell>
          <cell r="C2969">
            <v>4318.8900000000003</v>
          </cell>
          <cell r="D2969"/>
          <cell r="E2969"/>
          <cell r="F2969"/>
          <cell r="G2969"/>
          <cell r="H2969"/>
          <cell r="I2969"/>
          <cell r="J2969"/>
          <cell r="K2969"/>
          <cell r="L2969"/>
          <cell r="M2969"/>
          <cell r="N2969"/>
          <cell r="O2969"/>
          <cell r="P2969"/>
          <cell r="Q2969"/>
          <cell r="R2969"/>
          <cell r="S2969"/>
          <cell r="T2969"/>
          <cell r="U2969"/>
          <cell r="V2969"/>
          <cell r="W2969"/>
          <cell r="X2969"/>
          <cell r="Y2969"/>
          <cell r="Z2969"/>
          <cell r="AA2969"/>
          <cell r="AB2969"/>
          <cell r="AC2969"/>
          <cell r="AD2969"/>
          <cell r="AE2969"/>
          <cell r="AF2969"/>
          <cell r="AG2969"/>
          <cell r="AH2969"/>
          <cell r="AI2969"/>
          <cell r="AJ2969"/>
          <cell r="AK2969"/>
          <cell r="AL2969"/>
          <cell r="AM2969"/>
          <cell r="AN2969"/>
          <cell r="AO2969"/>
          <cell r="AP2969"/>
          <cell r="AQ2969"/>
          <cell r="AR2969"/>
          <cell r="AS2969"/>
          <cell r="AT2969"/>
          <cell r="AU2969"/>
          <cell r="AV2969"/>
          <cell r="AW2969"/>
          <cell r="AX2969"/>
          <cell r="AY2969"/>
          <cell r="AZ2969"/>
          <cell r="BA2969"/>
          <cell r="BB2969"/>
          <cell r="BC2969"/>
          <cell r="BD2969"/>
          <cell r="BE2969"/>
          <cell r="BF2969"/>
          <cell r="BG2969"/>
          <cell r="BH2969"/>
          <cell r="BI2969"/>
          <cell r="BJ2969"/>
          <cell r="BK2969"/>
          <cell r="BL2969"/>
          <cell r="BM2969"/>
          <cell r="BN2969"/>
          <cell r="BO2969"/>
          <cell r="BP2969"/>
          <cell r="BQ2969"/>
          <cell r="BR2969"/>
          <cell r="BS2969"/>
          <cell r="BT2969"/>
          <cell r="BU2969"/>
          <cell r="BV2969"/>
          <cell r="BW2969"/>
          <cell r="BX2969"/>
          <cell r="BY2969">
            <v>4318.8900000000003</v>
          </cell>
          <cell r="BZ2969"/>
          <cell r="CA2969">
            <v>4318.8900000000003</v>
          </cell>
          <cell r="CB2969"/>
          <cell r="CC2969"/>
          <cell r="CD2969"/>
          <cell r="CE2969">
            <v>9275.82</v>
          </cell>
          <cell r="CF2969">
            <v>4432.0200000000004</v>
          </cell>
          <cell r="CG2969">
            <v>8458.31</v>
          </cell>
        </row>
        <row r="2970">
          <cell r="A2970" t="str">
            <v>4120735</v>
          </cell>
          <cell r="B2970" t="str">
            <v>GR11-SISTEMA ELETRICO/FERRAMENTAL E EQUIP#MATERIAL</v>
          </cell>
          <cell r="C2970">
            <v>13336.09</v>
          </cell>
          <cell r="D2970"/>
          <cell r="E2970"/>
          <cell r="F2970"/>
          <cell r="G2970"/>
          <cell r="H2970"/>
          <cell r="I2970"/>
          <cell r="J2970"/>
          <cell r="K2970"/>
          <cell r="L2970"/>
          <cell r="M2970"/>
          <cell r="N2970"/>
          <cell r="O2970"/>
          <cell r="P2970"/>
          <cell r="Q2970"/>
          <cell r="R2970"/>
          <cell r="S2970"/>
          <cell r="T2970"/>
          <cell r="U2970"/>
          <cell r="V2970"/>
          <cell r="W2970"/>
          <cell r="X2970"/>
          <cell r="Y2970"/>
          <cell r="Z2970"/>
          <cell r="AA2970"/>
          <cell r="AB2970"/>
          <cell r="AC2970"/>
          <cell r="AD2970"/>
          <cell r="AE2970"/>
          <cell r="AF2970"/>
          <cell r="AG2970"/>
          <cell r="AH2970"/>
          <cell r="AI2970"/>
          <cell r="AJ2970"/>
          <cell r="AK2970"/>
          <cell r="AL2970"/>
          <cell r="AM2970"/>
          <cell r="AN2970"/>
          <cell r="AO2970"/>
          <cell r="AP2970"/>
          <cell r="AQ2970"/>
          <cell r="AR2970"/>
          <cell r="AS2970"/>
          <cell r="AT2970"/>
          <cell r="AU2970"/>
          <cell r="AV2970"/>
          <cell r="AW2970"/>
          <cell r="AX2970"/>
          <cell r="AY2970"/>
          <cell r="AZ2970"/>
          <cell r="BA2970"/>
          <cell r="BB2970"/>
          <cell r="BC2970"/>
          <cell r="BD2970"/>
          <cell r="BE2970"/>
          <cell r="BF2970"/>
          <cell r="BG2970"/>
          <cell r="BH2970"/>
          <cell r="BI2970"/>
          <cell r="BJ2970"/>
          <cell r="BK2970"/>
          <cell r="BL2970"/>
          <cell r="BM2970"/>
          <cell r="BN2970"/>
          <cell r="BO2970"/>
          <cell r="BP2970"/>
          <cell r="BQ2970"/>
          <cell r="BR2970"/>
          <cell r="BS2970"/>
          <cell r="BT2970"/>
          <cell r="BU2970"/>
          <cell r="BV2970"/>
          <cell r="BW2970"/>
          <cell r="BX2970"/>
          <cell r="BY2970">
            <v>13336.09</v>
          </cell>
          <cell r="BZ2970"/>
          <cell r="CA2970">
            <v>13336.09</v>
          </cell>
          <cell r="CB2970"/>
          <cell r="CC2970"/>
          <cell r="CD2970"/>
          <cell r="CE2970">
            <v>46968.1</v>
          </cell>
          <cell r="CF2970">
            <v>28847.55</v>
          </cell>
          <cell r="CG2970">
            <v>144122.35999999999</v>
          </cell>
        </row>
        <row r="2971">
          <cell r="A2971" t="str">
            <v>4120737</v>
          </cell>
          <cell r="B2971" t="str">
            <v>GR11-SISTEMA ELETRICO/LUBRIFICANTES EQUIP GERACAO</v>
          </cell>
          <cell r="C2971"/>
          <cell r="D2971"/>
          <cell r="E2971"/>
          <cell r="F2971"/>
          <cell r="G2971"/>
          <cell r="H2971"/>
          <cell r="I2971"/>
          <cell r="J2971"/>
          <cell r="K2971"/>
          <cell r="L2971"/>
          <cell r="M2971"/>
          <cell r="N2971"/>
          <cell r="O2971"/>
          <cell r="P2971"/>
          <cell r="Q2971"/>
          <cell r="R2971"/>
          <cell r="S2971"/>
          <cell r="T2971"/>
          <cell r="U2971"/>
          <cell r="V2971"/>
          <cell r="W2971"/>
          <cell r="X2971"/>
          <cell r="Y2971"/>
          <cell r="Z2971"/>
          <cell r="AA2971"/>
          <cell r="AB2971"/>
          <cell r="AC2971"/>
          <cell r="AD2971"/>
          <cell r="AE2971"/>
          <cell r="AF2971"/>
          <cell r="AG2971"/>
          <cell r="AH2971"/>
          <cell r="AI2971"/>
          <cell r="AJ2971"/>
          <cell r="AK2971"/>
          <cell r="AL2971"/>
          <cell r="AM2971"/>
          <cell r="AN2971"/>
          <cell r="AO2971"/>
          <cell r="AP2971"/>
          <cell r="AQ2971"/>
          <cell r="AR2971"/>
          <cell r="AS2971"/>
          <cell r="AT2971"/>
          <cell r="AU2971"/>
          <cell r="AV2971"/>
          <cell r="AW2971"/>
          <cell r="AX2971"/>
          <cell r="AY2971"/>
          <cell r="AZ2971"/>
          <cell r="BA2971"/>
          <cell r="BB2971"/>
          <cell r="BC2971"/>
          <cell r="BD2971"/>
          <cell r="BE2971"/>
          <cell r="BF2971"/>
          <cell r="BG2971"/>
          <cell r="BH2971"/>
          <cell r="BI2971"/>
          <cell r="BJ2971"/>
          <cell r="BK2971"/>
          <cell r="BL2971"/>
          <cell r="BM2971"/>
          <cell r="BN2971"/>
          <cell r="BO2971"/>
          <cell r="BP2971"/>
          <cell r="BQ2971"/>
          <cell r="BR2971"/>
          <cell r="BS2971"/>
          <cell r="BT2971"/>
          <cell r="BU2971"/>
          <cell r="BV2971"/>
          <cell r="BW2971"/>
          <cell r="BX2971"/>
          <cell r="BY2971"/>
          <cell r="BZ2971"/>
          <cell r="CA2971"/>
          <cell r="CB2971"/>
          <cell r="CC2971"/>
          <cell r="CD2971"/>
          <cell r="CE2971"/>
          <cell r="CF2971"/>
          <cell r="CG2971">
            <v>3285.38</v>
          </cell>
        </row>
        <row r="2972">
          <cell r="A2972" t="str">
            <v>4120738</v>
          </cell>
          <cell r="B2972" t="str">
            <v>GR11-SISTEMA ELETRICO/MATERIAL ELETRICO#ALMOX</v>
          </cell>
          <cell r="C2972">
            <v>9276.9</v>
          </cell>
          <cell r="D2972">
            <v>2457123.14</v>
          </cell>
          <cell r="E2972"/>
          <cell r="F2972"/>
          <cell r="G2972"/>
          <cell r="H2972"/>
          <cell r="I2972"/>
          <cell r="J2972"/>
          <cell r="K2972"/>
          <cell r="L2972"/>
          <cell r="M2972"/>
          <cell r="N2972"/>
          <cell r="O2972"/>
          <cell r="P2972"/>
          <cell r="Q2972"/>
          <cell r="R2972"/>
          <cell r="S2972"/>
          <cell r="T2972"/>
          <cell r="U2972"/>
          <cell r="V2972"/>
          <cell r="W2972"/>
          <cell r="X2972"/>
          <cell r="Y2972"/>
          <cell r="Z2972"/>
          <cell r="AA2972"/>
          <cell r="AB2972"/>
          <cell r="AC2972"/>
          <cell r="AD2972"/>
          <cell r="AE2972"/>
          <cell r="AF2972"/>
          <cell r="AG2972"/>
          <cell r="AH2972"/>
          <cell r="AI2972"/>
          <cell r="AJ2972"/>
          <cell r="AK2972"/>
          <cell r="AL2972"/>
          <cell r="AM2972"/>
          <cell r="AN2972"/>
          <cell r="AO2972"/>
          <cell r="AP2972"/>
          <cell r="AQ2972"/>
          <cell r="AR2972"/>
          <cell r="AS2972"/>
          <cell r="AT2972"/>
          <cell r="AU2972"/>
          <cell r="AV2972"/>
          <cell r="AW2972"/>
          <cell r="AX2972"/>
          <cell r="AY2972"/>
          <cell r="AZ2972"/>
          <cell r="BA2972"/>
          <cell r="BB2972"/>
          <cell r="BC2972"/>
          <cell r="BD2972"/>
          <cell r="BE2972"/>
          <cell r="BF2972"/>
          <cell r="BG2972"/>
          <cell r="BH2972"/>
          <cell r="BI2972"/>
          <cell r="BJ2972"/>
          <cell r="BK2972"/>
          <cell r="BL2972"/>
          <cell r="BM2972"/>
          <cell r="BN2972"/>
          <cell r="BO2972"/>
          <cell r="BP2972"/>
          <cell r="BQ2972"/>
          <cell r="BR2972"/>
          <cell r="BS2972"/>
          <cell r="BT2972"/>
          <cell r="BU2972"/>
          <cell r="BV2972"/>
          <cell r="BW2972"/>
          <cell r="BX2972"/>
          <cell r="BY2972">
            <v>2466400.04</v>
          </cell>
          <cell r="BZ2972"/>
          <cell r="CA2972">
            <v>2466400.04</v>
          </cell>
          <cell r="CB2972"/>
          <cell r="CC2972"/>
          <cell r="CD2972"/>
          <cell r="CE2972">
            <v>2652251.5</v>
          </cell>
          <cell r="CF2972">
            <v>2011607.06</v>
          </cell>
          <cell r="CG2972">
            <v>3664902.55</v>
          </cell>
        </row>
        <row r="2973">
          <cell r="A2973" t="str">
            <v>4120770</v>
          </cell>
          <cell r="B2973" t="str">
            <v>GR11-SIST ELET/MAT ELET/ZCON - EMPREIT</v>
          </cell>
          <cell r="C2973"/>
          <cell r="D2973">
            <v>57852.81</v>
          </cell>
          <cell r="E2973"/>
          <cell r="F2973"/>
          <cell r="G2973"/>
          <cell r="H2973"/>
          <cell r="I2973"/>
          <cell r="J2973"/>
          <cell r="K2973"/>
          <cell r="L2973"/>
          <cell r="M2973"/>
          <cell r="N2973"/>
          <cell r="O2973"/>
          <cell r="P2973"/>
          <cell r="Q2973"/>
          <cell r="R2973"/>
          <cell r="S2973"/>
          <cell r="T2973"/>
          <cell r="U2973"/>
          <cell r="V2973"/>
          <cell r="W2973"/>
          <cell r="X2973"/>
          <cell r="Y2973"/>
          <cell r="Z2973"/>
          <cell r="AA2973"/>
          <cell r="AB2973"/>
          <cell r="AC2973"/>
          <cell r="AD2973"/>
          <cell r="AE2973"/>
          <cell r="AF2973"/>
          <cell r="AG2973"/>
          <cell r="AH2973"/>
          <cell r="AI2973"/>
          <cell r="AJ2973"/>
          <cell r="AK2973"/>
          <cell r="AL2973"/>
          <cell r="AM2973"/>
          <cell r="AN2973"/>
          <cell r="AO2973"/>
          <cell r="AP2973"/>
          <cell r="AQ2973"/>
          <cell r="AR2973"/>
          <cell r="AS2973"/>
          <cell r="AT2973"/>
          <cell r="AU2973"/>
          <cell r="AV2973"/>
          <cell r="AW2973"/>
          <cell r="AX2973"/>
          <cell r="AY2973"/>
          <cell r="AZ2973"/>
          <cell r="BA2973"/>
          <cell r="BB2973"/>
          <cell r="BC2973"/>
          <cell r="BD2973"/>
          <cell r="BE2973"/>
          <cell r="BF2973"/>
          <cell r="BG2973"/>
          <cell r="BH2973"/>
          <cell r="BI2973"/>
          <cell r="BJ2973"/>
          <cell r="BK2973"/>
          <cell r="BL2973"/>
          <cell r="BM2973"/>
          <cell r="BN2973"/>
          <cell r="BO2973"/>
          <cell r="BP2973"/>
          <cell r="BQ2973"/>
          <cell r="BR2973"/>
          <cell r="BS2973"/>
          <cell r="BT2973"/>
          <cell r="BU2973"/>
          <cell r="BV2973"/>
          <cell r="BW2973"/>
          <cell r="BX2973"/>
          <cell r="BY2973">
            <v>57852.81</v>
          </cell>
          <cell r="BZ2973"/>
          <cell r="CA2973">
            <v>57852.81</v>
          </cell>
          <cell r="CB2973"/>
          <cell r="CC2973"/>
          <cell r="CD2973"/>
          <cell r="CE2973">
            <v>128322.99</v>
          </cell>
          <cell r="CF2973">
            <v>108785.79</v>
          </cell>
          <cell r="CG2973">
            <v>156224.19</v>
          </cell>
        </row>
        <row r="2974">
          <cell r="A2974" t="str">
            <v>4150733</v>
          </cell>
          <cell r="B2974" t="str">
            <v>GR11-SISTEMA ELETRICO/COMBUSTIVEIS SIST ELETRICO</v>
          </cell>
          <cell r="C2974"/>
          <cell r="D2974">
            <v>9429.49</v>
          </cell>
          <cell r="E2974"/>
          <cell r="F2974"/>
          <cell r="G2974"/>
          <cell r="H2974"/>
          <cell r="I2974"/>
          <cell r="J2974"/>
          <cell r="K2974"/>
          <cell r="L2974"/>
          <cell r="M2974"/>
          <cell r="N2974"/>
          <cell r="O2974"/>
          <cell r="P2974"/>
          <cell r="Q2974"/>
          <cell r="R2974"/>
          <cell r="S2974"/>
          <cell r="T2974"/>
          <cell r="U2974"/>
          <cell r="V2974"/>
          <cell r="W2974"/>
          <cell r="X2974"/>
          <cell r="Y2974"/>
          <cell r="Z2974"/>
          <cell r="AA2974"/>
          <cell r="AB2974"/>
          <cell r="AC2974"/>
          <cell r="AD2974"/>
          <cell r="AE2974"/>
          <cell r="AF2974"/>
          <cell r="AG2974"/>
          <cell r="AH2974"/>
          <cell r="AI2974"/>
          <cell r="AJ2974"/>
          <cell r="AK2974"/>
          <cell r="AL2974"/>
          <cell r="AM2974"/>
          <cell r="AN2974"/>
          <cell r="AO2974"/>
          <cell r="AP2974"/>
          <cell r="AQ2974"/>
          <cell r="AR2974"/>
          <cell r="AS2974"/>
          <cell r="AT2974"/>
          <cell r="AU2974"/>
          <cell r="AV2974"/>
          <cell r="AW2974"/>
          <cell r="AX2974"/>
          <cell r="AY2974"/>
          <cell r="AZ2974"/>
          <cell r="BA2974"/>
          <cell r="BB2974"/>
          <cell r="BC2974"/>
          <cell r="BD2974"/>
          <cell r="BE2974"/>
          <cell r="BF2974"/>
          <cell r="BG2974"/>
          <cell r="BH2974"/>
          <cell r="BI2974"/>
          <cell r="BJ2974"/>
          <cell r="BK2974"/>
          <cell r="BL2974"/>
          <cell r="BM2974"/>
          <cell r="BN2974"/>
          <cell r="BO2974"/>
          <cell r="BP2974"/>
          <cell r="BQ2974"/>
          <cell r="BR2974"/>
          <cell r="BS2974"/>
          <cell r="BT2974"/>
          <cell r="BU2974"/>
          <cell r="BV2974"/>
          <cell r="BW2974"/>
          <cell r="BX2974"/>
          <cell r="BY2974">
            <v>9429.49</v>
          </cell>
          <cell r="BZ2974"/>
          <cell r="CA2974">
            <v>9429.49</v>
          </cell>
          <cell r="CB2974"/>
          <cell r="CC2974"/>
          <cell r="CD2974"/>
          <cell r="CE2974">
            <v>12908.77</v>
          </cell>
          <cell r="CF2974">
            <v>9443.9</v>
          </cell>
          <cell r="CG2974">
            <v>6945.23</v>
          </cell>
        </row>
        <row r="2975">
          <cell r="A2975" t="str">
            <v>4150735</v>
          </cell>
          <cell r="B2975" t="str">
            <v>GR11-SISTEMA ELETRICO/FERRAMENTAL E EQUIP#MATERIAL</v>
          </cell>
          <cell r="C2975">
            <v>10995.93</v>
          </cell>
          <cell r="D2975">
            <v>657179.07999999996</v>
          </cell>
          <cell r="E2975"/>
          <cell r="F2975"/>
          <cell r="G2975"/>
          <cell r="H2975"/>
          <cell r="I2975"/>
          <cell r="J2975"/>
          <cell r="K2975"/>
          <cell r="L2975"/>
          <cell r="M2975"/>
          <cell r="N2975"/>
          <cell r="O2975"/>
          <cell r="P2975"/>
          <cell r="Q2975"/>
          <cell r="R2975"/>
          <cell r="S2975"/>
          <cell r="T2975"/>
          <cell r="U2975"/>
          <cell r="V2975"/>
          <cell r="W2975"/>
          <cell r="X2975"/>
          <cell r="Y2975"/>
          <cell r="Z2975"/>
          <cell r="AA2975"/>
          <cell r="AB2975"/>
          <cell r="AC2975"/>
          <cell r="AD2975"/>
          <cell r="AE2975"/>
          <cell r="AF2975"/>
          <cell r="AG2975"/>
          <cell r="AH2975"/>
          <cell r="AI2975"/>
          <cell r="AJ2975"/>
          <cell r="AK2975"/>
          <cell r="AL2975"/>
          <cell r="AM2975"/>
          <cell r="AN2975"/>
          <cell r="AO2975"/>
          <cell r="AP2975"/>
          <cell r="AQ2975"/>
          <cell r="AR2975"/>
          <cell r="AS2975"/>
          <cell r="AT2975"/>
          <cell r="AU2975"/>
          <cell r="AV2975"/>
          <cell r="AW2975"/>
          <cell r="AX2975"/>
          <cell r="AY2975"/>
          <cell r="AZ2975"/>
          <cell r="BA2975"/>
          <cell r="BB2975"/>
          <cell r="BC2975"/>
          <cell r="BD2975"/>
          <cell r="BE2975"/>
          <cell r="BF2975"/>
          <cell r="BG2975"/>
          <cell r="BH2975"/>
          <cell r="BI2975"/>
          <cell r="BJ2975"/>
          <cell r="BK2975"/>
          <cell r="BL2975"/>
          <cell r="BM2975"/>
          <cell r="BN2975"/>
          <cell r="BO2975"/>
          <cell r="BP2975"/>
          <cell r="BQ2975"/>
          <cell r="BR2975"/>
          <cell r="BS2975"/>
          <cell r="BT2975"/>
          <cell r="BU2975"/>
          <cell r="BV2975"/>
          <cell r="BW2975"/>
          <cell r="BX2975"/>
          <cell r="BY2975">
            <v>668175.01</v>
          </cell>
          <cell r="BZ2975"/>
          <cell r="CA2975">
            <v>668175.01</v>
          </cell>
          <cell r="CB2975"/>
          <cell r="CC2975"/>
          <cell r="CD2975"/>
          <cell r="CE2975">
            <v>307868.02</v>
          </cell>
          <cell r="CF2975">
            <v>253896.63</v>
          </cell>
          <cell r="CG2975">
            <v>119026.65</v>
          </cell>
        </row>
        <row r="2976">
          <cell r="A2976" t="str">
            <v>4150737</v>
          </cell>
          <cell r="B2976" t="str">
            <v>GR11-SISTEMA ELETRICO/LUBRIFICANTES EQUIP GERACAO</v>
          </cell>
          <cell r="C2976"/>
          <cell r="D2976">
            <v>140</v>
          </cell>
          <cell r="E2976"/>
          <cell r="F2976"/>
          <cell r="G2976"/>
          <cell r="H2976"/>
          <cell r="I2976"/>
          <cell r="J2976"/>
          <cell r="K2976"/>
          <cell r="L2976"/>
          <cell r="M2976"/>
          <cell r="N2976"/>
          <cell r="O2976"/>
          <cell r="P2976"/>
          <cell r="Q2976"/>
          <cell r="R2976"/>
          <cell r="S2976"/>
          <cell r="T2976"/>
          <cell r="U2976"/>
          <cell r="V2976"/>
          <cell r="W2976"/>
          <cell r="X2976"/>
          <cell r="Y2976"/>
          <cell r="Z2976"/>
          <cell r="AA2976"/>
          <cell r="AB2976"/>
          <cell r="AC2976"/>
          <cell r="AD2976"/>
          <cell r="AE2976"/>
          <cell r="AF2976"/>
          <cell r="AG2976"/>
          <cell r="AH2976"/>
          <cell r="AI2976"/>
          <cell r="AJ2976"/>
          <cell r="AK2976"/>
          <cell r="AL2976"/>
          <cell r="AM2976"/>
          <cell r="AN2976"/>
          <cell r="AO2976"/>
          <cell r="AP2976"/>
          <cell r="AQ2976"/>
          <cell r="AR2976"/>
          <cell r="AS2976"/>
          <cell r="AT2976"/>
          <cell r="AU2976"/>
          <cell r="AV2976"/>
          <cell r="AW2976"/>
          <cell r="AX2976"/>
          <cell r="AY2976"/>
          <cell r="AZ2976"/>
          <cell r="BA2976"/>
          <cell r="BB2976"/>
          <cell r="BC2976"/>
          <cell r="BD2976"/>
          <cell r="BE2976"/>
          <cell r="BF2976"/>
          <cell r="BG2976"/>
          <cell r="BH2976"/>
          <cell r="BI2976"/>
          <cell r="BJ2976"/>
          <cell r="BK2976"/>
          <cell r="BL2976"/>
          <cell r="BM2976"/>
          <cell r="BN2976"/>
          <cell r="BO2976"/>
          <cell r="BP2976"/>
          <cell r="BQ2976"/>
          <cell r="BR2976"/>
          <cell r="BS2976"/>
          <cell r="BT2976"/>
          <cell r="BU2976"/>
          <cell r="BV2976"/>
          <cell r="BW2976"/>
          <cell r="BX2976"/>
          <cell r="BY2976">
            <v>140</v>
          </cell>
          <cell r="BZ2976"/>
          <cell r="CA2976">
            <v>140</v>
          </cell>
          <cell r="CB2976"/>
          <cell r="CC2976"/>
          <cell r="CD2976"/>
          <cell r="CE2976"/>
          <cell r="CF2976"/>
          <cell r="CG2976">
            <v>40.799999999999997</v>
          </cell>
        </row>
        <row r="2977">
          <cell r="A2977" t="str">
            <v>4150738</v>
          </cell>
          <cell r="B2977" t="str">
            <v>GR11-SISTEMA ELETRICO/MATERIAL ELETRICO#ALMOX</v>
          </cell>
          <cell r="C2977">
            <v>258292.13</v>
          </cell>
          <cell r="D2977">
            <v>454468.06</v>
          </cell>
          <cell r="E2977"/>
          <cell r="F2977"/>
          <cell r="G2977"/>
          <cell r="H2977"/>
          <cell r="I2977"/>
          <cell r="J2977"/>
          <cell r="K2977"/>
          <cell r="L2977"/>
          <cell r="M2977"/>
          <cell r="N2977"/>
          <cell r="O2977"/>
          <cell r="P2977"/>
          <cell r="Q2977"/>
          <cell r="R2977"/>
          <cell r="S2977"/>
          <cell r="T2977"/>
          <cell r="U2977"/>
          <cell r="V2977"/>
          <cell r="W2977"/>
          <cell r="X2977"/>
          <cell r="Y2977"/>
          <cell r="Z2977"/>
          <cell r="AA2977"/>
          <cell r="AB2977"/>
          <cell r="AC2977"/>
          <cell r="AD2977"/>
          <cell r="AE2977"/>
          <cell r="AF2977"/>
          <cell r="AG2977"/>
          <cell r="AH2977"/>
          <cell r="AI2977"/>
          <cell r="AJ2977"/>
          <cell r="AK2977"/>
          <cell r="AL2977"/>
          <cell r="AM2977"/>
          <cell r="AN2977"/>
          <cell r="AO2977"/>
          <cell r="AP2977"/>
          <cell r="AQ2977"/>
          <cell r="AR2977"/>
          <cell r="AS2977"/>
          <cell r="AT2977"/>
          <cell r="AU2977"/>
          <cell r="AV2977"/>
          <cell r="AW2977"/>
          <cell r="AX2977"/>
          <cell r="AY2977"/>
          <cell r="AZ2977"/>
          <cell r="BA2977"/>
          <cell r="BB2977"/>
          <cell r="BC2977"/>
          <cell r="BD2977"/>
          <cell r="BE2977"/>
          <cell r="BF2977"/>
          <cell r="BG2977"/>
          <cell r="BH2977"/>
          <cell r="BI2977"/>
          <cell r="BJ2977"/>
          <cell r="BK2977"/>
          <cell r="BL2977"/>
          <cell r="BM2977"/>
          <cell r="BN2977"/>
          <cell r="BO2977"/>
          <cell r="BP2977"/>
          <cell r="BQ2977"/>
          <cell r="BR2977"/>
          <cell r="BS2977"/>
          <cell r="BT2977"/>
          <cell r="BU2977"/>
          <cell r="BV2977"/>
          <cell r="BW2977"/>
          <cell r="BX2977"/>
          <cell r="BY2977">
            <v>712760.19</v>
          </cell>
          <cell r="BZ2977"/>
          <cell r="CA2977">
            <v>712760.19</v>
          </cell>
          <cell r="CB2977"/>
          <cell r="CC2977"/>
          <cell r="CD2977"/>
          <cell r="CE2977">
            <v>5496700.96</v>
          </cell>
          <cell r="CF2977">
            <v>305542.46999999997</v>
          </cell>
          <cell r="CG2977">
            <v>1030584.86</v>
          </cell>
        </row>
        <row r="2978">
          <cell r="A2978" t="str">
            <v>CBAG320503</v>
          </cell>
          <cell r="B2978" t="str">
            <v>Informática</v>
          </cell>
          <cell r="C2978">
            <v>284903.32</v>
          </cell>
          <cell r="D2978">
            <v>729671.65</v>
          </cell>
          <cell r="E2978">
            <v>24872.42</v>
          </cell>
          <cell r="F2978"/>
          <cell r="G2978"/>
          <cell r="H2978"/>
          <cell r="I2978"/>
          <cell r="J2978"/>
          <cell r="K2978">
            <v>1934.18</v>
          </cell>
          <cell r="L2978"/>
          <cell r="M2978"/>
          <cell r="N2978">
            <v>3333.93</v>
          </cell>
          <cell r="O2978"/>
          <cell r="P2978"/>
          <cell r="Q2978"/>
          <cell r="R2978"/>
          <cell r="S2978">
            <v>2586.2199999999998</v>
          </cell>
          <cell r="T2978"/>
          <cell r="U2978"/>
          <cell r="V2978"/>
          <cell r="W2978"/>
          <cell r="X2978"/>
          <cell r="Y2978"/>
          <cell r="Z2978"/>
          <cell r="AA2978"/>
          <cell r="AB2978"/>
          <cell r="AC2978"/>
          <cell r="AD2978"/>
          <cell r="AE2978">
            <v>906.23</v>
          </cell>
          <cell r="AF2978"/>
          <cell r="AG2978"/>
          <cell r="AH2978"/>
          <cell r="AI2978">
            <v>1627.74</v>
          </cell>
          <cell r="AJ2978"/>
          <cell r="AK2978"/>
          <cell r="AL2978"/>
          <cell r="AM2978"/>
          <cell r="AN2978">
            <v>360</v>
          </cell>
          <cell r="AO2978"/>
          <cell r="AP2978"/>
          <cell r="AQ2978"/>
          <cell r="AR2978"/>
          <cell r="AS2978"/>
          <cell r="AT2978"/>
          <cell r="AU2978">
            <v>29.99</v>
          </cell>
          <cell r="AV2978">
            <v>398</v>
          </cell>
          <cell r="AW2978"/>
          <cell r="AX2978"/>
          <cell r="AY2978"/>
          <cell r="AZ2978">
            <v>1099.98</v>
          </cell>
          <cell r="BA2978">
            <v>398</v>
          </cell>
          <cell r="BB2978"/>
          <cell r="BC2978"/>
          <cell r="BD2978"/>
          <cell r="BE2978">
            <v>13619.94</v>
          </cell>
          <cell r="BF2978"/>
          <cell r="BG2978"/>
          <cell r="BH2978"/>
          <cell r="BI2978"/>
          <cell r="BJ2978"/>
          <cell r="BK2978"/>
          <cell r="BL2978"/>
          <cell r="BM2978"/>
          <cell r="BN2978"/>
          <cell r="BO2978"/>
          <cell r="BP2978"/>
          <cell r="BQ2978"/>
          <cell r="BR2978"/>
          <cell r="BS2978"/>
          <cell r="BT2978"/>
          <cell r="BU2978"/>
          <cell r="BV2978"/>
          <cell r="BW2978">
            <v>539.89</v>
          </cell>
          <cell r="BX2978">
            <v>60447.38</v>
          </cell>
          <cell r="BY2978">
            <v>1126728.8700000001</v>
          </cell>
          <cell r="BZ2978">
            <v>-24872.42</v>
          </cell>
          <cell r="CA2978">
            <v>1101856.45</v>
          </cell>
          <cell r="CB2978">
            <v>57691.58</v>
          </cell>
          <cell r="CC2978">
            <v>36758.6</v>
          </cell>
          <cell r="CD2978">
            <v>92579.53</v>
          </cell>
          <cell r="CE2978">
            <v>2745910.14</v>
          </cell>
          <cell r="CF2978">
            <v>2510749.2200000002</v>
          </cell>
          <cell r="CG2978">
            <v>2073534.76</v>
          </cell>
        </row>
        <row r="2979">
          <cell r="A2979" t="str">
            <v>4110708</v>
          </cell>
          <cell r="B2979" t="str">
            <v>GR11-EQUIPAMENTOS DE INFORMATICA-MATERIAL</v>
          </cell>
          <cell r="C2979">
            <v>248255.82</v>
          </cell>
          <cell r="D2979">
            <v>469978.6</v>
          </cell>
          <cell r="E2979">
            <v>697.62</v>
          </cell>
          <cell r="F2979"/>
          <cell r="G2979"/>
          <cell r="H2979"/>
          <cell r="I2979"/>
          <cell r="J2979"/>
          <cell r="K2979">
            <v>1934.18</v>
          </cell>
          <cell r="L2979"/>
          <cell r="M2979"/>
          <cell r="N2979">
            <v>3333.93</v>
          </cell>
          <cell r="O2979"/>
          <cell r="P2979"/>
          <cell r="Q2979"/>
          <cell r="R2979"/>
          <cell r="S2979">
            <v>2586.2199999999998</v>
          </cell>
          <cell r="T2979"/>
          <cell r="U2979"/>
          <cell r="V2979"/>
          <cell r="W2979"/>
          <cell r="X2979"/>
          <cell r="Y2979"/>
          <cell r="Z2979"/>
          <cell r="AA2979"/>
          <cell r="AB2979"/>
          <cell r="AC2979"/>
          <cell r="AD2979"/>
          <cell r="AE2979">
            <v>906.23</v>
          </cell>
          <cell r="AF2979"/>
          <cell r="AG2979"/>
          <cell r="AH2979"/>
          <cell r="AI2979">
            <v>1627.74</v>
          </cell>
          <cell r="AJ2979"/>
          <cell r="AK2979"/>
          <cell r="AL2979"/>
          <cell r="AM2979"/>
          <cell r="AN2979"/>
          <cell r="AO2979"/>
          <cell r="AP2979"/>
          <cell r="AQ2979"/>
          <cell r="AR2979"/>
          <cell r="AS2979"/>
          <cell r="AT2979"/>
          <cell r="AU2979">
            <v>29.99</v>
          </cell>
          <cell r="AV2979">
            <v>398</v>
          </cell>
          <cell r="AW2979"/>
          <cell r="AX2979"/>
          <cell r="AY2979"/>
          <cell r="AZ2979">
            <v>1099.98</v>
          </cell>
          <cell r="BA2979">
            <v>398</v>
          </cell>
          <cell r="BB2979"/>
          <cell r="BC2979"/>
          <cell r="BD2979"/>
          <cell r="BE2979">
            <v>13619.94</v>
          </cell>
          <cell r="BF2979"/>
          <cell r="BG2979"/>
          <cell r="BH2979"/>
          <cell r="BI2979"/>
          <cell r="BJ2979"/>
          <cell r="BK2979"/>
          <cell r="BL2979"/>
          <cell r="BM2979"/>
          <cell r="BN2979"/>
          <cell r="BO2979"/>
          <cell r="BP2979"/>
          <cell r="BQ2979"/>
          <cell r="BR2979"/>
          <cell r="BS2979"/>
          <cell r="BT2979"/>
          <cell r="BU2979"/>
          <cell r="BV2979"/>
          <cell r="BW2979">
            <v>539.89</v>
          </cell>
          <cell r="BX2979">
            <v>0</v>
          </cell>
          <cell r="BY2979">
            <v>745406.14</v>
          </cell>
          <cell r="BZ2979">
            <v>-697.62</v>
          </cell>
          <cell r="CA2979">
            <v>744708.52</v>
          </cell>
          <cell r="CB2979">
            <v>0</v>
          </cell>
          <cell r="CC2979">
            <v>0</v>
          </cell>
          <cell r="CD2979">
            <v>0</v>
          </cell>
          <cell r="CE2979">
            <v>863490.02</v>
          </cell>
          <cell r="CF2979">
            <v>679747.68</v>
          </cell>
          <cell r="CG2979">
            <v>651793.09</v>
          </cell>
        </row>
        <row r="2980">
          <cell r="A2980" t="str">
            <v>4120708</v>
          </cell>
          <cell r="B2980" t="str">
            <v>GR11-EQUIPAMENTOS DE INFORMATICA-MATERIAL</v>
          </cell>
          <cell r="C2980"/>
          <cell r="D2980"/>
          <cell r="E2980"/>
          <cell r="F2980"/>
          <cell r="G2980"/>
          <cell r="H2980"/>
          <cell r="I2980"/>
          <cell r="J2980"/>
          <cell r="K2980"/>
          <cell r="L2980"/>
          <cell r="M2980"/>
          <cell r="N2980"/>
          <cell r="O2980"/>
          <cell r="P2980"/>
          <cell r="Q2980"/>
          <cell r="R2980"/>
          <cell r="S2980"/>
          <cell r="T2980"/>
          <cell r="U2980"/>
          <cell r="V2980"/>
          <cell r="W2980"/>
          <cell r="X2980"/>
          <cell r="Y2980"/>
          <cell r="Z2980"/>
          <cell r="AA2980"/>
          <cell r="AB2980"/>
          <cell r="AC2980"/>
          <cell r="AD2980"/>
          <cell r="AE2980"/>
          <cell r="AF2980"/>
          <cell r="AG2980"/>
          <cell r="AH2980"/>
          <cell r="AI2980"/>
          <cell r="AJ2980"/>
          <cell r="AK2980"/>
          <cell r="AL2980"/>
          <cell r="AM2980"/>
          <cell r="AN2980"/>
          <cell r="AO2980"/>
          <cell r="AP2980"/>
          <cell r="AQ2980"/>
          <cell r="AR2980"/>
          <cell r="AS2980"/>
          <cell r="AT2980"/>
          <cell r="AU2980"/>
          <cell r="AV2980"/>
          <cell r="AW2980"/>
          <cell r="AX2980"/>
          <cell r="AY2980"/>
          <cell r="AZ2980"/>
          <cell r="BA2980"/>
          <cell r="BB2980"/>
          <cell r="BC2980"/>
          <cell r="BD2980"/>
          <cell r="BE2980"/>
          <cell r="BF2980"/>
          <cell r="BG2980"/>
          <cell r="BH2980"/>
          <cell r="BI2980"/>
          <cell r="BJ2980"/>
          <cell r="BK2980"/>
          <cell r="BL2980"/>
          <cell r="BM2980"/>
          <cell r="BN2980"/>
          <cell r="BO2980"/>
          <cell r="BP2980"/>
          <cell r="BQ2980"/>
          <cell r="BR2980"/>
          <cell r="BS2980"/>
          <cell r="BT2980"/>
          <cell r="BU2980"/>
          <cell r="BV2980"/>
          <cell r="BW2980"/>
          <cell r="BX2980"/>
          <cell r="BY2980"/>
          <cell r="BZ2980"/>
          <cell r="CA2980"/>
          <cell r="CB2980"/>
          <cell r="CC2980"/>
          <cell r="CD2980"/>
          <cell r="CE2980">
            <v>711</v>
          </cell>
          <cell r="CF2980">
            <v>711</v>
          </cell>
          <cell r="CG2980">
            <v>44472.99</v>
          </cell>
        </row>
        <row r="2981">
          <cell r="A2981" t="str">
            <v>4150708</v>
          </cell>
          <cell r="B2981" t="str">
            <v>GR11-EQUIPAMENTOS DE INFORMATICA-MATERIAL</v>
          </cell>
          <cell r="C2981">
            <v>36647.5</v>
          </cell>
          <cell r="D2981">
            <v>259693.05</v>
          </cell>
          <cell r="E2981">
            <v>24174.799999999999</v>
          </cell>
          <cell r="F2981"/>
          <cell r="G2981"/>
          <cell r="H2981"/>
          <cell r="I2981"/>
          <cell r="J2981"/>
          <cell r="K2981"/>
          <cell r="L2981"/>
          <cell r="M2981"/>
          <cell r="N2981"/>
          <cell r="O2981"/>
          <cell r="P2981"/>
          <cell r="Q2981"/>
          <cell r="R2981"/>
          <cell r="S2981"/>
          <cell r="T2981"/>
          <cell r="U2981"/>
          <cell r="V2981"/>
          <cell r="W2981"/>
          <cell r="X2981"/>
          <cell r="Y2981"/>
          <cell r="Z2981"/>
          <cell r="AA2981"/>
          <cell r="AB2981"/>
          <cell r="AC2981"/>
          <cell r="AD2981"/>
          <cell r="AE2981"/>
          <cell r="AF2981"/>
          <cell r="AG2981"/>
          <cell r="AH2981"/>
          <cell r="AI2981"/>
          <cell r="AJ2981"/>
          <cell r="AK2981"/>
          <cell r="AL2981"/>
          <cell r="AM2981"/>
          <cell r="AN2981">
            <v>360</v>
          </cell>
          <cell r="AO2981"/>
          <cell r="AP2981"/>
          <cell r="AQ2981"/>
          <cell r="AR2981"/>
          <cell r="AS2981"/>
          <cell r="AT2981"/>
          <cell r="AU2981"/>
          <cell r="AV2981"/>
          <cell r="AW2981"/>
          <cell r="AX2981"/>
          <cell r="AY2981"/>
          <cell r="AZ2981"/>
          <cell r="BA2981"/>
          <cell r="BB2981"/>
          <cell r="BC2981"/>
          <cell r="BD2981"/>
          <cell r="BE2981"/>
          <cell r="BF2981"/>
          <cell r="BG2981"/>
          <cell r="BH2981"/>
          <cell r="BI2981"/>
          <cell r="BJ2981"/>
          <cell r="BK2981"/>
          <cell r="BL2981"/>
          <cell r="BM2981"/>
          <cell r="BN2981"/>
          <cell r="BO2981"/>
          <cell r="BP2981"/>
          <cell r="BQ2981"/>
          <cell r="BR2981"/>
          <cell r="BS2981"/>
          <cell r="BT2981"/>
          <cell r="BU2981"/>
          <cell r="BV2981"/>
          <cell r="BW2981"/>
          <cell r="BX2981">
            <v>60447.38</v>
          </cell>
          <cell r="BY2981">
            <v>381322.73</v>
          </cell>
          <cell r="BZ2981">
            <v>-24174.799999999999</v>
          </cell>
          <cell r="CA2981">
            <v>357147.93</v>
          </cell>
          <cell r="CB2981">
            <v>57691.58</v>
          </cell>
          <cell r="CC2981">
            <v>36758.6</v>
          </cell>
          <cell r="CD2981">
            <v>92579.53</v>
          </cell>
          <cell r="CE2981">
            <v>1881709.12</v>
          </cell>
          <cell r="CF2981">
            <v>1830290.54</v>
          </cell>
          <cell r="CG2981">
            <v>1377268.68</v>
          </cell>
        </row>
        <row r="2982">
          <cell r="A2982" t="str">
            <v>CBAG320504</v>
          </cell>
          <cell r="B2982" t="str">
            <v>Outros</v>
          </cell>
          <cell r="C2982">
            <v>3231096.78</v>
          </cell>
          <cell r="D2982">
            <v>15134389.310000001</v>
          </cell>
          <cell r="E2982">
            <v>219307.59</v>
          </cell>
          <cell r="F2982">
            <v>273868.65999999997</v>
          </cell>
          <cell r="G2982">
            <v>18042.41</v>
          </cell>
          <cell r="H2982">
            <v>16136.69</v>
          </cell>
          <cell r="I2982">
            <v>148404.79999999999</v>
          </cell>
          <cell r="J2982">
            <v>4344.8599999999997</v>
          </cell>
          <cell r="K2982">
            <v>24539.81</v>
          </cell>
          <cell r="L2982">
            <v>2093.1999999999998</v>
          </cell>
          <cell r="M2982">
            <v>24809.81</v>
          </cell>
          <cell r="N2982">
            <v>37649.22</v>
          </cell>
          <cell r="O2982">
            <v>1449.7</v>
          </cell>
          <cell r="P2982"/>
          <cell r="Q2982">
            <v>10033.33</v>
          </cell>
          <cell r="R2982">
            <v>1844.47</v>
          </cell>
          <cell r="S2982">
            <v>43643.56</v>
          </cell>
          <cell r="T2982">
            <v>4045.5</v>
          </cell>
          <cell r="U2982"/>
          <cell r="V2982">
            <v>29856.45</v>
          </cell>
          <cell r="W2982">
            <v>534.35</v>
          </cell>
          <cell r="X2982">
            <v>474.45</v>
          </cell>
          <cell r="Y2982">
            <v>2456.34</v>
          </cell>
          <cell r="Z2982">
            <v>2245.38</v>
          </cell>
          <cell r="AA2982">
            <v>452.35</v>
          </cell>
          <cell r="AB2982">
            <v>3709.95</v>
          </cell>
          <cell r="AC2982">
            <v>249.7</v>
          </cell>
          <cell r="AD2982">
            <v>2488.1</v>
          </cell>
          <cell r="AE2982">
            <v>49624.71</v>
          </cell>
          <cell r="AF2982">
            <v>1902.62</v>
          </cell>
          <cell r="AG2982">
            <v>11886.31</v>
          </cell>
          <cell r="AH2982">
            <v>527.85</v>
          </cell>
          <cell r="AI2982">
            <v>41153.589999999997</v>
          </cell>
          <cell r="AJ2982">
            <v>3447.76</v>
          </cell>
          <cell r="AK2982">
            <v>2039.27</v>
          </cell>
          <cell r="AL2982">
            <v>2492.08</v>
          </cell>
          <cell r="AM2982"/>
          <cell r="AN2982">
            <v>39039.81</v>
          </cell>
          <cell r="AO2982"/>
          <cell r="AP2982">
            <v>2980.46</v>
          </cell>
          <cell r="AQ2982">
            <v>2284.9899999999998</v>
          </cell>
          <cell r="AR2982">
            <v>2284.9899999999998</v>
          </cell>
          <cell r="AS2982">
            <v>2284.9899999999998</v>
          </cell>
          <cell r="AT2982"/>
          <cell r="AU2982">
            <v>58978.53</v>
          </cell>
          <cell r="AV2982">
            <v>9095.02</v>
          </cell>
          <cell r="AW2982">
            <v>8381.34</v>
          </cell>
          <cell r="AX2982">
            <v>8381.34</v>
          </cell>
          <cell r="AY2982"/>
          <cell r="AZ2982">
            <v>145568.75</v>
          </cell>
          <cell r="BA2982">
            <v>86839.01</v>
          </cell>
          <cell r="BB2982">
            <v>97047.73</v>
          </cell>
          <cell r="BC2982">
            <v>97047.92</v>
          </cell>
          <cell r="BD2982">
            <v>72808.320000000007</v>
          </cell>
          <cell r="BE2982">
            <v>308588.55</v>
          </cell>
          <cell r="BF2982">
            <v>43310.17</v>
          </cell>
          <cell r="BG2982"/>
          <cell r="BH2982">
            <v>24652.639999999999</v>
          </cell>
          <cell r="BI2982">
            <v>14995.99</v>
          </cell>
          <cell r="BJ2982"/>
          <cell r="BK2982"/>
          <cell r="BL2982"/>
          <cell r="BM2982"/>
          <cell r="BN2982"/>
          <cell r="BO2982"/>
          <cell r="BP2982"/>
          <cell r="BQ2982"/>
          <cell r="BR2982"/>
          <cell r="BS2982"/>
          <cell r="BT2982"/>
          <cell r="BU2982"/>
          <cell r="BV2982"/>
          <cell r="BW2982">
            <v>46643.59</v>
          </cell>
          <cell r="BX2982">
            <v>1258797.04</v>
          </cell>
          <cell r="BY2982">
            <v>21681252.140000001</v>
          </cell>
          <cell r="BZ2982">
            <v>-237350</v>
          </cell>
          <cell r="CA2982">
            <v>21443902.140000001</v>
          </cell>
          <cell r="CB2982">
            <v>1297836.3700000001</v>
          </cell>
          <cell r="CC2982">
            <v>689306.08</v>
          </cell>
          <cell r="CD2982">
            <v>738852.91</v>
          </cell>
          <cell r="CE2982">
            <v>35675375.829999998</v>
          </cell>
          <cell r="CF2982">
            <v>21114955.82</v>
          </cell>
          <cell r="CG2982">
            <v>29441643.449999999</v>
          </cell>
        </row>
        <row r="2983">
          <cell r="A2983" t="str">
            <v>4110700</v>
          </cell>
          <cell r="B2983" t="str">
            <v>GR11-ACIDENTE DE TRABALHO # MATERIAL</v>
          </cell>
          <cell r="C2983">
            <v>4980</v>
          </cell>
          <cell r="D2983"/>
          <cell r="E2983"/>
          <cell r="F2983"/>
          <cell r="G2983"/>
          <cell r="H2983"/>
          <cell r="I2983"/>
          <cell r="J2983"/>
          <cell r="K2983"/>
          <cell r="L2983"/>
          <cell r="M2983"/>
          <cell r="N2983"/>
          <cell r="O2983"/>
          <cell r="P2983"/>
          <cell r="Q2983"/>
          <cell r="R2983"/>
          <cell r="S2983"/>
          <cell r="T2983"/>
          <cell r="U2983"/>
          <cell r="V2983"/>
          <cell r="W2983"/>
          <cell r="X2983"/>
          <cell r="Y2983"/>
          <cell r="Z2983"/>
          <cell r="AA2983"/>
          <cell r="AB2983"/>
          <cell r="AC2983"/>
          <cell r="AD2983"/>
          <cell r="AE2983"/>
          <cell r="AF2983"/>
          <cell r="AG2983"/>
          <cell r="AH2983"/>
          <cell r="AI2983"/>
          <cell r="AJ2983"/>
          <cell r="AK2983"/>
          <cell r="AL2983"/>
          <cell r="AM2983"/>
          <cell r="AN2983"/>
          <cell r="AO2983"/>
          <cell r="AP2983"/>
          <cell r="AQ2983"/>
          <cell r="AR2983"/>
          <cell r="AS2983"/>
          <cell r="AT2983"/>
          <cell r="AU2983"/>
          <cell r="AV2983"/>
          <cell r="AW2983"/>
          <cell r="AX2983"/>
          <cell r="AY2983"/>
          <cell r="AZ2983"/>
          <cell r="BA2983"/>
          <cell r="BB2983"/>
          <cell r="BC2983"/>
          <cell r="BD2983"/>
          <cell r="BE2983"/>
          <cell r="BF2983"/>
          <cell r="BG2983"/>
          <cell r="BH2983"/>
          <cell r="BI2983"/>
          <cell r="BJ2983"/>
          <cell r="BK2983"/>
          <cell r="BL2983"/>
          <cell r="BM2983"/>
          <cell r="BN2983"/>
          <cell r="BO2983"/>
          <cell r="BP2983"/>
          <cell r="BQ2983"/>
          <cell r="BR2983"/>
          <cell r="BS2983"/>
          <cell r="BT2983"/>
          <cell r="BU2983"/>
          <cell r="BV2983"/>
          <cell r="BW2983"/>
          <cell r="BX2983"/>
          <cell r="BY2983">
            <v>4980</v>
          </cell>
          <cell r="BZ2983"/>
          <cell r="CA2983">
            <v>4980</v>
          </cell>
          <cell r="CB2983"/>
          <cell r="CC2983"/>
          <cell r="CD2983"/>
          <cell r="CE2983"/>
          <cell r="CF2983"/>
          <cell r="CG2983"/>
        </row>
        <row r="2984">
          <cell r="A2984" t="str">
            <v>4110702</v>
          </cell>
          <cell r="B2984" t="str">
            <v>GR11-CANTINA-MATERIAL</v>
          </cell>
          <cell r="C2984">
            <v>83620.490000000005</v>
          </cell>
          <cell r="D2984">
            <v>121426.47</v>
          </cell>
          <cell r="E2984"/>
          <cell r="F2984"/>
          <cell r="G2984"/>
          <cell r="H2984"/>
          <cell r="I2984">
            <v>69184</v>
          </cell>
          <cell r="J2984">
            <v>3201.4</v>
          </cell>
          <cell r="K2984">
            <v>3204.48</v>
          </cell>
          <cell r="L2984">
            <v>3267.7</v>
          </cell>
          <cell r="M2984">
            <v>3595.45</v>
          </cell>
          <cell r="N2984">
            <v>14498.42</v>
          </cell>
          <cell r="O2984">
            <v>2178.6999999999998</v>
          </cell>
          <cell r="P2984"/>
          <cell r="Q2984">
            <v>1760.3</v>
          </cell>
          <cell r="R2984">
            <v>1915.65</v>
          </cell>
          <cell r="S2984">
            <v>12189.11</v>
          </cell>
          <cell r="T2984">
            <v>2927.55</v>
          </cell>
          <cell r="U2984"/>
          <cell r="V2984">
            <v>587.95000000000005</v>
          </cell>
          <cell r="W2984">
            <v>565.85</v>
          </cell>
          <cell r="X2984">
            <v>505.95</v>
          </cell>
          <cell r="Y2984">
            <v>576.9</v>
          </cell>
          <cell r="Z2984">
            <v>2276.88</v>
          </cell>
          <cell r="AA2984">
            <v>483.85</v>
          </cell>
          <cell r="AB2984">
            <v>483.85</v>
          </cell>
          <cell r="AC2984">
            <v>636.29999999999995</v>
          </cell>
          <cell r="AD2984">
            <v>615.41</v>
          </cell>
          <cell r="AE2984">
            <v>591.54999999999995</v>
          </cell>
          <cell r="AF2984">
            <v>713.15</v>
          </cell>
          <cell r="AG2984">
            <v>623.04999999999995</v>
          </cell>
          <cell r="AH2984">
            <v>566.1</v>
          </cell>
          <cell r="AI2984">
            <v>14423.93</v>
          </cell>
          <cell r="AJ2984">
            <v>1674.8</v>
          </cell>
          <cell r="AK2984">
            <v>2039.27</v>
          </cell>
          <cell r="AL2984">
            <v>1952.08</v>
          </cell>
          <cell r="AM2984"/>
          <cell r="AN2984"/>
          <cell r="AO2984"/>
          <cell r="AP2984"/>
          <cell r="AQ2984"/>
          <cell r="AR2984"/>
          <cell r="AS2984"/>
          <cell r="AT2984"/>
          <cell r="AU2984">
            <v>10718.24</v>
          </cell>
          <cell r="AV2984"/>
          <cell r="AW2984"/>
          <cell r="AX2984"/>
          <cell r="AY2984"/>
          <cell r="AZ2984">
            <v>12661.91</v>
          </cell>
          <cell r="BA2984"/>
          <cell r="BB2984"/>
          <cell r="BC2984"/>
          <cell r="BD2984"/>
          <cell r="BE2984">
            <v>2999.27</v>
          </cell>
          <cell r="BF2984"/>
          <cell r="BG2984"/>
          <cell r="BH2984"/>
          <cell r="BI2984"/>
          <cell r="BJ2984"/>
          <cell r="BK2984"/>
          <cell r="BL2984"/>
          <cell r="BM2984"/>
          <cell r="BN2984"/>
          <cell r="BO2984"/>
          <cell r="BP2984"/>
          <cell r="BQ2984"/>
          <cell r="BR2984"/>
          <cell r="BS2984"/>
          <cell r="BT2984"/>
          <cell r="BU2984"/>
          <cell r="BV2984"/>
          <cell r="BW2984">
            <v>387.43</v>
          </cell>
          <cell r="BX2984">
            <v>0</v>
          </cell>
          <cell r="BY2984">
            <v>379053.44</v>
          </cell>
          <cell r="BZ2984"/>
          <cell r="CA2984">
            <v>379053.44</v>
          </cell>
          <cell r="CB2984">
            <v>0</v>
          </cell>
          <cell r="CC2984">
            <v>0</v>
          </cell>
          <cell r="CD2984">
            <v>0</v>
          </cell>
          <cell r="CE2984">
            <v>376082.12</v>
          </cell>
          <cell r="CF2984">
            <v>278199.05</v>
          </cell>
          <cell r="CG2984">
            <v>408360.84</v>
          </cell>
        </row>
        <row r="2985">
          <cell r="A2985" t="str">
            <v>4110703</v>
          </cell>
          <cell r="B2985" t="str">
            <v>GR11-EQUIPAMENTOS / COMBUSTIVEIS E LUBRIFICANTES</v>
          </cell>
          <cell r="C2985">
            <v>20782.669999999998</v>
          </cell>
          <cell r="D2985">
            <v>6621.88</v>
          </cell>
          <cell r="E2985"/>
          <cell r="F2985"/>
          <cell r="G2985"/>
          <cell r="H2985"/>
          <cell r="I2985"/>
          <cell r="J2985"/>
          <cell r="K2985">
            <v>1410.2</v>
          </cell>
          <cell r="L2985"/>
          <cell r="M2985"/>
          <cell r="N2985">
            <v>1056.49</v>
          </cell>
          <cell r="O2985"/>
          <cell r="P2985"/>
          <cell r="Q2985"/>
          <cell r="R2985"/>
          <cell r="S2985">
            <v>2228.39</v>
          </cell>
          <cell r="T2985"/>
          <cell r="U2985"/>
          <cell r="V2985"/>
          <cell r="W2985"/>
          <cell r="X2985"/>
          <cell r="Y2985"/>
          <cell r="Z2985"/>
          <cell r="AA2985"/>
          <cell r="AB2985"/>
          <cell r="AC2985"/>
          <cell r="AD2985"/>
          <cell r="AE2985"/>
          <cell r="AF2985"/>
          <cell r="AG2985"/>
          <cell r="AH2985"/>
          <cell r="AI2985"/>
          <cell r="AJ2985"/>
          <cell r="AK2985"/>
          <cell r="AL2985"/>
          <cell r="AM2985"/>
          <cell r="AN2985"/>
          <cell r="AO2985"/>
          <cell r="AP2985"/>
          <cell r="AQ2985"/>
          <cell r="AR2985"/>
          <cell r="AS2985"/>
          <cell r="AT2985"/>
          <cell r="AU2985">
            <v>597.72</v>
          </cell>
          <cell r="AV2985"/>
          <cell r="AW2985"/>
          <cell r="AX2985"/>
          <cell r="AY2985"/>
          <cell r="AZ2985">
            <v>1503.26</v>
          </cell>
          <cell r="BA2985"/>
          <cell r="BB2985"/>
          <cell r="BC2985"/>
          <cell r="BD2985"/>
          <cell r="BE2985">
            <v>741.62</v>
          </cell>
          <cell r="BF2985"/>
          <cell r="BG2985"/>
          <cell r="BH2985"/>
          <cell r="BI2985"/>
          <cell r="BJ2985"/>
          <cell r="BK2985"/>
          <cell r="BL2985"/>
          <cell r="BM2985"/>
          <cell r="BN2985"/>
          <cell r="BO2985"/>
          <cell r="BP2985"/>
          <cell r="BQ2985"/>
          <cell r="BR2985"/>
          <cell r="BS2985"/>
          <cell r="BT2985"/>
          <cell r="BU2985"/>
          <cell r="BV2985"/>
          <cell r="BW2985"/>
          <cell r="BX2985"/>
          <cell r="BY2985">
            <v>34942.230000000003</v>
          </cell>
          <cell r="BZ2985"/>
          <cell r="CA2985">
            <v>34942.230000000003</v>
          </cell>
          <cell r="CB2985"/>
          <cell r="CC2985"/>
          <cell r="CD2985"/>
          <cell r="CE2985">
            <v>114443.6</v>
          </cell>
          <cell r="CF2985">
            <v>88184.77</v>
          </cell>
          <cell r="CG2985">
            <v>64529.57</v>
          </cell>
        </row>
        <row r="2986">
          <cell r="A2986" t="str">
            <v>4110704</v>
          </cell>
          <cell r="B2986" t="str">
            <v>GR11-EQUIP/MAQ MOBILIARIO ADMINISTRATIVO-MATERIAL</v>
          </cell>
          <cell r="C2986">
            <v>93370.78</v>
          </cell>
          <cell r="D2986">
            <v>169066.06</v>
          </cell>
          <cell r="E2986"/>
          <cell r="F2986"/>
          <cell r="G2986"/>
          <cell r="H2986"/>
          <cell r="I2986">
            <v>2200</v>
          </cell>
          <cell r="J2986"/>
          <cell r="K2986"/>
          <cell r="L2986"/>
          <cell r="M2986"/>
          <cell r="N2986">
            <v>2998</v>
          </cell>
          <cell r="O2986"/>
          <cell r="P2986"/>
          <cell r="Q2986"/>
          <cell r="R2986"/>
          <cell r="S2986"/>
          <cell r="T2986"/>
          <cell r="U2986"/>
          <cell r="V2986"/>
          <cell r="W2986"/>
          <cell r="X2986"/>
          <cell r="Y2986"/>
          <cell r="Z2986"/>
          <cell r="AA2986"/>
          <cell r="AB2986"/>
          <cell r="AC2986"/>
          <cell r="AD2986"/>
          <cell r="AE2986"/>
          <cell r="AF2986"/>
          <cell r="AG2986"/>
          <cell r="AH2986"/>
          <cell r="AI2986"/>
          <cell r="AJ2986"/>
          <cell r="AK2986"/>
          <cell r="AL2986"/>
          <cell r="AM2986"/>
          <cell r="AN2986"/>
          <cell r="AO2986"/>
          <cell r="AP2986"/>
          <cell r="AQ2986"/>
          <cell r="AR2986"/>
          <cell r="AS2986"/>
          <cell r="AT2986"/>
          <cell r="AU2986">
            <v>124</v>
          </cell>
          <cell r="AV2986"/>
          <cell r="AW2986"/>
          <cell r="AX2986"/>
          <cell r="AY2986"/>
          <cell r="AZ2986"/>
          <cell r="BA2986"/>
          <cell r="BB2986"/>
          <cell r="BC2986"/>
          <cell r="BD2986"/>
          <cell r="BE2986">
            <v>30344.81</v>
          </cell>
          <cell r="BF2986"/>
          <cell r="BG2986"/>
          <cell r="BH2986"/>
          <cell r="BI2986"/>
          <cell r="BJ2986"/>
          <cell r="BK2986"/>
          <cell r="BL2986"/>
          <cell r="BM2986"/>
          <cell r="BN2986"/>
          <cell r="BO2986"/>
          <cell r="BP2986"/>
          <cell r="BQ2986"/>
          <cell r="BR2986"/>
          <cell r="BS2986"/>
          <cell r="BT2986"/>
          <cell r="BU2986"/>
          <cell r="BV2986"/>
          <cell r="BW2986"/>
          <cell r="BX2986">
            <v>0</v>
          </cell>
          <cell r="BY2986">
            <v>298103.65000000002</v>
          </cell>
          <cell r="BZ2986"/>
          <cell r="CA2986">
            <v>298103.65000000002</v>
          </cell>
          <cell r="CB2986">
            <v>0</v>
          </cell>
          <cell r="CC2986">
            <v>0</v>
          </cell>
          <cell r="CD2986">
            <v>0</v>
          </cell>
          <cell r="CE2986">
            <v>294496.56</v>
          </cell>
          <cell r="CF2986">
            <v>216144.95</v>
          </cell>
          <cell r="CG2986">
            <v>333471.31</v>
          </cell>
        </row>
        <row r="2987">
          <cell r="A2987" t="str">
            <v>4110705</v>
          </cell>
          <cell r="B2987" t="str">
            <v>GR11-EXPEDIENTE # MATERIAL</v>
          </cell>
          <cell r="C2987">
            <v>171730.63</v>
          </cell>
          <cell r="D2987">
            <v>656743.76</v>
          </cell>
          <cell r="E2987">
            <v>-451237.18</v>
          </cell>
          <cell r="F2987"/>
          <cell r="G2987"/>
          <cell r="H2987"/>
          <cell r="I2987"/>
          <cell r="J2987">
            <v>1273.96</v>
          </cell>
          <cell r="K2987">
            <v>538.49</v>
          </cell>
          <cell r="L2987"/>
          <cell r="M2987">
            <v>21841.360000000001</v>
          </cell>
          <cell r="N2987">
            <v>747.2</v>
          </cell>
          <cell r="O2987"/>
          <cell r="P2987"/>
          <cell r="Q2987"/>
          <cell r="R2987"/>
          <cell r="S2987">
            <v>85</v>
          </cell>
          <cell r="T2987">
            <v>1273.96</v>
          </cell>
          <cell r="U2987"/>
          <cell r="V2987"/>
          <cell r="W2987"/>
          <cell r="X2987"/>
          <cell r="Y2987">
            <v>1910.94</v>
          </cell>
          <cell r="Z2987"/>
          <cell r="AA2987"/>
          <cell r="AB2987"/>
          <cell r="AC2987"/>
          <cell r="AD2987">
            <v>1910.94</v>
          </cell>
          <cell r="AE2987">
            <v>1766.57</v>
          </cell>
          <cell r="AF2987"/>
          <cell r="AG2987"/>
          <cell r="AH2987"/>
          <cell r="AI2987">
            <v>668.53</v>
          </cell>
          <cell r="AJ2987">
            <v>1562.96</v>
          </cell>
          <cell r="AK2987"/>
          <cell r="AL2987"/>
          <cell r="AM2987"/>
          <cell r="AN2987"/>
          <cell r="AO2987"/>
          <cell r="AP2987">
            <v>45.46</v>
          </cell>
          <cell r="AQ2987"/>
          <cell r="AR2987"/>
          <cell r="AS2987"/>
          <cell r="AT2987"/>
          <cell r="AU2987">
            <v>447.32</v>
          </cell>
          <cell r="AV2987">
            <v>1910.95</v>
          </cell>
          <cell r="AW2987"/>
          <cell r="AX2987"/>
          <cell r="AY2987"/>
          <cell r="AZ2987">
            <v>5</v>
          </cell>
          <cell r="BA2987">
            <v>1910.95</v>
          </cell>
          <cell r="BB2987"/>
          <cell r="BC2987"/>
          <cell r="BD2987"/>
          <cell r="BE2987">
            <v>44605.38</v>
          </cell>
          <cell r="BF2987">
            <v>49.5</v>
          </cell>
          <cell r="BG2987"/>
          <cell r="BH2987"/>
          <cell r="BI2987"/>
          <cell r="BJ2987"/>
          <cell r="BK2987"/>
          <cell r="BL2987"/>
          <cell r="BM2987"/>
          <cell r="BN2987"/>
          <cell r="BO2987"/>
          <cell r="BP2987"/>
          <cell r="BQ2987"/>
          <cell r="BR2987"/>
          <cell r="BS2987"/>
          <cell r="BT2987"/>
          <cell r="BU2987"/>
          <cell r="BV2987"/>
          <cell r="BW2987">
            <v>9005.25</v>
          </cell>
          <cell r="BX2987">
            <v>0</v>
          </cell>
          <cell r="BY2987">
            <v>468796.93</v>
          </cell>
          <cell r="BZ2987">
            <v>451237.18</v>
          </cell>
          <cell r="CA2987">
            <v>920034.11</v>
          </cell>
          <cell r="CB2987">
            <v>0</v>
          </cell>
          <cell r="CC2987">
            <v>0</v>
          </cell>
          <cell r="CD2987">
            <v>0</v>
          </cell>
          <cell r="CE2987">
            <v>1400330.01</v>
          </cell>
          <cell r="CF2987">
            <v>1111378.74</v>
          </cell>
          <cell r="CG2987">
            <v>1798225.57</v>
          </cell>
        </row>
        <row r="2988">
          <cell r="A2988" t="str">
            <v>4110706</v>
          </cell>
          <cell r="B2988" t="str">
            <v>GR11-HOTEIS E HOSPEDARIAS E REFEITORIOS# MATERIAL</v>
          </cell>
          <cell r="C2988">
            <v>1139.8</v>
          </cell>
          <cell r="D2988"/>
          <cell r="E2988"/>
          <cell r="F2988"/>
          <cell r="G2988"/>
          <cell r="H2988"/>
          <cell r="I2988"/>
          <cell r="J2988"/>
          <cell r="K2988"/>
          <cell r="L2988"/>
          <cell r="M2988"/>
          <cell r="N2988"/>
          <cell r="O2988"/>
          <cell r="P2988"/>
          <cell r="Q2988"/>
          <cell r="R2988"/>
          <cell r="S2988"/>
          <cell r="T2988"/>
          <cell r="U2988"/>
          <cell r="V2988"/>
          <cell r="W2988"/>
          <cell r="X2988"/>
          <cell r="Y2988"/>
          <cell r="Z2988"/>
          <cell r="AA2988"/>
          <cell r="AB2988"/>
          <cell r="AC2988"/>
          <cell r="AD2988"/>
          <cell r="AE2988"/>
          <cell r="AF2988"/>
          <cell r="AG2988"/>
          <cell r="AH2988"/>
          <cell r="AI2988"/>
          <cell r="AJ2988"/>
          <cell r="AK2988"/>
          <cell r="AL2988"/>
          <cell r="AM2988"/>
          <cell r="AN2988"/>
          <cell r="AO2988"/>
          <cell r="AP2988"/>
          <cell r="AQ2988"/>
          <cell r="AR2988"/>
          <cell r="AS2988"/>
          <cell r="AT2988"/>
          <cell r="AU2988"/>
          <cell r="AV2988"/>
          <cell r="AW2988"/>
          <cell r="AX2988"/>
          <cell r="AY2988"/>
          <cell r="AZ2988"/>
          <cell r="BA2988"/>
          <cell r="BB2988"/>
          <cell r="BC2988"/>
          <cell r="BD2988"/>
          <cell r="BE2988"/>
          <cell r="BF2988"/>
          <cell r="BG2988"/>
          <cell r="BH2988"/>
          <cell r="BI2988"/>
          <cell r="BJ2988"/>
          <cell r="BK2988"/>
          <cell r="BL2988"/>
          <cell r="BM2988"/>
          <cell r="BN2988"/>
          <cell r="BO2988"/>
          <cell r="BP2988"/>
          <cell r="BQ2988"/>
          <cell r="BR2988"/>
          <cell r="BS2988"/>
          <cell r="BT2988"/>
          <cell r="BU2988"/>
          <cell r="BV2988"/>
          <cell r="BW2988"/>
          <cell r="BX2988"/>
          <cell r="BY2988">
            <v>1139.8</v>
          </cell>
          <cell r="BZ2988"/>
          <cell r="CA2988">
            <v>1139.8</v>
          </cell>
          <cell r="CB2988"/>
          <cell r="CC2988"/>
          <cell r="CD2988"/>
          <cell r="CE2988">
            <v>21994.06</v>
          </cell>
          <cell r="CF2988">
            <v>21332.52</v>
          </cell>
          <cell r="CG2988">
            <v>24348.83</v>
          </cell>
        </row>
        <row r="2989">
          <cell r="A2989" t="str">
            <v>4110710</v>
          </cell>
          <cell r="B2989" t="str">
            <v>GR11-INSTALACAO/CONSERVACAO E LIMPEZA-MATERIAL</v>
          </cell>
          <cell r="C2989">
            <v>608663.86</v>
          </cell>
          <cell r="D2989">
            <v>177906.89</v>
          </cell>
          <cell r="E2989">
            <v>703.73</v>
          </cell>
          <cell r="F2989"/>
          <cell r="G2989"/>
          <cell r="H2989"/>
          <cell r="I2989"/>
          <cell r="J2989"/>
          <cell r="K2989">
            <v>700</v>
          </cell>
          <cell r="L2989"/>
          <cell r="M2989"/>
          <cell r="N2989">
            <v>102</v>
          </cell>
          <cell r="O2989"/>
          <cell r="P2989"/>
          <cell r="Q2989"/>
          <cell r="R2989"/>
          <cell r="S2989">
            <v>-126.38</v>
          </cell>
          <cell r="T2989"/>
          <cell r="U2989"/>
          <cell r="V2989"/>
          <cell r="W2989"/>
          <cell r="X2989"/>
          <cell r="Y2989"/>
          <cell r="Z2989"/>
          <cell r="AA2989"/>
          <cell r="AB2989"/>
          <cell r="AC2989"/>
          <cell r="AD2989"/>
          <cell r="AE2989">
            <v>138</v>
          </cell>
          <cell r="AF2989"/>
          <cell r="AG2989"/>
          <cell r="AH2989"/>
          <cell r="AI2989"/>
          <cell r="AJ2989"/>
          <cell r="AK2989"/>
          <cell r="AL2989"/>
          <cell r="AM2989"/>
          <cell r="AN2989"/>
          <cell r="AO2989"/>
          <cell r="AP2989"/>
          <cell r="AQ2989"/>
          <cell r="AR2989"/>
          <cell r="AS2989"/>
          <cell r="AT2989"/>
          <cell r="AU2989">
            <v>5184.6899999999996</v>
          </cell>
          <cell r="AV2989"/>
          <cell r="AW2989"/>
          <cell r="AX2989"/>
          <cell r="AY2989"/>
          <cell r="AZ2989">
            <v>3509.97</v>
          </cell>
          <cell r="BA2989"/>
          <cell r="BB2989"/>
          <cell r="BC2989"/>
          <cell r="BD2989"/>
          <cell r="BE2989">
            <v>7622.96</v>
          </cell>
          <cell r="BF2989"/>
          <cell r="BG2989"/>
          <cell r="BH2989"/>
          <cell r="BI2989"/>
          <cell r="BJ2989"/>
          <cell r="BK2989"/>
          <cell r="BL2989"/>
          <cell r="BM2989"/>
          <cell r="BN2989"/>
          <cell r="BO2989"/>
          <cell r="BP2989"/>
          <cell r="BQ2989"/>
          <cell r="BR2989"/>
          <cell r="BS2989"/>
          <cell r="BT2989"/>
          <cell r="BU2989"/>
          <cell r="BV2989"/>
          <cell r="BW2989"/>
          <cell r="BX2989">
            <v>0</v>
          </cell>
          <cell r="BY2989">
            <v>804405.72</v>
          </cell>
          <cell r="BZ2989">
            <v>-703.73</v>
          </cell>
          <cell r="CA2989">
            <v>803701.99</v>
          </cell>
          <cell r="CB2989">
            <v>0</v>
          </cell>
          <cell r="CC2989">
            <v>0</v>
          </cell>
          <cell r="CD2989">
            <v>0</v>
          </cell>
          <cell r="CE2989">
            <v>782532.3</v>
          </cell>
          <cell r="CF2989">
            <v>654259.49</v>
          </cell>
          <cell r="CG2989">
            <v>927415.44</v>
          </cell>
        </row>
        <row r="2990">
          <cell r="A2990" t="str">
            <v>4110711</v>
          </cell>
          <cell r="B2990" t="str">
            <v>GR11-INSTALACAO / CONSTRUCAO CIVIL # MATERIAL</v>
          </cell>
          <cell r="C2990">
            <v>267898.28000000003</v>
          </cell>
          <cell r="D2990">
            <v>27755.21</v>
          </cell>
          <cell r="E2990"/>
          <cell r="F2990"/>
          <cell r="G2990"/>
          <cell r="H2990"/>
          <cell r="I2990"/>
          <cell r="J2990"/>
          <cell r="K2990">
            <v>187.5</v>
          </cell>
          <cell r="L2990"/>
          <cell r="M2990"/>
          <cell r="N2990"/>
          <cell r="O2990"/>
          <cell r="P2990"/>
          <cell r="Q2990"/>
          <cell r="R2990"/>
          <cell r="S2990"/>
          <cell r="T2990"/>
          <cell r="U2990"/>
          <cell r="V2990"/>
          <cell r="W2990"/>
          <cell r="X2990"/>
          <cell r="Y2990"/>
          <cell r="Z2990"/>
          <cell r="AA2990"/>
          <cell r="AB2990"/>
          <cell r="AC2990"/>
          <cell r="AD2990"/>
          <cell r="AE2990"/>
          <cell r="AF2990"/>
          <cell r="AG2990">
            <v>849.99</v>
          </cell>
          <cell r="AH2990"/>
          <cell r="AI2990"/>
          <cell r="AJ2990"/>
          <cell r="AK2990"/>
          <cell r="AL2990"/>
          <cell r="AM2990"/>
          <cell r="AN2990"/>
          <cell r="AO2990"/>
          <cell r="AP2990"/>
          <cell r="AQ2990"/>
          <cell r="AR2990"/>
          <cell r="AS2990"/>
          <cell r="AT2990"/>
          <cell r="AU2990"/>
          <cell r="AV2990"/>
          <cell r="AW2990"/>
          <cell r="AX2990"/>
          <cell r="AY2990"/>
          <cell r="AZ2990"/>
          <cell r="BA2990"/>
          <cell r="BB2990"/>
          <cell r="BC2990"/>
          <cell r="BD2990"/>
          <cell r="BE2990"/>
          <cell r="BF2990"/>
          <cell r="BG2990"/>
          <cell r="BH2990"/>
          <cell r="BI2990"/>
          <cell r="BJ2990"/>
          <cell r="BK2990"/>
          <cell r="BL2990"/>
          <cell r="BM2990"/>
          <cell r="BN2990"/>
          <cell r="BO2990"/>
          <cell r="BP2990"/>
          <cell r="BQ2990"/>
          <cell r="BR2990"/>
          <cell r="BS2990"/>
          <cell r="BT2990"/>
          <cell r="BU2990"/>
          <cell r="BV2990"/>
          <cell r="BW2990"/>
          <cell r="BX2990"/>
          <cell r="BY2990">
            <v>296690.98</v>
          </cell>
          <cell r="BZ2990"/>
          <cell r="CA2990">
            <v>296690.98</v>
          </cell>
          <cell r="CB2990"/>
          <cell r="CC2990"/>
          <cell r="CD2990"/>
          <cell r="CE2990">
            <v>368756.34</v>
          </cell>
          <cell r="CF2990">
            <v>238726.95</v>
          </cell>
          <cell r="CG2990">
            <v>182683.7</v>
          </cell>
        </row>
        <row r="2991">
          <cell r="A2991" t="str">
            <v>4110712</v>
          </cell>
          <cell r="B2991" t="str">
            <v>GR11-INSTALACAO / MANUTENCAO CIVIL  # MATERIAL</v>
          </cell>
          <cell r="C2991">
            <v>823559.33</v>
          </cell>
          <cell r="D2991">
            <v>1263071.31</v>
          </cell>
          <cell r="E2991"/>
          <cell r="F2991"/>
          <cell r="G2991"/>
          <cell r="H2991"/>
          <cell r="I2991">
            <v>31298</v>
          </cell>
          <cell r="J2991"/>
          <cell r="K2991">
            <v>6673.97</v>
          </cell>
          <cell r="L2991"/>
          <cell r="M2991">
            <v>669</v>
          </cell>
          <cell r="N2991">
            <v>11029.92</v>
          </cell>
          <cell r="O2991"/>
          <cell r="P2991"/>
          <cell r="Q2991">
            <v>8979.98</v>
          </cell>
          <cell r="R2991">
            <v>889.82</v>
          </cell>
          <cell r="S2991">
            <v>18142.11</v>
          </cell>
          <cell r="T2991">
            <v>1174.99</v>
          </cell>
          <cell r="U2991"/>
          <cell r="V2991">
            <v>29300</v>
          </cell>
          <cell r="W2991"/>
          <cell r="X2991"/>
          <cell r="Y2991"/>
          <cell r="Z2991"/>
          <cell r="AA2991"/>
          <cell r="AB2991">
            <v>3209.6</v>
          </cell>
          <cell r="AC2991"/>
          <cell r="AD2991"/>
          <cell r="AE2991">
            <v>37147.99</v>
          </cell>
          <cell r="AF2991">
            <v>1227.72</v>
          </cell>
          <cell r="AG2991">
            <v>10451.52</v>
          </cell>
          <cell r="AH2991"/>
          <cell r="AI2991">
            <v>22341.75</v>
          </cell>
          <cell r="AJ2991">
            <v>210</v>
          </cell>
          <cell r="AK2991"/>
          <cell r="AL2991">
            <v>540</v>
          </cell>
          <cell r="AM2991"/>
          <cell r="AN2991"/>
          <cell r="AO2991"/>
          <cell r="AP2991">
            <v>1300</v>
          </cell>
          <cell r="AQ2991"/>
          <cell r="AR2991"/>
          <cell r="AS2991"/>
          <cell r="AT2991"/>
          <cell r="AU2991">
            <v>34237.07</v>
          </cell>
          <cell r="AV2991"/>
          <cell r="AW2991"/>
          <cell r="AX2991"/>
          <cell r="AY2991"/>
          <cell r="AZ2991">
            <v>115275.03</v>
          </cell>
          <cell r="BA2991">
            <v>84928.06</v>
          </cell>
          <cell r="BB2991">
            <v>97047.73</v>
          </cell>
          <cell r="BC2991">
            <v>97047.92</v>
          </cell>
          <cell r="BD2991">
            <v>72808.320000000007</v>
          </cell>
          <cell r="BE2991">
            <v>167824.22</v>
          </cell>
          <cell r="BF2991">
            <v>33634.15</v>
          </cell>
          <cell r="BG2991"/>
          <cell r="BH2991">
            <v>24652.639999999999</v>
          </cell>
          <cell r="BI2991">
            <v>1489.99</v>
          </cell>
          <cell r="BJ2991"/>
          <cell r="BK2991"/>
          <cell r="BL2991"/>
          <cell r="BM2991"/>
          <cell r="BN2991"/>
          <cell r="BO2991"/>
          <cell r="BP2991"/>
          <cell r="BQ2991"/>
          <cell r="BR2991"/>
          <cell r="BS2991"/>
          <cell r="BT2991"/>
          <cell r="BU2991"/>
          <cell r="BV2991"/>
          <cell r="BW2991"/>
          <cell r="BX2991">
            <v>0</v>
          </cell>
          <cell r="BY2991">
            <v>3000162.14</v>
          </cell>
          <cell r="BZ2991"/>
          <cell r="CA2991">
            <v>3000162.14</v>
          </cell>
          <cell r="CB2991">
            <v>0</v>
          </cell>
          <cell r="CC2991">
            <v>0</v>
          </cell>
          <cell r="CD2991">
            <v>0</v>
          </cell>
          <cell r="CE2991">
            <v>4457575.8</v>
          </cell>
          <cell r="CF2991">
            <v>3055395.89</v>
          </cell>
          <cell r="CG2991">
            <v>2577775.4500000002</v>
          </cell>
        </row>
        <row r="2992">
          <cell r="A2992" t="str">
            <v>4110713</v>
          </cell>
          <cell r="B2992" t="str">
            <v>GR11-INSTALACAO/MANUTENCAO DE AREA VERDE-MATERIAL</v>
          </cell>
          <cell r="C2992">
            <v>60330.49</v>
          </cell>
          <cell r="D2992">
            <v>132075.34</v>
          </cell>
          <cell r="E2992"/>
          <cell r="F2992"/>
          <cell r="G2992"/>
          <cell r="H2992"/>
          <cell r="I2992"/>
          <cell r="J2992"/>
          <cell r="K2992">
            <v>178</v>
          </cell>
          <cell r="L2992"/>
          <cell r="M2992"/>
          <cell r="N2992"/>
          <cell r="O2992"/>
          <cell r="P2992"/>
          <cell r="Q2992"/>
          <cell r="R2992"/>
          <cell r="S2992">
            <v>2098.13</v>
          </cell>
          <cell r="T2992"/>
          <cell r="U2992"/>
          <cell r="V2992"/>
          <cell r="W2992"/>
          <cell r="X2992"/>
          <cell r="Y2992"/>
          <cell r="Z2992"/>
          <cell r="AA2992"/>
          <cell r="AB2992"/>
          <cell r="AC2992"/>
          <cell r="AD2992"/>
          <cell r="AE2992">
            <v>157.30000000000001</v>
          </cell>
          <cell r="AF2992"/>
          <cell r="AG2992"/>
          <cell r="AH2992"/>
          <cell r="AI2992"/>
          <cell r="AJ2992"/>
          <cell r="AK2992"/>
          <cell r="AL2992"/>
          <cell r="AM2992"/>
          <cell r="AN2992"/>
          <cell r="AO2992"/>
          <cell r="AP2992"/>
          <cell r="AQ2992"/>
          <cell r="AR2992"/>
          <cell r="AS2992"/>
          <cell r="AT2992"/>
          <cell r="AU2992"/>
          <cell r="AV2992"/>
          <cell r="AW2992"/>
          <cell r="AX2992"/>
          <cell r="AY2992"/>
          <cell r="AZ2992">
            <v>2464.6</v>
          </cell>
          <cell r="BA2992"/>
          <cell r="BB2992"/>
          <cell r="BC2992"/>
          <cell r="BD2992"/>
          <cell r="BE2992"/>
          <cell r="BF2992"/>
          <cell r="BG2992"/>
          <cell r="BH2992"/>
          <cell r="BI2992"/>
          <cell r="BJ2992"/>
          <cell r="BK2992"/>
          <cell r="BL2992"/>
          <cell r="BM2992"/>
          <cell r="BN2992"/>
          <cell r="BO2992"/>
          <cell r="BP2992"/>
          <cell r="BQ2992"/>
          <cell r="BR2992"/>
          <cell r="BS2992"/>
          <cell r="BT2992"/>
          <cell r="BU2992"/>
          <cell r="BV2992"/>
          <cell r="BW2992"/>
          <cell r="BX2992">
            <v>0</v>
          </cell>
          <cell r="BY2992">
            <v>197303.86</v>
          </cell>
          <cell r="BZ2992"/>
          <cell r="CA2992">
            <v>197303.86</v>
          </cell>
          <cell r="CB2992">
            <v>0</v>
          </cell>
          <cell r="CC2992">
            <v>0</v>
          </cell>
          <cell r="CD2992">
            <v>0</v>
          </cell>
          <cell r="CE2992">
            <v>18302.490000000002</v>
          </cell>
          <cell r="CF2992">
            <v>17062.560000000001</v>
          </cell>
          <cell r="CG2992">
            <v>24641.88</v>
          </cell>
        </row>
        <row r="2993">
          <cell r="A2993" t="str">
            <v>4110714</v>
          </cell>
          <cell r="B2993" t="str">
            <v>GR11-INSTALACAO / PECAS PARA ELEVADORES # MATERIAL</v>
          </cell>
          <cell r="C2993">
            <v>17082.12</v>
          </cell>
          <cell r="D2993">
            <v>9145.4699999999993</v>
          </cell>
          <cell r="E2993"/>
          <cell r="F2993"/>
          <cell r="G2993"/>
          <cell r="H2993"/>
          <cell r="I2993"/>
          <cell r="J2993"/>
          <cell r="K2993"/>
          <cell r="L2993"/>
          <cell r="M2993"/>
          <cell r="N2993"/>
          <cell r="O2993"/>
          <cell r="P2993"/>
          <cell r="Q2993"/>
          <cell r="R2993"/>
          <cell r="S2993"/>
          <cell r="T2993"/>
          <cell r="U2993"/>
          <cell r="V2993"/>
          <cell r="W2993"/>
          <cell r="X2993"/>
          <cell r="Y2993"/>
          <cell r="Z2993"/>
          <cell r="AA2993"/>
          <cell r="AB2993"/>
          <cell r="AC2993"/>
          <cell r="AD2993"/>
          <cell r="AE2993"/>
          <cell r="AF2993"/>
          <cell r="AG2993"/>
          <cell r="AH2993"/>
          <cell r="AI2993"/>
          <cell r="AJ2993"/>
          <cell r="AK2993"/>
          <cell r="AL2993"/>
          <cell r="AM2993"/>
          <cell r="AN2993"/>
          <cell r="AO2993"/>
          <cell r="AP2993"/>
          <cell r="AQ2993"/>
          <cell r="AR2993"/>
          <cell r="AS2993"/>
          <cell r="AT2993"/>
          <cell r="AU2993"/>
          <cell r="AV2993"/>
          <cell r="AW2993"/>
          <cell r="AX2993"/>
          <cell r="AY2993"/>
          <cell r="AZ2993"/>
          <cell r="BA2993"/>
          <cell r="BB2993"/>
          <cell r="BC2993"/>
          <cell r="BD2993"/>
          <cell r="BE2993"/>
          <cell r="BF2993"/>
          <cell r="BG2993"/>
          <cell r="BH2993"/>
          <cell r="BI2993"/>
          <cell r="BJ2993"/>
          <cell r="BK2993"/>
          <cell r="BL2993"/>
          <cell r="BM2993"/>
          <cell r="BN2993"/>
          <cell r="BO2993"/>
          <cell r="BP2993"/>
          <cell r="BQ2993"/>
          <cell r="BR2993"/>
          <cell r="BS2993"/>
          <cell r="BT2993"/>
          <cell r="BU2993"/>
          <cell r="BV2993"/>
          <cell r="BW2993"/>
          <cell r="BX2993"/>
          <cell r="BY2993">
            <v>26227.59</v>
          </cell>
          <cell r="BZ2993"/>
          <cell r="CA2993">
            <v>26227.59</v>
          </cell>
          <cell r="CB2993"/>
          <cell r="CC2993"/>
          <cell r="CD2993"/>
          <cell r="CE2993">
            <v>7887.22</v>
          </cell>
          <cell r="CF2993">
            <v>5784.37</v>
          </cell>
          <cell r="CG2993">
            <v>1096.8</v>
          </cell>
        </row>
        <row r="2994">
          <cell r="A2994" t="str">
            <v>4110715</v>
          </cell>
          <cell r="B2994" t="str">
            <v>GR11-INSTALACAO / SISTEMA ANTIFURTO # MATERIAL</v>
          </cell>
          <cell r="C2994">
            <v>13872.82</v>
          </cell>
          <cell r="D2994">
            <v>24557.75</v>
          </cell>
          <cell r="E2994"/>
          <cell r="F2994"/>
          <cell r="G2994"/>
          <cell r="H2994"/>
          <cell r="I2994"/>
          <cell r="J2994"/>
          <cell r="K2994"/>
          <cell r="L2994"/>
          <cell r="M2994"/>
          <cell r="N2994"/>
          <cell r="O2994"/>
          <cell r="P2994"/>
          <cell r="Q2994"/>
          <cell r="R2994"/>
          <cell r="S2994"/>
          <cell r="T2994"/>
          <cell r="U2994"/>
          <cell r="V2994"/>
          <cell r="W2994"/>
          <cell r="X2994"/>
          <cell r="Y2994"/>
          <cell r="Z2994"/>
          <cell r="AA2994"/>
          <cell r="AB2994"/>
          <cell r="AC2994"/>
          <cell r="AD2994"/>
          <cell r="AE2994"/>
          <cell r="AF2994"/>
          <cell r="AG2994"/>
          <cell r="AH2994"/>
          <cell r="AI2994"/>
          <cell r="AJ2994"/>
          <cell r="AK2994"/>
          <cell r="AL2994"/>
          <cell r="AM2994"/>
          <cell r="AN2994"/>
          <cell r="AO2994"/>
          <cell r="AP2994"/>
          <cell r="AQ2994"/>
          <cell r="AR2994"/>
          <cell r="AS2994"/>
          <cell r="AT2994"/>
          <cell r="AU2994"/>
          <cell r="AV2994"/>
          <cell r="AW2994"/>
          <cell r="AX2994"/>
          <cell r="AY2994"/>
          <cell r="AZ2994"/>
          <cell r="BA2994"/>
          <cell r="BB2994"/>
          <cell r="BC2994"/>
          <cell r="BD2994"/>
          <cell r="BE2994">
            <v>4997.95</v>
          </cell>
          <cell r="BF2994"/>
          <cell r="BG2994"/>
          <cell r="BH2994"/>
          <cell r="BI2994"/>
          <cell r="BJ2994"/>
          <cell r="BK2994"/>
          <cell r="BL2994"/>
          <cell r="BM2994"/>
          <cell r="BN2994"/>
          <cell r="BO2994"/>
          <cell r="BP2994"/>
          <cell r="BQ2994"/>
          <cell r="BR2994"/>
          <cell r="BS2994"/>
          <cell r="BT2994"/>
          <cell r="BU2994"/>
          <cell r="BV2994"/>
          <cell r="BW2994"/>
          <cell r="BX2994">
            <v>0</v>
          </cell>
          <cell r="BY2994">
            <v>43428.52</v>
          </cell>
          <cell r="BZ2994"/>
          <cell r="CA2994">
            <v>43428.52</v>
          </cell>
          <cell r="CB2994">
            <v>0</v>
          </cell>
          <cell r="CC2994">
            <v>0</v>
          </cell>
          <cell r="CD2994">
            <v>0</v>
          </cell>
          <cell r="CE2994">
            <v>65290.84</v>
          </cell>
          <cell r="CF2994">
            <v>39046.660000000003</v>
          </cell>
          <cell r="CG2994">
            <v>25070.37</v>
          </cell>
        </row>
        <row r="2995">
          <cell r="A2995" t="str">
            <v>4110718</v>
          </cell>
          <cell r="B2995" t="str">
            <v>GR11-INST/COMUNICACAO-SISTEMA VIVA VOZ#MATERIAL</v>
          </cell>
          <cell r="C2995"/>
          <cell r="D2995"/>
          <cell r="E2995"/>
          <cell r="F2995"/>
          <cell r="G2995"/>
          <cell r="H2995"/>
          <cell r="I2995"/>
          <cell r="J2995"/>
          <cell r="K2995"/>
          <cell r="L2995"/>
          <cell r="M2995"/>
          <cell r="N2995"/>
          <cell r="O2995"/>
          <cell r="P2995"/>
          <cell r="Q2995"/>
          <cell r="R2995"/>
          <cell r="S2995"/>
          <cell r="T2995"/>
          <cell r="U2995"/>
          <cell r="V2995"/>
          <cell r="W2995"/>
          <cell r="X2995"/>
          <cell r="Y2995"/>
          <cell r="Z2995"/>
          <cell r="AA2995"/>
          <cell r="AB2995"/>
          <cell r="AC2995"/>
          <cell r="AD2995"/>
          <cell r="AE2995"/>
          <cell r="AF2995"/>
          <cell r="AG2995"/>
          <cell r="AH2995"/>
          <cell r="AI2995"/>
          <cell r="AJ2995"/>
          <cell r="AK2995"/>
          <cell r="AL2995"/>
          <cell r="AM2995"/>
          <cell r="AN2995"/>
          <cell r="AO2995"/>
          <cell r="AP2995"/>
          <cell r="AQ2995"/>
          <cell r="AR2995"/>
          <cell r="AS2995"/>
          <cell r="AT2995"/>
          <cell r="AU2995"/>
          <cell r="AV2995"/>
          <cell r="AW2995"/>
          <cell r="AX2995"/>
          <cell r="AY2995"/>
          <cell r="AZ2995"/>
          <cell r="BA2995"/>
          <cell r="BB2995"/>
          <cell r="BC2995"/>
          <cell r="BD2995"/>
          <cell r="BE2995"/>
          <cell r="BF2995"/>
          <cell r="BG2995"/>
          <cell r="BH2995"/>
          <cell r="BI2995"/>
          <cell r="BJ2995"/>
          <cell r="BK2995"/>
          <cell r="BL2995"/>
          <cell r="BM2995"/>
          <cell r="BN2995"/>
          <cell r="BO2995"/>
          <cell r="BP2995"/>
          <cell r="BQ2995"/>
          <cell r="BR2995"/>
          <cell r="BS2995"/>
          <cell r="BT2995"/>
          <cell r="BU2995"/>
          <cell r="BV2995"/>
          <cell r="BW2995"/>
          <cell r="BX2995"/>
          <cell r="BY2995"/>
          <cell r="BZ2995"/>
          <cell r="CA2995"/>
          <cell r="CB2995"/>
          <cell r="CC2995"/>
          <cell r="CD2995"/>
          <cell r="CE2995">
            <v>4180.97</v>
          </cell>
          <cell r="CF2995">
            <v>4180.97</v>
          </cell>
          <cell r="CG2995">
            <v>514</v>
          </cell>
        </row>
        <row r="2996">
          <cell r="A2996" t="str">
            <v>4110719</v>
          </cell>
          <cell r="B2996" t="str">
            <v>GR11-INSTALACAO / SISTEMA CONTRA INCENDIO#MATERIAL</v>
          </cell>
          <cell r="C2996">
            <v>10876.7</v>
          </cell>
          <cell r="D2996">
            <v>91361.32</v>
          </cell>
          <cell r="E2996"/>
          <cell r="F2996"/>
          <cell r="G2996"/>
          <cell r="H2996"/>
          <cell r="I2996"/>
          <cell r="J2996"/>
          <cell r="K2996">
            <v>1719.2</v>
          </cell>
          <cell r="L2996"/>
          <cell r="M2996"/>
          <cell r="N2996">
            <v>1719.2</v>
          </cell>
          <cell r="O2996"/>
          <cell r="P2996"/>
          <cell r="Q2996"/>
          <cell r="R2996"/>
          <cell r="S2996"/>
          <cell r="T2996"/>
          <cell r="U2996"/>
          <cell r="V2996"/>
          <cell r="W2996"/>
          <cell r="X2996"/>
          <cell r="Y2996"/>
          <cell r="Z2996"/>
          <cell r="AA2996"/>
          <cell r="AB2996"/>
          <cell r="AC2996"/>
          <cell r="AD2996"/>
          <cell r="AE2996"/>
          <cell r="AF2996"/>
          <cell r="AG2996"/>
          <cell r="AH2996"/>
          <cell r="AI2996"/>
          <cell r="AJ2996"/>
          <cell r="AK2996"/>
          <cell r="AL2996"/>
          <cell r="AM2996"/>
          <cell r="AN2996"/>
          <cell r="AO2996"/>
          <cell r="AP2996"/>
          <cell r="AQ2996"/>
          <cell r="AR2996"/>
          <cell r="AS2996"/>
          <cell r="AT2996"/>
          <cell r="AU2996"/>
          <cell r="AV2996"/>
          <cell r="AW2996"/>
          <cell r="AX2996"/>
          <cell r="AY2996"/>
          <cell r="AZ2996"/>
          <cell r="BA2996"/>
          <cell r="BB2996"/>
          <cell r="BC2996"/>
          <cell r="BD2996"/>
          <cell r="BE2996"/>
          <cell r="BF2996"/>
          <cell r="BG2996"/>
          <cell r="BH2996"/>
          <cell r="BI2996"/>
          <cell r="BJ2996"/>
          <cell r="BK2996"/>
          <cell r="BL2996"/>
          <cell r="BM2996"/>
          <cell r="BN2996"/>
          <cell r="BO2996"/>
          <cell r="BP2996"/>
          <cell r="BQ2996"/>
          <cell r="BR2996"/>
          <cell r="BS2996"/>
          <cell r="BT2996"/>
          <cell r="BU2996"/>
          <cell r="BV2996"/>
          <cell r="BW2996"/>
          <cell r="BX2996">
            <v>0</v>
          </cell>
          <cell r="BY2996">
            <v>105676.42</v>
          </cell>
          <cell r="BZ2996"/>
          <cell r="CA2996">
            <v>105676.42</v>
          </cell>
          <cell r="CB2996"/>
          <cell r="CC2996"/>
          <cell r="CD2996"/>
          <cell r="CE2996">
            <v>48991.92</v>
          </cell>
          <cell r="CF2996">
            <v>40377.25</v>
          </cell>
          <cell r="CG2996">
            <v>33232.93</v>
          </cell>
        </row>
        <row r="2997">
          <cell r="A2997" t="str">
            <v>4110720</v>
          </cell>
          <cell r="B2997" t="str">
            <v>GR11-INSTALACAO/SISTEMA AR CONDICIONADO#MATERIAL</v>
          </cell>
          <cell r="C2997">
            <v>20406.45</v>
          </cell>
          <cell r="D2997">
            <v>45369.51</v>
          </cell>
          <cell r="E2997"/>
          <cell r="F2997"/>
          <cell r="G2997"/>
          <cell r="H2997"/>
          <cell r="I2997">
            <v>45857.3</v>
          </cell>
          <cell r="J2997"/>
          <cell r="K2997">
            <v>9622.4699999999993</v>
          </cell>
          <cell r="L2997"/>
          <cell r="M2997"/>
          <cell r="N2997">
            <v>4350.99</v>
          </cell>
          <cell r="O2997"/>
          <cell r="P2997"/>
          <cell r="Q2997"/>
          <cell r="R2997"/>
          <cell r="S2997">
            <v>7631.48</v>
          </cell>
          <cell r="T2997"/>
          <cell r="U2997"/>
          <cell r="V2997"/>
          <cell r="W2997"/>
          <cell r="X2997"/>
          <cell r="Y2997"/>
          <cell r="Z2997"/>
          <cell r="AA2997"/>
          <cell r="AB2997"/>
          <cell r="AC2997"/>
          <cell r="AD2997"/>
          <cell r="AE2997">
            <v>5243.03</v>
          </cell>
          <cell r="AF2997"/>
          <cell r="AG2997"/>
          <cell r="AH2997"/>
          <cell r="AI2997"/>
          <cell r="AJ2997"/>
          <cell r="AK2997"/>
          <cell r="AL2997"/>
          <cell r="AM2997"/>
          <cell r="AN2997"/>
          <cell r="AO2997"/>
          <cell r="AP2997"/>
          <cell r="AQ2997"/>
          <cell r="AR2997"/>
          <cell r="AS2997"/>
          <cell r="AT2997"/>
          <cell r="AU2997">
            <v>5986.71</v>
          </cell>
          <cell r="AV2997">
            <v>7184.07</v>
          </cell>
          <cell r="AW2997">
            <v>8381.34</v>
          </cell>
          <cell r="AX2997">
            <v>8381.34</v>
          </cell>
          <cell r="AY2997"/>
          <cell r="AZ2997"/>
          <cell r="BA2997"/>
          <cell r="BB2997"/>
          <cell r="BC2997"/>
          <cell r="BD2997"/>
          <cell r="BE2997"/>
          <cell r="BF2997"/>
          <cell r="BG2997"/>
          <cell r="BH2997"/>
          <cell r="BI2997"/>
          <cell r="BJ2997"/>
          <cell r="BK2997"/>
          <cell r="BL2997"/>
          <cell r="BM2997"/>
          <cell r="BN2997"/>
          <cell r="BO2997"/>
          <cell r="BP2997"/>
          <cell r="BQ2997"/>
          <cell r="BR2997"/>
          <cell r="BS2997"/>
          <cell r="BT2997"/>
          <cell r="BU2997"/>
          <cell r="BV2997"/>
          <cell r="BW2997"/>
          <cell r="BX2997"/>
          <cell r="BY2997">
            <v>168414.69</v>
          </cell>
          <cell r="BZ2997"/>
          <cell r="CA2997">
            <v>168414.69</v>
          </cell>
          <cell r="CB2997"/>
          <cell r="CC2997"/>
          <cell r="CD2997"/>
          <cell r="CE2997">
            <v>181873.33</v>
          </cell>
          <cell r="CF2997">
            <v>154735.22</v>
          </cell>
          <cell r="CG2997">
            <v>56293.29</v>
          </cell>
        </row>
        <row r="2998">
          <cell r="A2998" t="str">
            <v>4110723</v>
          </cell>
          <cell r="B2998" t="str">
            <v>GR11-LANCHES E REFEICOES # MATERIAL</v>
          </cell>
          <cell r="C2998">
            <v>52841.87</v>
          </cell>
          <cell r="D2998">
            <v>229326.07</v>
          </cell>
          <cell r="E2998"/>
          <cell r="F2998"/>
          <cell r="G2998"/>
          <cell r="H2998"/>
          <cell r="I2998"/>
          <cell r="J2998"/>
          <cell r="K2998"/>
          <cell r="L2998"/>
          <cell r="M2998"/>
          <cell r="N2998"/>
          <cell r="O2998"/>
          <cell r="P2998"/>
          <cell r="Q2998"/>
          <cell r="R2998"/>
          <cell r="S2998"/>
          <cell r="T2998"/>
          <cell r="U2998"/>
          <cell r="V2998"/>
          <cell r="W2998"/>
          <cell r="X2998"/>
          <cell r="Y2998"/>
          <cell r="Z2998"/>
          <cell r="AA2998"/>
          <cell r="AB2998"/>
          <cell r="AC2998"/>
          <cell r="AD2998"/>
          <cell r="AE2998"/>
          <cell r="AF2998"/>
          <cell r="AG2998"/>
          <cell r="AH2998"/>
          <cell r="AI2998"/>
          <cell r="AJ2998"/>
          <cell r="AK2998"/>
          <cell r="AL2998"/>
          <cell r="AM2998"/>
          <cell r="AN2998"/>
          <cell r="AO2998"/>
          <cell r="AP2998"/>
          <cell r="AQ2998"/>
          <cell r="AR2998"/>
          <cell r="AS2998"/>
          <cell r="AT2998"/>
          <cell r="AU2998"/>
          <cell r="AV2998"/>
          <cell r="AW2998"/>
          <cell r="AX2998"/>
          <cell r="AY2998"/>
          <cell r="AZ2998"/>
          <cell r="BA2998"/>
          <cell r="BB2998"/>
          <cell r="BC2998"/>
          <cell r="BD2998"/>
          <cell r="BE2998"/>
          <cell r="BF2998"/>
          <cell r="BG2998"/>
          <cell r="BH2998"/>
          <cell r="BI2998"/>
          <cell r="BJ2998"/>
          <cell r="BK2998"/>
          <cell r="BL2998"/>
          <cell r="BM2998"/>
          <cell r="BN2998"/>
          <cell r="BO2998"/>
          <cell r="BP2998"/>
          <cell r="BQ2998"/>
          <cell r="BR2998"/>
          <cell r="BS2998"/>
          <cell r="BT2998"/>
          <cell r="BU2998"/>
          <cell r="BV2998"/>
          <cell r="BW2998">
            <v>4585.46</v>
          </cell>
          <cell r="BX2998">
            <v>0</v>
          </cell>
          <cell r="BY2998">
            <v>286753.40000000002</v>
          </cell>
          <cell r="BZ2998"/>
          <cell r="CA2998">
            <v>286753.40000000002</v>
          </cell>
          <cell r="CB2998">
            <v>0</v>
          </cell>
          <cell r="CC2998">
            <v>0</v>
          </cell>
          <cell r="CD2998">
            <v>0</v>
          </cell>
          <cell r="CE2998">
            <v>530184.25</v>
          </cell>
          <cell r="CF2998">
            <v>306160.78000000003</v>
          </cell>
          <cell r="CG2998">
            <v>395729.76</v>
          </cell>
        </row>
        <row r="2999">
          <cell r="A2999" t="str">
            <v>4110724</v>
          </cell>
          <cell r="B2999" t="str">
            <v>GR11-MEIO AMBIENTE-MATERIAL</v>
          </cell>
          <cell r="C2999">
            <v>8797.7900000000009</v>
          </cell>
          <cell r="D2999">
            <v>31010.31</v>
          </cell>
          <cell r="E2999"/>
          <cell r="F2999"/>
          <cell r="G2999"/>
          <cell r="H2999"/>
          <cell r="I2999"/>
          <cell r="J2999"/>
          <cell r="K2999"/>
          <cell r="L2999"/>
          <cell r="M2999"/>
          <cell r="N2999"/>
          <cell r="O2999"/>
          <cell r="P2999"/>
          <cell r="Q2999"/>
          <cell r="R2999"/>
          <cell r="S2999"/>
          <cell r="T2999"/>
          <cell r="U2999"/>
          <cell r="V2999"/>
          <cell r="W2999"/>
          <cell r="X2999"/>
          <cell r="Y2999"/>
          <cell r="Z2999"/>
          <cell r="AA2999"/>
          <cell r="AB2999"/>
          <cell r="AC2999"/>
          <cell r="AD2999"/>
          <cell r="AE2999"/>
          <cell r="AF2999"/>
          <cell r="AG2999"/>
          <cell r="AH2999"/>
          <cell r="AI2999"/>
          <cell r="AJ2999"/>
          <cell r="AK2999"/>
          <cell r="AL2999"/>
          <cell r="AM2999"/>
          <cell r="AN2999"/>
          <cell r="AO2999"/>
          <cell r="AP2999"/>
          <cell r="AQ2999"/>
          <cell r="AR2999"/>
          <cell r="AS2999"/>
          <cell r="AT2999"/>
          <cell r="AU2999">
            <v>315</v>
          </cell>
          <cell r="AV2999"/>
          <cell r="AW2999"/>
          <cell r="AX2999"/>
          <cell r="AY2999"/>
          <cell r="AZ2999"/>
          <cell r="BA2999"/>
          <cell r="BB2999"/>
          <cell r="BC2999"/>
          <cell r="BD2999"/>
          <cell r="BE2999">
            <v>232</v>
          </cell>
          <cell r="BF2999"/>
          <cell r="BG2999"/>
          <cell r="BH2999"/>
          <cell r="BI2999"/>
          <cell r="BJ2999"/>
          <cell r="BK2999"/>
          <cell r="BL2999"/>
          <cell r="BM2999"/>
          <cell r="BN2999"/>
          <cell r="BO2999"/>
          <cell r="BP2999"/>
          <cell r="BQ2999"/>
          <cell r="BR2999"/>
          <cell r="BS2999"/>
          <cell r="BT2999"/>
          <cell r="BU2999"/>
          <cell r="BV2999"/>
          <cell r="BW2999"/>
          <cell r="BX2999"/>
          <cell r="BY2999">
            <v>40355.1</v>
          </cell>
          <cell r="BZ2999"/>
          <cell r="CA2999">
            <v>40355.1</v>
          </cell>
          <cell r="CB2999"/>
          <cell r="CC2999"/>
          <cell r="CD2999"/>
          <cell r="CE2999">
            <v>45041.64</v>
          </cell>
          <cell r="CF2999">
            <v>44536.639999999999</v>
          </cell>
          <cell r="CG2999">
            <v>62833.05</v>
          </cell>
        </row>
        <row r="3000">
          <cell r="A3000" t="str">
            <v>4110725</v>
          </cell>
          <cell r="B3000" t="str">
            <v>GR11-PROVISAO / MATERIAIS</v>
          </cell>
          <cell r="C3000">
            <v>276632.26</v>
          </cell>
          <cell r="D3000">
            <v>-781353.62</v>
          </cell>
          <cell r="E3000"/>
          <cell r="F3000"/>
          <cell r="G3000"/>
          <cell r="H3000"/>
          <cell r="I3000">
            <v>-1174.5</v>
          </cell>
          <cell r="J3000">
            <v>-130.5</v>
          </cell>
          <cell r="K3000">
            <v>-1174.5</v>
          </cell>
          <cell r="L3000">
            <v>-1174.5</v>
          </cell>
          <cell r="M3000">
            <v>-1296</v>
          </cell>
          <cell r="N3000">
            <v>-333</v>
          </cell>
          <cell r="O3000">
            <v>-729</v>
          </cell>
          <cell r="P3000"/>
          <cell r="Q3000">
            <v>-706.95</v>
          </cell>
          <cell r="R3000">
            <v>-961</v>
          </cell>
          <cell r="S3000">
            <v>-1397.3</v>
          </cell>
          <cell r="T3000">
            <v>-1331</v>
          </cell>
          <cell r="U3000"/>
          <cell r="V3000">
            <v>-31.5</v>
          </cell>
          <cell r="W3000">
            <v>-31.5</v>
          </cell>
          <cell r="X3000">
            <v>-31.5</v>
          </cell>
          <cell r="Y3000">
            <v>-31.5</v>
          </cell>
          <cell r="Z3000">
            <v>-31.5</v>
          </cell>
          <cell r="AA3000">
            <v>-31.5</v>
          </cell>
          <cell r="AB3000">
            <v>-283.5</v>
          </cell>
          <cell r="AC3000">
            <v>-386.6</v>
          </cell>
          <cell r="AD3000">
            <v>-38.25</v>
          </cell>
          <cell r="AE3000">
            <v>-31.5</v>
          </cell>
          <cell r="AF3000">
            <v>-38.25</v>
          </cell>
          <cell r="AG3000">
            <v>-38.25</v>
          </cell>
          <cell r="AH3000">
            <v>-38.25</v>
          </cell>
          <cell r="AI3000"/>
          <cell r="AJ3000"/>
          <cell r="AK3000"/>
          <cell r="AL3000"/>
          <cell r="AM3000"/>
          <cell r="AN3000">
            <v>0</v>
          </cell>
          <cell r="AO3000"/>
          <cell r="AP3000">
            <v>0</v>
          </cell>
          <cell r="AQ3000">
            <v>0</v>
          </cell>
          <cell r="AR3000"/>
          <cell r="AS3000"/>
          <cell r="AT3000"/>
          <cell r="AU3000">
            <v>54.8</v>
          </cell>
          <cell r="AV3000"/>
          <cell r="AW3000"/>
          <cell r="AX3000"/>
          <cell r="AY3000"/>
          <cell r="AZ3000">
            <v>6600</v>
          </cell>
          <cell r="BA3000"/>
          <cell r="BB3000"/>
          <cell r="BC3000"/>
          <cell r="BD3000"/>
          <cell r="BE3000">
            <v>3567.62</v>
          </cell>
          <cell r="BF3000"/>
          <cell r="BG3000"/>
          <cell r="BH3000"/>
          <cell r="BI3000"/>
          <cell r="BJ3000"/>
          <cell r="BK3000"/>
          <cell r="BL3000"/>
          <cell r="BM3000"/>
          <cell r="BN3000"/>
          <cell r="BO3000"/>
          <cell r="BP3000"/>
          <cell r="BQ3000"/>
          <cell r="BR3000"/>
          <cell r="BS3000"/>
          <cell r="BT3000"/>
          <cell r="BU3000"/>
          <cell r="BV3000"/>
          <cell r="BW3000"/>
          <cell r="BX3000">
            <v>0</v>
          </cell>
          <cell r="BY3000">
            <v>-505950.79</v>
          </cell>
          <cell r="BZ3000"/>
          <cell r="CA3000">
            <v>-505950.79</v>
          </cell>
          <cell r="CB3000">
            <v>0</v>
          </cell>
          <cell r="CC3000">
            <v>0</v>
          </cell>
          <cell r="CD3000">
            <v>0</v>
          </cell>
          <cell r="CE3000">
            <v>79292.42</v>
          </cell>
          <cell r="CF3000">
            <v>-20478.41</v>
          </cell>
          <cell r="CG3000">
            <v>63580.46</v>
          </cell>
        </row>
        <row r="3001">
          <cell r="A3001" t="str">
            <v>4110726</v>
          </cell>
          <cell r="B3001" t="str">
            <v>GR11-QUALIDADE TOTAL/VIDA-MATERIAL</v>
          </cell>
          <cell r="C3001"/>
          <cell r="D3001">
            <v>118.25</v>
          </cell>
          <cell r="E3001"/>
          <cell r="F3001"/>
          <cell r="G3001"/>
          <cell r="H3001"/>
          <cell r="I3001"/>
          <cell r="J3001"/>
          <cell r="K3001"/>
          <cell r="L3001"/>
          <cell r="M3001"/>
          <cell r="N3001"/>
          <cell r="O3001"/>
          <cell r="P3001"/>
          <cell r="Q3001"/>
          <cell r="R3001"/>
          <cell r="S3001"/>
          <cell r="T3001"/>
          <cell r="U3001"/>
          <cell r="V3001"/>
          <cell r="W3001"/>
          <cell r="X3001"/>
          <cell r="Y3001"/>
          <cell r="Z3001"/>
          <cell r="AA3001"/>
          <cell r="AB3001"/>
          <cell r="AC3001"/>
          <cell r="AD3001"/>
          <cell r="AE3001"/>
          <cell r="AF3001"/>
          <cell r="AG3001"/>
          <cell r="AH3001"/>
          <cell r="AI3001"/>
          <cell r="AJ3001"/>
          <cell r="AK3001"/>
          <cell r="AL3001"/>
          <cell r="AM3001"/>
          <cell r="AN3001"/>
          <cell r="AO3001"/>
          <cell r="AP3001"/>
          <cell r="AQ3001"/>
          <cell r="AR3001"/>
          <cell r="AS3001"/>
          <cell r="AT3001"/>
          <cell r="AU3001"/>
          <cell r="AV3001"/>
          <cell r="AW3001"/>
          <cell r="AX3001"/>
          <cell r="AY3001"/>
          <cell r="AZ3001"/>
          <cell r="BA3001"/>
          <cell r="BB3001"/>
          <cell r="BC3001"/>
          <cell r="BD3001"/>
          <cell r="BE3001"/>
          <cell r="BF3001"/>
          <cell r="BG3001"/>
          <cell r="BH3001"/>
          <cell r="BI3001"/>
          <cell r="BJ3001"/>
          <cell r="BK3001"/>
          <cell r="BL3001"/>
          <cell r="BM3001"/>
          <cell r="BN3001"/>
          <cell r="BO3001"/>
          <cell r="BP3001"/>
          <cell r="BQ3001"/>
          <cell r="BR3001"/>
          <cell r="BS3001"/>
          <cell r="BT3001"/>
          <cell r="BU3001"/>
          <cell r="BV3001"/>
          <cell r="BW3001"/>
          <cell r="BX3001"/>
          <cell r="BY3001">
            <v>118.25</v>
          </cell>
          <cell r="BZ3001"/>
          <cell r="CA3001">
            <v>118.25</v>
          </cell>
          <cell r="CB3001"/>
          <cell r="CC3001"/>
          <cell r="CD3001"/>
          <cell r="CE3001">
            <v>46681.2</v>
          </cell>
          <cell r="CF3001"/>
          <cell r="CG3001">
            <v>1943.38</v>
          </cell>
        </row>
        <row r="3002">
          <cell r="A3002" t="str">
            <v>4110727</v>
          </cell>
          <cell r="B3002" t="str">
            <v>GR11-SEGURANCA / CIPA/SIPAT # MATERIAL</v>
          </cell>
          <cell r="C3002">
            <v>3506.49</v>
          </cell>
          <cell r="D3002">
            <v>118.1</v>
          </cell>
          <cell r="E3002"/>
          <cell r="F3002"/>
          <cell r="G3002"/>
          <cell r="H3002"/>
          <cell r="I3002"/>
          <cell r="J3002"/>
          <cell r="K3002"/>
          <cell r="L3002"/>
          <cell r="M3002"/>
          <cell r="N3002"/>
          <cell r="O3002"/>
          <cell r="P3002"/>
          <cell r="Q3002"/>
          <cell r="R3002"/>
          <cell r="S3002"/>
          <cell r="T3002"/>
          <cell r="U3002"/>
          <cell r="V3002"/>
          <cell r="W3002"/>
          <cell r="X3002"/>
          <cell r="Y3002"/>
          <cell r="Z3002"/>
          <cell r="AA3002"/>
          <cell r="AB3002"/>
          <cell r="AC3002"/>
          <cell r="AD3002"/>
          <cell r="AE3002"/>
          <cell r="AF3002"/>
          <cell r="AG3002"/>
          <cell r="AH3002"/>
          <cell r="AI3002"/>
          <cell r="AJ3002"/>
          <cell r="AK3002"/>
          <cell r="AL3002"/>
          <cell r="AM3002"/>
          <cell r="AN3002"/>
          <cell r="AO3002"/>
          <cell r="AP3002"/>
          <cell r="AQ3002"/>
          <cell r="AR3002"/>
          <cell r="AS3002"/>
          <cell r="AT3002"/>
          <cell r="AU3002"/>
          <cell r="AV3002"/>
          <cell r="AW3002"/>
          <cell r="AX3002"/>
          <cell r="AY3002"/>
          <cell r="AZ3002"/>
          <cell r="BA3002"/>
          <cell r="BB3002"/>
          <cell r="BC3002"/>
          <cell r="BD3002"/>
          <cell r="BE3002"/>
          <cell r="BF3002"/>
          <cell r="BG3002"/>
          <cell r="BH3002"/>
          <cell r="BI3002"/>
          <cell r="BJ3002"/>
          <cell r="BK3002"/>
          <cell r="BL3002"/>
          <cell r="BM3002"/>
          <cell r="BN3002"/>
          <cell r="BO3002"/>
          <cell r="BP3002"/>
          <cell r="BQ3002"/>
          <cell r="BR3002"/>
          <cell r="BS3002"/>
          <cell r="BT3002"/>
          <cell r="BU3002"/>
          <cell r="BV3002"/>
          <cell r="BW3002"/>
          <cell r="BX3002"/>
          <cell r="BY3002">
            <v>3624.59</v>
          </cell>
          <cell r="BZ3002"/>
          <cell r="CA3002">
            <v>3624.59</v>
          </cell>
          <cell r="CB3002">
            <v>0</v>
          </cell>
          <cell r="CC3002">
            <v>0</v>
          </cell>
          <cell r="CD3002"/>
          <cell r="CE3002">
            <v>4019.62</v>
          </cell>
          <cell r="CF3002">
            <v>1981.32</v>
          </cell>
          <cell r="CG3002">
            <v>7574.11</v>
          </cell>
        </row>
        <row r="3003">
          <cell r="A3003" t="str">
            <v>4110728</v>
          </cell>
          <cell r="B3003" t="str">
            <v>GR11-EVENTOS INTERNOS-MATERIAL APOIO</v>
          </cell>
          <cell r="C3003">
            <v>19558.46</v>
          </cell>
          <cell r="D3003">
            <v>151888.25</v>
          </cell>
          <cell r="E3003"/>
          <cell r="F3003"/>
          <cell r="G3003"/>
          <cell r="H3003"/>
          <cell r="I3003"/>
          <cell r="J3003"/>
          <cell r="K3003"/>
          <cell r="L3003"/>
          <cell r="M3003"/>
          <cell r="N3003"/>
          <cell r="O3003"/>
          <cell r="P3003"/>
          <cell r="Q3003"/>
          <cell r="R3003"/>
          <cell r="S3003"/>
          <cell r="T3003"/>
          <cell r="U3003"/>
          <cell r="V3003"/>
          <cell r="W3003"/>
          <cell r="X3003"/>
          <cell r="Y3003"/>
          <cell r="Z3003"/>
          <cell r="AA3003"/>
          <cell r="AB3003"/>
          <cell r="AC3003"/>
          <cell r="AD3003"/>
          <cell r="AE3003"/>
          <cell r="AF3003"/>
          <cell r="AG3003"/>
          <cell r="AH3003"/>
          <cell r="AI3003"/>
          <cell r="AJ3003"/>
          <cell r="AK3003"/>
          <cell r="AL3003"/>
          <cell r="AM3003"/>
          <cell r="AN3003"/>
          <cell r="AO3003"/>
          <cell r="AP3003"/>
          <cell r="AQ3003"/>
          <cell r="AR3003"/>
          <cell r="AS3003"/>
          <cell r="AT3003"/>
          <cell r="AU3003"/>
          <cell r="AV3003"/>
          <cell r="AW3003"/>
          <cell r="AX3003"/>
          <cell r="AY3003"/>
          <cell r="AZ3003"/>
          <cell r="BA3003"/>
          <cell r="BB3003"/>
          <cell r="BC3003"/>
          <cell r="BD3003"/>
          <cell r="BE3003"/>
          <cell r="BF3003"/>
          <cell r="BG3003"/>
          <cell r="BH3003"/>
          <cell r="BI3003"/>
          <cell r="BJ3003"/>
          <cell r="BK3003"/>
          <cell r="BL3003"/>
          <cell r="BM3003"/>
          <cell r="BN3003"/>
          <cell r="BO3003"/>
          <cell r="BP3003"/>
          <cell r="BQ3003"/>
          <cell r="BR3003"/>
          <cell r="BS3003"/>
          <cell r="BT3003"/>
          <cell r="BU3003"/>
          <cell r="BV3003"/>
          <cell r="BW3003"/>
          <cell r="BX3003">
            <v>0</v>
          </cell>
          <cell r="BY3003">
            <v>171446.71</v>
          </cell>
          <cell r="BZ3003"/>
          <cell r="CA3003">
            <v>171446.71</v>
          </cell>
          <cell r="CB3003">
            <v>0</v>
          </cell>
          <cell r="CC3003">
            <v>0</v>
          </cell>
          <cell r="CD3003">
            <v>0</v>
          </cell>
          <cell r="CE3003">
            <v>289339.26</v>
          </cell>
          <cell r="CF3003">
            <v>192461.53</v>
          </cell>
          <cell r="CG3003">
            <v>259770.01</v>
          </cell>
        </row>
        <row r="3004">
          <cell r="A3004" t="str">
            <v>4110729</v>
          </cell>
          <cell r="B3004" t="str">
            <v>GR11-SEGURANCA / MATERIAL</v>
          </cell>
          <cell r="C3004">
            <v>245123.57</v>
          </cell>
          <cell r="D3004">
            <v>845361.95</v>
          </cell>
          <cell r="E3004">
            <v>13362.16</v>
          </cell>
          <cell r="F3004"/>
          <cell r="G3004"/>
          <cell r="H3004"/>
          <cell r="I3004"/>
          <cell r="J3004"/>
          <cell r="K3004">
            <v>1480</v>
          </cell>
          <cell r="L3004"/>
          <cell r="M3004"/>
          <cell r="N3004">
            <v>1480</v>
          </cell>
          <cell r="O3004"/>
          <cell r="P3004"/>
          <cell r="Q3004"/>
          <cell r="R3004"/>
          <cell r="S3004"/>
          <cell r="T3004"/>
          <cell r="U3004"/>
          <cell r="V3004"/>
          <cell r="W3004"/>
          <cell r="X3004"/>
          <cell r="Y3004"/>
          <cell r="Z3004"/>
          <cell r="AA3004"/>
          <cell r="AB3004"/>
          <cell r="AC3004"/>
          <cell r="AD3004"/>
          <cell r="AE3004">
            <v>1461.78</v>
          </cell>
          <cell r="AF3004"/>
          <cell r="AG3004"/>
          <cell r="AH3004"/>
          <cell r="AI3004"/>
          <cell r="AJ3004"/>
          <cell r="AK3004"/>
          <cell r="AL3004"/>
          <cell r="AM3004"/>
          <cell r="AN3004"/>
          <cell r="AO3004"/>
          <cell r="AP3004"/>
          <cell r="AQ3004"/>
          <cell r="AR3004"/>
          <cell r="AS3004"/>
          <cell r="AT3004"/>
          <cell r="AU3004">
            <v>1312.98</v>
          </cell>
          <cell r="AV3004"/>
          <cell r="AW3004"/>
          <cell r="AX3004"/>
          <cell r="AY3004"/>
          <cell r="AZ3004">
            <v>2792.98</v>
          </cell>
          <cell r="BA3004"/>
          <cell r="BB3004"/>
          <cell r="BC3004"/>
          <cell r="BD3004"/>
          <cell r="BE3004">
            <v>44263.42</v>
          </cell>
          <cell r="BF3004"/>
          <cell r="BG3004"/>
          <cell r="BH3004"/>
          <cell r="BI3004"/>
          <cell r="BJ3004"/>
          <cell r="BK3004"/>
          <cell r="BL3004"/>
          <cell r="BM3004"/>
          <cell r="BN3004"/>
          <cell r="BO3004"/>
          <cell r="BP3004"/>
          <cell r="BQ3004"/>
          <cell r="BR3004"/>
          <cell r="BS3004"/>
          <cell r="BT3004"/>
          <cell r="BU3004"/>
          <cell r="BV3004"/>
          <cell r="BW3004"/>
          <cell r="BX3004"/>
          <cell r="BY3004">
            <v>1156638.8400000001</v>
          </cell>
          <cell r="BZ3004">
            <v>-13362.16</v>
          </cell>
          <cell r="CA3004">
            <v>1143276.68</v>
          </cell>
          <cell r="CB3004">
            <v>0</v>
          </cell>
          <cell r="CC3004">
            <v>0</v>
          </cell>
          <cell r="CD3004">
            <v>0</v>
          </cell>
          <cell r="CE3004">
            <v>2762568.3</v>
          </cell>
          <cell r="CF3004">
            <v>1911475</v>
          </cell>
          <cell r="CG3004">
            <v>3510859.47</v>
          </cell>
        </row>
        <row r="3005">
          <cell r="A3005" t="str">
            <v>4110730</v>
          </cell>
          <cell r="B3005" t="str">
            <v>GR11-SEGURANCA / MEDICAMENTOS</v>
          </cell>
          <cell r="C3005"/>
          <cell r="D3005">
            <v>1640.56</v>
          </cell>
          <cell r="E3005"/>
          <cell r="F3005"/>
          <cell r="G3005"/>
          <cell r="H3005"/>
          <cell r="I3005"/>
          <cell r="J3005"/>
          <cell r="K3005"/>
          <cell r="L3005"/>
          <cell r="M3005"/>
          <cell r="N3005"/>
          <cell r="O3005"/>
          <cell r="P3005"/>
          <cell r="Q3005"/>
          <cell r="R3005"/>
          <cell r="S3005"/>
          <cell r="T3005"/>
          <cell r="U3005"/>
          <cell r="V3005"/>
          <cell r="W3005"/>
          <cell r="X3005"/>
          <cell r="Y3005"/>
          <cell r="Z3005"/>
          <cell r="AA3005"/>
          <cell r="AB3005"/>
          <cell r="AC3005"/>
          <cell r="AD3005"/>
          <cell r="AE3005"/>
          <cell r="AF3005"/>
          <cell r="AG3005"/>
          <cell r="AH3005"/>
          <cell r="AI3005"/>
          <cell r="AJ3005"/>
          <cell r="AK3005"/>
          <cell r="AL3005"/>
          <cell r="AM3005"/>
          <cell r="AN3005"/>
          <cell r="AO3005"/>
          <cell r="AP3005"/>
          <cell r="AQ3005"/>
          <cell r="AR3005"/>
          <cell r="AS3005"/>
          <cell r="AT3005"/>
          <cell r="AU3005"/>
          <cell r="AV3005"/>
          <cell r="AW3005"/>
          <cell r="AX3005"/>
          <cell r="AY3005"/>
          <cell r="AZ3005"/>
          <cell r="BA3005"/>
          <cell r="BB3005"/>
          <cell r="BC3005"/>
          <cell r="BD3005"/>
          <cell r="BE3005"/>
          <cell r="BF3005"/>
          <cell r="BG3005"/>
          <cell r="BH3005"/>
          <cell r="BI3005"/>
          <cell r="BJ3005"/>
          <cell r="BK3005"/>
          <cell r="BL3005"/>
          <cell r="BM3005"/>
          <cell r="BN3005"/>
          <cell r="BO3005"/>
          <cell r="BP3005"/>
          <cell r="BQ3005"/>
          <cell r="BR3005"/>
          <cell r="BS3005"/>
          <cell r="BT3005"/>
          <cell r="BU3005"/>
          <cell r="BV3005"/>
          <cell r="BW3005"/>
          <cell r="BX3005"/>
          <cell r="BY3005">
            <v>1640.56</v>
          </cell>
          <cell r="BZ3005"/>
          <cell r="CA3005">
            <v>1640.56</v>
          </cell>
          <cell r="CB3005"/>
          <cell r="CC3005"/>
          <cell r="CD3005"/>
          <cell r="CE3005">
            <v>4813.57</v>
          </cell>
          <cell r="CF3005">
            <v>2323.4699999999998</v>
          </cell>
          <cell r="CG3005">
            <v>20544.349999999999</v>
          </cell>
        </row>
        <row r="3006">
          <cell r="A3006" t="str">
            <v>4110744</v>
          </cell>
          <cell r="B3006" t="str">
            <v>GR11-TELECOMUNICACOES # MATERIAL</v>
          </cell>
          <cell r="C3006">
            <v>98889.66</v>
          </cell>
          <cell r="D3006">
            <v>39049.410000000003</v>
          </cell>
          <cell r="E3006"/>
          <cell r="F3006"/>
          <cell r="G3006"/>
          <cell r="H3006"/>
          <cell r="I3006"/>
          <cell r="J3006"/>
          <cell r="K3006"/>
          <cell r="L3006"/>
          <cell r="M3006"/>
          <cell r="N3006"/>
          <cell r="O3006"/>
          <cell r="P3006"/>
          <cell r="Q3006"/>
          <cell r="R3006"/>
          <cell r="S3006">
            <v>2793.02</v>
          </cell>
          <cell r="T3006"/>
          <cell r="U3006"/>
          <cell r="V3006"/>
          <cell r="W3006"/>
          <cell r="X3006"/>
          <cell r="Y3006"/>
          <cell r="Z3006"/>
          <cell r="AA3006"/>
          <cell r="AB3006"/>
          <cell r="AC3006"/>
          <cell r="AD3006"/>
          <cell r="AE3006">
            <v>3149.99</v>
          </cell>
          <cell r="AF3006"/>
          <cell r="AG3006"/>
          <cell r="AH3006"/>
          <cell r="AI3006"/>
          <cell r="AJ3006"/>
          <cell r="AK3006"/>
          <cell r="AL3006"/>
          <cell r="AM3006"/>
          <cell r="AN3006"/>
          <cell r="AO3006"/>
          <cell r="AP3006"/>
          <cell r="AQ3006"/>
          <cell r="AR3006"/>
          <cell r="AS3006"/>
          <cell r="AT3006"/>
          <cell r="AU3006"/>
          <cell r="AV3006"/>
          <cell r="AW3006"/>
          <cell r="AX3006"/>
          <cell r="AY3006"/>
          <cell r="AZ3006">
            <v>756</v>
          </cell>
          <cell r="BA3006"/>
          <cell r="BB3006"/>
          <cell r="BC3006"/>
          <cell r="BD3006"/>
          <cell r="BE3006"/>
          <cell r="BF3006"/>
          <cell r="BG3006"/>
          <cell r="BH3006"/>
          <cell r="BI3006"/>
          <cell r="BJ3006"/>
          <cell r="BK3006"/>
          <cell r="BL3006"/>
          <cell r="BM3006"/>
          <cell r="BN3006"/>
          <cell r="BO3006"/>
          <cell r="BP3006"/>
          <cell r="BQ3006"/>
          <cell r="BR3006"/>
          <cell r="BS3006"/>
          <cell r="BT3006"/>
          <cell r="BU3006"/>
          <cell r="BV3006"/>
          <cell r="BW3006"/>
          <cell r="BX3006">
            <v>0</v>
          </cell>
          <cell r="BY3006">
            <v>144638.07999999999</v>
          </cell>
          <cell r="BZ3006"/>
          <cell r="CA3006">
            <v>144638.07999999999</v>
          </cell>
          <cell r="CB3006">
            <v>0</v>
          </cell>
          <cell r="CC3006">
            <v>0</v>
          </cell>
          <cell r="CD3006">
            <v>0</v>
          </cell>
          <cell r="CE3006">
            <v>117080.75</v>
          </cell>
          <cell r="CF3006">
            <v>86146.29</v>
          </cell>
          <cell r="CG3006">
            <v>107605.72</v>
          </cell>
        </row>
        <row r="3007">
          <cell r="A3007" t="str">
            <v>4110750</v>
          </cell>
          <cell r="B3007" t="str">
            <v>GR11-TREINAMENTO / MATERIAL DIDATICO</v>
          </cell>
          <cell r="C3007">
            <v>63</v>
          </cell>
          <cell r="D3007"/>
          <cell r="E3007"/>
          <cell r="F3007"/>
          <cell r="G3007"/>
          <cell r="H3007"/>
          <cell r="I3007"/>
          <cell r="J3007"/>
          <cell r="K3007"/>
          <cell r="L3007"/>
          <cell r="M3007"/>
          <cell r="N3007"/>
          <cell r="O3007"/>
          <cell r="P3007"/>
          <cell r="Q3007"/>
          <cell r="R3007"/>
          <cell r="S3007"/>
          <cell r="T3007"/>
          <cell r="U3007"/>
          <cell r="V3007"/>
          <cell r="W3007"/>
          <cell r="X3007"/>
          <cell r="Y3007"/>
          <cell r="Z3007"/>
          <cell r="AA3007"/>
          <cell r="AB3007"/>
          <cell r="AC3007"/>
          <cell r="AD3007"/>
          <cell r="AE3007"/>
          <cell r="AF3007"/>
          <cell r="AG3007"/>
          <cell r="AH3007"/>
          <cell r="AI3007"/>
          <cell r="AJ3007"/>
          <cell r="AK3007"/>
          <cell r="AL3007"/>
          <cell r="AM3007"/>
          <cell r="AN3007"/>
          <cell r="AO3007"/>
          <cell r="AP3007"/>
          <cell r="AQ3007"/>
          <cell r="AR3007"/>
          <cell r="AS3007"/>
          <cell r="AT3007"/>
          <cell r="AU3007"/>
          <cell r="AV3007"/>
          <cell r="AW3007"/>
          <cell r="AX3007"/>
          <cell r="AY3007"/>
          <cell r="AZ3007"/>
          <cell r="BA3007"/>
          <cell r="BB3007"/>
          <cell r="BC3007"/>
          <cell r="BD3007"/>
          <cell r="BE3007"/>
          <cell r="BF3007"/>
          <cell r="BG3007"/>
          <cell r="BH3007"/>
          <cell r="BI3007"/>
          <cell r="BJ3007"/>
          <cell r="BK3007"/>
          <cell r="BL3007"/>
          <cell r="BM3007"/>
          <cell r="BN3007"/>
          <cell r="BO3007"/>
          <cell r="BP3007"/>
          <cell r="BQ3007"/>
          <cell r="BR3007"/>
          <cell r="BS3007"/>
          <cell r="BT3007"/>
          <cell r="BU3007"/>
          <cell r="BV3007"/>
          <cell r="BW3007"/>
          <cell r="BX3007">
            <v>0</v>
          </cell>
          <cell r="BY3007">
            <v>63</v>
          </cell>
          <cell r="BZ3007"/>
          <cell r="CA3007">
            <v>63</v>
          </cell>
          <cell r="CB3007">
            <v>0</v>
          </cell>
          <cell r="CC3007">
            <v>0</v>
          </cell>
          <cell r="CD3007">
            <v>0</v>
          </cell>
          <cell r="CE3007">
            <v>25216.3</v>
          </cell>
          <cell r="CF3007">
            <v>25121.71</v>
          </cell>
          <cell r="CG3007">
            <v>3690.97</v>
          </cell>
        </row>
        <row r="3008">
          <cell r="A3008" t="str">
            <v>4110765</v>
          </cell>
          <cell r="B3008" t="str">
            <v>GR11-VESTUARIO E UNIFORME # MATERIAL</v>
          </cell>
          <cell r="C3008">
            <v>195416.41</v>
          </cell>
          <cell r="D3008">
            <v>644952.26</v>
          </cell>
          <cell r="E3008"/>
          <cell r="F3008"/>
          <cell r="G3008"/>
          <cell r="H3008"/>
          <cell r="I3008"/>
          <cell r="J3008"/>
          <cell r="K3008"/>
          <cell r="L3008"/>
          <cell r="M3008"/>
          <cell r="N3008"/>
          <cell r="O3008"/>
          <cell r="P3008"/>
          <cell r="Q3008"/>
          <cell r="R3008"/>
          <cell r="S3008"/>
          <cell r="T3008"/>
          <cell r="U3008"/>
          <cell r="V3008"/>
          <cell r="W3008"/>
          <cell r="X3008"/>
          <cell r="Y3008"/>
          <cell r="Z3008"/>
          <cell r="AA3008"/>
          <cell r="AB3008"/>
          <cell r="AC3008"/>
          <cell r="AD3008"/>
          <cell r="AE3008"/>
          <cell r="AF3008"/>
          <cell r="AG3008"/>
          <cell r="AH3008"/>
          <cell r="AI3008"/>
          <cell r="AJ3008"/>
          <cell r="AK3008"/>
          <cell r="AL3008"/>
          <cell r="AM3008"/>
          <cell r="AN3008"/>
          <cell r="AO3008"/>
          <cell r="AP3008"/>
          <cell r="AQ3008"/>
          <cell r="AR3008"/>
          <cell r="AS3008"/>
          <cell r="AT3008"/>
          <cell r="AU3008"/>
          <cell r="AV3008"/>
          <cell r="AW3008"/>
          <cell r="AX3008"/>
          <cell r="AY3008"/>
          <cell r="AZ3008"/>
          <cell r="BA3008"/>
          <cell r="BB3008"/>
          <cell r="BC3008"/>
          <cell r="BD3008"/>
          <cell r="BE3008"/>
          <cell r="BF3008"/>
          <cell r="BG3008"/>
          <cell r="BH3008"/>
          <cell r="BI3008"/>
          <cell r="BJ3008"/>
          <cell r="BK3008"/>
          <cell r="BL3008"/>
          <cell r="BM3008"/>
          <cell r="BN3008"/>
          <cell r="BO3008"/>
          <cell r="BP3008"/>
          <cell r="BQ3008"/>
          <cell r="BR3008"/>
          <cell r="BS3008"/>
          <cell r="BT3008"/>
          <cell r="BU3008"/>
          <cell r="BV3008"/>
          <cell r="BW3008"/>
          <cell r="BX3008">
            <v>0</v>
          </cell>
          <cell r="BY3008">
            <v>840368.67</v>
          </cell>
          <cell r="BZ3008"/>
          <cell r="CA3008">
            <v>840368.67</v>
          </cell>
          <cell r="CB3008">
            <v>0</v>
          </cell>
          <cell r="CC3008">
            <v>0</v>
          </cell>
          <cell r="CD3008">
            <v>0</v>
          </cell>
          <cell r="CE3008">
            <v>2259998.23</v>
          </cell>
          <cell r="CF3008">
            <v>1671217.2</v>
          </cell>
          <cell r="CG3008">
            <v>1735159.08</v>
          </cell>
        </row>
        <row r="3009">
          <cell r="A3009" t="str">
            <v>4110775</v>
          </cell>
          <cell r="B3009" t="str">
            <v>GR11-CUSTOS DE AQUISICAO DE MATERIAIS</v>
          </cell>
          <cell r="C3009"/>
          <cell r="D3009"/>
          <cell r="E3009"/>
          <cell r="F3009"/>
          <cell r="G3009"/>
          <cell r="H3009"/>
          <cell r="I3009"/>
          <cell r="J3009"/>
          <cell r="K3009"/>
          <cell r="L3009"/>
          <cell r="M3009"/>
          <cell r="N3009"/>
          <cell r="O3009"/>
          <cell r="P3009"/>
          <cell r="Q3009"/>
          <cell r="R3009"/>
          <cell r="S3009"/>
          <cell r="T3009"/>
          <cell r="U3009"/>
          <cell r="V3009"/>
          <cell r="W3009"/>
          <cell r="X3009"/>
          <cell r="Y3009"/>
          <cell r="Z3009"/>
          <cell r="AA3009"/>
          <cell r="AB3009"/>
          <cell r="AC3009"/>
          <cell r="AD3009"/>
          <cell r="AE3009"/>
          <cell r="AF3009"/>
          <cell r="AG3009"/>
          <cell r="AH3009"/>
          <cell r="AI3009">
            <v>3719.38</v>
          </cell>
          <cell r="AJ3009"/>
          <cell r="AK3009"/>
          <cell r="AL3009"/>
          <cell r="AM3009"/>
          <cell r="AN3009"/>
          <cell r="AO3009"/>
          <cell r="AP3009">
            <v>1635</v>
          </cell>
          <cell r="AQ3009"/>
          <cell r="AR3009"/>
          <cell r="AS3009"/>
          <cell r="AT3009"/>
          <cell r="AU3009"/>
          <cell r="AV3009"/>
          <cell r="AW3009"/>
          <cell r="AX3009"/>
          <cell r="AY3009"/>
          <cell r="AZ3009"/>
          <cell r="BA3009"/>
          <cell r="BB3009"/>
          <cell r="BC3009"/>
          <cell r="BD3009"/>
          <cell r="BE3009"/>
          <cell r="BF3009"/>
          <cell r="BG3009"/>
          <cell r="BH3009"/>
          <cell r="BI3009"/>
          <cell r="BJ3009"/>
          <cell r="BK3009"/>
          <cell r="BL3009"/>
          <cell r="BM3009"/>
          <cell r="BN3009"/>
          <cell r="BO3009"/>
          <cell r="BP3009"/>
          <cell r="BQ3009"/>
          <cell r="BR3009"/>
          <cell r="BS3009"/>
          <cell r="BT3009"/>
          <cell r="BU3009"/>
          <cell r="BV3009"/>
          <cell r="BW3009"/>
          <cell r="BX3009"/>
          <cell r="BY3009">
            <v>5354.38</v>
          </cell>
          <cell r="BZ3009"/>
          <cell r="CA3009">
            <v>5354.38</v>
          </cell>
          <cell r="CB3009"/>
          <cell r="CC3009"/>
          <cell r="CD3009"/>
          <cell r="CE3009">
            <v>3268</v>
          </cell>
          <cell r="CF3009">
            <v>3268</v>
          </cell>
          <cell r="CG3009">
            <v>9357.43</v>
          </cell>
        </row>
        <row r="3010">
          <cell r="A3010" t="str">
            <v>4110776</v>
          </cell>
          <cell r="B3010" t="str">
            <v>GR11-BENS PATRIMONIAIS # MASSA # ALMOXARIFADO</v>
          </cell>
          <cell r="C3010">
            <v>-80181.240000000005</v>
          </cell>
          <cell r="D3010">
            <v>5641375.0300000003</v>
          </cell>
          <cell r="E3010"/>
          <cell r="F3010"/>
          <cell r="G3010"/>
          <cell r="H3010"/>
          <cell r="I3010"/>
          <cell r="J3010"/>
          <cell r="K3010"/>
          <cell r="L3010"/>
          <cell r="M3010"/>
          <cell r="N3010"/>
          <cell r="O3010"/>
          <cell r="P3010"/>
          <cell r="Q3010"/>
          <cell r="R3010"/>
          <cell r="S3010"/>
          <cell r="T3010"/>
          <cell r="U3010"/>
          <cell r="V3010"/>
          <cell r="W3010"/>
          <cell r="X3010"/>
          <cell r="Y3010"/>
          <cell r="Z3010"/>
          <cell r="AA3010"/>
          <cell r="AB3010"/>
          <cell r="AC3010"/>
          <cell r="AD3010"/>
          <cell r="AE3010"/>
          <cell r="AF3010"/>
          <cell r="AG3010"/>
          <cell r="AH3010"/>
          <cell r="AI3010"/>
          <cell r="AJ3010"/>
          <cell r="AK3010"/>
          <cell r="AL3010"/>
          <cell r="AM3010"/>
          <cell r="AN3010"/>
          <cell r="AO3010"/>
          <cell r="AP3010"/>
          <cell r="AQ3010"/>
          <cell r="AR3010"/>
          <cell r="AS3010"/>
          <cell r="AT3010"/>
          <cell r="AU3010"/>
          <cell r="AV3010"/>
          <cell r="AW3010"/>
          <cell r="AX3010"/>
          <cell r="AY3010"/>
          <cell r="AZ3010"/>
          <cell r="BA3010"/>
          <cell r="BB3010"/>
          <cell r="BC3010"/>
          <cell r="BD3010"/>
          <cell r="BE3010"/>
          <cell r="BF3010"/>
          <cell r="BG3010"/>
          <cell r="BH3010"/>
          <cell r="BI3010"/>
          <cell r="BJ3010"/>
          <cell r="BK3010"/>
          <cell r="BL3010"/>
          <cell r="BM3010"/>
          <cell r="BN3010"/>
          <cell r="BO3010"/>
          <cell r="BP3010"/>
          <cell r="BQ3010"/>
          <cell r="BR3010"/>
          <cell r="BS3010"/>
          <cell r="BT3010"/>
          <cell r="BU3010"/>
          <cell r="BV3010"/>
          <cell r="BW3010"/>
          <cell r="BX3010"/>
          <cell r="BY3010">
            <v>5561193.79</v>
          </cell>
          <cell r="BZ3010"/>
          <cell r="CA3010">
            <v>5561193.79</v>
          </cell>
          <cell r="CB3010"/>
          <cell r="CC3010"/>
          <cell r="CD3010"/>
          <cell r="CE3010">
            <v>8107712.9800000004</v>
          </cell>
          <cell r="CF3010">
            <v>5867674.4699999997</v>
          </cell>
          <cell r="CG3010">
            <v>8965317.4100000001</v>
          </cell>
        </row>
        <row r="3011">
          <cell r="A3011" t="str">
            <v>4110777</v>
          </cell>
          <cell r="B3011" t="str">
            <v>GR11-MATERIAL SUCATA</v>
          </cell>
          <cell r="C3011"/>
          <cell r="D3011">
            <v>-95986.35</v>
          </cell>
          <cell r="E3011"/>
          <cell r="F3011"/>
          <cell r="G3011"/>
          <cell r="H3011"/>
          <cell r="I3011"/>
          <cell r="J3011"/>
          <cell r="K3011"/>
          <cell r="L3011"/>
          <cell r="M3011"/>
          <cell r="N3011"/>
          <cell r="O3011"/>
          <cell r="P3011"/>
          <cell r="Q3011"/>
          <cell r="R3011"/>
          <cell r="S3011"/>
          <cell r="T3011"/>
          <cell r="U3011"/>
          <cell r="V3011"/>
          <cell r="W3011"/>
          <cell r="X3011"/>
          <cell r="Y3011"/>
          <cell r="Z3011"/>
          <cell r="AA3011"/>
          <cell r="AB3011"/>
          <cell r="AC3011"/>
          <cell r="AD3011"/>
          <cell r="AE3011"/>
          <cell r="AF3011"/>
          <cell r="AG3011"/>
          <cell r="AH3011"/>
          <cell r="AI3011"/>
          <cell r="AJ3011"/>
          <cell r="AK3011"/>
          <cell r="AL3011"/>
          <cell r="AM3011"/>
          <cell r="AN3011"/>
          <cell r="AO3011"/>
          <cell r="AP3011"/>
          <cell r="AQ3011"/>
          <cell r="AR3011"/>
          <cell r="AS3011"/>
          <cell r="AT3011"/>
          <cell r="AU3011"/>
          <cell r="AV3011"/>
          <cell r="AW3011"/>
          <cell r="AX3011"/>
          <cell r="AY3011"/>
          <cell r="AZ3011"/>
          <cell r="BA3011"/>
          <cell r="BB3011"/>
          <cell r="BC3011"/>
          <cell r="BD3011"/>
          <cell r="BE3011"/>
          <cell r="BF3011"/>
          <cell r="BG3011"/>
          <cell r="BH3011"/>
          <cell r="BI3011"/>
          <cell r="BJ3011"/>
          <cell r="BK3011"/>
          <cell r="BL3011"/>
          <cell r="BM3011"/>
          <cell r="BN3011"/>
          <cell r="BO3011"/>
          <cell r="BP3011"/>
          <cell r="BQ3011"/>
          <cell r="BR3011"/>
          <cell r="BS3011"/>
          <cell r="BT3011"/>
          <cell r="BU3011"/>
          <cell r="BV3011"/>
          <cell r="BW3011"/>
          <cell r="BX3011"/>
          <cell r="BY3011">
            <v>-95986.35</v>
          </cell>
          <cell r="BZ3011"/>
          <cell r="CA3011">
            <v>-95986.35</v>
          </cell>
          <cell r="CB3011"/>
          <cell r="CC3011"/>
          <cell r="CD3011"/>
          <cell r="CE3011">
            <v>37262.589999999997</v>
          </cell>
          <cell r="CF3011">
            <v>-25535.919999999998</v>
          </cell>
          <cell r="CG3011">
            <v>-53953.38</v>
          </cell>
        </row>
        <row r="3012">
          <cell r="A3012" t="str">
            <v>4110997</v>
          </cell>
          <cell r="B3012" t="str">
            <v>GR11-OUTROS MATERIAIS</v>
          </cell>
          <cell r="C3012">
            <v>51088.51</v>
          </cell>
          <cell r="D3012">
            <v>53409.32</v>
          </cell>
          <cell r="E3012">
            <v>2252.6999999999998</v>
          </cell>
          <cell r="F3012">
            <v>233733.78</v>
          </cell>
          <cell r="G3012"/>
          <cell r="H3012"/>
          <cell r="I3012">
            <v>1040</v>
          </cell>
          <cell r="J3012"/>
          <cell r="K3012"/>
          <cell r="L3012"/>
          <cell r="M3012"/>
          <cell r="N3012"/>
          <cell r="O3012"/>
          <cell r="P3012"/>
          <cell r="Q3012"/>
          <cell r="R3012"/>
          <cell r="S3012"/>
          <cell r="T3012"/>
          <cell r="U3012"/>
          <cell r="V3012"/>
          <cell r="W3012"/>
          <cell r="X3012"/>
          <cell r="Y3012"/>
          <cell r="Z3012"/>
          <cell r="AA3012"/>
          <cell r="AB3012">
            <v>300</v>
          </cell>
          <cell r="AC3012"/>
          <cell r="AD3012"/>
          <cell r="AE3012"/>
          <cell r="AF3012"/>
          <cell r="AG3012"/>
          <cell r="AH3012"/>
          <cell r="AI3012"/>
          <cell r="AJ3012"/>
          <cell r="AK3012"/>
          <cell r="AL3012"/>
          <cell r="AM3012"/>
          <cell r="AN3012"/>
          <cell r="AO3012"/>
          <cell r="AP3012"/>
          <cell r="AQ3012"/>
          <cell r="AR3012"/>
          <cell r="AS3012"/>
          <cell r="AT3012"/>
          <cell r="AU3012"/>
          <cell r="AV3012"/>
          <cell r="AW3012"/>
          <cell r="AX3012"/>
          <cell r="AY3012"/>
          <cell r="AZ3012"/>
          <cell r="BA3012"/>
          <cell r="BB3012"/>
          <cell r="BC3012"/>
          <cell r="BD3012"/>
          <cell r="BE3012">
            <v>1389.3</v>
          </cell>
          <cell r="BF3012"/>
          <cell r="BG3012"/>
          <cell r="BH3012"/>
          <cell r="BI3012"/>
          <cell r="BJ3012"/>
          <cell r="BK3012"/>
          <cell r="BL3012"/>
          <cell r="BM3012"/>
          <cell r="BN3012"/>
          <cell r="BO3012"/>
          <cell r="BP3012"/>
          <cell r="BQ3012"/>
          <cell r="BR3012"/>
          <cell r="BS3012"/>
          <cell r="BT3012"/>
          <cell r="BU3012"/>
          <cell r="BV3012"/>
          <cell r="BW3012"/>
          <cell r="BX3012">
            <v>0</v>
          </cell>
          <cell r="BY3012">
            <v>343213.61</v>
          </cell>
          <cell r="BZ3012">
            <v>-2252.6999999999998</v>
          </cell>
          <cell r="CA3012">
            <v>340960.91</v>
          </cell>
          <cell r="CB3012">
            <v>0</v>
          </cell>
          <cell r="CC3012">
            <v>0</v>
          </cell>
          <cell r="CD3012">
            <v>0</v>
          </cell>
          <cell r="CE3012">
            <v>1228100.72</v>
          </cell>
          <cell r="CF3012">
            <v>154008.47</v>
          </cell>
          <cell r="CG3012">
            <v>491652.9</v>
          </cell>
        </row>
        <row r="3013">
          <cell r="A3013" t="str">
            <v>4120702</v>
          </cell>
          <cell r="B3013" t="str">
            <v>GR11-CANTINA-MATERIAL</v>
          </cell>
          <cell r="C3013">
            <v>1610.82</v>
          </cell>
          <cell r="D3013"/>
          <cell r="E3013"/>
          <cell r="F3013"/>
          <cell r="G3013"/>
          <cell r="H3013"/>
          <cell r="I3013"/>
          <cell r="J3013"/>
          <cell r="K3013"/>
          <cell r="L3013"/>
          <cell r="M3013"/>
          <cell r="N3013"/>
          <cell r="O3013"/>
          <cell r="P3013"/>
          <cell r="Q3013"/>
          <cell r="R3013"/>
          <cell r="S3013"/>
          <cell r="T3013"/>
          <cell r="U3013"/>
          <cell r="V3013"/>
          <cell r="W3013"/>
          <cell r="X3013"/>
          <cell r="Y3013"/>
          <cell r="Z3013"/>
          <cell r="AA3013"/>
          <cell r="AB3013"/>
          <cell r="AC3013"/>
          <cell r="AD3013"/>
          <cell r="AE3013"/>
          <cell r="AF3013"/>
          <cell r="AG3013"/>
          <cell r="AH3013"/>
          <cell r="AI3013"/>
          <cell r="AJ3013"/>
          <cell r="AK3013"/>
          <cell r="AL3013"/>
          <cell r="AM3013"/>
          <cell r="AN3013"/>
          <cell r="AO3013"/>
          <cell r="AP3013"/>
          <cell r="AQ3013"/>
          <cell r="AR3013"/>
          <cell r="AS3013"/>
          <cell r="AT3013"/>
          <cell r="AU3013"/>
          <cell r="AV3013"/>
          <cell r="AW3013"/>
          <cell r="AX3013"/>
          <cell r="AY3013"/>
          <cell r="AZ3013"/>
          <cell r="BA3013"/>
          <cell r="BB3013"/>
          <cell r="BC3013"/>
          <cell r="BD3013"/>
          <cell r="BE3013"/>
          <cell r="BF3013"/>
          <cell r="BG3013"/>
          <cell r="BH3013"/>
          <cell r="BI3013"/>
          <cell r="BJ3013"/>
          <cell r="BK3013"/>
          <cell r="BL3013"/>
          <cell r="BM3013"/>
          <cell r="BN3013"/>
          <cell r="BO3013"/>
          <cell r="BP3013"/>
          <cell r="BQ3013"/>
          <cell r="BR3013"/>
          <cell r="BS3013"/>
          <cell r="BT3013"/>
          <cell r="BU3013"/>
          <cell r="BV3013"/>
          <cell r="BW3013"/>
          <cell r="BX3013"/>
          <cell r="BY3013">
            <v>1610.82</v>
          </cell>
          <cell r="BZ3013"/>
          <cell r="CA3013">
            <v>1610.82</v>
          </cell>
          <cell r="CB3013"/>
          <cell r="CC3013"/>
          <cell r="CD3013"/>
          <cell r="CE3013">
            <v>2525.0500000000002</v>
          </cell>
          <cell r="CF3013">
            <v>2209.0700000000002</v>
          </cell>
          <cell r="CG3013">
            <v>6836.87</v>
          </cell>
        </row>
        <row r="3014">
          <cell r="A3014" t="str">
            <v>4120703</v>
          </cell>
          <cell r="B3014" t="str">
            <v>GR11-EQUIPAMENTOS / COMBUSTIVEIS E LUBRIFICANTES</v>
          </cell>
          <cell r="C3014">
            <v>96.63</v>
          </cell>
          <cell r="D3014"/>
          <cell r="E3014"/>
          <cell r="F3014"/>
          <cell r="G3014"/>
          <cell r="H3014"/>
          <cell r="I3014"/>
          <cell r="J3014"/>
          <cell r="K3014"/>
          <cell r="L3014"/>
          <cell r="M3014"/>
          <cell r="N3014"/>
          <cell r="O3014"/>
          <cell r="P3014"/>
          <cell r="Q3014"/>
          <cell r="R3014"/>
          <cell r="S3014"/>
          <cell r="T3014"/>
          <cell r="U3014"/>
          <cell r="V3014"/>
          <cell r="W3014"/>
          <cell r="X3014"/>
          <cell r="Y3014"/>
          <cell r="Z3014"/>
          <cell r="AA3014"/>
          <cell r="AB3014"/>
          <cell r="AC3014"/>
          <cell r="AD3014"/>
          <cell r="AE3014"/>
          <cell r="AF3014"/>
          <cell r="AG3014"/>
          <cell r="AH3014"/>
          <cell r="AI3014"/>
          <cell r="AJ3014"/>
          <cell r="AK3014"/>
          <cell r="AL3014"/>
          <cell r="AM3014"/>
          <cell r="AN3014"/>
          <cell r="AO3014"/>
          <cell r="AP3014"/>
          <cell r="AQ3014"/>
          <cell r="AR3014"/>
          <cell r="AS3014"/>
          <cell r="AT3014"/>
          <cell r="AU3014"/>
          <cell r="AV3014"/>
          <cell r="AW3014"/>
          <cell r="AX3014"/>
          <cell r="AY3014"/>
          <cell r="AZ3014"/>
          <cell r="BA3014"/>
          <cell r="BB3014"/>
          <cell r="BC3014"/>
          <cell r="BD3014"/>
          <cell r="BE3014"/>
          <cell r="BF3014"/>
          <cell r="BG3014"/>
          <cell r="BH3014"/>
          <cell r="BI3014"/>
          <cell r="BJ3014"/>
          <cell r="BK3014"/>
          <cell r="BL3014"/>
          <cell r="BM3014"/>
          <cell r="BN3014"/>
          <cell r="BO3014"/>
          <cell r="BP3014"/>
          <cell r="BQ3014"/>
          <cell r="BR3014"/>
          <cell r="BS3014"/>
          <cell r="BT3014"/>
          <cell r="BU3014"/>
          <cell r="BV3014"/>
          <cell r="BW3014"/>
          <cell r="BX3014"/>
          <cell r="BY3014">
            <v>96.63</v>
          </cell>
          <cell r="BZ3014"/>
          <cell r="CA3014">
            <v>96.63</v>
          </cell>
          <cell r="CB3014"/>
          <cell r="CC3014"/>
          <cell r="CD3014"/>
          <cell r="CE3014">
            <v>1937.9</v>
          </cell>
          <cell r="CF3014">
            <v>1937.9</v>
          </cell>
          <cell r="CG3014">
            <v>979.11</v>
          </cell>
        </row>
        <row r="3015">
          <cell r="A3015" t="str">
            <v>4120704</v>
          </cell>
          <cell r="B3015" t="str">
            <v>GR11-EQUIP/MAQ MOBILIARIO ADMINISTRATIVO-MATERIAL</v>
          </cell>
          <cell r="C3015"/>
          <cell r="D3015"/>
          <cell r="E3015"/>
          <cell r="F3015"/>
          <cell r="G3015"/>
          <cell r="H3015"/>
          <cell r="I3015"/>
          <cell r="J3015"/>
          <cell r="K3015"/>
          <cell r="L3015"/>
          <cell r="M3015"/>
          <cell r="N3015"/>
          <cell r="O3015"/>
          <cell r="P3015"/>
          <cell r="Q3015"/>
          <cell r="R3015"/>
          <cell r="S3015"/>
          <cell r="T3015"/>
          <cell r="U3015"/>
          <cell r="V3015"/>
          <cell r="W3015"/>
          <cell r="X3015"/>
          <cell r="Y3015"/>
          <cell r="Z3015"/>
          <cell r="AA3015"/>
          <cell r="AB3015"/>
          <cell r="AC3015"/>
          <cell r="AD3015"/>
          <cell r="AE3015"/>
          <cell r="AF3015"/>
          <cell r="AG3015"/>
          <cell r="AH3015"/>
          <cell r="AI3015"/>
          <cell r="AJ3015"/>
          <cell r="AK3015"/>
          <cell r="AL3015"/>
          <cell r="AM3015"/>
          <cell r="AN3015"/>
          <cell r="AO3015"/>
          <cell r="AP3015"/>
          <cell r="AQ3015"/>
          <cell r="AR3015"/>
          <cell r="AS3015"/>
          <cell r="AT3015"/>
          <cell r="AU3015"/>
          <cell r="AV3015"/>
          <cell r="AW3015"/>
          <cell r="AX3015"/>
          <cell r="AY3015"/>
          <cell r="AZ3015"/>
          <cell r="BA3015"/>
          <cell r="BB3015"/>
          <cell r="BC3015"/>
          <cell r="BD3015"/>
          <cell r="BE3015"/>
          <cell r="BF3015"/>
          <cell r="BG3015"/>
          <cell r="BH3015"/>
          <cell r="BI3015"/>
          <cell r="BJ3015"/>
          <cell r="BK3015"/>
          <cell r="BL3015"/>
          <cell r="BM3015"/>
          <cell r="BN3015"/>
          <cell r="BO3015"/>
          <cell r="BP3015"/>
          <cell r="BQ3015"/>
          <cell r="BR3015"/>
          <cell r="BS3015"/>
          <cell r="BT3015"/>
          <cell r="BU3015"/>
          <cell r="BV3015"/>
          <cell r="BW3015"/>
          <cell r="BX3015"/>
          <cell r="BY3015"/>
          <cell r="BZ3015"/>
          <cell r="CA3015"/>
          <cell r="CB3015"/>
          <cell r="CC3015"/>
          <cell r="CD3015"/>
          <cell r="CE3015">
            <v>13971.85</v>
          </cell>
          <cell r="CF3015">
            <v>13971.85</v>
          </cell>
          <cell r="CG3015">
            <v>9236.1</v>
          </cell>
        </row>
        <row r="3016">
          <cell r="A3016" t="str">
            <v>4120705</v>
          </cell>
          <cell r="B3016" t="str">
            <v>GR11-EXPEDIENTE # MATERIAL</v>
          </cell>
          <cell r="C3016">
            <v>1267.08</v>
          </cell>
          <cell r="D3016"/>
          <cell r="E3016"/>
          <cell r="F3016"/>
          <cell r="G3016"/>
          <cell r="H3016"/>
          <cell r="I3016"/>
          <cell r="J3016"/>
          <cell r="K3016"/>
          <cell r="L3016"/>
          <cell r="M3016"/>
          <cell r="N3016"/>
          <cell r="O3016"/>
          <cell r="P3016"/>
          <cell r="Q3016"/>
          <cell r="R3016"/>
          <cell r="S3016"/>
          <cell r="T3016"/>
          <cell r="U3016"/>
          <cell r="V3016"/>
          <cell r="W3016"/>
          <cell r="X3016"/>
          <cell r="Y3016"/>
          <cell r="Z3016"/>
          <cell r="AA3016"/>
          <cell r="AB3016"/>
          <cell r="AC3016"/>
          <cell r="AD3016"/>
          <cell r="AE3016"/>
          <cell r="AF3016"/>
          <cell r="AG3016"/>
          <cell r="AH3016"/>
          <cell r="AI3016"/>
          <cell r="AJ3016"/>
          <cell r="AK3016"/>
          <cell r="AL3016"/>
          <cell r="AM3016"/>
          <cell r="AN3016"/>
          <cell r="AO3016"/>
          <cell r="AP3016"/>
          <cell r="AQ3016"/>
          <cell r="AR3016"/>
          <cell r="AS3016"/>
          <cell r="AT3016"/>
          <cell r="AU3016"/>
          <cell r="AV3016"/>
          <cell r="AW3016"/>
          <cell r="AX3016"/>
          <cell r="AY3016"/>
          <cell r="AZ3016"/>
          <cell r="BA3016"/>
          <cell r="BB3016"/>
          <cell r="BC3016"/>
          <cell r="BD3016"/>
          <cell r="BE3016"/>
          <cell r="BF3016"/>
          <cell r="BG3016"/>
          <cell r="BH3016"/>
          <cell r="BI3016"/>
          <cell r="BJ3016"/>
          <cell r="BK3016"/>
          <cell r="BL3016"/>
          <cell r="BM3016"/>
          <cell r="BN3016"/>
          <cell r="BO3016"/>
          <cell r="BP3016"/>
          <cell r="BQ3016"/>
          <cell r="BR3016"/>
          <cell r="BS3016"/>
          <cell r="BT3016"/>
          <cell r="BU3016"/>
          <cell r="BV3016"/>
          <cell r="BW3016"/>
          <cell r="BX3016"/>
          <cell r="BY3016">
            <v>1267.08</v>
          </cell>
          <cell r="BZ3016"/>
          <cell r="CA3016">
            <v>1267.08</v>
          </cell>
          <cell r="CB3016"/>
          <cell r="CC3016"/>
          <cell r="CD3016"/>
          <cell r="CE3016">
            <v>3885.02</v>
          </cell>
          <cell r="CF3016">
            <v>3885.02</v>
          </cell>
          <cell r="CG3016">
            <v>12635.6</v>
          </cell>
        </row>
        <row r="3017">
          <cell r="A3017" t="str">
            <v>4120710</v>
          </cell>
          <cell r="B3017" t="str">
            <v>GR11-INSTALACAO/CONSERVACAO E LIMPEZA-MATERIAL</v>
          </cell>
          <cell r="C3017">
            <v>15870.54</v>
          </cell>
          <cell r="D3017"/>
          <cell r="E3017"/>
          <cell r="F3017"/>
          <cell r="G3017"/>
          <cell r="H3017"/>
          <cell r="I3017"/>
          <cell r="J3017"/>
          <cell r="K3017"/>
          <cell r="L3017"/>
          <cell r="M3017"/>
          <cell r="N3017"/>
          <cell r="O3017"/>
          <cell r="P3017"/>
          <cell r="Q3017"/>
          <cell r="R3017"/>
          <cell r="S3017"/>
          <cell r="T3017"/>
          <cell r="U3017"/>
          <cell r="V3017"/>
          <cell r="W3017"/>
          <cell r="X3017"/>
          <cell r="Y3017"/>
          <cell r="Z3017"/>
          <cell r="AA3017"/>
          <cell r="AB3017"/>
          <cell r="AC3017"/>
          <cell r="AD3017"/>
          <cell r="AE3017"/>
          <cell r="AF3017"/>
          <cell r="AG3017"/>
          <cell r="AH3017"/>
          <cell r="AI3017"/>
          <cell r="AJ3017"/>
          <cell r="AK3017"/>
          <cell r="AL3017"/>
          <cell r="AM3017"/>
          <cell r="AN3017"/>
          <cell r="AO3017"/>
          <cell r="AP3017"/>
          <cell r="AQ3017"/>
          <cell r="AR3017"/>
          <cell r="AS3017"/>
          <cell r="AT3017"/>
          <cell r="AU3017"/>
          <cell r="AV3017"/>
          <cell r="AW3017"/>
          <cell r="AX3017"/>
          <cell r="AY3017"/>
          <cell r="AZ3017"/>
          <cell r="BA3017"/>
          <cell r="BB3017"/>
          <cell r="BC3017"/>
          <cell r="BD3017"/>
          <cell r="BE3017"/>
          <cell r="BF3017"/>
          <cell r="BG3017"/>
          <cell r="BH3017"/>
          <cell r="BI3017"/>
          <cell r="BJ3017"/>
          <cell r="BK3017"/>
          <cell r="BL3017"/>
          <cell r="BM3017"/>
          <cell r="BN3017"/>
          <cell r="BO3017"/>
          <cell r="BP3017"/>
          <cell r="BQ3017"/>
          <cell r="BR3017"/>
          <cell r="BS3017"/>
          <cell r="BT3017"/>
          <cell r="BU3017"/>
          <cell r="BV3017"/>
          <cell r="BW3017"/>
          <cell r="BX3017"/>
          <cell r="BY3017">
            <v>15870.54</v>
          </cell>
          <cell r="BZ3017"/>
          <cell r="CA3017">
            <v>15870.54</v>
          </cell>
          <cell r="CB3017"/>
          <cell r="CC3017"/>
          <cell r="CD3017"/>
          <cell r="CE3017">
            <v>6463.01</v>
          </cell>
          <cell r="CF3017">
            <v>6463.01</v>
          </cell>
          <cell r="CG3017">
            <v>20760.05</v>
          </cell>
        </row>
        <row r="3018">
          <cell r="A3018" t="str">
            <v>4120711</v>
          </cell>
          <cell r="B3018" t="str">
            <v>GR11-INSTALACAO / CONSTRUCAO CIVIL # MATERIAL</v>
          </cell>
          <cell r="C3018"/>
          <cell r="D3018"/>
          <cell r="E3018"/>
          <cell r="F3018"/>
          <cell r="G3018"/>
          <cell r="H3018"/>
          <cell r="I3018"/>
          <cell r="J3018"/>
          <cell r="K3018"/>
          <cell r="L3018"/>
          <cell r="M3018"/>
          <cell r="N3018"/>
          <cell r="O3018"/>
          <cell r="P3018"/>
          <cell r="Q3018"/>
          <cell r="R3018"/>
          <cell r="S3018"/>
          <cell r="T3018"/>
          <cell r="U3018"/>
          <cell r="V3018"/>
          <cell r="W3018"/>
          <cell r="X3018"/>
          <cell r="Y3018"/>
          <cell r="Z3018"/>
          <cell r="AA3018"/>
          <cell r="AB3018"/>
          <cell r="AC3018"/>
          <cell r="AD3018"/>
          <cell r="AE3018"/>
          <cell r="AF3018"/>
          <cell r="AG3018"/>
          <cell r="AH3018"/>
          <cell r="AI3018"/>
          <cell r="AJ3018"/>
          <cell r="AK3018"/>
          <cell r="AL3018"/>
          <cell r="AM3018"/>
          <cell r="AN3018"/>
          <cell r="AO3018"/>
          <cell r="AP3018"/>
          <cell r="AQ3018"/>
          <cell r="AR3018"/>
          <cell r="AS3018"/>
          <cell r="AT3018"/>
          <cell r="AU3018"/>
          <cell r="AV3018"/>
          <cell r="AW3018"/>
          <cell r="AX3018"/>
          <cell r="AY3018"/>
          <cell r="AZ3018"/>
          <cell r="BA3018"/>
          <cell r="BB3018"/>
          <cell r="BC3018"/>
          <cell r="BD3018"/>
          <cell r="BE3018"/>
          <cell r="BF3018"/>
          <cell r="BG3018"/>
          <cell r="BH3018"/>
          <cell r="BI3018"/>
          <cell r="BJ3018"/>
          <cell r="BK3018"/>
          <cell r="BL3018"/>
          <cell r="BM3018"/>
          <cell r="BN3018"/>
          <cell r="BO3018"/>
          <cell r="BP3018"/>
          <cell r="BQ3018"/>
          <cell r="BR3018"/>
          <cell r="BS3018"/>
          <cell r="BT3018"/>
          <cell r="BU3018"/>
          <cell r="BV3018"/>
          <cell r="BW3018"/>
          <cell r="BX3018"/>
          <cell r="BY3018"/>
          <cell r="BZ3018"/>
          <cell r="CA3018"/>
          <cell r="CB3018"/>
          <cell r="CC3018"/>
          <cell r="CD3018"/>
          <cell r="CE3018">
            <v>2206.6799999999998</v>
          </cell>
          <cell r="CF3018">
            <v>2206.6799999999998</v>
          </cell>
          <cell r="CG3018"/>
        </row>
        <row r="3019">
          <cell r="A3019" t="str">
            <v>4120712</v>
          </cell>
          <cell r="B3019" t="str">
            <v>GR11-INSTALACAO / MANUTENCAO CIVIL  # MATERIAL</v>
          </cell>
          <cell r="C3019">
            <v>14293.4</v>
          </cell>
          <cell r="D3019"/>
          <cell r="E3019"/>
          <cell r="F3019"/>
          <cell r="G3019"/>
          <cell r="H3019"/>
          <cell r="I3019"/>
          <cell r="J3019"/>
          <cell r="K3019"/>
          <cell r="L3019"/>
          <cell r="M3019"/>
          <cell r="N3019"/>
          <cell r="O3019"/>
          <cell r="P3019"/>
          <cell r="Q3019"/>
          <cell r="R3019"/>
          <cell r="S3019"/>
          <cell r="T3019"/>
          <cell r="U3019"/>
          <cell r="V3019"/>
          <cell r="W3019"/>
          <cell r="X3019"/>
          <cell r="Y3019"/>
          <cell r="Z3019"/>
          <cell r="AA3019"/>
          <cell r="AB3019"/>
          <cell r="AC3019"/>
          <cell r="AD3019"/>
          <cell r="AE3019"/>
          <cell r="AF3019"/>
          <cell r="AG3019"/>
          <cell r="AH3019"/>
          <cell r="AI3019"/>
          <cell r="AJ3019"/>
          <cell r="AK3019"/>
          <cell r="AL3019"/>
          <cell r="AM3019"/>
          <cell r="AN3019"/>
          <cell r="AO3019"/>
          <cell r="AP3019"/>
          <cell r="AQ3019"/>
          <cell r="AR3019"/>
          <cell r="AS3019"/>
          <cell r="AT3019"/>
          <cell r="AU3019"/>
          <cell r="AV3019"/>
          <cell r="AW3019"/>
          <cell r="AX3019"/>
          <cell r="AY3019"/>
          <cell r="AZ3019"/>
          <cell r="BA3019"/>
          <cell r="BB3019"/>
          <cell r="BC3019"/>
          <cell r="BD3019"/>
          <cell r="BE3019"/>
          <cell r="BF3019"/>
          <cell r="BG3019"/>
          <cell r="BH3019"/>
          <cell r="BI3019"/>
          <cell r="BJ3019"/>
          <cell r="BK3019"/>
          <cell r="BL3019"/>
          <cell r="BM3019"/>
          <cell r="BN3019"/>
          <cell r="BO3019"/>
          <cell r="BP3019"/>
          <cell r="BQ3019"/>
          <cell r="BR3019"/>
          <cell r="BS3019"/>
          <cell r="BT3019"/>
          <cell r="BU3019"/>
          <cell r="BV3019"/>
          <cell r="BW3019"/>
          <cell r="BX3019"/>
          <cell r="BY3019">
            <v>14293.4</v>
          </cell>
          <cell r="BZ3019"/>
          <cell r="CA3019">
            <v>14293.4</v>
          </cell>
          <cell r="CB3019"/>
          <cell r="CC3019"/>
          <cell r="CD3019"/>
          <cell r="CE3019">
            <v>21773.64</v>
          </cell>
          <cell r="CF3019">
            <v>15553.79</v>
          </cell>
          <cell r="CG3019">
            <v>56412.22</v>
          </cell>
        </row>
        <row r="3020">
          <cell r="A3020" t="str">
            <v>4120715</v>
          </cell>
          <cell r="B3020" t="str">
            <v>GR11-INSTALACAO / SISTEMA ANTIFURTO # MATERIAL</v>
          </cell>
          <cell r="C3020"/>
          <cell r="D3020"/>
          <cell r="E3020"/>
          <cell r="F3020"/>
          <cell r="G3020"/>
          <cell r="H3020"/>
          <cell r="I3020"/>
          <cell r="J3020"/>
          <cell r="K3020"/>
          <cell r="L3020"/>
          <cell r="M3020"/>
          <cell r="N3020"/>
          <cell r="O3020"/>
          <cell r="P3020"/>
          <cell r="Q3020"/>
          <cell r="R3020"/>
          <cell r="S3020"/>
          <cell r="T3020"/>
          <cell r="U3020"/>
          <cell r="V3020"/>
          <cell r="W3020"/>
          <cell r="X3020"/>
          <cell r="Y3020"/>
          <cell r="Z3020"/>
          <cell r="AA3020"/>
          <cell r="AB3020"/>
          <cell r="AC3020"/>
          <cell r="AD3020"/>
          <cell r="AE3020"/>
          <cell r="AF3020"/>
          <cell r="AG3020"/>
          <cell r="AH3020"/>
          <cell r="AI3020"/>
          <cell r="AJ3020"/>
          <cell r="AK3020"/>
          <cell r="AL3020"/>
          <cell r="AM3020"/>
          <cell r="AN3020"/>
          <cell r="AO3020"/>
          <cell r="AP3020"/>
          <cell r="AQ3020"/>
          <cell r="AR3020"/>
          <cell r="AS3020"/>
          <cell r="AT3020"/>
          <cell r="AU3020"/>
          <cell r="AV3020"/>
          <cell r="AW3020"/>
          <cell r="AX3020"/>
          <cell r="AY3020"/>
          <cell r="AZ3020"/>
          <cell r="BA3020"/>
          <cell r="BB3020"/>
          <cell r="BC3020"/>
          <cell r="BD3020"/>
          <cell r="BE3020"/>
          <cell r="BF3020"/>
          <cell r="BG3020"/>
          <cell r="BH3020"/>
          <cell r="BI3020"/>
          <cell r="BJ3020"/>
          <cell r="BK3020"/>
          <cell r="BL3020"/>
          <cell r="BM3020"/>
          <cell r="BN3020"/>
          <cell r="BO3020"/>
          <cell r="BP3020"/>
          <cell r="BQ3020"/>
          <cell r="BR3020"/>
          <cell r="BS3020"/>
          <cell r="BT3020"/>
          <cell r="BU3020"/>
          <cell r="BV3020"/>
          <cell r="BW3020"/>
          <cell r="BX3020"/>
          <cell r="BY3020"/>
          <cell r="BZ3020"/>
          <cell r="CA3020"/>
          <cell r="CB3020"/>
          <cell r="CC3020"/>
          <cell r="CD3020"/>
          <cell r="CE3020">
            <v>660.9</v>
          </cell>
          <cell r="CF3020"/>
          <cell r="CG3020">
            <v>118</v>
          </cell>
        </row>
        <row r="3021">
          <cell r="A3021" t="str">
            <v>4120720</v>
          </cell>
          <cell r="B3021" t="str">
            <v>GR11-INSTALACAO/SISTEMA AR CONDICIONADO#MATERIAL</v>
          </cell>
          <cell r="C3021"/>
          <cell r="D3021"/>
          <cell r="E3021"/>
          <cell r="F3021"/>
          <cell r="G3021"/>
          <cell r="H3021"/>
          <cell r="I3021"/>
          <cell r="J3021"/>
          <cell r="K3021"/>
          <cell r="L3021"/>
          <cell r="M3021"/>
          <cell r="N3021"/>
          <cell r="O3021"/>
          <cell r="P3021"/>
          <cell r="Q3021"/>
          <cell r="R3021"/>
          <cell r="S3021"/>
          <cell r="T3021"/>
          <cell r="U3021"/>
          <cell r="V3021"/>
          <cell r="W3021"/>
          <cell r="X3021"/>
          <cell r="Y3021"/>
          <cell r="Z3021"/>
          <cell r="AA3021"/>
          <cell r="AB3021"/>
          <cell r="AC3021"/>
          <cell r="AD3021"/>
          <cell r="AE3021"/>
          <cell r="AF3021"/>
          <cell r="AG3021"/>
          <cell r="AH3021"/>
          <cell r="AI3021"/>
          <cell r="AJ3021"/>
          <cell r="AK3021"/>
          <cell r="AL3021"/>
          <cell r="AM3021"/>
          <cell r="AN3021"/>
          <cell r="AO3021"/>
          <cell r="AP3021"/>
          <cell r="AQ3021"/>
          <cell r="AR3021"/>
          <cell r="AS3021"/>
          <cell r="AT3021"/>
          <cell r="AU3021"/>
          <cell r="AV3021"/>
          <cell r="AW3021"/>
          <cell r="AX3021"/>
          <cell r="AY3021"/>
          <cell r="AZ3021"/>
          <cell r="BA3021"/>
          <cell r="BB3021"/>
          <cell r="BC3021"/>
          <cell r="BD3021"/>
          <cell r="BE3021"/>
          <cell r="BF3021"/>
          <cell r="BG3021"/>
          <cell r="BH3021"/>
          <cell r="BI3021"/>
          <cell r="BJ3021"/>
          <cell r="BK3021"/>
          <cell r="BL3021"/>
          <cell r="BM3021"/>
          <cell r="BN3021"/>
          <cell r="BO3021"/>
          <cell r="BP3021"/>
          <cell r="BQ3021"/>
          <cell r="BR3021"/>
          <cell r="BS3021"/>
          <cell r="BT3021"/>
          <cell r="BU3021"/>
          <cell r="BV3021"/>
          <cell r="BW3021"/>
          <cell r="BX3021"/>
          <cell r="BY3021"/>
          <cell r="BZ3021"/>
          <cell r="CA3021"/>
          <cell r="CB3021"/>
          <cell r="CC3021"/>
          <cell r="CD3021"/>
          <cell r="CE3021"/>
          <cell r="CF3021"/>
          <cell r="CG3021">
            <v>76</v>
          </cell>
        </row>
        <row r="3022">
          <cell r="A3022" t="str">
            <v>4120723</v>
          </cell>
          <cell r="B3022" t="str">
            <v>GR11-LANCHES E REFEICOES # MATERIAL</v>
          </cell>
          <cell r="C3022">
            <v>249.7</v>
          </cell>
          <cell r="D3022"/>
          <cell r="E3022"/>
          <cell r="F3022"/>
          <cell r="G3022"/>
          <cell r="H3022"/>
          <cell r="I3022"/>
          <cell r="J3022"/>
          <cell r="K3022"/>
          <cell r="L3022"/>
          <cell r="M3022"/>
          <cell r="N3022"/>
          <cell r="O3022"/>
          <cell r="P3022"/>
          <cell r="Q3022"/>
          <cell r="R3022"/>
          <cell r="S3022"/>
          <cell r="T3022"/>
          <cell r="U3022"/>
          <cell r="V3022"/>
          <cell r="W3022"/>
          <cell r="X3022"/>
          <cell r="Y3022"/>
          <cell r="Z3022"/>
          <cell r="AA3022"/>
          <cell r="AB3022"/>
          <cell r="AC3022"/>
          <cell r="AD3022"/>
          <cell r="AE3022"/>
          <cell r="AF3022"/>
          <cell r="AG3022"/>
          <cell r="AH3022"/>
          <cell r="AI3022"/>
          <cell r="AJ3022"/>
          <cell r="AK3022"/>
          <cell r="AL3022"/>
          <cell r="AM3022"/>
          <cell r="AN3022"/>
          <cell r="AO3022"/>
          <cell r="AP3022"/>
          <cell r="AQ3022"/>
          <cell r="AR3022"/>
          <cell r="AS3022"/>
          <cell r="AT3022"/>
          <cell r="AU3022"/>
          <cell r="AV3022"/>
          <cell r="AW3022"/>
          <cell r="AX3022"/>
          <cell r="AY3022"/>
          <cell r="AZ3022"/>
          <cell r="BA3022"/>
          <cell r="BB3022"/>
          <cell r="BC3022"/>
          <cell r="BD3022"/>
          <cell r="BE3022"/>
          <cell r="BF3022"/>
          <cell r="BG3022"/>
          <cell r="BH3022"/>
          <cell r="BI3022"/>
          <cell r="BJ3022"/>
          <cell r="BK3022"/>
          <cell r="BL3022"/>
          <cell r="BM3022"/>
          <cell r="BN3022"/>
          <cell r="BO3022"/>
          <cell r="BP3022"/>
          <cell r="BQ3022"/>
          <cell r="BR3022"/>
          <cell r="BS3022"/>
          <cell r="BT3022"/>
          <cell r="BU3022"/>
          <cell r="BV3022"/>
          <cell r="BW3022"/>
          <cell r="BX3022"/>
          <cell r="BY3022">
            <v>249.7</v>
          </cell>
          <cell r="BZ3022"/>
          <cell r="CA3022">
            <v>249.7</v>
          </cell>
          <cell r="CB3022"/>
          <cell r="CC3022"/>
          <cell r="CD3022"/>
          <cell r="CE3022">
            <v>1408.93</v>
          </cell>
          <cell r="CF3022">
            <v>948.57</v>
          </cell>
          <cell r="CG3022">
            <v>8551.58</v>
          </cell>
        </row>
        <row r="3023">
          <cell r="A3023" t="str">
            <v>4120727</v>
          </cell>
          <cell r="B3023" t="str">
            <v>GR11-SEGURANCA / CIPA/SIPAT # MATERIAL</v>
          </cell>
          <cell r="C3023">
            <v>4040.3</v>
          </cell>
          <cell r="D3023"/>
          <cell r="E3023"/>
          <cell r="F3023"/>
          <cell r="G3023"/>
          <cell r="H3023"/>
          <cell r="I3023"/>
          <cell r="J3023"/>
          <cell r="K3023"/>
          <cell r="L3023"/>
          <cell r="M3023"/>
          <cell r="N3023"/>
          <cell r="O3023"/>
          <cell r="P3023"/>
          <cell r="Q3023"/>
          <cell r="R3023"/>
          <cell r="S3023"/>
          <cell r="T3023"/>
          <cell r="U3023"/>
          <cell r="V3023"/>
          <cell r="W3023"/>
          <cell r="X3023"/>
          <cell r="Y3023"/>
          <cell r="Z3023"/>
          <cell r="AA3023"/>
          <cell r="AB3023"/>
          <cell r="AC3023"/>
          <cell r="AD3023"/>
          <cell r="AE3023"/>
          <cell r="AF3023"/>
          <cell r="AG3023"/>
          <cell r="AH3023"/>
          <cell r="AI3023"/>
          <cell r="AJ3023"/>
          <cell r="AK3023"/>
          <cell r="AL3023"/>
          <cell r="AM3023"/>
          <cell r="AN3023"/>
          <cell r="AO3023"/>
          <cell r="AP3023"/>
          <cell r="AQ3023"/>
          <cell r="AR3023"/>
          <cell r="AS3023"/>
          <cell r="AT3023"/>
          <cell r="AU3023"/>
          <cell r="AV3023"/>
          <cell r="AW3023"/>
          <cell r="AX3023"/>
          <cell r="AY3023"/>
          <cell r="AZ3023"/>
          <cell r="BA3023"/>
          <cell r="BB3023"/>
          <cell r="BC3023"/>
          <cell r="BD3023"/>
          <cell r="BE3023"/>
          <cell r="BF3023"/>
          <cell r="BG3023"/>
          <cell r="BH3023"/>
          <cell r="BI3023"/>
          <cell r="BJ3023"/>
          <cell r="BK3023"/>
          <cell r="BL3023"/>
          <cell r="BM3023"/>
          <cell r="BN3023"/>
          <cell r="BO3023"/>
          <cell r="BP3023"/>
          <cell r="BQ3023"/>
          <cell r="BR3023"/>
          <cell r="BS3023"/>
          <cell r="BT3023"/>
          <cell r="BU3023"/>
          <cell r="BV3023"/>
          <cell r="BW3023"/>
          <cell r="BX3023"/>
          <cell r="BY3023">
            <v>4040.3</v>
          </cell>
          <cell r="BZ3023"/>
          <cell r="CA3023">
            <v>4040.3</v>
          </cell>
          <cell r="CB3023"/>
          <cell r="CC3023"/>
          <cell r="CD3023"/>
          <cell r="CE3023">
            <v>929.95</v>
          </cell>
          <cell r="CF3023">
            <v>929.95</v>
          </cell>
          <cell r="CG3023"/>
        </row>
        <row r="3024">
          <cell r="A3024" t="str">
            <v>4120728</v>
          </cell>
          <cell r="B3024" t="str">
            <v>GR11-EVENTOS INTERNOS-MATERIAL APOIO</v>
          </cell>
          <cell r="C3024">
            <v>158.4</v>
          </cell>
          <cell r="D3024"/>
          <cell r="E3024"/>
          <cell r="F3024"/>
          <cell r="G3024"/>
          <cell r="H3024"/>
          <cell r="I3024"/>
          <cell r="J3024"/>
          <cell r="K3024"/>
          <cell r="L3024"/>
          <cell r="M3024"/>
          <cell r="N3024"/>
          <cell r="O3024"/>
          <cell r="P3024"/>
          <cell r="Q3024"/>
          <cell r="R3024"/>
          <cell r="S3024"/>
          <cell r="T3024"/>
          <cell r="U3024"/>
          <cell r="V3024"/>
          <cell r="W3024"/>
          <cell r="X3024"/>
          <cell r="Y3024"/>
          <cell r="Z3024"/>
          <cell r="AA3024"/>
          <cell r="AB3024"/>
          <cell r="AC3024"/>
          <cell r="AD3024"/>
          <cell r="AE3024"/>
          <cell r="AF3024"/>
          <cell r="AG3024"/>
          <cell r="AH3024"/>
          <cell r="AI3024"/>
          <cell r="AJ3024"/>
          <cell r="AK3024"/>
          <cell r="AL3024"/>
          <cell r="AM3024"/>
          <cell r="AN3024"/>
          <cell r="AO3024"/>
          <cell r="AP3024"/>
          <cell r="AQ3024"/>
          <cell r="AR3024"/>
          <cell r="AS3024"/>
          <cell r="AT3024"/>
          <cell r="AU3024"/>
          <cell r="AV3024"/>
          <cell r="AW3024"/>
          <cell r="AX3024"/>
          <cell r="AY3024"/>
          <cell r="AZ3024"/>
          <cell r="BA3024"/>
          <cell r="BB3024"/>
          <cell r="BC3024"/>
          <cell r="BD3024"/>
          <cell r="BE3024"/>
          <cell r="BF3024"/>
          <cell r="BG3024"/>
          <cell r="BH3024"/>
          <cell r="BI3024"/>
          <cell r="BJ3024"/>
          <cell r="BK3024"/>
          <cell r="BL3024"/>
          <cell r="BM3024"/>
          <cell r="BN3024"/>
          <cell r="BO3024"/>
          <cell r="BP3024"/>
          <cell r="BQ3024"/>
          <cell r="BR3024"/>
          <cell r="BS3024"/>
          <cell r="BT3024"/>
          <cell r="BU3024"/>
          <cell r="BV3024"/>
          <cell r="BW3024"/>
          <cell r="BX3024"/>
          <cell r="BY3024">
            <v>158.4</v>
          </cell>
          <cell r="BZ3024"/>
          <cell r="CA3024">
            <v>158.4</v>
          </cell>
          <cell r="CB3024"/>
          <cell r="CC3024"/>
          <cell r="CD3024"/>
          <cell r="CE3024">
            <v>8328</v>
          </cell>
          <cell r="CF3024">
            <v>3328</v>
          </cell>
          <cell r="CG3024">
            <v>1171.49</v>
          </cell>
        </row>
        <row r="3025">
          <cell r="A3025" t="str">
            <v>4120729</v>
          </cell>
          <cell r="B3025" t="str">
            <v>GR11-SEGURANCA / MATERIAL</v>
          </cell>
          <cell r="C3025">
            <v>5284.58</v>
          </cell>
          <cell r="D3025"/>
          <cell r="E3025"/>
          <cell r="F3025"/>
          <cell r="G3025"/>
          <cell r="H3025"/>
          <cell r="I3025"/>
          <cell r="J3025"/>
          <cell r="K3025"/>
          <cell r="L3025"/>
          <cell r="M3025"/>
          <cell r="N3025"/>
          <cell r="O3025"/>
          <cell r="P3025"/>
          <cell r="Q3025"/>
          <cell r="R3025"/>
          <cell r="S3025"/>
          <cell r="T3025"/>
          <cell r="U3025"/>
          <cell r="V3025"/>
          <cell r="W3025"/>
          <cell r="X3025"/>
          <cell r="Y3025"/>
          <cell r="Z3025"/>
          <cell r="AA3025"/>
          <cell r="AB3025"/>
          <cell r="AC3025"/>
          <cell r="AD3025"/>
          <cell r="AE3025"/>
          <cell r="AF3025"/>
          <cell r="AG3025"/>
          <cell r="AH3025"/>
          <cell r="AI3025"/>
          <cell r="AJ3025"/>
          <cell r="AK3025"/>
          <cell r="AL3025"/>
          <cell r="AM3025"/>
          <cell r="AN3025"/>
          <cell r="AO3025"/>
          <cell r="AP3025"/>
          <cell r="AQ3025"/>
          <cell r="AR3025"/>
          <cell r="AS3025"/>
          <cell r="AT3025"/>
          <cell r="AU3025"/>
          <cell r="AV3025"/>
          <cell r="AW3025"/>
          <cell r="AX3025"/>
          <cell r="AY3025"/>
          <cell r="AZ3025"/>
          <cell r="BA3025"/>
          <cell r="BB3025"/>
          <cell r="BC3025"/>
          <cell r="BD3025"/>
          <cell r="BE3025"/>
          <cell r="BF3025"/>
          <cell r="BG3025"/>
          <cell r="BH3025"/>
          <cell r="BI3025"/>
          <cell r="BJ3025"/>
          <cell r="BK3025"/>
          <cell r="BL3025"/>
          <cell r="BM3025"/>
          <cell r="BN3025"/>
          <cell r="BO3025"/>
          <cell r="BP3025"/>
          <cell r="BQ3025"/>
          <cell r="BR3025"/>
          <cell r="BS3025"/>
          <cell r="BT3025"/>
          <cell r="BU3025"/>
          <cell r="BV3025"/>
          <cell r="BW3025"/>
          <cell r="BX3025"/>
          <cell r="BY3025">
            <v>5284.58</v>
          </cell>
          <cell r="BZ3025"/>
          <cell r="CA3025">
            <v>5284.58</v>
          </cell>
          <cell r="CB3025"/>
          <cell r="CC3025"/>
          <cell r="CD3025"/>
          <cell r="CE3025">
            <v>10540.11</v>
          </cell>
          <cell r="CF3025">
            <v>10270.65</v>
          </cell>
          <cell r="CG3025">
            <v>65537.17</v>
          </cell>
        </row>
        <row r="3026">
          <cell r="A3026" t="str">
            <v>4120730</v>
          </cell>
          <cell r="B3026" t="str">
            <v>GR11-SEGURANCA / MEDICAMENTOS</v>
          </cell>
          <cell r="C3026"/>
          <cell r="D3026"/>
          <cell r="E3026"/>
          <cell r="F3026"/>
          <cell r="G3026"/>
          <cell r="H3026"/>
          <cell r="I3026"/>
          <cell r="J3026"/>
          <cell r="K3026"/>
          <cell r="L3026"/>
          <cell r="M3026"/>
          <cell r="N3026"/>
          <cell r="O3026"/>
          <cell r="P3026"/>
          <cell r="Q3026"/>
          <cell r="R3026"/>
          <cell r="S3026"/>
          <cell r="T3026"/>
          <cell r="U3026"/>
          <cell r="V3026"/>
          <cell r="W3026"/>
          <cell r="X3026"/>
          <cell r="Y3026"/>
          <cell r="Z3026"/>
          <cell r="AA3026"/>
          <cell r="AB3026"/>
          <cell r="AC3026"/>
          <cell r="AD3026"/>
          <cell r="AE3026"/>
          <cell r="AF3026"/>
          <cell r="AG3026"/>
          <cell r="AH3026"/>
          <cell r="AI3026"/>
          <cell r="AJ3026"/>
          <cell r="AK3026"/>
          <cell r="AL3026"/>
          <cell r="AM3026"/>
          <cell r="AN3026"/>
          <cell r="AO3026"/>
          <cell r="AP3026"/>
          <cell r="AQ3026"/>
          <cell r="AR3026"/>
          <cell r="AS3026"/>
          <cell r="AT3026"/>
          <cell r="AU3026"/>
          <cell r="AV3026"/>
          <cell r="AW3026"/>
          <cell r="AX3026"/>
          <cell r="AY3026"/>
          <cell r="AZ3026"/>
          <cell r="BA3026"/>
          <cell r="BB3026"/>
          <cell r="BC3026"/>
          <cell r="BD3026"/>
          <cell r="BE3026"/>
          <cell r="BF3026"/>
          <cell r="BG3026"/>
          <cell r="BH3026"/>
          <cell r="BI3026"/>
          <cell r="BJ3026"/>
          <cell r="BK3026"/>
          <cell r="BL3026"/>
          <cell r="BM3026"/>
          <cell r="BN3026"/>
          <cell r="BO3026"/>
          <cell r="BP3026"/>
          <cell r="BQ3026"/>
          <cell r="BR3026"/>
          <cell r="BS3026"/>
          <cell r="BT3026"/>
          <cell r="BU3026"/>
          <cell r="BV3026"/>
          <cell r="BW3026"/>
          <cell r="BX3026"/>
          <cell r="BY3026"/>
          <cell r="BZ3026"/>
          <cell r="CA3026"/>
          <cell r="CB3026"/>
          <cell r="CC3026"/>
          <cell r="CD3026"/>
          <cell r="CE3026">
            <v>555.66999999999996</v>
          </cell>
          <cell r="CF3026">
            <v>555.66999999999996</v>
          </cell>
          <cell r="CG3026">
            <v>1299.68</v>
          </cell>
        </row>
        <row r="3027">
          <cell r="A3027" t="str">
            <v>4120744</v>
          </cell>
          <cell r="B3027" t="str">
            <v>GR11-TELECOMUNICACOES # MATERIAL</v>
          </cell>
          <cell r="C3027"/>
          <cell r="D3027"/>
          <cell r="E3027"/>
          <cell r="F3027"/>
          <cell r="G3027"/>
          <cell r="H3027"/>
          <cell r="I3027"/>
          <cell r="J3027"/>
          <cell r="K3027"/>
          <cell r="L3027"/>
          <cell r="M3027"/>
          <cell r="N3027"/>
          <cell r="O3027"/>
          <cell r="P3027"/>
          <cell r="Q3027"/>
          <cell r="R3027"/>
          <cell r="S3027"/>
          <cell r="T3027"/>
          <cell r="U3027"/>
          <cell r="V3027"/>
          <cell r="W3027"/>
          <cell r="X3027"/>
          <cell r="Y3027"/>
          <cell r="Z3027"/>
          <cell r="AA3027"/>
          <cell r="AB3027"/>
          <cell r="AC3027"/>
          <cell r="AD3027"/>
          <cell r="AE3027"/>
          <cell r="AF3027"/>
          <cell r="AG3027"/>
          <cell r="AH3027"/>
          <cell r="AI3027"/>
          <cell r="AJ3027"/>
          <cell r="AK3027"/>
          <cell r="AL3027"/>
          <cell r="AM3027"/>
          <cell r="AN3027"/>
          <cell r="AO3027"/>
          <cell r="AP3027"/>
          <cell r="AQ3027"/>
          <cell r="AR3027"/>
          <cell r="AS3027"/>
          <cell r="AT3027"/>
          <cell r="AU3027"/>
          <cell r="AV3027"/>
          <cell r="AW3027"/>
          <cell r="AX3027"/>
          <cell r="AY3027"/>
          <cell r="AZ3027"/>
          <cell r="BA3027"/>
          <cell r="BB3027"/>
          <cell r="BC3027"/>
          <cell r="BD3027"/>
          <cell r="BE3027"/>
          <cell r="BF3027"/>
          <cell r="BG3027"/>
          <cell r="BH3027"/>
          <cell r="BI3027"/>
          <cell r="BJ3027"/>
          <cell r="BK3027"/>
          <cell r="BL3027"/>
          <cell r="BM3027"/>
          <cell r="BN3027"/>
          <cell r="BO3027"/>
          <cell r="BP3027"/>
          <cell r="BQ3027"/>
          <cell r="BR3027"/>
          <cell r="BS3027"/>
          <cell r="BT3027"/>
          <cell r="BU3027"/>
          <cell r="BV3027"/>
          <cell r="BW3027"/>
          <cell r="BX3027"/>
          <cell r="BY3027"/>
          <cell r="BZ3027"/>
          <cell r="CA3027"/>
          <cell r="CB3027"/>
          <cell r="CC3027"/>
          <cell r="CD3027"/>
          <cell r="CE3027"/>
          <cell r="CF3027"/>
          <cell r="CG3027">
            <v>841.08</v>
          </cell>
        </row>
        <row r="3028">
          <cell r="A3028" t="str">
            <v>4120765</v>
          </cell>
          <cell r="B3028" t="str">
            <v>GR11-VESTUARIO E UNIFORME # MATERIAL</v>
          </cell>
          <cell r="C3028">
            <v>3128.85</v>
          </cell>
          <cell r="D3028"/>
          <cell r="E3028"/>
          <cell r="F3028"/>
          <cell r="G3028"/>
          <cell r="H3028"/>
          <cell r="I3028"/>
          <cell r="J3028"/>
          <cell r="K3028"/>
          <cell r="L3028"/>
          <cell r="M3028"/>
          <cell r="N3028"/>
          <cell r="O3028"/>
          <cell r="P3028"/>
          <cell r="Q3028"/>
          <cell r="R3028"/>
          <cell r="S3028"/>
          <cell r="T3028"/>
          <cell r="U3028"/>
          <cell r="V3028"/>
          <cell r="W3028"/>
          <cell r="X3028"/>
          <cell r="Y3028"/>
          <cell r="Z3028"/>
          <cell r="AA3028"/>
          <cell r="AB3028"/>
          <cell r="AC3028"/>
          <cell r="AD3028"/>
          <cell r="AE3028"/>
          <cell r="AF3028"/>
          <cell r="AG3028"/>
          <cell r="AH3028"/>
          <cell r="AI3028"/>
          <cell r="AJ3028"/>
          <cell r="AK3028"/>
          <cell r="AL3028"/>
          <cell r="AM3028"/>
          <cell r="AN3028"/>
          <cell r="AO3028"/>
          <cell r="AP3028"/>
          <cell r="AQ3028"/>
          <cell r="AR3028"/>
          <cell r="AS3028"/>
          <cell r="AT3028"/>
          <cell r="AU3028"/>
          <cell r="AV3028"/>
          <cell r="AW3028"/>
          <cell r="AX3028"/>
          <cell r="AY3028"/>
          <cell r="AZ3028"/>
          <cell r="BA3028"/>
          <cell r="BB3028"/>
          <cell r="BC3028"/>
          <cell r="BD3028"/>
          <cell r="BE3028"/>
          <cell r="BF3028"/>
          <cell r="BG3028"/>
          <cell r="BH3028"/>
          <cell r="BI3028"/>
          <cell r="BJ3028"/>
          <cell r="BK3028"/>
          <cell r="BL3028"/>
          <cell r="BM3028"/>
          <cell r="BN3028"/>
          <cell r="BO3028"/>
          <cell r="BP3028"/>
          <cell r="BQ3028"/>
          <cell r="BR3028"/>
          <cell r="BS3028"/>
          <cell r="BT3028"/>
          <cell r="BU3028"/>
          <cell r="BV3028"/>
          <cell r="BW3028"/>
          <cell r="BX3028"/>
          <cell r="BY3028">
            <v>3128.85</v>
          </cell>
          <cell r="BZ3028"/>
          <cell r="CA3028">
            <v>3128.85</v>
          </cell>
          <cell r="CB3028"/>
          <cell r="CC3028"/>
          <cell r="CD3028"/>
          <cell r="CE3028"/>
          <cell r="CF3028"/>
          <cell r="CG3028">
            <v>305.13</v>
          </cell>
        </row>
        <row r="3029">
          <cell r="A3029" t="str">
            <v>4120766</v>
          </cell>
          <cell r="B3029" t="str">
            <v>GR11-BENS PATRIMONIAIS-MASSA-EMPREIT</v>
          </cell>
          <cell r="C3029"/>
          <cell r="D3029"/>
          <cell r="E3029"/>
          <cell r="F3029"/>
          <cell r="G3029"/>
          <cell r="H3029"/>
          <cell r="I3029"/>
          <cell r="J3029"/>
          <cell r="K3029"/>
          <cell r="L3029"/>
          <cell r="M3029"/>
          <cell r="N3029"/>
          <cell r="O3029"/>
          <cell r="P3029"/>
          <cell r="Q3029"/>
          <cell r="R3029"/>
          <cell r="S3029"/>
          <cell r="T3029"/>
          <cell r="U3029"/>
          <cell r="V3029"/>
          <cell r="W3029"/>
          <cell r="X3029"/>
          <cell r="Y3029"/>
          <cell r="Z3029"/>
          <cell r="AA3029"/>
          <cell r="AB3029"/>
          <cell r="AC3029"/>
          <cell r="AD3029"/>
          <cell r="AE3029"/>
          <cell r="AF3029"/>
          <cell r="AG3029"/>
          <cell r="AH3029"/>
          <cell r="AI3029"/>
          <cell r="AJ3029"/>
          <cell r="AK3029"/>
          <cell r="AL3029"/>
          <cell r="AM3029"/>
          <cell r="AN3029"/>
          <cell r="AO3029"/>
          <cell r="AP3029"/>
          <cell r="AQ3029"/>
          <cell r="AR3029"/>
          <cell r="AS3029"/>
          <cell r="AT3029"/>
          <cell r="AU3029"/>
          <cell r="AV3029"/>
          <cell r="AW3029"/>
          <cell r="AX3029"/>
          <cell r="AY3029"/>
          <cell r="AZ3029"/>
          <cell r="BA3029"/>
          <cell r="BB3029"/>
          <cell r="BC3029"/>
          <cell r="BD3029"/>
          <cell r="BE3029"/>
          <cell r="BF3029"/>
          <cell r="BG3029"/>
          <cell r="BH3029"/>
          <cell r="BI3029"/>
          <cell r="BJ3029"/>
          <cell r="BK3029"/>
          <cell r="BL3029"/>
          <cell r="BM3029"/>
          <cell r="BN3029"/>
          <cell r="BO3029"/>
          <cell r="BP3029"/>
          <cell r="BQ3029"/>
          <cell r="BR3029"/>
          <cell r="BS3029"/>
          <cell r="BT3029"/>
          <cell r="BU3029"/>
          <cell r="BV3029"/>
          <cell r="BW3029"/>
          <cell r="BX3029"/>
          <cell r="BY3029"/>
          <cell r="BZ3029"/>
          <cell r="CA3029"/>
          <cell r="CB3029"/>
          <cell r="CC3029"/>
          <cell r="CD3029"/>
          <cell r="CE3029">
            <v>9631.17</v>
          </cell>
          <cell r="CF3029">
            <v>9631.17</v>
          </cell>
          <cell r="CG3029">
            <v>2458.21</v>
          </cell>
        </row>
        <row r="3030">
          <cell r="A3030" t="str">
            <v>4120776</v>
          </cell>
          <cell r="B3030" t="str">
            <v>GR11-BENS PATRIMONIAIS # MASSA # ALMOXARIFADO</v>
          </cell>
          <cell r="C3030"/>
          <cell r="D3030">
            <v>86807.76</v>
          </cell>
          <cell r="E3030"/>
          <cell r="F3030"/>
          <cell r="G3030"/>
          <cell r="H3030"/>
          <cell r="I3030"/>
          <cell r="J3030"/>
          <cell r="K3030"/>
          <cell r="L3030"/>
          <cell r="M3030"/>
          <cell r="N3030"/>
          <cell r="O3030"/>
          <cell r="P3030"/>
          <cell r="Q3030"/>
          <cell r="R3030"/>
          <cell r="S3030"/>
          <cell r="T3030"/>
          <cell r="U3030"/>
          <cell r="V3030"/>
          <cell r="W3030"/>
          <cell r="X3030"/>
          <cell r="Y3030"/>
          <cell r="Z3030"/>
          <cell r="AA3030"/>
          <cell r="AB3030"/>
          <cell r="AC3030"/>
          <cell r="AD3030"/>
          <cell r="AE3030"/>
          <cell r="AF3030"/>
          <cell r="AG3030"/>
          <cell r="AH3030"/>
          <cell r="AI3030"/>
          <cell r="AJ3030"/>
          <cell r="AK3030"/>
          <cell r="AL3030"/>
          <cell r="AM3030"/>
          <cell r="AN3030"/>
          <cell r="AO3030"/>
          <cell r="AP3030"/>
          <cell r="AQ3030"/>
          <cell r="AR3030"/>
          <cell r="AS3030"/>
          <cell r="AT3030"/>
          <cell r="AU3030"/>
          <cell r="AV3030"/>
          <cell r="AW3030"/>
          <cell r="AX3030"/>
          <cell r="AY3030"/>
          <cell r="AZ3030"/>
          <cell r="BA3030"/>
          <cell r="BB3030"/>
          <cell r="BC3030"/>
          <cell r="BD3030"/>
          <cell r="BE3030"/>
          <cell r="BF3030"/>
          <cell r="BG3030"/>
          <cell r="BH3030"/>
          <cell r="BI3030"/>
          <cell r="BJ3030"/>
          <cell r="BK3030"/>
          <cell r="BL3030"/>
          <cell r="BM3030"/>
          <cell r="BN3030"/>
          <cell r="BO3030"/>
          <cell r="BP3030"/>
          <cell r="BQ3030"/>
          <cell r="BR3030"/>
          <cell r="BS3030"/>
          <cell r="BT3030"/>
          <cell r="BU3030"/>
          <cell r="BV3030"/>
          <cell r="BW3030"/>
          <cell r="BX3030"/>
          <cell r="BY3030">
            <v>86807.76</v>
          </cell>
          <cell r="BZ3030"/>
          <cell r="CA3030">
            <v>86807.76</v>
          </cell>
          <cell r="CB3030"/>
          <cell r="CC3030"/>
          <cell r="CD3030"/>
          <cell r="CE3030">
            <v>361225.14</v>
          </cell>
          <cell r="CF3030">
            <v>321130.2</v>
          </cell>
          <cell r="CG3030">
            <v>335432.03000000003</v>
          </cell>
        </row>
        <row r="3031">
          <cell r="A3031" t="str">
            <v>4120777</v>
          </cell>
          <cell r="B3031" t="str">
            <v>GR11-MATERIAL SUCATA</v>
          </cell>
          <cell r="C3031"/>
          <cell r="D3031">
            <v>-62759.42</v>
          </cell>
          <cell r="E3031"/>
          <cell r="F3031"/>
          <cell r="G3031"/>
          <cell r="H3031"/>
          <cell r="I3031"/>
          <cell r="J3031"/>
          <cell r="K3031"/>
          <cell r="L3031"/>
          <cell r="M3031"/>
          <cell r="N3031"/>
          <cell r="O3031"/>
          <cell r="P3031"/>
          <cell r="Q3031"/>
          <cell r="R3031"/>
          <cell r="S3031"/>
          <cell r="T3031"/>
          <cell r="U3031"/>
          <cell r="V3031"/>
          <cell r="W3031"/>
          <cell r="X3031"/>
          <cell r="Y3031"/>
          <cell r="Z3031"/>
          <cell r="AA3031"/>
          <cell r="AB3031"/>
          <cell r="AC3031"/>
          <cell r="AD3031"/>
          <cell r="AE3031"/>
          <cell r="AF3031"/>
          <cell r="AG3031"/>
          <cell r="AH3031"/>
          <cell r="AI3031"/>
          <cell r="AJ3031"/>
          <cell r="AK3031"/>
          <cell r="AL3031"/>
          <cell r="AM3031"/>
          <cell r="AN3031"/>
          <cell r="AO3031"/>
          <cell r="AP3031"/>
          <cell r="AQ3031"/>
          <cell r="AR3031"/>
          <cell r="AS3031"/>
          <cell r="AT3031"/>
          <cell r="AU3031"/>
          <cell r="AV3031"/>
          <cell r="AW3031"/>
          <cell r="AX3031"/>
          <cell r="AY3031"/>
          <cell r="AZ3031"/>
          <cell r="BA3031"/>
          <cell r="BB3031"/>
          <cell r="BC3031"/>
          <cell r="BD3031"/>
          <cell r="BE3031"/>
          <cell r="BF3031"/>
          <cell r="BG3031"/>
          <cell r="BH3031"/>
          <cell r="BI3031"/>
          <cell r="BJ3031"/>
          <cell r="BK3031"/>
          <cell r="BL3031"/>
          <cell r="BM3031"/>
          <cell r="BN3031"/>
          <cell r="BO3031"/>
          <cell r="BP3031"/>
          <cell r="BQ3031"/>
          <cell r="BR3031"/>
          <cell r="BS3031"/>
          <cell r="BT3031"/>
          <cell r="BU3031"/>
          <cell r="BV3031"/>
          <cell r="BW3031"/>
          <cell r="BX3031"/>
          <cell r="BY3031">
            <v>-62759.42</v>
          </cell>
          <cell r="BZ3031"/>
          <cell r="CA3031">
            <v>-62759.42</v>
          </cell>
          <cell r="CB3031"/>
          <cell r="CC3031"/>
          <cell r="CD3031"/>
          <cell r="CE3031">
            <v>-53411.519999999997</v>
          </cell>
          <cell r="CF3031">
            <v>-37491.9</v>
          </cell>
          <cell r="CG3031">
            <v>-68523.23</v>
          </cell>
        </row>
        <row r="3032">
          <cell r="A3032" t="str">
            <v>4120997</v>
          </cell>
          <cell r="B3032" t="str">
            <v>GR11-OUTROS MATERIAIS</v>
          </cell>
          <cell r="C3032">
            <v>5000</v>
          </cell>
          <cell r="D3032"/>
          <cell r="E3032"/>
          <cell r="F3032"/>
          <cell r="G3032"/>
          <cell r="H3032"/>
          <cell r="I3032"/>
          <cell r="J3032"/>
          <cell r="K3032"/>
          <cell r="L3032"/>
          <cell r="M3032"/>
          <cell r="N3032"/>
          <cell r="O3032"/>
          <cell r="P3032"/>
          <cell r="Q3032"/>
          <cell r="R3032"/>
          <cell r="S3032"/>
          <cell r="T3032"/>
          <cell r="U3032"/>
          <cell r="V3032"/>
          <cell r="W3032"/>
          <cell r="X3032"/>
          <cell r="Y3032"/>
          <cell r="Z3032"/>
          <cell r="AA3032"/>
          <cell r="AB3032"/>
          <cell r="AC3032"/>
          <cell r="AD3032"/>
          <cell r="AE3032"/>
          <cell r="AF3032"/>
          <cell r="AG3032"/>
          <cell r="AH3032"/>
          <cell r="AI3032"/>
          <cell r="AJ3032"/>
          <cell r="AK3032"/>
          <cell r="AL3032"/>
          <cell r="AM3032"/>
          <cell r="AN3032"/>
          <cell r="AO3032"/>
          <cell r="AP3032"/>
          <cell r="AQ3032"/>
          <cell r="AR3032"/>
          <cell r="AS3032"/>
          <cell r="AT3032"/>
          <cell r="AU3032"/>
          <cell r="AV3032"/>
          <cell r="AW3032"/>
          <cell r="AX3032"/>
          <cell r="AY3032"/>
          <cell r="AZ3032"/>
          <cell r="BA3032"/>
          <cell r="BB3032"/>
          <cell r="BC3032"/>
          <cell r="BD3032"/>
          <cell r="BE3032"/>
          <cell r="BF3032"/>
          <cell r="BG3032"/>
          <cell r="BH3032"/>
          <cell r="BI3032"/>
          <cell r="BJ3032"/>
          <cell r="BK3032"/>
          <cell r="BL3032"/>
          <cell r="BM3032"/>
          <cell r="BN3032"/>
          <cell r="BO3032"/>
          <cell r="BP3032"/>
          <cell r="BQ3032"/>
          <cell r="BR3032"/>
          <cell r="BS3032"/>
          <cell r="BT3032"/>
          <cell r="BU3032"/>
          <cell r="BV3032"/>
          <cell r="BW3032"/>
          <cell r="BX3032"/>
          <cell r="BY3032">
            <v>5000</v>
          </cell>
          <cell r="BZ3032"/>
          <cell r="CA3032">
            <v>5000</v>
          </cell>
          <cell r="CB3032"/>
          <cell r="CC3032"/>
          <cell r="CD3032"/>
          <cell r="CE3032">
            <v>3884.2</v>
          </cell>
          <cell r="CF3032">
            <v>3884.2</v>
          </cell>
          <cell r="CG3032">
            <v>3228.63</v>
          </cell>
        </row>
        <row r="3033">
          <cell r="A3033" t="str">
            <v>4130720</v>
          </cell>
          <cell r="B3033" t="str">
            <v>GR11-INSTALACAO/SISTEMA AR CONDICIONADO#MATERIAL</v>
          </cell>
          <cell r="C3033"/>
          <cell r="D3033"/>
          <cell r="E3033"/>
          <cell r="F3033"/>
          <cell r="G3033"/>
          <cell r="H3033"/>
          <cell r="I3033"/>
          <cell r="J3033"/>
          <cell r="K3033"/>
          <cell r="L3033"/>
          <cell r="M3033"/>
          <cell r="N3033"/>
          <cell r="O3033"/>
          <cell r="P3033"/>
          <cell r="Q3033"/>
          <cell r="R3033"/>
          <cell r="S3033"/>
          <cell r="T3033"/>
          <cell r="U3033"/>
          <cell r="V3033"/>
          <cell r="W3033"/>
          <cell r="X3033"/>
          <cell r="Y3033"/>
          <cell r="Z3033"/>
          <cell r="AA3033"/>
          <cell r="AB3033"/>
          <cell r="AC3033"/>
          <cell r="AD3033"/>
          <cell r="AE3033"/>
          <cell r="AF3033"/>
          <cell r="AG3033"/>
          <cell r="AH3033"/>
          <cell r="AI3033"/>
          <cell r="AJ3033"/>
          <cell r="AK3033"/>
          <cell r="AL3033"/>
          <cell r="AM3033"/>
          <cell r="AN3033"/>
          <cell r="AO3033"/>
          <cell r="AP3033"/>
          <cell r="AQ3033"/>
          <cell r="AR3033"/>
          <cell r="AS3033"/>
          <cell r="AT3033"/>
          <cell r="AU3033"/>
          <cell r="AV3033"/>
          <cell r="AW3033"/>
          <cell r="AX3033"/>
          <cell r="AY3033"/>
          <cell r="AZ3033"/>
          <cell r="BA3033"/>
          <cell r="BB3033"/>
          <cell r="BC3033"/>
          <cell r="BD3033"/>
          <cell r="BE3033"/>
          <cell r="BF3033"/>
          <cell r="BG3033"/>
          <cell r="BH3033"/>
          <cell r="BI3033"/>
          <cell r="BJ3033"/>
          <cell r="BK3033"/>
          <cell r="BL3033"/>
          <cell r="BM3033"/>
          <cell r="BN3033"/>
          <cell r="BO3033"/>
          <cell r="BP3033"/>
          <cell r="BQ3033"/>
          <cell r="BR3033"/>
          <cell r="BS3033"/>
          <cell r="BT3033"/>
          <cell r="BU3033"/>
          <cell r="BV3033"/>
          <cell r="BW3033"/>
          <cell r="BX3033"/>
          <cell r="BY3033"/>
          <cell r="BZ3033"/>
          <cell r="CA3033"/>
          <cell r="CB3033"/>
          <cell r="CC3033"/>
          <cell r="CD3033"/>
          <cell r="CE3033">
            <v>169.99</v>
          </cell>
          <cell r="CF3033">
            <v>169.99</v>
          </cell>
          <cell r="CG3033"/>
        </row>
        <row r="3034">
          <cell r="A3034" t="str">
            <v>4130723</v>
          </cell>
          <cell r="B3034" t="str">
            <v>GR11-LANCHES E REFEICOES # MATERIAL</v>
          </cell>
          <cell r="C3034"/>
          <cell r="D3034"/>
          <cell r="E3034"/>
          <cell r="F3034"/>
          <cell r="G3034"/>
          <cell r="H3034"/>
          <cell r="I3034"/>
          <cell r="J3034"/>
          <cell r="K3034"/>
          <cell r="L3034"/>
          <cell r="M3034"/>
          <cell r="N3034"/>
          <cell r="O3034"/>
          <cell r="P3034"/>
          <cell r="Q3034"/>
          <cell r="R3034"/>
          <cell r="S3034"/>
          <cell r="T3034"/>
          <cell r="U3034"/>
          <cell r="V3034"/>
          <cell r="W3034"/>
          <cell r="X3034"/>
          <cell r="Y3034"/>
          <cell r="Z3034"/>
          <cell r="AA3034"/>
          <cell r="AB3034"/>
          <cell r="AC3034"/>
          <cell r="AD3034"/>
          <cell r="AE3034"/>
          <cell r="AF3034"/>
          <cell r="AG3034"/>
          <cell r="AH3034"/>
          <cell r="AI3034"/>
          <cell r="AJ3034"/>
          <cell r="AK3034"/>
          <cell r="AL3034"/>
          <cell r="AM3034"/>
          <cell r="AN3034"/>
          <cell r="AO3034"/>
          <cell r="AP3034"/>
          <cell r="AQ3034"/>
          <cell r="AR3034"/>
          <cell r="AS3034"/>
          <cell r="AT3034"/>
          <cell r="AU3034"/>
          <cell r="AV3034"/>
          <cell r="AW3034"/>
          <cell r="AX3034"/>
          <cell r="AY3034"/>
          <cell r="AZ3034"/>
          <cell r="BA3034"/>
          <cell r="BB3034"/>
          <cell r="BC3034"/>
          <cell r="BD3034"/>
          <cell r="BE3034"/>
          <cell r="BF3034"/>
          <cell r="BG3034"/>
          <cell r="BH3034"/>
          <cell r="BI3034"/>
          <cell r="BJ3034"/>
          <cell r="BK3034"/>
          <cell r="BL3034"/>
          <cell r="BM3034"/>
          <cell r="BN3034"/>
          <cell r="BO3034"/>
          <cell r="BP3034"/>
          <cell r="BQ3034"/>
          <cell r="BR3034"/>
          <cell r="BS3034"/>
          <cell r="BT3034"/>
          <cell r="BU3034"/>
          <cell r="BV3034"/>
          <cell r="BW3034"/>
          <cell r="BX3034"/>
          <cell r="BY3034"/>
          <cell r="BZ3034"/>
          <cell r="CA3034"/>
          <cell r="CB3034"/>
          <cell r="CC3034"/>
          <cell r="CD3034"/>
          <cell r="CE3034">
            <v>0</v>
          </cell>
          <cell r="CF3034">
            <v>0</v>
          </cell>
          <cell r="CG3034">
            <v>211.78</v>
          </cell>
        </row>
        <row r="3035">
          <cell r="A3035" t="str">
            <v>4130997</v>
          </cell>
          <cell r="B3035" t="str">
            <v>GR11-OUTROS MATERIAIS</v>
          </cell>
          <cell r="C3035"/>
          <cell r="D3035"/>
          <cell r="E3035">
            <v>37393.910000000003</v>
          </cell>
          <cell r="F3035"/>
          <cell r="G3035"/>
          <cell r="H3035"/>
          <cell r="I3035"/>
          <cell r="J3035"/>
          <cell r="K3035"/>
          <cell r="L3035"/>
          <cell r="M3035"/>
          <cell r="N3035"/>
          <cell r="O3035"/>
          <cell r="P3035"/>
          <cell r="Q3035"/>
          <cell r="R3035"/>
          <cell r="S3035"/>
          <cell r="T3035"/>
          <cell r="U3035"/>
          <cell r="V3035"/>
          <cell r="W3035"/>
          <cell r="X3035"/>
          <cell r="Y3035"/>
          <cell r="Z3035"/>
          <cell r="AA3035"/>
          <cell r="AB3035"/>
          <cell r="AC3035"/>
          <cell r="AD3035"/>
          <cell r="AE3035"/>
          <cell r="AF3035"/>
          <cell r="AG3035"/>
          <cell r="AH3035"/>
          <cell r="AI3035"/>
          <cell r="AJ3035"/>
          <cell r="AK3035"/>
          <cell r="AL3035"/>
          <cell r="AM3035"/>
          <cell r="AN3035"/>
          <cell r="AO3035"/>
          <cell r="AP3035"/>
          <cell r="AQ3035"/>
          <cell r="AR3035"/>
          <cell r="AS3035"/>
          <cell r="AT3035"/>
          <cell r="AU3035"/>
          <cell r="AV3035"/>
          <cell r="AW3035"/>
          <cell r="AX3035"/>
          <cell r="AY3035"/>
          <cell r="AZ3035"/>
          <cell r="BA3035"/>
          <cell r="BB3035"/>
          <cell r="BC3035"/>
          <cell r="BD3035"/>
          <cell r="BE3035"/>
          <cell r="BF3035"/>
          <cell r="BG3035"/>
          <cell r="BH3035"/>
          <cell r="BI3035"/>
          <cell r="BJ3035"/>
          <cell r="BK3035"/>
          <cell r="BL3035"/>
          <cell r="BM3035"/>
          <cell r="BN3035"/>
          <cell r="BO3035"/>
          <cell r="BP3035"/>
          <cell r="BQ3035"/>
          <cell r="BR3035"/>
          <cell r="BS3035"/>
          <cell r="BT3035"/>
          <cell r="BU3035"/>
          <cell r="BV3035"/>
          <cell r="BW3035"/>
          <cell r="BX3035"/>
          <cell r="BY3035">
            <v>37393.910000000003</v>
          </cell>
          <cell r="BZ3035">
            <v>-37393.910000000003</v>
          </cell>
          <cell r="CA3035">
            <v>0</v>
          </cell>
          <cell r="CB3035"/>
          <cell r="CC3035"/>
          <cell r="CD3035"/>
          <cell r="CE3035">
            <v>0</v>
          </cell>
          <cell r="CF3035">
            <v>0</v>
          </cell>
          <cell r="CG3035">
            <v>4725.5200000000004</v>
          </cell>
        </row>
        <row r="3036">
          <cell r="A3036" t="str">
            <v>4150702</v>
          </cell>
          <cell r="B3036" t="str">
            <v>GR11-CANTINA-MATERIAL</v>
          </cell>
          <cell r="C3036">
            <v>66629.77</v>
          </cell>
          <cell r="D3036">
            <v>387910.05</v>
          </cell>
          <cell r="E3036"/>
          <cell r="F3036">
            <v>22041.74</v>
          </cell>
          <cell r="G3036">
            <v>343.21</v>
          </cell>
          <cell r="H3036"/>
          <cell r="I3036"/>
          <cell r="J3036"/>
          <cell r="K3036"/>
          <cell r="L3036"/>
          <cell r="M3036"/>
          <cell r="N3036"/>
          <cell r="O3036"/>
          <cell r="P3036"/>
          <cell r="Q3036"/>
          <cell r="R3036"/>
          <cell r="S3036"/>
          <cell r="T3036"/>
          <cell r="U3036"/>
          <cell r="V3036"/>
          <cell r="W3036"/>
          <cell r="X3036"/>
          <cell r="Y3036"/>
          <cell r="Z3036"/>
          <cell r="AA3036"/>
          <cell r="AB3036"/>
          <cell r="AC3036"/>
          <cell r="AD3036"/>
          <cell r="AE3036"/>
          <cell r="AF3036"/>
          <cell r="AG3036"/>
          <cell r="AH3036"/>
          <cell r="AI3036"/>
          <cell r="AJ3036"/>
          <cell r="AK3036"/>
          <cell r="AL3036"/>
          <cell r="AM3036"/>
          <cell r="AN3036"/>
          <cell r="AO3036"/>
          <cell r="AP3036"/>
          <cell r="AQ3036"/>
          <cell r="AR3036"/>
          <cell r="AS3036"/>
          <cell r="AT3036"/>
          <cell r="AU3036"/>
          <cell r="AV3036"/>
          <cell r="AW3036"/>
          <cell r="AX3036"/>
          <cell r="AY3036"/>
          <cell r="AZ3036"/>
          <cell r="BA3036"/>
          <cell r="BB3036"/>
          <cell r="BC3036"/>
          <cell r="BD3036"/>
          <cell r="BE3036"/>
          <cell r="BF3036"/>
          <cell r="BG3036"/>
          <cell r="BH3036"/>
          <cell r="BI3036"/>
          <cell r="BJ3036"/>
          <cell r="BK3036"/>
          <cell r="BL3036"/>
          <cell r="BM3036"/>
          <cell r="BN3036"/>
          <cell r="BO3036"/>
          <cell r="BP3036"/>
          <cell r="BQ3036"/>
          <cell r="BR3036"/>
          <cell r="BS3036"/>
          <cell r="BT3036"/>
          <cell r="BU3036"/>
          <cell r="BV3036"/>
          <cell r="BW3036">
            <v>11317.73</v>
          </cell>
          <cell r="BX3036">
            <v>92674.58</v>
          </cell>
          <cell r="BY3036">
            <v>580917.07999999996</v>
          </cell>
          <cell r="BZ3036">
            <v>-343.21</v>
          </cell>
          <cell r="CA3036">
            <v>580573.87</v>
          </cell>
          <cell r="CB3036">
            <v>189199.29</v>
          </cell>
          <cell r="CC3036">
            <v>69762.009999999995</v>
          </cell>
          <cell r="CD3036">
            <v>48544.21</v>
          </cell>
          <cell r="CE3036">
            <v>499000.05</v>
          </cell>
          <cell r="CF3036">
            <v>281805.65999999997</v>
          </cell>
          <cell r="CG3036">
            <v>375722.65</v>
          </cell>
        </row>
        <row r="3037">
          <cell r="A3037" t="str">
            <v>4150703</v>
          </cell>
          <cell r="B3037" t="str">
            <v>GR11-EQUIPAMENTOS / COMBUSTIVEIS E LUBRIFICANTES</v>
          </cell>
          <cell r="C3037"/>
          <cell r="D3037">
            <v>615.33000000000004</v>
          </cell>
          <cell r="E3037"/>
          <cell r="F3037"/>
          <cell r="G3037"/>
          <cell r="H3037"/>
          <cell r="I3037"/>
          <cell r="J3037"/>
          <cell r="K3037"/>
          <cell r="L3037"/>
          <cell r="M3037"/>
          <cell r="N3037"/>
          <cell r="O3037"/>
          <cell r="P3037"/>
          <cell r="Q3037"/>
          <cell r="R3037"/>
          <cell r="S3037"/>
          <cell r="T3037"/>
          <cell r="U3037"/>
          <cell r="V3037"/>
          <cell r="W3037"/>
          <cell r="X3037"/>
          <cell r="Y3037"/>
          <cell r="Z3037"/>
          <cell r="AA3037"/>
          <cell r="AB3037"/>
          <cell r="AC3037"/>
          <cell r="AD3037"/>
          <cell r="AE3037"/>
          <cell r="AF3037"/>
          <cell r="AG3037"/>
          <cell r="AH3037"/>
          <cell r="AI3037"/>
          <cell r="AJ3037"/>
          <cell r="AK3037"/>
          <cell r="AL3037"/>
          <cell r="AM3037"/>
          <cell r="AN3037"/>
          <cell r="AO3037"/>
          <cell r="AP3037"/>
          <cell r="AQ3037"/>
          <cell r="AR3037"/>
          <cell r="AS3037"/>
          <cell r="AT3037"/>
          <cell r="AU3037"/>
          <cell r="AV3037"/>
          <cell r="AW3037"/>
          <cell r="AX3037"/>
          <cell r="AY3037"/>
          <cell r="AZ3037"/>
          <cell r="BA3037"/>
          <cell r="BB3037"/>
          <cell r="BC3037"/>
          <cell r="BD3037"/>
          <cell r="BE3037"/>
          <cell r="BF3037"/>
          <cell r="BG3037"/>
          <cell r="BH3037"/>
          <cell r="BI3037"/>
          <cell r="BJ3037"/>
          <cell r="BK3037"/>
          <cell r="BL3037"/>
          <cell r="BM3037"/>
          <cell r="BN3037"/>
          <cell r="BO3037"/>
          <cell r="BP3037"/>
          <cell r="BQ3037"/>
          <cell r="BR3037"/>
          <cell r="BS3037"/>
          <cell r="BT3037"/>
          <cell r="BU3037"/>
          <cell r="BV3037"/>
          <cell r="BW3037"/>
          <cell r="BX3037"/>
          <cell r="BY3037">
            <v>615.33000000000004</v>
          </cell>
          <cell r="BZ3037"/>
          <cell r="CA3037">
            <v>615.33000000000004</v>
          </cell>
          <cell r="CB3037"/>
          <cell r="CC3037"/>
          <cell r="CD3037"/>
          <cell r="CE3037">
            <v>2542.8200000000002</v>
          </cell>
          <cell r="CF3037">
            <v>1436.75</v>
          </cell>
          <cell r="CG3037">
            <v>33115.230000000003</v>
          </cell>
        </row>
        <row r="3038">
          <cell r="A3038" t="str">
            <v>4150704</v>
          </cell>
          <cell r="B3038" t="str">
            <v>GR11-EQUIP/MAQ MOBILIARIO ADMINISTRATIVO-MATERIAL</v>
          </cell>
          <cell r="C3038">
            <v>82337.649999999994</v>
          </cell>
          <cell r="D3038">
            <v>179096.31</v>
          </cell>
          <cell r="E3038"/>
          <cell r="F3038"/>
          <cell r="G3038"/>
          <cell r="H3038"/>
          <cell r="I3038"/>
          <cell r="J3038"/>
          <cell r="K3038"/>
          <cell r="L3038"/>
          <cell r="M3038"/>
          <cell r="N3038"/>
          <cell r="O3038"/>
          <cell r="P3038"/>
          <cell r="Q3038"/>
          <cell r="R3038"/>
          <cell r="S3038"/>
          <cell r="T3038"/>
          <cell r="U3038"/>
          <cell r="V3038"/>
          <cell r="W3038"/>
          <cell r="X3038"/>
          <cell r="Y3038"/>
          <cell r="Z3038"/>
          <cell r="AA3038"/>
          <cell r="AB3038"/>
          <cell r="AC3038"/>
          <cell r="AD3038"/>
          <cell r="AE3038"/>
          <cell r="AF3038"/>
          <cell r="AG3038"/>
          <cell r="AH3038"/>
          <cell r="AI3038"/>
          <cell r="AJ3038"/>
          <cell r="AK3038"/>
          <cell r="AL3038"/>
          <cell r="AM3038"/>
          <cell r="AN3038"/>
          <cell r="AO3038"/>
          <cell r="AP3038"/>
          <cell r="AQ3038"/>
          <cell r="AR3038"/>
          <cell r="AS3038"/>
          <cell r="AT3038"/>
          <cell r="AU3038"/>
          <cell r="AV3038"/>
          <cell r="AW3038"/>
          <cell r="AX3038"/>
          <cell r="AY3038"/>
          <cell r="AZ3038"/>
          <cell r="BA3038"/>
          <cell r="BB3038"/>
          <cell r="BC3038"/>
          <cell r="BD3038"/>
          <cell r="BE3038"/>
          <cell r="BF3038"/>
          <cell r="BG3038"/>
          <cell r="BH3038"/>
          <cell r="BI3038"/>
          <cell r="BJ3038"/>
          <cell r="BK3038"/>
          <cell r="BL3038"/>
          <cell r="BM3038"/>
          <cell r="BN3038"/>
          <cell r="BO3038"/>
          <cell r="BP3038"/>
          <cell r="BQ3038"/>
          <cell r="BR3038"/>
          <cell r="BS3038"/>
          <cell r="BT3038"/>
          <cell r="BU3038"/>
          <cell r="BV3038"/>
          <cell r="BW3038">
            <v>499.75</v>
          </cell>
          <cell r="BX3038">
            <v>86958.39</v>
          </cell>
          <cell r="BY3038">
            <v>348892.1</v>
          </cell>
          <cell r="BZ3038"/>
          <cell r="CA3038">
            <v>348892.1</v>
          </cell>
          <cell r="CB3038">
            <v>118278.58</v>
          </cell>
          <cell r="CC3038">
            <v>49442.81</v>
          </cell>
          <cell r="CD3038">
            <v>25159.79</v>
          </cell>
          <cell r="CE3038">
            <v>353726.21</v>
          </cell>
          <cell r="CF3038">
            <v>238467.48</v>
          </cell>
          <cell r="CG3038">
            <v>191979.07</v>
          </cell>
        </row>
        <row r="3039">
          <cell r="A3039" t="str">
            <v>4150705</v>
          </cell>
          <cell r="B3039" t="str">
            <v>GR11-EXPEDIENTE # MATERIAL</v>
          </cell>
          <cell r="C3039">
            <v>59265.66</v>
          </cell>
          <cell r="D3039">
            <v>140838.82999999999</v>
          </cell>
          <cell r="E3039"/>
          <cell r="F3039">
            <v>13262.28</v>
          </cell>
          <cell r="G3039">
            <v>2022</v>
          </cell>
          <cell r="H3039"/>
          <cell r="I3039"/>
          <cell r="J3039"/>
          <cell r="K3039"/>
          <cell r="L3039"/>
          <cell r="M3039"/>
          <cell r="N3039"/>
          <cell r="O3039"/>
          <cell r="P3039"/>
          <cell r="Q3039"/>
          <cell r="R3039"/>
          <cell r="S3039"/>
          <cell r="T3039"/>
          <cell r="U3039"/>
          <cell r="V3039"/>
          <cell r="W3039"/>
          <cell r="X3039"/>
          <cell r="Y3039"/>
          <cell r="Z3039"/>
          <cell r="AA3039"/>
          <cell r="AB3039"/>
          <cell r="AC3039"/>
          <cell r="AD3039"/>
          <cell r="AE3039"/>
          <cell r="AF3039"/>
          <cell r="AG3039"/>
          <cell r="AH3039"/>
          <cell r="AI3039"/>
          <cell r="AJ3039"/>
          <cell r="AK3039"/>
          <cell r="AL3039"/>
          <cell r="AM3039"/>
          <cell r="AN3039">
            <v>2028.43</v>
          </cell>
          <cell r="AO3039"/>
          <cell r="AP3039"/>
          <cell r="AQ3039"/>
          <cell r="AR3039"/>
          <cell r="AS3039"/>
          <cell r="AT3039"/>
          <cell r="AU3039"/>
          <cell r="AV3039"/>
          <cell r="AW3039"/>
          <cell r="AX3039"/>
          <cell r="AY3039"/>
          <cell r="AZ3039"/>
          <cell r="BA3039"/>
          <cell r="BB3039"/>
          <cell r="BC3039"/>
          <cell r="BD3039"/>
          <cell r="BE3039"/>
          <cell r="BF3039">
            <v>4977.1899999999996</v>
          </cell>
          <cell r="BG3039"/>
          <cell r="BH3039"/>
          <cell r="BI3039"/>
          <cell r="BJ3039"/>
          <cell r="BK3039"/>
          <cell r="BL3039"/>
          <cell r="BM3039"/>
          <cell r="BN3039"/>
          <cell r="BO3039"/>
          <cell r="BP3039"/>
          <cell r="BQ3039"/>
          <cell r="BR3039"/>
          <cell r="BS3039"/>
          <cell r="BT3039"/>
          <cell r="BU3039"/>
          <cell r="BV3039"/>
          <cell r="BW3039">
            <v>59.4</v>
          </cell>
          <cell r="BX3039">
            <v>112737.81</v>
          </cell>
          <cell r="BY3039">
            <v>335191.59999999998</v>
          </cell>
          <cell r="BZ3039">
            <v>-2022</v>
          </cell>
          <cell r="CA3039">
            <v>333169.59999999998</v>
          </cell>
          <cell r="CB3039">
            <v>176932.2</v>
          </cell>
          <cell r="CC3039">
            <v>145391.35</v>
          </cell>
          <cell r="CD3039">
            <v>30984.25</v>
          </cell>
          <cell r="CE3039">
            <v>629001.57999999996</v>
          </cell>
          <cell r="CF3039">
            <v>434732.89</v>
          </cell>
          <cell r="CG3039">
            <v>299144.01</v>
          </cell>
        </row>
        <row r="3040">
          <cell r="A3040" t="str">
            <v>4150706</v>
          </cell>
          <cell r="B3040" t="str">
            <v>GR11-HOTEIS E HOSPEDARIAS E REFEITORIOS# MATERIAL</v>
          </cell>
          <cell r="C3040"/>
          <cell r="D3040"/>
          <cell r="E3040"/>
          <cell r="F3040"/>
          <cell r="G3040"/>
          <cell r="H3040"/>
          <cell r="I3040"/>
          <cell r="J3040"/>
          <cell r="K3040"/>
          <cell r="L3040"/>
          <cell r="M3040"/>
          <cell r="N3040"/>
          <cell r="O3040"/>
          <cell r="P3040"/>
          <cell r="Q3040"/>
          <cell r="R3040"/>
          <cell r="S3040"/>
          <cell r="T3040"/>
          <cell r="U3040"/>
          <cell r="V3040"/>
          <cell r="W3040"/>
          <cell r="X3040"/>
          <cell r="Y3040"/>
          <cell r="Z3040"/>
          <cell r="AA3040"/>
          <cell r="AB3040"/>
          <cell r="AC3040"/>
          <cell r="AD3040"/>
          <cell r="AE3040"/>
          <cell r="AF3040"/>
          <cell r="AG3040"/>
          <cell r="AH3040"/>
          <cell r="AI3040"/>
          <cell r="AJ3040"/>
          <cell r="AK3040"/>
          <cell r="AL3040"/>
          <cell r="AM3040"/>
          <cell r="AN3040"/>
          <cell r="AO3040"/>
          <cell r="AP3040"/>
          <cell r="AQ3040"/>
          <cell r="AR3040"/>
          <cell r="AS3040"/>
          <cell r="AT3040"/>
          <cell r="AU3040"/>
          <cell r="AV3040"/>
          <cell r="AW3040"/>
          <cell r="AX3040"/>
          <cell r="AY3040"/>
          <cell r="AZ3040"/>
          <cell r="BA3040"/>
          <cell r="BB3040"/>
          <cell r="BC3040"/>
          <cell r="BD3040"/>
          <cell r="BE3040"/>
          <cell r="BF3040"/>
          <cell r="BG3040"/>
          <cell r="BH3040"/>
          <cell r="BI3040"/>
          <cell r="BJ3040"/>
          <cell r="BK3040"/>
          <cell r="BL3040"/>
          <cell r="BM3040"/>
          <cell r="BN3040"/>
          <cell r="BO3040"/>
          <cell r="BP3040"/>
          <cell r="BQ3040"/>
          <cell r="BR3040"/>
          <cell r="BS3040"/>
          <cell r="BT3040"/>
          <cell r="BU3040"/>
          <cell r="BV3040"/>
          <cell r="BW3040"/>
          <cell r="BX3040"/>
          <cell r="BY3040"/>
          <cell r="BZ3040"/>
          <cell r="CA3040"/>
          <cell r="CB3040"/>
          <cell r="CC3040"/>
          <cell r="CD3040"/>
          <cell r="CE3040">
            <v>1252.9000000000001</v>
          </cell>
          <cell r="CF3040">
            <v>1252.9000000000001</v>
          </cell>
          <cell r="CG3040"/>
        </row>
        <row r="3041">
          <cell r="A3041" t="str">
            <v>4150710</v>
          </cell>
          <cell r="B3041" t="str">
            <v>GR11-INSTALACAO/CONSERVACAO E LIMPEZA-MATERIAL</v>
          </cell>
          <cell r="C3041">
            <v>1426.13</v>
          </cell>
          <cell r="D3041">
            <v>30395.16</v>
          </cell>
          <cell r="E3041"/>
          <cell r="F3041"/>
          <cell r="G3041">
            <v>6932.56</v>
          </cell>
          <cell r="H3041"/>
          <cell r="I3041"/>
          <cell r="J3041"/>
          <cell r="K3041"/>
          <cell r="L3041"/>
          <cell r="M3041"/>
          <cell r="N3041"/>
          <cell r="O3041"/>
          <cell r="P3041"/>
          <cell r="Q3041"/>
          <cell r="R3041"/>
          <cell r="S3041"/>
          <cell r="T3041"/>
          <cell r="U3041"/>
          <cell r="V3041"/>
          <cell r="W3041"/>
          <cell r="X3041"/>
          <cell r="Y3041"/>
          <cell r="Z3041"/>
          <cell r="AA3041"/>
          <cell r="AB3041"/>
          <cell r="AC3041"/>
          <cell r="AD3041"/>
          <cell r="AE3041"/>
          <cell r="AF3041"/>
          <cell r="AG3041"/>
          <cell r="AH3041"/>
          <cell r="AI3041"/>
          <cell r="AJ3041"/>
          <cell r="AK3041"/>
          <cell r="AL3041"/>
          <cell r="AM3041"/>
          <cell r="AN3041">
            <v>140</v>
          </cell>
          <cell r="AO3041"/>
          <cell r="AP3041"/>
          <cell r="AQ3041"/>
          <cell r="AR3041"/>
          <cell r="AS3041"/>
          <cell r="AT3041"/>
          <cell r="AU3041"/>
          <cell r="AV3041"/>
          <cell r="AW3041"/>
          <cell r="AX3041"/>
          <cell r="AY3041"/>
          <cell r="AZ3041"/>
          <cell r="BA3041"/>
          <cell r="BB3041"/>
          <cell r="BC3041"/>
          <cell r="BD3041"/>
          <cell r="BE3041"/>
          <cell r="BF3041"/>
          <cell r="BG3041"/>
          <cell r="BH3041"/>
          <cell r="BI3041"/>
          <cell r="BJ3041"/>
          <cell r="BK3041"/>
          <cell r="BL3041"/>
          <cell r="BM3041"/>
          <cell r="BN3041"/>
          <cell r="BO3041"/>
          <cell r="BP3041"/>
          <cell r="BQ3041"/>
          <cell r="BR3041"/>
          <cell r="BS3041"/>
          <cell r="BT3041"/>
          <cell r="BU3041"/>
          <cell r="BV3041"/>
          <cell r="BW3041"/>
          <cell r="BX3041">
            <v>16268.77</v>
          </cell>
          <cell r="BY3041">
            <v>55162.62</v>
          </cell>
          <cell r="BZ3041">
            <v>-6932.56</v>
          </cell>
          <cell r="CA3041">
            <v>48230.06</v>
          </cell>
          <cell r="CB3041">
            <v>44798.17</v>
          </cell>
          <cell r="CC3041">
            <v>39666.74</v>
          </cell>
          <cell r="CD3041">
            <v>28949.22</v>
          </cell>
          <cell r="CE3041">
            <v>81963.94</v>
          </cell>
          <cell r="CF3041">
            <v>70797.929999999993</v>
          </cell>
          <cell r="CG3041">
            <v>91868.03</v>
          </cell>
        </row>
        <row r="3042">
          <cell r="A3042" t="str">
            <v>4150711</v>
          </cell>
          <cell r="B3042" t="str">
            <v>GR11-INSTALACAO / CONSTRUCAO CIVIL # MATERIAL</v>
          </cell>
          <cell r="C3042"/>
          <cell r="D3042">
            <v>13248.56</v>
          </cell>
          <cell r="E3042"/>
          <cell r="F3042"/>
          <cell r="G3042"/>
          <cell r="H3042"/>
          <cell r="I3042"/>
          <cell r="J3042"/>
          <cell r="K3042"/>
          <cell r="L3042"/>
          <cell r="M3042"/>
          <cell r="N3042"/>
          <cell r="O3042"/>
          <cell r="P3042"/>
          <cell r="Q3042"/>
          <cell r="R3042"/>
          <cell r="S3042"/>
          <cell r="T3042"/>
          <cell r="U3042"/>
          <cell r="V3042"/>
          <cell r="W3042"/>
          <cell r="X3042"/>
          <cell r="Y3042"/>
          <cell r="Z3042"/>
          <cell r="AA3042"/>
          <cell r="AB3042"/>
          <cell r="AC3042"/>
          <cell r="AD3042"/>
          <cell r="AE3042"/>
          <cell r="AF3042"/>
          <cell r="AG3042"/>
          <cell r="AH3042"/>
          <cell r="AI3042"/>
          <cell r="AJ3042"/>
          <cell r="AK3042"/>
          <cell r="AL3042"/>
          <cell r="AM3042"/>
          <cell r="AN3042"/>
          <cell r="AO3042"/>
          <cell r="AP3042"/>
          <cell r="AQ3042"/>
          <cell r="AR3042"/>
          <cell r="AS3042"/>
          <cell r="AT3042"/>
          <cell r="AU3042"/>
          <cell r="AV3042"/>
          <cell r="AW3042"/>
          <cell r="AX3042"/>
          <cell r="AY3042"/>
          <cell r="AZ3042"/>
          <cell r="BA3042"/>
          <cell r="BB3042"/>
          <cell r="BC3042"/>
          <cell r="BD3042"/>
          <cell r="BE3042"/>
          <cell r="BF3042"/>
          <cell r="BG3042"/>
          <cell r="BH3042"/>
          <cell r="BI3042"/>
          <cell r="BJ3042"/>
          <cell r="BK3042"/>
          <cell r="BL3042"/>
          <cell r="BM3042"/>
          <cell r="BN3042"/>
          <cell r="BO3042"/>
          <cell r="BP3042"/>
          <cell r="BQ3042"/>
          <cell r="BR3042"/>
          <cell r="BS3042"/>
          <cell r="BT3042"/>
          <cell r="BU3042"/>
          <cell r="BV3042"/>
          <cell r="BW3042"/>
          <cell r="BX3042"/>
          <cell r="BY3042">
            <v>13248.56</v>
          </cell>
          <cell r="BZ3042"/>
          <cell r="CA3042">
            <v>13248.56</v>
          </cell>
          <cell r="CB3042"/>
          <cell r="CC3042"/>
          <cell r="CD3042"/>
          <cell r="CE3042">
            <v>78487.350000000006</v>
          </cell>
          <cell r="CF3042">
            <v>38465.56</v>
          </cell>
          <cell r="CG3042">
            <v>7176.02</v>
          </cell>
        </row>
        <row r="3043">
          <cell r="A3043" t="str">
            <v>4150712</v>
          </cell>
          <cell r="B3043" t="str">
            <v>GR11-INSTALACAO / MANUTENCAO CIVIL  # MATERIAL</v>
          </cell>
          <cell r="C3043">
            <v>109302.15</v>
          </cell>
          <cell r="D3043">
            <v>1296049.3600000001</v>
          </cell>
          <cell r="E3043">
            <v>32750.05</v>
          </cell>
          <cell r="F3043">
            <v>3630.56</v>
          </cell>
          <cell r="G3043"/>
          <cell r="H3043"/>
          <cell r="I3043"/>
          <cell r="J3043"/>
          <cell r="K3043"/>
          <cell r="L3043"/>
          <cell r="M3043"/>
          <cell r="N3043"/>
          <cell r="O3043"/>
          <cell r="P3043"/>
          <cell r="Q3043"/>
          <cell r="R3043"/>
          <cell r="S3043"/>
          <cell r="T3043"/>
          <cell r="U3043"/>
          <cell r="V3043"/>
          <cell r="W3043"/>
          <cell r="X3043"/>
          <cell r="Y3043"/>
          <cell r="Z3043"/>
          <cell r="AA3043"/>
          <cell r="AB3043"/>
          <cell r="AC3043"/>
          <cell r="AD3043"/>
          <cell r="AE3043"/>
          <cell r="AF3043"/>
          <cell r="AG3043"/>
          <cell r="AH3043"/>
          <cell r="AI3043"/>
          <cell r="AJ3043"/>
          <cell r="AK3043"/>
          <cell r="AL3043"/>
          <cell r="AM3043"/>
          <cell r="AN3043">
            <v>5184.1099999999997</v>
          </cell>
          <cell r="AO3043"/>
          <cell r="AP3043"/>
          <cell r="AQ3043">
            <v>649.99</v>
          </cell>
          <cell r="AR3043">
            <v>2284.9899999999998</v>
          </cell>
          <cell r="AS3043">
            <v>2284.9899999999998</v>
          </cell>
          <cell r="AT3043"/>
          <cell r="AU3043"/>
          <cell r="AV3043"/>
          <cell r="AW3043"/>
          <cell r="AX3043"/>
          <cell r="AY3043"/>
          <cell r="AZ3043"/>
          <cell r="BA3043"/>
          <cell r="BB3043"/>
          <cell r="BC3043"/>
          <cell r="BD3043"/>
          <cell r="BE3043"/>
          <cell r="BF3043">
            <v>2949.33</v>
          </cell>
          <cell r="BG3043"/>
          <cell r="BH3043"/>
          <cell r="BI3043">
            <v>11271</v>
          </cell>
          <cell r="BJ3043"/>
          <cell r="BK3043"/>
          <cell r="BL3043"/>
          <cell r="BM3043"/>
          <cell r="BN3043"/>
          <cell r="BO3043"/>
          <cell r="BP3043"/>
          <cell r="BQ3043"/>
          <cell r="BR3043"/>
          <cell r="BS3043"/>
          <cell r="BT3043"/>
          <cell r="BU3043"/>
          <cell r="BV3043"/>
          <cell r="BW3043"/>
          <cell r="BX3043">
            <v>335506.77</v>
          </cell>
          <cell r="BY3043">
            <v>1801863.3</v>
          </cell>
          <cell r="BZ3043">
            <v>-32750.05</v>
          </cell>
          <cell r="CA3043">
            <v>1769113.25</v>
          </cell>
          <cell r="CB3043">
            <v>165008.9</v>
          </cell>
          <cell r="CC3043">
            <v>72884.479999999996</v>
          </cell>
          <cell r="CD3043">
            <v>146889.97</v>
          </cell>
          <cell r="CE3043">
            <v>1017791.01</v>
          </cell>
          <cell r="CF3043">
            <v>627088.17000000004</v>
          </cell>
          <cell r="CG3043">
            <v>1014527.92</v>
          </cell>
        </row>
        <row r="3044">
          <cell r="A3044" t="str">
            <v>4150713</v>
          </cell>
          <cell r="B3044" t="str">
            <v>GR11-INSTALACAO/MANUTENCAO DE AREA VERDE-MATERIAL</v>
          </cell>
          <cell r="C3044">
            <v>25122.11</v>
          </cell>
          <cell r="D3044">
            <v>116563.56</v>
          </cell>
          <cell r="E3044"/>
          <cell r="F3044"/>
          <cell r="G3044"/>
          <cell r="H3044"/>
          <cell r="I3044"/>
          <cell r="J3044"/>
          <cell r="K3044"/>
          <cell r="L3044"/>
          <cell r="M3044"/>
          <cell r="N3044"/>
          <cell r="O3044"/>
          <cell r="P3044"/>
          <cell r="Q3044"/>
          <cell r="R3044"/>
          <cell r="S3044"/>
          <cell r="T3044"/>
          <cell r="U3044"/>
          <cell r="V3044"/>
          <cell r="W3044"/>
          <cell r="X3044"/>
          <cell r="Y3044"/>
          <cell r="Z3044"/>
          <cell r="AA3044"/>
          <cell r="AB3044"/>
          <cell r="AC3044"/>
          <cell r="AD3044"/>
          <cell r="AE3044"/>
          <cell r="AF3044"/>
          <cell r="AG3044"/>
          <cell r="AH3044"/>
          <cell r="AI3044"/>
          <cell r="AJ3044"/>
          <cell r="AK3044"/>
          <cell r="AL3044"/>
          <cell r="AM3044"/>
          <cell r="AN3044"/>
          <cell r="AO3044"/>
          <cell r="AP3044"/>
          <cell r="AQ3044"/>
          <cell r="AR3044"/>
          <cell r="AS3044"/>
          <cell r="AT3044"/>
          <cell r="AU3044"/>
          <cell r="AV3044"/>
          <cell r="AW3044"/>
          <cell r="AX3044"/>
          <cell r="AY3044"/>
          <cell r="AZ3044"/>
          <cell r="BA3044"/>
          <cell r="BB3044"/>
          <cell r="BC3044"/>
          <cell r="BD3044"/>
          <cell r="BE3044"/>
          <cell r="BF3044"/>
          <cell r="BG3044"/>
          <cell r="BH3044"/>
          <cell r="BI3044"/>
          <cell r="BJ3044"/>
          <cell r="BK3044"/>
          <cell r="BL3044"/>
          <cell r="BM3044"/>
          <cell r="BN3044"/>
          <cell r="BO3044"/>
          <cell r="BP3044"/>
          <cell r="BQ3044"/>
          <cell r="BR3044"/>
          <cell r="BS3044"/>
          <cell r="BT3044"/>
          <cell r="BU3044"/>
          <cell r="BV3044"/>
          <cell r="BW3044"/>
          <cell r="BX3044">
            <v>26811.02</v>
          </cell>
          <cell r="BY3044">
            <v>168496.69</v>
          </cell>
          <cell r="BZ3044"/>
          <cell r="CA3044">
            <v>168496.69</v>
          </cell>
          <cell r="CB3044">
            <v>16630.57</v>
          </cell>
          <cell r="CC3044">
            <v>9854.7900000000009</v>
          </cell>
          <cell r="CD3044">
            <v>238.8</v>
          </cell>
          <cell r="CE3044">
            <v>26145.27</v>
          </cell>
          <cell r="CF3044">
            <v>15476.19</v>
          </cell>
          <cell r="CG3044">
            <v>17600.39</v>
          </cell>
        </row>
        <row r="3045">
          <cell r="A3045" t="str">
            <v>4150714</v>
          </cell>
          <cell r="B3045" t="str">
            <v>GR11-INSTALACAO / PECAS PARA ELEVADORES # MATERIAL</v>
          </cell>
          <cell r="C3045"/>
          <cell r="D3045">
            <v>2044.85</v>
          </cell>
          <cell r="E3045"/>
          <cell r="F3045"/>
          <cell r="G3045"/>
          <cell r="H3045"/>
          <cell r="I3045"/>
          <cell r="J3045"/>
          <cell r="K3045"/>
          <cell r="L3045"/>
          <cell r="M3045"/>
          <cell r="N3045"/>
          <cell r="O3045"/>
          <cell r="P3045"/>
          <cell r="Q3045"/>
          <cell r="R3045"/>
          <cell r="S3045"/>
          <cell r="T3045"/>
          <cell r="U3045"/>
          <cell r="V3045"/>
          <cell r="W3045"/>
          <cell r="X3045"/>
          <cell r="Y3045"/>
          <cell r="Z3045"/>
          <cell r="AA3045"/>
          <cell r="AB3045"/>
          <cell r="AC3045"/>
          <cell r="AD3045"/>
          <cell r="AE3045"/>
          <cell r="AF3045"/>
          <cell r="AG3045"/>
          <cell r="AH3045"/>
          <cell r="AI3045"/>
          <cell r="AJ3045"/>
          <cell r="AK3045"/>
          <cell r="AL3045"/>
          <cell r="AM3045"/>
          <cell r="AN3045"/>
          <cell r="AO3045"/>
          <cell r="AP3045"/>
          <cell r="AQ3045"/>
          <cell r="AR3045"/>
          <cell r="AS3045"/>
          <cell r="AT3045"/>
          <cell r="AU3045"/>
          <cell r="AV3045"/>
          <cell r="AW3045"/>
          <cell r="AX3045"/>
          <cell r="AY3045"/>
          <cell r="AZ3045"/>
          <cell r="BA3045"/>
          <cell r="BB3045"/>
          <cell r="BC3045"/>
          <cell r="BD3045"/>
          <cell r="BE3045"/>
          <cell r="BF3045"/>
          <cell r="BG3045"/>
          <cell r="BH3045"/>
          <cell r="BI3045"/>
          <cell r="BJ3045"/>
          <cell r="BK3045"/>
          <cell r="BL3045"/>
          <cell r="BM3045"/>
          <cell r="BN3045"/>
          <cell r="BO3045"/>
          <cell r="BP3045"/>
          <cell r="BQ3045"/>
          <cell r="BR3045"/>
          <cell r="BS3045"/>
          <cell r="BT3045"/>
          <cell r="BU3045"/>
          <cell r="BV3045"/>
          <cell r="BW3045"/>
          <cell r="BX3045"/>
          <cell r="BY3045">
            <v>2044.85</v>
          </cell>
          <cell r="BZ3045"/>
          <cell r="CA3045">
            <v>2044.85</v>
          </cell>
          <cell r="CB3045"/>
          <cell r="CC3045"/>
          <cell r="CD3045"/>
          <cell r="CE3045">
            <v>1737.92</v>
          </cell>
          <cell r="CF3045">
            <v>1020.77</v>
          </cell>
          <cell r="CG3045"/>
        </row>
        <row r="3046">
          <cell r="A3046" t="str">
            <v>4150715</v>
          </cell>
          <cell r="B3046" t="str">
            <v>GR11-INSTALACAO / SISTEMA ANTIFURTO # MATERIAL</v>
          </cell>
          <cell r="C3046">
            <v>20453.310000000001</v>
          </cell>
          <cell r="D3046">
            <v>154144.81</v>
          </cell>
          <cell r="E3046"/>
          <cell r="F3046"/>
          <cell r="G3046"/>
          <cell r="H3046"/>
          <cell r="I3046"/>
          <cell r="J3046"/>
          <cell r="K3046"/>
          <cell r="L3046"/>
          <cell r="M3046"/>
          <cell r="N3046"/>
          <cell r="O3046"/>
          <cell r="P3046"/>
          <cell r="Q3046"/>
          <cell r="R3046"/>
          <cell r="S3046"/>
          <cell r="T3046"/>
          <cell r="U3046"/>
          <cell r="V3046"/>
          <cell r="W3046"/>
          <cell r="X3046"/>
          <cell r="Y3046"/>
          <cell r="Z3046"/>
          <cell r="AA3046"/>
          <cell r="AB3046"/>
          <cell r="AC3046"/>
          <cell r="AD3046"/>
          <cell r="AE3046"/>
          <cell r="AF3046"/>
          <cell r="AG3046"/>
          <cell r="AH3046"/>
          <cell r="AI3046"/>
          <cell r="AJ3046"/>
          <cell r="AK3046"/>
          <cell r="AL3046"/>
          <cell r="AM3046"/>
          <cell r="AN3046"/>
          <cell r="AO3046"/>
          <cell r="AP3046"/>
          <cell r="AQ3046"/>
          <cell r="AR3046"/>
          <cell r="AS3046"/>
          <cell r="AT3046"/>
          <cell r="AU3046"/>
          <cell r="AV3046"/>
          <cell r="AW3046"/>
          <cell r="AX3046"/>
          <cell r="AY3046"/>
          <cell r="AZ3046"/>
          <cell r="BA3046"/>
          <cell r="BB3046"/>
          <cell r="BC3046"/>
          <cell r="BD3046"/>
          <cell r="BE3046"/>
          <cell r="BF3046"/>
          <cell r="BG3046"/>
          <cell r="BH3046"/>
          <cell r="BI3046"/>
          <cell r="BJ3046"/>
          <cell r="BK3046"/>
          <cell r="BL3046"/>
          <cell r="BM3046"/>
          <cell r="BN3046"/>
          <cell r="BO3046"/>
          <cell r="BP3046"/>
          <cell r="BQ3046"/>
          <cell r="BR3046"/>
          <cell r="BS3046"/>
          <cell r="BT3046"/>
          <cell r="BU3046"/>
          <cell r="BV3046"/>
          <cell r="BW3046"/>
          <cell r="BX3046">
            <v>3031.48</v>
          </cell>
          <cell r="BY3046">
            <v>177629.6</v>
          </cell>
          <cell r="BZ3046"/>
          <cell r="CA3046">
            <v>177629.6</v>
          </cell>
          <cell r="CB3046">
            <v>10057.790000000001</v>
          </cell>
          <cell r="CC3046">
            <v>1067.8</v>
          </cell>
          <cell r="CD3046">
            <v>8731.9699999999993</v>
          </cell>
          <cell r="CE3046">
            <v>402955.43</v>
          </cell>
          <cell r="CF3046">
            <v>293829.57</v>
          </cell>
          <cell r="CG3046">
            <v>247796.45</v>
          </cell>
        </row>
        <row r="3047">
          <cell r="A3047" t="str">
            <v>4150718</v>
          </cell>
          <cell r="B3047" t="str">
            <v>GR11-INST/COMUNICACAO-SISTEMA VIVA VOZ#MATERIAL</v>
          </cell>
          <cell r="C3047"/>
          <cell r="D3047">
            <v>4532.6499999999996</v>
          </cell>
          <cell r="E3047"/>
          <cell r="F3047"/>
          <cell r="G3047"/>
          <cell r="H3047"/>
          <cell r="I3047"/>
          <cell r="J3047"/>
          <cell r="K3047"/>
          <cell r="L3047"/>
          <cell r="M3047"/>
          <cell r="N3047"/>
          <cell r="O3047"/>
          <cell r="P3047"/>
          <cell r="Q3047"/>
          <cell r="R3047"/>
          <cell r="S3047"/>
          <cell r="T3047"/>
          <cell r="U3047"/>
          <cell r="V3047"/>
          <cell r="W3047"/>
          <cell r="X3047"/>
          <cell r="Y3047"/>
          <cell r="Z3047"/>
          <cell r="AA3047"/>
          <cell r="AB3047"/>
          <cell r="AC3047"/>
          <cell r="AD3047"/>
          <cell r="AE3047"/>
          <cell r="AF3047"/>
          <cell r="AG3047"/>
          <cell r="AH3047"/>
          <cell r="AI3047"/>
          <cell r="AJ3047"/>
          <cell r="AK3047"/>
          <cell r="AL3047"/>
          <cell r="AM3047"/>
          <cell r="AN3047"/>
          <cell r="AO3047"/>
          <cell r="AP3047"/>
          <cell r="AQ3047"/>
          <cell r="AR3047"/>
          <cell r="AS3047"/>
          <cell r="AT3047"/>
          <cell r="AU3047"/>
          <cell r="AV3047"/>
          <cell r="AW3047"/>
          <cell r="AX3047"/>
          <cell r="AY3047"/>
          <cell r="AZ3047"/>
          <cell r="BA3047"/>
          <cell r="BB3047"/>
          <cell r="BC3047"/>
          <cell r="BD3047"/>
          <cell r="BE3047"/>
          <cell r="BF3047"/>
          <cell r="BG3047"/>
          <cell r="BH3047"/>
          <cell r="BI3047"/>
          <cell r="BJ3047"/>
          <cell r="BK3047"/>
          <cell r="BL3047"/>
          <cell r="BM3047"/>
          <cell r="BN3047"/>
          <cell r="BO3047"/>
          <cell r="BP3047"/>
          <cell r="BQ3047"/>
          <cell r="BR3047"/>
          <cell r="BS3047"/>
          <cell r="BT3047"/>
          <cell r="BU3047"/>
          <cell r="BV3047"/>
          <cell r="BW3047"/>
          <cell r="BX3047"/>
          <cell r="BY3047">
            <v>4532.6499999999996</v>
          </cell>
          <cell r="BZ3047"/>
          <cell r="CA3047">
            <v>4532.6499999999996</v>
          </cell>
          <cell r="CB3047"/>
          <cell r="CC3047"/>
          <cell r="CD3047"/>
          <cell r="CE3047">
            <v>611.85</v>
          </cell>
          <cell r="CF3047">
            <v>611.85</v>
          </cell>
          <cell r="CG3047"/>
        </row>
        <row r="3048">
          <cell r="A3048" t="str">
            <v>4150719</v>
          </cell>
          <cell r="B3048" t="str">
            <v>GR11-INSTALACAO / SISTEMA CONTRA INCENDIO#MATERIAL</v>
          </cell>
          <cell r="C3048">
            <v>2210.9899999999998</v>
          </cell>
          <cell r="D3048">
            <v>26412.69</v>
          </cell>
          <cell r="E3048"/>
          <cell r="F3048"/>
          <cell r="G3048"/>
          <cell r="H3048"/>
          <cell r="I3048"/>
          <cell r="J3048"/>
          <cell r="K3048"/>
          <cell r="L3048"/>
          <cell r="M3048"/>
          <cell r="N3048"/>
          <cell r="O3048"/>
          <cell r="P3048"/>
          <cell r="Q3048"/>
          <cell r="R3048"/>
          <cell r="S3048"/>
          <cell r="T3048"/>
          <cell r="U3048"/>
          <cell r="V3048"/>
          <cell r="W3048"/>
          <cell r="X3048"/>
          <cell r="Y3048"/>
          <cell r="Z3048"/>
          <cell r="AA3048"/>
          <cell r="AB3048"/>
          <cell r="AC3048"/>
          <cell r="AD3048"/>
          <cell r="AE3048"/>
          <cell r="AF3048"/>
          <cell r="AG3048"/>
          <cell r="AH3048"/>
          <cell r="AI3048"/>
          <cell r="AJ3048"/>
          <cell r="AK3048"/>
          <cell r="AL3048"/>
          <cell r="AM3048"/>
          <cell r="AN3048"/>
          <cell r="AO3048"/>
          <cell r="AP3048"/>
          <cell r="AQ3048"/>
          <cell r="AR3048"/>
          <cell r="AS3048"/>
          <cell r="AT3048"/>
          <cell r="AU3048"/>
          <cell r="AV3048"/>
          <cell r="AW3048"/>
          <cell r="AX3048"/>
          <cell r="AY3048"/>
          <cell r="AZ3048"/>
          <cell r="BA3048"/>
          <cell r="BB3048"/>
          <cell r="BC3048"/>
          <cell r="BD3048"/>
          <cell r="BE3048"/>
          <cell r="BF3048"/>
          <cell r="BG3048"/>
          <cell r="BH3048"/>
          <cell r="BI3048"/>
          <cell r="BJ3048"/>
          <cell r="BK3048"/>
          <cell r="BL3048"/>
          <cell r="BM3048"/>
          <cell r="BN3048"/>
          <cell r="BO3048"/>
          <cell r="BP3048"/>
          <cell r="BQ3048"/>
          <cell r="BR3048"/>
          <cell r="BS3048"/>
          <cell r="BT3048"/>
          <cell r="BU3048"/>
          <cell r="BV3048"/>
          <cell r="BW3048">
            <v>105</v>
          </cell>
          <cell r="BX3048">
            <v>1259</v>
          </cell>
          <cell r="BY3048">
            <v>29987.68</v>
          </cell>
          <cell r="BZ3048"/>
          <cell r="CA3048">
            <v>29987.68</v>
          </cell>
          <cell r="CB3048"/>
          <cell r="CC3048"/>
          <cell r="CD3048"/>
          <cell r="CE3048">
            <v>41327.71</v>
          </cell>
          <cell r="CF3048">
            <v>256.08</v>
          </cell>
          <cell r="CG3048">
            <v>1776.41</v>
          </cell>
        </row>
        <row r="3049">
          <cell r="A3049" t="str">
            <v>4150720</v>
          </cell>
          <cell r="B3049" t="str">
            <v>GR11-INSTALACAO/SISTEMA AR CONDICIONADO#MATERIAL</v>
          </cell>
          <cell r="C3049">
            <v>3600</v>
          </cell>
          <cell r="D3049">
            <v>32710.28</v>
          </cell>
          <cell r="E3049"/>
          <cell r="F3049"/>
          <cell r="G3049"/>
          <cell r="H3049"/>
          <cell r="I3049"/>
          <cell r="J3049"/>
          <cell r="K3049"/>
          <cell r="L3049"/>
          <cell r="M3049"/>
          <cell r="N3049"/>
          <cell r="O3049"/>
          <cell r="P3049"/>
          <cell r="Q3049"/>
          <cell r="R3049"/>
          <cell r="S3049"/>
          <cell r="T3049"/>
          <cell r="U3049"/>
          <cell r="V3049"/>
          <cell r="W3049"/>
          <cell r="X3049"/>
          <cell r="Y3049"/>
          <cell r="Z3049"/>
          <cell r="AA3049"/>
          <cell r="AB3049"/>
          <cell r="AC3049"/>
          <cell r="AD3049"/>
          <cell r="AE3049"/>
          <cell r="AF3049"/>
          <cell r="AG3049"/>
          <cell r="AH3049"/>
          <cell r="AI3049"/>
          <cell r="AJ3049"/>
          <cell r="AK3049"/>
          <cell r="AL3049"/>
          <cell r="AM3049"/>
          <cell r="AN3049"/>
          <cell r="AO3049"/>
          <cell r="AP3049"/>
          <cell r="AQ3049"/>
          <cell r="AR3049"/>
          <cell r="AS3049"/>
          <cell r="AT3049"/>
          <cell r="AU3049"/>
          <cell r="AV3049"/>
          <cell r="AW3049"/>
          <cell r="AX3049"/>
          <cell r="AY3049"/>
          <cell r="AZ3049"/>
          <cell r="BA3049"/>
          <cell r="BB3049"/>
          <cell r="BC3049"/>
          <cell r="BD3049"/>
          <cell r="BE3049"/>
          <cell r="BF3049"/>
          <cell r="BG3049"/>
          <cell r="BH3049"/>
          <cell r="BI3049"/>
          <cell r="BJ3049"/>
          <cell r="BK3049"/>
          <cell r="BL3049"/>
          <cell r="BM3049"/>
          <cell r="BN3049"/>
          <cell r="BO3049"/>
          <cell r="BP3049"/>
          <cell r="BQ3049"/>
          <cell r="BR3049"/>
          <cell r="BS3049"/>
          <cell r="BT3049"/>
          <cell r="BU3049"/>
          <cell r="BV3049"/>
          <cell r="BW3049"/>
          <cell r="BX3049"/>
          <cell r="BY3049">
            <v>36310.28</v>
          </cell>
          <cell r="BZ3049"/>
          <cell r="CA3049">
            <v>36310.28</v>
          </cell>
          <cell r="CB3049"/>
          <cell r="CC3049"/>
          <cell r="CD3049"/>
          <cell r="CE3049">
            <v>23061.06</v>
          </cell>
          <cell r="CF3049">
            <v>19102.73</v>
          </cell>
          <cell r="CG3049">
            <v>1068.82</v>
          </cell>
        </row>
        <row r="3050">
          <cell r="A3050" t="str">
            <v>4150723</v>
          </cell>
          <cell r="B3050" t="str">
            <v>GR11-LANCHES E REFEICOES # MATERIAL</v>
          </cell>
          <cell r="C3050">
            <v>32961.74</v>
          </cell>
          <cell r="D3050">
            <v>1842517.04</v>
          </cell>
          <cell r="E3050">
            <v>86756.82</v>
          </cell>
          <cell r="F3050"/>
          <cell r="G3050">
            <v>8744.64</v>
          </cell>
          <cell r="H3050"/>
          <cell r="I3050"/>
          <cell r="J3050"/>
          <cell r="K3050"/>
          <cell r="L3050"/>
          <cell r="M3050"/>
          <cell r="N3050"/>
          <cell r="O3050"/>
          <cell r="P3050"/>
          <cell r="Q3050"/>
          <cell r="R3050"/>
          <cell r="S3050"/>
          <cell r="T3050"/>
          <cell r="U3050"/>
          <cell r="V3050"/>
          <cell r="W3050"/>
          <cell r="X3050"/>
          <cell r="Y3050"/>
          <cell r="Z3050"/>
          <cell r="AA3050"/>
          <cell r="AB3050"/>
          <cell r="AC3050"/>
          <cell r="AD3050"/>
          <cell r="AE3050"/>
          <cell r="AF3050"/>
          <cell r="AG3050"/>
          <cell r="AH3050"/>
          <cell r="AI3050"/>
          <cell r="AJ3050"/>
          <cell r="AK3050"/>
          <cell r="AL3050"/>
          <cell r="AM3050"/>
          <cell r="AN3050"/>
          <cell r="AO3050"/>
          <cell r="AP3050"/>
          <cell r="AQ3050"/>
          <cell r="AR3050"/>
          <cell r="AS3050"/>
          <cell r="AT3050"/>
          <cell r="AU3050"/>
          <cell r="AV3050"/>
          <cell r="AW3050"/>
          <cell r="AX3050"/>
          <cell r="AY3050"/>
          <cell r="AZ3050"/>
          <cell r="BA3050"/>
          <cell r="BB3050"/>
          <cell r="BC3050"/>
          <cell r="BD3050"/>
          <cell r="BE3050"/>
          <cell r="BF3050"/>
          <cell r="BG3050"/>
          <cell r="BH3050"/>
          <cell r="BI3050"/>
          <cell r="BJ3050"/>
          <cell r="BK3050"/>
          <cell r="BL3050"/>
          <cell r="BM3050"/>
          <cell r="BN3050"/>
          <cell r="BO3050"/>
          <cell r="BP3050"/>
          <cell r="BQ3050"/>
          <cell r="BR3050"/>
          <cell r="BS3050"/>
          <cell r="BT3050"/>
          <cell r="BU3050"/>
          <cell r="BV3050"/>
          <cell r="BW3050">
            <v>8236.49</v>
          </cell>
          <cell r="BX3050">
            <v>305817.40000000002</v>
          </cell>
          <cell r="BY3050">
            <v>2285034.13</v>
          </cell>
          <cell r="BZ3050">
            <v>-95501.46</v>
          </cell>
          <cell r="CA3050">
            <v>2189532.67</v>
          </cell>
          <cell r="CB3050">
            <v>255370.91</v>
          </cell>
          <cell r="CC3050">
            <v>138414.26</v>
          </cell>
          <cell r="CD3050">
            <v>106496.22</v>
          </cell>
          <cell r="CE3050">
            <v>1225670.74</v>
          </cell>
          <cell r="CF3050">
            <v>803910.48</v>
          </cell>
          <cell r="CG3050">
            <v>538757.35</v>
          </cell>
        </row>
        <row r="3051">
          <cell r="A3051" t="str">
            <v>4150724</v>
          </cell>
          <cell r="B3051" t="str">
            <v>GR11-MEIO AMBIENTE-MATERIAL</v>
          </cell>
          <cell r="C3051">
            <v>6000</v>
          </cell>
          <cell r="D3051">
            <v>58473.279999999999</v>
          </cell>
          <cell r="E3051"/>
          <cell r="F3051"/>
          <cell r="G3051"/>
          <cell r="H3051"/>
          <cell r="I3051"/>
          <cell r="J3051"/>
          <cell r="K3051"/>
          <cell r="L3051"/>
          <cell r="M3051"/>
          <cell r="N3051"/>
          <cell r="O3051"/>
          <cell r="P3051"/>
          <cell r="Q3051"/>
          <cell r="R3051"/>
          <cell r="S3051"/>
          <cell r="T3051"/>
          <cell r="U3051"/>
          <cell r="V3051"/>
          <cell r="W3051"/>
          <cell r="X3051"/>
          <cell r="Y3051"/>
          <cell r="Z3051"/>
          <cell r="AA3051"/>
          <cell r="AB3051"/>
          <cell r="AC3051"/>
          <cell r="AD3051"/>
          <cell r="AE3051"/>
          <cell r="AF3051"/>
          <cell r="AG3051"/>
          <cell r="AH3051"/>
          <cell r="AI3051"/>
          <cell r="AJ3051"/>
          <cell r="AK3051"/>
          <cell r="AL3051"/>
          <cell r="AM3051"/>
          <cell r="AN3051"/>
          <cell r="AO3051"/>
          <cell r="AP3051"/>
          <cell r="AQ3051"/>
          <cell r="AR3051"/>
          <cell r="AS3051"/>
          <cell r="AT3051"/>
          <cell r="AU3051"/>
          <cell r="AV3051"/>
          <cell r="AW3051"/>
          <cell r="AX3051"/>
          <cell r="AY3051"/>
          <cell r="AZ3051"/>
          <cell r="BA3051"/>
          <cell r="BB3051"/>
          <cell r="BC3051"/>
          <cell r="BD3051"/>
          <cell r="BE3051"/>
          <cell r="BF3051"/>
          <cell r="BG3051"/>
          <cell r="BH3051"/>
          <cell r="BI3051"/>
          <cell r="BJ3051"/>
          <cell r="BK3051"/>
          <cell r="BL3051"/>
          <cell r="BM3051"/>
          <cell r="BN3051"/>
          <cell r="BO3051"/>
          <cell r="BP3051"/>
          <cell r="BQ3051"/>
          <cell r="BR3051"/>
          <cell r="BS3051"/>
          <cell r="BT3051"/>
          <cell r="BU3051"/>
          <cell r="BV3051"/>
          <cell r="BW3051"/>
          <cell r="BX3051"/>
          <cell r="BY3051">
            <v>64473.279999999999</v>
          </cell>
          <cell r="BZ3051"/>
          <cell r="CA3051">
            <v>64473.279999999999</v>
          </cell>
          <cell r="CB3051"/>
          <cell r="CC3051"/>
          <cell r="CD3051"/>
          <cell r="CE3051">
            <v>6000</v>
          </cell>
          <cell r="CF3051">
            <v>6000</v>
          </cell>
          <cell r="CG3051">
            <v>181328.23</v>
          </cell>
        </row>
        <row r="3052">
          <cell r="A3052" t="str">
            <v>4150725</v>
          </cell>
          <cell r="B3052" t="str">
            <v>GR11-PROVISAO / MATERIAIS</v>
          </cell>
          <cell r="C3052">
            <v>-168242.45</v>
          </cell>
          <cell r="D3052">
            <v>-337258.72</v>
          </cell>
          <cell r="E3052"/>
          <cell r="F3052"/>
          <cell r="G3052"/>
          <cell r="H3052"/>
          <cell r="I3052"/>
          <cell r="J3052"/>
          <cell r="K3052"/>
          <cell r="L3052"/>
          <cell r="M3052"/>
          <cell r="N3052"/>
          <cell r="O3052"/>
          <cell r="P3052"/>
          <cell r="Q3052"/>
          <cell r="R3052"/>
          <cell r="S3052"/>
          <cell r="T3052"/>
          <cell r="U3052"/>
          <cell r="V3052"/>
          <cell r="W3052"/>
          <cell r="X3052"/>
          <cell r="Y3052"/>
          <cell r="Z3052"/>
          <cell r="AA3052"/>
          <cell r="AB3052"/>
          <cell r="AC3052"/>
          <cell r="AD3052"/>
          <cell r="AE3052"/>
          <cell r="AF3052"/>
          <cell r="AG3052"/>
          <cell r="AH3052"/>
          <cell r="AI3052"/>
          <cell r="AJ3052"/>
          <cell r="AK3052"/>
          <cell r="AL3052"/>
          <cell r="AM3052"/>
          <cell r="AN3052">
            <v>30052.27</v>
          </cell>
          <cell r="AO3052"/>
          <cell r="AP3052"/>
          <cell r="AQ3052"/>
          <cell r="AR3052"/>
          <cell r="AS3052"/>
          <cell r="AT3052"/>
          <cell r="AU3052"/>
          <cell r="AV3052"/>
          <cell r="AW3052"/>
          <cell r="AX3052"/>
          <cell r="AY3052"/>
          <cell r="AZ3052"/>
          <cell r="BA3052"/>
          <cell r="BB3052"/>
          <cell r="BC3052"/>
          <cell r="BD3052"/>
          <cell r="BE3052"/>
          <cell r="BF3052"/>
          <cell r="BG3052"/>
          <cell r="BH3052"/>
          <cell r="BI3052"/>
          <cell r="BJ3052"/>
          <cell r="BK3052"/>
          <cell r="BL3052"/>
          <cell r="BM3052"/>
          <cell r="BN3052"/>
          <cell r="BO3052"/>
          <cell r="BP3052"/>
          <cell r="BQ3052"/>
          <cell r="BR3052"/>
          <cell r="BS3052"/>
          <cell r="BT3052"/>
          <cell r="BU3052"/>
          <cell r="BV3052"/>
          <cell r="BW3052"/>
          <cell r="BX3052">
            <v>-1298.1600000000001</v>
          </cell>
          <cell r="BY3052">
            <v>-476747.06</v>
          </cell>
          <cell r="BZ3052"/>
          <cell r="CA3052">
            <v>-476747.06</v>
          </cell>
          <cell r="CB3052">
            <v>652.14</v>
          </cell>
          <cell r="CC3052">
            <v>-173.89</v>
          </cell>
          <cell r="CD3052">
            <v>-1249.7</v>
          </cell>
          <cell r="CE3052">
            <v>140155.35999999999</v>
          </cell>
          <cell r="CF3052">
            <v>-224383.82</v>
          </cell>
          <cell r="CG3052">
            <v>171445.03</v>
          </cell>
        </row>
        <row r="3053">
          <cell r="A3053" t="str">
            <v>4150726</v>
          </cell>
          <cell r="B3053" t="str">
            <v>GR11-QUALIDADE TOTAL/VIDA-MATERIAL</v>
          </cell>
          <cell r="C3053"/>
          <cell r="D3053">
            <v>13630.2</v>
          </cell>
          <cell r="E3053"/>
          <cell r="F3053"/>
          <cell r="G3053"/>
          <cell r="H3053"/>
          <cell r="I3053"/>
          <cell r="J3053"/>
          <cell r="K3053"/>
          <cell r="L3053"/>
          <cell r="M3053"/>
          <cell r="N3053"/>
          <cell r="O3053"/>
          <cell r="P3053"/>
          <cell r="Q3053"/>
          <cell r="R3053"/>
          <cell r="S3053"/>
          <cell r="T3053"/>
          <cell r="U3053"/>
          <cell r="V3053"/>
          <cell r="W3053"/>
          <cell r="X3053"/>
          <cell r="Y3053"/>
          <cell r="Z3053"/>
          <cell r="AA3053"/>
          <cell r="AB3053"/>
          <cell r="AC3053"/>
          <cell r="AD3053"/>
          <cell r="AE3053"/>
          <cell r="AF3053"/>
          <cell r="AG3053"/>
          <cell r="AH3053"/>
          <cell r="AI3053"/>
          <cell r="AJ3053"/>
          <cell r="AK3053"/>
          <cell r="AL3053"/>
          <cell r="AM3053"/>
          <cell r="AN3053"/>
          <cell r="AO3053"/>
          <cell r="AP3053"/>
          <cell r="AQ3053"/>
          <cell r="AR3053"/>
          <cell r="AS3053"/>
          <cell r="AT3053"/>
          <cell r="AU3053"/>
          <cell r="AV3053"/>
          <cell r="AW3053"/>
          <cell r="AX3053"/>
          <cell r="AY3053"/>
          <cell r="AZ3053"/>
          <cell r="BA3053"/>
          <cell r="BB3053"/>
          <cell r="BC3053"/>
          <cell r="BD3053"/>
          <cell r="BE3053"/>
          <cell r="BF3053"/>
          <cell r="BG3053"/>
          <cell r="BH3053"/>
          <cell r="BI3053"/>
          <cell r="BJ3053"/>
          <cell r="BK3053"/>
          <cell r="BL3053"/>
          <cell r="BM3053"/>
          <cell r="BN3053"/>
          <cell r="BO3053"/>
          <cell r="BP3053"/>
          <cell r="BQ3053"/>
          <cell r="BR3053"/>
          <cell r="BS3053"/>
          <cell r="BT3053"/>
          <cell r="BU3053"/>
          <cell r="BV3053"/>
          <cell r="BW3053"/>
          <cell r="BX3053"/>
          <cell r="BY3053">
            <v>13630.2</v>
          </cell>
          <cell r="BZ3053"/>
          <cell r="CA3053">
            <v>13630.2</v>
          </cell>
          <cell r="CB3053"/>
          <cell r="CC3053"/>
          <cell r="CD3053"/>
          <cell r="CE3053"/>
          <cell r="CF3053"/>
          <cell r="CG3053">
            <v>991.99</v>
          </cell>
        </row>
        <row r="3054">
          <cell r="A3054" t="str">
            <v>4150727</v>
          </cell>
          <cell r="B3054" t="str">
            <v>GR11-SEGURANCA / CIPA/SIPAT # MATERIAL</v>
          </cell>
          <cell r="C3054"/>
          <cell r="D3054">
            <v>26045.91</v>
          </cell>
          <cell r="E3054"/>
          <cell r="F3054"/>
          <cell r="G3054"/>
          <cell r="H3054"/>
          <cell r="I3054"/>
          <cell r="J3054"/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  <cell r="U3054"/>
          <cell r="V3054"/>
          <cell r="W3054"/>
          <cell r="X3054"/>
          <cell r="Y3054"/>
          <cell r="Z3054"/>
          <cell r="AA3054"/>
          <cell r="AB3054"/>
          <cell r="AC3054"/>
          <cell r="AD3054"/>
          <cell r="AE3054"/>
          <cell r="AF3054"/>
          <cell r="AG3054"/>
          <cell r="AH3054"/>
          <cell r="AI3054"/>
          <cell r="AJ3054"/>
          <cell r="AK3054"/>
          <cell r="AL3054"/>
          <cell r="AM3054"/>
          <cell r="AN3054"/>
          <cell r="AO3054"/>
          <cell r="AP3054"/>
          <cell r="AQ3054"/>
          <cell r="AR3054"/>
          <cell r="AS3054"/>
          <cell r="AT3054"/>
          <cell r="AU3054"/>
          <cell r="AV3054"/>
          <cell r="AW3054"/>
          <cell r="AX3054"/>
          <cell r="AY3054"/>
          <cell r="AZ3054"/>
          <cell r="BA3054"/>
          <cell r="BB3054"/>
          <cell r="BC3054"/>
          <cell r="BD3054"/>
          <cell r="BE3054"/>
          <cell r="BF3054"/>
          <cell r="BG3054"/>
          <cell r="BH3054"/>
          <cell r="BI3054"/>
          <cell r="BJ3054"/>
          <cell r="BK3054"/>
          <cell r="BL3054"/>
          <cell r="BM3054"/>
          <cell r="BN3054"/>
          <cell r="BO3054"/>
          <cell r="BP3054"/>
          <cell r="BQ3054"/>
          <cell r="BR3054"/>
          <cell r="BS3054"/>
          <cell r="BT3054"/>
          <cell r="BU3054"/>
          <cell r="BV3054"/>
          <cell r="BW3054"/>
          <cell r="BX3054"/>
          <cell r="BY3054">
            <v>26045.91</v>
          </cell>
          <cell r="BZ3054"/>
          <cell r="CA3054">
            <v>26045.91</v>
          </cell>
          <cell r="CB3054">
            <v>15200</v>
          </cell>
          <cell r="CC3054">
            <v>15200</v>
          </cell>
          <cell r="CD3054"/>
          <cell r="CE3054">
            <v>41953</v>
          </cell>
          <cell r="CF3054">
            <v>41953</v>
          </cell>
          <cell r="CG3054">
            <v>23465.73</v>
          </cell>
        </row>
        <row r="3055">
          <cell r="A3055" t="str">
            <v>4150728</v>
          </cell>
          <cell r="B3055" t="str">
            <v>GR11-EVENTOS INTERNOS-MATERIAL APOIO</v>
          </cell>
          <cell r="C3055">
            <v>48627.29</v>
          </cell>
          <cell r="D3055">
            <v>669730.02</v>
          </cell>
          <cell r="E3055">
            <v>348927.37</v>
          </cell>
          <cell r="F3055"/>
          <cell r="G3055"/>
          <cell r="H3055"/>
          <cell r="I3055"/>
          <cell r="J3055"/>
          <cell r="K3055"/>
          <cell r="L3055"/>
          <cell r="M3055"/>
          <cell r="N3055"/>
          <cell r="O3055"/>
          <cell r="P3055"/>
          <cell r="Q3055"/>
          <cell r="R3055"/>
          <cell r="S3055"/>
          <cell r="T3055"/>
          <cell r="U3055"/>
          <cell r="V3055"/>
          <cell r="W3055"/>
          <cell r="X3055"/>
          <cell r="Y3055"/>
          <cell r="Z3055"/>
          <cell r="AA3055"/>
          <cell r="AB3055"/>
          <cell r="AC3055"/>
          <cell r="AD3055"/>
          <cell r="AE3055"/>
          <cell r="AF3055"/>
          <cell r="AG3055"/>
          <cell r="AH3055"/>
          <cell r="AI3055"/>
          <cell r="AJ3055"/>
          <cell r="AK3055"/>
          <cell r="AL3055"/>
          <cell r="AM3055"/>
          <cell r="AN3055"/>
          <cell r="AO3055"/>
          <cell r="AP3055"/>
          <cell r="AQ3055"/>
          <cell r="AR3055"/>
          <cell r="AS3055"/>
          <cell r="AT3055"/>
          <cell r="AU3055"/>
          <cell r="AV3055"/>
          <cell r="AW3055"/>
          <cell r="AX3055"/>
          <cell r="AY3055"/>
          <cell r="AZ3055"/>
          <cell r="BA3055"/>
          <cell r="BB3055"/>
          <cell r="BC3055"/>
          <cell r="BD3055"/>
          <cell r="BE3055"/>
          <cell r="BF3055"/>
          <cell r="BG3055"/>
          <cell r="BH3055"/>
          <cell r="BI3055"/>
          <cell r="BJ3055"/>
          <cell r="BK3055"/>
          <cell r="BL3055"/>
          <cell r="BM3055"/>
          <cell r="BN3055"/>
          <cell r="BO3055"/>
          <cell r="BP3055"/>
          <cell r="BQ3055"/>
          <cell r="BR3055"/>
          <cell r="BS3055"/>
          <cell r="BT3055"/>
          <cell r="BU3055"/>
          <cell r="BV3055"/>
          <cell r="BW3055">
            <v>11988.08</v>
          </cell>
          <cell r="BX3055">
            <v>238881.44</v>
          </cell>
          <cell r="BY3055">
            <v>1318154.2</v>
          </cell>
          <cell r="BZ3055">
            <v>-348927.37</v>
          </cell>
          <cell r="CA3055">
            <v>969226.83</v>
          </cell>
          <cell r="CB3055">
            <v>234158.05</v>
          </cell>
          <cell r="CC3055">
            <v>81274.399999999994</v>
          </cell>
          <cell r="CD3055">
            <v>255407.93</v>
          </cell>
          <cell r="CE3055">
            <v>716055.34</v>
          </cell>
          <cell r="CF3055">
            <v>446497.87</v>
          </cell>
          <cell r="CG3055">
            <v>1072771.0900000001</v>
          </cell>
        </row>
        <row r="3056">
          <cell r="A3056" t="str">
            <v>4150729</v>
          </cell>
          <cell r="B3056" t="str">
            <v>GR11-SEGURANCA / MATERIAL</v>
          </cell>
          <cell r="C3056">
            <v>4756.17</v>
          </cell>
          <cell r="D3056">
            <v>614285.55000000005</v>
          </cell>
          <cell r="E3056">
            <v>114368.79</v>
          </cell>
          <cell r="F3056"/>
          <cell r="G3056"/>
          <cell r="H3056">
            <v>270</v>
          </cell>
          <cell r="I3056"/>
          <cell r="J3056"/>
          <cell r="K3056"/>
          <cell r="L3056"/>
          <cell r="M3056"/>
          <cell r="N3056"/>
          <cell r="O3056"/>
          <cell r="P3056"/>
          <cell r="Q3056"/>
          <cell r="R3056"/>
          <cell r="S3056"/>
          <cell r="T3056"/>
          <cell r="U3056"/>
          <cell r="V3056"/>
          <cell r="W3056"/>
          <cell r="X3056"/>
          <cell r="Y3056"/>
          <cell r="Z3056"/>
          <cell r="AA3056"/>
          <cell r="AB3056"/>
          <cell r="AC3056"/>
          <cell r="AD3056"/>
          <cell r="AE3056"/>
          <cell r="AF3056"/>
          <cell r="AG3056"/>
          <cell r="AH3056"/>
          <cell r="AI3056"/>
          <cell r="AJ3056"/>
          <cell r="AK3056"/>
          <cell r="AL3056"/>
          <cell r="AM3056"/>
          <cell r="AN3056"/>
          <cell r="AO3056"/>
          <cell r="AP3056"/>
          <cell r="AQ3056"/>
          <cell r="AR3056"/>
          <cell r="AS3056"/>
          <cell r="AT3056"/>
          <cell r="AU3056"/>
          <cell r="AV3056"/>
          <cell r="AW3056"/>
          <cell r="AX3056"/>
          <cell r="AY3056"/>
          <cell r="AZ3056"/>
          <cell r="BA3056"/>
          <cell r="BB3056"/>
          <cell r="BC3056"/>
          <cell r="BD3056"/>
          <cell r="BE3056"/>
          <cell r="BF3056"/>
          <cell r="BG3056"/>
          <cell r="BH3056"/>
          <cell r="BI3056"/>
          <cell r="BJ3056"/>
          <cell r="BK3056"/>
          <cell r="BL3056"/>
          <cell r="BM3056"/>
          <cell r="BN3056"/>
          <cell r="BO3056"/>
          <cell r="BP3056"/>
          <cell r="BQ3056"/>
          <cell r="BR3056"/>
          <cell r="BS3056"/>
          <cell r="BT3056"/>
          <cell r="BU3056"/>
          <cell r="BV3056"/>
          <cell r="BW3056"/>
          <cell r="BX3056"/>
          <cell r="BY3056">
            <v>733680.51</v>
          </cell>
          <cell r="BZ3056">
            <v>-114368.79</v>
          </cell>
          <cell r="CA3056">
            <v>619311.72</v>
          </cell>
          <cell r="CB3056">
            <v>2200.1999999999998</v>
          </cell>
          <cell r="CC3056">
            <v>2002.6</v>
          </cell>
          <cell r="CD3056">
            <v>3880.88</v>
          </cell>
          <cell r="CE3056">
            <v>1178429.56</v>
          </cell>
          <cell r="CF3056">
            <v>1059218.72</v>
          </cell>
          <cell r="CG3056">
            <v>1938976.88</v>
          </cell>
        </row>
        <row r="3057">
          <cell r="A3057" t="str">
            <v>4150730</v>
          </cell>
          <cell r="B3057" t="str">
            <v>GR11-SEGURANCA / MEDICAMENTOS</v>
          </cell>
          <cell r="C3057"/>
          <cell r="D3057">
            <v>47574.11</v>
          </cell>
          <cell r="E3057"/>
          <cell r="F3057"/>
          <cell r="G3057"/>
          <cell r="H3057"/>
          <cell r="I3057"/>
          <cell r="J3057"/>
          <cell r="K3057"/>
          <cell r="L3057"/>
          <cell r="M3057"/>
          <cell r="N3057"/>
          <cell r="O3057"/>
          <cell r="P3057"/>
          <cell r="Q3057"/>
          <cell r="R3057"/>
          <cell r="S3057"/>
          <cell r="T3057"/>
          <cell r="U3057"/>
          <cell r="V3057"/>
          <cell r="W3057"/>
          <cell r="X3057"/>
          <cell r="Y3057"/>
          <cell r="Z3057"/>
          <cell r="AA3057"/>
          <cell r="AB3057"/>
          <cell r="AC3057"/>
          <cell r="AD3057"/>
          <cell r="AE3057"/>
          <cell r="AF3057"/>
          <cell r="AG3057"/>
          <cell r="AH3057"/>
          <cell r="AI3057"/>
          <cell r="AJ3057"/>
          <cell r="AK3057"/>
          <cell r="AL3057"/>
          <cell r="AM3057"/>
          <cell r="AN3057"/>
          <cell r="AO3057"/>
          <cell r="AP3057"/>
          <cell r="AQ3057"/>
          <cell r="AR3057"/>
          <cell r="AS3057"/>
          <cell r="AT3057"/>
          <cell r="AU3057"/>
          <cell r="AV3057"/>
          <cell r="AW3057"/>
          <cell r="AX3057"/>
          <cell r="AY3057"/>
          <cell r="AZ3057"/>
          <cell r="BA3057"/>
          <cell r="BB3057"/>
          <cell r="BC3057"/>
          <cell r="BD3057"/>
          <cell r="BE3057"/>
          <cell r="BF3057"/>
          <cell r="BG3057"/>
          <cell r="BH3057"/>
          <cell r="BI3057"/>
          <cell r="BJ3057"/>
          <cell r="BK3057"/>
          <cell r="BL3057"/>
          <cell r="BM3057"/>
          <cell r="BN3057"/>
          <cell r="BO3057"/>
          <cell r="BP3057"/>
          <cell r="BQ3057"/>
          <cell r="BR3057"/>
          <cell r="BS3057"/>
          <cell r="BT3057"/>
          <cell r="BU3057"/>
          <cell r="BV3057"/>
          <cell r="BW3057"/>
          <cell r="BX3057"/>
          <cell r="BY3057">
            <v>47574.11</v>
          </cell>
          <cell r="BZ3057"/>
          <cell r="CA3057">
            <v>47574.11</v>
          </cell>
          <cell r="CB3057"/>
          <cell r="CC3057"/>
          <cell r="CD3057"/>
          <cell r="CE3057"/>
          <cell r="CF3057"/>
          <cell r="CG3057">
            <v>710.86</v>
          </cell>
        </row>
        <row r="3058">
          <cell r="A3058" t="str">
            <v>4150744</v>
          </cell>
          <cell r="B3058" t="str">
            <v>GR11-TELECOMUNICACOES # MATERIAL</v>
          </cell>
          <cell r="C3058"/>
          <cell r="D3058">
            <v>14968.23</v>
          </cell>
          <cell r="E3058"/>
          <cell r="F3058"/>
          <cell r="G3058"/>
          <cell r="H3058"/>
          <cell r="I3058"/>
          <cell r="J3058"/>
          <cell r="K3058"/>
          <cell r="L3058"/>
          <cell r="M3058"/>
          <cell r="N3058"/>
          <cell r="O3058"/>
          <cell r="P3058"/>
          <cell r="Q3058"/>
          <cell r="R3058"/>
          <cell r="S3058"/>
          <cell r="T3058"/>
          <cell r="U3058"/>
          <cell r="V3058"/>
          <cell r="W3058"/>
          <cell r="X3058"/>
          <cell r="Y3058"/>
          <cell r="Z3058"/>
          <cell r="AA3058"/>
          <cell r="AB3058"/>
          <cell r="AC3058"/>
          <cell r="AD3058"/>
          <cell r="AE3058"/>
          <cell r="AF3058"/>
          <cell r="AG3058"/>
          <cell r="AH3058"/>
          <cell r="AI3058"/>
          <cell r="AJ3058"/>
          <cell r="AK3058"/>
          <cell r="AL3058"/>
          <cell r="AM3058"/>
          <cell r="AN3058"/>
          <cell r="AO3058"/>
          <cell r="AP3058"/>
          <cell r="AQ3058"/>
          <cell r="AR3058"/>
          <cell r="AS3058"/>
          <cell r="AT3058"/>
          <cell r="AU3058"/>
          <cell r="AV3058"/>
          <cell r="AW3058"/>
          <cell r="AX3058"/>
          <cell r="AY3058"/>
          <cell r="AZ3058"/>
          <cell r="BA3058"/>
          <cell r="BB3058"/>
          <cell r="BC3058"/>
          <cell r="BD3058"/>
          <cell r="BE3058"/>
          <cell r="BF3058"/>
          <cell r="BG3058"/>
          <cell r="BH3058"/>
          <cell r="BI3058"/>
          <cell r="BJ3058"/>
          <cell r="BK3058"/>
          <cell r="BL3058"/>
          <cell r="BM3058"/>
          <cell r="BN3058"/>
          <cell r="BO3058"/>
          <cell r="BP3058"/>
          <cell r="BQ3058"/>
          <cell r="BR3058"/>
          <cell r="BS3058"/>
          <cell r="BT3058"/>
          <cell r="BU3058"/>
          <cell r="BV3058"/>
          <cell r="BW3058"/>
          <cell r="BX3058">
            <v>6019</v>
          </cell>
          <cell r="BY3058">
            <v>20987.23</v>
          </cell>
          <cell r="BZ3058"/>
          <cell r="CA3058">
            <v>20987.23</v>
          </cell>
          <cell r="CB3058">
            <v>361.29</v>
          </cell>
          <cell r="CC3058">
            <v>361.29</v>
          </cell>
          <cell r="CD3058">
            <v>1726.28</v>
          </cell>
          <cell r="CE3058">
            <v>89996</v>
          </cell>
          <cell r="CF3058">
            <v>31859.32</v>
          </cell>
          <cell r="CG3058">
            <v>27280.95</v>
          </cell>
        </row>
        <row r="3059">
          <cell r="A3059" t="str">
            <v>4150750</v>
          </cell>
          <cell r="B3059" t="str">
            <v>GR11-TREINAMENTO / MATERIAL DIDATICO</v>
          </cell>
          <cell r="C3059">
            <v>825</v>
          </cell>
          <cell r="D3059">
            <v>889.99</v>
          </cell>
          <cell r="E3059"/>
          <cell r="F3059"/>
          <cell r="G3059"/>
          <cell r="H3059"/>
          <cell r="I3059"/>
          <cell r="J3059"/>
          <cell r="K3059"/>
          <cell r="L3059"/>
          <cell r="M3059"/>
          <cell r="N3059"/>
          <cell r="O3059"/>
          <cell r="P3059"/>
          <cell r="Q3059"/>
          <cell r="R3059"/>
          <cell r="S3059"/>
          <cell r="T3059"/>
          <cell r="U3059"/>
          <cell r="V3059"/>
          <cell r="W3059"/>
          <cell r="X3059"/>
          <cell r="Y3059"/>
          <cell r="Z3059"/>
          <cell r="AA3059"/>
          <cell r="AB3059"/>
          <cell r="AC3059"/>
          <cell r="AD3059"/>
          <cell r="AE3059"/>
          <cell r="AF3059"/>
          <cell r="AG3059"/>
          <cell r="AH3059"/>
          <cell r="AI3059"/>
          <cell r="AJ3059"/>
          <cell r="AK3059"/>
          <cell r="AL3059"/>
          <cell r="AM3059"/>
          <cell r="AN3059"/>
          <cell r="AO3059"/>
          <cell r="AP3059"/>
          <cell r="AQ3059"/>
          <cell r="AR3059"/>
          <cell r="AS3059"/>
          <cell r="AT3059"/>
          <cell r="AU3059"/>
          <cell r="AV3059"/>
          <cell r="AW3059"/>
          <cell r="AX3059"/>
          <cell r="AY3059"/>
          <cell r="AZ3059"/>
          <cell r="BA3059"/>
          <cell r="BB3059"/>
          <cell r="BC3059"/>
          <cell r="BD3059"/>
          <cell r="BE3059"/>
          <cell r="BF3059"/>
          <cell r="BG3059"/>
          <cell r="BH3059"/>
          <cell r="BI3059"/>
          <cell r="BJ3059"/>
          <cell r="BK3059"/>
          <cell r="BL3059"/>
          <cell r="BM3059"/>
          <cell r="BN3059"/>
          <cell r="BO3059"/>
          <cell r="BP3059"/>
          <cell r="BQ3059"/>
          <cell r="BR3059"/>
          <cell r="BS3059"/>
          <cell r="BT3059"/>
          <cell r="BU3059"/>
          <cell r="BV3059"/>
          <cell r="BW3059"/>
          <cell r="BX3059">
            <v>801</v>
          </cell>
          <cell r="BY3059">
            <v>2515.9899999999998</v>
          </cell>
          <cell r="BZ3059"/>
          <cell r="CA3059">
            <v>2515.9899999999998</v>
          </cell>
          <cell r="CB3059">
            <v>496.05</v>
          </cell>
          <cell r="CC3059">
            <v>496.05</v>
          </cell>
          <cell r="CD3059">
            <v>14636.58</v>
          </cell>
          <cell r="CE3059">
            <v>122365.12</v>
          </cell>
          <cell r="CF3059">
            <v>4596.8</v>
          </cell>
          <cell r="CG3059">
            <v>34777.67</v>
          </cell>
        </row>
        <row r="3060">
          <cell r="A3060" t="str">
            <v>4150765</v>
          </cell>
          <cell r="B3060" t="str">
            <v>GR11-VESTUARIO E UNIFORME # MATERIAL</v>
          </cell>
          <cell r="C3060">
            <v>-283424.74</v>
          </cell>
          <cell r="D3060">
            <v>95782.48</v>
          </cell>
          <cell r="E3060">
            <v>275</v>
          </cell>
          <cell r="F3060"/>
          <cell r="G3060"/>
          <cell r="H3060">
            <v>15866.69</v>
          </cell>
          <cell r="I3060"/>
          <cell r="J3060"/>
          <cell r="K3060"/>
          <cell r="L3060"/>
          <cell r="M3060"/>
          <cell r="N3060"/>
          <cell r="O3060"/>
          <cell r="P3060"/>
          <cell r="Q3060"/>
          <cell r="R3060"/>
          <cell r="S3060"/>
          <cell r="T3060"/>
          <cell r="U3060"/>
          <cell r="V3060"/>
          <cell r="W3060"/>
          <cell r="X3060"/>
          <cell r="Y3060"/>
          <cell r="Z3060"/>
          <cell r="AA3060"/>
          <cell r="AB3060"/>
          <cell r="AC3060"/>
          <cell r="AD3060"/>
          <cell r="AE3060"/>
          <cell r="AF3060"/>
          <cell r="AG3060"/>
          <cell r="AH3060"/>
          <cell r="AI3060"/>
          <cell r="AJ3060"/>
          <cell r="AK3060"/>
          <cell r="AL3060"/>
          <cell r="AM3060"/>
          <cell r="AN3060"/>
          <cell r="AO3060"/>
          <cell r="AP3060"/>
          <cell r="AQ3060"/>
          <cell r="AR3060"/>
          <cell r="AS3060"/>
          <cell r="AT3060"/>
          <cell r="AU3060"/>
          <cell r="AV3060"/>
          <cell r="AW3060"/>
          <cell r="AX3060"/>
          <cell r="AY3060"/>
          <cell r="AZ3060"/>
          <cell r="BA3060"/>
          <cell r="BB3060"/>
          <cell r="BC3060"/>
          <cell r="BD3060"/>
          <cell r="BE3060"/>
          <cell r="BF3060"/>
          <cell r="BG3060"/>
          <cell r="BH3060"/>
          <cell r="BI3060"/>
          <cell r="BJ3060"/>
          <cell r="BK3060"/>
          <cell r="BL3060"/>
          <cell r="BM3060"/>
          <cell r="BN3060"/>
          <cell r="BO3060"/>
          <cell r="BP3060"/>
          <cell r="BQ3060"/>
          <cell r="BR3060"/>
          <cell r="BS3060"/>
          <cell r="BT3060"/>
          <cell r="BU3060"/>
          <cell r="BV3060"/>
          <cell r="BW3060"/>
          <cell r="BX3060">
            <v>4996</v>
          </cell>
          <cell r="BY3060">
            <v>-166504.57</v>
          </cell>
          <cell r="BZ3060">
            <v>-275</v>
          </cell>
          <cell r="CA3060">
            <v>-166779.57</v>
          </cell>
          <cell r="CB3060">
            <v>1766</v>
          </cell>
          <cell r="CC3060">
            <v>1766</v>
          </cell>
          <cell r="CD3060">
            <v>203.6</v>
          </cell>
          <cell r="CE3060">
            <v>117728.52</v>
          </cell>
          <cell r="CF3060">
            <v>40281.050000000003</v>
          </cell>
          <cell r="CG3060">
            <v>32938.120000000003</v>
          </cell>
        </row>
        <row r="3061">
          <cell r="A3061" t="str">
            <v>4150775</v>
          </cell>
          <cell r="B3061" t="str">
            <v>GR11-CUSTOS DE AQUISICAO DE MATERIAIS</v>
          </cell>
          <cell r="C3061"/>
          <cell r="D3061"/>
          <cell r="E3061"/>
          <cell r="F3061"/>
          <cell r="G3061"/>
          <cell r="H3061"/>
          <cell r="I3061"/>
          <cell r="J3061"/>
          <cell r="K3061"/>
          <cell r="L3061"/>
          <cell r="M3061"/>
          <cell r="N3061"/>
          <cell r="O3061"/>
          <cell r="P3061"/>
          <cell r="Q3061"/>
          <cell r="R3061"/>
          <cell r="S3061"/>
          <cell r="T3061"/>
          <cell r="U3061"/>
          <cell r="V3061"/>
          <cell r="W3061"/>
          <cell r="X3061"/>
          <cell r="Y3061"/>
          <cell r="Z3061"/>
          <cell r="AA3061"/>
          <cell r="AB3061"/>
          <cell r="AC3061"/>
          <cell r="AD3061"/>
          <cell r="AE3061"/>
          <cell r="AF3061"/>
          <cell r="AG3061"/>
          <cell r="AH3061"/>
          <cell r="AI3061"/>
          <cell r="AJ3061"/>
          <cell r="AK3061"/>
          <cell r="AL3061"/>
          <cell r="AM3061"/>
          <cell r="AN3061">
            <v>1635</v>
          </cell>
          <cell r="AO3061"/>
          <cell r="AP3061"/>
          <cell r="AQ3061">
            <v>1635</v>
          </cell>
          <cell r="AR3061"/>
          <cell r="AS3061"/>
          <cell r="AT3061"/>
          <cell r="AU3061"/>
          <cell r="AV3061"/>
          <cell r="AW3061"/>
          <cell r="AX3061"/>
          <cell r="AY3061"/>
          <cell r="AZ3061"/>
          <cell r="BA3061"/>
          <cell r="BB3061"/>
          <cell r="BC3061"/>
          <cell r="BD3061"/>
          <cell r="BE3061"/>
          <cell r="BF3061"/>
          <cell r="BG3061"/>
          <cell r="BH3061"/>
          <cell r="BI3061"/>
          <cell r="BJ3061"/>
          <cell r="BK3061"/>
          <cell r="BL3061"/>
          <cell r="BM3061"/>
          <cell r="BN3061"/>
          <cell r="BO3061"/>
          <cell r="BP3061"/>
          <cell r="BQ3061"/>
          <cell r="BR3061"/>
          <cell r="BS3061"/>
          <cell r="BT3061"/>
          <cell r="BU3061"/>
          <cell r="BV3061"/>
          <cell r="BW3061"/>
          <cell r="BX3061"/>
          <cell r="BY3061">
            <v>3270</v>
          </cell>
          <cell r="BZ3061"/>
          <cell r="CA3061">
            <v>3270</v>
          </cell>
          <cell r="CB3061"/>
          <cell r="CC3061"/>
          <cell r="CD3061"/>
          <cell r="CE3061">
            <v>9055.76</v>
          </cell>
          <cell r="CF3061"/>
          <cell r="CG3061"/>
        </row>
        <row r="3062">
          <cell r="A3062" t="str">
            <v>4150776</v>
          </cell>
          <cell r="B3062" t="str">
            <v>GR11-BENS PATRIMONIAIS # MASSA # ALMOXARIFADO</v>
          </cell>
          <cell r="C3062">
            <v>84596.12</v>
          </cell>
          <cell r="D3062">
            <v>69703.86</v>
          </cell>
          <cell r="E3062"/>
          <cell r="F3062"/>
          <cell r="G3062"/>
          <cell r="H3062"/>
          <cell r="I3062"/>
          <cell r="J3062"/>
          <cell r="K3062"/>
          <cell r="L3062"/>
          <cell r="M3062"/>
          <cell r="N3062"/>
          <cell r="O3062"/>
          <cell r="P3062"/>
          <cell r="Q3062"/>
          <cell r="R3062"/>
          <cell r="S3062"/>
          <cell r="T3062"/>
          <cell r="U3062"/>
          <cell r="V3062"/>
          <cell r="W3062"/>
          <cell r="X3062"/>
          <cell r="Y3062"/>
          <cell r="Z3062"/>
          <cell r="AA3062"/>
          <cell r="AB3062"/>
          <cell r="AC3062"/>
          <cell r="AD3062"/>
          <cell r="AE3062"/>
          <cell r="AF3062"/>
          <cell r="AG3062"/>
          <cell r="AH3062"/>
          <cell r="AI3062"/>
          <cell r="AJ3062"/>
          <cell r="AK3062"/>
          <cell r="AL3062"/>
          <cell r="AM3062"/>
          <cell r="AN3062"/>
          <cell r="AO3062"/>
          <cell r="AP3062"/>
          <cell r="AQ3062"/>
          <cell r="AR3062"/>
          <cell r="AS3062"/>
          <cell r="AT3062"/>
          <cell r="AU3062"/>
          <cell r="AV3062"/>
          <cell r="AW3062"/>
          <cell r="AX3062"/>
          <cell r="AY3062"/>
          <cell r="AZ3062"/>
          <cell r="BA3062"/>
          <cell r="BB3062"/>
          <cell r="BC3062"/>
          <cell r="BD3062"/>
          <cell r="BE3062"/>
          <cell r="BF3062"/>
          <cell r="BG3062"/>
          <cell r="BH3062"/>
          <cell r="BI3062"/>
          <cell r="BJ3062"/>
          <cell r="BK3062"/>
          <cell r="BL3062"/>
          <cell r="BM3062"/>
          <cell r="BN3062"/>
          <cell r="BO3062"/>
          <cell r="BP3062"/>
          <cell r="BQ3062"/>
          <cell r="BR3062"/>
          <cell r="BS3062"/>
          <cell r="BT3062"/>
          <cell r="BU3062"/>
          <cell r="BV3062"/>
          <cell r="BW3062"/>
          <cell r="BX3062"/>
          <cell r="BY3062">
            <v>154299.98000000001</v>
          </cell>
          <cell r="BZ3062"/>
          <cell r="CA3062">
            <v>154299.98000000001</v>
          </cell>
          <cell r="CB3062"/>
          <cell r="CC3062"/>
          <cell r="CD3062"/>
          <cell r="CE3062">
            <v>5381103.0800000001</v>
          </cell>
          <cell r="CF3062">
            <v>243746.69</v>
          </cell>
          <cell r="CG3062">
            <v>115208.99</v>
          </cell>
        </row>
        <row r="3063">
          <cell r="A3063" t="str">
            <v>4150777</v>
          </cell>
          <cell r="B3063" t="str">
            <v>GR11-MATERIAL SUCATA</v>
          </cell>
          <cell r="C3063">
            <v>3187.74</v>
          </cell>
          <cell r="D3063">
            <v>109182.64</v>
          </cell>
          <cell r="E3063"/>
          <cell r="F3063"/>
          <cell r="G3063"/>
          <cell r="H3063"/>
          <cell r="I3063"/>
          <cell r="J3063"/>
          <cell r="K3063"/>
          <cell r="L3063"/>
          <cell r="M3063"/>
          <cell r="N3063"/>
          <cell r="O3063"/>
          <cell r="P3063"/>
          <cell r="Q3063"/>
          <cell r="R3063"/>
          <cell r="S3063"/>
          <cell r="T3063"/>
          <cell r="U3063"/>
          <cell r="V3063"/>
          <cell r="W3063"/>
          <cell r="X3063"/>
          <cell r="Y3063"/>
          <cell r="Z3063"/>
          <cell r="AA3063"/>
          <cell r="AB3063"/>
          <cell r="AC3063"/>
          <cell r="AD3063"/>
          <cell r="AE3063"/>
          <cell r="AF3063"/>
          <cell r="AG3063"/>
          <cell r="AH3063"/>
          <cell r="AI3063"/>
          <cell r="AJ3063"/>
          <cell r="AK3063"/>
          <cell r="AL3063"/>
          <cell r="AM3063"/>
          <cell r="AN3063"/>
          <cell r="AO3063"/>
          <cell r="AP3063"/>
          <cell r="AQ3063"/>
          <cell r="AR3063"/>
          <cell r="AS3063"/>
          <cell r="AT3063"/>
          <cell r="AU3063"/>
          <cell r="AV3063"/>
          <cell r="AW3063"/>
          <cell r="AX3063"/>
          <cell r="AY3063"/>
          <cell r="AZ3063"/>
          <cell r="BA3063"/>
          <cell r="BB3063"/>
          <cell r="BC3063"/>
          <cell r="BD3063"/>
          <cell r="BE3063"/>
          <cell r="BF3063"/>
          <cell r="BG3063"/>
          <cell r="BH3063"/>
          <cell r="BI3063"/>
          <cell r="BJ3063"/>
          <cell r="BK3063"/>
          <cell r="BL3063"/>
          <cell r="BM3063"/>
          <cell r="BN3063"/>
          <cell r="BO3063"/>
          <cell r="BP3063"/>
          <cell r="BQ3063"/>
          <cell r="BR3063"/>
          <cell r="BS3063"/>
          <cell r="BT3063"/>
          <cell r="BU3063"/>
          <cell r="BV3063"/>
          <cell r="BW3063"/>
          <cell r="BX3063"/>
          <cell r="BY3063">
            <v>112370.38</v>
          </cell>
          <cell r="BZ3063"/>
          <cell r="CA3063">
            <v>112370.38</v>
          </cell>
          <cell r="CB3063"/>
          <cell r="CC3063"/>
          <cell r="CD3063"/>
          <cell r="CE3063">
            <v>-757141.36</v>
          </cell>
          <cell r="CF3063">
            <v>23481.62</v>
          </cell>
          <cell r="CG3063">
            <v>52982.59</v>
          </cell>
        </row>
        <row r="3064">
          <cell r="A3064" t="str">
            <v>4150779</v>
          </cell>
          <cell r="B3064" t="str">
            <v>GR11-COMBUSTIVEL-QUEROSENE</v>
          </cell>
          <cell r="C3064"/>
          <cell r="D3064"/>
          <cell r="E3064"/>
          <cell r="F3064"/>
          <cell r="G3064"/>
          <cell r="H3064"/>
          <cell r="I3064"/>
          <cell r="J3064"/>
          <cell r="K3064"/>
          <cell r="L3064"/>
          <cell r="M3064"/>
          <cell r="N3064"/>
          <cell r="O3064"/>
          <cell r="P3064"/>
          <cell r="Q3064"/>
          <cell r="R3064"/>
          <cell r="S3064"/>
          <cell r="T3064"/>
          <cell r="U3064"/>
          <cell r="V3064"/>
          <cell r="W3064"/>
          <cell r="X3064"/>
          <cell r="Y3064"/>
          <cell r="Z3064"/>
          <cell r="AA3064"/>
          <cell r="AB3064"/>
          <cell r="AC3064"/>
          <cell r="AD3064"/>
          <cell r="AE3064"/>
          <cell r="AF3064"/>
          <cell r="AG3064"/>
          <cell r="AH3064"/>
          <cell r="AI3064"/>
          <cell r="AJ3064"/>
          <cell r="AK3064"/>
          <cell r="AL3064"/>
          <cell r="AM3064"/>
          <cell r="AN3064"/>
          <cell r="AO3064"/>
          <cell r="AP3064"/>
          <cell r="AQ3064"/>
          <cell r="AR3064"/>
          <cell r="AS3064"/>
          <cell r="AT3064"/>
          <cell r="AU3064"/>
          <cell r="AV3064"/>
          <cell r="AW3064"/>
          <cell r="AX3064"/>
          <cell r="AY3064"/>
          <cell r="AZ3064"/>
          <cell r="BA3064"/>
          <cell r="BB3064"/>
          <cell r="BC3064"/>
          <cell r="BD3064"/>
          <cell r="BE3064"/>
          <cell r="BF3064"/>
          <cell r="BG3064"/>
          <cell r="BH3064"/>
          <cell r="BI3064"/>
          <cell r="BJ3064"/>
          <cell r="BK3064"/>
          <cell r="BL3064"/>
          <cell r="BM3064"/>
          <cell r="BN3064"/>
          <cell r="BO3064"/>
          <cell r="BP3064"/>
          <cell r="BQ3064"/>
          <cell r="BR3064"/>
          <cell r="BS3064"/>
          <cell r="BT3064"/>
          <cell r="BU3064"/>
          <cell r="BV3064"/>
          <cell r="BW3064"/>
          <cell r="BX3064"/>
          <cell r="BY3064"/>
          <cell r="BZ3064"/>
          <cell r="CA3064"/>
          <cell r="CB3064"/>
          <cell r="CC3064"/>
          <cell r="CD3064">
            <v>8694.7999999999993</v>
          </cell>
          <cell r="CE3064"/>
          <cell r="CF3064"/>
          <cell r="CG3064">
            <v>8694.7999999999993</v>
          </cell>
        </row>
        <row r="3065">
          <cell r="A3065" t="str">
            <v>4150997</v>
          </cell>
          <cell r="B3065" t="str">
            <v>GR11-OUTROS MATERIAIS</v>
          </cell>
          <cell r="C3065">
            <v>10410.64</v>
          </cell>
          <cell r="D3065">
            <v>14243.43</v>
          </cell>
          <cell r="E3065">
            <v>33754.239999999998</v>
          </cell>
          <cell r="F3065">
            <v>1200.3</v>
          </cell>
          <cell r="G3065"/>
          <cell r="H3065"/>
          <cell r="I3065"/>
          <cell r="J3065"/>
          <cell r="K3065"/>
          <cell r="L3065"/>
          <cell r="M3065"/>
          <cell r="N3065"/>
          <cell r="O3065"/>
          <cell r="P3065"/>
          <cell r="Q3065"/>
          <cell r="R3065"/>
          <cell r="S3065"/>
          <cell r="T3065"/>
          <cell r="U3065"/>
          <cell r="V3065"/>
          <cell r="W3065"/>
          <cell r="X3065"/>
          <cell r="Y3065"/>
          <cell r="Z3065"/>
          <cell r="AA3065"/>
          <cell r="AB3065"/>
          <cell r="AC3065"/>
          <cell r="AD3065"/>
          <cell r="AE3065"/>
          <cell r="AF3065"/>
          <cell r="AG3065"/>
          <cell r="AH3065"/>
          <cell r="AI3065"/>
          <cell r="AJ3065"/>
          <cell r="AK3065"/>
          <cell r="AL3065"/>
          <cell r="AM3065"/>
          <cell r="AN3065"/>
          <cell r="AO3065"/>
          <cell r="AP3065"/>
          <cell r="AQ3065"/>
          <cell r="AR3065"/>
          <cell r="AS3065"/>
          <cell r="AT3065"/>
          <cell r="AU3065"/>
          <cell r="AV3065"/>
          <cell r="AW3065"/>
          <cell r="AX3065"/>
          <cell r="AY3065"/>
          <cell r="AZ3065"/>
          <cell r="BA3065"/>
          <cell r="BB3065"/>
          <cell r="BC3065"/>
          <cell r="BD3065"/>
          <cell r="BE3065"/>
          <cell r="BF3065">
            <v>1700</v>
          </cell>
          <cell r="BG3065"/>
          <cell r="BH3065"/>
          <cell r="BI3065">
            <v>2235</v>
          </cell>
          <cell r="BJ3065"/>
          <cell r="BK3065"/>
          <cell r="BL3065"/>
          <cell r="BM3065"/>
          <cell r="BN3065"/>
          <cell r="BO3065"/>
          <cell r="BP3065"/>
          <cell r="BQ3065"/>
          <cell r="BR3065"/>
          <cell r="BS3065"/>
          <cell r="BT3065"/>
          <cell r="BU3065"/>
          <cell r="BV3065"/>
          <cell r="BW3065">
            <v>459</v>
          </cell>
          <cell r="BX3065">
            <v>28332.54</v>
          </cell>
          <cell r="BY3065">
            <v>92335.15</v>
          </cell>
          <cell r="BZ3065">
            <v>-33754.239999999998</v>
          </cell>
          <cell r="CA3065">
            <v>58580.91</v>
          </cell>
          <cell r="CB3065">
            <v>66726.23</v>
          </cell>
          <cell r="CC3065">
            <v>61895.39</v>
          </cell>
          <cell r="CD3065">
            <v>59558.11</v>
          </cell>
          <cell r="CE3065">
            <v>164396.53</v>
          </cell>
          <cell r="CF3065">
            <v>108695.8</v>
          </cell>
          <cell r="CG3065">
            <v>457920.45</v>
          </cell>
        </row>
        <row r="3066">
          <cell r="A3066" t="str">
            <v>CBAG320505</v>
          </cell>
          <cell r="B3066" t="str">
            <v>(-) Pis/Pasep e Cofins s/ Materiais</v>
          </cell>
          <cell r="C3066">
            <v>-134138.62</v>
          </cell>
          <cell r="D3066">
            <v>-1213863.81</v>
          </cell>
          <cell r="E3066"/>
          <cell r="F3066">
            <v>-56813.72</v>
          </cell>
          <cell r="G3066"/>
          <cell r="H3066"/>
          <cell r="I3066"/>
          <cell r="J3066"/>
          <cell r="K3066"/>
          <cell r="L3066"/>
          <cell r="M3066"/>
          <cell r="N3066"/>
          <cell r="O3066"/>
          <cell r="P3066"/>
          <cell r="Q3066"/>
          <cell r="R3066"/>
          <cell r="S3066"/>
          <cell r="T3066"/>
          <cell r="U3066"/>
          <cell r="V3066"/>
          <cell r="W3066"/>
          <cell r="X3066"/>
          <cell r="Y3066"/>
          <cell r="Z3066"/>
          <cell r="AA3066"/>
          <cell r="AB3066"/>
          <cell r="AC3066"/>
          <cell r="AD3066"/>
          <cell r="AE3066"/>
          <cell r="AF3066"/>
          <cell r="AG3066"/>
          <cell r="AH3066"/>
          <cell r="AI3066"/>
          <cell r="AJ3066"/>
          <cell r="AK3066"/>
          <cell r="AL3066"/>
          <cell r="AM3066"/>
          <cell r="AN3066"/>
          <cell r="AO3066"/>
          <cell r="AP3066"/>
          <cell r="AQ3066"/>
          <cell r="AR3066"/>
          <cell r="AS3066"/>
          <cell r="AT3066"/>
          <cell r="AU3066"/>
          <cell r="AV3066"/>
          <cell r="AW3066"/>
          <cell r="AX3066"/>
          <cell r="AY3066"/>
          <cell r="AZ3066"/>
          <cell r="BA3066"/>
          <cell r="BB3066"/>
          <cell r="BC3066"/>
          <cell r="BD3066"/>
          <cell r="BE3066">
            <v>-36526.31</v>
          </cell>
          <cell r="BF3066"/>
          <cell r="BG3066"/>
          <cell r="BH3066"/>
          <cell r="BI3066"/>
          <cell r="BJ3066"/>
          <cell r="BK3066"/>
          <cell r="BL3066"/>
          <cell r="BM3066"/>
          <cell r="BN3066"/>
          <cell r="BO3066"/>
          <cell r="BP3066"/>
          <cell r="BQ3066"/>
          <cell r="BR3066"/>
          <cell r="BS3066"/>
          <cell r="BT3066"/>
          <cell r="BU3066"/>
          <cell r="BV3066"/>
          <cell r="BW3066"/>
          <cell r="BX3066"/>
          <cell r="BY3066">
            <v>-1441342.46</v>
          </cell>
          <cell r="BZ3066"/>
          <cell r="CA3066">
            <v>-1441342.46</v>
          </cell>
          <cell r="CB3066"/>
          <cell r="CC3066"/>
          <cell r="CD3066"/>
          <cell r="CE3066">
            <v>-1660334.99</v>
          </cell>
          <cell r="CF3066">
            <v>-1264045.32</v>
          </cell>
          <cell r="CG3066">
            <v>-2027845.69</v>
          </cell>
        </row>
        <row r="3067">
          <cell r="A3067" t="str">
            <v>4110998</v>
          </cell>
          <cell r="B3067" t="str">
            <v>GR11-CREDITO DE COFINS</v>
          </cell>
          <cell r="C3067">
            <v>-110211.12</v>
          </cell>
          <cell r="D3067">
            <v>-997825.6</v>
          </cell>
          <cell r="E3067"/>
          <cell r="F3067">
            <v>-56813.72</v>
          </cell>
          <cell r="G3067"/>
          <cell r="H3067"/>
          <cell r="I3067"/>
          <cell r="J3067"/>
          <cell r="K3067"/>
          <cell r="L3067"/>
          <cell r="M3067"/>
          <cell r="N3067"/>
          <cell r="O3067"/>
          <cell r="P3067"/>
          <cell r="Q3067"/>
          <cell r="R3067"/>
          <cell r="S3067"/>
          <cell r="T3067"/>
          <cell r="U3067"/>
          <cell r="V3067"/>
          <cell r="W3067"/>
          <cell r="X3067"/>
          <cell r="Y3067"/>
          <cell r="Z3067"/>
          <cell r="AA3067"/>
          <cell r="AB3067"/>
          <cell r="AC3067"/>
          <cell r="AD3067"/>
          <cell r="AE3067"/>
          <cell r="AF3067"/>
          <cell r="AG3067"/>
          <cell r="AH3067"/>
          <cell r="AI3067"/>
          <cell r="AJ3067"/>
          <cell r="AK3067"/>
          <cell r="AL3067"/>
          <cell r="AM3067"/>
          <cell r="AN3067"/>
          <cell r="AO3067"/>
          <cell r="AP3067"/>
          <cell r="AQ3067"/>
          <cell r="AR3067"/>
          <cell r="AS3067"/>
          <cell r="AT3067"/>
          <cell r="AU3067"/>
          <cell r="AV3067"/>
          <cell r="AW3067"/>
          <cell r="AX3067"/>
          <cell r="AY3067"/>
          <cell r="AZ3067"/>
          <cell r="BA3067"/>
          <cell r="BB3067"/>
          <cell r="BC3067"/>
          <cell r="BD3067"/>
          <cell r="BE3067">
            <v>-30010.85</v>
          </cell>
          <cell r="BF3067"/>
          <cell r="BG3067"/>
          <cell r="BH3067"/>
          <cell r="BI3067"/>
          <cell r="BJ3067"/>
          <cell r="BK3067"/>
          <cell r="BL3067"/>
          <cell r="BM3067"/>
          <cell r="BN3067"/>
          <cell r="BO3067"/>
          <cell r="BP3067"/>
          <cell r="BQ3067"/>
          <cell r="BR3067"/>
          <cell r="BS3067"/>
          <cell r="BT3067"/>
          <cell r="BU3067"/>
          <cell r="BV3067"/>
          <cell r="BW3067"/>
          <cell r="BX3067"/>
          <cell r="BY3067">
            <v>-1194861.29</v>
          </cell>
          <cell r="BZ3067"/>
          <cell r="CA3067">
            <v>-1194861.29</v>
          </cell>
          <cell r="CB3067"/>
          <cell r="CC3067"/>
          <cell r="CD3067"/>
          <cell r="CE3067">
            <v>-1373536.54</v>
          </cell>
          <cell r="CF3067">
            <v>-1046292.97</v>
          </cell>
          <cell r="CG3067">
            <v>-1690128.45</v>
          </cell>
        </row>
        <row r="3068">
          <cell r="A3068" t="str">
            <v>4110999</v>
          </cell>
          <cell r="B3068" t="str">
            <v>GR11-CREDITO DE PIS</v>
          </cell>
          <cell r="C3068">
            <v>-23927.5</v>
          </cell>
          <cell r="D3068">
            <v>-216038.21</v>
          </cell>
          <cell r="E3068"/>
          <cell r="F3068"/>
          <cell r="G3068"/>
          <cell r="H3068"/>
          <cell r="I3068"/>
          <cell r="J3068"/>
          <cell r="K3068"/>
          <cell r="L3068"/>
          <cell r="M3068"/>
          <cell r="N3068"/>
          <cell r="O3068"/>
          <cell r="P3068"/>
          <cell r="Q3068"/>
          <cell r="R3068"/>
          <cell r="S3068"/>
          <cell r="T3068"/>
          <cell r="U3068"/>
          <cell r="V3068"/>
          <cell r="W3068"/>
          <cell r="X3068"/>
          <cell r="Y3068"/>
          <cell r="Z3068"/>
          <cell r="AA3068"/>
          <cell r="AB3068"/>
          <cell r="AC3068"/>
          <cell r="AD3068"/>
          <cell r="AE3068"/>
          <cell r="AF3068"/>
          <cell r="AG3068"/>
          <cell r="AH3068"/>
          <cell r="AI3068"/>
          <cell r="AJ3068"/>
          <cell r="AK3068"/>
          <cell r="AL3068"/>
          <cell r="AM3068"/>
          <cell r="AN3068"/>
          <cell r="AO3068"/>
          <cell r="AP3068"/>
          <cell r="AQ3068"/>
          <cell r="AR3068"/>
          <cell r="AS3068"/>
          <cell r="AT3068"/>
          <cell r="AU3068"/>
          <cell r="AV3068"/>
          <cell r="AW3068"/>
          <cell r="AX3068"/>
          <cell r="AY3068"/>
          <cell r="AZ3068"/>
          <cell r="BA3068"/>
          <cell r="BB3068"/>
          <cell r="BC3068"/>
          <cell r="BD3068"/>
          <cell r="BE3068">
            <v>-6515.46</v>
          </cell>
          <cell r="BF3068"/>
          <cell r="BG3068"/>
          <cell r="BH3068"/>
          <cell r="BI3068"/>
          <cell r="BJ3068"/>
          <cell r="BK3068"/>
          <cell r="BL3068"/>
          <cell r="BM3068"/>
          <cell r="BN3068"/>
          <cell r="BO3068"/>
          <cell r="BP3068"/>
          <cell r="BQ3068"/>
          <cell r="BR3068"/>
          <cell r="BS3068"/>
          <cell r="BT3068"/>
          <cell r="BU3068"/>
          <cell r="BV3068"/>
          <cell r="BW3068"/>
          <cell r="BX3068"/>
          <cell r="BY3068">
            <v>-246481.17</v>
          </cell>
          <cell r="BZ3068"/>
          <cell r="CA3068">
            <v>-246481.17</v>
          </cell>
          <cell r="CB3068"/>
          <cell r="CC3068"/>
          <cell r="CD3068"/>
          <cell r="CE3068">
            <v>-286798.45</v>
          </cell>
          <cell r="CF3068">
            <v>-217752.35</v>
          </cell>
          <cell r="CG3068">
            <v>-337717.24</v>
          </cell>
        </row>
        <row r="3069">
          <cell r="A3069" t="str">
            <v>CBAG3206</v>
          </cell>
          <cell r="B3069" t="str">
            <v>Mat.Prima e Insumos p/ Prod. Energia Elétrica</v>
          </cell>
          <cell r="C3069">
            <v>936249.84</v>
          </cell>
          <cell r="D3069"/>
          <cell r="E3069"/>
          <cell r="F3069"/>
          <cell r="G3069">
            <v>943680</v>
          </cell>
          <cell r="H3069"/>
          <cell r="I3069"/>
          <cell r="J3069"/>
          <cell r="K3069"/>
          <cell r="L3069"/>
          <cell r="M3069"/>
          <cell r="N3069"/>
          <cell r="O3069"/>
          <cell r="P3069"/>
          <cell r="Q3069"/>
          <cell r="R3069"/>
          <cell r="S3069"/>
          <cell r="T3069"/>
          <cell r="U3069"/>
          <cell r="V3069"/>
          <cell r="W3069"/>
          <cell r="X3069"/>
          <cell r="Y3069"/>
          <cell r="Z3069"/>
          <cell r="AA3069"/>
          <cell r="AB3069"/>
          <cell r="AC3069"/>
          <cell r="AD3069"/>
          <cell r="AE3069"/>
          <cell r="AF3069"/>
          <cell r="AG3069"/>
          <cell r="AH3069"/>
          <cell r="AI3069"/>
          <cell r="AJ3069"/>
          <cell r="AK3069"/>
          <cell r="AL3069"/>
          <cell r="AM3069"/>
          <cell r="AN3069"/>
          <cell r="AO3069"/>
          <cell r="AP3069"/>
          <cell r="AQ3069"/>
          <cell r="AR3069"/>
          <cell r="AS3069"/>
          <cell r="AT3069"/>
          <cell r="AU3069"/>
          <cell r="AV3069"/>
          <cell r="AW3069"/>
          <cell r="AX3069"/>
          <cell r="AY3069"/>
          <cell r="AZ3069"/>
          <cell r="BA3069"/>
          <cell r="BB3069"/>
          <cell r="BC3069"/>
          <cell r="BD3069"/>
          <cell r="BE3069"/>
          <cell r="BF3069"/>
          <cell r="BG3069"/>
          <cell r="BH3069"/>
          <cell r="BI3069"/>
          <cell r="BJ3069"/>
          <cell r="BK3069"/>
          <cell r="BL3069"/>
          <cell r="BM3069"/>
          <cell r="BN3069"/>
          <cell r="BO3069"/>
          <cell r="BP3069"/>
          <cell r="BQ3069"/>
          <cell r="BR3069"/>
          <cell r="BS3069"/>
          <cell r="BT3069"/>
          <cell r="BU3069"/>
          <cell r="BV3069"/>
          <cell r="BW3069"/>
          <cell r="BX3069"/>
          <cell r="BY3069">
            <v>1879929.84</v>
          </cell>
          <cell r="BZ3069">
            <v>-943680</v>
          </cell>
          <cell r="CA3069">
            <v>936249.84</v>
          </cell>
          <cell r="CB3069"/>
          <cell r="CC3069"/>
          <cell r="CD3069"/>
          <cell r="CE3069">
            <v>17653599.719999999</v>
          </cell>
          <cell r="CF3069">
            <v>17653599.719999999</v>
          </cell>
          <cell r="CG3069">
            <v>120409321.68000001</v>
          </cell>
        </row>
        <row r="3070">
          <cell r="A3070" t="str">
            <v>CBAG320601</v>
          </cell>
          <cell r="B3070" t="str">
            <v>Mat.Prima e Insumos p/ Prod. Energia Elétrica</v>
          </cell>
          <cell r="C3070">
            <v>936249.84</v>
          </cell>
          <cell r="D3070"/>
          <cell r="E3070"/>
          <cell r="F3070"/>
          <cell r="G3070">
            <v>1042444.62</v>
          </cell>
          <cell r="H3070"/>
          <cell r="I3070"/>
          <cell r="J3070"/>
          <cell r="K3070"/>
          <cell r="L3070"/>
          <cell r="M3070"/>
          <cell r="N3070"/>
          <cell r="O3070"/>
          <cell r="P3070"/>
          <cell r="Q3070"/>
          <cell r="R3070"/>
          <cell r="S3070"/>
          <cell r="T3070"/>
          <cell r="U3070"/>
          <cell r="V3070"/>
          <cell r="W3070"/>
          <cell r="X3070"/>
          <cell r="Y3070"/>
          <cell r="Z3070"/>
          <cell r="AA3070"/>
          <cell r="AB3070"/>
          <cell r="AC3070"/>
          <cell r="AD3070"/>
          <cell r="AE3070"/>
          <cell r="AF3070"/>
          <cell r="AG3070"/>
          <cell r="AH3070"/>
          <cell r="AI3070"/>
          <cell r="AJ3070"/>
          <cell r="AK3070"/>
          <cell r="AL3070"/>
          <cell r="AM3070"/>
          <cell r="AN3070"/>
          <cell r="AO3070"/>
          <cell r="AP3070"/>
          <cell r="AQ3070"/>
          <cell r="AR3070"/>
          <cell r="AS3070"/>
          <cell r="AT3070"/>
          <cell r="AU3070"/>
          <cell r="AV3070"/>
          <cell r="AW3070"/>
          <cell r="AX3070"/>
          <cell r="AY3070"/>
          <cell r="AZ3070"/>
          <cell r="BA3070"/>
          <cell r="BB3070"/>
          <cell r="BC3070"/>
          <cell r="BD3070"/>
          <cell r="BE3070"/>
          <cell r="BF3070"/>
          <cell r="BG3070"/>
          <cell r="BH3070"/>
          <cell r="BI3070"/>
          <cell r="BJ3070"/>
          <cell r="BK3070"/>
          <cell r="BL3070"/>
          <cell r="BM3070"/>
          <cell r="BN3070"/>
          <cell r="BO3070"/>
          <cell r="BP3070"/>
          <cell r="BQ3070"/>
          <cell r="BR3070"/>
          <cell r="BS3070"/>
          <cell r="BT3070"/>
          <cell r="BU3070"/>
          <cell r="BV3070"/>
          <cell r="BW3070"/>
          <cell r="BX3070"/>
          <cell r="BY3070">
            <v>1978694.46</v>
          </cell>
          <cell r="BZ3070">
            <v>-1042444.62</v>
          </cell>
          <cell r="CA3070">
            <v>936249.84</v>
          </cell>
          <cell r="CB3070"/>
          <cell r="CC3070"/>
          <cell r="CD3070"/>
          <cell r="CE3070">
            <v>17653599.719999999</v>
          </cell>
          <cell r="CF3070">
            <v>17653599.719999999</v>
          </cell>
          <cell r="CG3070">
            <v>130657103.91</v>
          </cell>
        </row>
        <row r="3071">
          <cell r="A3071" t="str">
            <v>4111000</v>
          </cell>
          <cell r="B3071" t="str">
            <v>GR12-COMBUSTIVEIS PRODUCAO DE ENERGIA ELETRICA-CCC</v>
          </cell>
          <cell r="C3071">
            <v>936249.84</v>
          </cell>
          <cell r="D3071"/>
          <cell r="E3071"/>
          <cell r="F3071"/>
          <cell r="G3071"/>
          <cell r="H3071"/>
          <cell r="I3071"/>
          <cell r="J3071"/>
          <cell r="K3071"/>
          <cell r="L3071"/>
          <cell r="M3071"/>
          <cell r="N3071"/>
          <cell r="O3071"/>
          <cell r="P3071"/>
          <cell r="Q3071"/>
          <cell r="R3071"/>
          <cell r="S3071"/>
          <cell r="T3071"/>
          <cell r="U3071"/>
          <cell r="V3071"/>
          <cell r="W3071"/>
          <cell r="X3071"/>
          <cell r="Y3071"/>
          <cell r="Z3071"/>
          <cell r="AA3071"/>
          <cell r="AB3071"/>
          <cell r="AC3071"/>
          <cell r="AD3071"/>
          <cell r="AE3071"/>
          <cell r="AF3071"/>
          <cell r="AG3071"/>
          <cell r="AH3071"/>
          <cell r="AI3071"/>
          <cell r="AJ3071"/>
          <cell r="AK3071"/>
          <cell r="AL3071"/>
          <cell r="AM3071"/>
          <cell r="AN3071"/>
          <cell r="AO3071"/>
          <cell r="AP3071"/>
          <cell r="AQ3071"/>
          <cell r="AR3071"/>
          <cell r="AS3071"/>
          <cell r="AT3071"/>
          <cell r="AU3071"/>
          <cell r="AV3071"/>
          <cell r="AW3071"/>
          <cell r="AX3071"/>
          <cell r="AY3071"/>
          <cell r="AZ3071"/>
          <cell r="BA3071"/>
          <cell r="BB3071"/>
          <cell r="BC3071"/>
          <cell r="BD3071"/>
          <cell r="BE3071"/>
          <cell r="BF3071"/>
          <cell r="BG3071"/>
          <cell r="BH3071"/>
          <cell r="BI3071"/>
          <cell r="BJ3071"/>
          <cell r="BK3071"/>
          <cell r="BL3071"/>
          <cell r="BM3071"/>
          <cell r="BN3071"/>
          <cell r="BO3071"/>
          <cell r="BP3071"/>
          <cell r="BQ3071"/>
          <cell r="BR3071"/>
          <cell r="BS3071"/>
          <cell r="BT3071"/>
          <cell r="BU3071"/>
          <cell r="BV3071"/>
          <cell r="BW3071"/>
          <cell r="BX3071"/>
          <cell r="BY3071">
            <v>936249.84</v>
          </cell>
          <cell r="BZ3071"/>
          <cell r="CA3071">
            <v>936249.84</v>
          </cell>
          <cell r="CB3071"/>
          <cell r="CC3071"/>
          <cell r="CD3071"/>
          <cell r="CE3071">
            <v>17653599.719999999</v>
          </cell>
          <cell r="CF3071">
            <v>17653599.719999999</v>
          </cell>
          <cell r="CG3071">
            <v>9348908.7799999993</v>
          </cell>
        </row>
        <row r="3072">
          <cell r="A3072" t="str">
            <v>4111001</v>
          </cell>
          <cell r="B3072" t="str">
            <v>GR12-COMBUSTIVEIS PARA GERACAO DE ENERGIA</v>
          </cell>
          <cell r="C3072"/>
          <cell r="D3072"/>
          <cell r="E3072"/>
          <cell r="F3072"/>
          <cell r="G3072"/>
          <cell r="H3072"/>
          <cell r="I3072"/>
          <cell r="J3072"/>
          <cell r="K3072"/>
          <cell r="L3072"/>
          <cell r="M3072"/>
          <cell r="N3072"/>
          <cell r="O3072"/>
          <cell r="P3072"/>
          <cell r="Q3072"/>
          <cell r="R3072"/>
          <cell r="S3072"/>
          <cell r="T3072"/>
          <cell r="U3072"/>
          <cell r="V3072"/>
          <cell r="W3072"/>
          <cell r="X3072"/>
          <cell r="Y3072"/>
          <cell r="Z3072"/>
          <cell r="AA3072"/>
          <cell r="AB3072"/>
          <cell r="AC3072"/>
          <cell r="AD3072"/>
          <cell r="AE3072"/>
          <cell r="AF3072"/>
          <cell r="AG3072"/>
          <cell r="AH3072"/>
          <cell r="AI3072"/>
          <cell r="AJ3072"/>
          <cell r="AK3072"/>
          <cell r="AL3072"/>
          <cell r="AM3072"/>
          <cell r="AN3072"/>
          <cell r="AO3072"/>
          <cell r="AP3072"/>
          <cell r="AQ3072"/>
          <cell r="AR3072"/>
          <cell r="AS3072"/>
          <cell r="AT3072"/>
          <cell r="AU3072"/>
          <cell r="AV3072"/>
          <cell r="AW3072"/>
          <cell r="AX3072"/>
          <cell r="AY3072"/>
          <cell r="AZ3072"/>
          <cell r="BA3072"/>
          <cell r="BB3072"/>
          <cell r="BC3072"/>
          <cell r="BD3072"/>
          <cell r="BE3072"/>
          <cell r="BF3072"/>
          <cell r="BG3072"/>
          <cell r="BH3072"/>
          <cell r="BI3072"/>
          <cell r="BJ3072"/>
          <cell r="BK3072"/>
          <cell r="BL3072"/>
          <cell r="BM3072"/>
          <cell r="BN3072"/>
          <cell r="BO3072"/>
          <cell r="BP3072"/>
          <cell r="BQ3072"/>
          <cell r="BR3072"/>
          <cell r="BS3072"/>
          <cell r="BT3072"/>
          <cell r="BU3072"/>
          <cell r="BV3072"/>
          <cell r="BW3072"/>
          <cell r="BX3072"/>
          <cell r="BY3072"/>
          <cell r="BZ3072"/>
          <cell r="CA3072"/>
          <cell r="CB3072"/>
          <cell r="CC3072"/>
          <cell r="CD3072"/>
          <cell r="CE3072">
            <v>0</v>
          </cell>
          <cell r="CF3072">
            <v>0</v>
          </cell>
          <cell r="CG3072">
            <v>105269100.38</v>
          </cell>
        </row>
        <row r="3073">
          <cell r="A3073" t="str">
            <v>4111004</v>
          </cell>
          <cell r="B3073" t="str">
            <v>GR12-COMPRA DE AGUA CLARIFICADA UEGARC</v>
          </cell>
          <cell r="C3073"/>
          <cell r="D3073"/>
          <cell r="E3073"/>
          <cell r="F3073"/>
          <cell r="G3073">
            <v>191940.4</v>
          </cell>
          <cell r="H3073"/>
          <cell r="I3073"/>
          <cell r="J3073"/>
          <cell r="K3073"/>
          <cell r="L3073"/>
          <cell r="M3073"/>
          <cell r="N3073"/>
          <cell r="O3073"/>
          <cell r="P3073"/>
          <cell r="Q3073"/>
          <cell r="R3073"/>
          <cell r="S3073"/>
          <cell r="T3073"/>
          <cell r="U3073"/>
          <cell r="V3073"/>
          <cell r="W3073"/>
          <cell r="X3073"/>
          <cell r="Y3073"/>
          <cell r="Z3073"/>
          <cell r="AA3073"/>
          <cell r="AB3073"/>
          <cell r="AC3073"/>
          <cell r="AD3073"/>
          <cell r="AE3073"/>
          <cell r="AF3073"/>
          <cell r="AG3073"/>
          <cell r="AH3073"/>
          <cell r="AI3073"/>
          <cell r="AJ3073"/>
          <cell r="AK3073"/>
          <cell r="AL3073"/>
          <cell r="AM3073"/>
          <cell r="AN3073"/>
          <cell r="AO3073"/>
          <cell r="AP3073"/>
          <cell r="AQ3073"/>
          <cell r="AR3073"/>
          <cell r="AS3073"/>
          <cell r="AT3073"/>
          <cell r="AU3073"/>
          <cell r="AV3073"/>
          <cell r="AW3073"/>
          <cell r="AX3073"/>
          <cell r="AY3073"/>
          <cell r="AZ3073"/>
          <cell r="BA3073"/>
          <cell r="BB3073"/>
          <cell r="BC3073"/>
          <cell r="BD3073"/>
          <cell r="BE3073"/>
          <cell r="BF3073"/>
          <cell r="BG3073"/>
          <cell r="BH3073"/>
          <cell r="BI3073"/>
          <cell r="BJ3073"/>
          <cell r="BK3073"/>
          <cell r="BL3073"/>
          <cell r="BM3073"/>
          <cell r="BN3073"/>
          <cell r="BO3073"/>
          <cell r="BP3073"/>
          <cell r="BQ3073"/>
          <cell r="BR3073"/>
          <cell r="BS3073"/>
          <cell r="BT3073"/>
          <cell r="BU3073"/>
          <cell r="BV3073"/>
          <cell r="BW3073"/>
          <cell r="BX3073"/>
          <cell r="BY3073">
            <v>191940.4</v>
          </cell>
          <cell r="BZ3073">
            <v>-191940.4</v>
          </cell>
          <cell r="CA3073">
            <v>0</v>
          </cell>
          <cell r="CB3073"/>
          <cell r="CC3073"/>
          <cell r="CD3073"/>
          <cell r="CE3073">
            <v>0</v>
          </cell>
          <cell r="CF3073">
            <v>0</v>
          </cell>
          <cell r="CG3073">
            <v>5510832.1900000004</v>
          </cell>
        </row>
        <row r="3074">
          <cell r="A3074" t="str">
            <v>4111005</v>
          </cell>
          <cell r="B3074" t="str">
            <v>GR12-COMPRA DE GAS - E.GRUPO</v>
          </cell>
          <cell r="C3074"/>
          <cell r="D3074"/>
          <cell r="E3074"/>
          <cell r="F3074"/>
          <cell r="G3074">
            <v>850504.22</v>
          </cell>
          <cell r="H3074"/>
          <cell r="I3074"/>
          <cell r="J3074"/>
          <cell r="K3074"/>
          <cell r="L3074"/>
          <cell r="M3074"/>
          <cell r="N3074"/>
          <cell r="O3074"/>
          <cell r="P3074"/>
          <cell r="Q3074"/>
          <cell r="R3074"/>
          <cell r="S3074"/>
          <cell r="T3074"/>
          <cell r="U3074"/>
          <cell r="V3074"/>
          <cell r="W3074"/>
          <cell r="X3074"/>
          <cell r="Y3074"/>
          <cell r="Z3074"/>
          <cell r="AA3074"/>
          <cell r="AB3074"/>
          <cell r="AC3074"/>
          <cell r="AD3074"/>
          <cell r="AE3074"/>
          <cell r="AF3074"/>
          <cell r="AG3074"/>
          <cell r="AH3074"/>
          <cell r="AI3074"/>
          <cell r="AJ3074"/>
          <cell r="AK3074"/>
          <cell r="AL3074"/>
          <cell r="AM3074"/>
          <cell r="AN3074"/>
          <cell r="AO3074"/>
          <cell r="AP3074"/>
          <cell r="AQ3074"/>
          <cell r="AR3074"/>
          <cell r="AS3074"/>
          <cell r="AT3074"/>
          <cell r="AU3074"/>
          <cell r="AV3074"/>
          <cell r="AW3074"/>
          <cell r="AX3074"/>
          <cell r="AY3074"/>
          <cell r="AZ3074"/>
          <cell r="BA3074"/>
          <cell r="BB3074"/>
          <cell r="BC3074"/>
          <cell r="BD3074"/>
          <cell r="BE3074"/>
          <cell r="BF3074"/>
          <cell r="BG3074"/>
          <cell r="BH3074"/>
          <cell r="BI3074"/>
          <cell r="BJ3074"/>
          <cell r="BK3074"/>
          <cell r="BL3074"/>
          <cell r="BM3074"/>
          <cell r="BN3074"/>
          <cell r="BO3074"/>
          <cell r="BP3074"/>
          <cell r="BQ3074"/>
          <cell r="BR3074"/>
          <cell r="BS3074"/>
          <cell r="BT3074"/>
          <cell r="BU3074"/>
          <cell r="BV3074"/>
          <cell r="BW3074"/>
          <cell r="BX3074"/>
          <cell r="BY3074">
            <v>850504.22</v>
          </cell>
          <cell r="BZ3074">
            <v>-850504.22</v>
          </cell>
          <cell r="CA3074">
            <v>0</v>
          </cell>
          <cell r="CB3074"/>
          <cell r="CC3074"/>
          <cell r="CD3074"/>
          <cell r="CE3074">
            <v>0</v>
          </cell>
          <cell r="CF3074">
            <v>0</v>
          </cell>
          <cell r="CG3074">
            <v>10528262.560000001</v>
          </cell>
        </row>
        <row r="3075">
          <cell r="A3075" t="str">
            <v>CBAG320602</v>
          </cell>
          <cell r="B3075" t="str">
            <v>(-) PIS/Pasep e Cofins s/ MP e Insumos</v>
          </cell>
          <cell r="C3075"/>
          <cell r="D3075"/>
          <cell r="E3075"/>
          <cell r="F3075"/>
          <cell r="G3075">
            <v>-98764.62</v>
          </cell>
          <cell r="H3075"/>
          <cell r="I3075"/>
          <cell r="J3075"/>
          <cell r="K3075"/>
          <cell r="L3075"/>
          <cell r="M3075"/>
          <cell r="N3075"/>
          <cell r="O3075"/>
          <cell r="P3075"/>
          <cell r="Q3075"/>
          <cell r="R3075"/>
          <cell r="S3075"/>
          <cell r="T3075"/>
          <cell r="U3075"/>
          <cell r="V3075"/>
          <cell r="W3075"/>
          <cell r="X3075"/>
          <cell r="Y3075"/>
          <cell r="Z3075"/>
          <cell r="AA3075"/>
          <cell r="AB3075"/>
          <cell r="AC3075"/>
          <cell r="AD3075"/>
          <cell r="AE3075"/>
          <cell r="AF3075"/>
          <cell r="AG3075"/>
          <cell r="AH3075"/>
          <cell r="AI3075"/>
          <cell r="AJ3075"/>
          <cell r="AK3075"/>
          <cell r="AL3075"/>
          <cell r="AM3075"/>
          <cell r="AN3075"/>
          <cell r="AO3075"/>
          <cell r="AP3075"/>
          <cell r="AQ3075"/>
          <cell r="AR3075"/>
          <cell r="AS3075"/>
          <cell r="AT3075"/>
          <cell r="AU3075"/>
          <cell r="AV3075"/>
          <cell r="AW3075"/>
          <cell r="AX3075"/>
          <cell r="AY3075"/>
          <cell r="AZ3075"/>
          <cell r="BA3075"/>
          <cell r="BB3075"/>
          <cell r="BC3075"/>
          <cell r="BD3075"/>
          <cell r="BE3075"/>
          <cell r="BF3075"/>
          <cell r="BG3075"/>
          <cell r="BH3075"/>
          <cell r="BI3075"/>
          <cell r="BJ3075"/>
          <cell r="BK3075"/>
          <cell r="BL3075"/>
          <cell r="BM3075"/>
          <cell r="BN3075"/>
          <cell r="BO3075"/>
          <cell r="BP3075"/>
          <cell r="BQ3075"/>
          <cell r="BR3075"/>
          <cell r="BS3075"/>
          <cell r="BT3075"/>
          <cell r="BU3075"/>
          <cell r="BV3075"/>
          <cell r="BW3075"/>
          <cell r="BX3075"/>
          <cell r="BY3075">
            <v>-98764.62</v>
          </cell>
          <cell r="BZ3075">
            <v>98764.62</v>
          </cell>
          <cell r="CA3075">
            <v>0</v>
          </cell>
          <cell r="CB3075"/>
          <cell r="CC3075"/>
          <cell r="CD3075"/>
          <cell r="CE3075">
            <v>0</v>
          </cell>
          <cell r="CF3075">
            <v>0</v>
          </cell>
          <cell r="CG3075">
            <v>-10247782.23</v>
          </cell>
        </row>
        <row r="3076">
          <cell r="A3076" t="str">
            <v>4111098</v>
          </cell>
          <cell r="B3076" t="str">
            <v>GR12-CREDITO DE COFINS</v>
          </cell>
          <cell r="C3076"/>
          <cell r="D3076"/>
          <cell r="E3076"/>
          <cell r="F3076"/>
          <cell r="G3076">
            <v>-81147.14</v>
          </cell>
          <cell r="H3076"/>
          <cell r="I3076"/>
          <cell r="J3076"/>
          <cell r="K3076"/>
          <cell r="L3076"/>
          <cell r="M3076"/>
          <cell r="N3076"/>
          <cell r="O3076"/>
          <cell r="P3076"/>
          <cell r="Q3076"/>
          <cell r="R3076"/>
          <cell r="S3076"/>
          <cell r="T3076"/>
          <cell r="U3076"/>
          <cell r="V3076"/>
          <cell r="W3076"/>
          <cell r="X3076"/>
          <cell r="Y3076"/>
          <cell r="Z3076"/>
          <cell r="AA3076"/>
          <cell r="AB3076"/>
          <cell r="AC3076"/>
          <cell r="AD3076"/>
          <cell r="AE3076"/>
          <cell r="AF3076"/>
          <cell r="AG3076"/>
          <cell r="AH3076"/>
          <cell r="AI3076"/>
          <cell r="AJ3076"/>
          <cell r="AK3076"/>
          <cell r="AL3076"/>
          <cell r="AM3076"/>
          <cell r="AN3076"/>
          <cell r="AO3076"/>
          <cell r="AP3076"/>
          <cell r="AQ3076"/>
          <cell r="AR3076"/>
          <cell r="AS3076"/>
          <cell r="AT3076"/>
          <cell r="AU3076"/>
          <cell r="AV3076"/>
          <cell r="AW3076"/>
          <cell r="AX3076"/>
          <cell r="AY3076"/>
          <cell r="AZ3076"/>
          <cell r="BA3076"/>
          <cell r="BB3076"/>
          <cell r="BC3076"/>
          <cell r="BD3076"/>
          <cell r="BE3076"/>
          <cell r="BF3076"/>
          <cell r="BG3076"/>
          <cell r="BH3076"/>
          <cell r="BI3076"/>
          <cell r="BJ3076"/>
          <cell r="BK3076"/>
          <cell r="BL3076"/>
          <cell r="BM3076"/>
          <cell r="BN3076"/>
          <cell r="BO3076"/>
          <cell r="BP3076"/>
          <cell r="BQ3076"/>
          <cell r="BR3076"/>
          <cell r="BS3076"/>
          <cell r="BT3076"/>
          <cell r="BU3076"/>
          <cell r="BV3076"/>
          <cell r="BW3076"/>
          <cell r="BX3076"/>
          <cell r="BY3076">
            <v>-81147.14</v>
          </cell>
          <cell r="BZ3076">
            <v>81147.14</v>
          </cell>
          <cell r="CA3076">
            <v>0</v>
          </cell>
          <cell r="CB3076"/>
          <cell r="CC3076"/>
          <cell r="CD3076"/>
          <cell r="CE3076">
            <v>0</v>
          </cell>
          <cell r="CF3076">
            <v>0</v>
          </cell>
          <cell r="CG3076">
            <v>-8419799.4000000004</v>
          </cell>
        </row>
        <row r="3077">
          <cell r="A3077" t="str">
            <v>4111099</v>
          </cell>
          <cell r="B3077" t="str">
            <v>GR12-CREDITO DE PIS</v>
          </cell>
          <cell r="C3077"/>
          <cell r="D3077"/>
          <cell r="E3077"/>
          <cell r="F3077"/>
          <cell r="G3077">
            <v>-17617.48</v>
          </cell>
          <cell r="H3077"/>
          <cell r="I3077"/>
          <cell r="J3077"/>
          <cell r="K3077"/>
          <cell r="L3077"/>
          <cell r="M3077"/>
          <cell r="N3077"/>
          <cell r="O3077"/>
          <cell r="P3077"/>
          <cell r="Q3077"/>
          <cell r="R3077"/>
          <cell r="S3077"/>
          <cell r="T3077"/>
          <cell r="U3077"/>
          <cell r="V3077"/>
          <cell r="W3077"/>
          <cell r="X3077"/>
          <cell r="Y3077"/>
          <cell r="Z3077"/>
          <cell r="AA3077"/>
          <cell r="AB3077"/>
          <cell r="AC3077"/>
          <cell r="AD3077"/>
          <cell r="AE3077"/>
          <cell r="AF3077"/>
          <cell r="AG3077"/>
          <cell r="AH3077"/>
          <cell r="AI3077"/>
          <cell r="AJ3077"/>
          <cell r="AK3077"/>
          <cell r="AL3077"/>
          <cell r="AM3077"/>
          <cell r="AN3077"/>
          <cell r="AO3077"/>
          <cell r="AP3077"/>
          <cell r="AQ3077"/>
          <cell r="AR3077"/>
          <cell r="AS3077"/>
          <cell r="AT3077"/>
          <cell r="AU3077"/>
          <cell r="AV3077"/>
          <cell r="AW3077"/>
          <cell r="AX3077"/>
          <cell r="AY3077"/>
          <cell r="AZ3077"/>
          <cell r="BA3077"/>
          <cell r="BB3077"/>
          <cell r="BC3077"/>
          <cell r="BD3077"/>
          <cell r="BE3077"/>
          <cell r="BF3077"/>
          <cell r="BG3077"/>
          <cell r="BH3077"/>
          <cell r="BI3077"/>
          <cell r="BJ3077"/>
          <cell r="BK3077"/>
          <cell r="BL3077"/>
          <cell r="BM3077"/>
          <cell r="BN3077"/>
          <cell r="BO3077"/>
          <cell r="BP3077"/>
          <cell r="BQ3077"/>
          <cell r="BR3077"/>
          <cell r="BS3077"/>
          <cell r="BT3077"/>
          <cell r="BU3077"/>
          <cell r="BV3077"/>
          <cell r="BW3077"/>
          <cell r="BX3077"/>
          <cell r="BY3077">
            <v>-17617.48</v>
          </cell>
          <cell r="BZ3077">
            <v>17617.48</v>
          </cell>
          <cell r="CA3077">
            <v>0</v>
          </cell>
          <cell r="CB3077"/>
          <cell r="CC3077"/>
          <cell r="CD3077"/>
          <cell r="CE3077">
            <v>0</v>
          </cell>
          <cell r="CF3077">
            <v>0</v>
          </cell>
          <cell r="CG3077">
            <v>-1827982.83</v>
          </cell>
        </row>
        <row r="3078">
          <cell r="A3078" t="str">
            <v>CBAG3207</v>
          </cell>
          <cell r="B3078" t="str">
            <v>Gás Natural e Insumos p/ Operação de Gás</v>
          </cell>
          <cell r="C3078"/>
          <cell r="D3078"/>
          <cell r="E3078">
            <v>397553616.06999999</v>
          </cell>
          <cell r="F3078"/>
          <cell r="G3078"/>
          <cell r="H3078"/>
          <cell r="I3078"/>
          <cell r="J3078"/>
          <cell r="K3078"/>
          <cell r="L3078"/>
          <cell r="M3078"/>
          <cell r="N3078"/>
          <cell r="O3078"/>
          <cell r="P3078"/>
          <cell r="Q3078"/>
          <cell r="R3078"/>
          <cell r="S3078"/>
          <cell r="T3078"/>
          <cell r="U3078"/>
          <cell r="V3078"/>
          <cell r="W3078"/>
          <cell r="X3078"/>
          <cell r="Y3078"/>
          <cell r="Z3078"/>
          <cell r="AA3078"/>
          <cell r="AB3078"/>
          <cell r="AC3078"/>
          <cell r="AD3078"/>
          <cell r="AE3078"/>
          <cell r="AF3078"/>
          <cell r="AG3078"/>
          <cell r="AH3078"/>
          <cell r="AI3078"/>
          <cell r="AJ3078"/>
          <cell r="AK3078"/>
          <cell r="AL3078"/>
          <cell r="AM3078"/>
          <cell r="AN3078"/>
          <cell r="AO3078"/>
          <cell r="AP3078"/>
          <cell r="AQ3078"/>
          <cell r="AR3078"/>
          <cell r="AS3078"/>
          <cell r="AT3078"/>
          <cell r="AU3078"/>
          <cell r="AV3078"/>
          <cell r="AW3078"/>
          <cell r="AX3078"/>
          <cell r="AY3078"/>
          <cell r="AZ3078"/>
          <cell r="BA3078"/>
          <cell r="BB3078"/>
          <cell r="BC3078"/>
          <cell r="BD3078"/>
          <cell r="BE3078"/>
          <cell r="BF3078"/>
          <cell r="BG3078"/>
          <cell r="BH3078"/>
          <cell r="BI3078"/>
          <cell r="BJ3078"/>
          <cell r="BK3078"/>
          <cell r="BL3078"/>
          <cell r="BM3078"/>
          <cell r="BN3078"/>
          <cell r="BO3078"/>
          <cell r="BP3078"/>
          <cell r="BQ3078"/>
          <cell r="BR3078"/>
          <cell r="BS3078"/>
          <cell r="BT3078"/>
          <cell r="BU3078"/>
          <cell r="BV3078"/>
          <cell r="BW3078"/>
          <cell r="BX3078"/>
          <cell r="BY3078">
            <v>397553616.06999999</v>
          </cell>
          <cell r="BZ3078">
            <v>-397553616.06999999</v>
          </cell>
          <cell r="CA3078">
            <v>0</v>
          </cell>
          <cell r="CB3078"/>
          <cell r="CC3078"/>
          <cell r="CD3078"/>
          <cell r="CE3078">
            <v>0</v>
          </cell>
          <cell r="CF3078">
            <v>0</v>
          </cell>
          <cell r="CG3078">
            <v>939516471.5</v>
          </cell>
        </row>
        <row r="3079">
          <cell r="A3079" t="str">
            <v>CBAG320701</v>
          </cell>
          <cell r="B3079" t="str">
            <v>Gás Natural Comprado p/ Revenda</v>
          </cell>
          <cell r="C3079"/>
          <cell r="D3079"/>
          <cell r="E3079">
            <v>397309708.13</v>
          </cell>
          <cell r="F3079"/>
          <cell r="G3079"/>
          <cell r="H3079"/>
          <cell r="I3079"/>
          <cell r="J3079"/>
          <cell r="K3079"/>
          <cell r="L3079"/>
          <cell r="M3079"/>
          <cell r="N3079"/>
          <cell r="O3079"/>
          <cell r="P3079"/>
          <cell r="Q3079"/>
          <cell r="R3079"/>
          <cell r="S3079"/>
          <cell r="T3079"/>
          <cell r="U3079"/>
          <cell r="V3079"/>
          <cell r="W3079"/>
          <cell r="X3079"/>
          <cell r="Y3079"/>
          <cell r="Z3079"/>
          <cell r="AA3079"/>
          <cell r="AB3079"/>
          <cell r="AC3079"/>
          <cell r="AD3079"/>
          <cell r="AE3079"/>
          <cell r="AF3079"/>
          <cell r="AG3079"/>
          <cell r="AH3079"/>
          <cell r="AI3079"/>
          <cell r="AJ3079"/>
          <cell r="AK3079"/>
          <cell r="AL3079"/>
          <cell r="AM3079"/>
          <cell r="AN3079"/>
          <cell r="AO3079"/>
          <cell r="AP3079"/>
          <cell r="AQ3079"/>
          <cell r="AR3079"/>
          <cell r="AS3079"/>
          <cell r="AT3079"/>
          <cell r="AU3079"/>
          <cell r="AV3079"/>
          <cell r="AW3079"/>
          <cell r="AX3079"/>
          <cell r="AY3079"/>
          <cell r="AZ3079"/>
          <cell r="BA3079"/>
          <cell r="BB3079"/>
          <cell r="BC3079"/>
          <cell r="BD3079"/>
          <cell r="BE3079"/>
          <cell r="BF3079"/>
          <cell r="BG3079"/>
          <cell r="BH3079"/>
          <cell r="BI3079"/>
          <cell r="BJ3079"/>
          <cell r="BK3079"/>
          <cell r="BL3079"/>
          <cell r="BM3079"/>
          <cell r="BN3079"/>
          <cell r="BO3079"/>
          <cell r="BP3079"/>
          <cell r="BQ3079"/>
          <cell r="BR3079"/>
          <cell r="BS3079"/>
          <cell r="BT3079"/>
          <cell r="BU3079"/>
          <cell r="BV3079"/>
          <cell r="BW3079"/>
          <cell r="BX3079"/>
          <cell r="BY3079">
            <v>397309708.13</v>
          </cell>
          <cell r="BZ3079">
            <v>-397309708.13</v>
          </cell>
          <cell r="CA3079">
            <v>0</v>
          </cell>
          <cell r="CB3079"/>
          <cell r="CC3079"/>
          <cell r="CD3079"/>
          <cell r="CE3079">
            <v>0</v>
          </cell>
          <cell r="CF3079">
            <v>0</v>
          </cell>
          <cell r="CG3079">
            <v>939293581.83000004</v>
          </cell>
        </row>
        <row r="3080">
          <cell r="A3080" t="str">
            <v>4116200</v>
          </cell>
          <cell r="B3080" t="str">
            <v>GRCO-GAS NATURAL COMPRADO PARA REVENDA</v>
          </cell>
          <cell r="C3080"/>
          <cell r="D3080"/>
          <cell r="E3080">
            <v>397309708.13</v>
          </cell>
          <cell r="F3080"/>
          <cell r="G3080"/>
          <cell r="H3080"/>
          <cell r="I3080"/>
          <cell r="J3080"/>
          <cell r="K3080"/>
          <cell r="L3080"/>
          <cell r="M3080"/>
          <cell r="N3080"/>
          <cell r="O3080"/>
          <cell r="P3080"/>
          <cell r="Q3080"/>
          <cell r="R3080"/>
          <cell r="S3080"/>
          <cell r="T3080"/>
          <cell r="U3080"/>
          <cell r="V3080"/>
          <cell r="W3080"/>
          <cell r="X3080"/>
          <cell r="Y3080"/>
          <cell r="Z3080"/>
          <cell r="AA3080"/>
          <cell r="AB3080"/>
          <cell r="AC3080"/>
          <cell r="AD3080"/>
          <cell r="AE3080"/>
          <cell r="AF3080"/>
          <cell r="AG3080"/>
          <cell r="AH3080"/>
          <cell r="AI3080"/>
          <cell r="AJ3080"/>
          <cell r="AK3080"/>
          <cell r="AL3080"/>
          <cell r="AM3080"/>
          <cell r="AN3080"/>
          <cell r="AO3080"/>
          <cell r="AP3080"/>
          <cell r="AQ3080"/>
          <cell r="AR3080"/>
          <cell r="AS3080"/>
          <cell r="AT3080"/>
          <cell r="AU3080"/>
          <cell r="AV3080"/>
          <cell r="AW3080"/>
          <cell r="AX3080"/>
          <cell r="AY3080"/>
          <cell r="AZ3080"/>
          <cell r="BA3080"/>
          <cell r="BB3080"/>
          <cell r="BC3080"/>
          <cell r="BD3080"/>
          <cell r="BE3080"/>
          <cell r="BF3080"/>
          <cell r="BG3080"/>
          <cell r="BH3080"/>
          <cell r="BI3080"/>
          <cell r="BJ3080"/>
          <cell r="BK3080"/>
          <cell r="BL3080"/>
          <cell r="BM3080"/>
          <cell r="BN3080"/>
          <cell r="BO3080"/>
          <cell r="BP3080"/>
          <cell r="BQ3080"/>
          <cell r="BR3080"/>
          <cell r="BS3080"/>
          <cell r="BT3080"/>
          <cell r="BU3080"/>
          <cell r="BV3080"/>
          <cell r="BW3080"/>
          <cell r="BX3080"/>
          <cell r="BY3080">
            <v>397309708.13</v>
          </cell>
          <cell r="BZ3080">
            <v>-397309708.13</v>
          </cell>
          <cell r="CA3080">
            <v>0</v>
          </cell>
          <cell r="CB3080"/>
          <cell r="CC3080"/>
          <cell r="CD3080"/>
          <cell r="CE3080">
            <v>0</v>
          </cell>
          <cell r="CF3080">
            <v>0</v>
          </cell>
          <cell r="CG3080">
            <v>939293581.83000004</v>
          </cell>
        </row>
        <row r="3081">
          <cell r="A3081" t="str">
            <v>CBAG320702</v>
          </cell>
          <cell r="B3081" t="str">
            <v>Matéria Prima e Insumos p/ Operação de Gás</v>
          </cell>
          <cell r="C3081"/>
          <cell r="D3081"/>
          <cell r="E3081">
            <v>243907.94</v>
          </cell>
          <cell r="F3081"/>
          <cell r="G3081"/>
          <cell r="H3081"/>
          <cell r="I3081"/>
          <cell r="J3081"/>
          <cell r="K3081"/>
          <cell r="L3081"/>
          <cell r="M3081"/>
          <cell r="N3081"/>
          <cell r="O3081"/>
          <cell r="P3081"/>
          <cell r="Q3081"/>
          <cell r="R3081"/>
          <cell r="S3081"/>
          <cell r="T3081"/>
          <cell r="U3081"/>
          <cell r="V3081"/>
          <cell r="W3081"/>
          <cell r="X3081"/>
          <cell r="Y3081"/>
          <cell r="Z3081"/>
          <cell r="AA3081"/>
          <cell r="AB3081"/>
          <cell r="AC3081"/>
          <cell r="AD3081"/>
          <cell r="AE3081"/>
          <cell r="AF3081"/>
          <cell r="AG3081"/>
          <cell r="AH3081"/>
          <cell r="AI3081"/>
          <cell r="AJ3081"/>
          <cell r="AK3081"/>
          <cell r="AL3081"/>
          <cell r="AM3081"/>
          <cell r="AN3081"/>
          <cell r="AO3081"/>
          <cell r="AP3081"/>
          <cell r="AQ3081"/>
          <cell r="AR3081"/>
          <cell r="AS3081"/>
          <cell r="AT3081"/>
          <cell r="AU3081"/>
          <cell r="AV3081"/>
          <cell r="AW3081"/>
          <cell r="AX3081"/>
          <cell r="AY3081"/>
          <cell r="AZ3081"/>
          <cell r="BA3081"/>
          <cell r="BB3081"/>
          <cell r="BC3081"/>
          <cell r="BD3081"/>
          <cell r="BE3081"/>
          <cell r="BF3081"/>
          <cell r="BG3081"/>
          <cell r="BH3081"/>
          <cell r="BI3081"/>
          <cell r="BJ3081"/>
          <cell r="BK3081"/>
          <cell r="BL3081"/>
          <cell r="BM3081"/>
          <cell r="BN3081"/>
          <cell r="BO3081"/>
          <cell r="BP3081"/>
          <cell r="BQ3081"/>
          <cell r="BR3081"/>
          <cell r="BS3081"/>
          <cell r="BT3081"/>
          <cell r="BU3081"/>
          <cell r="BV3081"/>
          <cell r="BW3081"/>
          <cell r="BX3081"/>
          <cell r="BY3081">
            <v>243907.94</v>
          </cell>
          <cell r="BZ3081">
            <v>-243907.94</v>
          </cell>
          <cell r="CA3081">
            <v>0</v>
          </cell>
          <cell r="CB3081"/>
          <cell r="CC3081"/>
          <cell r="CD3081"/>
          <cell r="CE3081">
            <v>0</v>
          </cell>
          <cell r="CF3081">
            <v>0</v>
          </cell>
          <cell r="CG3081">
            <v>222889.67</v>
          </cell>
        </row>
        <row r="3082">
          <cell r="A3082" t="str">
            <v>4116201</v>
          </cell>
          <cell r="B3082" t="str">
            <v>GRCO-MATERIA PRIMA E INSUMOS</v>
          </cell>
          <cell r="C3082"/>
          <cell r="D3082"/>
          <cell r="E3082">
            <v>243907.94</v>
          </cell>
          <cell r="F3082"/>
          <cell r="G3082"/>
          <cell r="H3082"/>
          <cell r="I3082"/>
          <cell r="J3082"/>
          <cell r="K3082"/>
          <cell r="L3082"/>
          <cell r="M3082"/>
          <cell r="N3082"/>
          <cell r="O3082"/>
          <cell r="P3082"/>
          <cell r="Q3082"/>
          <cell r="R3082"/>
          <cell r="S3082"/>
          <cell r="T3082"/>
          <cell r="U3082"/>
          <cell r="V3082"/>
          <cell r="W3082"/>
          <cell r="X3082"/>
          <cell r="Y3082"/>
          <cell r="Z3082"/>
          <cell r="AA3082"/>
          <cell r="AB3082"/>
          <cell r="AC3082"/>
          <cell r="AD3082"/>
          <cell r="AE3082"/>
          <cell r="AF3082"/>
          <cell r="AG3082"/>
          <cell r="AH3082"/>
          <cell r="AI3082"/>
          <cell r="AJ3082"/>
          <cell r="AK3082"/>
          <cell r="AL3082"/>
          <cell r="AM3082"/>
          <cell r="AN3082"/>
          <cell r="AO3082"/>
          <cell r="AP3082"/>
          <cell r="AQ3082"/>
          <cell r="AR3082"/>
          <cell r="AS3082"/>
          <cell r="AT3082"/>
          <cell r="AU3082"/>
          <cell r="AV3082"/>
          <cell r="AW3082"/>
          <cell r="AX3082"/>
          <cell r="AY3082"/>
          <cell r="AZ3082"/>
          <cell r="BA3082"/>
          <cell r="BB3082"/>
          <cell r="BC3082"/>
          <cell r="BD3082"/>
          <cell r="BE3082"/>
          <cell r="BF3082"/>
          <cell r="BG3082"/>
          <cell r="BH3082"/>
          <cell r="BI3082"/>
          <cell r="BJ3082"/>
          <cell r="BK3082"/>
          <cell r="BL3082"/>
          <cell r="BM3082"/>
          <cell r="BN3082"/>
          <cell r="BO3082"/>
          <cell r="BP3082"/>
          <cell r="BQ3082"/>
          <cell r="BR3082"/>
          <cell r="BS3082"/>
          <cell r="BT3082"/>
          <cell r="BU3082"/>
          <cell r="BV3082"/>
          <cell r="BW3082"/>
          <cell r="BX3082"/>
          <cell r="BY3082">
            <v>243907.94</v>
          </cell>
          <cell r="BZ3082">
            <v>-243907.94</v>
          </cell>
          <cell r="CA3082">
            <v>0</v>
          </cell>
          <cell r="CB3082"/>
          <cell r="CC3082"/>
          <cell r="CD3082"/>
          <cell r="CE3082">
            <v>0</v>
          </cell>
          <cell r="CF3082">
            <v>0</v>
          </cell>
          <cell r="CG3082">
            <v>222889.67</v>
          </cell>
        </row>
        <row r="3083">
          <cell r="A3083" t="str">
            <v>CBAG3208</v>
          </cell>
          <cell r="B3083" t="str">
            <v>Serviços de Terceiros</v>
          </cell>
          <cell r="C3083">
            <v>105156197.59</v>
          </cell>
          <cell r="D3083">
            <v>519101883.00999999</v>
          </cell>
          <cell r="E3083">
            <v>10650300.1</v>
          </cell>
          <cell r="F3083">
            <v>12598109.970000001</v>
          </cell>
          <cell r="G3083">
            <v>9842017.5399999991</v>
          </cell>
          <cell r="H3083">
            <v>2533039.2999999998</v>
          </cell>
          <cell r="I3083">
            <v>3223329.58</v>
          </cell>
          <cell r="J3083">
            <v>2866943.08</v>
          </cell>
          <cell r="K3083">
            <v>3314094.68</v>
          </cell>
          <cell r="L3083">
            <v>2845807</v>
          </cell>
          <cell r="M3083">
            <v>2971637.06</v>
          </cell>
          <cell r="N3083">
            <v>3518911.25</v>
          </cell>
          <cell r="O3083">
            <v>1480673.74</v>
          </cell>
          <cell r="P3083">
            <v>176280.04</v>
          </cell>
          <cell r="Q3083">
            <v>1533331.52</v>
          </cell>
          <cell r="R3083">
            <v>2197433.16</v>
          </cell>
          <cell r="S3083">
            <v>4754087.2</v>
          </cell>
          <cell r="T3083">
            <v>4038942.16</v>
          </cell>
          <cell r="U3083">
            <v>238949.52</v>
          </cell>
          <cell r="V3083">
            <v>2105749.9500000002</v>
          </cell>
          <cell r="W3083">
            <v>2205013.54</v>
          </cell>
          <cell r="X3083">
            <v>1984636.17</v>
          </cell>
          <cell r="Y3083">
            <v>1836704.51</v>
          </cell>
          <cell r="Z3083">
            <v>1853694.54</v>
          </cell>
          <cell r="AA3083">
            <v>1816150.04</v>
          </cell>
          <cell r="AB3083">
            <v>2062516.12</v>
          </cell>
          <cell r="AC3083">
            <v>2628871.69</v>
          </cell>
          <cell r="AD3083">
            <v>3098624.64</v>
          </cell>
          <cell r="AE3083">
            <v>3197200.63</v>
          </cell>
          <cell r="AF3083">
            <v>2336573.9900000002</v>
          </cell>
          <cell r="AG3083">
            <v>4108550.28</v>
          </cell>
          <cell r="AH3083">
            <v>2988278.4</v>
          </cell>
          <cell r="AI3083">
            <v>826105.26</v>
          </cell>
          <cell r="AJ3083">
            <v>343594.83</v>
          </cell>
          <cell r="AK3083">
            <v>477575.27</v>
          </cell>
          <cell r="AL3083">
            <v>349723.76</v>
          </cell>
          <cell r="AM3083">
            <v>30618.14</v>
          </cell>
          <cell r="AN3083">
            <v>4706441.25</v>
          </cell>
          <cell r="AO3083">
            <v>76886.42</v>
          </cell>
          <cell r="AP3083">
            <v>2724952.3</v>
          </cell>
          <cell r="AQ3083">
            <v>2731532.21</v>
          </cell>
          <cell r="AR3083">
            <v>2760415.52</v>
          </cell>
          <cell r="AS3083">
            <v>2691796.8</v>
          </cell>
          <cell r="AT3083">
            <v>57170.42</v>
          </cell>
          <cell r="AU3083">
            <v>1323540.77</v>
          </cell>
          <cell r="AV3083">
            <v>1307776.67</v>
          </cell>
          <cell r="AW3083">
            <v>1481677.03</v>
          </cell>
          <cell r="AX3083">
            <v>1466448.38</v>
          </cell>
          <cell r="AY3083">
            <v>232030.42</v>
          </cell>
          <cell r="AZ3083">
            <v>1861528.55</v>
          </cell>
          <cell r="BA3083">
            <v>1412957.67</v>
          </cell>
          <cell r="BB3083">
            <v>1732357.29</v>
          </cell>
          <cell r="BC3083">
            <v>1554528.68</v>
          </cell>
          <cell r="BD3083">
            <v>1172292.92</v>
          </cell>
          <cell r="BE3083">
            <v>27186275.899999999</v>
          </cell>
          <cell r="BF3083">
            <v>2262176.58</v>
          </cell>
          <cell r="BG3083">
            <v>1215514.67</v>
          </cell>
          <cell r="BH3083">
            <v>2279039.89</v>
          </cell>
          <cell r="BI3083">
            <v>1094487.18</v>
          </cell>
          <cell r="BJ3083"/>
          <cell r="BK3083"/>
          <cell r="BL3083"/>
          <cell r="BM3083"/>
          <cell r="BN3083"/>
          <cell r="BO3083"/>
          <cell r="BP3083"/>
          <cell r="BQ3083"/>
          <cell r="BR3083"/>
          <cell r="BS3083"/>
          <cell r="BT3083"/>
          <cell r="BU3083"/>
          <cell r="BV3083"/>
          <cell r="BW3083">
            <v>4252905.8899999997</v>
          </cell>
          <cell r="BX3083">
            <v>35197808.020000003</v>
          </cell>
          <cell r="BY3083">
            <v>830074690.69000006</v>
          </cell>
          <cell r="BZ3083">
            <v>-57395539.979999997</v>
          </cell>
          <cell r="CA3083">
            <v>772679150.71000004</v>
          </cell>
          <cell r="CB3083">
            <v>65774839.509999998</v>
          </cell>
          <cell r="CC3083">
            <v>47449194.829999998</v>
          </cell>
          <cell r="CD3083">
            <v>38795316.329999998</v>
          </cell>
          <cell r="CE3083">
            <v>996311576.25</v>
          </cell>
          <cell r="CF3083">
            <v>728352308.20000005</v>
          </cell>
          <cell r="CG3083">
            <v>800745941.71000004</v>
          </cell>
        </row>
        <row r="3084">
          <cell r="A3084" t="str">
            <v>CBAG320801</v>
          </cell>
          <cell r="B3084" t="str">
            <v>Manutenção do sistema elétrico</v>
          </cell>
          <cell r="C3084">
            <v>17459821.66</v>
          </cell>
          <cell r="D3084">
            <v>235286204.13999999</v>
          </cell>
          <cell r="E3084"/>
          <cell r="F3084">
            <v>9311476.8499999996</v>
          </cell>
          <cell r="G3084">
            <v>7613068.6900000004</v>
          </cell>
          <cell r="H3084">
            <v>26112.45</v>
          </cell>
          <cell r="I3084">
            <v>2454311.16</v>
          </cell>
          <cell r="J3084">
            <v>2709758.89</v>
          </cell>
          <cell r="K3084">
            <v>2810990.02</v>
          </cell>
          <cell r="L3084">
            <v>2711550.48</v>
          </cell>
          <cell r="M3084">
            <v>2674132.31</v>
          </cell>
          <cell r="N3084">
            <v>2726595.66</v>
          </cell>
          <cell r="O3084">
            <v>1369654.2</v>
          </cell>
          <cell r="P3084"/>
          <cell r="Q3084">
            <v>1423249.19</v>
          </cell>
          <cell r="R3084">
            <v>2059520.45</v>
          </cell>
          <cell r="S3084">
            <v>3065827.57</v>
          </cell>
          <cell r="T3084">
            <v>3084235.19</v>
          </cell>
          <cell r="U3084"/>
          <cell r="V3084">
            <v>1808228.67</v>
          </cell>
          <cell r="W3084">
            <v>1861785.37</v>
          </cell>
          <cell r="X3084">
            <v>1823095.95</v>
          </cell>
          <cell r="Y3084">
            <v>1650815.35</v>
          </cell>
          <cell r="Z3084">
            <v>1705548.04</v>
          </cell>
          <cell r="AA3084">
            <v>1651742.06</v>
          </cell>
          <cell r="AB3084">
            <v>1687063.76</v>
          </cell>
          <cell r="AC3084">
            <v>2165520.7200000002</v>
          </cell>
          <cell r="AD3084">
            <v>2158105.25</v>
          </cell>
          <cell r="AE3084">
            <v>2051083.7</v>
          </cell>
          <cell r="AF3084">
            <v>2140044.58</v>
          </cell>
          <cell r="AG3084">
            <v>3891717.4</v>
          </cell>
          <cell r="AH3084">
            <v>2133774.65</v>
          </cell>
          <cell r="AI3084">
            <v>125467.37</v>
          </cell>
          <cell r="AJ3084">
            <v>269128.46999999997</v>
          </cell>
          <cell r="AK3084">
            <v>333462.45</v>
          </cell>
          <cell r="AL3084">
            <v>197805.13</v>
          </cell>
          <cell r="AM3084"/>
          <cell r="AN3084">
            <v>4348092.1900000004</v>
          </cell>
          <cell r="AO3084"/>
          <cell r="AP3084">
            <v>2569341.86</v>
          </cell>
          <cell r="AQ3084">
            <v>2562912.96</v>
          </cell>
          <cell r="AR3084">
            <v>2605496.7000000002</v>
          </cell>
          <cell r="AS3084">
            <v>2535059.35</v>
          </cell>
          <cell r="AT3084"/>
          <cell r="AU3084">
            <v>882588.3</v>
          </cell>
          <cell r="AV3084">
            <v>1051171.54</v>
          </cell>
          <cell r="AW3084">
            <v>1237951.1599999999</v>
          </cell>
          <cell r="AX3084">
            <v>1222679.98</v>
          </cell>
          <cell r="AY3084"/>
          <cell r="AZ3084">
            <v>1382488.85</v>
          </cell>
          <cell r="BA3084">
            <v>1158496.6599999999</v>
          </cell>
          <cell r="BB3084">
            <v>1312908.6100000001</v>
          </cell>
          <cell r="BC3084">
            <v>1306548.58</v>
          </cell>
          <cell r="BD3084">
            <v>986359.94</v>
          </cell>
          <cell r="BE3084">
            <v>22464919.109999999</v>
          </cell>
          <cell r="BF3084">
            <v>2109453.31</v>
          </cell>
          <cell r="BG3084">
            <v>1340116.68</v>
          </cell>
          <cell r="BH3084">
            <v>2083879.09</v>
          </cell>
          <cell r="BI3084">
            <v>1009850.4</v>
          </cell>
          <cell r="BJ3084"/>
          <cell r="BK3084"/>
          <cell r="BL3084"/>
          <cell r="BM3084"/>
          <cell r="BN3084"/>
          <cell r="BO3084"/>
          <cell r="BP3084"/>
          <cell r="BQ3084"/>
          <cell r="BR3084"/>
          <cell r="BS3084"/>
          <cell r="BT3084"/>
          <cell r="BU3084"/>
          <cell r="BV3084"/>
          <cell r="BW3084"/>
          <cell r="BX3084"/>
          <cell r="BY3084">
            <v>378611213.10000002</v>
          </cell>
          <cell r="BZ3084">
            <v>-42290840.219999999</v>
          </cell>
          <cell r="CA3084">
            <v>336320372.88</v>
          </cell>
          <cell r="CB3084"/>
          <cell r="CC3084"/>
          <cell r="CD3084"/>
          <cell r="CE3084">
            <v>430954362.19999999</v>
          </cell>
          <cell r="CF3084">
            <v>309514583.67000002</v>
          </cell>
          <cell r="CG3084">
            <v>338282744.01999998</v>
          </cell>
        </row>
        <row r="3085">
          <cell r="A3085" t="str">
            <v>4111267</v>
          </cell>
          <cell r="B3085" t="str">
            <v>GR21-SISTEMA ELETRICO/HIDROMETRIA-SERVICO</v>
          </cell>
          <cell r="C3085">
            <v>3991730.42</v>
          </cell>
          <cell r="D3085"/>
          <cell r="E3085"/>
          <cell r="F3085"/>
          <cell r="G3085"/>
          <cell r="H3085"/>
          <cell r="I3085"/>
          <cell r="J3085"/>
          <cell r="K3085"/>
          <cell r="L3085"/>
          <cell r="M3085"/>
          <cell r="N3085"/>
          <cell r="O3085"/>
          <cell r="P3085"/>
          <cell r="Q3085"/>
          <cell r="R3085"/>
          <cell r="S3085"/>
          <cell r="T3085"/>
          <cell r="U3085"/>
          <cell r="V3085"/>
          <cell r="W3085"/>
          <cell r="X3085"/>
          <cell r="Y3085"/>
          <cell r="Z3085"/>
          <cell r="AA3085"/>
          <cell r="AB3085"/>
          <cell r="AC3085"/>
          <cell r="AD3085"/>
          <cell r="AE3085"/>
          <cell r="AF3085"/>
          <cell r="AG3085"/>
          <cell r="AH3085"/>
          <cell r="AI3085"/>
          <cell r="AJ3085"/>
          <cell r="AK3085"/>
          <cell r="AL3085"/>
          <cell r="AM3085"/>
          <cell r="AN3085"/>
          <cell r="AO3085"/>
          <cell r="AP3085"/>
          <cell r="AQ3085"/>
          <cell r="AR3085"/>
          <cell r="AS3085"/>
          <cell r="AT3085"/>
          <cell r="AU3085"/>
          <cell r="AV3085"/>
          <cell r="AW3085"/>
          <cell r="AX3085"/>
          <cell r="AY3085"/>
          <cell r="AZ3085"/>
          <cell r="BA3085"/>
          <cell r="BB3085"/>
          <cell r="BC3085"/>
          <cell r="BD3085"/>
          <cell r="BE3085">
            <v>801667.99</v>
          </cell>
          <cell r="BF3085"/>
          <cell r="BG3085"/>
          <cell r="BH3085"/>
          <cell r="BI3085"/>
          <cell r="BJ3085"/>
          <cell r="BK3085"/>
          <cell r="BL3085"/>
          <cell r="BM3085"/>
          <cell r="BN3085"/>
          <cell r="BO3085"/>
          <cell r="BP3085"/>
          <cell r="BQ3085"/>
          <cell r="BR3085"/>
          <cell r="BS3085"/>
          <cell r="BT3085"/>
          <cell r="BU3085"/>
          <cell r="BV3085"/>
          <cell r="BW3085"/>
          <cell r="BX3085"/>
          <cell r="BY3085">
            <v>4793398.41</v>
          </cell>
          <cell r="BZ3085"/>
          <cell r="CA3085">
            <v>4793398.41</v>
          </cell>
          <cell r="CB3085"/>
          <cell r="CC3085"/>
          <cell r="CD3085"/>
          <cell r="CE3085">
            <v>6575302.6200000001</v>
          </cell>
          <cell r="CF3085">
            <v>5154159.79</v>
          </cell>
          <cell r="CG3085">
            <v>5222437.9000000004</v>
          </cell>
        </row>
        <row r="3086">
          <cell r="A3086" t="str">
            <v>4111268</v>
          </cell>
          <cell r="B3086" t="str">
            <v>GR21-SISTEMA ELETR/LIMPEZA DE FAIXA#PROGR SOCIAL</v>
          </cell>
          <cell r="C3086"/>
          <cell r="D3086"/>
          <cell r="E3086"/>
          <cell r="F3086"/>
          <cell r="G3086"/>
          <cell r="H3086"/>
          <cell r="I3086"/>
          <cell r="J3086"/>
          <cell r="K3086"/>
          <cell r="L3086"/>
          <cell r="M3086"/>
          <cell r="N3086"/>
          <cell r="O3086"/>
          <cell r="P3086"/>
          <cell r="Q3086"/>
          <cell r="R3086"/>
          <cell r="S3086"/>
          <cell r="T3086"/>
          <cell r="U3086"/>
          <cell r="V3086"/>
          <cell r="W3086"/>
          <cell r="X3086"/>
          <cell r="Y3086"/>
          <cell r="Z3086"/>
          <cell r="AA3086"/>
          <cell r="AB3086"/>
          <cell r="AC3086"/>
          <cell r="AD3086"/>
          <cell r="AE3086"/>
          <cell r="AF3086"/>
          <cell r="AG3086"/>
          <cell r="AH3086"/>
          <cell r="AI3086"/>
          <cell r="AJ3086"/>
          <cell r="AK3086"/>
          <cell r="AL3086"/>
          <cell r="AM3086"/>
          <cell r="AN3086"/>
          <cell r="AO3086"/>
          <cell r="AP3086"/>
          <cell r="AQ3086"/>
          <cell r="AR3086"/>
          <cell r="AS3086"/>
          <cell r="AT3086"/>
          <cell r="AU3086"/>
          <cell r="AV3086"/>
          <cell r="AW3086"/>
          <cell r="AX3086"/>
          <cell r="AY3086"/>
          <cell r="AZ3086"/>
          <cell r="BA3086"/>
          <cell r="BB3086"/>
          <cell r="BC3086"/>
          <cell r="BD3086"/>
          <cell r="BE3086"/>
          <cell r="BF3086"/>
          <cell r="BG3086"/>
          <cell r="BH3086"/>
          <cell r="BI3086"/>
          <cell r="BJ3086"/>
          <cell r="BK3086"/>
          <cell r="BL3086"/>
          <cell r="BM3086"/>
          <cell r="BN3086"/>
          <cell r="BO3086"/>
          <cell r="BP3086"/>
          <cell r="BQ3086"/>
          <cell r="BR3086"/>
          <cell r="BS3086"/>
          <cell r="BT3086"/>
          <cell r="BU3086"/>
          <cell r="BV3086"/>
          <cell r="BW3086"/>
          <cell r="BX3086"/>
          <cell r="BY3086"/>
          <cell r="BZ3086"/>
          <cell r="CA3086"/>
          <cell r="CB3086"/>
          <cell r="CC3086"/>
          <cell r="CD3086"/>
          <cell r="CE3086">
            <v>250997.85</v>
          </cell>
          <cell r="CF3086">
            <v>250997.85</v>
          </cell>
          <cell r="CG3086">
            <v>289496.96000000002</v>
          </cell>
        </row>
        <row r="3087">
          <cell r="A3087" t="str">
            <v>4111269</v>
          </cell>
          <cell r="B3087" t="str">
            <v>GR21-SISTEMA ELETRICO/LIMPEZA DE FAIXA DE SERVIDAO</v>
          </cell>
          <cell r="C3087">
            <v>2148986.9700000002</v>
          </cell>
          <cell r="D3087">
            <v>37955362.880000003</v>
          </cell>
          <cell r="E3087"/>
          <cell r="F3087"/>
          <cell r="G3087"/>
          <cell r="H3087"/>
          <cell r="I3087"/>
          <cell r="J3087"/>
          <cell r="K3087"/>
          <cell r="L3087"/>
          <cell r="M3087"/>
          <cell r="N3087"/>
          <cell r="O3087"/>
          <cell r="P3087"/>
          <cell r="Q3087"/>
          <cell r="R3087"/>
          <cell r="S3087"/>
          <cell r="T3087"/>
          <cell r="U3087"/>
          <cell r="V3087"/>
          <cell r="W3087"/>
          <cell r="X3087"/>
          <cell r="Y3087"/>
          <cell r="Z3087"/>
          <cell r="AA3087"/>
          <cell r="AB3087"/>
          <cell r="AC3087"/>
          <cell r="AD3087"/>
          <cell r="AE3087"/>
          <cell r="AF3087"/>
          <cell r="AG3087"/>
          <cell r="AH3087"/>
          <cell r="AI3087"/>
          <cell r="AJ3087"/>
          <cell r="AK3087"/>
          <cell r="AL3087"/>
          <cell r="AM3087"/>
          <cell r="AN3087"/>
          <cell r="AO3087"/>
          <cell r="AP3087"/>
          <cell r="AQ3087"/>
          <cell r="AR3087"/>
          <cell r="AS3087"/>
          <cell r="AT3087"/>
          <cell r="AU3087"/>
          <cell r="AV3087"/>
          <cell r="AW3087"/>
          <cell r="AX3087"/>
          <cell r="AY3087"/>
          <cell r="AZ3087"/>
          <cell r="BA3087"/>
          <cell r="BB3087"/>
          <cell r="BC3087"/>
          <cell r="BD3087"/>
          <cell r="BE3087"/>
          <cell r="BF3087"/>
          <cell r="BG3087"/>
          <cell r="BH3087"/>
          <cell r="BI3087"/>
          <cell r="BJ3087"/>
          <cell r="BK3087"/>
          <cell r="BL3087"/>
          <cell r="BM3087"/>
          <cell r="BN3087"/>
          <cell r="BO3087"/>
          <cell r="BP3087"/>
          <cell r="BQ3087"/>
          <cell r="BR3087"/>
          <cell r="BS3087"/>
          <cell r="BT3087"/>
          <cell r="BU3087"/>
          <cell r="BV3087"/>
          <cell r="BW3087"/>
          <cell r="BX3087"/>
          <cell r="BY3087">
            <v>40104349.850000001</v>
          </cell>
          <cell r="BZ3087"/>
          <cell r="CA3087">
            <v>40104349.850000001</v>
          </cell>
          <cell r="CB3087"/>
          <cell r="CC3087"/>
          <cell r="CD3087"/>
          <cell r="CE3087">
            <v>41314325.869999997</v>
          </cell>
          <cell r="CF3087">
            <v>31057820.140000001</v>
          </cell>
          <cell r="CG3087">
            <v>29821597.510000002</v>
          </cell>
        </row>
        <row r="3088">
          <cell r="A3088" t="str">
            <v>4111270</v>
          </cell>
          <cell r="B3088" t="str">
            <v>GR21-SISTEMA ELETRICO / MANUTENCAO # EMERGENCIAS</v>
          </cell>
          <cell r="C3088"/>
          <cell r="D3088">
            <v>107241356.98999999</v>
          </cell>
          <cell r="E3088"/>
          <cell r="F3088"/>
          <cell r="G3088"/>
          <cell r="H3088"/>
          <cell r="I3088"/>
          <cell r="J3088"/>
          <cell r="K3088"/>
          <cell r="L3088"/>
          <cell r="M3088"/>
          <cell r="N3088"/>
          <cell r="O3088"/>
          <cell r="P3088"/>
          <cell r="Q3088"/>
          <cell r="R3088"/>
          <cell r="S3088"/>
          <cell r="T3088"/>
          <cell r="U3088"/>
          <cell r="V3088"/>
          <cell r="W3088"/>
          <cell r="X3088"/>
          <cell r="Y3088"/>
          <cell r="Z3088"/>
          <cell r="AA3088"/>
          <cell r="AB3088"/>
          <cell r="AC3088"/>
          <cell r="AD3088"/>
          <cell r="AE3088"/>
          <cell r="AF3088"/>
          <cell r="AG3088"/>
          <cell r="AH3088"/>
          <cell r="AI3088"/>
          <cell r="AJ3088"/>
          <cell r="AK3088"/>
          <cell r="AL3088"/>
          <cell r="AM3088"/>
          <cell r="AN3088"/>
          <cell r="AO3088"/>
          <cell r="AP3088"/>
          <cell r="AQ3088"/>
          <cell r="AR3088"/>
          <cell r="AS3088"/>
          <cell r="AT3088"/>
          <cell r="AU3088"/>
          <cell r="AV3088"/>
          <cell r="AW3088"/>
          <cell r="AX3088"/>
          <cell r="AY3088"/>
          <cell r="AZ3088"/>
          <cell r="BA3088"/>
          <cell r="BB3088"/>
          <cell r="BC3088"/>
          <cell r="BD3088"/>
          <cell r="BE3088"/>
          <cell r="BF3088"/>
          <cell r="BG3088"/>
          <cell r="BH3088"/>
          <cell r="BI3088"/>
          <cell r="BJ3088"/>
          <cell r="BK3088"/>
          <cell r="BL3088"/>
          <cell r="BM3088"/>
          <cell r="BN3088"/>
          <cell r="BO3088"/>
          <cell r="BP3088"/>
          <cell r="BQ3088"/>
          <cell r="BR3088"/>
          <cell r="BS3088"/>
          <cell r="BT3088"/>
          <cell r="BU3088"/>
          <cell r="BV3088"/>
          <cell r="BW3088"/>
          <cell r="BX3088"/>
          <cell r="BY3088">
            <v>107241356.98999999</v>
          </cell>
          <cell r="BZ3088"/>
          <cell r="CA3088">
            <v>107241356.98999999</v>
          </cell>
          <cell r="CB3088"/>
          <cell r="CC3088"/>
          <cell r="CD3088"/>
          <cell r="CE3088">
            <v>149320693.91</v>
          </cell>
          <cell r="CF3088">
            <v>102170693.39</v>
          </cell>
          <cell r="CG3088">
            <v>102919854.37</v>
          </cell>
        </row>
        <row r="3089">
          <cell r="A3089" t="str">
            <v>4111271</v>
          </cell>
          <cell r="B3089" t="str">
            <v>GR21-SISTEMA ELETR/MANUTENCAO LINHAS E REDES-DIS</v>
          </cell>
          <cell r="C3089"/>
          <cell r="D3089">
            <v>63708535.759999998</v>
          </cell>
          <cell r="E3089"/>
          <cell r="F3089"/>
          <cell r="G3089"/>
          <cell r="H3089"/>
          <cell r="I3089"/>
          <cell r="J3089"/>
          <cell r="K3089"/>
          <cell r="L3089"/>
          <cell r="M3089"/>
          <cell r="N3089"/>
          <cell r="O3089"/>
          <cell r="P3089"/>
          <cell r="Q3089"/>
          <cell r="R3089"/>
          <cell r="S3089"/>
          <cell r="T3089"/>
          <cell r="U3089"/>
          <cell r="V3089"/>
          <cell r="W3089"/>
          <cell r="X3089"/>
          <cell r="Y3089"/>
          <cell r="Z3089"/>
          <cell r="AA3089"/>
          <cell r="AB3089"/>
          <cell r="AC3089"/>
          <cell r="AD3089"/>
          <cell r="AE3089"/>
          <cell r="AF3089"/>
          <cell r="AG3089"/>
          <cell r="AH3089"/>
          <cell r="AI3089"/>
          <cell r="AJ3089"/>
          <cell r="AK3089"/>
          <cell r="AL3089"/>
          <cell r="AM3089"/>
          <cell r="AN3089"/>
          <cell r="AO3089"/>
          <cell r="AP3089"/>
          <cell r="AQ3089"/>
          <cell r="AR3089"/>
          <cell r="AS3089"/>
          <cell r="AT3089"/>
          <cell r="AU3089"/>
          <cell r="AV3089"/>
          <cell r="AW3089"/>
          <cell r="AX3089"/>
          <cell r="AY3089"/>
          <cell r="AZ3089"/>
          <cell r="BA3089"/>
          <cell r="BB3089"/>
          <cell r="BC3089"/>
          <cell r="BD3089"/>
          <cell r="BE3089"/>
          <cell r="BF3089"/>
          <cell r="BG3089"/>
          <cell r="BH3089"/>
          <cell r="BI3089"/>
          <cell r="BJ3089"/>
          <cell r="BK3089"/>
          <cell r="BL3089"/>
          <cell r="BM3089"/>
          <cell r="BN3089"/>
          <cell r="BO3089"/>
          <cell r="BP3089"/>
          <cell r="BQ3089"/>
          <cell r="BR3089"/>
          <cell r="BS3089"/>
          <cell r="BT3089"/>
          <cell r="BU3089"/>
          <cell r="BV3089"/>
          <cell r="BW3089"/>
          <cell r="BX3089"/>
          <cell r="BY3089">
            <v>63708535.759999998</v>
          </cell>
          <cell r="BZ3089"/>
          <cell r="CA3089">
            <v>63708535.759999998</v>
          </cell>
          <cell r="CB3089"/>
          <cell r="CC3089"/>
          <cell r="CD3089"/>
          <cell r="CE3089">
            <v>73897254.019999996</v>
          </cell>
          <cell r="CF3089">
            <v>51891679.770000003</v>
          </cell>
          <cell r="CG3089">
            <v>64902366.280000001</v>
          </cell>
        </row>
        <row r="3090">
          <cell r="A3090" t="str">
            <v>4111272</v>
          </cell>
          <cell r="B3090" t="str">
            <v>GR21-SISTEMA ELETRICO / MANUTENCAO E OPERACAO</v>
          </cell>
          <cell r="C3090">
            <v>11139103.880000001</v>
          </cell>
          <cell r="D3090">
            <v>3660692.78</v>
          </cell>
          <cell r="E3090"/>
          <cell r="F3090">
            <v>9311476.8499999996</v>
          </cell>
          <cell r="G3090">
            <v>7613068.6900000004</v>
          </cell>
          <cell r="H3090"/>
          <cell r="I3090">
            <v>2249027.37</v>
          </cell>
          <cell r="J3090">
            <v>2501146.4500000002</v>
          </cell>
          <cell r="K3090">
            <v>2551252.4500000002</v>
          </cell>
          <cell r="L3090">
            <v>2512579.65</v>
          </cell>
          <cell r="M3090">
            <v>2420093</v>
          </cell>
          <cell r="N3090">
            <v>2513385.5699999998</v>
          </cell>
          <cell r="O3090">
            <v>1247487.21</v>
          </cell>
          <cell r="P3090"/>
          <cell r="Q3090">
            <v>1303655.3</v>
          </cell>
          <cell r="R3090">
            <v>1884524.72</v>
          </cell>
          <cell r="S3090">
            <v>2793623.38</v>
          </cell>
          <cell r="T3090">
            <v>2826721.79</v>
          </cell>
          <cell r="U3090"/>
          <cell r="V3090">
            <v>1521274.66</v>
          </cell>
          <cell r="W3090">
            <v>1572621.49</v>
          </cell>
          <cell r="X3090">
            <v>1521274.66</v>
          </cell>
          <cell r="Y3090">
            <v>1382982.91</v>
          </cell>
          <cell r="Z3090">
            <v>1432075.66</v>
          </cell>
          <cell r="AA3090">
            <v>1382950.22</v>
          </cell>
          <cell r="AB3090">
            <v>1432041.83</v>
          </cell>
          <cell r="AC3090">
            <v>1822388.26</v>
          </cell>
          <cell r="AD3090">
            <v>1824184.82</v>
          </cell>
          <cell r="AE3090">
            <v>1639900.52</v>
          </cell>
          <cell r="AF3090">
            <v>1797858.2</v>
          </cell>
          <cell r="AG3090">
            <v>3564317.92</v>
          </cell>
          <cell r="AH3090">
            <v>1797858.2</v>
          </cell>
          <cell r="AI3090">
            <v>125467.37</v>
          </cell>
          <cell r="AJ3090">
            <v>269128.46999999997</v>
          </cell>
          <cell r="AK3090">
            <v>333462.45</v>
          </cell>
          <cell r="AL3090">
            <v>197805.13</v>
          </cell>
          <cell r="AM3090"/>
          <cell r="AN3090">
            <v>4293261.09</v>
          </cell>
          <cell r="AO3090"/>
          <cell r="AP3090">
            <v>2569341.86</v>
          </cell>
          <cell r="AQ3090">
            <v>2506858.2999999998</v>
          </cell>
          <cell r="AR3090">
            <v>2553762</v>
          </cell>
          <cell r="AS3090">
            <v>2489993.84</v>
          </cell>
          <cell r="AT3090"/>
          <cell r="AU3090">
            <v>882588.3</v>
          </cell>
          <cell r="AV3090">
            <v>1051171.54</v>
          </cell>
          <cell r="AW3090">
            <v>1237951.1599999999</v>
          </cell>
          <cell r="AX3090">
            <v>1222679.98</v>
          </cell>
          <cell r="AY3090"/>
          <cell r="AZ3090">
            <v>1382488.85</v>
          </cell>
          <cell r="BA3090">
            <v>1158496.6599999999</v>
          </cell>
          <cell r="BB3090">
            <v>1312908.6100000001</v>
          </cell>
          <cell r="BC3090">
            <v>1306548.58</v>
          </cell>
          <cell r="BD3090">
            <v>986359.94</v>
          </cell>
          <cell r="BE3090">
            <v>21663251.120000001</v>
          </cell>
          <cell r="BF3090">
            <v>2109453.31</v>
          </cell>
          <cell r="BG3090">
            <v>1340116.68</v>
          </cell>
          <cell r="BH3090">
            <v>2083879.09</v>
          </cell>
          <cell r="BI3090">
            <v>1009850.4</v>
          </cell>
          <cell r="BJ3090"/>
          <cell r="BK3090"/>
          <cell r="BL3090"/>
          <cell r="BM3090"/>
          <cell r="BN3090"/>
          <cell r="BO3090"/>
          <cell r="BP3090"/>
          <cell r="BQ3090"/>
          <cell r="BR3090"/>
          <cell r="BS3090"/>
          <cell r="BT3090"/>
          <cell r="BU3090"/>
          <cell r="BV3090"/>
          <cell r="BW3090"/>
          <cell r="BX3090"/>
          <cell r="BY3090">
            <v>133306393.17</v>
          </cell>
          <cell r="BZ3090">
            <v>-42290840.219999999</v>
          </cell>
          <cell r="CA3090">
            <v>91015552.950000003</v>
          </cell>
          <cell r="CB3090"/>
          <cell r="CC3090"/>
          <cell r="CD3090"/>
          <cell r="CE3090">
            <v>128521737.43000001</v>
          </cell>
          <cell r="CF3090">
            <v>96816592.670000002</v>
          </cell>
          <cell r="CG3090">
            <v>112424537.38</v>
          </cell>
        </row>
        <row r="3091">
          <cell r="A3091" t="str">
            <v>4111273</v>
          </cell>
          <cell r="B3091" t="str">
            <v>GR21-SISTEMA ELETR/MEDIDORES#SERV RECUPERACAO</v>
          </cell>
          <cell r="C3091"/>
          <cell r="D3091">
            <v>1139096.77</v>
          </cell>
          <cell r="E3091"/>
          <cell r="F3091"/>
          <cell r="G3091"/>
          <cell r="H3091"/>
          <cell r="I3091"/>
          <cell r="J3091"/>
          <cell r="K3091"/>
          <cell r="L3091"/>
          <cell r="M3091"/>
          <cell r="N3091"/>
          <cell r="O3091"/>
          <cell r="P3091"/>
          <cell r="Q3091"/>
          <cell r="R3091"/>
          <cell r="S3091"/>
          <cell r="T3091"/>
          <cell r="U3091"/>
          <cell r="V3091"/>
          <cell r="W3091"/>
          <cell r="X3091"/>
          <cell r="Y3091"/>
          <cell r="Z3091"/>
          <cell r="AA3091"/>
          <cell r="AB3091"/>
          <cell r="AC3091"/>
          <cell r="AD3091"/>
          <cell r="AE3091"/>
          <cell r="AF3091"/>
          <cell r="AG3091"/>
          <cell r="AH3091"/>
          <cell r="AI3091"/>
          <cell r="AJ3091"/>
          <cell r="AK3091"/>
          <cell r="AL3091"/>
          <cell r="AM3091"/>
          <cell r="AN3091"/>
          <cell r="AO3091"/>
          <cell r="AP3091"/>
          <cell r="AQ3091"/>
          <cell r="AR3091"/>
          <cell r="AS3091"/>
          <cell r="AT3091"/>
          <cell r="AU3091"/>
          <cell r="AV3091"/>
          <cell r="AW3091"/>
          <cell r="AX3091"/>
          <cell r="AY3091"/>
          <cell r="AZ3091"/>
          <cell r="BA3091"/>
          <cell r="BB3091"/>
          <cell r="BC3091"/>
          <cell r="BD3091"/>
          <cell r="BE3091"/>
          <cell r="BF3091"/>
          <cell r="BG3091"/>
          <cell r="BH3091"/>
          <cell r="BI3091"/>
          <cell r="BJ3091"/>
          <cell r="BK3091"/>
          <cell r="BL3091"/>
          <cell r="BM3091"/>
          <cell r="BN3091"/>
          <cell r="BO3091"/>
          <cell r="BP3091"/>
          <cell r="BQ3091"/>
          <cell r="BR3091"/>
          <cell r="BS3091"/>
          <cell r="BT3091"/>
          <cell r="BU3091"/>
          <cell r="BV3091"/>
          <cell r="BW3091"/>
          <cell r="BX3091"/>
          <cell r="BY3091">
            <v>1139096.77</v>
          </cell>
          <cell r="BZ3091"/>
          <cell r="CA3091">
            <v>1139096.77</v>
          </cell>
          <cell r="CB3091"/>
          <cell r="CC3091"/>
          <cell r="CD3091"/>
          <cell r="CE3091">
            <v>3544751.11</v>
          </cell>
          <cell r="CF3091">
            <v>2477028.87</v>
          </cell>
          <cell r="CG3091">
            <v>1061298.3899999999</v>
          </cell>
        </row>
        <row r="3092">
          <cell r="A3092" t="str">
            <v>4111274</v>
          </cell>
          <cell r="B3092" t="str">
            <v>GR21-SISTEMA ELETRICO / PODA DE ARVORES</v>
          </cell>
          <cell r="C3092"/>
          <cell r="D3092">
            <v>18176392.390000001</v>
          </cell>
          <cell r="E3092"/>
          <cell r="F3092"/>
          <cell r="G3092"/>
          <cell r="H3092"/>
          <cell r="I3092"/>
          <cell r="J3092"/>
          <cell r="K3092"/>
          <cell r="L3092"/>
          <cell r="M3092"/>
          <cell r="N3092"/>
          <cell r="O3092"/>
          <cell r="P3092"/>
          <cell r="Q3092"/>
          <cell r="R3092"/>
          <cell r="S3092"/>
          <cell r="T3092"/>
          <cell r="U3092"/>
          <cell r="V3092"/>
          <cell r="W3092"/>
          <cell r="X3092"/>
          <cell r="Y3092"/>
          <cell r="Z3092"/>
          <cell r="AA3092"/>
          <cell r="AB3092"/>
          <cell r="AC3092"/>
          <cell r="AD3092"/>
          <cell r="AE3092"/>
          <cell r="AF3092"/>
          <cell r="AG3092"/>
          <cell r="AH3092"/>
          <cell r="AI3092"/>
          <cell r="AJ3092"/>
          <cell r="AK3092"/>
          <cell r="AL3092"/>
          <cell r="AM3092"/>
          <cell r="AN3092"/>
          <cell r="AO3092"/>
          <cell r="AP3092"/>
          <cell r="AQ3092"/>
          <cell r="AR3092"/>
          <cell r="AS3092"/>
          <cell r="AT3092"/>
          <cell r="AU3092"/>
          <cell r="AV3092"/>
          <cell r="AW3092"/>
          <cell r="AX3092"/>
          <cell r="AY3092"/>
          <cell r="AZ3092"/>
          <cell r="BA3092"/>
          <cell r="BB3092"/>
          <cell r="BC3092"/>
          <cell r="BD3092"/>
          <cell r="BE3092"/>
          <cell r="BF3092"/>
          <cell r="BG3092"/>
          <cell r="BH3092"/>
          <cell r="BI3092"/>
          <cell r="BJ3092"/>
          <cell r="BK3092"/>
          <cell r="BL3092"/>
          <cell r="BM3092"/>
          <cell r="BN3092"/>
          <cell r="BO3092"/>
          <cell r="BP3092"/>
          <cell r="BQ3092"/>
          <cell r="BR3092"/>
          <cell r="BS3092"/>
          <cell r="BT3092"/>
          <cell r="BU3092"/>
          <cell r="BV3092"/>
          <cell r="BW3092"/>
          <cell r="BX3092"/>
          <cell r="BY3092">
            <v>18176392.390000001</v>
          </cell>
          <cell r="BZ3092"/>
          <cell r="CA3092">
            <v>18176392.390000001</v>
          </cell>
          <cell r="CB3092"/>
          <cell r="CC3092"/>
          <cell r="CD3092"/>
          <cell r="CE3092">
            <v>17978305.620000001</v>
          </cell>
          <cell r="CF3092">
            <v>12293339.77</v>
          </cell>
          <cell r="CG3092">
            <v>12917454.119999999</v>
          </cell>
        </row>
        <row r="3093">
          <cell r="A3093" t="str">
            <v>4111278</v>
          </cell>
          <cell r="B3093" t="str">
            <v>GR21-SISTEMA ELETR/TRANSFORMADOR#SERV RECUPERACAO</v>
          </cell>
          <cell r="C3093">
            <v>0</v>
          </cell>
          <cell r="D3093"/>
          <cell r="E3093"/>
          <cell r="F3093"/>
          <cell r="G3093"/>
          <cell r="H3093"/>
          <cell r="I3093"/>
          <cell r="J3093"/>
          <cell r="K3093"/>
          <cell r="L3093"/>
          <cell r="M3093"/>
          <cell r="N3093"/>
          <cell r="O3093"/>
          <cell r="P3093"/>
          <cell r="Q3093"/>
          <cell r="R3093"/>
          <cell r="S3093"/>
          <cell r="T3093"/>
          <cell r="U3093"/>
          <cell r="V3093">
            <v>6357.5</v>
          </cell>
          <cell r="W3093"/>
          <cell r="X3093">
            <v>6357.5</v>
          </cell>
          <cell r="Y3093"/>
          <cell r="Z3093"/>
          <cell r="AA3093"/>
          <cell r="AB3093"/>
          <cell r="AC3093">
            <v>6357.5</v>
          </cell>
          <cell r="AD3093"/>
          <cell r="AE3093"/>
          <cell r="AF3093">
            <v>6357.5</v>
          </cell>
          <cell r="AG3093"/>
          <cell r="AH3093"/>
          <cell r="AI3093"/>
          <cell r="AJ3093"/>
          <cell r="AK3093"/>
          <cell r="AL3093"/>
          <cell r="AM3093"/>
          <cell r="AN3093"/>
          <cell r="AO3093"/>
          <cell r="AP3093"/>
          <cell r="AQ3093"/>
          <cell r="AR3093"/>
          <cell r="AS3093"/>
          <cell r="AT3093"/>
          <cell r="AU3093"/>
          <cell r="AV3093"/>
          <cell r="AW3093"/>
          <cell r="AX3093"/>
          <cell r="AY3093"/>
          <cell r="AZ3093"/>
          <cell r="BA3093"/>
          <cell r="BB3093"/>
          <cell r="BC3093"/>
          <cell r="BD3093"/>
          <cell r="BE3093"/>
          <cell r="BF3093"/>
          <cell r="BG3093"/>
          <cell r="BH3093"/>
          <cell r="BI3093"/>
          <cell r="BJ3093"/>
          <cell r="BK3093"/>
          <cell r="BL3093"/>
          <cell r="BM3093"/>
          <cell r="BN3093"/>
          <cell r="BO3093"/>
          <cell r="BP3093"/>
          <cell r="BQ3093"/>
          <cell r="BR3093"/>
          <cell r="BS3093"/>
          <cell r="BT3093"/>
          <cell r="BU3093"/>
          <cell r="BV3093"/>
          <cell r="BW3093"/>
          <cell r="BX3093"/>
          <cell r="BY3093">
            <v>25430</v>
          </cell>
          <cell r="BZ3093"/>
          <cell r="CA3093">
            <v>25430</v>
          </cell>
          <cell r="CB3093"/>
          <cell r="CC3093"/>
          <cell r="CD3093"/>
          <cell r="CE3093"/>
          <cell r="CF3093"/>
          <cell r="CG3093">
            <v>12272</v>
          </cell>
        </row>
        <row r="3094">
          <cell r="A3094" t="str">
            <v>4111338</v>
          </cell>
          <cell r="B3094" t="str">
            <v>GR21-SIST.ELET-INSPEÇÃO CAD.COMPARTILHAMENTO POSTE</v>
          </cell>
          <cell r="C3094"/>
          <cell r="D3094">
            <v>3395347.57</v>
          </cell>
          <cell r="E3094"/>
          <cell r="F3094"/>
          <cell r="G3094"/>
          <cell r="H3094"/>
          <cell r="I3094"/>
          <cell r="J3094"/>
          <cell r="K3094"/>
          <cell r="L3094"/>
          <cell r="M3094"/>
          <cell r="N3094"/>
          <cell r="O3094"/>
          <cell r="P3094"/>
          <cell r="Q3094"/>
          <cell r="R3094"/>
          <cell r="S3094"/>
          <cell r="T3094"/>
          <cell r="U3094"/>
          <cell r="V3094"/>
          <cell r="W3094"/>
          <cell r="X3094"/>
          <cell r="Y3094"/>
          <cell r="Z3094"/>
          <cell r="AA3094"/>
          <cell r="AB3094"/>
          <cell r="AC3094"/>
          <cell r="AD3094"/>
          <cell r="AE3094"/>
          <cell r="AF3094"/>
          <cell r="AG3094"/>
          <cell r="AH3094"/>
          <cell r="AI3094"/>
          <cell r="AJ3094"/>
          <cell r="AK3094"/>
          <cell r="AL3094"/>
          <cell r="AM3094"/>
          <cell r="AN3094"/>
          <cell r="AO3094"/>
          <cell r="AP3094"/>
          <cell r="AQ3094"/>
          <cell r="AR3094"/>
          <cell r="AS3094"/>
          <cell r="AT3094"/>
          <cell r="AU3094"/>
          <cell r="AV3094"/>
          <cell r="AW3094"/>
          <cell r="AX3094"/>
          <cell r="AY3094"/>
          <cell r="AZ3094"/>
          <cell r="BA3094"/>
          <cell r="BB3094"/>
          <cell r="BC3094"/>
          <cell r="BD3094"/>
          <cell r="BE3094"/>
          <cell r="BF3094"/>
          <cell r="BG3094"/>
          <cell r="BH3094"/>
          <cell r="BI3094"/>
          <cell r="BJ3094"/>
          <cell r="BK3094"/>
          <cell r="BL3094"/>
          <cell r="BM3094"/>
          <cell r="BN3094"/>
          <cell r="BO3094"/>
          <cell r="BP3094"/>
          <cell r="BQ3094"/>
          <cell r="BR3094"/>
          <cell r="BS3094"/>
          <cell r="BT3094"/>
          <cell r="BU3094"/>
          <cell r="BV3094"/>
          <cell r="BW3094"/>
          <cell r="BX3094"/>
          <cell r="BY3094">
            <v>3395347.57</v>
          </cell>
          <cell r="BZ3094"/>
          <cell r="CA3094">
            <v>3395347.57</v>
          </cell>
          <cell r="CB3094"/>
          <cell r="CC3094"/>
          <cell r="CD3094"/>
          <cell r="CE3094"/>
          <cell r="CF3094"/>
          <cell r="CG3094"/>
        </row>
        <row r="3095">
          <cell r="A3095" t="str">
            <v>4121269</v>
          </cell>
          <cell r="B3095" t="str">
            <v>GR21-SISTEMA ELETRICO/LIMPEZA DE FAIXA DE SERVIDAO</v>
          </cell>
          <cell r="C3095">
            <v>63329.88</v>
          </cell>
          <cell r="D3095"/>
          <cell r="E3095"/>
          <cell r="F3095"/>
          <cell r="G3095"/>
          <cell r="H3095"/>
          <cell r="I3095"/>
          <cell r="J3095"/>
          <cell r="K3095"/>
          <cell r="L3095"/>
          <cell r="M3095"/>
          <cell r="N3095"/>
          <cell r="O3095"/>
          <cell r="P3095"/>
          <cell r="Q3095"/>
          <cell r="R3095"/>
          <cell r="S3095"/>
          <cell r="T3095"/>
          <cell r="U3095"/>
          <cell r="V3095"/>
          <cell r="W3095"/>
          <cell r="X3095"/>
          <cell r="Y3095"/>
          <cell r="Z3095"/>
          <cell r="AA3095"/>
          <cell r="AB3095"/>
          <cell r="AC3095"/>
          <cell r="AD3095"/>
          <cell r="AE3095"/>
          <cell r="AF3095"/>
          <cell r="AG3095"/>
          <cell r="AH3095"/>
          <cell r="AI3095"/>
          <cell r="AJ3095"/>
          <cell r="AK3095"/>
          <cell r="AL3095"/>
          <cell r="AM3095"/>
          <cell r="AN3095"/>
          <cell r="AO3095"/>
          <cell r="AP3095"/>
          <cell r="AQ3095"/>
          <cell r="AR3095"/>
          <cell r="AS3095"/>
          <cell r="AT3095"/>
          <cell r="AU3095"/>
          <cell r="AV3095"/>
          <cell r="AW3095"/>
          <cell r="AX3095"/>
          <cell r="AY3095"/>
          <cell r="AZ3095"/>
          <cell r="BA3095"/>
          <cell r="BB3095"/>
          <cell r="BC3095"/>
          <cell r="BD3095"/>
          <cell r="BE3095"/>
          <cell r="BF3095"/>
          <cell r="BG3095"/>
          <cell r="BH3095"/>
          <cell r="BI3095"/>
          <cell r="BJ3095"/>
          <cell r="BK3095"/>
          <cell r="BL3095"/>
          <cell r="BM3095"/>
          <cell r="BN3095"/>
          <cell r="BO3095"/>
          <cell r="BP3095"/>
          <cell r="BQ3095"/>
          <cell r="BR3095"/>
          <cell r="BS3095"/>
          <cell r="BT3095"/>
          <cell r="BU3095"/>
          <cell r="BV3095"/>
          <cell r="BW3095"/>
          <cell r="BX3095"/>
          <cell r="BY3095">
            <v>63329.88</v>
          </cell>
          <cell r="BZ3095"/>
          <cell r="CA3095">
            <v>63329.88</v>
          </cell>
          <cell r="CB3095"/>
          <cell r="CC3095"/>
          <cell r="CD3095"/>
          <cell r="CE3095"/>
          <cell r="CF3095"/>
          <cell r="CG3095"/>
        </row>
        <row r="3096">
          <cell r="A3096" t="str">
            <v>4121272</v>
          </cell>
          <cell r="B3096" t="str">
            <v>GR21-SISTEMA ELETRICO / MANUTENCAO E OPERACAO</v>
          </cell>
          <cell r="C3096">
            <v>116670.51</v>
          </cell>
          <cell r="D3096">
            <v>6451</v>
          </cell>
          <cell r="E3096"/>
          <cell r="F3096"/>
          <cell r="G3096"/>
          <cell r="H3096">
            <v>26112.45</v>
          </cell>
          <cell r="I3096">
            <v>205283.79</v>
          </cell>
          <cell r="J3096">
            <v>208612.44</v>
          </cell>
          <cell r="K3096">
            <v>259737.57</v>
          </cell>
          <cell r="L3096">
            <v>198970.83</v>
          </cell>
          <cell r="M3096">
            <v>254039.31</v>
          </cell>
          <cell r="N3096">
            <v>213210.09</v>
          </cell>
          <cell r="O3096">
            <v>122166.99</v>
          </cell>
          <cell r="P3096"/>
          <cell r="Q3096">
            <v>119593.89</v>
          </cell>
          <cell r="R3096">
            <v>174995.73</v>
          </cell>
          <cell r="S3096">
            <v>272204.19</v>
          </cell>
          <cell r="T3096">
            <v>257513.4</v>
          </cell>
          <cell r="U3096"/>
          <cell r="V3096">
            <v>280596.51</v>
          </cell>
          <cell r="W3096">
            <v>289163.88</v>
          </cell>
          <cell r="X3096">
            <v>295463.78999999998</v>
          </cell>
          <cell r="Y3096">
            <v>267832.44</v>
          </cell>
          <cell r="Z3096">
            <v>273472.38</v>
          </cell>
          <cell r="AA3096">
            <v>268791.84000000003</v>
          </cell>
          <cell r="AB3096">
            <v>255021.93</v>
          </cell>
          <cell r="AC3096">
            <v>336774.96</v>
          </cell>
          <cell r="AD3096">
            <v>333920.43</v>
          </cell>
          <cell r="AE3096">
            <v>411183.18</v>
          </cell>
          <cell r="AF3096">
            <v>335828.88</v>
          </cell>
          <cell r="AG3096">
            <v>327399.48</v>
          </cell>
          <cell r="AH3096">
            <v>335916.45</v>
          </cell>
          <cell r="AI3096"/>
          <cell r="AJ3096"/>
          <cell r="AK3096"/>
          <cell r="AL3096"/>
          <cell r="AM3096"/>
          <cell r="AN3096"/>
          <cell r="AO3096"/>
          <cell r="AP3096"/>
          <cell r="AQ3096"/>
          <cell r="AR3096"/>
          <cell r="AS3096"/>
          <cell r="AT3096"/>
          <cell r="AU3096"/>
          <cell r="AV3096"/>
          <cell r="AW3096"/>
          <cell r="AX3096"/>
          <cell r="AY3096"/>
          <cell r="AZ3096"/>
          <cell r="BA3096"/>
          <cell r="BB3096"/>
          <cell r="BC3096"/>
          <cell r="BD3096"/>
          <cell r="BE3096"/>
          <cell r="BF3096"/>
          <cell r="BG3096"/>
          <cell r="BH3096"/>
          <cell r="BI3096"/>
          <cell r="BJ3096"/>
          <cell r="BK3096"/>
          <cell r="BL3096"/>
          <cell r="BM3096"/>
          <cell r="BN3096"/>
          <cell r="BO3096"/>
          <cell r="BP3096"/>
          <cell r="BQ3096"/>
          <cell r="BR3096"/>
          <cell r="BS3096"/>
          <cell r="BT3096"/>
          <cell r="BU3096"/>
          <cell r="BV3096"/>
          <cell r="BW3096"/>
          <cell r="BX3096"/>
          <cell r="BY3096">
            <v>6446928.3399999999</v>
          </cell>
          <cell r="BZ3096"/>
          <cell r="CA3096">
            <v>6446928.3399999999</v>
          </cell>
          <cell r="CB3096"/>
          <cell r="CC3096"/>
          <cell r="CD3096"/>
          <cell r="CE3096">
            <v>9550984.8599999994</v>
          </cell>
          <cell r="CF3096">
            <v>7402262.5099999998</v>
          </cell>
          <cell r="CG3096">
            <v>8690714.1099999994</v>
          </cell>
        </row>
        <row r="3097">
          <cell r="A3097" t="str">
            <v>4151272</v>
          </cell>
          <cell r="B3097" t="str">
            <v>GR21-SISTEMA ELETRICO / MANUTENCAO E OPERACAO</v>
          </cell>
          <cell r="C3097"/>
          <cell r="D3097">
            <v>2968</v>
          </cell>
          <cell r="E3097"/>
          <cell r="F3097"/>
          <cell r="G3097"/>
          <cell r="H3097"/>
          <cell r="I3097"/>
          <cell r="J3097"/>
          <cell r="K3097"/>
          <cell r="L3097"/>
          <cell r="M3097"/>
          <cell r="N3097"/>
          <cell r="O3097"/>
          <cell r="P3097"/>
          <cell r="Q3097"/>
          <cell r="R3097"/>
          <cell r="S3097"/>
          <cell r="T3097"/>
          <cell r="U3097"/>
          <cell r="V3097"/>
          <cell r="W3097"/>
          <cell r="X3097"/>
          <cell r="Y3097"/>
          <cell r="Z3097"/>
          <cell r="AA3097"/>
          <cell r="AB3097"/>
          <cell r="AC3097"/>
          <cell r="AD3097"/>
          <cell r="AE3097"/>
          <cell r="AF3097"/>
          <cell r="AG3097"/>
          <cell r="AH3097"/>
          <cell r="AI3097"/>
          <cell r="AJ3097"/>
          <cell r="AK3097"/>
          <cell r="AL3097"/>
          <cell r="AM3097"/>
          <cell r="AN3097">
            <v>54831.1</v>
          </cell>
          <cell r="AO3097"/>
          <cell r="AP3097"/>
          <cell r="AQ3097">
            <v>56054.66</v>
          </cell>
          <cell r="AR3097">
            <v>51734.7</v>
          </cell>
          <cell r="AS3097">
            <v>45065.51</v>
          </cell>
          <cell r="AT3097"/>
          <cell r="AU3097"/>
          <cell r="AV3097"/>
          <cell r="AW3097"/>
          <cell r="AX3097"/>
          <cell r="AY3097"/>
          <cell r="AZ3097"/>
          <cell r="BA3097"/>
          <cell r="BB3097"/>
          <cell r="BC3097"/>
          <cell r="BD3097"/>
          <cell r="BE3097"/>
          <cell r="BF3097"/>
          <cell r="BG3097"/>
          <cell r="BH3097"/>
          <cell r="BI3097"/>
          <cell r="BJ3097"/>
          <cell r="BK3097"/>
          <cell r="BL3097"/>
          <cell r="BM3097"/>
          <cell r="BN3097"/>
          <cell r="BO3097"/>
          <cell r="BP3097"/>
          <cell r="BQ3097"/>
          <cell r="BR3097"/>
          <cell r="BS3097"/>
          <cell r="BT3097"/>
          <cell r="BU3097"/>
          <cell r="BV3097"/>
          <cell r="BW3097"/>
          <cell r="BX3097"/>
          <cell r="BY3097">
            <v>210653.97</v>
          </cell>
          <cell r="BZ3097"/>
          <cell r="CA3097">
            <v>210653.97</v>
          </cell>
          <cell r="CB3097"/>
          <cell r="CC3097"/>
          <cell r="CD3097"/>
          <cell r="CE3097">
            <v>8.91</v>
          </cell>
          <cell r="CF3097">
            <v>8.91</v>
          </cell>
          <cell r="CG3097">
            <v>20715</v>
          </cell>
        </row>
        <row r="3098">
          <cell r="A3098" t="str">
            <v>CBAG320802</v>
          </cell>
          <cell r="B3098" t="str">
            <v>Manutenção de instalações</v>
          </cell>
          <cell r="C3098">
            <v>33068499.809999999</v>
          </cell>
          <cell r="D3098">
            <v>56947013.189999998</v>
          </cell>
          <cell r="E3098">
            <v>5165808.2</v>
          </cell>
          <cell r="F3098">
            <v>2707406.72</v>
          </cell>
          <cell r="G3098">
            <v>499639.35</v>
          </cell>
          <cell r="H3098"/>
          <cell r="I3098">
            <v>108926.81</v>
          </cell>
          <cell r="J3098">
            <v>113884.91</v>
          </cell>
          <cell r="K3098">
            <v>391387.83</v>
          </cell>
          <cell r="L3098">
            <v>98359.360000000001</v>
          </cell>
          <cell r="M3098">
            <v>164726.04</v>
          </cell>
          <cell r="N3098">
            <v>373779.51</v>
          </cell>
          <cell r="O3098">
            <v>69102.16</v>
          </cell>
          <cell r="P3098"/>
          <cell r="Q3098">
            <v>50687.46</v>
          </cell>
          <cell r="R3098">
            <v>95939.86</v>
          </cell>
          <cell r="S3098">
            <v>1314715.0900000001</v>
          </cell>
          <cell r="T3098">
            <v>943204.99</v>
          </cell>
          <cell r="U3098"/>
          <cell r="V3098">
            <v>108728.71</v>
          </cell>
          <cell r="W3098">
            <v>120165.25</v>
          </cell>
          <cell r="X3098">
            <v>105572.92</v>
          </cell>
          <cell r="Y3098">
            <v>125412.53</v>
          </cell>
          <cell r="Z3098">
            <v>96065.84</v>
          </cell>
          <cell r="AA3098">
            <v>101415.03</v>
          </cell>
          <cell r="AB3098">
            <v>116453.14</v>
          </cell>
          <cell r="AC3098">
            <v>274132.45</v>
          </cell>
          <cell r="AD3098">
            <v>636717.61</v>
          </cell>
          <cell r="AE3098">
            <v>480107.53</v>
          </cell>
          <cell r="AF3098">
            <v>125706.44</v>
          </cell>
          <cell r="AG3098">
            <v>144993.57</v>
          </cell>
          <cell r="AH3098">
            <v>776831.35</v>
          </cell>
          <cell r="AI3098">
            <v>309510.67</v>
          </cell>
          <cell r="AJ3098">
            <v>108726.96</v>
          </cell>
          <cell r="AK3098">
            <v>119286.11</v>
          </cell>
          <cell r="AL3098">
            <v>115922.61</v>
          </cell>
          <cell r="AM3098"/>
          <cell r="AN3098">
            <v>32790</v>
          </cell>
          <cell r="AO3098"/>
          <cell r="AP3098">
            <v>5112.5</v>
          </cell>
          <cell r="AQ3098">
            <v>18027.5</v>
          </cell>
          <cell r="AR3098">
            <v>5112.5</v>
          </cell>
          <cell r="AS3098">
            <v>4987.5</v>
          </cell>
          <cell r="AT3098"/>
          <cell r="AU3098">
            <v>393745.23</v>
          </cell>
          <cell r="AV3098">
            <v>188619.87</v>
          </cell>
          <cell r="AW3098">
            <v>220056.59</v>
          </cell>
          <cell r="AX3098">
            <v>220099.12</v>
          </cell>
          <cell r="AY3098"/>
          <cell r="AZ3098">
            <v>363371.69</v>
          </cell>
          <cell r="BA3098">
            <v>117941.69</v>
          </cell>
          <cell r="BB3098">
            <v>133234.29999999999</v>
          </cell>
          <cell r="BC3098">
            <v>134471.74</v>
          </cell>
          <cell r="BD3098">
            <v>105822.58</v>
          </cell>
          <cell r="BE3098">
            <v>4114048.32</v>
          </cell>
          <cell r="BF3098">
            <v>44869.81</v>
          </cell>
          <cell r="BG3098">
            <v>19136.330000000002</v>
          </cell>
          <cell r="BH3098">
            <v>35517.15</v>
          </cell>
          <cell r="BI3098"/>
          <cell r="BJ3098"/>
          <cell r="BK3098"/>
          <cell r="BL3098"/>
          <cell r="BM3098"/>
          <cell r="BN3098"/>
          <cell r="BO3098"/>
          <cell r="BP3098"/>
          <cell r="BQ3098"/>
          <cell r="BR3098"/>
          <cell r="BS3098"/>
          <cell r="BT3098"/>
          <cell r="BU3098"/>
          <cell r="BV3098"/>
          <cell r="BW3098">
            <v>175004.64</v>
          </cell>
          <cell r="BX3098">
            <v>1156197.2</v>
          </cell>
          <cell r="BY3098">
            <v>113466996.27</v>
          </cell>
          <cell r="BZ3098">
            <v>-5665447.5499999998</v>
          </cell>
          <cell r="CA3098">
            <v>107801548.72</v>
          </cell>
          <cell r="CB3098">
            <v>1101126.58</v>
          </cell>
          <cell r="CC3098">
            <v>771600</v>
          </cell>
          <cell r="CD3098">
            <v>323587.37</v>
          </cell>
          <cell r="CE3098">
            <v>117980893.56999999</v>
          </cell>
          <cell r="CF3098">
            <v>86243237.709999993</v>
          </cell>
          <cell r="CG3098">
            <v>97215739.739999995</v>
          </cell>
        </row>
        <row r="3099">
          <cell r="A3099" t="str">
            <v>4111239</v>
          </cell>
          <cell r="B3099" t="str">
            <v>GR21-INSTALACAO/AREA VERDE-SERVICO</v>
          </cell>
          <cell r="C3099">
            <v>2190743.0499999998</v>
          </cell>
          <cell r="D3099">
            <v>3817357.26</v>
          </cell>
          <cell r="E3099"/>
          <cell r="F3099"/>
          <cell r="G3099"/>
          <cell r="H3099"/>
          <cell r="I3099"/>
          <cell r="J3099"/>
          <cell r="K3099"/>
          <cell r="L3099"/>
          <cell r="M3099"/>
          <cell r="N3099">
            <v>3000</v>
          </cell>
          <cell r="O3099"/>
          <cell r="P3099"/>
          <cell r="Q3099"/>
          <cell r="R3099"/>
          <cell r="S3099">
            <v>2600</v>
          </cell>
          <cell r="T3099"/>
          <cell r="U3099"/>
          <cell r="V3099"/>
          <cell r="W3099"/>
          <cell r="X3099"/>
          <cell r="Y3099"/>
          <cell r="Z3099"/>
          <cell r="AA3099"/>
          <cell r="AB3099"/>
          <cell r="AC3099">
            <v>8900</v>
          </cell>
          <cell r="AD3099"/>
          <cell r="AE3099">
            <v>4000</v>
          </cell>
          <cell r="AF3099"/>
          <cell r="AG3099"/>
          <cell r="AH3099"/>
          <cell r="AI3099"/>
          <cell r="AJ3099"/>
          <cell r="AK3099"/>
          <cell r="AL3099"/>
          <cell r="AM3099"/>
          <cell r="AN3099"/>
          <cell r="AO3099"/>
          <cell r="AP3099"/>
          <cell r="AQ3099"/>
          <cell r="AR3099"/>
          <cell r="AS3099"/>
          <cell r="AT3099"/>
          <cell r="AU3099"/>
          <cell r="AV3099"/>
          <cell r="AW3099"/>
          <cell r="AX3099"/>
          <cell r="AY3099"/>
          <cell r="AZ3099"/>
          <cell r="BA3099"/>
          <cell r="BB3099"/>
          <cell r="BC3099"/>
          <cell r="BD3099"/>
          <cell r="BE3099">
            <v>823477.92</v>
          </cell>
          <cell r="BF3099"/>
          <cell r="BG3099"/>
          <cell r="BH3099"/>
          <cell r="BI3099"/>
          <cell r="BJ3099"/>
          <cell r="BK3099"/>
          <cell r="BL3099"/>
          <cell r="BM3099"/>
          <cell r="BN3099"/>
          <cell r="BO3099"/>
          <cell r="BP3099"/>
          <cell r="BQ3099"/>
          <cell r="BR3099"/>
          <cell r="BS3099"/>
          <cell r="BT3099"/>
          <cell r="BU3099"/>
          <cell r="BV3099"/>
          <cell r="BW3099"/>
          <cell r="BX3099">
            <v>0</v>
          </cell>
          <cell r="BY3099">
            <v>6850078.2300000004</v>
          </cell>
          <cell r="BZ3099"/>
          <cell r="CA3099">
            <v>6850078.2300000004</v>
          </cell>
          <cell r="CB3099">
            <v>0</v>
          </cell>
          <cell r="CC3099">
            <v>0</v>
          </cell>
          <cell r="CD3099">
            <v>0</v>
          </cell>
          <cell r="CE3099">
            <v>7868026.5599999996</v>
          </cell>
          <cell r="CF3099">
            <v>5978379.4900000002</v>
          </cell>
          <cell r="CG3099">
            <v>8308590.3899999997</v>
          </cell>
        </row>
        <row r="3100">
          <cell r="A3100" t="str">
            <v>4111240</v>
          </cell>
          <cell r="B3100" t="str">
            <v>GR21-INSTALACAO / CONSTRUCAO DE INSTALACOES</v>
          </cell>
          <cell r="C3100">
            <v>1223779.3799999999</v>
          </cell>
          <cell r="D3100">
            <v>4136270.13</v>
          </cell>
          <cell r="E3100"/>
          <cell r="F3100"/>
          <cell r="G3100"/>
          <cell r="H3100"/>
          <cell r="I3100"/>
          <cell r="J3100"/>
          <cell r="K3100"/>
          <cell r="L3100"/>
          <cell r="M3100"/>
          <cell r="N3100"/>
          <cell r="O3100"/>
          <cell r="P3100"/>
          <cell r="Q3100"/>
          <cell r="R3100"/>
          <cell r="S3100"/>
          <cell r="T3100"/>
          <cell r="U3100"/>
          <cell r="V3100">
            <v>2115.5700000000002</v>
          </cell>
          <cell r="W3100">
            <v>1866.68</v>
          </cell>
          <cell r="X3100"/>
          <cell r="Y3100">
            <v>1057.8</v>
          </cell>
          <cell r="Z3100"/>
          <cell r="AA3100">
            <v>1057.8</v>
          </cell>
          <cell r="AB3100"/>
          <cell r="AC3100"/>
          <cell r="AD3100">
            <v>260237.37</v>
          </cell>
          <cell r="AE3100"/>
          <cell r="AF3100"/>
          <cell r="AG3100"/>
          <cell r="AH3100"/>
          <cell r="AI3100"/>
          <cell r="AJ3100"/>
          <cell r="AK3100"/>
          <cell r="AL3100"/>
          <cell r="AM3100"/>
          <cell r="AN3100"/>
          <cell r="AO3100"/>
          <cell r="AP3100"/>
          <cell r="AQ3100"/>
          <cell r="AR3100"/>
          <cell r="AS3100"/>
          <cell r="AT3100"/>
          <cell r="AU3100"/>
          <cell r="AV3100"/>
          <cell r="AW3100"/>
          <cell r="AX3100"/>
          <cell r="AY3100"/>
          <cell r="AZ3100"/>
          <cell r="BA3100"/>
          <cell r="BB3100"/>
          <cell r="BC3100"/>
          <cell r="BD3100"/>
          <cell r="BE3100"/>
          <cell r="BF3100"/>
          <cell r="BG3100"/>
          <cell r="BH3100"/>
          <cell r="BI3100"/>
          <cell r="BJ3100"/>
          <cell r="BK3100"/>
          <cell r="BL3100"/>
          <cell r="BM3100"/>
          <cell r="BN3100"/>
          <cell r="BO3100"/>
          <cell r="BP3100"/>
          <cell r="BQ3100"/>
          <cell r="BR3100"/>
          <cell r="BS3100"/>
          <cell r="BT3100"/>
          <cell r="BU3100"/>
          <cell r="BV3100"/>
          <cell r="BW3100"/>
          <cell r="BX3100"/>
          <cell r="BY3100">
            <v>5626384.7300000004</v>
          </cell>
          <cell r="BZ3100"/>
          <cell r="CA3100">
            <v>5626384.7300000004</v>
          </cell>
          <cell r="CB3100"/>
          <cell r="CC3100"/>
          <cell r="CD3100"/>
          <cell r="CE3100">
            <v>1774724.9</v>
          </cell>
          <cell r="CF3100">
            <v>1012808.51</v>
          </cell>
          <cell r="CG3100">
            <v>623322.81000000006</v>
          </cell>
        </row>
        <row r="3101">
          <cell r="A3101" t="str">
            <v>4111241</v>
          </cell>
          <cell r="B3101" t="str">
            <v>GR21-INSTALACAO / DESMONTAGEM DE INSTALACOES</v>
          </cell>
          <cell r="C3101"/>
          <cell r="D3101">
            <v>90188.94</v>
          </cell>
          <cell r="E3101"/>
          <cell r="F3101"/>
          <cell r="G3101"/>
          <cell r="H3101"/>
          <cell r="I3101"/>
          <cell r="J3101"/>
          <cell r="K3101"/>
          <cell r="L3101"/>
          <cell r="M3101"/>
          <cell r="N3101"/>
          <cell r="O3101"/>
          <cell r="P3101"/>
          <cell r="Q3101"/>
          <cell r="R3101"/>
          <cell r="S3101"/>
          <cell r="T3101"/>
          <cell r="U3101"/>
          <cell r="V3101"/>
          <cell r="W3101"/>
          <cell r="X3101"/>
          <cell r="Y3101"/>
          <cell r="Z3101"/>
          <cell r="AA3101"/>
          <cell r="AB3101"/>
          <cell r="AC3101"/>
          <cell r="AD3101"/>
          <cell r="AE3101"/>
          <cell r="AF3101"/>
          <cell r="AG3101"/>
          <cell r="AH3101"/>
          <cell r="AI3101"/>
          <cell r="AJ3101"/>
          <cell r="AK3101"/>
          <cell r="AL3101"/>
          <cell r="AM3101"/>
          <cell r="AN3101"/>
          <cell r="AO3101"/>
          <cell r="AP3101"/>
          <cell r="AQ3101"/>
          <cell r="AR3101"/>
          <cell r="AS3101"/>
          <cell r="AT3101"/>
          <cell r="AU3101"/>
          <cell r="AV3101"/>
          <cell r="AW3101"/>
          <cell r="AX3101"/>
          <cell r="AY3101"/>
          <cell r="AZ3101"/>
          <cell r="BA3101"/>
          <cell r="BB3101"/>
          <cell r="BC3101"/>
          <cell r="BD3101"/>
          <cell r="BE3101"/>
          <cell r="BF3101"/>
          <cell r="BG3101"/>
          <cell r="BH3101"/>
          <cell r="BI3101"/>
          <cell r="BJ3101"/>
          <cell r="BK3101"/>
          <cell r="BL3101"/>
          <cell r="BM3101"/>
          <cell r="BN3101"/>
          <cell r="BO3101"/>
          <cell r="BP3101"/>
          <cell r="BQ3101"/>
          <cell r="BR3101"/>
          <cell r="BS3101"/>
          <cell r="BT3101"/>
          <cell r="BU3101"/>
          <cell r="BV3101"/>
          <cell r="BW3101"/>
          <cell r="BX3101"/>
          <cell r="BY3101">
            <v>90188.94</v>
          </cell>
          <cell r="BZ3101"/>
          <cell r="CA3101">
            <v>90188.94</v>
          </cell>
          <cell r="CB3101"/>
          <cell r="CC3101"/>
          <cell r="CD3101"/>
          <cell r="CE3101">
            <v>82454.28</v>
          </cell>
          <cell r="CF3101">
            <v>42623.1</v>
          </cell>
          <cell r="CG3101">
            <v>68969.399999999994</v>
          </cell>
        </row>
        <row r="3102">
          <cell r="A3102" t="str">
            <v>4111242</v>
          </cell>
          <cell r="B3102" t="str">
            <v>GR21-INSTALACAO/ELEVADORES-SERVICO</v>
          </cell>
          <cell r="C3102">
            <v>58559.49</v>
          </cell>
          <cell r="D3102">
            <v>7634.63</v>
          </cell>
          <cell r="E3102"/>
          <cell r="F3102"/>
          <cell r="G3102"/>
          <cell r="H3102"/>
          <cell r="I3102"/>
          <cell r="J3102"/>
          <cell r="K3102"/>
          <cell r="L3102"/>
          <cell r="M3102"/>
          <cell r="N3102"/>
          <cell r="O3102"/>
          <cell r="P3102"/>
          <cell r="Q3102"/>
          <cell r="R3102"/>
          <cell r="S3102"/>
          <cell r="T3102"/>
          <cell r="U3102"/>
          <cell r="V3102"/>
          <cell r="W3102"/>
          <cell r="X3102"/>
          <cell r="Y3102"/>
          <cell r="Z3102"/>
          <cell r="AA3102"/>
          <cell r="AB3102"/>
          <cell r="AC3102"/>
          <cell r="AD3102"/>
          <cell r="AE3102"/>
          <cell r="AF3102"/>
          <cell r="AG3102"/>
          <cell r="AH3102"/>
          <cell r="AI3102"/>
          <cell r="AJ3102"/>
          <cell r="AK3102"/>
          <cell r="AL3102"/>
          <cell r="AM3102"/>
          <cell r="AN3102"/>
          <cell r="AO3102"/>
          <cell r="AP3102"/>
          <cell r="AQ3102"/>
          <cell r="AR3102"/>
          <cell r="AS3102"/>
          <cell r="AT3102"/>
          <cell r="AU3102"/>
          <cell r="AV3102"/>
          <cell r="AW3102"/>
          <cell r="AX3102"/>
          <cell r="AY3102"/>
          <cell r="AZ3102"/>
          <cell r="BA3102"/>
          <cell r="BB3102"/>
          <cell r="BC3102"/>
          <cell r="BD3102"/>
          <cell r="BE3102">
            <v>9440.3700000000008</v>
          </cell>
          <cell r="BF3102"/>
          <cell r="BG3102"/>
          <cell r="BH3102"/>
          <cell r="BI3102"/>
          <cell r="BJ3102"/>
          <cell r="BK3102"/>
          <cell r="BL3102"/>
          <cell r="BM3102"/>
          <cell r="BN3102"/>
          <cell r="BO3102"/>
          <cell r="BP3102"/>
          <cell r="BQ3102"/>
          <cell r="BR3102"/>
          <cell r="BS3102"/>
          <cell r="BT3102"/>
          <cell r="BU3102"/>
          <cell r="BV3102"/>
          <cell r="BW3102"/>
          <cell r="BX3102">
            <v>0</v>
          </cell>
          <cell r="BY3102">
            <v>75634.490000000005</v>
          </cell>
          <cell r="BZ3102"/>
          <cell r="CA3102">
            <v>75634.490000000005</v>
          </cell>
          <cell r="CB3102">
            <v>0</v>
          </cell>
          <cell r="CC3102">
            <v>0</v>
          </cell>
          <cell r="CD3102">
            <v>0</v>
          </cell>
          <cell r="CE3102">
            <v>94477.83</v>
          </cell>
          <cell r="CF3102">
            <v>61734.99</v>
          </cell>
          <cell r="CG3102">
            <v>113218.16</v>
          </cell>
        </row>
        <row r="3103">
          <cell r="A3103" t="str">
            <v>4111243</v>
          </cell>
          <cell r="B3103" t="str">
            <v>GR21-INSTALACAO / LIMPEZA / DEDETIZACAO</v>
          </cell>
          <cell r="C3103">
            <v>626315.34</v>
          </cell>
          <cell r="D3103">
            <v>4064681.73</v>
          </cell>
          <cell r="E3103"/>
          <cell r="F3103"/>
          <cell r="G3103"/>
          <cell r="H3103"/>
          <cell r="I3103">
            <v>7532.1</v>
          </cell>
          <cell r="J3103">
            <v>7532.1</v>
          </cell>
          <cell r="K3103">
            <v>8232.1</v>
          </cell>
          <cell r="L3103">
            <v>7532.1</v>
          </cell>
          <cell r="M3103">
            <v>8284.7800000000007</v>
          </cell>
          <cell r="N3103">
            <v>8284.7800000000007</v>
          </cell>
          <cell r="O3103">
            <v>4507.83</v>
          </cell>
          <cell r="P3103"/>
          <cell r="Q3103">
            <v>3148.37</v>
          </cell>
          <cell r="R3103">
            <v>4501.2</v>
          </cell>
          <cell r="S3103">
            <v>6747.12</v>
          </cell>
          <cell r="T3103">
            <v>6747.12</v>
          </cell>
          <cell r="U3103"/>
          <cell r="V3103">
            <v>3121.28</v>
          </cell>
          <cell r="W3103">
            <v>3121.28</v>
          </cell>
          <cell r="X3103">
            <v>3121.28</v>
          </cell>
          <cell r="Y3103">
            <v>2837.93</v>
          </cell>
          <cell r="Z3103">
            <v>2837.93</v>
          </cell>
          <cell r="AA3103">
            <v>2854.82</v>
          </cell>
          <cell r="AB3103">
            <v>2837.93</v>
          </cell>
          <cell r="AC3103">
            <v>3688.03</v>
          </cell>
          <cell r="AD3103">
            <v>3688.03</v>
          </cell>
          <cell r="AE3103">
            <v>3121.28</v>
          </cell>
          <cell r="AF3103">
            <v>3688.03</v>
          </cell>
          <cell r="AG3103">
            <v>3688.03</v>
          </cell>
          <cell r="AH3103">
            <v>3688.03</v>
          </cell>
          <cell r="AI3103"/>
          <cell r="AJ3103"/>
          <cell r="AK3103"/>
          <cell r="AL3103"/>
          <cell r="AM3103"/>
          <cell r="AN3103"/>
          <cell r="AO3103"/>
          <cell r="AP3103">
            <v>912.5</v>
          </cell>
          <cell r="AQ3103">
            <v>315</v>
          </cell>
          <cell r="AR3103"/>
          <cell r="AS3103"/>
          <cell r="AT3103"/>
          <cell r="AU3103"/>
          <cell r="AV3103"/>
          <cell r="AW3103"/>
          <cell r="AX3103"/>
          <cell r="AY3103"/>
          <cell r="AZ3103"/>
          <cell r="BA3103"/>
          <cell r="BB3103"/>
          <cell r="BC3103"/>
          <cell r="BD3103"/>
          <cell r="BE3103">
            <v>8474.25</v>
          </cell>
          <cell r="BF3103"/>
          <cell r="BG3103"/>
          <cell r="BH3103"/>
          <cell r="BI3103"/>
          <cell r="BJ3103"/>
          <cell r="BK3103"/>
          <cell r="BL3103"/>
          <cell r="BM3103"/>
          <cell r="BN3103"/>
          <cell r="BO3103"/>
          <cell r="BP3103"/>
          <cell r="BQ3103"/>
          <cell r="BR3103"/>
          <cell r="BS3103"/>
          <cell r="BT3103"/>
          <cell r="BU3103"/>
          <cell r="BV3103"/>
          <cell r="BW3103"/>
          <cell r="BX3103">
            <v>0</v>
          </cell>
          <cell r="BY3103">
            <v>4816042.3</v>
          </cell>
          <cell r="BZ3103"/>
          <cell r="CA3103">
            <v>4816042.3</v>
          </cell>
          <cell r="CB3103">
            <v>0</v>
          </cell>
          <cell r="CC3103">
            <v>0</v>
          </cell>
          <cell r="CD3103">
            <v>0</v>
          </cell>
          <cell r="CE3103">
            <v>2485227.02</v>
          </cell>
          <cell r="CF3103">
            <v>1112094.1399999999</v>
          </cell>
          <cell r="CG3103">
            <v>5969793.71</v>
          </cell>
        </row>
        <row r="3104">
          <cell r="A3104" t="str">
            <v>4111244</v>
          </cell>
          <cell r="B3104" t="str">
            <v>GR21-INSTAL/LIMPEZA PONTES, ESTRADAS E CAMINHOS</v>
          </cell>
          <cell r="C3104">
            <v>15033</v>
          </cell>
          <cell r="D3104">
            <v>1800</v>
          </cell>
          <cell r="E3104"/>
          <cell r="F3104"/>
          <cell r="G3104"/>
          <cell r="H3104"/>
          <cell r="I3104">
            <v>27388.400000000001</v>
          </cell>
          <cell r="J3104">
            <v>32275.8</v>
          </cell>
          <cell r="K3104">
            <v>23028</v>
          </cell>
          <cell r="L3104">
            <v>14850.5</v>
          </cell>
          <cell r="M3104">
            <v>1819.35</v>
          </cell>
          <cell r="N3104">
            <v>1857</v>
          </cell>
          <cell r="O3104"/>
          <cell r="P3104"/>
          <cell r="Q3104">
            <v>637.5</v>
          </cell>
          <cell r="R3104">
            <v>22244.45</v>
          </cell>
          <cell r="S3104">
            <v>888688.66</v>
          </cell>
          <cell r="T3104">
            <v>846990.08</v>
          </cell>
          <cell r="U3104"/>
          <cell r="V3104">
            <v>28792.2</v>
          </cell>
          <cell r="W3104">
            <v>40477.629999999997</v>
          </cell>
          <cell r="X3104">
            <v>27751.99</v>
          </cell>
          <cell r="Y3104">
            <v>28161.15</v>
          </cell>
          <cell r="Z3104">
            <v>24707.25</v>
          </cell>
          <cell r="AA3104">
            <v>28981.75</v>
          </cell>
          <cell r="AB3104">
            <v>40894.550000000003</v>
          </cell>
          <cell r="AC3104">
            <v>109747.47</v>
          </cell>
          <cell r="AD3104">
            <v>282851.78999999998</v>
          </cell>
          <cell r="AE3104">
            <v>41571.589999999997</v>
          </cell>
          <cell r="AF3104">
            <v>30377.99</v>
          </cell>
          <cell r="AG3104">
            <v>41512.93</v>
          </cell>
          <cell r="AH3104">
            <v>683291.1</v>
          </cell>
          <cell r="AI3104">
            <v>24943.84</v>
          </cell>
          <cell r="AJ3104">
            <v>28321.39</v>
          </cell>
          <cell r="AK3104">
            <v>27613.14</v>
          </cell>
          <cell r="AL3104">
            <v>26254.14</v>
          </cell>
          <cell r="AM3104"/>
          <cell r="AN3104"/>
          <cell r="AO3104"/>
          <cell r="AP3104"/>
          <cell r="AQ3104"/>
          <cell r="AR3104"/>
          <cell r="AS3104"/>
          <cell r="AT3104"/>
          <cell r="AU3104"/>
          <cell r="AV3104"/>
          <cell r="AW3104"/>
          <cell r="AX3104"/>
          <cell r="AY3104"/>
          <cell r="AZ3104"/>
          <cell r="BA3104"/>
          <cell r="BB3104"/>
          <cell r="BC3104"/>
          <cell r="BD3104"/>
          <cell r="BE3104">
            <v>91009</v>
          </cell>
          <cell r="BF3104"/>
          <cell r="BG3104"/>
          <cell r="BH3104"/>
          <cell r="BI3104"/>
          <cell r="BJ3104"/>
          <cell r="BK3104"/>
          <cell r="BL3104"/>
          <cell r="BM3104"/>
          <cell r="BN3104"/>
          <cell r="BO3104"/>
          <cell r="BP3104"/>
          <cell r="BQ3104"/>
          <cell r="BR3104"/>
          <cell r="BS3104"/>
          <cell r="BT3104"/>
          <cell r="BU3104"/>
          <cell r="BV3104"/>
          <cell r="BW3104"/>
          <cell r="BX3104"/>
          <cell r="BY3104">
            <v>3483873.64</v>
          </cell>
          <cell r="BZ3104"/>
          <cell r="CA3104">
            <v>3483873.64</v>
          </cell>
          <cell r="CB3104"/>
          <cell r="CC3104"/>
          <cell r="CD3104"/>
          <cell r="CE3104">
            <v>103743.48</v>
          </cell>
          <cell r="CF3104">
            <v>44000</v>
          </cell>
          <cell r="CG3104">
            <v>21823.42</v>
          </cell>
        </row>
        <row r="3105">
          <cell r="A3105" t="str">
            <v>4111245</v>
          </cell>
          <cell r="B3105" t="str">
            <v>GR21-INSTALACAO/MANUTENCAO CIVIL-LOCADAS</v>
          </cell>
          <cell r="C3105">
            <v>1594736.05</v>
          </cell>
          <cell r="D3105">
            <v>1303192.6599999999</v>
          </cell>
          <cell r="E3105"/>
          <cell r="F3105"/>
          <cell r="G3105"/>
          <cell r="H3105"/>
          <cell r="I3105"/>
          <cell r="J3105"/>
          <cell r="K3105">
            <v>4945</v>
          </cell>
          <cell r="L3105"/>
          <cell r="M3105"/>
          <cell r="N3105"/>
          <cell r="O3105"/>
          <cell r="P3105"/>
          <cell r="Q3105"/>
          <cell r="R3105"/>
          <cell r="S3105"/>
          <cell r="T3105"/>
          <cell r="U3105"/>
          <cell r="V3105"/>
          <cell r="W3105"/>
          <cell r="X3105"/>
          <cell r="Y3105"/>
          <cell r="Z3105"/>
          <cell r="AA3105"/>
          <cell r="AB3105"/>
          <cell r="AC3105"/>
          <cell r="AD3105"/>
          <cell r="AE3105"/>
          <cell r="AF3105"/>
          <cell r="AG3105"/>
          <cell r="AH3105"/>
          <cell r="AI3105"/>
          <cell r="AJ3105"/>
          <cell r="AK3105"/>
          <cell r="AL3105"/>
          <cell r="AM3105"/>
          <cell r="AN3105"/>
          <cell r="AO3105"/>
          <cell r="AP3105"/>
          <cell r="AQ3105"/>
          <cell r="AR3105"/>
          <cell r="AS3105"/>
          <cell r="AT3105"/>
          <cell r="AU3105"/>
          <cell r="AV3105"/>
          <cell r="AW3105"/>
          <cell r="AX3105"/>
          <cell r="AY3105"/>
          <cell r="AZ3105"/>
          <cell r="BA3105"/>
          <cell r="BB3105"/>
          <cell r="BC3105"/>
          <cell r="BD3105"/>
          <cell r="BE3105">
            <v>916556.83</v>
          </cell>
          <cell r="BF3105"/>
          <cell r="BG3105"/>
          <cell r="BH3105"/>
          <cell r="BI3105"/>
          <cell r="BJ3105"/>
          <cell r="BK3105"/>
          <cell r="BL3105"/>
          <cell r="BM3105"/>
          <cell r="BN3105"/>
          <cell r="BO3105"/>
          <cell r="BP3105"/>
          <cell r="BQ3105"/>
          <cell r="BR3105"/>
          <cell r="BS3105"/>
          <cell r="BT3105"/>
          <cell r="BU3105"/>
          <cell r="BV3105"/>
          <cell r="BW3105"/>
          <cell r="BX3105">
            <v>0</v>
          </cell>
          <cell r="BY3105">
            <v>3819430.54</v>
          </cell>
          <cell r="BZ3105"/>
          <cell r="CA3105">
            <v>3819430.54</v>
          </cell>
          <cell r="CB3105">
            <v>0</v>
          </cell>
          <cell r="CC3105">
            <v>0</v>
          </cell>
          <cell r="CD3105">
            <v>0</v>
          </cell>
          <cell r="CE3105">
            <v>3542421.3</v>
          </cell>
          <cell r="CF3105">
            <v>2400135.2000000002</v>
          </cell>
          <cell r="CG3105">
            <v>2317420.21</v>
          </cell>
        </row>
        <row r="3106">
          <cell r="A3106" t="str">
            <v>4111246</v>
          </cell>
          <cell r="B3106" t="str">
            <v>GR21-INSTALACAO / RECEPCAO</v>
          </cell>
          <cell r="C3106">
            <v>48746.92</v>
          </cell>
          <cell r="D3106">
            <v>1490142.2</v>
          </cell>
          <cell r="E3106"/>
          <cell r="F3106"/>
          <cell r="G3106"/>
          <cell r="H3106"/>
          <cell r="I3106"/>
          <cell r="J3106"/>
          <cell r="K3106"/>
          <cell r="L3106"/>
          <cell r="M3106"/>
          <cell r="N3106"/>
          <cell r="O3106"/>
          <cell r="P3106"/>
          <cell r="Q3106"/>
          <cell r="R3106"/>
          <cell r="S3106"/>
          <cell r="T3106"/>
          <cell r="U3106"/>
          <cell r="V3106"/>
          <cell r="W3106"/>
          <cell r="X3106"/>
          <cell r="Y3106"/>
          <cell r="Z3106"/>
          <cell r="AA3106"/>
          <cell r="AB3106"/>
          <cell r="AC3106"/>
          <cell r="AD3106"/>
          <cell r="AE3106"/>
          <cell r="AF3106"/>
          <cell r="AG3106"/>
          <cell r="AH3106"/>
          <cell r="AI3106"/>
          <cell r="AJ3106"/>
          <cell r="AK3106"/>
          <cell r="AL3106"/>
          <cell r="AM3106"/>
          <cell r="AN3106"/>
          <cell r="AO3106"/>
          <cell r="AP3106"/>
          <cell r="AQ3106"/>
          <cell r="AR3106"/>
          <cell r="AS3106"/>
          <cell r="AT3106"/>
          <cell r="AU3106"/>
          <cell r="AV3106"/>
          <cell r="AW3106"/>
          <cell r="AX3106"/>
          <cell r="AY3106"/>
          <cell r="AZ3106"/>
          <cell r="BA3106"/>
          <cell r="BB3106"/>
          <cell r="BC3106"/>
          <cell r="BD3106"/>
          <cell r="BE3106">
            <v>52879.15</v>
          </cell>
          <cell r="BF3106"/>
          <cell r="BG3106"/>
          <cell r="BH3106"/>
          <cell r="BI3106"/>
          <cell r="BJ3106"/>
          <cell r="BK3106"/>
          <cell r="BL3106"/>
          <cell r="BM3106"/>
          <cell r="BN3106"/>
          <cell r="BO3106"/>
          <cell r="BP3106"/>
          <cell r="BQ3106"/>
          <cell r="BR3106"/>
          <cell r="BS3106"/>
          <cell r="BT3106"/>
          <cell r="BU3106"/>
          <cell r="BV3106"/>
          <cell r="BW3106"/>
          <cell r="BX3106">
            <v>0</v>
          </cell>
          <cell r="BY3106">
            <v>1591768.27</v>
          </cell>
          <cell r="BZ3106"/>
          <cell r="CA3106">
            <v>1591768.27</v>
          </cell>
          <cell r="CB3106">
            <v>0</v>
          </cell>
          <cell r="CC3106">
            <v>0</v>
          </cell>
          <cell r="CD3106">
            <v>0</v>
          </cell>
          <cell r="CE3106">
            <v>1873416.86</v>
          </cell>
          <cell r="CF3106">
            <v>1684603.82</v>
          </cell>
          <cell r="CG3106">
            <v>2332616.5299999998</v>
          </cell>
        </row>
        <row r="3107">
          <cell r="A3107" t="str">
            <v>4111247</v>
          </cell>
          <cell r="B3107" t="str">
            <v>GR21-INSTALACAO/SISTEMA ANTIFURTO-MANUTENCAO</v>
          </cell>
          <cell r="C3107"/>
          <cell r="D3107">
            <v>9448.41</v>
          </cell>
          <cell r="E3107"/>
          <cell r="F3107"/>
          <cell r="G3107"/>
          <cell r="H3107"/>
          <cell r="I3107"/>
          <cell r="J3107"/>
          <cell r="K3107"/>
          <cell r="L3107"/>
          <cell r="M3107"/>
          <cell r="N3107"/>
          <cell r="O3107"/>
          <cell r="P3107"/>
          <cell r="Q3107"/>
          <cell r="R3107"/>
          <cell r="S3107"/>
          <cell r="T3107"/>
          <cell r="U3107"/>
          <cell r="V3107"/>
          <cell r="W3107"/>
          <cell r="X3107"/>
          <cell r="Y3107"/>
          <cell r="Z3107"/>
          <cell r="AA3107"/>
          <cell r="AB3107"/>
          <cell r="AC3107"/>
          <cell r="AD3107"/>
          <cell r="AE3107"/>
          <cell r="AF3107"/>
          <cell r="AG3107"/>
          <cell r="AH3107"/>
          <cell r="AI3107"/>
          <cell r="AJ3107"/>
          <cell r="AK3107"/>
          <cell r="AL3107"/>
          <cell r="AM3107"/>
          <cell r="AN3107"/>
          <cell r="AO3107"/>
          <cell r="AP3107"/>
          <cell r="AQ3107"/>
          <cell r="AR3107"/>
          <cell r="AS3107"/>
          <cell r="AT3107"/>
          <cell r="AU3107">
            <v>200</v>
          </cell>
          <cell r="AV3107"/>
          <cell r="AW3107"/>
          <cell r="AX3107"/>
          <cell r="AY3107"/>
          <cell r="AZ3107"/>
          <cell r="BA3107"/>
          <cell r="BB3107"/>
          <cell r="BC3107"/>
          <cell r="BD3107"/>
          <cell r="BE3107"/>
          <cell r="BF3107"/>
          <cell r="BG3107"/>
          <cell r="BH3107"/>
          <cell r="BI3107"/>
          <cell r="BJ3107"/>
          <cell r="BK3107"/>
          <cell r="BL3107"/>
          <cell r="BM3107"/>
          <cell r="BN3107"/>
          <cell r="BO3107"/>
          <cell r="BP3107"/>
          <cell r="BQ3107"/>
          <cell r="BR3107"/>
          <cell r="BS3107"/>
          <cell r="BT3107"/>
          <cell r="BU3107"/>
          <cell r="BV3107"/>
          <cell r="BW3107"/>
          <cell r="BX3107"/>
          <cell r="BY3107">
            <v>9648.41</v>
          </cell>
          <cell r="BZ3107"/>
          <cell r="CA3107">
            <v>9648.41</v>
          </cell>
          <cell r="CB3107"/>
          <cell r="CC3107"/>
          <cell r="CD3107"/>
          <cell r="CE3107">
            <v>96857.06</v>
          </cell>
          <cell r="CF3107">
            <v>81611.149999999994</v>
          </cell>
          <cell r="CG3107">
            <v>32288.26</v>
          </cell>
        </row>
        <row r="3108">
          <cell r="A3108" t="str">
            <v>4111248</v>
          </cell>
          <cell r="B3108" t="str">
            <v>GR21-INSTALACAO/SISTEMA CONTRA INCENDIO-SERVICO</v>
          </cell>
          <cell r="C3108">
            <v>717049.06</v>
          </cell>
          <cell r="D3108">
            <v>36141.480000000003</v>
          </cell>
          <cell r="E3108"/>
          <cell r="F3108"/>
          <cell r="G3108"/>
          <cell r="H3108"/>
          <cell r="I3108"/>
          <cell r="J3108"/>
          <cell r="K3108">
            <v>3247.99</v>
          </cell>
          <cell r="L3108"/>
          <cell r="M3108"/>
          <cell r="N3108">
            <v>4527.99</v>
          </cell>
          <cell r="O3108"/>
          <cell r="P3108"/>
          <cell r="Q3108"/>
          <cell r="R3108"/>
          <cell r="S3108">
            <v>4398.24</v>
          </cell>
          <cell r="T3108"/>
          <cell r="U3108"/>
          <cell r="V3108"/>
          <cell r="W3108"/>
          <cell r="X3108"/>
          <cell r="Y3108"/>
          <cell r="Z3108"/>
          <cell r="AA3108"/>
          <cell r="AB3108"/>
          <cell r="AC3108"/>
          <cell r="AD3108"/>
          <cell r="AE3108">
            <v>15424.98</v>
          </cell>
          <cell r="AF3108"/>
          <cell r="AG3108"/>
          <cell r="AH3108"/>
          <cell r="AI3108">
            <v>9595.3700000000008</v>
          </cell>
          <cell r="AJ3108"/>
          <cell r="AK3108"/>
          <cell r="AL3108"/>
          <cell r="AM3108"/>
          <cell r="AN3108"/>
          <cell r="AO3108"/>
          <cell r="AP3108"/>
          <cell r="AQ3108"/>
          <cell r="AR3108"/>
          <cell r="AS3108"/>
          <cell r="AT3108"/>
          <cell r="AU3108">
            <v>4965</v>
          </cell>
          <cell r="AV3108"/>
          <cell r="AW3108"/>
          <cell r="AX3108"/>
          <cell r="AY3108"/>
          <cell r="AZ3108">
            <v>549.99</v>
          </cell>
          <cell r="BA3108">
            <v>3600</v>
          </cell>
          <cell r="BB3108"/>
          <cell r="BC3108"/>
          <cell r="BD3108"/>
          <cell r="BE3108">
            <v>14979.78</v>
          </cell>
          <cell r="BF3108"/>
          <cell r="BG3108"/>
          <cell r="BH3108">
            <v>949.99</v>
          </cell>
          <cell r="BI3108"/>
          <cell r="BJ3108"/>
          <cell r="BK3108"/>
          <cell r="BL3108"/>
          <cell r="BM3108"/>
          <cell r="BN3108"/>
          <cell r="BO3108"/>
          <cell r="BP3108"/>
          <cell r="BQ3108"/>
          <cell r="BR3108"/>
          <cell r="BS3108"/>
          <cell r="BT3108"/>
          <cell r="BU3108"/>
          <cell r="BV3108"/>
          <cell r="BW3108"/>
          <cell r="BX3108">
            <v>0</v>
          </cell>
          <cell r="BY3108">
            <v>815429.87</v>
          </cell>
          <cell r="BZ3108"/>
          <cell r="CA3108">
            <v>815429.87</v>
          </cell>
          <cell r="CB3108">
            <v>0</v>
          </cell>
          <cell r="CC3108">
            <v>0</v>
          </cell>
          <cell r="CD3108">
            <v>0</v>
          </cell>
          <cell r="CE3108">
            <v>1167575.55</v>
          </cell>
          <cell r="CF3108">
            <v>946834.46</v>
          </cell>
          <cell r="CG3108">
            <v>707198.26</v>
          </cell>
        </row>
        <row r="3109">
          <cell r="A3109" t="str">
            <v>4111249</v>
          </cell>
          <cell r="B3109" t="str">
            <v>GR21-INSTALACAO/SISTEMA DE AR CONDICIONADO-SERVICO</v>
          </cell>
          <cell r="C3109">
            <v>170538.57</v>
          </cell>
          <cell r="D3109">
            <v>440028.7</v>
          </cell>
          <cell r="E3109"/>
          <cell r="F3109"/>
          <cell r="G3109"/>
          <cell r="H3109"/>
          <cell r="I3109"/>
          <cell r="J3109"/>
          <cell r="K3109"/>
          <cell r="L3109"/>
          <cell r="M3109"/>
          <cell r="N3109"/>
          <cell r="O3109"/>
          <cell r="P3109"/>
          <cell r="Q3109"/>
          <cell r="R3109"/>
          <cell r="S3109"/>
          <cell r="T3109"/>
          <cell r="U3109"/>
          <cell r="V3109"/>
          <cell r="W3109"/>
          <cell r="X3109"/>
          <cell r="Y3109"/>
          <cell r="Z3109"/>
          <cell r="AA3109"/>
          <cell r="AB3109"/>
          <cell r="AC3109"/>
          <cell r="AD3109"/>
          <cell r="AE3109"/>
          <cell r="AF3109"/>
          <cell r="AG3109"/>
          <cell r="AH3109"/>
          <cell r="AI3109"/>
          <cell r="AJ3109"/>
          <cell r="AK3109"/>
          <cell r="AL3109"/>
          <cell r="AM3109"/>
          <cell r="AN3109"/>
          <cell r="AO3109"/>
          <cell r="AP3109"/>
          <cell r="AQ3109"/>
          <cell r="AR3109"/>
          <cell r="AS3109"/>
          <cell r="AT3109"/>
          <cell r="AU3109"/>
          <cell r="AV3109"/>
          <cell r="AW3109"/>
          <cell r="AX3109"/>
          <cell r="AY3109"/>
          <cell r="AZ3109"/>
          <cell r="BA3109"/>
          <cell r="BB3109"/>
          <cell r="BC3109"/>
          <cell r="BD3109"/>
          <cell r="BE3109">
            <v>47048</v>
          </cell>
          <cell r="BF3109"/>
          <cell r="BG3109"/>
          <cell r="BH3109"/>
          <cell r="BI3109"/>
          <cell r="BJ3109"/>
          <cell r="BK3109"/>
          <cell r="BL3109"/>
          <cell r="BM3109"/>
          <cell r="BN3109"/>
          <cell r="BO3109"/>
          <cell r="BP3109"/>
          <cell r="BQ3109"/>
          <cell r="BR3109"/>
          <cell r="BS3109"/>
          <cell r="BT3109"/>
          <cell r="BU3109"/>
          <cell r="BV3109"/>
          <cell r="BW3109"/>
          <cell r="BX3109">
            <v>0</v>
          </cell>
          <cell r="BY3109">
            <v>657615.27</v>
          </cell>
          <cell r="BZ3109"/>
          <cell r="CA3109">
            <v>657615.27</v>
          </cell>
          <cell r="CB3109">
            <v>0</v>
          </cell>
          <cell r="CC3109">
            <v>0</v>
          </cell>
          <cell r="CD3109">
            <v>0</v>
          </cell>
          <cell r="CE3109">
            <v>604129.5</v>
          </cell>
          <cell r="CF3109">
            <v>432986.43</v>
          </cell>
          <cell r="CG3109">
            <v>677471.35</v>
          </cell>
        </row>
        <row r="3110">
          <cell r="A3110" t="str">
            <v>4111251</v>
          </cell>
          <cell r="B3110" t="str">
            <v>GR21-INSTALACAO / VIGILANCIA # SERVICOS</v>
          </cell>
          <cell r="C3110">
            <v>8557588.0500000007</v>
          </cell>
          <cell r="D3110">
            <v>1285761.1499999999</v>
          </cell>
          <cell r="E3110">
            <v>225406.86</v>
          </cell>
          <cell r="F3110">
            <v>1444284.09</v>
          </cell>
          <cell r="G3110"/>
          <cell r="H3110"/>
          <cell r="I3110">
            <v>61084.53</v>
          </cell>
          <cell r="J3110">
            <v>61084.53</v>
          </cell>
          <cell r="K3110">
            <v>283889.02</v>
          </cell>
          <cell r="L3110">
            <v>63055</v>
          </cell>
          <cell r="M3110">
            <v>101811.55</v>
          </cell>
          <cell r="N3110">
            <v>328860.71999999997</v>
          </cell>
          <cell r="O3110">
            <v>55439.39</v>
          </cell>
          <cell r="P3110"/>
          <cell r="Q3110">
            <v>37551.15</v>
          </cell>
          <cell r="R3110">
            <v>53680.53</v>
          </cell>
          <cell r="S3110">
            <v>304262.02</v>
          </cell>
          <cell r="T3110">
            <v>71455.7</v>
          </cell>
          <cell r="U3110"/>
          <cell r="V3110">
            <v>70366.720000000001</v>
          </cell>
          <cell r="W3110">
            <v>70366.720000000001</v>
          </cell>
          <cell r="X3110">
            <v>70366.710000000006</v>
          </cell>
          <cell r="Y3110">
            <v>64583.11</v>
          </cell>
          <cell r="Z3110">
            <v>64583.11</v>
          </cell>
          <cell r="AA3110">
            <v>64583.11</v>
          </cell>
          <cell r="AB3110">
            <v>64583.11</v>
          </cell>
          <cell r="AC3110">
            <v>109829.84</v>
          </cell>
          <cell r="AD3110">
            <v>84825.5</v>
          </cell>
          <cell r="AE3110">
            <v>300937.53000000003</v>
          </cell>
          <cell r="AF3110">
            <v>84825.5</v>
          </cell>
          <cell r="AG3110">
            <v>84825.5</v>
          </cell>
          <cell r="AH3110">
            <v>84825.5</v>
          </cell>
          <cell r="AI3110">
            <v>256120.46</v>
          </cell>
          <cell r="AJ3110">
            <v>68152.23</v>
          </cell>
          <cell r="AK3110">
            <v>77673.55</v>
          </cell>
          <cell r="AL3110">
            <v>75669.05</v>
          </cell>
          <cell r="AM3110"/>
          <cell r="AN3110"/>
          <cell r="AO3110"/>
          <cell r="AP3110"/>
          <cell r="AQ3110"/>
          <cell r="AR3110"/>
          <cell r="AS3110"/>
          <cell r="AT3110"/>
          <cell r="AU3110"/>
          <cell r="AV3110"/>
          <cell r="AW3110"/>
          <cell r="AX3110"/>
          <cell r="AY3110"/>
          <cell r="AZ3110"/>
          <cell r="BA3110"/>
          <cell r="BB3110">
            <v>12374.4</v>
          </cell>
          <cell r="BC3110"/>
          <cell r="BD3110"/>
          <cell r="BE3110">
            <v>1314359.1599999999</v>
          </cell>
          <cell r="BF3110"/>
          <cell r="BG3110"/>
          <cell r="BH3110"/>
          <cell r="BI3110"/>
          <cell r="BJ3110"/>
          <cell r="BK3110"/>
          <cell r="BL3110"/>
          <cell r="BM3110"/>
          <cell r="BN3110"/>
          <cell r="BO3110"/>
          <cell r="BP3110"/>
          <cell r="BQ3110"/>
          <cell r="BR3110"/>
          <cell r="BS3110"/>
          <cell r="BT3110"/>
          <cell r="BU3110"/>
          <cell r="BV3110"/>
          <cell r="BW3110"/>
          <cell r="BX3110">
            <v>0</v>
          </cell>
          <cell r="BY3110">
            <v>15959065.1</v>
          </cell>
          <cell r="BZ3110">
            <v>-225406.86</v>
          </cell>
          <cell r="CA3110">
            <v>15733658.24</v>
          </cell>
          <cell r="CB3110">
            <v>0</v>
          </cell>
          <cell r="CC3110">
            <v>0</v>
          </cell>
          <cell r="CD3110">
            <v>0</v>
          </cell>
          <cell r="CE3110">
            <v>15651679.42</v>
          </cell>
          <cell r="CF3110">
            <v>11204842.970000001</v>
          </cell>
          <cell r="CG3110">
            <v>13436789.189999999</v>
          </cell>
        </row>
        <row r="3111">
          <cell r="A3111" t="str">
            <v>4111252</v>
          </cell>
          <cell r="B3111" t="str">
            <v>GR21-INSTALACAO / ZELADORIA</v>
          </cell>
          <cell r="C3111">
            <v>2392722.8199999998</v>
          </cell>
          <cell r="D3111">
            <v>2317712.31</v>
          </cell>
          <cell r="E3111"/>
          <cell r="F3111"/>
          <cell r="G3111"/>
          <cell r="H3111"/>
          <cell r="I3111">
            <v>12921.78</v>
          </cell>
          <cell r="J3111">
            <v>11492.48</v>
          </cell>
          <cell r="K3111">
            <v>12921.76</v>
          </cell>
          <cell r="L3111">
            <v>12921.76</v>
          </cell>
          <cell r="M3111">
            <v>14195.05</v>
          </cell>
          <cell r="N3111">
            <v>14195.05</v>
          </cell>
          <cell r="O3111">
            <v>7774.94</v>
          </cell>
          <cell r="P3111"/>
          <cell r="Q3111">
            <v>7640.44</v>
          </cell>
          <cell r="R3111">
            <v>9848.68</v>
          </cell>
          <cell r="S3111">
            <v>16352.09</v>
          </cell>
          <cell r="T3111">
            <v>16352.09</v>
          </cell>
          <cell r="U3111"/>
          <cell r="V3111">
            <v>4332.9399999999996</v>
          </cell>
          <cell r="W3111">
            <v>4332.9399999999996</v>
          </cell>
          <cell r="X3111">
            <v>4332.9399999999996</v>
          </cell>
          <cell r="Y3111">
            <v>3937.55</v>
          </cell>
          <cell r="Z3111">
            <v>3937.55</v>
          </cell>
          <cell r="AA3111">
            <v>3937.55</v>
          </cell>
          <cell r="AB3111">
            <v>3937.55</v>
          </cell>
          <cell r="AC3111">
            <v>5122.1099999999997</v>
          </cell>
          <cell r="AD3111">
            <v>5114.92</v>
          </cell>
          <cell r="AE3111">
            <v>4332.9399999999996</v>
          </cell>
          <cell r="AF3111">
            <v>5114.92</v>
          </cell>
          <cell r="AG3111">
            <v>5122.1099999999997</v>
          </cell>
          <cell r="AH3111">
            <v>5026.72</v>
          </cell>
          <cell r="AI3111">
            <v>5251</v>
          </cell>
          <cell r="AJ3111">
            <v>12253.34</v>
          </cell>
          <cell r="AK3111">
            <v>13999.42</v>
          </cell>
          <cell r="AL3111">
            <v>13999.42</v>
          </cell>
          <cell r="AM3111"/>
          <cell r="AN3111"/>
          <cell r="AO3111"/>
          <cell r="AP3111"/>
          <cell r="AQ3111"/>
          <cell r="AR3111"/>
          <cell r="AS3111"/>
          <cell r="AT3111"/>
          <cell r="AU3111"/>
          <cell r="AV3111"/>
          <cell r="AW3111"/>
          <cell r="AX3111"/>
          <cell r="AY3111"/>
          <cell r="AZ3111"/>
          <cell r="BA3111"/>
          <cell r="BB3111"/>
          <cell r="BC3111"/>
          <cell r="BD3111"/>
          <cell r="BE3111"/>
          <cell r="BF3111"/>
          <cell r="BG3111"/>
          <cell r="BH3111"/>
          <cell r="BI3111"/>
          <cell r="BJ3111"/>
          <cell r="BK3111"/>
          <cell r="BL3111"/>
          <cell r="BM3111"/>
          <cell r="BN3111"/>
          <cell r="BO3111"/>
          <cell r="BP3111"/>
          <cell r="BQ3111"/>
          <cell r="BR3111"/>
          <cell r="BS3111"/>
          <cell r="BT3111"/>
          <cell r="BU3111"/>
          <cell r="BV3111"/>
          <cell r="BW3111"/>
          <cell r="BX3111">
            <v>0</v>
          </cell>
          <cell r="BY3111">
            <v>4951137.17</v>
          </cell>
          <cell r="BZ3111"/>
          <cell r="CA3111">
            <v>4951137.17</v>
          </cell>
          <cell r="CB3111">
            <v>0</v>
          </cell>
          <cell r="CC3111">
            <v>0</v>
          </cell>
          <cell r="CD3111"/>
          <cell r="CE3111">
            <v>8364346.6299999999</v>
          </cell>
          <cell r="CF3111">
            <v>6144201.1399999997</v>
          </cell>
          <cell r="CG3111">
            <v>7267934.2699999996</v>
          </cell>
        </row>
        <row r="3112">
          <cell r="A3112" t="str">
            <v>4111253</v>
          </cell>
          <cell r="B3112" t="str">
            <v>GR21-INSTALACOES/MANUTENCAO CIVIL-PROPRIA-SERVICO</v>
          </cell>
          <cell r="C3112">
            <v>4174746.86</v>
          </cell>
          <cell r="D3112">
            <v>5063025.93</v>
          </cell>
          <cell r="E3112">
            <v>2650527.2400000002</v>
          </cell>
          <cell r="F3112">
            <v>959033.92</v>
          </cell>
          <cell r="G3112"/>
          <cell r="H3112"/>
          <cell r="I3112"/>
          <cell r="J3112">
            <v>1500</v>
          </cell>
          <cell r="K3112">
            <v>55123.96</v>
          </cell>
          <cell r="L3112"/>
          <cell r="M3112">
            <v>38615.31</v>
          </cell>
          <cell r="N3112">
            <v>13053.97</v>
          </cell>
          <cell r="O3112">
            <v>1380</v>
          </cell>
          <cell r="P3112"/>
          <cell r="Q3112">
            <v>1710</v>
          </cell>
          <cell r="R3112">
            <v>5665</v>
          </cell>
          <cell r="S3112">
            <v>91666.96</v>
          </cell>
          <cell r="T3112">
            <v>1660</v>
          </cell>
          <cell r="U3112"/>
          <cell r="V3112"/>
          <cell r="W3112"/>
          <cell r="X3112"/>
          <cell r="Y3112">
            <v>24834.99</v>
          </cell>
          <cell r="Z3112"/>
          <cell r="AA3112"/>
          <cell r="AB3112">
            <v>4200</v>
          </cell>
          <cell r="AC3112">
            <v>36845</v>
          </cell>
          <cell r="AD3112"/>
          <cell r="AE3112">
            <v>110719.21</v>
          </cell>
          <cell r="AF3112">
            <v>1700</v>
          </cell>
          <cell r="AG3112">
            <v>9845</v>
          </cell>
          <cell r="AH3112"/>
          <cell r="AI3112">
            <v>13600</v>
          </cell>
          <cell r="AJ3112"/>
          <cell r="AK3112"/>
          <cell r="AL3112"/>
          <cell r="AM3112"/>
          <cell r="AN3112"/>
          <cell r="AO3112"/>
          <cell r="AP3112">
            <v>4200</v>
          </cell>
          <cell r="AQ3112"/>
          <cell r="AR3112"/>
          <cell r="AS3112"/>
          <cell r="AT3112"/>
          <cell r="AU3112">
            <v>66317.53</v>
          </cell>
          <cell r="AV3112">
            <v>77240.990000000005</v>
          </cell>
          <cell r="AW3112">
            <v>90114.53</v>
          </cell>
          <cell r="AX3112">
            <v>90114.53</v>
          </cell>
          <cell r="AY3112"/>
          <cell r="AZ3112">
            <v>1400</v>
          </cell>
          <cell r="BA3112"/>
          <cell r="BB3112"/>
          <cell r="BC3112"/>
          <cell r="BD3112"/>
          <cell r="BE3112">
            <v>771856.66</v>
          </cell>
          <cell r="BF3112"/>
          <cell r="BG3112"/>
          <cell r="BH3112">
            <v>11023</v>
          </cell>
          <cell r="BI3112"/>
          <cell r="BJ3112"/>
          <cell r="BK3112"/>
          <cell r="BL3112"/>
          <cell r="BM3112"/>
          <cell r="BN3112"/>
          <cell r="BO3112"/>
          <cell r="BP3112"/>
          <cell r="BQ3112"/>
          <cell r="BR3112"/>
          <cell r="BS3112"/>
          <cell r="BT3112"/>
          <cell r="BU3112"/>
          <cell r="BV3112"/>
          <cell r="BW3112"/>
          <cell r="BX3112">
            <v>0</v>
          </cell>
          <cell r="BY3112">
            <v>14371720.59</v>
          </cell>
          <cell r="BZ3112">
            <v>-2650527.2400000002</v>
          </cell>
          <cell r="CA3112">
            <v>11721193.35</v>
          </cell>
          <cell r="CB3112">
            <v>0</v>
          </cell>
          <cell r="CC3112">
            <v>0</v>
          </cell>
          <cell r="CD3112">
            <v>0</v>
          </cell>
          <cell r="CE3112">
            <v>13518362.720000001</v>
          </cell>
          <cell r="CF3112">
            <v>9234478.8300000001</v>
          </cell>
          <cell r="CG3112">
            <v>13874342.93</v>
          </cell>
        </row>
        <row r="3113">
          <cell r="A3113" t="str">
            <v>4121240</v>
          </cell>
          <cell r="B3113" t="str">
            <v>GR21-INSTALACAO / CONSTRUCAO DE INSTALACOES</v>
          </cell>
          <cell r="C3113"/>
          <cell r="D3113">
            <v>2169087.2799999998</v>
          </cell>
          <cell r="E3113"/>
          <cell r="F3113"/>
          <cell r="G3113"/>
          <cell r="H3113"/>
          <cell r="I3113"/>
          <cell r="J3113"/>
          <cell r="K3113"/>
          <cell r="L3113"/>
          <cell r="M3113"/>
          <cell r="N3113"/>
          <cell r="O3113"/>
          <cell r="P3113"/>
          <cell r="Q3113"/>
          <cell r="R3113"/>
          <cell r="S3113"/>
          <cell r="T3113"/>
          <cell r="U3113"/>
          <cell r="V3113"/>
          <cell r="W3113"/>
          <cell r="X3113"/>
          <cell r="Y3113"/>
          <cell r="Z3113"/>
          <cell r="AA3113"/>
          <cell r="AB3113"/>
          <cell r="AC3113"/>
          <cell r="AD3113"/>
          <cell r="AE3113"/>
          <cell r="AF3113"/>
          <cell r="AG3113"/>
          <cell r="AH3113"/>
          <cell r="AI3113"/>
          <cell r="AJ3113"/>
          <cell r="AK3113"/>
          <cell r="AL3113"/>
          <cell r="AM3113"/>
          <cell r="AN3113"/>
          <cell r="AO3113"/>
          <cell r="AP3113"/>
          <cell r="AQ3113"/>
          <cell r="AR3113"/>
          <cell r="AS3113"/>
          <cell r="AT3113"/>
          <cell r="AU3113"/>
          <cell r="AV3113"/>
          <cell r="AW3113"/>
          <cell r="AX3113"/>
          <cell r="AY3113"/>
          <cell r="AZ3113"/>
          <cell r="BA3113"/>
          <cell r="BB3113"/>
          <cell r="BC3113"/>
          <cell r="BD3113"/>
          <cell r="BE3113"/>
          <cell r="BF3113"/>
          <cell r="BG3113"/>
          <cell r="BH3113"/>
          <cell r="BI3113"/>
          <cell r="BJ3113"/>
          <cell r="BK3113"/>
          <cell r="BL3113"/>
          <cell r="BM3113"/>
          <cell r="BN3113"/>
          <cell r="BO3113"/>
          <cell r="BP3113"/>
          <cell r="BQ3113"/>
          <cell r="BR3113"/>
          <cell r="BS3113"/>
          <cell r="BT3113"/>
          <cell r="BU3113"/>
          <cell r="BV3113"/>
          <cell r="BW3113"/>
          <cell r="BX3113"/>
          <cell r="BY3113">
            <v>2169087.2799999998</v>
          </cell>
          <cell r="BZ3113"/>
          <cell r="CA3113">
            <v>2169087.2799999998</v>
          </cell>
          <cell r="CB3113"/>
          <cell r="CC3113"/>
          <cell r="CD3113"/>
          <cell r="CE3113">
            <v>3712187.86</v>
          </cell>
          <cell r="CF3113">
            <v>2577250.44</v>
          </cell>
          <cell r="CG3113">
            <v>4097710.37</v>
          </cell>
        </row>
        <row r="3114">
          <cell r="A3114" t="str">
            <v>4121241</v>
          </cell>
          <cell r="B3114" t="str">
            <v>GR21-INSTALACAO / DESMONTAGEM DE INSTALACOES</v>
          </cell>
          <cell r="C3114"/>
          <cell r="D3114">
            <v>189073.66</v>
          </cell>
          <cell r="E3114"/>
          <cell r="F3114"/>
          <cell r="G3114"/>
          <cell r="H3114"/>
          <cell r="I3114"/>
          <cell r="J3114"/>
          <cell r="K3114"/>
          <cell r="L3114"/>
          <cell r="M3114"/>
          <cell r="N3114"/>
          <cell r="O3114"/>
          <cell r="P3114"/>
          <cell r="Q3114"/>
          <cell r="R3114"/>
          <cell r="S3114"/>
          <cell r="T3114"/>
          <cell r="U3114"/>
          <cell r="V3114"/>
          <cell r="W3114"/>
          <cell r="X3114"/>
          <cell r="Y3114"/>
          <cell r="Z3114"/>
          <cell r="AA3114"/>
          <cell r="AB3114"/>
          <cell r="AC3114"/>
          <cell r="AD3114"/>
          <cell r="AE3114"/>
          <cell r="AF3114"/>
          <cell r="AG3114"/>
          <cell r="AH3114"/>
          <cell r="AI3114"/>
          <cell r="AJ3114"/>
          <cell r="AK3114"/>
          <cell r="AL3114"/>
          <cell r="AM3114"/>
          <cell r="AN3114"/>
          <cell r="AO3114"/>
          <cell r="AP3114"/>
          <cell r="AQ3114"/>
          <cell r="AR3114"/>
          <cell r="AS3114"/>
          <cell r="AT3114"/>
          <cell r="AU3114"/>
          <cell r="AV3114"/>
          <cell r="AW3114"/>
          <cell r="AX3114"/>
          <cell r="AY3114"/>
          <cell r="AZ3114"/>
          <cell r="BA3114"/>
          <cell r="BB3114"/>
          <cell r="BC3114"/>
          <cell r="BD3114"/>
          <cell r="BE3114"/>
          <cell r="BF3114"/>
          <cell r="BG3114"/>
          <cell r="BH3114"/>
          <cell r="BI3114"/>
          <cell r="BJ3114"/>
          <cell r="BK3114"/>
          <cell r="BL3114"/>
          <cell r="BM3114"/>
          <cell r="BN3114"/>
          <cell r="BO3114"/>
          <cell r="BP3114"/>
          <cell r="BQ3114"/>
          <cell r="BR3114"/>
          <cell r="BS3114"/>
          <cell r="BT3114"/>
          <cell r="BU3114"/>
          <cell r="BV3114"/>
          <cell r="BW3114"/>
          <cell r="BX3114"/>
          <cell r="BY3114">
            <v>189073.66</v>
          </cell>
          <cell r="BZ3114"/>
          <cell r="CA3114">
            <v>189073.66</v>
          </cell>
          <cell r="CB3114"/>
          <cell r="CC3114"/>
          <cell r="CD3114"/>
          <cell r="CE3114">
            <v>262813.82</v>
          </cell>
          <cell r="CF3114">
            <v>180910.27</v>
          </cell>
          <cell r="CG3114">
            <v>383337.3</v>
          </cell>
        </row>
        <row r="3115">
          <cell r="A3115" t="str">
            <v>4121242</v>
          </cell>
          <cell r="B3115" t="str">
            <v>GR21-INSTALACAO/ELEVADORES-SERVICO</v>
          </cell>
          <cell r="C3115"/>
          <cell r="D3115"/>
          <cell r="E3115"/>
          <cell r="F3115"/>
          <cell r="G3115"/>
          <cell r="H3115"/>
          <cell r="I3115"/>
          <cell r="J3115"/>
          <cell r="K3115"/>
          <cell r="L3115"/>
          <cell r="M3115"/>
          <cell r="N3115"/>
          <cell r="O3115"/>
          <cell r="P3115"/>
          <cell r="Q3115"/>
          <cell r="R3115"/>
          <cell r="S3115"/>
          <cell r="T3115"/>
          <cell r="U3115"/>
          <cell r="V3115"/>
          <cell r="W3115"/>
          <cell r="X3115"/>
          <cell r="Y3115"/>
          <cell r="Z3115"/>
          <cell r="AA3115"/>
          <cell r="AB3115"/>
          <cell r="AC3115"/>
          <cell r="AD3115"/>
          <cell r="AE3115"/>
          <cell r="AF3115"/>
          <cell r="AG3115"/>
          <cell r="AH3115"/>
          <cell r="AI3115"/>
          <cell r="AJ3115"/>
          <cell r="AK3115"/>
          <cell r="AL3115"/>
          <cell r="AM3115"/>
          <cell r="AN3115"/>
          <cell r="AO3115"/>
          <cell r="AP3115"/>
          <cell r="AQ3115"/>
          <cell r="AR3115"/>
          <cell r="AS3115"/>
          <cell r="AT3115"/>
          <cell r="AU3115"/>
          <cell r="AV3115"/>
          <cell r="AW3115"/>
          <cell r="AX3115"/>
          <cell r="AY3115"/>
          <cell r="AZ3115"/>
          <cell r="BA3115"/>
          <cell r="BB3115"/>
          <cell r="BC3115"/>
          <cell r="BD3115"/>
          <cell r="BE3115"/>
          <cell r="BF3115"/>
          <cell r="BG3115"/>
          <cell r="BH3115"/>
          <cell r="BI3115"/>
          <cell r="BJ3115"/>
          <cell r="BK3115"/>
          <cell r="BL3115"/>
          <cell r="BM3115"/>
          <cell r="BN3115"/>
          <cell r="BO3115"/>
          <cell r="BP3115"/>
          <cell r="BQ3115"/>
          <cell r="BR3115"/>
          <cell r="BS3115"/>
          <cell r="BT3115"/>
          <cell r="BU3115"/>
          <cell r="BV3115"/>
          <cell r="BW3115"/>
          <cell r="BX3115"/>
          <cell r="BY3115"/>
          <cell r="BZ3115"/>
          <cell r="CA3115"/>
          <cell r="CB3115"/>
          <cell r="CC3115"/>
          <cell r="CD3115"/>
          <cell r="CE3115">
            <v>609</v>
          </cell>
          <cell r="CF3115">
            <v>609</v>
          </cell>
          <cell r="CG3115"/>
        </row>
        <row r="3116">
          <cell r="A3116" t="str">
            <v>4121243</v>
          </cell>
          <cell r="B3116" t="str">
            <v>GR21-INSTALACAO / LIMPEZA / DEDETIZACAO</v>
          </cell>
          <cell r="C3116">
            <v>424198.3</v>
          </cell>
          <cell r="D3116"/>
          <cell r="E3116"/>
          <cell r="F3116"/>
          <cell r="G3116"/>
          <cell r="H3116"/>
          <cell r="I3116"/>
          <cell r="J3116"/>
          <cell r="K3116"/>
          <cell r="L3116"/>
          <cell r="M3116"/>
          <cell r="N3116"/>
          <cell r="O3116"/>
          <cell r="P3116"/>
          <cell r="Q3116"/>
          <cell r="R3116"/>
          <cell r="S3116"/>
          <cell r="T3116"/>
          <cell r="U3116"/>
          <cell r="V3116"/>
          <cell r="W3116"/>
          <cell r="X3116"/>
          <cell r="Y3116"/>
          <cell r="Z3116"/>
          <cell r="AA3116"/>
          <cell r="AB3116"/>
          <cell r="AC3116"/>
          <cell r="AD3116"/>
          <cell r="AE3116"/>
          <cell r="AF3116"/>
          <cell r="AG3116"/>
          <cell r="AH3116"/>
          <cell r="AI3116"/>
          <cell r="AJ3116"/>
          <cell r="AK3116"/>
          <cell r="AL3116"/>
          <cell r="AM3116"/>
          <cell r="AN3116"/>
          <cell r="AO3116"/>
          <cell r="AP3116"/>
          <cell r="AQ3116"/>
          <cell r="AR3116"/>
          <cell r="AS3116"/>
          <cell r="AT3116"/>
          <cell r="AU3116"/>
          <cell r="AV3116"/>
          <cell r="AW3116"/>
          <cell r="AX3116"/>
          <cell r="AY3116"/>
          <cell r="AZ3116"/>
          <cell r="BA3116"/>
          <cell r="BB3116"/>
          <cell r="BC3116"/>
          <cell r="BD3116"/>
          <cell r="BE3116"/>
          <cell r="BF3116"/>
          <cell r="BG3116"/>
          <cell r="BH3116"/>
          <cell r="BI3116"/>
          <cell r="BJ3116"/>
          <cell r="BK3116"/>
          <cell r="BL3116"/>
          <cell r="BM3116"/>
          <cell r="BN3116"/>
          <cell r="BO3116"/>
          <cell r="BP3116"/>
          <cell r="BQ3116"/>
          <cell r="BR3116"/>
          <cell r="BS3116"/>
          <cell r="BT3116"/>
          <cell r="BU3116"/>
          <cell r="BV3116"/>
          <cell r="BW3116"/>
          <cell r="BX3116"/>
          <cell r="BY3116">
            <v>424198.3</v>
          </cell>
          <cell r="BZ3116"/>
          <cell r="CA3116">
            <v>424198.3</v>
          </cell>
          <cell r="CB3116"/>
          <cell r="CC3116"/>
          <cell r="CD3116"/>
          <cell r="CE3116">
            <v>2084730.12</v>
          </cell>
          <cell r="CF3116">
            <v>1657808.63</v>
          </cell>
          <cell r="CG3116">
            <v>2179961.89</v>
          </cell>
        </row>
        <row r="3117">
          <cell r="A3117" t="str">
            <v>4121248</v>
          </cell>
          <cell r="B3117" t="str">
            <v>GR21-INSTALACAO/SISTEMA CONTRA INCENDIO-SERVICO</v>
          </cell>
          <cell r="C3117"/>
          <cell r="D3117"/>
          <cell r="E3117"/>
          <cell r="F3117"/>
          <cell r="G3117"/>
          <cell r="H3117"/>
          <cell r="I3117"/>
          <cell r="J3117"/>
          <cell r="K3117"/>
          <cell r="L3117"/>
          <cell r="M3117"/>
          <cell r="N3117"/>
          <cell r="O3117"/>
          <cell r="P3117"/>
          <cell r="Q3117"/>
          <cell r="R3117"/>
          <cell r="S3117"/>
          <cell r="T3117"/>
          <cell r="U3117"/>
          <cell r="V3117"/>
          <cell r="W3117"/>
          <cell r="X3117"/>
          <cell r="Y3117"/>
          <cell r="Z3117"/>
          <cell r="AA3117"/>
          <cell r="AB3117"/>
          <cell r="AC3117"/>
          <cell r="AD3117"/>
          <cell r="AE3117"/>
          <cell r="AF3117"/>
          <cell r="AG3117"/>
          <cell r="AH3117"/>
          <cell r="AI3117"/>
          <cell r="AJ3117"/>
          <cell r="AK3117"/>
          <cell r="AL3117"/>
          <cell r="AM3117"/>
          <cell r="AN3117"/>
          <cell r="AO3117"/>
          <cell r="AP3117"/>
          <cell r="AQ3117"/>
          <cell r="AR3117"/>
          <cell r="AS3117"/>
          <cell r="AT3117"/>
          <cell r="AU3117"/>
          <cell r="AV3117"/>
          <cell r="AW3117"/>
          <cell r="AX3117"/>
          <cell r="AY3117"/>
          <cell r="AZ3117"/>
          <cell r="BA3117"/>
          <cell r="BB3117"/>
          <cell r="BC3117"/>
          <cell r="BD3117"/>
          <cell r="BE3117"/>
          <cell r="BF3117"/>
          <cell r="BG3117"/>
          <cell r="BH3117"/>
          <cell r="BI3117"/>
          <cell r="BJ3117"/>
          <cell r="BK3117"/>
          <cell r="BL3117"/>
          <cell r="BM3117"/>
          <cell r="BN3117"/>
          <cell r="BO3117"/>
          <cell r="BP3117"/>
          <cell r="BQ3117"/>
          <cell r="BR3117"/>
          <cell r="BS3117"/>
          <cell r="BT3117"/>
          <cell r="BU3117"/>
          <cell r="BV3117"/>
          <cell r="BW3117"/>
          <cell r="BX3117"/>
          <cell r="BY3117"/>
          <cell r="BZ3117"/>
          <cell r="CA3117"/>
          <cell r="CB3117"/>
          <cell r="CC3117"/>
          <cell r="CD3117"/>
          <cell r="CE3117"/>
          <cell r="CF3117"/>
          <cell r="CG3117">
            <v>680</v>
          </cell>
        </row>
        <row r="3118">
          <cell r="A3118" t="str">
            <v>4121249</v>
          </cell>
          <cell r="B3118" t="str">
            <v>GR21-INSTALACAO/SISTEMA DE AR CONDICIONADO-SERVICO</v>
          </cell>
          <cell r="C3118">
            <v>1400</v>
          </cell>
          <cell r="D3118"/>
          <cell r="E3118"/>
          <cell r="F3118"/>
          <cell r="G3118"/>
          <cell r="H3118"/>
          <cell r="I3118"/>
          <cell r="J3118"/>
          <cell r="K3118"/>
          <cell r="L3118"/>
          <cell r="M3118"/>
          <cell r="N3118"/>
          <cell r="O3118"/>
          <cell r="P3118"/>
          <cell r="Q3118"/>
          <cell r="R3118"/>
          <cell r="S3118"/>
          <cell r="T3118"/>
          <cell r="U3118"/>
          <cell r="V3118"/>
          <cell r="W3118"/>
          <cell r="X3118"/>
          <cell r="Y3118"/>
          <cell r="Z3118"/>
          <cell r="AA3118"/>
          <cell r="AB3118"/>
          <cell r="AC3118"/>
          <cell r="AD3118"/>
          <cell r="AE3118"/>
          <cell r="AF3118"/>
          <cell r="AG3118"/>
          <cell r="AH3118"/>
          <cell r="AI3118"/>
          <cell r="AJ3118"/>
          <cell r="AK3118"/>
          <cell r="AL3118"/>
          <cell r="AM3118"/>
          <cell r="AN3118"/>
          <cell r="AO3118"/>
          <cell r="AP3118"/>
          <cell r="AQ3118"/>
          <cell r="AR3118"/>
          <cell r="AS3118"/>
          <cell r="AT3118"/>
          <cell r="AU3118"/>
          <cell r="AV3118"/>
          <cell r="AW3118"/>
          <cell r="AX3118"/>
          <cell r="AY3118"/>
          <cell r="AZ3118"/>
          <cell r="BA3118"/>
          <cell r="BB3118"/>
          <cell r="BC3118"/>
          <cell r="BD3118"/>
          <cell r="BE3118"/>
          <cell r="BF3118"/>
          <cell r="BG3118"/>
          <cell r="BH3118"/>
          <cell r="BI3118"/>
          <cell r="BJ3118"/>
          <cell r="BK3118"/>
          <cell r="BL3118"/>
          <cell r="BM3118"/>
          <cell r="BN3118"/>
          <cell r="BO3118"/>
          <cell r="BP3118"/>
          <cell r="BQ3118"/>
          <cell r="BR3118"/>
          <cell r="BS3118"/>
          <cell r="BT3118"/>
          <cell r="BU3118"/>
          <cell r="BV3118"/>
          <cell r="BW3118"/>
          <cell r="BX3118"/>
          <cell r="BY3118">
            <v>1400</v>
          </cell>
          <cell r="BZ3118"/>
          <cell r="CA3118">
            <v>1400</v>
          </cell>
          <cell r="CB3118"/>
          <cell r="CC3118"/>
          <cell r="CD3118"/>
          <cell r="CE3118">
            <v>2689.52</v>
          </cell>
          <cell r="CF3118">
            <v>2689.52</v>
          </cell>
          <cell r="CG3118">
            <v>120</v>
          </cell>
        </row>
        <row r="3119">
          <cell r="A3119" t="str">
            <v>4121251</v>
          </cell>
          <cell r="B3119" t="str">
            <v>GR21-INSTALACAO / VIGILANCIA # SERVICOS</v>
          </cell>
          <cell r="C3119"/>
          <cell r="D3119"/>
          <cell r="E3119"/>
          <cell r="F3119"/>
          <cell r="G3119"/>
          <cell r="H3119"/>
          <cell r="I3119"/>
          <cell r="J3119"/>
          <cell r="K3119"/>
          <cell r="L3119"/>
          <cell r="M3119"/>
          <cell r="N3119"/>
          <cell r="O3119"/>
          <cell r="P3119"/>
          <cell r="Q3119"/>
          <cell r="R3119"/>
          <cell r="S3119"/>
          <cell r="T3119"/>
          <cell r="U3119"/>
          <cell r="V3119"/>
          <cell r="W3119"/>
          <cell r="X3119"/>
          <cell r="Y3119"/>
          <cell r="Z3119"/>
          <cell r="AA3119"/>
          <cell r="AB3119"/>
          <cell r="AC3119"/>
          <cell r="AD3119"/>
          <cell r="AE3119"/>
          <cell r="AF3119"/>
          <cell r="AG3119"/>
          <cell r="AH3119"/>
          <cell r="AI3119"/>
          <cell r="AJ3119"/>
          <cell r="AK3119"/>
          <cell r="AL3119"/>
          <cell r="AM3119"/>
          <cell r="AN3119"/>
          <cell r="AO3119"/>
          <cell r="AP3119"/>
          <cell r="AQ3119"/>
          <cell r="AR3119"/>
          <cell r="AS3119"/>
          <cell r="AT3119"/>
          <cell r="AU3119"/>
          <cell r="AV3119"/>
          <cell r="AW3119"/>
          <cell r="AX3119"/>
          <cell r="AY3119"/>
          <cell r="AZ3119"/>
          <cell r="BA3119"/>
          <cell r="BB3119"/>
          <cell r="BC3119"/>
          <cell r="BD3119"/>
          <cell r="BE3119"/>
          <cell r="BF3119"/>
          <cell r="BG3119"/>
          <cell r="BH3119"/>
          <cell r="BI3119"/>
          <cell r="BJ3119"/>
          <cell r="BK3119"/>
          <cell r="BL3119"/>
          <cell r="BM3119"/>
          <cell r="BN3119"/>
          <cell r="BO3119"/>
          <cell r="BP3119"/>
          <cell r="BQ3119"/>
          <cell r="BR3119"/>
          <cell r="BS3119"/>
          <cell r="BT3119"/>
          <cell r="BU3119"/>
          <cell r="BV3119"/>
          <cell r="BW3119"/>
          <cell r="BX3119"/>
          <cell r="BY3119"/>
          <cell r="BZ3119"/>
          <cell r="CA3119"/>
          <cell r="CB3119"/>
          <cell r="CC3119"/>
          <cell r="CD3119"/>
          <cell r="CE3119">
            <v>33092.15</v>
          </cell>
          <cell r="CF3119">
            <v>33092.15</v>
          </cell>
          <cell r="CG3119">
            <v>217626.57</v>
          </cell>
        </row>
        <row r="3120">
          <cell r="A3120" t="str">
            <v>4121252</v>
          </cell>
          <cell r="B3120" t="str">
            <v>GR21-INSTALACAO / ZELADORIA</v>
          </cell>
          <cell r="C3120"/>
          <cell r="D3120"/>
          <cell r="E3120"/>
          <cell r="F3120"/>
          <cell r="G3120"/>
          <cell r="H3120"/>
          <cell r="I3120"/>
          <cell r="J3120"/>
          <cell r="K3120"/>
          <cell r="L3120"/>
          <cell r="M3120"/>
          <cell r="N3120"/>
          <cell r="O3120"/>
          <cell r="P3120"/>
          <cell r="Q3120"/>
          <cell r="R3120"/>
          <cell r="S3120"/>
          <cell r="T3120"/>
          <cell r="U3120"/>
          <cell r="V3120"/>
          <cell r="W3120"/>
          <cell r="X3120"/>
          <cell r="Y3120"/>
          <cell r="Z3120"/>
          <cell r="AA3120"/>
          <cell r="AB3120"/>
          <cell r="AC3120"/>
          <cell r="AD3120"/>
          <cell r="AE3120"/>
          <cell r="AF3120"/>
          <cell r="AG3120"/>
          <cell r="AH3120"/>
          <cell r="AI3120"/>
          <cell r="AJ3120"/>
          <cell r="AK3120"/>
          <cell r="AL3120"/>
          <cell r="AM3120"/>
          <cell r="AN3120"/>
          <cell r="AO3120"/>
          <cell r="AP3120"/>
          <cell r="AQ3120"/>
          <cell r="AR3120"/>
          <cell r="AS3120"/>
          <cell r="AT3120"/>
          <cell r="AU3120"/>
          <cell r="AV3120"/>
          <cell r="AW3120"/>
          <cell r="AX3120"/>
          <cell r="AY3120"/>
          <cell r="AZ3120"/>
          <cell r="BA3120"/>
          <cell r="BB3120"/>
          <cell r="BC3120"/>
          <cell r="BD3120"/>
          <cell r="BE3120"/>
          <cell r="BF3120"/>
          <cell r="BG3120"/>
          <cell r="BH3120"/>
          <cell r="BI3120"/>
          <cell r="BJ3120"/>
          <cell r="BK3120"/>
          <cell r="BL3120"/>
          <cell r="BM3120"/>
          <cell r="BN3120"/>
          <cell r="BO3120"/>
          <cell r="BP3120"/>
          <cell r="BQ3120"/>
          <cell r="BR3120"/>
          <cell r="BS3120"/>
          <cell r="BT3120"/>
          <cell r="BU3120"/>
          <cell r="BV3120"/>
          <cell r="BW3120"/>
          <cell r="BX3120"/>
          <cell r="BY3120"/>
          <cell r="BZ3120"/>
          <cell r="CA3120"/>
          <cell r="CB3120"/>
          <cell r="CC3120"/>
          <cell r="CD3120"/>
          <cell r="CE3120"/>
          <cell r="CF3120"/>
          <cell r="CG3120">
            <v>82300.55</v>
          </cell>
        </row>
        <row r="3121">
          <cell r="A3121" t="str">
            <v>4121253</v>
          </cell>
          <cell r="B3121" t="str">
            <v>GR21-INSTALACOES/MANUTENCAO CIVIL-PROPRIA-SERVICO</v>
          </cell>
          <cell r="C3121">
            <v>263170.84999999998</v>
          </cell>
          <cell r="D3121"/>
          <cell r="E3121"/>
          <cell r="F3121"/>
          <cell r="G3121"/>
          <cell r="H3121"/>
          <cell r="I3121"/>
          <cell r="J3121"/>
          <cell r="K3121"/>
          <cell r="L3121"/>
          <cell r="M3121"/>
          <cell r="N3121"/>
          <cell r="O3121"/>
          <cell r="P3121"/>
          <cell r="Q3121"/>
          <cell r="R3121"/>
          <cell r="S3121"/>
          <cell r="T3121"/>
          <cell r="U3121"/>
          <cell r="V3121"/>
          <cell r="W3121"/>
          <cell r="X3121"/>
          <cell r="Y3121"/>
          <cell r="Z3121"/>
          <cell r="AA3121"/>
          <cell r="AB3121"/>
          <cell r="AC3121"/>
          <cell r="AD3121"/>
          <cell r="AE3121"/>
          <cell r="AF3121"/>
          <cell r="AG3121"/>
          <cell r="AH3121"/>
          <cell r="AI3121"/>
          <cell r="AJ3121"/>
          <cell r="AK3121"/>
          <cell r="AL3121"/>
          <cell r="AM3121"/>
          <cell r="AN3121"/>
          <cell r="AO3121"/>
          <cell r="AP3121"/>
          <cell r="AQ3121"/>
          <cell r="AR3121"/>
          <cell r="AS3121"/>
          <cell r="AT3121"/>
          <cell r="AU3121"/>
          <cell r="AV3121"/>
          <cell r="AW3121"/>
          <cell r="AX3121"/>
          <cell r="AY3121"/>
          <cell r="AZ3121"/>
          <cell r="BA3121"/>
          <cell r="BB3121"/>
          <cell r="BC3121"/>
          <cell r="BD3121"/>
          <cell r="BE3121"/>
          <cell r="BF3121"/>
          <cell r="BG3121"/>
          <cell r="BH3121"/>
          <cell r="BI3121"/>
          <cell r="BJ3121"/>
          <cell r="BK3121"/>
          <cell r="BL3121"/>
          <cell r="BM3121"/>
          <cell r="BN3121"/>
          <cell r="BO3121"/>
          <cell r="BP3121"/>
          <cell r="BQ3121"/>
          <cell r="BR3121"/>
          <cell r="BS3121"/>
          <cell r="BT3121"/>
          <cell r="BU3121"/>
          <cell r="BV3121"/>
          <cell r="BW3121"/>
          <cell r="BX3121"/>
          <cell r="BY3121">
            <v>263170.84999999998</v>
          </cell>
          <cell r="BZ3121"/>
          <cell r="CA3121">
            <v>263170.84999999998</v>
          </cell>
          <cell r="CB3121"/>
          <cell r="CC3121"/>
          <cell r="CD3121"/>
          <cell r="CE3121">
            <v>324382.33</v>
          </cell>
          <cell r="CF3121">
            <v>245632.58</v>
          </cell>
          <cell r="CG3121">
            <v>392606.66</v>
          </cell>
        </row>
        <row r="3122">
          <cell r="A3122" t="str">
            <v>4131251</v>
          </cell>
          <cell r="B3122" t="str">
            <v>GR21-INSTALACAO / VIGILANCIA # SERVICOS</v>
          </cell>
          <cell r="C3122"/>
          <cell r="D3122"/>
          <cell r="E3122">
            <v>73827.88</v>
          </cell>
          <cell r="F3122"/>
          <cell r="G3122"/>
          <cell r="H3122"/>
          <cell r="I3122"/>
          <cell r="J3122"/>
          <cell r="K3122"/>
          <cell r="L3122"/>
          <cell r="M3122"/>
          <cell r="N3122"/>
          <cell r="O3122"/>
          <cell r="P3122"/>
          <cell r="Q3122"/>
          <cell r="R3122"/>
          <cell r="S3122"/>
          <cell r="T3122"/>
          <cell r="U3122"/>
          <cell r="V3122"/>
          <cell r="W3122"/>
          <cell r="X3122"/>
          <cell r="Y3122"/>
          <cell r="Z3122"/>
          <cell r="AA3122"/>
          <cell r="AB3122"/>
          <cell r="AC3122"/>
          <cell r="AD3122"/>
          <cell r="AE3122"/>
          <cell r="AF3122"/>
          <cell r="AG3122"/>
          <cell r="AH3122"/>
          <cell r="AI3122"/>
          <cell r="AJ3122"/>
          <cell r="AK3122"/>
          <cell r="AL3122"/>
          <cell r="AM3122"/>
          <cell r="AN3122"/>
          <cell r="AO3122"/>
          <cell r="AP3122"/>
          <cell r="AQ3122"/>
          <cell r="AR3122"/>
          <cell r="AS3122"/>
          <cell r="AT3122"/>
          <cell r="AU3122"/>
          <cell r="AV3122"/>
          <cell r="AW3122"/>
          <cell r="AX3122"/>
          <cell r="AY3122"/>
          <cell r="AZ3122"/>
          <cell r="BA3122"/>
          <cell r="BB3122"/>
          <cell r="BC3122"/>
          <cell r="BD3122"/>
          <cell r="BE3122"/>
          <cell r="BF3122"/>
          <cell r="BG3122"/>
          <cell r="BH3122"/>
          <cell r="BI3122"/>
          <cell r="BJ3122"/>
          <cell r="BK3122"/>
          <cell r="BL3122"/>
          <cell r="BM3122"/>
          <cell r="BN3122"/>
          <cell r="BO3122"/>
          <cell r="BP3122"/>
          <cell r="BQ3122"/>
          <cell r="BR3122"/>
          <cell r="BS3122"/>
          <cell r="BT3122"/>
          <cell r="BU3122"/>
          <cell r="BV3122"/>
          <cell r="BW3122"/>
          <cell r="BX3122"/>
          <cell r="BY3122">
            <v>73827.88</v>
          </cell>
          <cell r="BZ3122">
            <v>-73827.88</v>
          </cell>
          <cell r="CA3122">
            <v>0</v>
          </cell>
          <cell r="CB3122"/>
          <cell r="CC3122"/>
          <cell r="CD3122"/>
          <cell r="CE3122">
            <v>0</v>
          </cell>
          <cell r="CF3122">
            <v>0</v>
          </cell>
          <cell r="CG3122">
            <v>141729.48000000001</v>
          </cell>
        </row>
        <row r="3123">
          <cell r="A3123" t="str">
            <v>4131253</v>
          </cell>
          <cell r="B3123" t="str">
            <v>GR21-INSTALACOES/MANUTENCAO CIVIL-PROPRIA-SERVICO</v>
          </cell>
          <cell r="C3123"/>
          <cell r="D3123"/>
          <cell r="E3123">
            <v>681635.73</v>
          </cell>
          <cell r="F3123"/>
          <cell r="G3123"/>
          <cell r="H3123"/>
          <cell r="I3123"/>
          <cell r="J3123"/>
          <cell r="K3123"/>
          <cell r="L3123"/>
          <cell r="M3123"/>
          <cell r="N3123"/>
          <cell r="O3123"/>
          <cell r="P3123"/>
          <cell r="Q3123"/>
          <cell r="R3123"/>
          <cell r="S3123"/>
          <cell r="T3123"/>
          <cell r="U3123"/>
          <cell r="V3123"/>
          <cell r="W3123"/>
          <cell r="X3123"/>
          <cell r="Y3123"/>
          <cell r="Z3123"/>
          <cell r="AA3123"/>
          <cell r="AB3123"/>
          <cell r="AC3123"/>
          <cell r="AD3123"/>
          <cell r="AE3123"/>
          <cell r="AF3123"/>
          <cell r="AG3123"/>
          <cell r="AH3123"/>
          <cell r="AI3123"/>
          <cell r="AJ3123"/>
          <cell r="AK3123"/>
          <cell r="AL3123"/>
          <cell r="AM3123"/>
          <cell r="AN3123"/>
          <cell r="AO3123"/>
          <cell r="AP3123"/>
          <cell r="AQ3123"/>
          <cell r="AR3123"/>
          <cell r="AS3123"/>
          <cell r="AT3123"/>
          <cell r="AU3123"/>
          <cell r="AV3123"/>
          <cell r="AW3123"/>
          <cell r="AX3123"/>
          <cell r="AY3123"/>
          <cell r="AZ3123"/>
          <cell r="BA3123"/>
          <cell r="BB3123"/>
          <cell r="BC3123"/>
          <cell r="BD3123"/>
          <cell r="BE3123"/>
          <cell r="BF3123"/>
          <cell r="BG3123"/>
          <cell r="BH3123"/>
          <cell r="BI3123"/>
          <cell r="BJ3123"/>
          <cell r="BK3123"/>
          <cell r="BL3123"/>
          <cell r="BM3123"/>
          <cell r="BN3123"/>
          <cell r="BO3123"/>
          <cell r="BP3123"/>
          <cell r="BQ3123"/>
          <cell r="BR3123"/>
          <cell r="BS3123"/>
          <cell r="BT3123"/>
          <cell r="BU3123"/>
          <cell r="BV3123"/>
          <cell r="BW3123"/>
          <cell r="BX3123"/>
          <cell r="BY3123">
            <v>681635.73</v>
          </cell>
          <cell r="BZ3123">
            <v>-681635.73</v>
          </cell>
          <cell r="CA3123">
            <v>0</v>
          </cell>
          <cell r="CB3123"/>
          <cell r="CC3123"/>
          <cell r="CD3123"/>
          <cell r="CE3123">
            <v>0</v>
          </cell>
          <cell r="CF3123">
            <v>0</v>
          </cell>
          <cell r="CG3123">
            <v>59910.53</v>
          </cell>
        </row>
        <row r="3124">
          <cell r="A3124" t="str">
            <v>4151239</v>
          </cell>
          <cell r="B3124" t="str">
            <v>GR21-INSTALACAO/AREA VERDE-SERVICO</v>
          </cell>
          <cell r="C3124">
            <v>1141044.04</v>
          </cell>
          <cell r="D3124">
            <v>1274385.21</v>
          </cell>
          <cell r="E3124"/>
          <cell r="F3124"/>
          <cell r="G3124"/>
          <cell r="H3124"/>
          <cell r="I3124"/>
          <cell r="J3124"/>
          <cell r="K3124"/>
          <cell r="L3124"/>
          <cell r="M3124"/>
          <cell r="N3124"/>
          <cell r="O3124"/>
          <cell r="P3124"/>
          <cell r="Q3124"/>
          <cell r="R3124"/>
          <cell r="S3124"/>
          <cell r="T3124"/>
          <cell r="U3124"/>
          <cell r="V3124"/>
          <cell r="W3124"/>
          <cell r="X3124"/>
          <cell r="Y3124"/>
          <cell r="Z3124"/>
          <cell r="AA3124"/>
          <cell r="AB3124"/>
          <cell r="AC3124"/>
          <cell r="AD3124"/>
          <cell r="AE3124"/>
          <cell r="AF3124"/>
          <cell r="AG3124"/>
          <cell r="AH3124"/>
          <cell r="AI3124"/>
          <cell r="AJ3124"/>
          <cell r="AK3124"/>
          <cell r="AL3124"/>
          <cell r="AM3124"/>
          <cell r="AN3124"/>
          <cell r="AO3124"/>
          <cell r="AP3124"/>
          <cell r="AQ3124"/>
          <cell r="AR3124"/>
          <cell r="AS3124"/>
          <cell r="AT3124"/>
          <cell r="AU3124"/>
          <cell r="AV3124"/>
          <cell r="AW3124"/>
          <cell r="AX3124"/>
          <cell r="AY3124"/>
          <cell r="AZ3124"/>
          <cell r="BA3124"/>
          <cell r="BB3124"/>
          <cell r="BC3124"/>
          <cell r="BD3124"/>
          <cell r="BE3124"/>
          <cell r="BF3124"/>
          <cell r="BG3124"/>
          <cell r="BH3124"/>
          <cell r="BI3124"/>
          <cell r="BJ3124"/>
          <cell r="BK3124"/>
          <cell r="BL3124"/>
          <cell r="BM3124"/>
          <cell r="BN3124"/>
          <cell r="BO3124"/>
          <cell r="BP3124"/>
          <cell r="BQ3124"/>
          <cell r="BR3124"/>
          <cell r="BS3124"/>
          <cell r="BT3124"/>
          <cell r="BU3124"/>
          <cell r="BV3124"/>
          <cell r="BW3124">
            <v>3103.58</v>
          </cell>
          <cell r="BX3124">
            <v>18809.400000000001</v>
          </cell>
          <cell r="BY3124">
            <v>2437342.23</v>
          </cell>
          <cell r="BZ3124"/>
          <cell r="CA3124">
            <v>2437342.23</v>
          </cell>
          <cell r="CB3124">
            <v>25890.74</v>
          </cell>
          <cell r="CC3124">
            <v>18646.97</v>
          </cell>
          <cell r="CD3124">
            <v>6974.27</v>
          </cell>
          <cell r="CE3124">
            <v>3879259.09</v>
          </cell>
          <cell r="CF3124">
            <v>2809943.95</v>
          </cell>
          <cell r="CG3124">
            <v>1461824.78</v>
          </cell>
        </row>
        <row r="3125">
          <cell r="A3125" t="str">
            <v>4151240</v>
          </cell>
          <cell r="B3125" t="str">
            <v>GR21-INSTALACAO / CONSTRUCAO DE INSTALACOES</v>
          </cell>
          <cell r="C3125"/>
          <cell r="D3125">
            <v>90249.99</v>
          </cell>
          <cell r="E3125"/>
          <cell r="F3125"/>
          <cell r="G3125"/>
          <cell r="H3125"/>
          <cell r="I3125"/>
          <cell r="J3125"/>
          <cell r="K3125"/>
          <cell r="L3125"/>
          <cell r="M3125"/>
          <cell r="N3125"/>
          <cell r="O3125"/>
          <cell r="P3125"/>
          <cell r="Q3125"/>
          <cell r="R3125"/>
          <cell r="S3125"/>
          <cell r="T3125"/>
          <cell r="U3125"/>
          <cell r="V3125"/>
          <cell r="W3125"/>
          <cell r="X3125"/>
          <cell r="Y3125"/>
          <cell r="Z3125"/>
          <cell r="AA3125"/>
          <cell r="AB3125"/>
          <cell r="AC3125"/>
          <cell r="AD3125"/>
          <cell r="AE3125"/>
          <cell r="AF3125"/>
          <cell r="AG3125"/>
          <cell r="AH3125"/>
          <cell r="AI3125"/>
          <cell r="AJ3125"/>
          <cell r="AK3125"/>
          <cell r="AL3125"/>
          <cell r="AM3125"/>
          <cell r="AN3125"/>
          <cell r="AO3125"/>
          <cell r="AP3125"/>
          <cell r="AQ3125"/>
          <cell r="AR3125"/>
          <cell r="AS3125"/>
          <cell r="AT3125"/>
          <cell r="AU3125"/>
          <cell r="AV3125"/>
          <cell r="AW3125"/>
          <cell r="AX3125"/>
          <cell r="AY3125"/>
          <cell r="AZ3125"/>
          <cell r="BA3125"/>
          <cell r="BB3125"/>
          <cell r="BC3125"/>
          <cell r="BD3125"/>
          <cell r="BE3125"/>
          <cell r="BF3125"/>
          <cell r="BG3125"/>
          <cell r="BH3125"/>
          <cell r="BI3125"/>
          <cell r="BJ3125"/>
          <cell r="BK3125"/>
          <cell r="BL3125"/>
          <cell r="BM3125"/>
          <cell r="BN3125"/>
          <cell r="BO3125"/>
          <cell r="BP3125"/>
          <cell r="BQ3125"/>
          <cell r="BR3125"/>
          <cell r="BS3125"/>
          <cell r="BT3125"/>
          <cell r="BU3125"/>
          <cell r="BV3125"/>
          <cell r="BW3125"/>
          <cell r="BX3125"/>
          <cell r="BY3125">
            <v>90249.99</v>
          </cell>
          <cell r="BZ3125"/>
          <cell r="CA3125">
            <v>90249.99</v>
          </cell>
          <cell r="CB3125"/>
          <cell r="CC3125"/>
          <cell r="CD3125"/>
          <cell r="CE3125">
            <v>-17.21</v>
          </cell>
          <cell r="CF3125">
            <v>-17.21</v>
          </cell>
          <cell r="CG3125">
            <v>20823.900000000001</v>
          </cell>
        </row>
        <row r="3126">
          <cell r="A3126" t="str">
            <v>4151241</v>
          </cell>
          <cell r="B3126" t="str">
            <v>GR21-INSTALACAO / DESMONTAGEM DE INSTALACOES</v>
          </cell>
          <cell r="C3126"/>
          <cell r="D3126">
            <v>7196.1</v>
          </cell>
          <cell r="E3126"/>
          <cell r="F3126"/>
          <cell r="G3126"/>
          <cell r="H3126"/>
          <cell r="I3126"/>
          <cell r="J3126"/>
          <cell r="K3126"/>
          <cell r="L3126"/>
          <cell r="M3126"/>
          <cell r="N3126"/>
          <cell r="O3126"/>
          <cell r="P3126"/>
          <cell r="Q3126"/>
          <cell r="R3126"/>
          <cell r="S3126"/>
          <cell r="T3126"/>
          <cell r="U3126"/>
          <cell r="V3126"/>
          <cell r="W3126"/>
          <cell r="X3126"/>
          <cell r="Y3126"/>
          <cell r="Z3126"/>
          <cell r="AA3126"/>
          <cell r="AB3126"/>
          <cell r="AC3126"/>
          <cell r="AD3126"/>
          <cell r="AE3126"/>
          <cell r="AF3126"/>
          <cell r="AG3126"/>
          <cell r="AH3126"/>
          <cell r="AI3126"/>
          <cell r="AJ3126"/>
          <cell r="AK3126"/>
          <cell r="AL3126"/>
          <cell r="AM3126"/>
          <cell r="AN3126"/>
          <cell r="AO3126"/>
          <cell r="AP3126"/>
          <cell r="AQ3126"/>
          <cell r="AR3126"/>
          <cell r="AS3126"/>
          <cell r="AT3126"/>
          <cell r="AU3126"/>
          <cell r="AV3126"/>
          <cell r="AW3126"/>
          <cell r="AX3126"/>
          <cell r="AY3126"/>
          <cell r="AZ3126"/>
          <cell r="BA3126"/>
          <cell r="BB3126"/>
          <cell r="BC3126"/>
          <cell r="BD3126"/>
          <cell r="BE3126"/>
          <cell r="BF3126"/>
          <cell r="BG3126"/>
          <cell r="BH3126"/>
          <cell r="BI3126"/>
          <cell r="BJ3126"/>
          <cell r="BK3126"/>
          <cell r="BL3126"/>
          <cell r="BM3126"/>
          <cell r="BN3126"/>
          <cell r="BO3126"/>
          <cell r="BP3126"/>
          <cell r="BQ3126"/>
          <cell r="BR3126"/>
          <cell r="BS3126"/>
          <cell r="BT3126"/>
          <cell r="BU3126"/>
          <cell r="BV3126"/>
          <cell r="BW3126"/>
          <cell r="BX3126"/>
          <cell r="BY3126">
            <v>7196.1</v>
          </cell>
          <cell r="BZ3126"/>
          <cell r="CA3126">
            <v>7196.1</v>
          </cell>
          <cell r="CB3126"/>
          <cell r="CC3126"/>
          <cell r="CD3126"/>
          <cell r="CE3126">
            <v>6366.64</v>
          </cell>
          <cell r="CF3126">
            <v>6366.64</v>
          </cell>
          <cell r="CG3126">
            <v>16200</v>
          </cell>
        </row>
        <row r="3127">
          <cell r="A3127" t="str">
            <v>4151242</v>
          </cell>
          <cell r="B3127" t="str">
            <v>GR21-INSTALACAO/ELEVADORES-SERVICO</v>
          </cell>
          <cell r="C3127">
            <v>14299.77</v>
          </cell>
          <cell r="D3127">
            <v>39409.69</v>
          </cell>
          <cell r="E3127"/>
          <cell r="F3127"/>
          <cell r="G3127"/>
          <cell r="H3127"/>
          <cell r="I3127"/>
          <cell r="J3127"/>
          <cell r="K3127"/>
          <cell r="L3127"/>
          <cell r="M3127"/>
          <cell r="N3127"/>
          <cell r="O3127"/>
          <cell r="P3127"/>
          <cell r="Q3127"/>
          <cell r="R3127"/>
          <cell r="S3127"/>
          <cell r="T3127"/>
          <cell r="U3127"/>
          <cell r="V3127"/>
          <cell r="W3127"/>
          <cell r="X3127"/>
          <cell r="Y3127"/>
          <cell r="Z3127"/>
          <cell r="AA3127"/>
          <cell r="AB3127"/>
          <cell r="AC3127"/>
          <cell r="AD3127"/>
          <cell r="AE3127"/>
          <cell r="AF3127"/>
          <cell r="AG3127"/>
          <cell r="AH3127"/>
          <cell r="AI3127"/>
          <cell r="AJ3127"/>
          <cell r="AK3127"/>
          <cell r="AL3127"/>
          <cell r="AM3127"/>
          <cell r="AN3127"/>
          <cell r="AO3127"/>
          <cell r="AP3127"/>
          <cell r="AQ3127"/>
          <cell r="AR3127"/>
          <cell r="AS3127"/>
          <cell r="AT3127"/>
          <cell r="AU3127"/>
          <cell r="AV3127"/>
          <cell r="AW3127"/>
          <cell r="AX3127"/>
          <cell r="AY3127"/>
          <cell r="AZ3127"/>
          <cell r="BA3127"/>
          <cell r="BB3127"/>
          <cell r="BC3127"/>
          <cell r="BD3127"/>
          <cell r="BE3127"/>
          <cell r="BF3127"/>
          <cell r="BG3127"/>
          <cell r="BH3127"/>
          <cell r="BI3127"/>
          <cell r="BJ3127"/>
          <cell r="BK3127"/>
          <cell r="BL3127"/>
          <cell r="BM3127"/>
          <cell r="BN3127"/>
          <cell r="BO3127"/>
          <cell r="BP3127"/>
          <cell r="BQ3127"/>
          <cell r="BR3127"/>
          <cell r="BS3127"/>
          <cell r="BT3127"/>
          <cell r="BU3127"/>
          <cell r="BV3127"/>
          <cell r="BW3127">
            <v>95.58</v>
          </cell>
          <cell r="BX3127">
            <v>1006.47</v>
          </cell>
          <cell r="BY3127">
            <v>54811.51</v>
          </cell>
          <cell r="BZ3127"/>
          <cell r="CA3127">
            <v>54811.51</v>
          </cell>
          <cell r="CB3127">
            <v>1350.29</v>
          </cell>
          <cell r="CC3127">
            <v>1126.6300000000001</v>
          </cell>
          <cell r="CD3127">
            <v>567.48</v>
          </cell>
          <cell r="CE3127">
            <v>73288.460000000006</v>
          </cell>
          <cell r="CF3127">
            <v>60489.03</v>
          </cell>
          <cell r="CG3127">
            <v>24922.73</v>
          </cell>
        </row>
        <row r="3128">
          <cell r="A3128" t="str">
            <v>4151243</v>
          </cell>
          <cell r="B3128" t="str">
            <v>GR21-INSTALACAO / LIMPEZA / DEDETIZACAO</v>
          </cell>
          <cell r="C3128">
            <v>955884.57</v>
          </cell>
          <cell r="D3128">
            <v>3777997.9</v>
          </cell>
          <cell r="E3128"/>
          <cell r="F3128"/>
          <cell r="G3128"/>
          <cell r="H3128"/>
          <cell r="I3128"/>
          <cell r="J3128"/>
          <cell r="K3128"/>
          <cell r="L3128"/>
          <cell r="M3128"/>
          <cell r="N3128"/>
          <cell r="O3128"/>
          <cell r="P3128"/>
          <cell r="Q3128"/>
          <cell r="R3128"/>
          <cell r="S3128"/>
          <cell r="T3128"/>
          <cell r="U3128"/>
          <cell r="V3128"/>
          <cell r="W3128"/>
          <cell r="X3128"/>
          <cell r="Y3128"/>
          <cell r="Z3128"/>
          <cell r="AA3128"/>
          <cell r="AB3128"/>
          <cell r="AC3128"/>
          <cell r="AD3128"/>
          <cell r="AE3128"/>
          <cell r="AF3128"/>
          <cell r="AG3128"/>
          <cell r="AH3128"/>
          <cell r="AI3128"/>
          <cell r="AJ3128"/>
          <cell r="AK3128"/>
          <cell r="AL3128"/>
          <cell r="AM3128"/>
          <cell r="AN3128">
            <v>1460.5</v>
          </cell>
          <cell r="AO3128"/>
          <cell r="AP3128"/>
          <cell r="AQ3128">
            <v>912.5</v>
          </cell>
          <cell r="AR3128">
            <v>912.5</v>
          </cell>
          <cell r="AS3128">
            <v>787.5</v>
          </cell>
          <cell r="AT3128"/>
          <cell r="AU3128"/>
          <cell r="AV3128"/>
          <cell r="AW3128"/>
          <cell r="AX3128"/>
          <cell r="AY3128"/>
          <cell r="AZ3128"/>
          <cell r="BA3128"/>
          <cell r="BB3128"/>
          <cell r="BC3128"/>
          <cell r="BD3128"/>
          <cell r="BE3128">
            <v>63967.199999999997</v>
          </cell>
          <cell r="BF3128">
            <v>41449.81</v>
          </cell>
          <cell r="BG3128"/>
          <cell r="BH3128"/>
          <cell r="BI3128"/>
          <cell r="BJ3128"/>
          <cell r="BK3128"/>
          <cell r="BL3128"/>
          <cell r="BM3128"/>
          <cell r="BN3128"/>
          <cell r="BO3128"/>
          <cell r="BP3128"/>
          <cell r="BQ3128"/>
          <cell r="BR3128"/>
          <cell r="BS3128"/>
          <cell r="BT3128"/>
          <cell r="BU3128"/>
          <cell r="BV3128"/>
          <cell r="BW3128">
            <v>12657.74</v>
          </cell>
          <cell r="BX3128">
            <v>84208.3</v>
          </cell>
          <cell r="BY3128">
            <v>4940238.5199999996</v>
          </cell>
          <cell r="BZ3128"/>
          <cell r="CA3128">
            <v>4940238.5199999996</v>
          </cell>
          <cell r="CB3128">
            <v>200638.93</v>
          </cell>
          <cell r="CC3128">
            <v>146577.99</v>
          </cell>
          <cell r="CD3128">
            <v>25539.599999999999</v>
          </cell>
          <cell r="CE3128">
            <v>5935168.46</v>
          </cell>
          <cell r="CF3128">
            <v>4398925.32</v>
          </cell>
          <cell r="CG3128">
            <v>4629578.5599999996</v>
          </cell>
        </row>
        <row r="3129">
          <cell r="A3129" t="str">
            <v>4151245</v>
          </cell>
          <cell r="B3129" t="str">
            <v>GR21-INSTALACAO/MANUTENCAO CIVIL-LOCADAS</v>
          </cell>
          <cell r="C3129">
            <v>4974046.6900000004</v>
          </cell>
          <cell r="D3129">
            <v>7167381.9299999997</v>
          </cell>
          <cell r="E3129"/>
          <cell r="F3129"/>
          <cell r="G3129"/>
          <cell r="H3129"/>
          <cell r="I3129"/>
          <cell r="J3129"/>
          <cell r="K3129"/>
          <cell r="L3129"/>
          <cell r="M3129"/>
          <cell r="N3129"/>
          <cell r="O3129"/>
          <cell r="P3129"/>
          <cell r="Q3129"/>
          <cell r="R3129"/>
          <cell r="S3129"/>
          <cell r="T3129"/>
          <cell r="U3129"/>
          <cell r="V3129"/>
          <cell r="W3129"/>
          <cell r="X3129"/>
          <cell r="Y3129"/>
          <cell r="Z3129"/>
          <cell r="AA3129"/>
          <cell r="AB3129"/>
          <cell r="AC3129"/>
          <cell r="AD3129"/>
          <cell r="AE3129"/>
          <cell r="AF3129"/>
          <cell r="AG3129"/>
          <cell r="AH3129"/>
          <cell r="AI3129"/>
          <cell r="AJ3129"/>
          <cell r="AK3129"/>
          <cell r="AL3129"/>
          <cell r="AM3129"/>
          <cell r="AN3129"/>
          <cell r="AO3129"/>
          <cell r="AP3129"/>
          <cell r="AQ3129"/>
          <cell r="AR3129"/>
          <cell r="AS3129"/>
          <cell r="AT3129"/>
          <cell r="AU3129"/>
          <cell r="AV3129"/>
          <cell r="AW3129"/>
          <cell r="AX3129"/>
          <cell r="AY3129"/>
          <cell r="AZ3129"/>
          <cell r="BA3129"/>
          <cell r="BB3129"/>
          <cell r="BC3129"/>
          <cell r="BD3129"/>
          <cell r="BE3129"/>
          <cell r="BF3129"/>
          <cell r="BG3129"/>
          <cell r="BH3129"/>
          <cell r="BI3129"/>
          <cell r="BJ3129"/>
          <cell r="BK3129"/>
          <cell r="BL3129"/>
          <cell r="BM3129"/>
          <cell r="BN3129"/>
          <cell r="BO3129"/>
          <cell r="BP3129"/>
          <cell r="BQ3129"/>
          <cell r="BR3129"/>
          <cell r="BS3129"/>
          <cell r="BT3129"/>
          <cell r="BU3129"/>
          <cell r="BV3129"/>
          <cell r="BW3129">
            <v>38816.89</v>
          </cell>
          <cell r="BX3129">
            <v>593982</v>
          </cell>
          <cell r="BY3129">
            <v>12774227.51</v>
          </cell>
          <cell r="BZ3129"/>
          <cell r="CA3129">
            <v>12774227.51</v>
          </cell>
          <cell r="CB3129">
            <v>422844.07</v>
          </cell>
          <cell r="CC3129">
            <v>283089.19</v>
          </cell>
          <cell r="CD3129">
            <v>35821.300000000003</v>
          </cell>
          <cell r="CE3129">
            <v>9820360.0800000001</v>
          </cell>
          <cell r="CF3129">
            <v>6854250.3700000001</v>
          </cell>
          <cell r="CG3129">
            <v>945847.47</v>
          </cell>
        </row>
        <row r="3130">
          <cell r="A3130" t="str">
            <v>4151246</v>
          </cell>
          <cell r="B3130" t="str">
            <v>GR21-INSTALACAO / RECEPCAO</v>
          </cell>
          <cell r="C3130">
            <v>7883.45</v>
          </cell>
          <cell r="D3130">
            <v>164759.81</v>
          </cell>
          <cell r="E3130"/>
          <cell r="F3130"/>
          <cell r="G3130"/>
          <cell r="H3130"/>
          <cell r="I3130"/>
          <cell r="J3130"/>
          <cell r="K3130"/>
          <cell r="L3130"/>
          <cell r="M3130"/>
          <cell r="N3130"/>
          <cell r="O3130"/>
          <cell r="P3130"/>
          <cell r="Q3130"/>
          <cell r="R3130"/>
          <cell r="S3130"/>
          <cell r="T3130"/>
          <cell r="U3130"/>
          <cell r="V3130"/>
          <cell r="W3130"/>
          <cell r="X3130"/>
          <cell r="Y3130"/>
          <cell r="Z3130"/>
          <cell r="AA3130"/>
          <cell r="AB3130"/>
          <cell r="AC3130"/>
          <cell r="AD3130"/>
          <cell r="AE3130"/>
          <cell r="AF3130"/>
          <cell r="AG3130"/>
          <cell r="AH3130"/>
          <cell r="AI3130"/>
          <cell r="AJ3130"/>
          <cell r="AK3130"/>
          <cell r="AL3130"/>
          <cell r="AM3130"/>
          <cell r="AN3130"/>
          <cell r="AO3130"/>
          <cell r="AP3130"/>
          <cell r="AQ3130"/>
          <cell r="AR3130"/>
          <cell r="AS3130"/>
          <cell r="AT3130"/>
          <cell r="AU3130"/>
          <cell r="AV3130"/>
          <cell r="AW3130"/>
          <cell r="AX3130"/>
          <cell r="AY3130"/>
          <cell r="AZ3130"/>
          <cell r="BA3130"/>
          <cell r="BB3130"/>
          <cell r="BC3130"/>
          <cell r="BD3130"/>
          <cell r="BE3130"/>
          <cell r="BF3130"/>
          <cell r="BG3130"/>
          <cell r="BH3130"/>
          <cell r="BI3130"/>
          <cell r="BJ3130"/>
          <cell r="BK3130"/>
          <cell r="BL3130"/>
          <cell r="BM3130"/>
          <cell r="BN3130"/>
          <cell r="BO3130"/>
          <cell r="BP3130"/>
          <cell r="BQ3130"/>
          <cell r="BR3130"/>
          <cell r="BS3130"/>
          <cell r="BT3130"/>
          <cell r="BU3130"/>
          <cell r="BV3130"/>
          <cell r="BW3130">
            <v>0</v>
          </cell>
          <cell r="BX3130">
            <v>15264.01</v>
          </cell>
          <cell r="BY3130">
            <v>187907.27</v>
          </cell>
          <cell r="BZ3130"/>
          <cell r="CA3130">
            <v>187907.27</v>
          </cell>
          <cell r="CB3130">
            <v>18909.990000000002</v>
          </cell>
          <cell r="CC3130">
            <v>18709.990000000002</v>
          </cell>
          <cell r="CD3130">
            <v>51942.82</v>
          </cell>
          <cell r="CE3130">
            <v>568277.49</v>
          </cell>
          <cell r="CF3130">
            <v>297960.21000000002</v>
          </cell>
          <cell r="CG3130">
            <v>756331.57</v>
          </cell>
        </row>
        <row r="3131">
          <cell r="A3131" t="str">
            <v>4151247</v>
          </cell>
          <cell r="B3131" t="str">
            <v>GR21-INSTALACAO/SISTEMA ANTIFURTO-MANUTENCAO</v>
          </cell>
          <cell r="C3131"/>
          <cell r="D3131">
            <v>139738.79999999999</v>
          </cell>
          <cell r="E3131"/>
          <cell r="F3131"/>
          <cell r="G3131"/>
          <cell r="H3131"/>
          <cell r="I3131"/>
          <cell r="J3131"/>
          <cell r="K3131"/>
          <cell r="L3131"/>
          <cell r="M3131"/>
          <cell r="N3131"/>
          <cell r="O3131"/>
          <cell r="P3131"/>
          <cell r="Q3131"/>
          <cell r="R3131"/>
          <cell r="S3131"/>
          <cell r="T3131"/>
          <cell r="U3131"/>
          <cell r="V3131"/>
          <cell r="W3131"/>
          <cell r="X3131"/>
          <cell r="Y3131"/>
          <cell r="Z3131"/>
          <cell r="AA3131"/>
          <cell r="AB3131"/>
          <cell r="AC3131"/>
          <cell r="AD3131"/>
          <cell r="AE3131"/>
          <cell r="AF3131"/>
          <cell r="AG3131"/>
          <cell r="AH3131"/>
          <cell r="AI3131"/>
          <cell r="AJ3131"/>
          <cell r="AK3131"/>
          <cell r="AL3131"/>
          <cell r="AM3131"/>
          <cell r="AN3131"/>
          <cell r="AO3131"/>
          <cell r="AP3131"/>
          <cell r="AQ3131"/>
          <cell r="AR3131"/>
          <cell r="AS3131"/>
          <cell r="AT3131"/>
          <cell r="AU3131"/>
          <cell r="AV3131"/>
          <cell r="AW3131"/>
          <cell r="AX3131"/>
          <cell r="AY3131"/>
          <cell r="AZ3131"/>
          <cell r="BA3131"/>
          <cell r="BB3131"/>
          <cell r="BC3131"/>
          <cell r="BD3131"/>
          <cell r="BE3131"/>
          <cell r="BF3131"/>
          <cell r="BG3131"/>
          <cell r="BH3131"/>
          <cell r="BI3131"/>
          <cell r="BJ3131"/>
          <cell r="BK3131"/>
          <cell r="BL3131"/>
          <cell r="BM3131"/>
          <cell r="BN3131"/>
          <cell r="BO3131"/>
          <cell r="BP3131"/>
          <cell r="BQ3131"/>
          <cell r="BR3131"/>
          <cell r="BS3131"/>
          <cell r="BT3131"/>
          <cell r="BU3131"/>
          <cell r="BV3131"/>
          <cell r="BW3131"/>
          <cell r="BX3131"/>
          <cell r="BY3131">
            <v>139738.79999999999</v>
          </cell>
          <cell r="BZ3131"/>
          <cell r="CA3131">
            <v>139738.79999999999</v>
          </cell>
          <cell r="CB3131"/>
          <cell r="CC3131"/>
          <cell r="CD3131"/>
          <cell r="CE3131">
            <v>320141.11</v>
          </cell>
          <cell r="CF3131">
            <v>274038.53999999998</v>
          </cell>
          <cell r="CG3131">
            <v>171262.91</v>
          </cell>
        </row>
        <row r="3132">
          <cell r="A3132" t="str">
            <v>4151248</v>
          </cell>
          <cell r="B3132" t="str">
            <v>GR21-INSTALACAO/SISTEMA CONTRA INCENDIO-SERVICO</v>
          </cell>
          <cell r="C3132">
            <v>40538.15</v>
          </cell>
          <cell r="D3132">
            <v>503660.13</v>
          </cell>
          <cell r="E3132"/>
          <cell r="F3132"/>
          <cell r="G3132"/>
          <cell r="H3132"/>
          <cell r="I3132"/>
          <cell r="J3132"/>
          <cell r="K3132"/>
          <cell r="L3132"/>
          <cell r="M3132"/>
          <cell r="N3132"/>
          <cell r="O3132"/>
          <cell r="P3132"/>
          <cell r="Q3132"/>
          <cell r="R3132"/>
          <cell r="S3132"/>
          <cell r="T3132"/>
          <cell r="U3132"/>
          <cell r="V3132"/>
          <cell r="W3132"/>
          <cell r="X3132"/>
          <cell r="Y3132"/>
          <cell r="Z3132"/>
          <cell r="AA3132"/>
          <cell r="AB3132"/>
          <cell r="AC3132"/>
          <cell r="AD3132"/>
          <cell r="AE3132"/>
          <cell r="AF3132"/>
          <cell r="AG3132"/>
          <cell r="AH3132"/>
          <cell r="AI3132"/>
          <cell r="AJ3132"/>
          <cell r="AK3132"/>
          <cell r="AL3132"/>
          <cell r="AM3132"/>
          <cell r="AN3132"/>
          <cell r="AO3132"/>
          <cell r="AP3132"/>
          <cell r="AQ3132"/>
          <cell r="AR3132"/>
          <cell r="AS3132"/>
          <cell r="AT3132"/>
          <cell r="AU3132"/>
          <cell r="AV3132"/>
          <cell r="AW3132"/>
          <cell r="AX3132"/>
          <cell r="AY3132"/>
          <cell r="AZ3132"/>
          <cell r="BA3132"/>
          <cell r="BB3132"/>
          <cell r="BC3132"/>
          <cell r="BD3132"/>
          <cell r="BE3132"/>
          <cell r="BF3132"/>
          <cell r="BG3132"/>
          <cell r="BH3132"/>
          <cell r="BI3132"/>
          <cell r="BJ3132"/>
          <cell r="BK3132"/>
          <cell r="BL3132"/>
          <cell r="BM3132"/>
          <cell r="BN3132"/>
          <cell r="BO3132"/>
          <cell r="BP3132"/>
          <cell r="BQ3132"/>
          <cell r="BR3132"/>
          <cell r="BS3132"/>
          <cell r="BT3132"/>
          <cell r="BU3132"/>
          <cell r="BV3132"/>
          <cell r="BW3132">
            <v>385.92</v>
          </cell>
          <cell r="BX3132">
            <v>10956.67</v>
          </cell>
          <cell r="BY3132">
            <v>555540.87</v>
          </cell>
          <cell r="BZ3132"/>
          <cell r="CA3132">
            <v>555540.87</v>
          </cell>
          <cell r="CB3132">
            <v>1896.28</v>
          </cell>
          <cell r="CC3132">
            <v>1603.02</v>
          </cell>
          <cell r="CD3132">
            <v>706.63</v>
          </cell>
          <cell r="CE3132">
            <v>172433.35</v>
          </cell>
          <cell r="CF3132">
            <v>144523.82999999999</v>
          </cell>
          <cell r="CG3132">
            <v>29615.73</v>
          </cell>
        </row>
        <row r="3133">
          <cell r="A3133" t="str">
            <v>4151249</v>
          </cell>
          <cell r="B3133" t="str">
            <v>GR21-INSTALACAO/SISTEMA DE AR CONDICIONADO-SERVICO</v>
          </cell>
          <cell r="C3133">
            <v>364319.97</v>
          </cell>
          <cell r="D3133">
            <v>1035612.17</v>
          </cell>
          <cell r="E3133"/>
          <cell r="F3133"/>
          <cell r="G3133"/>
          <cell r="H3133"/>
          <cell r="I3133"/>
          <cell r="J3133"/>
          <cell r="K3133"/>
          <cell r="L3133"/>
          <cell r="M3133"/>
          <cell r="N3133"/>
          <cell r="O3133"/>
          <cell r="P3133"/>
          <cell r="Q3133"/>
          <cell r="R3133"/>
          <cell r="S3133"/>
          <cell r="T3133"/>
          <cell r="U3133"/>
          <cell r="V3133"/>
          <cell r="W3133"/>
          <cell r="X3133"/>
          <cell r="Y3133"/>
          <cell r="Z3133"/>
          <cell r="AA3133"/>
          <cell r="AB3133"/>
          <cell r="AC3133"/>
          <cell r="AD3133"/>
          <cell r="AE3133"/>
          <cell r="AF3133"/>
          <cell r="AG3133"/>
          <cell r="AH3133"/>
          <cell r="AI3133"/>
          <cell r="AJ3133"/>
          <cell r="AK3133"/>
          <cell r="AL3133"/>
          <cell r="AM3133"/>
          <cell r="AN3133"/>
          <cell r="AO3133"/>
          <cell r="AP3133"/>
          <cell r="AQ3133"/>
          <cell r="AR3133"/>
          <cell r="AS3133"/>
          <cell r="AT3133"/>
          <cell r="AU3133"/>
          <cell r="AV3133"/>
          <cell r="AW3133"/>
          <cell r="AX3133"/>
          <cell r="AY3133"/>
          <cell r="AZ3133"/>
          <cell r="BA3133"/>
          <cell r="BB3133"/>
          <cell r="BC3133"/>
          <cell r="BD3133"/>
          <cell r="BE3133"/>
          <cell r="BF3133"/>
          <cell r="BG3133"/>
          <cell r="BH3133"/>
          <cell r="BI3133"/>
          <cell r="BJ3133"/>
          <cell r="BK3133"/>
          <cell r="BL3133"/>
          <cell r="BM3133"/>
          <cell r="BN3133"/>
          <cell r="BO3133"/>
          <cell r="BP3133"/>
          <cell r="BQ3133"/>
          <cell r="BR3133"/>
          <cell r="BS3133"/>
          <cell r="BT3133"/>
          <cell r="BU3133"/>
          <cell r="BV3133"/>
          <cell r="BW3133">
            <v>14396.8</v>
          </cell>
          <cell r="BX3133">
            <v>18225.080000000002</v>
          </cell>
          <cell r="BY3133">
            <v>1432554.02</v>
          </cell>
          <cell r="BZ3133"/>
          <cell r="CA3133">
            <v>1432554.02</v>
          </cell>
          <cell r="CB3133">
            <v>23509.77</v>
          </cell>
          <cell r="CC3133">
            <v>16124.09</v>
          </cell>
          <cell r="CD3133">
            <v>15761.09</v>
          </cell>
          <cell r="CE3133">
            <v>1248176.6200000001</v>
          </cell>
          <cell r="CF3133">
            <v>987250.32</v>
          </cell>
          <cell r="CG3133">
            <v>1260782.5900000001</v>
          </cell>
        </row>
        <row r="3134">
          <cell r="A3134" t="str">
            <v>4151251</v>
          </cell>
          <cell r="B3134" t="str">
            <v>GR21-INSTALACAO / VIGILANCIA # SERVICOS</v>
          </cell>
          <cell r="C3134">
            <v>2239705.37</v>
          </cell>
          <cell r="D3134">
            <v>10604219.6</v>
          </cell>
          <cell r="E3134">
            <v>431571.84</v>
          </cell>
          <cell r="F3134">
            <v>304088.71000000002</v>
          </cell>
          <cell r="G3134"/>
          <cell r="H3134"/>
          <cell r="I3134"/>
          <cell r="J3134"/>
          <cell r="K3134"/>
          <cell r="L3134"/>
          <cell r="M3134"/>
          <cell r="N3134"/>
          <cell r="O3134"/>
          <cell r="P3134"/>
          <cell r="Q3134"/>
          <cell r="R3134"/>
          <cell r="S3134"/>
          <cell r="T3134"/>
          <cell r="U3134"/>
          <cell r="V3134"/>
          <cell r="W3134"/>
          <cell r="X3134"/>
          <cell r="Y3134"/>
          <cell r="Z3134"/>
          <cell r="AA3134"/>
          <cell r="AB3134"/>
          <cell r="AC3134"/>
          <cell r="AD3134"/>
          <cell r="AE3134"/>
          <cell r="AF3134"/>
          <cell r="AG3134"/>
          <cell r="AH3134"/>
          <cell r="AI3134"/>
          <cell r="AJ3134"/>
          <cell r="AK3134"/>
          <cell r="AL3134"/>
          <cell r="AM3134"/>
          <cell r="AN3134"/>
          <cell r="AO3134"/>
          <cell r="AP3134"/>
          <cell r="AQ3134"/>
          <cell r="AR3134"/>
          <cell r="AS3134"/>
          <cell r="AT3134"/>
          <cell r="AU3134">
            <v>306915.03999999998</v>
          </cell>
          <cell r="AV3134">
            <v>92961.69</v>
          </cell>
          <cell r="AW3134">
            <v>108455.37</v>
          </cell>
          <cell r="AX3134">
            <v>108497.9</v>
          </cell>
          <cell r="AY3134"/>
          <cell r="AZ3134">
            <v>324806.73</v>
          </cell>
          <cell r="BA3134">
            <v>82957.429999999993</v>
          </cell>
          <cell r="BB3134">
            <v>84244.93</v>
          </cell>
          <cell r="BC3134">
            <v>97856.77</v>
          </cell>
          <cell r="BD3134">
            <v>72694.75</v>
          </cell>
          <cell r="BE3134"/>
          <cell r="BF3134"/>
          <cell r="BG3134">
            <v>19136.330000000002</v>
          </cell>
          <cell r="BH3134">
            <v>23544.16</v>
          </cell>
          <cell r="BI3134"/>
          <cell r="BJ3134"/>
          <cell r="BK3134"/>
          <cell r="BL3134"/>
          <cell r="BM3134"/>
          <cell r="BN3134"/>
          <cell r="BO3134"/>
          <cell r="BP3134"/>
          <cell r="BQ3134"/>
          <cell r="BR3134"/>
          <cell r="BS3134"/>
          <cell r="BT3134"/>
          <cell r="BU3134"/>
          <cell r="BV3134"/>
          <cell r="BW3134">
            <v>33874.959999999999</v>
          </cell>
          <cell r="BX3134">
            <v>154389.03</v>
          </cell>
          <cell r="BY3134">
            <v>15089920.609999999</v>
          </cell>
          <cell r="BZ3134">
            <v>-431571.84</v>
          </cell>
          <cell r="CA3134">
            <v>14658348.77</v>
          </cell>
          <cell r="CB3134">
            <v>175832.34</v>
          </cell>
          <cell r="CC3134">
            <v>118414.47</v>
          </cell>
          <cell r="CD3134">
            <v>8973.3700000000008</v>
          </cell>
          <cell r="CE3134">
            <v>20566684.829999998</v>
          </cell>
          <cell r="CF3134">
            <v>15277814.66</v>
          </cell>
          <cell r="CG3134">
            <v>16485777.23</v>
          </cell>
        </row>
        <row r="3135">
          <cell r="A3135" t="str">
            <v>4151252</v>
          </cell>
          <cell r="B3135" t="str">
            <v>GR21-INSTALACAO / ZELADORIA</v>
          </cell>
          <cell r="C3135">
            <v>67851.56</v>
          </cell>
          <cell r="D3135">
            <v>505339.21</v>
          </cell>
          <cell r="E3135"/>
          <cell r="F3135"/>
          <cell r="G3135"/>
          <cell r="H3135"/>
          <cell r="I3135"/>
          <cell r="J3135"/>
          <cell r="K3135"/>
          <cell r="L3135"/>
          <cell r="M3135"/>
          <cell r="N3135"/>
          <cell r="O3135"/>
          <cell r="P3135"/>
          <cell r="Q3135"/>
          <cell r="R3135"/>
          <cell r="S3135"/>
          <cell r="T3135"/>
          <cell r="U3135"/>
          <cell r="V3135"/>
          <cell r="W3135"/>
          <cell r="X3135"/>
          <cell r="Y3135"/>
          <cell r="Z3135"/>
          <cell r="AA3135"/>
          <cell r="AB3135"/>
          <cell r="AC3135"/>
          <cell r="AD3135"/>
          <cell r="AE3135"/>
          <cell r="AF3135"/>
          <cell r="AG3135"/>
          <cell r="AH3135"/>
          <cell r="AI3135"/>
          <cell r="AJ3135"/>
          <cell r="AK3135"/>
          <cell r="AL3135"/>
          <cell r="AM3135"/>
          <cell r="AN3135"/>
          <cell r="AO3135"/>
          <cell r="AP3135"/>
          <cell r="AQ3135"/>
          <cell r="AR3135"/>
          <cell r="AS3135"/>
          <cell r="AT3135"/>
          <cell r="AU3135">
            <v>15347.66</v>
          </cell>
          <cell r="AV3135">
            <v>18417.189999999999</v>
          </cell>
          <cell r="AW3135">
            <v>21486.69</v>
          </cell>
          <cell r="AX3135">
            <v>21486.69</v>
          </cell>
          <cell r="AY3135"/>
          <cell r="AZ3135">
            <v>36614.97</v>
          </cell>
          <cell r="BA3135">
            <v>31384.26</v>
          </cell>
          <cell r="BB3135">
            <v>36614.97</v>
          </cell>
          <cell r="BC3135">
            <v>36614.97</v>
          </cell>
          <cell r="BD3135">
            <v>33127.83</v>
          </cell>
          <cell r="BE3135"/>
          <cell r="BF3135"/>
          <cell r="BG3135"/>
          <cell r="BH3135"/>
          <cell r="BI3135"/>
          <cell r="BJ3135"/>
          <cell r="BK3135"/>
          <cell r="BL3135"/>
          <cell r="BM3135"/>
          <cell r="BN3135"/>
          <cell r="BO3135"/>
          <cell r="BP3135"/>
          <cell r="BQ3135"/>
          <cell r="BR3135"/>
          <cell r="BS3135"/>
          <cell r="BT3135"/>
          <cell r="BU3135"/>
          <cell r="BV3135"/>
          <cell r="BW3135">
            <v>10234.799999999999</v>
          </cell>
          <cell r="BX3135">
            <v>29788.12</v>
          </cell>
          <cell r="BY3135">
            <v>864308.92</v>
          </cell>
          <cell r="BZ3135"/>
          <cell r="CA3135">
            <v>864308.92</v>
          </cell>
          <cell r="CB3135">
            <v>1051</v>
          </cell>
          <cell r="CC3135">
            <v>1051</v>
          </cell>
          <cell r="CD3135"/>
          <cell r="CE3135">
            <v>3498047.94</v>
          </cell>
          <cell r="CF3135">
            <v>3060737.82</v>
          </cell>
          <cell r="CG3135">
            <v>630470.31999999995</v>
          </cell>
        </row>
        <row r="3136">
          <cell r="A3136" t="str">
            <v>4151253</v>
          </cell>
          <cell r="B3136" t="str">
            <v>GR21-INSTALACOES/MANUTENCAO CIVIL-PROPRIA-SERVICO</v>
          </cell>
          <cell r="C3136">
            <v>803598.5</v>
          </cell>
          <cell r="D3136">
            <v>5215516.18</v>
          </cell>
          <cell r="E3136">
            <v>1102838.6499999999</v>
          </cell>
          <cell r="F3136"/>
          <cell r="G3136">
            <v>499639.35</v>
          </cell>
          <cell r="H3136"/>
          <cell r="I3136"/>
          <cell r="J3136"/>
          <cell r="K3136"/>
          <cell r="L3136"/>
          <cell r="M3136"/>
          <cell r="N3136"/>
          <cell r="O3136"/>
          <cell r="P3136"/>
          <cell r="Q3136"/>
          <cell r="R3136"/>
          <cell r="S3136"/>
          <cell r="T3136"/>
          <cell r="U3136"/>
          <cell r="V3136"/>
          <cell r="W3136"/>
          <cell r="X3136"/>
          <cell r="Y3136"/>
          <cell r="Z3136"/>
          <cell r="AA3136"/>
          <cell r="AB3136"/>
          <cell r="AC3136"/>
          <cell r="AD3136"/>
          <cell r="AE3136"/>
          <cell r="AF3136"/>
          <cell r="AG3136"/>
          <cell r="AH3136"/>
          <cell r="AI3136"/>
          <cell r="AJ3136"/>
          <cell r="AK3136"/>
          <cell r="AL3136"/>
          <cell r="AM3136"/>
          <cell r="AN3136">
            <v>31329.5</v>
          </cell>
          <cell r="AO3136"/>
          <cell r="AP3136"/>
          <cell r="AQ3136">
            <v>16800</v>
          </cell>
          <cell r="AR3136">
            <v>4200</v>
          </cell>
          <cell r="AS3136">
            <v>4200</v>
          </cell>
          <cell r="AT3136"/>
          <cell r="AU3136"/>
          <cell r="AV3136"/>
          <cell r="AW3136"/>
          <cell r="AX3136"/>
          <cell r="AY3136"/>
          <cell r="AZ3136"/>
          <cell r="BA3136"/>
          <cell r="BB3136"/>
          <cell r="BC3136"/>
          <cell r="BD3136"/>
          <cell r="BE3136"/>
          <cell r="BF3136">
            <v>3420</v>
          </cell>
          <cell r="BG3136"/>
          <cell r="BH3136"/>
          <cell r="BI3136"/>
          <cell r="BJ3136"/>
          <cell r="BK3136"/>
          <cell r="BL3136"/>
          <cell r="BM3136"/>
          <cell r="BN3136"/>
          <cell r="BO3136"/>
          <cell r="BP3136"/>
          <cell r="BQ3136"/>
          <cell r="BR3136"/>
          <cell r="BS3136"/>
          <cell r="BT3136"/>
          <cell r="BU3136"/>
          <cell r="BV3136"/>
          <cell r="BW3136">
            <v>61438.37</v>
          </cell>
          <cell r="BX3136">
            <v>229568.12</v>
          </cell>
          <cell r="BY3136">
            <v>7972548.6699999999</v>
          </cell>
          <cell r="BZ3136">
            <v>-1602478</v>
          </cell>
          <cell r="CA3136">
            <v>6370070.6699999999</v>
          </cell>
          <cell r="CB3136">
            <v>229203.17</v>
          </cell>
          <cell r="CC3136">
            <v>166256.65</v>
          </cell>
          <cell r="CD3136">
            <v>177300.81</v>
          </cell>
          <cell r="CE3136">
            <v>8244758.7999999998</v>
          </cell>
          <cell r="CF3136">
            <v>6991627.4100000001</v>
          </cell>
          <cell r="CG3136">
            <v>7474539.71</v>
          </cell>
        </row>
        <row r="3137">
          <cell r="A3137" t="str">
            <v>CBAG320803</v>
          </cell>
          <cell r="B3137" t="str">
            <v>Leitura e entrega de faturas</v>
          </cell>
          <cell r="C3137"/>
          <cell r="D3137">
            <v>45106823.43</v>
          </cell>
          <cell r="E3137"/>
          <cell r="F3137"/>
          <cell r="G3137"/>
          <cell r="H3137"/>
          <cell r="I3137"/>
          <cell r="J3137"/>
          <cell r="K3137"/>
          <cell r="L3137"/>
          <cell r="M3137"/>
          <cell r="N3137"/>
          <cell r="O3137"/>
          <cell r="P3137"/>
          <cell r="Q3137"/>
          <cell r="R3137"/>
          <cell r="S3137"/>
          <cell r="T3137"/>
          <cell r="U3137"/>
          <cell r="V3137"/>
          <cell r="W3137"/>
          <cell r="X3137"/>
          <cell r="Y3137"/>
          <cell r="Z3137"/>
          <cell r="AA3137"/>
          <cell r="AB3137"/>
          <cell r="AC3137"/>
          <cell r="AD3137"/>
          <cell r="AE3137"/>
          <cell r="AF3137"/>
          <cell r="AG3137"/>
          <cell r="AH3137"/>
          <cell r="AI3137"/>
          <cell r="AJ3137"/>
          <cell r="AK3137"/>
          <cell r="AL3137"/>
          <cell r="AM3137"/>
          <cell r="AN3137"/>
          <cell r="AO3137"/>
          <cell r="AP3137"/>
          <cell r="AQ3137"/>
          <cell r="AR3137"/>
          <cell r="AS3137"/>
          <cell r="AT3137"/>
          <cell r="AU3137"/>
          <cell r="AV3137"/>
          <cell r="AW3137"/>
          <cell r="AX3137"/>
          <cell r="AY3137"/>
          <cell r="AZ3137"/>
          <cell r="BA3137"/>
          <cell r="BB3137"/>
          <cell r="BC3137"/>
          <cell r="BD3137"/>
          <cell r="BE3137"/>
          <cell r="BF3137"/>
          <cell r="BG3137"/>
          <cell r="BH3137"/>
          <cell r="BI3137"/>
          <cell r="BJ3137"/>
          <cell r="BK3137"/>
          <cell r="BL3137"/>
          <cell r="BM3137"/>
          <cell r="BN3137"/>
          <cell r="BO3137"/>
          <cell r="BP3137"/>
          <cell r="BQ3137"/>
          <cell r="BR3137"/>
          <cell r="BS3137"/>
          <cell r="BT3137"/>
          <cell r="BU3137"/>
          <cell r="BV3137"/>
          <cell r="BW3137"/>
          <cell r="BX3137"/>
          <cell r="BY3137">
            <v>45106823.43</v>
          </cell>
          <cell r="BZ3137"/>
          <cell r="CA3137">
            <v>45106823.43</v>
          </cell>
          <cell r="CB3137"/>
          <cell r="CC3137"/>
          <cell r="CD3137"/>
          <cell r="CE3137">
            <v>58734464.740000002</v>
          </cell>
          <cell r="CF3137">
            <v>44110468.799999997</v>
          </cell>
          <cell r="CG3137">
            <v>53660137.340000004</v>
          </cell>
        </row>
        <row r="3138">
          <cell r="A3138" t="str">
            <v>4111227</v>
          </cell>
          <cell r="B3138" t="str">
            <v>GR21-CORREIOS-ENTREGA DE FATURAS</v>
          </cell>
          <cell r="C3138"/>
          <cell r="D3138">
            <v>1441511.05</v>
          </cell>
          <cell r="E3138"/>
          <cell r="F3138"/>
          <cell r="G3138"/>
          <cell r="H3138"/>
          <cell r="I3138"/>
          <cell r="J3138"/>
          <cell r="K3138"/>
          <cell r="L3138"/>
          <cell r="M3138"/>
          <cell r="N3138"/>
          <cell r="O3138"/>
          <cell r="P3138"/>
          <cell r="Q3138"/>
          <cell r="R3138"/>
          <cell r="S3138"/>
          <cell r="T3138"/>
          <cell r="U3138"/>
          <cell r="V3138"/>
          <cell r="W3138"/>
          <cell r="X3138"/>
          <cell r="Y3138"/>
          <cell r="Z3138"/>
          <cell r="AA3138"/>
          <cell r="AB3138"/>
          <cell r="AC3138"/>
          <cell r="AD3138"/>
          <cell r="AE3138"/>
          <cell r="AF3138"/>
          <cell r="AG3138"/>
          <cell r="AH3138"/>
          <cell r="AI3138"/>
          <cell r="AJ3138"/>
          <cell r="AK3138"/>
          <cell r="AL3138"/>
          <cell r="AM3138"/>
          <cell r="AN3138"/>
          <cell r="AO3138"/>
          <cell r="AP3138"/>
          <cell r="AQ3138"/>
          <cell r="AR3138"/>
          <cell r="AS3138"/>
          <cell r="AT3138"/>
          <cell r="AU3138"/>
          <cell r="AV3138"/>
          <cell r="AW3138"/>
          <cell r="AX3138"/>
          <cell r="AY3138"/>
          <cell r="AZ3138"/>
          <cell r="BA3138"/>
          <cell r="BB3138"/>
          <cell r="BC3138"/>
          <cell r="BD3138"/>
          <cell r="BE3138"/>
          <cell r="BF3138"/>
          <cell r="BG3138"/>
          <cell r="BH3138"/>
          <cell r="BI3138"/>
          <cell r="BJ3138"/>
          <cell r="BK3138"/>
          <cell r="BL3138"/>
          <cell r="BM3138"/>
          <cell r="BN3138"/>
          <cell r="BO3138"/>
          <cell r="BP3138"/>
          <cell r="BQ3138"/>
          <cell r="BR3138"/>
          <cell r="BS3138"/>
          <cell r="BT3138"/>
          <cell r="BU3138"/>
          <cell r="BV3138"/>
          <cell r="BW3138"/>
          <cell r="BX3138"/>
          <cell r="BY3138">
            <v>1441511.05</v>
          </cell>
          <cell r="BZ3138"/>
          <cell r="CA3138">
            <v>1441511.05</v>
          </cell>
          <cell r="CB3138"/>
          <cell r="CC3138"/>
          <cell r="CD3138"/>
          <cell r="CE3138">
            <v>4126899.7</v>
          </cell>
          <cell r="CF3138">
            <v>3055816.05</v>
          </cell>
          <cell r="CG3138">
            <v>539729.19999999995</v>
          </cell>
        </row>
        <row r="3139">
          <cell r="A3139" t="str">
            <v>4111254</v>
          </cell>
          <cell r="B3139" t="str">
            <v>GR21-LEITURA E ENTREGA DE FATURAS-SERVICOS</v>
          </cell>
          <cell r="C3139"/>
          <cell r="D3139">
            <v>41973301.049999997</v>
          </cell>
          <cell r="E3139"/>
          <cell r="F3139"/>
          <cell r="G3139"/>
          <cell r="H3139"/>
          <cell r="I3139"/>
          <cell r="J3139"/>
          <cell r="K3139"/>
          <cell r="L3139"/>
          <cell r="M3139"/>
          <cell r="N3139"/>
          <cell r="O3139"/>
          <cell r="P3139"/>
          <cell r="Q3139"/>
          <cell r="R3139"/>
          <cell r="S3139"/>
          <cell r="T3139"/>
          <cell r="U3139"/>
          <cell r="V3139"/>
          <cell r="W3139"/>
          <cell r="X3139"/>
          <cell r="Y3139"/>
          <cell r="Z3139"/>
          <cell r="AA3139"/>
          <cell r="AB3139"/>
          <cell r="AC3139"/>
          <cell r="AD3139"/>
          <cell r="AE3139"/>
          <cell r="AF3139"/>
          <cell r="AG3139"/>
          <cell r="AH3139"/>
          <cell r="AI3139"/>
          <cell r="AJ3139"/>
          <cell r="AK3139"/>
          <cell r="AL3139"/>
          <cell r="AM3139"/>
          <cell r="AN3139"/>
          <cell r="AO3139"/>
          <cell r="AP3139"/>
          <cell r="AQ3139"/>
          <cell r="AR3139"/>
          <cell r="AS3139"/>
          <cell r="AT3139"/>
          <cell r="AU3139"/>
          <cell r="AV3139"/>
          <cell r="AW3139"/>
          <cell r="AX3139"/>
          <cell r="AY3139"/>
          <cell r="AZ3139"/>
          <cell r="BA3139"/>
          <cell r="BB3139"/>
          <cell r="BC3139"/>
          <cell r="BD3139"/>
          <cell r="BE3139"/>
          <cell r="BF3139"/>
          <cell r="BG3139"/>
          <cell r="BH3139"/>
          <cell r="BI3139"/>
          <cell r="BJ3139"/>
          <cell r="BK3139"/>
          <cell r="BL3139"/>
          <cell r="BM3139"/>
          <cell r="BN3139"/>
          <cell r="BO3139"/>
          <cell r="BP3139"/>
          <cell r="BQ3139"/>
          <cell r="BR3139"/>
          <cell r="BS3139"/>
          <cell r="BT3139"/>
          <cell r="BU3139"/>
          <cell r="BV3139"/>
          <cell r="BW3139"/>
          <cell r="BX3139"/>
          <cell r="BY3139">
            <v>41973301.049999997</v>
          </cell>
          <cell r="BZ3139"/>
          <cell r="CA3139">
            <v>41973301.049999997</v>
          </cell>
          <cell r="CB3139"/>
          <cell r="CC3139"/>
          <cell r="CD3139"/>
          <cell r="CE3139">
            <v>54429115.390000001</v>
          </cell>
          <cell r="CF3139">
            <v>40957813.509999998</v>
          </cell>
          <cell r="CG3139">
            <v>50118832.789999999</v>
          </cell>
        </row>
        <row r="3140">
          <cell r="A3140" t="str">
            <v>4131227</v>
          </cell>
          <cell r="B3140" t="str">
            <v>GR21-CORREIOS-ENTREGA DE FATURAS</v>
          </cell>
          <cell r="C3140"/>
          <cell r="D3140"/>
          <cell r="E3140"/>
          <cell r="F3140"/>
          <cell r="G3140"/>
          <cell r="H3140"/>
          <cell r="I3140"/>
          <cell r="J3140"/>
          <cell r="K3140"/>
          <cell r="L3140"/>
          <cell r="M3140"/>
          <cell r="N3140"/>
          <cell r="O3140"/>
          <cell r="P3140"/>
          <cell r="Q3140"/>
          <cell r="R3140"/>
          <cell r="S3140"/>
          <cell r="T3140"/>
          <cell r="U3140"/>
          <cell r="V3140"/>
          <cell r="W3140"/>
          <cell r="X3140"/>
          <cell r="Y3140"/>
          <cell r="Z3140"/>
          <cell r="AA3140"/>
          <cell r="AB3140"/>
          <cell r="AC3140"/>
          <cell r="AD3140"/>
          <cell r="AE3140"/>
          <cell r="AF3140"/>
          <cell r="AG3140"/>
          <cell r="AH3140"/>
          <cell r="AI3140"/>
          <cell r="AJ3140"/>
          <cell r="AK3140"/>
          <cell r="AL3140"/>
          <cell r="AM3140"/>
          <cell r="AN3140"/>
          <cell r="AO3140"/>
          <cell r="AP3140"/>
          <cell r="AQ3140"/>
          <cell r="AR3140"/>
          <cell r="AS3140"/>
          <cell r="AT3140"/>
          <cell r="AU3140"/>
          <cell r="AV3140"/>
          <cell r="AW3140"/>
          <cell r="AX3140"/>
          <cell r="AY3140"/>
          <cell r="AZ3140"/>
          <cell r="BA3140"/>
          <cell r="BB3140"/>
          <cell r="BC3140"/>
          <cell r="BD3140"/>
          <cell r="BE3140"/>
          <cell r="BF3140"/>
          <cell r="BG3140"/>
          <cell r="BH3140"/>
          <cell r="BI3140"/>
          <cell r="BJ3140"/>
          <cell r="BK3140"/>
          <cell r="BL3140"/>
          <cell r="BM3140"/>
          <cell r="BN3140"/>
          <cell r="BO3140"/>
          <cell r="BP3140"/>
          <cell r="BQ3140"/>
          <cell r="BR3140"/>
          <cell r="BS3140"/>
          <cell r="BT3140"/>
          <cell r="BU3140"/>
          <cell r="BV3140"/>
          <cell r="BW3140"/>
          <cell r="BX3140"/>
          <cell r="BY3140"/>
          <cell r="BZ3140"/>
          <cell r="CA3140"/>
          <cell r="CB3140"/>
          <cell r="CC3140"/>
          <cell r="CD3140"/>
          <cell r="CE3140"/>
          <cell r="CF3140"/>
          <cell r="CG3140">
            <v>3001575.35</v>
          </cell>
        </row>
        <row r="3141">
          <cell r="A3141" t="str">
            <v>4131254</v>
          </cell>
          <cell r="B3141" t="str">
            <v>GR21-LEITURA E ENTREGA DE FATURAS-SERVICOS</v>
          </cell>
          <cell r="C3141"/>
          <cell r="D3141">
            <v>1692011.33</v>
          </cell>
          <cell r="E3141"/>
          <cell r="F3141"/>
          <cell r="G3141"/>
          <cell r="H3141"/>
          <cell r="I3141"/>
          <cell r="J3141"/>
          <cell r="K3141"/>
          <cell r="L3141"/>
          <cell r="M3141"/>
          <cell r="N3141"/>
          <cell r="O3141"/>
          <cell r="P3141"/>
          <cell r="Q3141"/>
          <cell r="R3141"/>
          <cell r="S3141"/>
          <cell r="T3141"/>
          <cell r="U3141"/>
          <cell r="V3141"/>
          <cell r="W3141"/>
          <cell r="X3141"/>
          <cell r="Y3141"/>
          <cell r="Z3141"/>
          <cell r="AA3141"/>
          <cell r="AB3141"/>
          <cell r="AC3141"/>
          <cell r="AD3141"/>
          <cell r="AE3141"/>
          <cell r="AF3141"/>
          <cell r="AG3141"/>
          <cell r="AH3141"/>
          <cell r="AI3141"/>
          <cell r="AJ3141"/>
          <cell r="AK3141"/>
          <cell r="AL3141"/>
          <cell r="AM3141"/>
          <cell r="AN3141"/>
          <cell r="AO3141"/>
          <cell r="AP3141"/>
          <cell r="AQ3141"/>
          <cell r="AR3141"/>
          <cell r="AS3141"/>
          <cell r="AT3141"/>
          <cell r="AU3141"/>
          <cell r="AV3141"/>
          <cell r="AW3141"/>
          <cell r="AX3141"/>
          <cell r="AY3141"/>
          <cell r="AZ3141"/>
          <cell r="BA3141"/>
          <cell r="BB3141"/>
          <cell r="BC3141"/>
          <cell r="BD3141"/>
          <cell r="BE3141"/>
          <cell r="BF3141"/>
          <cell r="BG3141"/>
          <cell r="BH3141"/>
          <cell r="BI3141"/>
          <cell r="BJ3141"/>
          <cell r="BK3141"/>
          <cell r="BL3141"/>
          <cell r="BM3141"/>
          <cell r="BN3141"/>
          <cell r="BO3141"/>
          <cell r="BP3141"/>
          <cell r="BQ3141"/>
          <cell r="BR3141"/>
          <cell r="BS3141"/>
          <cell r="BT3141"/>
          <cell r="BU3141"/>
          <cell r="BV3141"/>
          <cell r="BW3141"/>
          <cell r="BX3141"/>
          <cell r="BY3141">
            <v>1692011.33</v>
          </cell>
          <cell r="BZ3141"/>
          <cell r="CA3141">
            <v>1692011.33</v>
          </cell>
          <cell r="CB3141"/>
          <cell r="CC3141"/>
          <cell r="CD3141"/>
          <cell r="CE3141">
            <v>178449.65</v>
          </cell>
          <cell r="CF3141">
            <v>96839.24</v>
          </cell>
          <cell r="CG3141"/>
        </row>
        <row r="3142">
          <cell r="A3142" t="str">
            <v>CBAG320805</v>
          </cell>
          <cell r="B3142" t="str">
            <v>Comunicação, processamento e transmissão de d</v>
          </cell>
          <cell r="C3142">
            <v>14953940.27</v>
          </cell>
          <cell r="D3142">
            <v>63136604.850000001</v>
          </cell>
          <cell r="E3142">
            <v>765616.78</v>
          </cell>
          <cell r="F3142">
            <v>176921.2</v>
          </cell>
          <cell r="G3142">
            <v>38861.199999999997</v>
          </cell>
          <cell r="H3142">
            <v>72805.52</v>
          </cell>
          <cell r="I3142">
            <v>8739.77</v>
          </cell>
          <cell r="J3142">
            <v>12205.12</v>
          </cell>
          <cell r="K3142">
            <v>15258.6</v>
          </cell>
          <cell r="L3142">
            <v>13738.36</v>
          </cell>
          <cell r="M3142">
            <v>8752.35</v>
          </cell>
          <cell r="N3142">
            <v>8784.4500000000007</v>
          </cell>
          <cell r="O3142">
            <v>8601.98</v>
          </cell>
          <cell r="P3142">
            <v>8245.93</v>
          </cell>
          <cell r="Q3142">
            <v>13577.46</v>
          </cell>
          <cell r="R3142">
            <v>13236.23</v>
          </cell>
          <cell r="S3142">
            <v>32788.67</v>
          </cell>
          <cell r="T3142">
            <v>20286.73</v>
          </cell>
          <cell r="U3142">
            <v>8415.92</v>
          </cell>
          <cell r="V3142">
            <v>8907.4500000000007</v>
          </cell>
          <cell r="W3142">
            <v>31823.64</v>
          </cell>
          <cell r="X3142">
            <v>8886.15</v>
          </cell>
          <cell r="Y3142">
            <v>8836.07</v>
          </cell>
          <cell r="Z3142">
            <v>8857.3700000000008</v>
          </cell>
          <cell r="AA3142">
            <v>8836.07</v>
          </cell>
          <cell r="AB3142">
            <v>8836.14</v>
          </cell>
          <cell r="AC3142">
            <v>8983.99</v>
          </cell>
          <cell r="AD3142">
            <v>9447.67</v>
          </cell>
          <cell r="AE3142">
            <v>13714.53</v>
          </cell>
          <cell r="AF3142">
            <v>7271.96</v>
          </cell>
          <cell r="AG3142">
            <v>8983.99</v>
          </cell>
          <cell r="AH3142">
            <v>8983.99</v>
          </cell>
          <cell r="AI3142">
            <v>56793.39</v>
          </cell>
          <cell r="AJ3142">
            <v>10392.14</v>
          </cell>
          <cell r="AK3142">
            <v>14933.62</v>
          </cell>
          <cell r="AL3142">
            <v>12745.04</v>
          </cell>
          <cell r="AM3142">
            <v>2509.9499999999998</v>
          </cell>
          <cell r="AN3142">
            <v>8145.08</v>
          </cell>
          <cell r="AO3142">
            <v>2509.9499999999998</v>
          </cell>
          <cell r="AP3142">
            <v>2773.18</v>
          </cell>
          <cell r="AQ3142">
            <v>2943.17</v>
          </cell>
          <cell r="AR3142">
            <v>2943.17</v>
          </cell>
          <cell r="AS3142">
            <v>2943.17</v>
          </cell>
          <cell r="AT3142">
            <v>2339.96</v>
          </cell>
          <cell r="AU3142">
            <v>15207.96</v>
          </cell>
          <cell r="AV3142">
            <v>2339.96</v>
          </cell>
          <cell r="AW3142">
            <v>2339.96</v>
          </cell>
          <cell r="AX3142">
            <v>2509.9499999999998</v>
          </cell>
          <cell r="AY3142">
            <v>2339.96</v>
          </cell>
          <cell r="AZ3142">
            <v>14676.86</v>
          </cell>
          <cell r="BA3142">
            <v>4039.44</v>
          </cell>
          <cell r="BB3142">
            <v>4282.2299999999996</v>
          </cell>
          <cell r="BC3142">
            <v>5949</v>
          </cell>
          <cell r="BD3142">
            <v>3805.65</v>
          </cell>
          <cell r="BE3142">
            <v>8384.02</v>
          </cell>
          <cell r="BF3142">
            <v>8507.41</v>
          </cell>
          <cell r="BG3142">
            <v>9315.1</v>
          </cell>
          <cell r="BH3142">
            <v>15910.29</v>
          </cell>
          <cell r="BI3142">
            <v>8309.02</v>
          </cell>
          <cell r="BJ3142"/>
          <cell r="BK3142"/>
          <cell r="BL3142"/>
          <cell r="BM3142"/>
          <cell r="BN3142"/>
          <cell r="BO3142"/>
          <cell r="BP3142"/>
          <cell r="BQ3142"/>
          <cell r="BR3142"/>
          <cell r="BS3142"/>
          <cell r="BT3142"/>
          <cell r="BU3142"/>
          <cell r="BV3142"/>
          <cell r="BW3142">
            <v>2596879.4900000002</v>
          </cell>
          <cell r="BX3142">
            <v>4819199.7699999996</v>
          </cell>
          <cell r="BY3142">
            <v>87105718.299999997</v>
          </cell>
          <cell r="BZ3142">
            <v>-804477.98</v>
          </cell>
          <cell r="CA3142">
            <v>86301240.319999993</v>
          </cell>
          <cell r="CB3142">
            <v>8481286.7599999998</v>
          </cell>
          <cell r="CC3142">
            <v>5881807.1299999999</v>
          </cell>
          <cell r="CD3142">
            <v>6670830.7599999998</v>
          </cell>
          <cell r="CE3142">
            <v>107818104.73999999</v>
          </cell>
          <cell r="CF3142">
            <v>79628341.700000003</v>
          </cell>
          <cell r="CG3142">
            <v>91713376.420000002</v>
          </cell>
        </row>
        <row r="3143">
          <cell r="A3143" t="str">
            <v>4111212</v>
          </cell>
          <cell r="B3143" t="str">
            <v>GR21-COMUNICACAO/PROCESSAMENTO TRANSM DADOS#SERV</v>
          </cell>
          <cell r="C3143">
            <v>1479071.59</v>
          </cell>
          <cell r="D3143">
            <v>7779145.5</v>
          </cell>
          <cell r="E3143"/>
          <cell r="F3143"/>
          <cell r="G3143"/>
          <cell r="H3143"/>
          <cell r="I3143">
            <v>2854.09</v>
          </cell>
          <cell r="J3143">
            <v>2812.9</v>
          </cell>
          <cell r="K3143">
            <v>2992.15</v>
          </cell>
          <cell r="L3143">
            <v>2854.09</v>
          </cell>
          <cell r="M3143">
            <v>2888.17</v>
          </cell>
          <cell r="N3143">
            <v>2888.17</v>
          </cell>
          <cell r="O3143">
            <v>2716.3</v>
          </cell>
          <cell r="P3143"/>
          <cell r="Q3143">
            <v>2509.9499999999998</v>
          </cell>
          <cell r="R3143">
            <v>2509.9499999999998</v>
          </cell>
          <cell r="S3143">
            <v>2509.9499999999998</v>
          </cell>
          <cell r="T3143">
            <v>2509.9499999999998</v>
          </cell>
          <cell r="U3143"/>
          <cell r="V3143">
            <v>713.91</v>
          </cell>
          <cell r="W3143">
            <v>23651.4</v>
          </cell>
          <cell r="X3143">
            <v>713.91</v>
          </cell>
          <cell r="Y3143">
            <v>663.83</v>
          </cell>
          <cell r="Z3143">
            <v>663.83</v>
          </cell>
          <cell r="AA3143">
            <v>663.83</v>
          </cell>
          <cell r="AB3143">
            <v>663.9</v>
          </cell>
          <cell r="AC3143">
            <v>811.75</v>
          </cell>
          <cell r="AD3143">
            <v>1254.1300000000001</v>
          </cell>
          <cell r="AE3143">
            <v>1413.49</v>
          </cell>
          <cell r="AF3143">
            <v>811.75</v>
          </cell>
          <cell r="AG3143">
            <v>811.75</v>
          </cell>
          <cell r="AH3143">
            <v>811.75</v>
          </cell>
          <cell r="AI3143">
            <v>56793.39</v>
          </cell>
          <cell r="AJ3143">
            <v>10392.14</v>
          </cell>
          <cell r="AK3143">
            <v>12746.25</v>
          </cell>
          <cell r="AL3143">
            <v>12745.04</v>
          </cell>
          <cell r="AM3143"/>
          <cell r="AN3143">
            <v>770.17</v>
          </cell>
          <cell r="AO3143"/>
          <cell r="AP3143">
            <v>2773.18</v>
          </cell>
          <cell r="AQ3143">
            <v>409.17</v>
          </cell>
          <cell r="AR3143">
            <v>409.17</v>
          </cell>
          <cell r="AS3143">
            <v>409.17</v>
          </cell>
          <cell r="AT3143"/>
          <cell r="AU3143"/>
          <cell r="AV3143"/>
          <cell r="AW3143"/>
          <cell r="AX3143"/>
          <cell r="AY3143"/>
          <cell r="AZ3143">
            <v>1942.26</v>
          </cell>
          <cell r="BA3143">
            <v>1699.48</v>
          </cell>
          <cell r="BB3143">
            <v>1942.27</v>
          </cell>
          <cell r="BC3143">
            <v>1942.26</v>
          </cell>
          <cell r="BD3143">
            <v>1465.69</v>
          </cell>
          <cell r="BE3143">
            <v>2339.96</v>
          </cell>
          <cell r="BF3143">
            <v>143.88</v>
          </cell>
          <cell r="BG3143">
            <v>5905.24</v>
          </cell>
          <cell r="BH3143">
            <v>5836.6</v>
          </cell>
          <cell r="BI3143">
            <v>44.19</v>
          </cell>
          <cell r="BJ3143"/>
          <cell r="BK3143"/>
          <cell r="BL3143"/>
          <cell r="BM3143"/>
          <cell r="BN3143"/>
          <cell r="BO3143"/>
          <cell r="BP3143"/>
          <cell r="BQ3143"/>
          <cell r="BR3143"/>
          <cell r="BS3143"/>
          <cell r="BT3143"/>
          <cell r="BU3143"/>
          <cell r="BV3143"/>
          <cell r="BW3143">
            <v>127453.71</v>
          </cell>
          <cell r="BX3143">
            <v>0</v>
          </cell>
          <cell r="BY3143">
            <v>9570075.2100000009</v>
          </cell>
          <cell r="BZ3143"/>
          <cell r="CA3143">
            <v>9570075.2100000009</v>
          </cell>
          <cell r="CB3143">
            <v>0</v>
          </cell>
          <cell r="CC3143">
            <v>0</v>
          </cell>
          <cell r="CD3143">
            <v>0</v>
          </cell>
          <cell r="CE3143">
            <v>8457270.4600000009</v>
          </cell>
          <cell r="CF3143">
            <v>5637313</v>
          </cell>
          <cell r="CG3143">
            <v>8270185.7999999998</v>
          </cell>
        </row>
        <row r="3144">
          <cell r="A3144" t="str">
            <v>4111215</v>
          </cell>
          <cell r="B3144" t="str">
            <v>GR21-COMUNICACAO / TELECOM#MANUTENCAO DO SISTEMA</v>
          </cell>
          <cell r="C3144">
            <v>95951.5</v>
          </cell>
          <cell r="D3144">
            <v>2704729.79</v>
          </cell>
          <cell r="E3144"/>
          <cell r="F3144"/>
          <cell r="G3144"/>
          <cell r="H3144"/>
          <cell r="I3144"/>
          <cell r="J3144">
            <v>3538.64</v>
          </cell>
          <cell r="K3144">
            <v>6316.77</v>
          </cell>
          <cell r="L3144">
            <v>5030.6899999999996</v>
          </cell>
          <cell r="M3144"/>
          <cell r="N3144"/>
          <cell r="O3144"/>
          <cell r="P3144"/>
          <cell r="Q3144">
            <v>1721.23</v>
          </cell>
          <cell r="R3144"/>
          <cell r="S3144">
            <v>16958.34</v>
          </cell>
          <cell r="T3144"/>
          <cell r="U3144"/>
          <cell r="V3144"/>
          <cell r="W3144"/>
          <cell r="X3144"/>
          <cell r="Y3144"/>
          <cell r="Z3144"/>
          <cell r="AA3144"/>
          <cell r="AB3144"/>
          <cell r="AC3144"/>
          <cell r="AD3144"/>
          <cell r="AE3144">
            <v>4618.03</v>
          </cell>
          <cell r="AF3144"/>
          <cell r="AG3144"/>
          <cell r="AH3144"/>
          <cell r="AI3144"/>
          <cell r="AJ3144"/>
          <cell r="AK3144">
            <v>2187.37</v>
          </cell>
          <cell r="AL3144"/>
          <cell r="AM3144"/>
          <cell r="AN3144"/>
          <cell r="AO3144"/>
          <cell r="AP3144"/>
          <cell r="AQ3144"/>
          <cell r="AR3144"/>
          <cell r="AS3144"/>
          <cell r="AT3144"/>
          <cell r="AU3144">
            <v>1847.6</v>
          </cell>
          <cell r="AV3144"/>
          <cell r="AW3144"/>
          <cell r="AX3144"/>
          <cell r="AY3144"/>
          <cell r="AZ3144">
            <v>10394.64</v>
          </cell>
          <cell r="BA3144"/>
          <cell r="BB3144"/>
          <cell r="BC3144">
            <v>1666.78</v>
          </cell>
          <cell r="BD3144"/>
          <cell r="BE3144"/>
          <cell r="BF3144"/>
          <cell r="BG3144"/>
          <cell r="BH3144"/>
          <cell r="BI3144"/>
          <cell r="BJ3144"/>
          <cell r="BK3144"/>
          <cell r="BL3144"/>
          <cell r="BM3144"/>
          <cell r="BN3144"/>
          <cell r="BO3144"/>
          <cell r="BP3144"/>
          <cell r="BQ3144"/>
          <cell r="BR3144"/>
          <cell r="BS3144"/>
          <cell r="BT3144"/>
          <cell r="BU3144"/>
          <cell r="BV3144"/>
          <cell r="BW3144"/>
          <cell r="BX3144">
            <v>0</v>
          </cell>
          <cell r="BY3144">
            <v>2854961.38</v>
          </cell>
          <cell r="BZ3144"/>
          <cell r="CA3144">
            <v>2854961.38</v>
          </cell>
          <cell r="CB3144">
            <v>0</v>
          </cell>
          <cell r="CC3144">
            <v>0</v>
          </cell>
          <cell r="CD3144">
            <v>0</v>
          </cell>
          <cell r="CE3144">
            <v>2977575.02</v>
          </cell>
          <cell r="CF3144">
            <v>2026950.08</v>
          </cell>
          <cell r="CG3144">
            <v>1094601.8400000001</v>
          </cell>
        </row>
        <row r="3145">
          <cell r="A3145" t="str">
            <v>4111280</v>
          </cell>
          <cell r="B3145" t="str">
            <v>GR21-TELEFONE</v>
          </cell>
          <cell r="C3145">
            <v>29637.86</v>
          </cell>
          <cell r="D3145">
            <v>1224530.03</v>
          </cell>
          <cell r="E3145">
            <v>45406.94</v>
          </cell>
          <cell r="F3145"/>
          <cell r="G3145"/>
          <cell r="H3145"/>
          <cell r="I3145"/>
          <cell r="J3145"/>
          <cell r="K3145"/>
          <cell r="L3145"/>
          <cell r="M3145"/>
          <cell r="N3145"/>
          <cell r="O3145"/>
          <cell r="P3145"/>
          <cell r="Q3145"/>
          <cell r="R3145"/>
          <cell r="S3145"/>
          <cell r="T3145">
            <v>4520.5</v>
          </cell>
          <cell r="U3145"/>
          <cell r="V3145"/>
          <cell r="W3145"/>
          <cell r="X3145"/>
          <cell r="Y3145"/>
          <cell r="Z3145"/>
          <cell r="AA3145"/>
          <cell r="AB3145"/>
          <cell r="AC3145"/>
          <cell r="AD3145"/>
          <cell r="AE3145"/>
          <cell r="AF3145"/>
          <cell r="AG3145"/>
          <cell r="AH3145"/>
          <cell r="AI3145"/>
          <cell r="AJ3145"/>
          <cell r="AK3145"/>
          <cell r="AL3145"/>
          <cell r="AM3145"/>
          <cell r="AN3145"/>
          <cell r="AO3145"/>
          <cell r="AP3145"/>
          <cell r="AQ3145"/>
          <cell r="AR3145"/>
          <cell r="AS3145"/>
          <cell r="AT3145"/>
          <cell r="AU3145"/>
          <cell r="AV3145"/>
          <cell r="AW3145"/>
          <cell r="AX3145"/>
          <cell r="AY3145"/>
          <cell r="AZ3145"/>
          <cell r="BA3145"/>
          <cell r="BB3145"/>
          <cell r="BC3145"/>
          <cell r="BD3145"/>
          <cell r="BE3145"/>
          <cell r="BF3145"/>
          <cell r="BG3145"/>
          <cell r="BH3145"/>
          <cell r="BI3145"/>
          <cell r="BJ3145"/>
          <cell r="BK3145"/>
          <cell r="BL3145"/>
          <cell r="BM3145"/>
          <cell r="BN3145"/>
          <cell r="BO3145"/>
          <cell r="BP3145"/>
          <cell r="BQ3145"/>
          <cell r="BR3145"/>
          <cell r="BS3145"/>
          <cell r="BT3145"/>
          <cell r="BU3145"/>
          <cell r="BV3145"/>
          <cell r="BW3145"/>
          <cell r="BX3145">
            <v>0</v>
          </cell>
          <cell r="BY3145">
            <v>1304095.33</v>
          </cell>
          <cell r="BZ3145">
            <v>-45406.94</v>
          </cell>
          <cell r="CA3145">
            <v>1258688.3899999999</v>
          </cell>
          <cell r="CB3145">
            <v>0</v>
          </cell>
          <cell r="CC3145">
            <v>0</v>
          </cell>
          <cell r="CD3145">
            <v>0</v>
          </cell>
          <cell r="CE3145">
            <v>1433398.8</v>
          </cell>
          <cell r="CF3145">
            <v>976367.66</v>
          </cell>
          <cell r="CG3145">
            <v>1375928.57</v>
          </cell>
        </row>
        <row r="3146">
          <cell r="A3146" t="str">
            <v>4111323</v>
          </cell>
          <cell r="B3146" t="str">
            <v>GR21-COMUNICACOES-TELECOMUNICACOES-SERVICOS</v>
          </cell>
          <cell r="C3146">
            <v>395139.04</v>
          </cell>
          <cell r="D3146">
            <v>9218412.6600000001</v>
          </cell>
          <cell r="E3146">
            <v>336386.6</v>
          </cell>
          <cell r="F3146"/>
          <cell r="G3146"/>
          <cell r="H3146"/>
          <cell r="I3146"/>
          <cell r="J3146"/>
          <cell r="K3146"/>
          <cell r="L3146"/>
          <cell r="M3146"/>
          <cell r="N3146"/>
          <cell r="O3146"/>
          <cell r="P3146"/>
          <cell r="Q3146"/>
          <cell r="R3146"/>
          <cell r="S3146"/>
          <cell r="T3146"/>
          <cell r="U3146"/>
          <cell r="V3146"/>
          <cell r="W3146"/>
          <cell r="X3146"/>
          <cell r="Y3146"/>
          <cell r="Z3146"/>
          <cell r="AA3146"/>
          <cell r="AB3146"/>
          <cell r="AC3146"/>
          <cell r="AD3146"/>
          <cell r="AE3146"/>
          <cell r="AF3146"/>
          <cell r="AG3146"/>
          <cell r="AH3146"/>
          <cell r="AI3146"/>
          <cell r="AJ3146"/>
          <cell r="AK3146"/>
          <cell r="AL3146"/>
          <cell r="AM3146"/>
          <cell r="AN3146"/>
          <cell r="AO3146"/>
          <cell r="AP3146"/>
          <cell r="AQ3146"/>
          <cell r="AR3146"/>
          <cell r="AS3146"/>
          <cell r="AT3146"/>
          <cell r="AU3146">
            <v>11020.4</v>
          </cell>
          <cell r="AV3146"/>
          <cell r="AW3146"/>
          <cell r="AX3146"/>
          <cell r="AY3146"/>
          <cell r="AZ3146"/>
          <cell r="BA3146"/>
          <cell r="BB3146"/>
          <cell r="BC3146"/>
          <cell r="BD3146"/>
          <cell r="BE3146"/>
          <cell r="BF3146"/>
          <cell r="BG3146"/>
          <cell r="BH3146">
            <v>6647.4</v>
          </cell>
          <cell r="BI3146"/>
          <cell r="BJ3146"/>
          <cell r="BK3146"/>
          <cell r="BL3146"/>
          <cell r="BM3146"/>
          <cell r="BN3146"/>
          <cell r="BO3146"/>
          <cell r="BP3146"/>
          <cell r="BQ3146"/>
          <cell r="BR3146"/>
          <cell r="BS3146"/>
          <cell r="BT3146"/>
          <cell r="BU3146"/>
          <cell r="BV3146"/>
          <cell r="BW3146"/>
          <cell r="BX3146">
            <v>0</v>
          </cell>
          <cell r="BY3146">
            <v>9967606.0999999996</v>
          </cell>
          <cell r="BZ3146">
            <v>-336386.6</v>
          </cell>
          <cell r="CA3146">
            <v>9631219.5</v>
          </cell>
          <cell r="CB3146">
            <v>0</v>
          </cell>
          <cell r="CC3146">
            <v>0</v>
          </cell>
          <cell r="CD3146">
            <v>0</v>
          </cell>
          <cell r="CE3146">
            <v>16777422.41</v>
          </cell>
          <cell r="CF3146">
            <v>12017524.42</v>
          </cell>
          <cell r="CG3146">
            <v>13820443.689999999</v>
          </cell>
        </row>
        <row r="3147">
          <cell r="A3147" t="str">
            <v>4111324</v>
          </cell>
          <cell r="B3147" t="str">
            <v>GR21-ACESSO COMUNICACAO POR SATELITE -SERVICOS</v>
          </cell>
          <cell r="C3147"/>
          <cell r="D3147">
            <v>2744550.47</v>
          </cell>
          <cell r="E3147"/>
          <cell r="F3147"/>
          <cell r="G3147"/>
          <cell r="H3147"/>
          <cell r="I3147"/>
          <cell r="J3147"/>
          <cell r="K3147"/>
          <cell r="L3147"/>
          <cell r="M3147"/>
          <cell r="N3147"/>
          <cell r="O3147"/>
          <cell r="P3147"/>
          <cell r="Q3147"/>
          <cell r="R3147"/>
          <cell r="S3147"/>
          <cell r="T3147"/>
          <cell r="U3147"/>
          <cell r="V3147"/>
          <cell r="W3147"/>
          <cell r="X3147"/>
          <cell r="Y3147"/>
          <cell r="Z3147"/>
          <cell r="AA3147"/>
          <cell r="AB3147"/>
          <cell r="AC3147"/>
          <cell r="AD3147"/>
          <cell r="AE3147"/>
          <cell r="AF3147"/>
          <cell r="AG3147"/>
          <cell r="AH3147"/>
          <cell r="AI3147"/>
          <cell r="AJ3147"/>
          <cell r="AK3147"/>
          <cell r="AL3147"/>
          <cell r="AM3147"/>
          <cell r="AN3147"/>
          <cell r="AO3147"/>
          <cell r="AP3147"/>
          <cell r="AQ3147"/>
          <cell r="AR3147"/>
          <cell r="AS3147"/>
          <cell r="AT3147"/>
          <cell r="AU3147"/>
          <cell r="AV3147"/>
          <cell r="AW3147"/>
          <cell r="AX3147"/>
          <cell r="AY3147"/>
          <cell r="AZ3147"/>
          <cell r="BA3147"/>
          <cell r="BB3147"/>
          <cell r="BC3147"/>
          <cell r="BD3147"/>
          <cell r="BE3147"/>
          <cell r="BF3147"/>
          <cell r="BG3147"/>
          <cell r="BH3147"/>
          <cell r="BI3147"/>
          <cell r="BJ3147"/>
          <cell r="BK3147"/>
          <cell r="BL3147"/>
          <cell r="BM3147"/>
          <cell r="BN3147"/>
          <cell r="BO3147"/>
          <cell r="BP3147"/>
          <cell r="BQ3147"/>
          <cell r="BR3147"/>
          <cell r="BS3147"/>
          <cell r="BT3147"/>
          <cell r="BU3147"/>
          <cell r="BV3147"/>
          <cell r="BW3147"/>
          <cell r="BX3147"/>
          <cell r="BY3147">
            <v>2744550.47</v>
          </cell>
          <cell r="BZ3147"/>
          <cell r="CA3147">
            <v>2744550.47</v>
          </cell>
          <cell r="CB3147"/>
          <cell r="CC3147"/>
          <cell r="CD3147"/>
          <cell r="CE3147">
            <v>4837899.8899999997</v>
          </cell>
          <cell r="CF3147">
            <v>3661338.68</v>
          </cell>
          <cell r="CG3147">
            <v>976665.33</v>
          </cell>
        </row>
        <row r="3148">
          <cell r="A3148" t="str">
            <v>4121212</v>
          </cell>
          <cell r="B3148" t="str">
            <v>GR21-COMUNICACAO/PROCESSAMENTO TRANSM DADOS#SERV</v>
          </cell>
          <cell r="C3148">
            <v>19426.66</v>
          </cell>
          <cell r="D3148"/>
          <cell r="E3148"/>
          <cell r="F3148"/>
          <cell r="G3148"/>
          <cell r="H3148">
            <v>30068.43</v>
          </cell>
          <cell r="I3148"/>
          <cell r="J3148"/>
          <cell r="K3148"/>
          <cell r="L3148"/>
          <cell r="M3148"/>
          <cell r="N3148"/>
          <cell r="O3148"/>
          <cell r="P3148"/>
          <cell r="Q3148"/>
          <cell r="R3148"/>
          <cell r="S3148"/>
          <cell r="T3148"/>
          <cell r="U3148"/>
          <cell r="V3148"/>
          <cell r="W3148"/>
          <cell r="X3148"/>
          <cell r="Y3148"/>
          <cell r="Z3148"/>
          <cell r="AA3148"/>
          <cell r="AB3148"/>
          <cell r="AC3148"/>
          <cell r="AD3148"/>
          <cell r="AE3148"/>
          <cell r="AF3148"/>
          <cell r="AG3148"/>
          <cell r="AH3148"/>
          <cell r="AI3148"/>
          <cell r="AJ3148"/>
          <cell r="AK3148"/>
          <cell r="AL3148"/>
          <cell r="AM3148"/>
          <cell r="AN3148"/>
          <cell r="AO3148"/>
          <cell r="AP3148"/>
          <cell r="AQ3148"/>
          <cell r="AR3148"/>
          <cell r="AS3148"/>
          <cell r="AT3148"/>
          <cell r="AU3148"/>
          <cell r="AV3148"/>
          <cell r="AW3148"/>
          <cell r="AX3148"/>
          <cell r="AY3148"/>
          <cell r="AZ3148"/>
          <cell r="BA3148"/>
          <cell r="BB3148"/>
          <cell r="BC3148"/>
          <cell r="BD3148"/>
          <cell r="BE3148"/>
          <cell r="BF3148"/>
          <cell r="BG3148"/>
          <cell r="BH3148"/>
          <cell r="BI3148"/>
          <cell r="BJ3148"/>
          <cell r="BK3148"/>
          <cell r="BL3148"/>
          <cell r="BM3148"/>
          <cell r="BN3148"/>
          <cell r="BO3148"/>
          <cell r="BP3148"/>
          <cell r="BQ3148"/>
          <cell r="BR3148"/>
          <cell r="BS3148"/>
          <cell r="BT3148"/>
          <cell r="BU3148"/>
          <cell r="BV3148"/>
          <cell r="BW3148"/>
          <cell r="BX3148"/>
          <cell r="BY3148">
            <v>49495.09</v>
          </cell>
          <cell r="BZ3148"/>
          <cell r="CA3148">
            <v>49495.09</v>
          </cell>
          <cell r="CB3148"/>
          <cell r="CC3148"/>
          <cell r="CD3148"/>
          <cell r="CE3148">
            <v>115459.66</v>
          </cell>
          <cell r="CF3148">
            <v>86840.04</v>
          </cell>
          <cell r="CG3148">
            <v>124013.8</v>
          </cell>
        </row>
        <row r="3149">
          <cell r="A3149" t="str">
            <v>4121280</v>
          </cell>
          <cell r="B3149" t="str">
            <v>GR21-TELEFONE</v>
          </cell>
          <cell r="C3149"/>
          <cell r="D3149"/>
          <cell r="E3149"/>
          <cell r="F3149"/>
          <cell r="G3149"/>
          <cell r="H3149"/>
          <cell r="I3149"/>
          <cell r="J3149"/>
          <cell r="K3149"/>
          <cell r="L3149"/>
          <cell r="M3149"/>
          <cell r="N3149"/>
          <cell r="O3149"/>
          <cell r="P3149"/>
          <cell r="Q3149"/>
          <cell r="R3149"/>
          <cell r="S3149"/>
          <cell r="T3149"/>
          <cell r="U3149"/>
          <cell r="V3149"/>
          <cell r="W3149"/>
          <cell r="X3149"/>
          <cell r="Y3149"/>
          <cell r="Z3149"/>
          <cell r="AA3149"/>
          <cell r="AB3149"/>
          <cell r="AC3149"/>
          <cell r="AD3149"/>
          <cell r="AE3149"/>
          <cell r="AF3149"/>
          <cell r="AG3149"/>
          <cell r="AH3149"/>
          <cell r="AI3149"/>
          <cell r="AJ3149"/>
          <cell r="AK3149"/>
          <cell r="AL3149"/>
          <cell r="AM3149"/>
          <cell r="AN3149"/>
          <cell r="AO3149"/>
          <cell r="AP3149"/>
          <cell r="AQ3149"/>
          <cell r="AR3149"/>
          <cell r="AS3149"/>
          <cell r="AT3149"/>
          <cell r="AU3149"/>
          <cell r="AV3149"/>
          <cell r="AW3149"/>
          <cell r="AX3149"/>
          <cell r="AY3149"/>
          <cell r="AZ3149"/>
          <cell r="BA3149"/>
          <cell r="BB3149"/>
          <cell r="BC3149"/>
          <cell r="BD3149"/>
          <cell r="BE3149"/>
          <cell r="BF3149"/>
          <cell r="BG3149"/>
          <cell r="BH3149"/>
          <cell r="BI3149"/>
          <cell r="BJ3149"/>
          <cell r="BK3149"/>
          <cell r="BL3149"/>
          <cell r="BM3149"/>
          <cell r="BN3149"/>
          <cell r="BO3149"/>
          <cell r="BP3149"/>
          <cell r="BQ3149"/>
          <cell r="BR3149"/>
          <cell r="BS3149"/>
          <cell r="BT3149"/>
          <cell r="BU3149"/>
          <cell r="BV3149"/>
          <cell r="BW3149"/>
          <cell r="BX3149"/>
          <cell r="BY3149"/>
          <cell r="BZ3149"/>
          <cell r="CA3149"/>
          <cell r="CB3149"/>
          <cell r="CC3149"/>
          <cell r="CD3149"/>
          <cell r="CE3149"/>
          <cell r="CF3149"/>
          <cell r="CG3149">
            <v>4685.0600000000004</v>
          </cell>
        </row>
        <row r="3150">
          <cell r="A3150" t="str">
            <v>4121323</v>
          </cell>
          <cell r="B3150" t="str">
            <v>GR21-COMUNICACOES-TELECOMUNICACOES-SERVICOS</v>
          </cell>
          <cell r="C3150">
            <v>29708.02</v>
          </cell>
          <cell r="D3150"/>
          <cell r="E3150"/>
          <cell r="F3150"/>
          <cell r="G3150"/>
          <cell r="H3150"/>
          <cell r="I3150"/>
          <cell r="J3150"/>
          <cell r="K3150"/>
          <cell r="L3150"/>
          <cell r="M3150"/>
          <cell r="N3150"/>
          <cell r="O3150"/>
          <cell r="P3150"/>
          <cell r="Q3150"/>
          <cell r="R3150"/>
          <cell r="S3150"/>
          <cell r="T3150"/>
          <cell r="U3150"/>
          <cell r="V3150"/>
          <cell r="W3150"/>
          <cell r="X3150"/>
          <cell r="Y3150"/>
          <cell r="Z3150"/>
          <cell r="AA3150"/>
          <cell r="AB3150"/>
          <cell r="AC3150"/>
          <cell r="AD3150"/>
          <cell r="AE3150"/>
          <cell r="AF3150"/>
          <cell r="AG3150"/>
          <cell r="AH3150"/>
          <cell r="AI3150"/>
          <cell r="AJ3150"/>
          <cell r="AK3150"/>
          <cell r="AL3150"/>
          <cell r="AM3150"/>
          <cell r="AN3150"/>
          <cell r="AO3150"/>
          <cell r="AP3150"/>
          <cell r="AQ3150"/>
          <cell r="AR3150"/>
          <cell r="AS3150"/>
          <cell r="AT3150"/>
          <cell r="AU3150"/>
          <cell r="AV3150"/>
          <cell r="AW3150"/>
          <cell r="AX3150"/>
          <cell r="AY3150"/>
          <cell r="AZ3150"/>
          <cell r="BA3150"/>
          <cell r="BB3150"/>
          <cell r="BC3150"/>
          <cell r="BD3150"/>
          <cell r="BE3150"/>
          <cell r="BF3150"/>
          <cell r="BG3150"/>
          <cell r="BH3150"/>
          <cell r="BI3150"/>
          <cell r="BJ3150"/>
          <cell r="BK3150"/>
          <cell r="BL3150"/>
          <cell r="BM3150"/>
          <cell r="BN3150"/>
          <cell r="BO3150"/>
          <cell r="BP3150"/>
          <cell r="BQ3150"/>
          <cell r="BR3150"/>
          <cell r="BS3150"/>
          <cell r="BT3150"/>
          <cell r="BU3150"/>
          <cell r="BV3150"/>
          <cell r="BW3150"/>
          <cell r="BX3150"/>
          <cell r="BY3150">
            <v>29708.02</v>
          </cell>
          <cell r="BZ3150"/>
          <cell r="CA3150">
            <v>29708.02</v>
          </cell>
          <cell r="CB3150"/>
          <cell r="CC3150"/>
          <cell r="CD3150"/>
          <cell r="CE3150">
            <v>124486.14</v>
          </cell>
          <cell r="CF3150">
            <v>97628.86</v>
          </cell>
          <cell r="CG3150">
            <v>145821.1</v>
          </cell>
        </row>
        <row r="3151">
          <cell r="A3151" t="str">
            <v>4131323</v>
          </cell>
          <cell r="B3151" t="str">
            <v>GR21-COMUNICACOES-TELECOMUNICACOES-SERVICOS</v>
          </cell>
          <cell r="C3151"/>
          <cell r="D3151"/>
          <cell r="E3151">
            <v>14872.21</v>
          </cell>
          <cell r="F3151"/>
          <cell r="G3151"/>
          <cell r="H3151"/>
          <cell r="I3151"/>
          <cell r="J3151"/>
          <cell r="K3151"/>
          <cell r="L3151"/>
          <cell r="M3151"/>
          <cell r="N3151"/>
          <cell r="O3151"/>
          <cell r="P3151"/>
          <cell r="Q3151"/>
          <cell r="R3151"/>
          <cell r="S3151"/>
          <cell r="T3151"/>
          <cell r="U3151"/>
          <cell r="V3151"/>
          <cell r="W3151"/>
          <cell r="X3151"/>
          <cell r="Y3151"/>
          <cell r="Z3151"/>
          <cell r="AA3151"/>
          <cell r="AB3151"/>
          <cell r="AC3151"/>
          <cell r="AD3151"/>
          <cell r="AE3151"/>
          <cell r="AF3151"/>
          <cell r="AG3151"/>
          <cell r="AH3151"/>
          <cell r="AI3151"/>
          <cell r="AJ3151"/>
          <cell r="AK3151"/>
          <cell r="AL3151"/>
          <cell r="AM3151"/>
          <cell r="AN3151"/>
          <cell r="AO3151"/>
          <cell r="AP3151"/>
          <cell r="AQ3151"/>
          <cell r="AR3151"/>
          <cell r="AS3151"/>
          <cell r="AT3151"/>
          <cell r="AU3151"/>
          <cell r="AV3151"/>
          <cell r="AW3151"/>
          <cell r="AX3151"/>
          <cell r="AY3151"/>
          <cell r="AZ3151"/>
          <cell r="BA3151"/>
          <cell r="BB3151"/>
          <cell r="BC3151"/>
          <cell r="BD3151"/>
          <cell r="BE3151"/>
          <cell r="BF3151"/>
          <cell r="BG3151"/>
          <cell r="BH3151"/>
          <cell r="BI3151"/>
          <cell r="BJ3151"/>
          <cell r="BK3151"/>
          <cell r="BL3151"/>
          <cell r="BM3151"/>
          <cell r="BN3151"/>
          <cell r="BO3151"/>
          <cell r="BP3151"/>
          <cell r="BQ3151"/>
          <cell r="BR3151"/>
          <cell r="BS3151"/>
          <cell r="BT3151"/>
          <cell r="BU3151"/>
          <cell r="BV3151"/>
          <cell r="BW3151"/>
          <cell r="BX3151"/>
          <cell r="BY3151">
            <v>14872.21</v>
          </cell>
          <cell r="BZ3151">
            <v>-14872.21</v>
          </cell>
          <cell r="CA3151">
            <v>0</v>
          </cell>
          <cell r="CB3151"/>
          <cell r="CC3151"/>
          <cell r="CD3151"/>
          <cell r="CE3151">
            <v>0</v>
          </cell>
          <cell r="CF3151">
            <v>0</v>
          </cell>
          <cell r="CG3151">
            <v>16590.990000000002</v>
          </cell>
        </row>
        <row r="3152">
          <cell r="A3152" t="str">
            <v>4151212</v>
          </cell>
          <cell r="B3152" t="str">
            <v>GR21-COMUNICACAO/PROCESSAMENTO TRANSM DADOS#SERV</v>
          </cell>
          <cell r="C3152">
            <v>10528645.289999999</v>
          </cell>
          <cell r="D3152">
            <v>33968702.539999999</v>
          </cell>
          <cell r="E3152">
            <v>7392</v>
          </cell>
          <cell r="F3152">
            <v>176921.2</v>
          </cell>
          <cell r="G3152"/>
          <cell r="H3152">
            <v>42737.09</v>
          </cell>
          <cell r="I3152">
            <v>5885.68</v>
          </cell>
          <cell r="J3152">
            <v>5853.58</v>
          </cell>
          <cell r="K3152">
            <v>5949.68</v>
          </cell>
          <cell r="L3152">
            <v>5853.58</v>
          </cell>
          <cell r="M3152">
            <v>5864.18</v>
          </cell>
          <cell r="N3152">
            <v>5896.28</v>
          </cell>
          <cell r="O3152">
            <v>5885.68</v>
          </cell>
          <cell r="P3152">
            <v>8245.93</v>
          </cell>
          <cell r="Q3152">
            <v>9346.2800000000007</v>
          </cell>
          <cell r="R3152">
            <v>10726.28</v>
          </cell>
          <cell r="S3152">
            <v>13320.38</v>
          </cell>
          <cell r="T3152">
            <v>13256.28</v>
          </cell>
          <cell r="U3152">
            <v>8415.92</v>
          </cell>
          <cell r="V3152">
            <v>8193.5400000000009</v>
          </cell>
          <cell r="W3152">
            <v>8172.24</v>
          </cell>
          <cell r="X3152">
            <v>8172.24</v>
          </cell>
          <cell r="Y3152">
            <v>8172.24</v>
          </cell>
          <cell r="Z3152">
            <v>8193.5400000000009</v>
          </cell>
          <cell r="AA3152">
            <v>8172.24</v>
          </cell>
          <cell r="AB3152">
            <v>8172.24</v>
          </cell>
          <cell r="AC3152">
            <v>8172.24</v>
          </cell>
          <cell r="AD3152">
            <v>8193.5400000000009</v>
          </cell>
          <cell r="AE3152">
            <v>7683.01</v>
          </cell>
          <cell r="AF3152">
            <v>6460.21</v>
          </cell>
          <cell r="AG3152">
            <v>8172.24</v>
          </cell>
          <cell r="AH3152">
            <v>8172.24</v>
          </cell>
          <cell r="AI3152"/>
          <cell r="AJ3152"/>
          <cell r="AK3152"/>
          <cell r="AL3152"/>
          <cell r="AM3152">
            <v>2509.9499999999998</v>
          </cell>
          <cell r="AN3152">
            <v>7374.91</v>
          </cell>
          <cell r="AO3152">
            <v>2509.9499999999998</v>
          </cell>
          <cell r="AP3152"/>
          <cell r="AQ3152">
            <v>2534</v>
          </cell>
          <cell r="AR3152">
            <v>2534</v>
          </cell>
          <cell r="AS3152">
            <v>2534</v>
          </cell>
          <cell r="AT3152">
            <v>2339.96</v>
          </cell>
          <cell r="AU3152">
            <v>2339.96</v>
          </cell>
          <cell r="AV3152">
            <v>2339.96</v>
          </cell>
          <cell r="AW3152">
            <v>2339.96</v>
          </cell>
          <cell r="AX3152">
            <v>2509.9499999999998</v>
          </cell>
          <cell r="AY3152">
            <v>2339.96</v>
          </cell>
          <cell r="AZ3152">
            <v>2339.96</v>
          </cell>
          <cell r="BA3152">
            <v>2339.96</v>
          </cell>
          <cell r="BB3152">
            <v>2339.96</v>
          </cell>
          <cell r="BC3152">
            <v>2339.96</v>
          </cell>
          <cell r="BD3152">
            <v>2339.96</v>
          </cell>
          <cell r="BE3152">
            <v>6044.06</v>
          </cell>
          <cell r="BF3152">
            <v>8363.5300000000007</v>
          </cell>
          <cell r="BG3152">
            <v>3409.86</v>
          </cell>
          <cell r="BH3152">
            <v>3426.29</v>
          </cell>
          <cell r="BI3152">
            <v>8264.83</v>
          </cell>
          <cell r="BJ3152"/>
          <cell r="BK3152"/>
          <cell r="BL3152"/>
          <cell r="BM3152"/>
          <cell r="BN3152"/>
          <cell r="BO3152"/>
          <cell r="BP3152"/>
          <cell r="BQ3152"/>
          <cell r="BR3152"/>
          <cell r="BS3152"/>
          <cell r="BT3152"/>
          <cell r="BU3152"/>
          <cell r="BV3152"/>
          <cell r="BW3152">
            <v>2441366.13</v>
          </cell>
          <cell r="BX3152">
            <v>4765466.1100000003</v>
          </cell>
          <cell r="BY3152">
            <v>52215246.780000001</v>
          </cell>
          <cell r="BZ3152">
            <v>-7392</v>
          </cell>
          <cell r="CA3152">
            <v>52207854.780000001</v>
          </cell>
          <cell r="CB3152">
            <v>8365912.7800000003</v>
          </cell>
          <cell r="CC3152">
            <v>5807041.8399999999</v>
          </cell>
          <cell r="CD3152">
            <v>6501712.3099999996</v>
          </cell>
          <cell r="CE3152">
            <v>58999841.939999998</v>
          </cell>
          <cell r="CF3152">
            <v>44572364.780000001</v>
          </cell>
          <cell r="CG3152">
            <v>50627138.170000002</v>
          </cell>
        </row>
        <row r="3153">
          <cell r="A3153" t="str">
            <v>4151215</v>
          </cell>
          <cell r="B3153" t="str">
            <v>GR21-COMUNICACAO / TELECOM#MANUTENCAO DO SISTEMA</v>
          </cell>
          <cell r="C3153">
            <v>395793.53</v>
          </cell>
          <cell r="D3153">
            <v>332868.01</v>
          </cell>
          <cell r="E3153"/>
          <cell r="F3153"/>
          <cell r="G3153"/>
          <cell r="H3153"/>
          <cell r="I3153"/>
          <cell r="J3153"/>
          <cell r="K3153"/>
          <cell r="L3153"/>
          <cell r="M3153"/>
          <cell r="N3153"/>
          <cell r="O3153"/>
          <cell r="P3153"/>
          <cell r="Q3153"/>
          <cell r="R3153"/>
          <cell r="S3153"/>
          <cell r="T3153"/>
          <cell r="U3153"/>
          <cell r="V3153"/>
          <cell r="W3153"/>
          <cell r="X3153"/>
          <cell r="Y3153"/>
          <cell r="Z3153"/>
          <cell r="AA3153"/>
          <cell r="AB3153"/>
          <cell r="AC3153"/>
          <cell r="AD3153"/>
          <cell r="AE3153"/>
          <cell r="AF3153"/>
          <cell r="AG3153"/>
          <cell r="AH3153"/>
          <cell r="AI3153"/>
          <cell r="AJ3153"/>
          <cell r="AK3153"/>
          <cell r="AL3153"/>
          <cell r="AM3153"/>
          <cell r="AN3153"/>
          <cell r="AO3153"/>
          <cell r="AP3153"/>
          <cell r="AQ3153"/>
          <cell r="AR3153"/>
          <cell r="AS3153"/>
          <cell r="AT3153"/>
          <cell r="AU3153"/>
          <cell r="AV3153"/>
          <cell r="AW3153"/>
          <cell r="AX3153"/>
          <cell r="AY3153"/>
          <cell r="AZ3153"/>
          <cell r="BA3153"/>
          <cell r="BB3153"/>
          <cell r="BC3153"/>
          <cell r="BD3153"/>
          <cell r="BE3153"/>
          <cell r="BF3153"/>
          <cell r="BG3153"/>
          <cell r="BH3153"/>
          <cell r="BI3153"/>
          <cell r="BJ3153"/>
          <cell r="BK3153"/>
          <cell r="BL3153"/>
          <cell r="BM3153"/>
          <cell r="BN3153"/>
          <cell r="BO3153"/>
          <cell r="BP3153"/>
          <cell r="BQ3153"/>
          <cell r="BR3153"/>
          <cell r="BS3153"/>
          <cell r="BT3153"/>
          <cell r="BU3153"/>
          <cell r="BV3153"/>
          <cell r="BW3153">
            <v>3312.78</v>
          </cell>
          <cell r="BX3153">
            <v>10822.78</v>
          </cell>
          <cell r="BY3153">
            <v>742797.1</v>
          </cell>
          <cell r="BZ3153"/>
          <cell r="CA3153">
            <v>742797.1</v>
          </cell>
          <cell r="CB3153">
            <v>12656.12</v>
          </cell>
          <cell r="CC3153">
            <v>9492.08</v>
          </cell>
          <cell r="CD3153">
            <v>36364.949999999997</v>
          </cell>
          <cell r="CE3153">
            <v>754329.19</v>
          </cell>
          <cell r="CF3153">
            <v>452904.36</v>
          </cell>
          <cell r="CG3153">
            <v>1574045.72</v>
          </cell>
        </row>
        <row r="3154">
          <cell r="A3154" t="str">
            <v>4151280</v>
          </cell>
          <cell r="B3154" t="str">
            <v>GR21-TELEFONE</v>
          </cell>
          <cell r="C3154">
            <v>738863.82</v>
          </cell>
          <cell r="D3154">
            <v>4226409.2300000004</v>
          </cell>
          <cell r="E3154"/>
          <cell r="F3154"/>
          <cell r="G3154">
            <v>366.18</v>
          </cell>
          <cell r="H3154"/>
          <cell r="I3154"/>
          <cell r="J3154"/>
          <cell r="K3154"/>
          <cell r="L3154"/>
          <cell r="M3154"/>
          <cell r="N3154"/>
          <cell r="O3154"/>
          <cell r="P3154"/>
          <cell r="Q3154"/>
          <cell r="R3154"/>
          <cell r="S3154"/>
          <cell r="T3154"/>
          <cell r="U3154"/>
          <cell r="V3154"/>
          <cell r="W3154"/>
          <cell r="X3154"/>
          <cell r="Y3154"/>
          <cell r="Z3154"/>
          <cell r="AA3154"/>
          <cell r="AB3154"/>
          <cell r="AC3154"/>
          <cell r="AD3154"/>
          <cell r="AE3154"/>
          <cell r="AF3154"/>
          <cell r="AG3154"/>
          <cell r="AH3154"/>
          <cell r="AI3154"/>
          <cell r="AJ3154"/>
          <cell r="AK3154"/>
          <cell r="AL3154"/>
          <cell r="AM3154"/>
          <cell r="AN3154"/>
          <cell r="AO3154"/>
          <cell r="AP3154"/>
          <cell r="AQ3154"/>
          <cell r="AR3154"/>
          <cell r="AS3154"/>
          <cell r="AT3154"/>
          <cell r="AU3154"/>
          <cell r="AV3154"/>
          <cell r="AW3154"/>
          <cell r="AX3154"/>
          <cell r="AY3154"/>
          <cell r="AZ3154"/>
          <cell r="BA3154"/>
          <cell r="BB3154"/>
          <cell r="BC3154"/>
          <cell r="BD3154"/>
          <cell r="BE3154"/>
          <cell r="BF3154"/>
          <cell r="BG3154"/>
          <cell r="BH3154"/>
          <cell r="BI3154"/>
          <cell r="BJ3154"/>
          <cell r="BK3154"/>
          <cell r="BL3154"/>
          <cell r="BM3154"/>
          <cell r="BN3154"/>
          <cell r="BO3154"/>
          <cell r="BP3154"/>
          <cell r="BQ3154"/>
          <cell r="BR3154"/>
          <cell r="BS3154"/>
          <cell r="BT3154"/>
          <cell r="BU3154"/>
          <cell r="BV3154"/>
          <cell r="BW3154">
            <v>24746.87</v>
          </cell>
          <cell r="BX3154">
            <v>49915.73</v>
          </cell>
          <cell r="BY3154">
            <v>5040301.83</v>
          </cell>
          <cell r="BZ3154">
            <v>-366.18</v>
          </cell>
          <cell r="CA3154">
            <v>5039935.6500000004</v>
          </cell>
          <cell r="CB3154">
            <v>95713.01</v>
          </cell>
          <cell r="CC3154">
            <v>70211.259999999995</v>
          </cell>
          <cell r="CD3154">
            <v>128550.66</v>
          </cell>
          <cell r="CE3154">
            <v>10240493.279999999</v>
          </cell>
          <cell r="CF3154">
            <v>8176444.0899999999</v>
          </cell>
          <cell r="CG3154">
            <v>11244390.289999999</v>
          </cell>
        </row>
        <row r="3155">
          <cell r="A3155" t="str">
            <v>4151323</v>
          </cell>
          <cell r="B3155" t="str">
            <v>GR21-COMUNICACOES-TELECOMUNICACOES-SERVICOS</v>
          </cell>
          <cell r="C3155">
            <v>1241702.96</v>
          </cell>
          <cell r="D3155">
            <v>937256.62</v>
          </cell>
          <cell r="E3155">
            <v>361559.03</v>
          </cell>
          <cell r="F3155"/>
          <cell r="G3155">
            <v>38495.019999999997</v>
          </cell>
          <cell r="H3155"/>
          <cell r="I3155"/>
          <cell r="J3155"/>
          <cell r="K3155"/>
          <cell r="L3155"/>
          <cell r="M3155"/>
          <cell r="N3155"/>
          <cell r="O3155"/>
          <cell r="P3155"/>
          <cell r="Q3155"/>
          <cell r="R3155"/>
          <cell r="S3155"/>
          <cell r="T3155"/>
          <cell r="U3155"/>
          <cell r="V3155"/>
          <cell r="W3155"/>
          <cell r="X3155"/>
          <cell r="Y3155"/>
          <cell r="Z3155"/>
          <cell r="AA3155"/>
          <cell r="AB3155"/>
          <cell r="AC3155"/>
          <cell r="AD3155"/>
          <cell r="AE3155"/>
          <cell r="AF3155"/>
          <cell r="AG3155"/>
          <cell r="AH3155"/>
          <cell r="AI3155"/>
          <cell r="AJ3155"/>
          <cell r="AK3155"/>
          <cell r="AL3155"/>
          <cell r="AM3155"/>
          <cell r="AN3155"/>
          <cell r="AO3155"/>
          <cell r="AP3155"/>
          <cell r="AQ3155"/>
          <cell r="AR3155"/>
          <cell r="AS3155"/>
          <cell r="AT3155"/>
          <cell r="AU3155"/>
          <cell r="AV3155"/>
          <cell r="AW3155"/>
          <cell r="AX3155"/>
          <cell r="AY3155"/>
          <cell r="AZ3155"/>
          <cell r="BA3155"/>
          <cell r="BB3155"/>
          <cell r="BC3155"/>
          <cell r="BD3155"/>
          <cell r="BE3155"/>
          <cell r="BF3155"/>
          <cell r="BG3155"/>
          <cell r="BH3155"/>
          <cell r="BI3155"/>
          <cell r="BJ3155"/>
          <cell r="BK3155"/>
          <cell r="BL3155"/>
          <cell r="BM3155"/>
          <cell r="BN3155"/>
          <cell r="BO3155"/>
          <cell r="BP3155"/>
          <cell r="BQ3155"/>
          <cell r="BR3155"/>
          <cell r="BS3155"/>
          <cell r="BT3155"/>
          <cell r="BU3155"/>
          <cell r="BV3155"/>
          <cell r="BW3155"/>
          <cell r="BX3155">
            <v>-7004.85</v>
          </cell>
          <cell r="BY3155">
            <v>2572008.7799999998</v>
          </cell>
          <cell r="BZ3155">
            <v>-400054.05</v>
          </cell>
          <cell r="CA3155">
            <v>2171954.73</v>
          </cell>
          <cell r="CB3155">
            <v>7004.85</v>
          </cell>
          <cell r="CC3155">
            <v>-4938.05</v>
          </cell>
          <cell r="CD3155">
            <v>4202.84</v>
          </cell>
          <cell r="CE3155">
            <v>3099927.95</v>
          </cell>
          <cell r="CF3155">
            <v>1922665.73</v>
          </cell>
          <cell r="CG3155">
            <v>2438866.06</v>
          </cell>
        </row>
        <row r="3156">
          <cell r="A3156" t="str">
            <v>CBAG320806</v>
          </cell>
          <cell r="B3156" t="str">
            <v>Consultoria e auditoria</v>
          </cell>
          <cell r="C3156">
            <v>9201842.8399999999</v>
          </cell>
          <cell r="D3156">
            <v>24940292.07</v>
          </cell>
          <cell r="E3156">
            <v>1350585.55</v>
          </cell>
          <cell r="F3156">
            <v>389618.83</v>
          </cell>
          <cell r="G3156">
            <v>375329.94</v>
          </cell>
          <cell r="H3156">
            <v>111976.65</v>
          </cell>
          <cell r="I3156">
            <v>21563.52</v>
          </cell>
          <cell r="J3156">
            <v>21568.7</v>
          </cell>
          <cell r="K3156">
            <v>21510.67</v>
          </cell>
          <cell r="L3156">
            <v>21553.66</v>
          </cell>
          <cell r="M3156">
            <v>21575.8</v>
          </cell>
          <cell r="N3156">
            <v>21639.78</v>
          </cell>
          <cell r="O3156">
            <v>21433.71</v>
          </cell>
          <cell r="P3156">
            <v>30364.6</v>
          </cell>
          <cell r="Q3156">
            <v>41681.14</v>
          </cell>
          <cell r="R3156">
            <v>29416.29</v>
          </cell>
          <cell r="S3156">
            <v>19676.400000000001</v>
          </cell>
          <cell r="T3156">
            <v>21485.46</v>
          </cell>
          <cell r="U3156">
            <v>81652.42</v>
          </cell>
          <cell r="V3156">
            <v>21784.76</v>
          </cell>
          <cell r="W3156">
            <v>21795.27</v>
          </cell>
          <cell r="X3156">
            <v>24710.720000000001</v>
          </cell>
          <cell r="Y3156">
            <v>22964.74</v>
          </cell>
          <cell r="Z3156">
            <v>23086.06</v>
          </cell>
          <cell r="AA3156">
            <v>23022.79</v>
          </cell>
          <cell r="AB3156">
            <v>23986.52</v>
          </cell>
          <cell r="AC3156">
            <v>22910.38</v>
          </cell>
          <cell r="AD3156">
            <v>22555.94</v>
          </cell>
          <cell r="AE3156">
            <v>125297.2</v>
          </cell>
          <cell r="AF3156">
            <v>24820.37</v>
          </cell>
          <cell r="AG3156">
            <v>22928.69</v>
          </cell>
          <cell r="AH3156">
            <v>34160.67</v>
          </cell>
          <cell r="AI3156">
            <v>16237.37</v>
          </cell>
          <cell r="AJ3156">
            <v>18352.13</v>
          </cell>
          <cell r="AK3156">
            <v>16237.37</v>
          </cell>
          <cell r="AL3156">
            <v>16237.37</v>
          </cell>
          <cell r="AM3156">
            <v>27849.79</v>
          </cell>
          <cell r="AN3156">
            <v>87095.58</v>
          </cell>
          <cell r="AO3156">
            <v>61493.87</v>
          </cell>
          <cell r="AP3156">
            <v>33563.769999999997</v>
          </cell>
          <cell r="AQ3156">
            <v>33657.58</v>
          </cell>
          <cell r="AR3156">
            <v>35317.919999999998</v>
          </cell>
          <cell r="AS3156">
            <v>35600.160000000003</v>
          </cell>
          <cell r="AT3156">
            <v>54098.47</v>
          </cell>
          <cell r="AU3156">
            <v>20454.39</v>
          </cell>
          <cell r="AV3156">
            <v>24152.080000000002</v>
          </cell>
          <cell r="AW3156">
            <v>20454.39</v>
          </cell>
          <cell r="AX3156">
            <v>20454.39</v>
          </cell>
          <cell r="AY3156">
            <v>91075.47</v>
          </cell>
          <cell r="AZ3156">
            <v>27849.79</v>
          </cell>
          <cell r="BA3156">
            <v>31547.49</v>
          </cell>
          <cell r="BB3156">
            <v>27849.79</v>
          </cell>
          <cell r="BC3156">
            <v>27849.79</v>
          </cell>
          <cell r="BD3156">
            <v>27849.79</v>
          </cell>
          <cell r="BE3156">
            <v>131609.01999999999</v>
          </cell>
          <cell r="BF3156">
            <v>59700.45</v>
          </cell>
          <cell r="BG3156">
            <v>35670.800000000003</v>
          </cell>
          <cell r="BH3156">
            <v>39244.94</v>
          </cell>
          <cell r="BI3156">
            <v>56075.839999999997</v>
          </cell>
          <cell r="BJ3156"/>
          <cell r="BK3156"/>
          <cell r="BL3156"/>
          <cell r="BM3156"/>
          <cell r="BN3156"/>
          <cell r="BO3156"/>
          <cell r="BP3156"/>
          <cell r="BQ3156"/>
          <cell r="BR3156"/>
          <cell r="BS3156"/>
          <cell r="BT3156"/>
          <cell r="BU3156"/>
          <cell r="BV3156"/>
          <cell r="BW3156">
            <v>339919.03</v>
          </cell>
          <cell r="BX3156">
            <v>21537487.32</v>
          </cell>
          <cell r="BY3156">
            <v>60113778.289999999</v>
          </cell>
          <cell r="BZ3156">
            <v>-1725915.49</v>
          </cell>
          <cell r="CA3156">
            <v>58387862.799999997</v>
          </cell>
          <cell r="CB3156">
            <v>21773988.890000001</v>
          </cell>
          <cell r="CC3156">
            <v>14266547.050000001</v>
          </cell>
          <cell r="CD3156">
            <v>26599896.809999999</v>
          </cell>
          <cell r="CE3156">
            <v>60845143.219999999</v>
          </cell>
          <cell r="CF3156">
            <v>43866059.740000002</v>
          </cell>
          <cell r="CG3156">
            <v>53343615</v>
          </cell>
        </row>
        <row r="3157">
          <cell r="A3157" t="str">
            <v>4111209</v>
          </cell>
          <cell r="B3157" t="str">
            <v>GR21-AUDITORIA # SERVICOS</v>
          </cell>
          <cell r="C3157">
            <v>121980.61</v>
          </cell>
          <cell r="D3157">
            <v>53586.41</v>
          </cell>
          <cell r="E3157"/>
          <cell r="F3157"/>
          <cell r="G3157"/>
          <cell r="H3157"/>
          <cell r="I3157">
            <v>19121.349999999999</v>
          </cell>
          <cell r="J3157">
            <v>19121.349999999999</v>
          </cell>
          <cell r="K3157">
            <v>19121.349999999999</v>
          </cell>
          <cell r="L3157">
            <v>19121.349999999999</v>
          </cell>
          <cell r="M3157">
            <v>19121.349999999999</v>
          </cell>
          <cell r="N3157">
            <v>19121.349999999999</v>
          </cell>
          <cell r="O3157">
            <v>19121.349999999999</v>
          </cell>
          <cell r="P3157"/>
          <cell r="Q3157">
            <v>19121.349999999999</v>
          </cell>
          <cell r="R3157">
            <v>19121.349999999999</v>
          </cell>
          <cell r="S3157">
            <v>17298.43</v>
          </cell>
          <cell r="T3157">
            <v>19121.349999999999</v>
          </cell>
          <cell r="U3157"/>
          <cell r="V3157">
            <v>19121.349999999999</v>
          </cell>
          <cell r="W3157">
            <v>19121.349999999999</v>
          </cell>
          <cell r="X3157">
            <v>19121.349999999999</v>
          </cell>
          <cell r="Y3157">
            <v>19121.349999999999</v>
          </cell>
          <cell r="Z3157">
            <v>19121.349999999999</v>
          </cell>
          <cell r="AA3157">
            <v>19121.349999999999</v>
          </cell>
          <cell r="AB3157">
            <v>19121.349999999999</v>
          </cell>
          <cell r="AC3157">
            <v>19121.349999999999</v>
          </cell>
          <cell r="AD3157">
            <v>19121.349999999999</v>
          </cell>
          <cell r="AE3157">
            <v>19121.349999999999</v>
          </cell>
          <cell r="AF3157">
            <v>19121.349999999999</v>
          </cell>
          <cell r="AG3157">
            <v>19121.349999999999</v>
          </cell>
          <cell r="AH3157">
            <v>19121.349999999999</v>
          </cell>
          <cell r="AI3157">
            <v>13058.52</v>
          </cell>
          <cell r="AJ3157">
            <v>13058.52</v>
          </cell>
          <cell r="AK3157">
            <v>13058.52</v>
          </cell>
          <cell r="AL3157">
            <v>13058.52</v>
          </cell>
          <cell r="AM3157"/>
          <cell r="AN3157"/>
          <cell r="AO3157"/>
          <cell r="AP3157"/>
          <cell r="AQ3157"/>
          <cell r="AR3157"/>
          <cell r="AS3157"/>
          <cell r="AT3157"/>
          <cell r="AU3157"/>
          <cell r="AV3157"/>
          <cell r="AW3157"/>
          <cell r="AX3157"/>
          <cell r="AY3157"/>
          <cell r="AZ3157"/>
          <cell r="BA3157"/>
          <cell r="BB3157"/>
          <cell r="BC3157"/>
          <cell r="BD3157"/>
          <cell r="BE3157"/>
          <cell r="BF3157"/>
          <cell r="BG3157"/>
          <cell r="BH3157"/>
          <cell r="BI3157"/>
          <cell r="BJ3157"/>
          <cell r="BK3157"/>
          <cell r="BL3157"/>
          <cell r="BM3157"/>
          <cell r="BN3157"/>
          <cell r="BO3157"/>
          <cell r="BP3157"/>
          <cell r="BQ3157"/>
          <cell r="BR3157"/>
          <cell r="BS3157"/>
          <cell r="BT3157"/>
          <cell r="BU3157"/>
          <cell r="BV3157"/>
          <cell r="BW3157"/>
          <cell r="BX3157">
            <v>0</v>
          </cell>
          <cell r="BY3157">
            <v>684890.58</v>
          </cell>
          <cell r="BZ3157"/>
          <cell r="CA3157">
            <v>684890.58</v>
          </cell>
          <cell r="CB3157">
            <v>0</v>
          </cell>
          <cell r="CC3157">
            <v>0</v>
          </cell>
          <cell r="CD3157">
            <v>0</v>
          </cell>
          <cell r="CE3157">
            <v>844743.67</v>
          </cell>
          <cell r="CF3157">
            <v>464809.07</v>
          </cell>
          <cell r="CG3157">
            <v>377646.41</v>
          </cell>
        </row>
        <row r="3158">
          <cell r="A3158" t="str">
            <v>4111223</v>
          </cell>
          <cell r="B3158" t="str">
            <v>GR21-CONSULTORIA TEC, CIENTIFICA E ADM-NO PAIS</v>
          </cell>
          <cell r="C3158">
            <v>2525151.35</v>
          </cell>
          <cell r="D3158">
            <v>2514459.79</v>
          </cell>
          <cell r="E3158">
            <v>2432.1799999999998</v>
          </cell>
          <cell r="F3158"/>
          <cell r="G3158"/>
          <cell r="H3158"/>
          <cell r="I3158">
            <v>320.7</v>
          </cell>
          <cell r="J3158">
            <v>325.88</v>
          </cell>
          <cell r="K3158">
            <v>267.85000000000002</v>
          </cell>
          <cell r="L3158">
            <v>310.83999999999997</v>
          </cell>
          <cell r="M3158">
            <v>332.98</v>
          </cell>
          <cell r="N3158">
            <v>396.96</v>
          </cell>
          <cell r="O3158">
            <v>190.89</v>
          </cell>
          <cell r="P3158"/>
          <cell r="Q3158">
            <v>112.68</v>
          </cell>
          <cell r="R3158">
            <v>164.88</v>
          </cell>
          <cell r="S3158">
            <v>256.5</v>
          </cell>
          <cell r="T3158">
            <v>242.64</v>
          </cell>
          <cell r="U3158"/>
          <cell r="V3158">
            <v>541.94000000000005</v>
          </cell>
          <cell r="W3158">
            <v>552.45000000000005</v>
          </cell>
          <cell r="X3158">
            <v>3467.9</v>
          </cell>
          <cell r="Y3158">
            <v>1721.92</v>
          </cell>
          <cell r="Z3158">
            <v>1843.24</v>
          </cell>
          <cell r="AA3158">
            <v>1779.97</v>
          </cell>
          <cell r="AB3158">
            <v>622.17999999999995</v>
          </cell>
          <cell r="AC3158">
            <v>1667.56</v>
          </cell>
          <cell r="AD3158">
            <v>1313.12</v>
          </cell>
          <cell r="AE3158">
            <v>101932.86</v>
          </cell>
          <cell r="AF3158">
            <v>3577.55</v>
          </cell>
          <cell r="AG3158">
            <v>1685.87</v>
          </cell>
          <cell r="AH3158">
            <v>2755.03</v>
          </cell>
          <cell r="AI3158">
            <v>1057.3800000000001</v>
          </cell>
          <cell r="AJ3158">
            <v>3172.14</v>
          </cell>
          <cell r="AK3158">
            <v>1057.3800000000001</v>
          </cell>
          <cell r="AL3158">
            <v>1057.3800000000001</v>
          </cell>
          <cell r="AM3158"/>
          <cell r="AN3158">
            <v>11625.83</v>
          </cell>
          <cell r="AO3158"/>
          <cell r="AP3158">
            <v>9411.69</v>
          </cell>
          <cell r="AQ3158">
            <v>9486.26</v>
          </cell>
          <cell r="AR3158">
            <v>11146.6</v>
          </cell>
          <cell r="AS3158">
            <v>11428.84</v>
          </cell>
          <cell r="AT3158"/>
          <cell r="AU3158"/>
          <cell r="AV3158"/>
          <cell r="AW3158"/>
          <cell r="AX3158"/>
          <cell r="AY3158"/>
          <cell r="AZ3158"/>
          <cell r="BA3158"/>
          <cell r="BB3158"/>
          <cell r="BC3158"/>
          <cell r="BD3158"/>
          <cell r="BE3158">
            <v>25588.33</v>
          </cell>
          <cell r="BF3158">
            <v>38455.129999999997</v>
          </cell>
          <cell r="BG3158">
            <v>1654.78</v>
          </cell>
          <cell r="BH3158">
            <v>5559.55</v>
          </cell>
          <cell r="BI3158">
            <v>606.36</v>
          </cell>
          <cell r="BJ3158"/>
          <cell r="BK3158"/>
          <cell r="BL3158"/>
          <cell r="BM3158"/>
          <cell r="BN3158"/>
          <cell r="BO3158"/>
          <cell r="BP3158"/>
          <cell r="BQ3158"/>
          <cell r="BR3158"/>
          <cell r="BS3158"/>
          <cell r="BT3158"/>
          <cell r="BU3158"/>
          <cell r="BV3158"/>
          <cell r="BW3158"/>
          <cell r="BX3158">
            <v>0</v>
          </cell>
          <cell r="BY3158">
            <v>5299735.3600000003</v>
          </cell>
          <cell r="BZ3158">
            <v>-2432.1799999999998</v>
          </cell>
          <cell r="CA3158">
            <v>5297303.18</v>
          </cell>
          <cell r="CB3158">
            <v>0</v>
          </cell>
          <cell r="CC3158">
            <v>0</v>
          </cell>
          <cell r="CD3158">
            <v>0</v>
          </cell>
          <cell r="CE3158">
            <v>4528456.0599999996</v>
          </cell>
          <cell r="CF3158">
            <v>3516864.18</v>
          </cell>
          <cell r="CG3158">
            <v>3714994.76</v>
          </cell>
        </row>
        <row r="3159">
          <cell r="A3159" t="str">
            <v>4111224</v>
          </cell>
          <cell r="B3159" t="str">
            <v>GR21-JURIDICO-CONSULTORIA TEC, CIENT E ADM-NO PAIS</v>
          </cell>
          <cell r="C3159"/>
          <cell r="D3159">
            <v>1230124.3</v>
          </cell>
          <cell r="E3159"/>
          <cell r="F3159"/>
          <cell r="G3159"/>
          <cell r="H3159"/>
          <cell r="I3159">
            <v>2121.4699999999998</v>
          </cell>
          <cell r="J3159">
            <v>2121.4699999999998</v>
          </cell>
          <cell r="K3159">
            <v>2121.4699999999998</v>
          </cell>
          <cell r="L3159">
            <v>2121.4699999999998</v>
          </cell>
          <cell r="M3159">
            <v>2121.4699999999998</v>
          </cell>
          <cell r="N3159">
            <v>2121.4699999999998</v>
          </cell>
          <cell r="O3159">
            <v>2121.4699999999998</v>
          </cell>
          <cell r="P3159"/>
          <cell r="Q3159">
            <v>2121.4699999999998</v>
          </cell>
          <cell r="R3159">
            <v>2121.4699999999998</v>
          </cell>
          <cell r="S3159">
            <v>2121.4699999999998</v>
          </cell>
          <cell r="T3159">
            <v>2121.4699999999998</v>
          </cell>
          <cell r="U3159"/>
          <cell r="V3159">
            <v>2121.4699999999998</v>
          </cell>
          <cell r="W3159">
            <v>2121.4699999999998</v>
          </cell>
          <cell r="X3159">
            <v>2121.4699999999998</v>
          </cell>
          <cell r="Y3159">
            <v>2121.4699999999998</v>
          </cell>
          <cell r="Z3159">
            <v>2121.4699999999998</v>
          </cell>
          <cell r="AA3159">
            <v>2121.4699999999998</v>
          </cell>
          <cell r="AB3159">
            <v>4242.99</v>
          </cell>
          <cell r="AC3159">
            <v>2121.4699999999998</v>
          </cell>
          <cell r="AD3159">
            <v>2121.4699999999998</v>
          </cell>
          <cell r="AE3159">
            <v>4242.99</v>
          </cell>
          <cell r="AF3159">
            <v>2121.4699999999998</v>
          </cell>
          <cell r="AG3159">
            <v>2121.4699999999998</v>
          </cell>
          <cell r="AH3159">
            <v>2121.4699999999998</v>
          </cell>
          <cell r="AI3159">
            <v>2121.4699999999998</v>
          </cell>
          <cell r="AJ3159">
            <v>2121.4699999999998</v>
          </cell>
          <cell r="AK3159">
            <v>2121.4699999999998</v>
          </cell>
          <cell r="AL3159">
            <v>2121.4699999999998</v>
          </cell>
          <cell r="AM3159"/>
          <cell r="AN3159"/>
          <cell r="AO3159"/>
          <cell r="AP3159"/>
          <cell r="AQ3159"/>
          <cell r="AR3159"/>
          <cell r="AS3159"/>
          <cell r="AT3159"/>
          <cell r="AU3159"/>
          <cell r="AV3159"/>
          <cell r="AW3159"/>
          <cell r="AX3159"/>
          <cell r="AY3159"/>
          <cell r="AZ3159"/>
          <cell r="BA3159"/>
          <cell r="BB3159"/>
          <cell r="BC3159"/>
          <cell r="BD3159"/>
          <cell r="BE3159"/>
          <cell r="BF3159"/>
          <cell r="BG3159"/>
          <cell r="BH3159"/>
          <cell r="BI3159"/>
          <cell r="BJ3159"/>
          <cell r="BK3159"/>
          <cell r="BL3159"/>
          <cell r="BM3159"/>
          <cell r="BN3159"/>
          <cell r="BO3159"/>
          <cell r="BP3159"/>
          <cell r="BQ3159"/>
          <cell r="BR3159"/>
          <cell r="BS3159"/>
          <cell r="BT3159"/>
          <cell r="BU3159"/>
          <cell r="BV3159"/>
          <cell r="BW3159"/>
          <cell r="BX3159">
            <v>0</v>
          </cell>
          <cell r="BY3159">
            <v>1293768.5</v>
          </cell>
          <cell r="BZ3159"/>
          <cell r="CA3159">
            <v>1293768.5</v>
          </cell>
          <cell r="CB3159">
            <v>0</v>
          </cell>
          <cell r="CC3159">
            <v>0</v>
          </cell>
          <cell r="CD3159">
            <v>0</v>
          </cell>
          <cell r="CE3159">
            <v>821697.63</v>
          </cell>
          <cell r="CF3159">
            <v>620236.25</v>
          </cell>
          <cell r="CG3159">
            <v>794625.1</v>
          </cell>
        </row>
        <row r="3160">
          <cell r="A3160" t="str">
            <v>4111225</v>
          </cell>
          <cell r="B3160" t="str">
            <v>GR21-ASSIST CONSULT EMPR- TEC, CIENT E ADM-NO PAIS</v>
          </cell>
          <cell r="C3160">
            <v>37811.4</v>
          </cell>
          <cell r="D3160"/>
          <cell r="E3160"/>
          <cell r="F3160"/>
          <cell r="G3160"/>
          <cell r="H3160"/>
          <cell r="I3160"/>
          <cell r="J3160"/>
          <cell r="K3160"/>
          <cell r="L3160"/>
          <cell r="M3160"/>
          <cell r="N3160"/>
          <cell r="O3160"/>
          <cell r="P3160"/>
          <cell r="Q3160"/>
          <cell r="R3160"/>
          <cell r="S3160"/>
          <cell r="T3160"/>
          <cell r="U3160"/>
          <cell r="V3160"/>
          <cell r="W3160"/>
          <cell r="X3160"/>
          <cell r="Y3160"/>
          <cell r="Z3160"/>
          <cell r="AA3160"/>
          <cell r="AB3160"/>
          <cell r="AC3160"/>
          <cell r="AD3160"/>
          <cell r="AE3160"/>
          <cell r="AF3160"/>
          <cell r="AG3160"/>
          <cell r="AH3160"/>
          <cell r="AI3160"/>
          <cell r="AJ3160"/>
          <cell r="AK3160"/>
          <cell r="AL3160"/>
          <cell r="AM3160"/>
          <cell r="AN3160"/>
          <cell r="AO3160"/>
          <cell r="AP3160"/>
          <cell r="AQ3160"/>
          <cell r="AR3160"/>
          <cell r="AS3160"/>
          <cell r="AT3160"/>
          <cell r="AU3160">
            <v>10491</v>
          </cell>
          <cell r="AV3160">
            <v>12584</v>
          </cell>
          <cell r="AW3160">
            <v>14677</v>
          </cell>
          <cell r="AX3160">
            <v>14677</v>
          </cell>
          <cell r="AY3160"/>
          <cell r="AZ3160">
            <v>16770</v>
          </cell>
          <cell r="BA3160">
            <v>14677</v>
          </cell>
          <cell r="BB3160">
            <v>16700</v>
          </cell>
          <cell r="BC3160">
            <v>16700</v>
          </cell>
          <cell r="BD3160">
            <v>12584</v>
          </cell>
          <cell r="BE3160"/>
          <cell r="BF3160"/>
          <cell r="BG3160"/>
          <cell r="BH3160"/>
          <cell r="BI3160"/>
          <cell r="BJ3160"/>
          <cell r="BK3160"/>
          <cell r="BL3160"/>
          <cell r="BM3160"/>
          <cell r="BN3160"/>
          <cell r="BO3160"/>
          <cell r="BP3160"/>
          <cell r="BQ3160"/>
          <cell r="BR3160"/>
          <cell r="BS3160"/>
          <cell r="BT3160"/>
          <cell r="BU3160"/>
          <cell r="BV3160"/>
          <cell r="BW3160"/>
          <cell r="BX3160">
            <v>0</v>
          </cell>
          <cell r="BY3160">
            <v>167671.4</v>
          </cell>
          <cell r="BZ3160"/>
          <cell r="CA3160">
            <v>167671.4</v>
          </cell>
          <cell r="CB3160">
            <v>0</v>
          </cell>
          <cell r="CC3160">
            <v>0</v>
          </cell>
          <cell r="CD3160">
            <v>0</v>
          </cell>
          <cell r="CE3160">
            <v>597691.42000000004</v>
          </cell>
          <cell r="CF3160">
            <v>597691.42000000004</v>
          </cell>
          <cell r="CG3160">
            <v>472565.29</v>
          </cell>
        </row>
        <row r="3161">
          <cell r="A3161" t="str">
            <v>4121223</v>
          </cell>
          <cell r="B3161" t="str">
            <v>GR21-CONSULTORIA TEC, CIENTIFICA E ADM-NO PAIS</v>
          </cell>
          <cell r="C3161"/>
          <cell r="D3161"/>
          <cell r="E3161"/>
          <cell r="F3161"/>
          <cell r="G3161"/>
          <cell r="H3161"/>
          <cell r="I3161"/>
          <cell r="J3161"/>
          <cell r="K3161"/>
          <cell r="L3161"/>
          <cell r="M3161"/>
          <cell r="N3161"/>
          <cell r="O3161"/>
          <cell r="P3161"/>
          <cell r="Q3161"/>
          <cell r="R3161"/>
          <cell r="S3161"/>
          <cell r="T3161"/>
          <cell r="U3161"/>
          <cell r="V3161"/>
          <cell r="W3161"/>
          <cell r="X3161"/>
          <cell r="Y3161"/>
          <cell r="Z3161"/>
          <cell r="AA3161"/>
          <cell r="AB3161"/>
          <cell r="AC3161"/>
          <cell r="AD3161"/>
          <cell r="AE3161"/>
          <cell r="AF3161"/>
          <cell r="AG3161"/>
          <cell r="AH3161"/>
          <cell r="AI3161"/>
          <cell r="AJ3161"/>
          <cell r="AK3161"/>
          <cell r="AL3161"/>
          <cell r="AM3161"/>
          <cell r="AN3161"/>
          <cell r="AO3161"/>
          <cell r="AP3161"/>
          <cell r="AQ3161"/>
          <cell r="AR3161"/>
          <cell r="AS3161"/>
          <cell r="AT3161"/>
          <cell r="AU3161"/>
          <cell r="AV3161"/>
          <cell r="AW3161"/>
          <cell r="AX3161"/>
          <cell r="AY3161"/>
          <cell r="AZ3161"/>
          <cell r="BA3161"/>
          <cell r="BB3161"/>
          <cell r="BC3161"/>
          <cell r="BD3161"/>
          <cell r="BE3161"/>
          <cell r="BF3161"/>
          <cell r="BG3161"/>
          <cell r="BH3161"/>
          <cell r="BI3161"/>
          <cell r="BJ3161"/>
          <cell r="BK3161"/>
          <cell r="BL3161"/>
          <cell r="BM3161"/>
          <cell r="BN3161"/>
          <cell r="BO3161"/>
          <cell r="BP3161"/>
          <cell r="BQ3161"/>
          <cell r="BR3161"/>
          <cell r="BS3161"/>
          <cell r="BT3161"/>
          <cell r="BU3161"/>
          <cell r="BV3161"/>
          <cell r="BW3161"/>
          <cell r="BX3161"/>
          <cell r="BY3161"/>
          <cell r="BZ3161"/>
          <cell r="CA3161"/>
          <cell r="CB3161"/>
          <cell r="CC3161"/>
          <cell r="CD3161"/>
          <cell r="CE3161">
            <v>43196.94</v>
          </cell>
          <cell r="CF3161">
            <v>43196.94</v>
          </cell>
          <cell r="CG3161">
            <v>43269.1</v>
          </cell>
        </row>
        <row r="3162">
          <cell r="A3162" t="str">
            <v>4151209</v>
          </cell>
          <cell r="B3162" t="str">
            <v>GR21-AUDITORIA - SERVICOS</v>
          </cell>
          <cell r="C3162">
            <v>1244186.57</v>
          </cell>
          <cell r="D3162">
            <v>973021.53</v>
          </cell>
          <cell r="E3162">
            <v>140549.72</v>
          </cell>
          <cell r="F3162">
            <v>24862.799999999999</v>
          </cell>
          <cell r="G3162">
            <v>52226.55</v>
          </cell>
          <cell r="H3162">
            <v>61249.98</v>
          </cell>
          <cell r="I3162"/>
          <cell r="J3162"/>
          <cell r="K3162"/>
          <cell r="L3162"/>
          <cell r="M3162"/>
          <cell r="N3162"/>
          <cell r="O3162"/>
          <cell r="P3162">
            <v>26121.61</v>
          </cell>
          <cell r="Q3162"/>
          <cell r="R3162"/>
          <cell r="S3162"/>
          <cell r="T3162"/>
          <cell r="U3162">
            <v>77409.429999999993</v>
          </cell>
          <cell r="V3162"/>
          <cell r="W3162"/>
          <cell r="X3162"/>
          <cell r="Y3162"/>
          <cell r="Z3162"/>
          <cell r="AA3162"/>
          <cell r="AB3162"/>
          <cell r="AC3162"/>
          <cell r="AD3162"/>
          <cell r="AE3162"/>
          <cell r="AF3162"/>
          <cell r="AG3162"/>
          <cell r="AH3162"/>
          <cell r="AI3162"/>
          <cell r="AJ3162"/>
          <cell r="AK3162"/>
          <cell r="AL3162"/>
          <cell r="AM3162">
            <v>25728.32</v>
          </cell>
          <cell r="AN3162">
            <v>55309.919999999998</v>
          </cell>
          <cell r="AO3162">
            <v>59372.4</v>
          </cell>
          <cell r="AP3162">
            <v>22030.61</v>
          </cell>
          <cell r="AQ3162">
            <v>22030.61</v>
          </cell>
          <cell r="AR3162">
            <v>22030.61</v>
          </cell>
          <cell r="AS3162">
            <v>22030.61</v>
          </cell>
          <cell r="AT3162">
            <v>51977</v>
          </cell>
          <cell r="AU3162">
            <v>18332.919999999998</v>
          </cell>
          <cell r="AV3162">
            <v>22030.61</v>
          </cell>
          <cell r="AW3162">
            <v>18332.919999999998</v>
          </cell>
          <cell r="AX3162">
            <v>18332.919999999998</v>
          </cell>
          <cell r="AY3162">
            <v>88954</v>
          </cell>
          <cell r="AZ3162">
            <v>25728.32</v>
          </cell>
          <cell r="BA3162">
            <v>29426.02</v>
          </cell>
          <cell r="BB3162">
            <v>25728.32</v>
          </cell>
          <cell r="BC3162">
            <v>25728.32</v>
          </cell>
          <cell r="BD3162">
            <v>25728.32</v>
          </cell>
          <cell r="BE3162">
            <v>105541.17</v>
          </cell>
          <cell r="BF3162">
            <v>19121.349999999999</v>
          </cell>
          <cell r="BG3162">
            <v>32744.68</v>
          </cell>
          <cell r="BH3162">
            <v>32744.68</v>
          </cell>
          <cell r="BI3162">
            <v>27264.11</v>
          </cell>
          <cell r="BJ3162"/>
          <cell r="BK3162"/>
          <cell r="BL3162"/>
          <cell r="BM3162"/>
          <cell r="BN3162"/>
          <cell r="BO3162"/>
          <cell r="BP3162"/>
          <cell r="BQ3162"/>
          <cell r="BR3162"/>
          <cell r="BS3162"/>
          <cell r="BT3162"/>
          <cell r="BU3162"/>
          <cell r="BV3162"/>
          <cell r="BW3162">
            <v>134643.82</v>
          </cell>
          <cell r="BX3162">
            <v>2537202.08</v>
          </cell>
          <cell r="BY3162">
            <v>6067722.8300000001</v>
          </cell>
          <cell r="BZ3162">
            <v>-192776.27</v>
          </cell>
          <cell r="CA3162">
            <v>5874946.5599999996</v>
          </cell>
          <cell r="CB3162">
            <v>1749328.29</v>
          </cell>
          <cell r="CC3162">
            <v>839204.6</v>
          </cell>
          <cell r="CD3162">
            <v>1382293.38</v>
          </cell>
          <cell r="CE3162">
            <v>5289511.93</v>
          </cell>
          <cell r="CF3162">
            <v>2774992.3</v>
          </cell>
          <cell r="CG3162">
            <v>5269627.8499999996</v>
          </cell>
        </row>
        <row r="3163">
          <cell r="A3163" t="str">
            <v>4151222</v>
          </cell>
          <cell r="B3163" t="str">
            <v>GR21-CONSULTORIA TEC, CIENTIFICA E ADM-NO EXTERIOR</v>
          </cell>
          <cell r="C3163">
            <v>1509.99</v>
          </cell>
          <cell r="D3163"/>
          <cell r="E3163"/>
          <cell r="F3163"/>
          <cell r="G3163"/>
          <cell r="H3163"/>
          <cell r="I3163"/>
          <cell r="J3163"/>
          <cell r="K3163"/>
          <cell r="L3163"/>
          <cell r="M3163"/>
          <cell r="N3163"/>
          <cell r="O3163"/>
          <cell r="P3163"/>
          <cell r="Q3163"/>
          <cell r="R3163"/>
          <cell r="S3163"/>
          <cell r="T3163"/>
          <cell r="U3163"/>
          <cell r="V3163"/>
          <cell r="W3163"/>
          <cell r="X3163"/>
          <cell r="Y3163"/>
          <cell r="Z3163"/>
          <cell r="AA3163"/>
          <cell r="AB3163"/>
          <cell r="AC3163"/>
          <cell r="AD3163"/>
          <cell r="AE3163"/>
          <cell r="AF3163"/>
          <cell r="AG3163"/>
          <cell r="AH3163"/>
          <cell r="AI3163"/>
          <cell r="AJ3163"/>
          <cell r="AK3163"/>
          <cell r="AL3163"/>
          <cell r="AM3163"/>
          <cell r="AN3163"/>
          <cell r="AO3163"/>
          <cell r="AP3163"/>
          <cell r="AQ3163"/>
          <cell r="AR3163"/>
          <cell r="AS3163"/>
          <cell r="AT3163"/>
          <cell r="AU3163"/>
          <cell r="AV3163"/>
          <cell r="AW3163"/>
          <cell r="AX3163"/>
          <cell r="AY3163"/>
          <cell r="AZ3163"/>
          <cell r="BA3163"/>
          <cell r="BB3163"/>
          <cell r="BC3163"/>
          <cell r="BD3163"/>
          <cell r="BE3163"/>
          <cell r="BF3163"/>
          <cell r="BG3163"/>
          <cell r="BH3163"/>
          <cell r="BI3163"/>
          <cell r="BJ3163"/>
          <cell r="BK3163"/>
          <cell r="BL3163"/>
          <cell r="BM3163"/>
          <cell r="BN3163"/>
          <cell r="BO3163"/>
          <cell r="BP3163"/>
          <cell r="BQ3163"/>
          <cell r="BR3163"/>
          <cell r="BS3163"/>
          <cell r="BT3163"/>
          <cell r="BU3163"/>
          <cell r="BV3163"/>
          <cell r="BW3163"/>
          <cell r="BX3163">
            <v>173.63</v>
          </cell>
          <cell r="BY3163">
            <v>1683.62</v>
          </cell>
          <cell r="BZ3163"/>
          <cell r="CA3163">
            <v>1683.62</v>
          </cell>
          <cell r="CB3163"/>
          <cell r="CC3163"/>
          <cell r="CD3163"/>
          <cell r="CE3163">
            <v>1000</v>
          </cell>
          <cell r="CF3163">
            <v>1000</v>
          </cell>
          <cell r="CG3163">
            <v>2880</v>
          </cell>
        </row>
        <row r="3164">
          <cell r="A3164" t="str">
            <v>4151223</v>
          </cell>
          <cell r="B3164" t="str">
            <v>GR21-CONSULTORIA TEC, CIENTIFICA E ADM-NO PAIS</v>
          </cell>
          <cell r="C3164">
            <v>3632877.36</v>
          </cell>
          <cell r="D3164">
            <v>10298417.109999999</v>
          </cell>
          <cell r="E3164">
            <v>1126504.5900000001</v>
          </cell>
          <cell r="F3164">
            <v>364756.03</v>
          </cell>
          <cell r="G3164">
            <v>323103.39</v>
          </cell>
          <cell r="H3164">
            <v>11154.36</v>
          </cell>
          <cell r="I3164"/>
          <cell r="J3164"/>
          <cell r="K3164"/>
          <cell r="L3164"/>
          <cell r="M3164"/>
          <cell r="N3164"/>
          <cell r="O3164"/>
          <cell r="P3164"/>
          <cell r="Q3164">
            <v>20325.64</v>
          </cell>
          <cell r="R3164">
            <v>8008.59</v>
          </cell>
          <cell r="S3164"/>
          <cell r="T3164"/>
          <cell r="U3164"/>
          <cell r="V3164"/>
          <cell r="W3164"/>
          <cell r="X3164"/>
          <cell r="Y3164"/>
          <cell r="Z3164"/>
          <cell r="AA3164"/>
          <cell r="AB3164"/>
          <cell r="AC3164"/>
          <cell r="AD3164"/>
          <cell r="AE3164"/>
          <cell r="AF3164"/>
          <cell r="AG3164"/>
          <cell r="AH3164">
            <v>10162.82</v>
          </cell>
          <cell r="AI3164"/>
          <cell r="AJ3164"/>
          <cell r="AK3164"/>
          <cell r="AL3164"/>
          <cell r="AM3164"/>
          <cell r="AN3164">
            <v>18038.36</v>
          </cell>
          <cell r="AO3164"/>
          <cell r="AP3164"/>
          <cell r="AQ3164">
            <v>19.239999999999998</v>
          </cell>
          <cell r="AR3164">
            <v>19.239999999999998</v>
          </cell>
          <cell r="AS3164">
            <v>19.239999999999998</v>
          </cell>
          <cell r="AT3164"/>
          <cell r="AU3164"/>
          <cell r="AV3164"/>
          <cell r="AW3164"/>
          <cell r="AX3164"/>
          <cell r="AY3164"/>
          <cell r="AZ3164"/>
          <cell r="BA3164"/>
          <cell r="BB3164"/>
          <cell r="BC3164"/>
          <cell r="BD3164"/>
          <cell r="BE3164">
            <v>479.52</v>
          </cell>
          <cell r="BF3164"/>
          <cell r="BG3164">
            <v>183.86</v>
          </cell>
          <cell r="BH3164">
            <v>123.22</v>
          </cell>
          <cell r="BI3164">
            <v>26083.9</v>
          </cell>
          <cell r="BJ3164"/>
          <cell r="BK3164"/>
          <cell r="BL3164"/>
          <cell r="BM3164"/>
          <cell r="BN3164"/>
          <cell r="BO3164"/>
          <cell r="BP3164"/>
          <cell r="BQ3164"/>
          <cell r="BR3164"/>
          <cell r="BS3164"/>
          <cell r="BT3164"/>
          <cell r="BU3164"/>
          <cell r="BV3164"/>
          <cell r="BW3164">
            <v>175907.55</v>
          </cell>
          <cell r="BX3164">
            <v>15344761.48</v>
          </cell>
          <cell r="BY3164">
            <v>31360945.5</v>
          </cell>
          <cell r="BZ3164">
            <v>-1449607.98</v>
          </cell>
          <cell r="CA3164">
            <v>29911337.52</v>
          </cell>
          <cell r="CB3164">
            <v>17636820.739999998</v>
          </cell>
          <cell r="CC3164">
            <v>11281576.869999999</v>
          </cell>
          <cell r="CD3164">
            <v>19881674.489999998</v>
          </cell>
          <cell r="CE3164">
            <v>33959520.979999997</v>
          </cell>
          <cell r="CF3164">
            <v>23259433.149999999</v>
          </cell>
          <cell r="CG3164">
            <v>30657771.449999999</v>
          </cell>
        </row>
        <row r="3165">
          <cell r="A3165" t="str">
            <v>4151224</v>
          </cell>
          <cell r="B3165" t="str">
            <v>GR21-JURIDICO-CONSULTORIA TEC, CIENT E ADM-NO PAIS</v>
          </cell>
          <cell r="C3165">
            <v>1494822.15</v>
          </cell>
          <cell r="D3165">
            <v>9641002.1699999999</v>
          </cell>
          <cell r="E3165">
            <v>81099.06</v>
          </cell>
          <cell r="F3165"/>
          <cell r="G3165"/>
          <cell r="H3165">
            <v>39572.31</v>
          </cell>
          <cell r="I3165"/>
          <cell r="J3165"/>
          <cell r="K3165"/>
          <cell r="L3165"/>
          <cell r="M3165"/>
          <cell r="N3165"/>
          <cell r="O3165"/>
          <cell r="P3165">
            <v>4242.99</v>
          </cell>
          <cell r="Q3165"/>
          <cell r="R3165"/>
          <cell r="S3165"/>
          <cell r="T3165"/>
          <cell r="U3165">
            <v>4242.99</v>
          </cell>
          <cell r="V3165"/>
          <cell r="W3165"/>
          <cell r="X3165"/>
          <cell r="Y3165"/>
          <cell r="Z3165"/>
          <cell r="AA3165"/>
          <cell r="AB3165"/>
          <cell r="AC3165"/>
          <cell r="AD3165"/>
          <cell r="AE3165"/>
          <cell r="AF3165"/>
          <cell r="AG3165"/>
          <cell r="AH3165"/>
          <cell r="AI3165"/>
          <cell r="AJ3165"/>
          <cell r="AK3165"/>
          <cell r="AL3165"/>
          <cell r="AM3165">
            <v>2121.4699999999998</v>
          </cell>
          <cell r="AN3165">
            <v>2121.4699999999998</v>
          </cell>
          <cell r="AO3165">
            <v>2121.4699999999998</v>
          </cell>
          <cell r="AP3165">
            <v>2121.4699999999998</v>
          </cell>
          <cell r="AQ3165">
            <v>2121.4699999999998</v>
          </cell>
          <cell r="AR3165">
            <v>2121.4699999999998</v>
          </cell>
          <cell r="AS3165">
            <v>2121.4699999999998</v>
          </cell>
          <cell r="AT3165">
            <v>2121.4699999999998</v>
          </cell>
          <cell r="AU3165">
            <v>2121.4699999999998</v>
          </cell>
          <cell r="AV3165">
            <v>2121.4699999999998</v>
          </cell>
          <cell r="AW3165">
            <v>2121.4699999999998</v>
          </cell>
          <cell r="AX3165">
            <v>2121.4699999999998</v>
          </cell>
          <cell r="AY3165">
            <v>2121.4699999999998</v>
          </cell>
          <cell r="AZ3165">
            <v>2121.4699999999998</v>
          </cell>
          <cell r="BA3165">
            <v>2121.4699999999998</v>
          </cell>
          <cell r="BB3165">
            <v>2121.4699999999998</v>
          </cell>
          <cell r="BC3165">
            <v>2121.4699999999998</v>
          </cell>
          <cell r="BD3165">
            <v>2121.4699999999998</v>
          </cell>
          <cell r="BE3165"/>
          <cell r="BF3165">
            <v>2123.9699999999998</v>
          </cell>
          <cell r="BG3165">
            <v>1087.48</v>
          </cell>
          <cell r="BH3165">
            <v>817.49</v>
          </cell>
          <cell r="BI3165">
            <v>2121.4699999999998</v>
          </cell>
          <cell r="BJ3165"/>
          <cell r="BK3165"/>
          <cell r="BL3165"/>
          <cell r="BM3165"/>
          <cell r="BN3165"/>
          <cell r="BO3165"/>
          <cell r="BP3165"/>
          <cell r="BQ3165"/>
          <cell r="BR3165"/>
          <cell r="BS3165"/>
          <cell r="BT3165"/>
          <cell r="BU3165"/>
          <cell r="BV3165"/>
          <cell r="BW3165">
            <v>20197.68</v>
          </cell>
          <cell r="BX3165">
            <v>2381512.85</v>
          </cell>
          <cell r="BY3165">
            <v>13711029.07</v>
          </cell>
          <cell r="BZ3165">
            <v>-81099.06</v>
          </cell>
          <cell r="CA3165">
            <v>13629930.01</v>
          </cell>
          <cell r="CB3165">
            <v>651661.82999999996</v>
          </cell>
          <cell r="CC3165">
            <v>564604.03</v>
          </cell>
          <cell r="CD3165">
            <v>1522842.48</v>
          </cell>
          <cell r="CE3165">
            <v>5861791.2699999996</v>
          </cell>
          <cell r="CF3165">
            <v>4118443.93</v>
          </cell>
          <cell r="CG3165">
            <v>6636022.4100000001</v>
          </cell>
        </row>
        <row r="3166">
          <cell r="A3166" t="str">
            <v>4151225</v>
          </cell>
          <cell r="B3166" t="str">
            <v>GR21-ASSIST CONSULT EMPR- TEC, CIENT E ADM-NO PAIS</v>
          </cell>
          <cell r="C3166">
            <v>143503.41</v>
          </cell>
          <cell r="D3166">
            <v>229680.76</v>
          </cell>
          <cell r="E3166"/>
          <cell r="F3166"/>
          <cell r="G3166"/>
          <cell r="H3166"/>
          <cell r="I3166"/>
          <cell r="J3166"/>
          <cell r="K3166"/>
          <cell r="L3166"/>
          <cell r="M3166"/>
          <cell r="N3166"/>
          <cell r="O3166"/>
          <cell r="P3166"/>
          <cell r="Q3166"/>
          <cell r="R3166"/>
          <cell r="S3166"/>
          <cell r="T3166"/>
          <cell r="U3166"/>
          <cell r="V3166"/>
          <cell r="W3166"/>
          <cell r="X3166"/>
          <cell r="Y3166"/>
          <cell r="Z3166"/>
          <cell r="AA3166"/>
          <cell r="AB3166"/>
          <cell r="AC3166"/>
          <cell r="AD3166"/>
          <cell r="AE3166"/>
          <cell r="AF3166"/>
          <cell r="AG3166"/>
          <cell r="AH3166"/>
          <cell r="AI3166"/>
          <cell r="AJ3166"/>
          <cell r="AK3166"/>
          <cell r="AL3166"/>
          <cell r="AM3166"/>
          <cell r="AN3166"/>
          <cell r="AO3166"/>
          <cell r="AP3166"/>
          <cell r="AQ3166"/>
          <cell r="AR3166"/>
          <cell r="AS3166"/>
          <cell r="AT3166"/>
          <cell r="AU3166">
            <v>-10491</v>
          </cell>
          <cell r="AV3166">
            <v>-12584</v>
          </cell>
          <cell r="AW3166">
            <v>-14677</v>
          </cell>
          <cell r="AX3166">
            <v>-14677</v>
          </cell>
          <cell r="AY3166"/>
          <cell r="AZ3166">
            <v>-16770</v>
          </cell>
          <cell r="BA3166">
            <v>-14677</v>
          </cell>
          <cell r="BB3166">
            <v>-16700</v>
          </cell>
          <cell r="BC3166">
            <v>-16700</v>
          </cell>
          <cell r="BD3166">
            <v>-12584</v>
          </cell>
          <cell r="BE3166"/>
          <cell r="BF3166"/>
          <cell r="BG3166"/>
          <cell r="BH3166"/>
          <cell r="BI3166"/>
          <cell r="BJ3166"/>
          <cell r="BK3166"/>
          <cell r="BL3166"/>
          <cell r="BM3166"/>
          <cell r="BN3166"/>
          <cell r="BO3166"/>
          <cell r="BP3166"/>
          <cell r="BQ3166"/>
          <cell r="BR3166"/>
          <cell r="BS3166"/>
          <cell r="BT3166"/>
          <cell r="BU3166"/>
          <cell r="BV3166"/>
          <cell r="BW3166">
            <v>9169.98</v>
          </cell>
          <cell r="BX3166">
            <v>1273837.28</v>
          </cell>
          <cell r="BY3166">
            <v>1526331.43</v>
          </cell>
          <cell r="BZ3166"/>
          <cell r="CA3166">
            <v>1526331.43</v>
          </cell>
          <cell r="CB3166">
            <v>1736178.03</v>
          </cell>
          <cell r="CC3166">
            <v>1581161.55</v>
          </cell>
          <cell r="CD3166">
            <v>3813086.46</v>
          </cell>
          <cell r="CE3166">
            <v>8897533.3200000003</v>
          </cell>
          <cell r="CF3166">
            <v>8469392.5</v>
          </cell>
          <cell r="CG3166">
            <v>5374212.6299999999</v>
          </cell>
        </row>
        <row r="3167">
          <cell r="A3167" t="str">
            <v>CBAG320807</v>
          </cell>
          <cell r="B3167" t="str">
            <v>Atendimento a consumidor</v>
          </cell>
          <cell r="C3167"/>
          <cell r="D3167">
            <v>61370365.840000004</v>
          </cell>
          <cell r="E3167"/>
          <cell r="F3167"/>
          <cell r="G3167"/>
          <cell r="H3167"/>
          <cell r="I3167"/>
          <cell r="J3167"/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  <cell r="U3167"/>
          <cell r="V3167"/>
          <cell r="W3167"/>
          <cell r="X3167"/>
          <cell r="Y3167"/>
          <cell r="Z3167"/>
          <cell r="AA3167"/>
          <cell r="AB3167"/>
          <cell r="AC3167"/>
          <cell r="AD3167"/>
          <cell r="AE3167"/>
          <cell r="AF3167"/>
          <cell r="AG3167"/>
          <cell r="AH3167"/>
          <cell r="AI3167"/>
          <cell r="AJ3167"/>
          <cell r="AK3167"/>
          <cell r="AL3167"/>
          <cell r="AM3167"/>
          <cell r="AN3167"/>
          <cell r="AO3167"/>
          <cell r="AP3167"/>
          <cell r="AQ3167"/>
          <cell r="AR3167"/>
          <cell r="AS3167"/>
          <cell r="AT3167"/>
          <cell r="AU3167"/>
          <cell r="AV3167"/>
          <cell r="AW3167"/>
          <cell r="AX3167"/>
          <cell r="AY3167"/>
          <cell r="AZ3167"/>
          <cell r="BA3167"/>
          <cell r="BB3167"/>
          <cell r="BC3167"/>
          <cell r="BD3167"/>
          <cell r="BE3167"/>
          <cell r="BF3167"/>
          <cell r="BG3167"/>
          <cell r="BH3167"/>
          <cell r="BI3167"/>
          <cell r="BJ3167"/>
          <cell r="BK3167"/>
          <cell r="BL3167"/>
          <cell r="BM3167"/>
          <cell r="BN3167"/>
          <cell r="BO3167"/>
          <cell r="BP3167"/>
          <cell r="BQ3167"/>
          <cell r="BR3167"/>
          <cell r="BS3167"/>
          <cell r="BT3167"/>
          <cell r="BU3167"/>
          <cell r="BV3167"/>
          <cell r="BW3167"/>
          <cell r="BX3167"/>
          <cell r="BY3167">
            <v>61370365.840000004</v>
          </cell>
          <cell r="BZ3167"/>
          <cell r="CA3167">
            <v>61370365.840000004</v>
          </cell>
          <cell r="CB3167"/>
          <cell r="CC3167"/>
          <cell r="CD3167"/>
          <cell r="CE3167">
            <v>84442212.290000007</v>
          </cell>
          <cell r="CF3167">
            <v>66370668</v>
          </cell>
          <cell r="CG3167">
            <v>72995231.849999994</v>
          </cell>
        </row>
        <row r="3168">
          <cell r="A3168" t="str">
            <v>4111207</v>
          </cell>
          <cell r="B3168" t="str">
            <v>GR21-ATENDIMENTO A CONSUMIDORES-SERVICOS</v>
          </cell>
          <cell r="C3168"/>
          <cell r="D3168">
            <v>61349646.979999997</v>
          </cell>
          <cell r="E3168"/>
          <cell r="F3168"/>
          <cell r="G3168"/>
          <cell r="H3168"/>
          <cell r="I3168"/>
          <cell r="J3168"/>
          <cell r="K3168"/>
          <cell r="L3168"/>
          <cell r="M3168"/>
          <cell r="N3168"/>
          <cell r="O3168"/>
          <cell r="P3168"/>
          <cell r="Q3168"/>
          <cell r="R3168"/>
          <cell r="S3168"/>
          <cell r="T3168"/>
          <cell r="U3168"/>
          <cell r="V3168"/>
          <cell r="W3168"/>
          <cell r="X3168"/>
          <cell r="Y3168"/>
          <cell r="Z3168"/>
          <cell r="AA3168"/>
          <cell r="AB3168"/>
          <cell r="AC3168"/>
          <cell r="AD3168"/>
          <cell r="AE3168"/>
          <cell r="AF3168"/>
          <cell r="AG3168"/>
          <cell r="AH3168"/>
          <cell r="AI3168"/>
          <cell r="AJ3168"/>
          <cell r="AK3168"/>
          <cell r="AL3168"/>
          <cell r="AM3168"/>
          <cell r="AN3168"/>
          <cell r="AO3168"/>
          <cell r="AP3168"/>
          <cell r="AQ3168"/>
          <cell r="AR3168"/>
          <cell r="AS3168"/>
          <cell r="AT3168"/>
          <cell r="AU3168"/>
          <cell r="AV3168"/>
          <cell r="AW3168"/>
          <cell r="AX3168"/>
          <cell r="AY3168"/>
          <cell r="AZ3168"/>
          <cell r="BA3168"/>
          <cell r="BB3168"/>
          <cell r="BC3168"/>
          <cell r="BD3168"/>
          <cell r="BE3168"/>
          <cell r="BF3168"/>
          <cell r="BG3168"/>
          <cell r="BH3168"/>
          <cell r="BI3168"/>
          <cell r="BJ3168"/>
          <cell r="BK3168"/>
          <cell r="BL3168"/>
          <cell r="BM3168"/>
          <cell r="BN3168"/>
          <cell r="BO3168"/>
          <cell r="BP3168"/>
          <cell r="BQ3168"/>
          <cell r="BR3168"/>
          <cell r="BS3168"/>
          <cell r="BT3168"/>
          <cell r="BU3168"/>
          <cell r="BV3168"/>
          <cell r="BW3168"/>
          <cell r="BX3168"/>
          <cell r="BY3168">
            <v>61349646.979999997</v>
          </cell>
          <cell r="BZ3168"/>
          <cell r="CA3168">
            <v>61349646.979999997</v>
          </cell>
          <cell r="CB3168"/>
          <cell r="CC3168"/>
          <cell r="CD3168"/>
          <cell r="CE3168">
            <v>84433479.629999995</v>
          </cell>
          <cell r="CF3168">
            <v>66367489.689999998</v>
          </cell>
          <cell r="CG3168">
            <v>72995231.849999994</v>
          </cell>
        </row>
        <row r="3169">
          <cell r="A3169" t="str">
            <v>4121207</v>
          </cell>
          <cell r="B3169" t="str">
            <v>GR21-ATENDIMENTO A CONSUMIDORES-SERVICOS</v>
          </cell>
          <cell r="C3169"/>
          <cell r="D3169">
            <v>20718.86</v>
          </cell>
          <cell r="E3169"/>
          <cell r="F3169"/>
          <cell r="G3169"/>
          <cell r="H3169"/>
          <cell r="I3169"/>
          <cell r="J3169"/>
          <cell r="K3169"/>
          <cell r="L3169"/>
          <cell r="M3169"/>
          <cell r="N3169"/>
          <cell r="O3169"/>
          <cell r="P3169"/>
          <cell r="Q3169"/>
          <cell r="R3169"/>
          <cell r="S3169"/>
          <cell r="T3169"/>
          <cell r="U3169"/>
          <cell r="V3169"/>
          <cell r="W3169"/>
          <cell r="X3169"/>
          <cell r="Y3169"/>
          <cell r="Z3169"/>
          <cell r="AA3169"/>
          <cell r="AB3169"/>
          <cell r="AC3169"/>
          <cell r="AD3169"/>
          <cell r="AE3169"/>
          <cell r="AF3169"/>
          <cell r="AG3169"/>
          <cell r="AH3169"/>
          <cell r="AI3169"/>
          <cell r="AJ3169"/>
          <cell r="AK3169"/>
          <cell r="AL3169"/>
          <cell r="AM3169"/>
          <cell r="AN3169"/>
          <cell r="AO3169"/>
          <cell r="AP3169"/>
          <cell r="AQ3169"/>
          <cell r="AR3169"/>
          <cell r="AS3169"/>
          <cell r="AT3169"/>
          <cell r="AU3169"/>
          <cell r="AV3169"/>
          <cell r="AW3169"/>
          <cell r="AX3169"/>
          <cell r="AY3169"/>
          <cell r="AZ3169"/>
          <cell r="BA3169"/>
          <cell r="BB3169"/>
          <cell r="BC3169"/>
          <cell r="BD3169"/>
          <cell r="BE3169"/>
          <cell r="BF3169"/>
          <cell r="BG3169"/>
          <cell r="BH3169"/>
          <cell r="BI3169"/>
          <cell r="BJ3169"/>
          <cell r="BK3169"/>
          <cell r="BL3169"/>
          <cell r="BM3169"/>
          <cell r="BN3169"/>
          <cell r="BO3169"/>
          <cell r="BP3169"/>
          <cell r="BQ3169"/>
          <cell r="BR3169"/>
          <cell r="BS3169"/>
          <cell r="BT3169"/>
          <cell r="BU3169"/>
          <cell r="BV3169"/>
          <cell r="BW3169"/>
          <cell r="BX3169"/>
          <cell r="BY3169">
            <v>20718.86</v>
          </cell>
          <cell r="BZ3169"/>
          <cell r="CA3169">
            <v>20718.86</v>
          </cell>
          <cell r="CB3169"/>
          <cell r="CC3169"/>
          <cell r="CD3169"/>
          <cell r="CE3169">
            <v>8732.66</v>
          </cell>
          <cell r="CF3169">
            <v>3178.31</v>
          </cell>
          <cell r="CG3169"/>
        </row>
        <row r="3170">
          <cell r="A3170" t="str">
            <v>CBAG320808</v>
          </cell>
          <cell r="B3170" t="str">
            <v>Call center</v>
          </cell>
          <cell r="C3170"/>
          <cell r="D3170">
            <v>13930847.08</v>
          </cell>
          <cell r="E3170"/>
          <cell r="F3170"/>
          <cell r="G3170"/>
          <cell r="H3170"/>
          <cell r="I3170"/>
          <cell r="J3170"/>
          <cell r="K3170"/>
          <cell r="L3170"/>
          <cell r="M3170"/>
          <cell r="N3170"/>
          <cell r="O3170"/>
          <cell r="P3170"/>
          <cell r="Q3170"/>
          <cell r="R3170"/>
          <cell r="S3170"/>
          <cell r="T3170"/>
          <cell r="U3170"/>
          <cell r="V3170"/>
          <cell r="W3170"/>
          <cell r="X3170"/>
          <cell r="Y3170"/>
          <cell r="Z3170"/>
          <cell r="AA3170"/>
          <cell r="AB3170"/>
          <cell r="AC3170"/>
          <cell r="AD3170"/>
          <cell r="AE3170"/>
          <cell r="AF3170"/>
          <cell r="AG3170"/>
          <cell r="AH3170"/>
          <cell r="AI3170"/>
          <cell r="AJ3170"/>
          <cell r="AK3170"/>
          <cell r="AL3170"/>
          <cell r="AM3170"/>
          <cell r="AN3170"/>
          <cell r="AO3170"/>
          <cell r="AP3170"/>
          <cell r="AQ3170"/>
          <cell r="AR3170"/>
          <cell r="AS3170"/>
          <cell r="AT3170"/>
          <cell r="AU3170"/>
          <cell r="AV3170"/>
          <cell r="AW3170"/>
          <cell r="AX3170"/>
          <cell r="AY3170"/>
          <cell r="AZ3170"/>
          <cell r="BA3170"/>
          <cell r="BB3170"/>
          <cell r="BC3170"/>
          <cell r="BD3170"/>
          <cell r="BE3170"/>
          <cell r="BF3170"/>
          <cell r="BG3170"/>
          <cell r="BH3170"/>
          <cell r="BI3170"/>
          <cell r="BJ3170"/>
          <cell r="BK3170"/>
          <cell r="BL3170"/>
          <cell r="BM3170"/>
          <cell r="BN3170"/>
          <cell r="BO3170"/>
          <cell r="BP3170"/>
          <cell r="BQ3170"/>
          <cell r="BR3170"/>
          <cell r="BS3170"/>
          <cell r="BT3170"/>
          <cell r="BU3170"/>
          <cell r="BV3170"/>
          <cell r="BW3170"/>
          <cell r="BX3170"/>
          <cell r="BY3170">
            <v>13930847.08</v>
          </cell>
          <cell r="BZ3170"/>
          <cell r="CA3170">
            <v>13930847.08</v>
          </cell>
          <cell r="CB3170"/>
          <cell r="CC3170"/>
          <cell r="CD3170"/>
          <cell r="CE3170">
            <v>16132205.23</v>
          </cell>
          <cell r="CF3170">
            <v>12182849.18</v>
          </cell>
          <cell r="CG3170">
            <v>10207882.279999999</v>
          </cell>
        </row>
        <row r="3171">
          <cell r="A3171" t="str">
            <v>4111281</v>
          </cell>
          <cell r="B3171" t="str">
            <v>GR21-TELEFONISTA-PESSOA JURIDICA</v>
          </cell>
          <cell r="C3171"/>
          <cell r="D3171">
            <v>13930847.08</v>
          </cell>
          <cell r="E3171"/>
          <cell r="F3171"/>
          <cell r="G3171"/>
          <cell r="H3171"/>
          <cell r="I3171"/>
          <cell r="J3171"/>
          <cell r="K3171"/>
          <cell r="L3171"/>
          <cell r="M3171"/>
          <cell r="N3171"/>
          <cell r="O3171"/>
          <cell r="P3171"/>
          <cell r="Q3171"/>
          <cell r="R3171"/>
          <cell r="S3171"/>
          <cell r="T3171"/>
          <cell r="U3171"/>
          <cell r="V3171"/>
          <cell r="W3171"/>
          <cell r="X3171"/>
          <cell r="Y3171"/>
          <cell r="Z3171"/>
          <cell r="AA3171"/>
          <cell r="AB3171"/>
          <cell r="AC3171"/>
          <cell r="AD3171"/>
          <cell r="AE3171"/>
          <cell r="AF3171"/>
          <cell r="AG3171"/>
          <cell r="AH3171"/>
          <cell r="AI3171"/>
          <cell r="AJ3171"/>
          <cell r="AK3171"/>
          <cell r="AL3171"/>
          <cell r="AM3171"/>
          <cell r="AN3171"/>
          <cell r="AO3171"/>
          <cell r="AP3171"/>
          <cell r="AQ3171"/>
          <cell r="AR3171"/>
          <cell r="AS3171"/>
          <cell r="AT3171"/>
          <cell r="AU3171"/>
          <cell r="AV3171"/>
          <cell r="AW3171"/>
          <cell r="AX3171"/>
          <cell r="AY3171"/>
          <cell r="AZ3171"/>
          <cell r="BA3171"/>
          <cell r="BB3171"/>
          <cell r="BC3171"/>
          <cell r="BD3171"/>
          <cell r="BE3171"/>
          <cell r="BF3171"/>
          <cell r="BG3171"/>
          <cell r="BH3171"/>
          <cell r="BI3171"/>
          <cell r="BJ3171"/>
          <cell r="BK3171"/>
          <cell r="BL3171"/>
          <cell r="BM3171"/>
          <cell r="BN3171"/>
          <cell r="BO3171"/>
          <cell r="BP3171"/>
          <cell r="BQ3171"/>
          <cell r="BR3171"/>
          <cell r="BS3171"/>
          <cell r="BT3171"/>
          <cell r="BU3171"/>
          <cell r="BV3171"/>
          <cell r="BW3171"/>
          <cell r="BX3171"/>
          <cell r="BY3171">
            <v>13930847.08</v>
          </cell>
          <cell r="BZ3171"/>
          <cell r="CA3171">
            <v>13930847.08</v>
          </cell>
          <cell r="CB3171"/>
          <cell r="CC3171"/>
          <cell r="CD3171"/>
          <cell r="CE3171">
            <v>16132205.23</v>
          </cell>
          <cell r="CF3171">
            <v>12182849.18</v>
          </cell>
          <cell r="CG3171">
            <v>10207882.279999999</v>
          </cell>
        </row>
        <row r="3172">
          <cell r="A3172" t="str">
            <v>CBAG320809</v>
          </cell>
          <cell r="B3172" t="str">
            <v>Outros</v>
          </cell>
          <cell r="C3172">
            <v>32403784.59</v>
          </cell>
          <cell r="D3172">
            <v>43992425.149999999</v>
          </cell>
          <cell r="E3172">
            <v>3368289.57</v>
          </cell>
          <cell r="F3172">
            <v>736821.8</v>
          </cell>
          <cell r="G3172">
            <v>1886469.98</v>
          </cell>
          <cell r="H3172">
            <v>2322144.6800000002</v>
          </cell>
          <cell r="I3172">
            <v>629788.31999999995</v>
          </cell>
          <cell r="J3172">
            <v>9525.4599999999991</v>
          </cell>
          <cell r="K3172">
            <v>74947.56</v>
          </cell>
          <cell r="L3172">
            <v>605.14</v>
          </cell>
          <cell r="M3172">
            <v>102450.56</v>
          </cell>
          <cell r="N3172">
            <v>388111.85</v>
          </cell>
          <cell r="O3172">
            <v>11881.69</v>
          </cell>
          <cell r="P3172">
            <v>137669.51</v>
          </cell>
          <cell r="Q3172">
            <v>4136.2700000000004</v>
          </cell>
          <cell r="R3172">
            <v>-679.67</v>
          </cell>
          <cell r="S3172">
            <v>321079.46999999997</v>
          </cell>
          <cell r="T3172">
            <v>-30270.21</v>
          </cell>
          <cell r="U3172">
            <v>148881.18</v>
          </cell>
          <cell r="V3172">
            <v>158100.35999999999</v>
          </cell>
          <cell r="W3172">
            <v>169444.01</v>
          </cell>
          <cell r="X3172">
            <v>22370.43</v>
          </cell>
          <cell r="Y3172">
            <v>28675.82</v>
          </cell>
          <cell r="Z3172">
            <v>20137.23</v>
          </cell>
          <cell r="AA3172">
            <v>31134.09</v>
          </cell>
          <cell r="AB3172">
            <v>226176.56</v>
          </cell>
          <cell r="AC3172">
            <v>157324.15</v>
          </cell>
          <cell r="AD3172">
            <v>271798.17</v>
          </cell>
          <cell r="AE3172">
            <v>526997.67000000004</v>
          </cell>
          <cell r="AF3172">
            <v>38730.639999999999</v>
          </cell>
          <cell r="AG3172">
            <v>39926.629999999997</v>
          </cell>
          <cell r="AH3172">
            <v>34527.74</v>
          </cell>
          <cell r="AI3172">
            <v>318096.46000000002</v>
          </cell>
          <cell r="AJ3172">
            <v>-63004.87</v>
          </cell>
          <cell r="AK3172">
            <v>-6344.28</v>
          </cell>
          <cell r="AL3172">
            <v>7013.61</v>
          </cell>
          <cell r="AM3172">
            <v>258.39999999999998</v>
          </cell>
          <cell r="AN3172">
            <v>230318.4</v>
          </cell>
          <cell r="AO3172">
            <v>12882.6</v>
          </cell>
          <cell r="AP3172">
            <v>114160.99</v>
          </cell>
          <cell r="AQ3172">
            <v>113991</v>
          </cell>
          <cell r="AR3172">
            <v>111545.23</v>
          </cell>
          <cell r="AS3172">
            <v>113206.62</v>
          </cell>
          <cell r="AT3172">
            <v>731.99</v>
          </cell>
          <cell r="AU3172">
            <v>11544.89</v>
          </cell>
          <cell r="AV3172">
            <v>41493.22</v>
          </cell>
          <cell r="AW3172">
            <v>874.93</v>
          </cell>
          <cell r="AX3172">
            <v>704.94</v>
          </cell>
          <cell r="AY3172">
            <v>138614.99</v>
          </cell>
          <cell r="AZ3172">
            <v>73141.36</v>
          </cell>
          <cell r="BA3172">
            <v>100932.39</v>
          </cell>
          <cell r="BB3172">
            <v>254082.36</v>
          </cell>
          <cell r="BC3172">
            <v>79709.570000000007</v>
          </cell>
          <cell r="BD3172">
            <v>48454.96</v>
          </cell>
          <cell r="BE3172">
            <v>2495786.7999999998</v>
          </cell>
          <cell r="BF3172">
            <v>39645.599999999999</v>
          </cell>
          <cell r="BG3172">
            <v>-188724.24</v>
          </cell>
          <cell r="BH3172">
            <v>104488.42</v>
          </cell>
          <cell r="BI3172">
            <v>20251.919999999998</v>
          </cell>
          <cell r="BJ3172"/>
          <cell r="BK3172"/>
          <cell r="BL3172"/>
          <cell r="BM3172"/>
          <cell r="BN3172"/>
          <cell r="BO3172"/>
          <cell r="BP3172"/>
          <cell r="BQ3172"/>
          <cell r="BR3172"/>
          <cell r="BS3172"/>
          <cell r="BT3172"/>
          <cell r="BU3172"/>
          <cell r="BV3172"/>
          <cell r="BW3172">
            <v>1141102.73</v>
          </cell>
          <cell r="BX3172">
            <v>7685174.7999999998</v>
          </cell>
          <cell r="BY3172">
            <v>101233542.19</v>
          </cell>
          <cell r="BZ3172">
            <v>-7480210.3600000003</v>
          </cell>
          <cell r="CA3172">
            <v>93753331.829999998</v>
          </cell>
          <cell r="CB3172">
            <v>34420271.840000004</v>
          </cell>
          <cell r="CC3172">
            <v>26530546.539999999</v>
          </cell>
          <cell r="CD3172">
            <v>5203059.1500000004</v>
          </cell>
          <cell r="CE3172">
            <v>160032229.84</v>
          </cell>
          <cell r="CF3172">
            <v>115997368.76000001</v>
          </cell>
          <cell r="CG3172">
            <v>117681581.54000001</v>
          </cell>
        </row>
        <row r="3173">
          <cell r="A3173" t="str">
            <v>4111200</v>
          </cell>
          <cell r="B3173" t="str">
            <v>GR21-ACIDENTE DE TRABALHO-SERVICOS DE TERCEIROS</v>
          </cell>
          <cell r="C3173"/>
          <cell r="D3173"/>
          <cell r="E3173"/>
          <cell r="F3173"/>
          <cell r="G3173"/>
          <cell r="H3173"/>
          <cell r="I3173"/>
          <cell r="J3173"/>
          <cell r="K3173"/>
          <cell r="L3173"/>
          <cell r="M3173"/>
          <cell r="N3173"/>
          <cell r="O3173"/>
          <cell r="P3173"/>
          <cell r="Q3173"/>
          <cell r="R3173"/>
          <cell r="S3173"/>
          <cell r="T3173"/>
          <cell r="U3173"/>
          <cell r="V3173"/>
          <cell r="W3173"/>
          <cell r="X3173"/>
          <cell r="Y3173"/>
          <cell r="Z3173"/>
          <cell r="AA3173"/>
          <cell r="AB3173"/>
          <cell r="AC3173"/>
          <cell r="AD3173"/>
          <cell r="AE3173"/>
          <cell r="AF3173"/>
          <cell r="AG3173"/>
          <cell r="AH3173"/>
          <cell r="AI3173"/>
          <cell r="AJ3173"/>
          <cell r="AK3173"/>
          <cell r="AL3173"/>
          <cell r="AM3173"/>
          <cell r="AN3173"/>
          <cell r="AO3173"/>
          <cell r="AP3173"/>
          <cell r="AQ3173"/>
          <cell r="AR3173"/>
          <cell r="AS3173"/>
          <cell r="AT3173"/>
          <cell r="AU3173"/>
          <cell r="AV3173"/>
          <cell r="AW3173"/>
          <cell r="AX3173"/>
          <cell r="AY3173"/>
          <cell r="AZ3173"/>
          <cell r="BA3173"/>
          <cell r="BB3173"/>
          <cell r="BC3173"/>
          <cell r="BD3173"/>
          <cell r="BE3173"/>
          <cell r="BF3173"/>
          <cell r="BG3173"/>
          <cell r="BH3173"/>
          <cell r="BI3173"/>
          <cell r="BJ3173"/>
          <cell r="BK3173"/>
          <cell r="BL3173"/>
          <cell r="BM3173"/>
          <cell r="BN3173"/>
          <cell r="BO3173"/>
          <cell r="BP3173"/>
          <cell r="BQ3173"/>
          <cell r="BR3173"/>
          <cell r="BS3173"/>
          <cell r="BT3173"/>
          <cell r="BU3173"/>
          <cell r="BV3173"/>
          <cell r="BW3173"/>
          <cell r="BX3173"/>
          <cell r="BY3173"/>
          <cell r="BZ3173"/>
          <cell r="CA3173"/>
          <cell r="CB3173"/>
          <cell r="CC3173"/>
          <cell r="CD3173"/>
          <cell r="CE3173"/>
          <cell r="CF3173"/>
          <cell r="CG3173">
            <v>10406.450000000001</v>
          </cell>
        </row>
        <row r="3174">
          <cell r="A3174" t="str">
            <v>4111204</v>
          </cell>
          <cell r="B3174" t="str">
            <v>GR21-AGUA # CONSUMO</v>
          </cell>
          <cell r="C3174">
            <v>153331.04999999999</v>
          </cell>
          <cell r="D3174">
            <v>773199.76</v>
          </cell>
          <cell r="E3174"/>
          <cell r="F3174"/>
          <cell r="G3174"/>
          <cell r="H3174"/>
          <cell r="I3174"/>
          <cell r="J3174"/>
          <cell r="K3174"/>
          <cell r="L3174"/>
          <cell r="M3174"/>
          <cell r="N3174">
            <v>900</v>
          </cell>
          <cell r="O3174"/>
          <cell r="P3174"/>
          <cell r="Q3174">
            <v>1918.07</v>
          </cell>
          <cell r="R3174"/>
          <cell r="S3174">
            <v>1795.04</v>
          </cell>
          <cell r="T3174">
            <v>180.33</v>
          </cell>
          <cell r="U3174"/>
          <cell r="V3174">
            <v>1733.59</v>
          </cell>
          <cell r="W3174"/>
          <cell r="X3174"/>
          <cell r="Y3174"/>
          <cell r="Z3174"/>
          <cell r="AA3174"/>
          <cell r="AB3174"/>
          <cell r="AC3174">
            <v>1616.72</v>
          </cell>
          <cell r="AD3174"/>
          <cell r="AE3174"/>
          <cell r="AF3174"/>
          <cell r="AG3174">
            <v>1616.72</v>
          </cell>
          <cell r="AH3174"/>
          <cell r="AI3174"/>
          <cell r="AJ3174"/>
          <cell r="AK3174"/>
          <cell r="AL3174"/>
          <cell r="AM3174"/>
          <cell r="AN3174"/>
          <cell r="AO3174"/>
          <cell r="AP3174"/>
          <cell r="AQ3174"/>
          <cell r="AR3174"/>
          <cell r="AS3174"/>
          <cell r="AT3174"/>
          <cell r="AU3174"/>
          <cell r="AV3174"/>
          <cell r="AW3174"/>
          <cell r="AX3174"/>
          <cell r="AY3174"/>
          <cell r="AZ3174"/>
          <cell r="BA3174"/>
          <cell r="BB3174"/>
          <cell r="BC3174"/>
          <cell r="BD3174"/>
          <cell r="BE3174">
            <v>33933.82</v>
          </cell>
          <cell r="BF3174"/>
          <cell r="BG3174"/>
          <cell r="BH3174"/>
          <cell r="BI3174"/>
          <cell r="BJ3174"/>
          <cell r="BK3174"/>
          <cell r="BL3174"/>
          <cell r="BM3174"/>
          <cell r="BN3174"/>
          <cell r="BO3174"/>
          <cell r="BP3174"/>
          <cell r="BQ3174"/>
          <cell r="BR3174"/>
          <cell r="BS3174"/>
          <cell r="BT3174"/>
          <cell r="BU3174"/>
          <cell r="BV3174"/>
          <cell r="BW3174"/>
          <cell r="BX3174"/>
          <cell r="BY3174">
            <v>970225.1</v>
          </cell>
          <cell r="BZ3174"/>
          <cell r="CA3174">
            <v>970225.1</v>
          </cell>
          <cell r="CB3174"/>
          <cell r="CC3174"/>
          <cell r="CD3174">
            <v>0</v>
          </cell>
          <cell r="CE3174">
            <v>1213530.49</v>
          </cell>
          <cell r="CF3174">
            <v>868759.95</v>
          </cell>
          <cell r="CG3174">
            <v>1224510.51</v>
          </cell>
        </row>
        <row r="3175">
          <cell r="A3175" t="str">
            <v>4111205</v>
          </cell>
          <cell r="B3175" t="str">
            <v>GR21-APOIO ADMINISTRATIVO # PESSOA FISICA#SERVICOS</v>
          </cell>
          <cell r="C3175"/>
          <cell r="D3175">
            <v>4265.8900000000003</v>
          </cell>
          <cell r="E3175"/>
          <cell r="F3175"/>
          <cell r="G3175"/>
          <cell r="H3175"/>
          <cell r="I3175"/>
          <cell r="J3175"/>
          <cell r="K3175"/>
          <cell r="L3175"/>
          <cell r="M3175"/>
          <cell r="N3175"/>
          <cell r="O3175"/>
          <cell r="P3175"/>
          <cell r="Q3175"/>
          <cell r="R3175"/>
          <cell r="S3175"/>
          <cell r="T3175"/>
          <cell r="U3175"/>
          <cell r="V3175"/>
          <cell r="W3175"/>
          <cell r="X3175"/>
          <cell r="Y3175"/>
          <cell r="Z3175"/>
          <cell r="AA3175"/>
          <cell r="AB3175"/>
          <cell r="AC3175"/>
          <cell r="AD3175"/>
          <cell r="AE3175"/>
          <cell r="AF3175"/>
          <cell r="AG3175"/>
          <cell r="AH3175"/>
          <cell r="AI3175"/>
          <cell r="AJ3175"/>
          <cell r="AK3175"/>
          <cell r="AL3175"/>
          <cell r="AM3175"/>
          <cell r="AN3175"/>
          <cell r="AO3175"/>
          <cell r="AP3175"/>
          <cell r="AQ3175"/>
          <cell r="AR3175"/>
          <cell r="AS3175"/>
          <cell r="AT3175"/>
          <cell r="AU3175"/>
          <cell r="AV3175"/>
          <cell r="AW3175"/>
          <cell r="AX3175"/>
          <cell r="AY3175"/>
          <cell r="AZ3175"/>
          <cell r="BA3175"/>
          <cell r="BB3175"/>
          <cell r="BC3175"/>
          <cell r="BD3175"/>
          <cell r="BE3175"/>
          <cell r="BF3175"/>
          <cell r="BG3175"/>
          <cell r="BH3175"/>
          <cell r="BI3175"/>
          <cell r="BJ3175"/>
          <cell r="BK3175"/>
          <cell r="BL3175"/>
          <cell r="BM3175"/>
          <cell r="BN3175"/>
          <cell r="BO3175"/>
          <cell r="BP3175"/>
          <cell r="BQ3175"/>
          <cell r="BR3175"/>
          <cell r="BS3175"/>
          <cell r="BT3175"/>
          <cell r="BU3175"/>
          <cell r="BV3175"/>
          <cell r="BW3175"/>
          <cell r="BX3175"/>
          <cell r="BY3175">
            <v>4265.8900000000003</v>
          </cell>
          <cell r="BZ3175"/>
          <cell r="CA3175">
            <v>4265.8900000000003</v>
          </cell>
          <cell r="CB3175"/>
          <cell r="CC3175"/>
          <cell r="CD3175"/>
          <cell r="CE3175">
            <v>96967.76</v>
          </cell>
          <cell r="CF3175">
            <v>40394.04</v>
          </cell>
          <cell r="CG3175">
            <v>22503.360000000001</v>
          </cell>
        </row>
        <row r="3176">
          <cell r="A3176" t="str">
            <v>4111206</v>
          </cell>
          <cell r="B3176" t="str">
            <v>GR21-ARTE E EDITORACAO</v>
          </cell>
          <cell r="C3176">
            <v>32161.11</v>
          </cell>
          <cell r="D3176">
            <v>2079828.96</v>
          </cell>
          <cell r="E3176"/>
          <cell r="F3176"/>
          <cell r="G3176"/>
          <cell r="H3176"/>
          <cell r="I3176">
            <v>1579.32</v>
          </cell>
          <cell r="J3176">
            <v>525</v>
          </cell>
          <cell r="K3176">
            <v>4686.6000000000004</v>
          </cell>
          <cell r="L3176">
            <v>974.99</v>
          </cell>
          <cell r="M3176">
            <v>754.15</v>
          </cell>
          <cell r="N3176">
            <v>3742.2</v>
          </cell>
          <cell r="O3176"/>
          <cell r="P3176"/>
          <cell r="Q3176">
            <v>525</v>
          </cell>
          <cell r="R3176">
            <v>105</v>
          </cell>
          <cell r="S3176">
            <v>4126.79</v>
          </cell>
          <cell r="T3176"/>
          <cell r="U3176"/>
          <cell r="V3176">
            <v>315</v>
          </cell>
          <cell r="W3176"/>
          <cell r="X3176">
            <v>209.99</v>
          </cell>
          <cell r="Y3176"/>
          <cell r="Z3176">
            <v>209.99</v>
          </cell>
          <cell r="AA3176"/>
          <cell r="AB3176"/>
          <cell r="AC3176">
            <v>420</v>
          </cell>
          <cell r="AD3176">
            <v>105</v>
          </cell>
          <cell r="AE3176">
            <v>5001.58</v>
          </cell>
          <cell r="AF3176">
            <v>525</v>
          </cell>
          <cell r="AG3176"/>
          <cell r="AH3176">
            <v>315</v>
          </cell>
          <cell r="AI3176"/>
          <cell r="AJ3176"/>
          <cell r="AK3176"/>
          <cell r="AL3176"/>
          <cell r="AM3176"/>
          <cell r="AN3176"/>
          <cell r="AO3176"/>
          <cell r="AP3176"/>
          <cell r="AQ3176"/>
          <cell r="AR3176"/>
          <cell r="AS3176"/>
          <cell r="AT3176"/>
          <cell r="AU3176"/>
          <cell r="AV3176"/>
          <cell r="AW3176"/>
          <cell r="AX3176"/>
          <cell r="AY3176"/>
          <cell r="AZ3176">
            <v>420</v>
          </cell>
          <cell r="BA3176"/>
          <cell r="BB3176"/>
          <cell r="BC3176"/>
          <cell r="BD3176"/>
          <cell r="BE3176"/>
          <cell r="BF3176"/>
          <cell r="BG3176"/>
          <cell r="BH3176"/>
          <cell r="BI3176"/>
          <cell r="BJ3176"/>
          <cell r="BK3176"/>
          <cell r="BL3176"/>
          <cell r="BM3176"/>
          <cell r="BN3176"/>
          <cell r="BO3176"/>
          <cell r="BP3176"/>
          <cell r="BQ3176"/>
          <cell r="BR3176"/>
          <cell r="BS3176"/>
          <cell r="BT3176"/>
          <cell r="BU3176"/>
          <cell r="BV3176"/>
          <cell r="BW3176"/>
          <cell r="BX3176">
            <v>0</v>
          </cell>
          <cell r="BY3176">
            <v>2136530.6800000002</v>
          </cell>
          <cell r="BZ3176"/>
          <cell r="CA3176">
            <v>2136530.6800000002</v>
          </cell>
          <cell r="CB3176">
            <v>0</v>
          </cell>
          <cell r="CC3176">
            <v>0</v>
          </cell>
          <cell r="CD3176">
            <v>0</v>
          </cell>
          <cell r="CE3176">
            <v>3652699.34</v>
          </cell>
          <cell r="CF3176">
            <v>2931615.53</v>
          </cell>
          <cell r="CG3176">
            <v>2284316.12</v>
          </cell>
        </row>
        <row r="3177">
          <cell r="A3177" t="str">
            <v>4111208</v>
          </cell>
          <cell r="B3177" t="str">
            <v>GR21-SAUDE OCUPACIONAL</v>
          </cell>
          <cell r="C3177"/>
          <cell r="D3177">
            <v>430</v>
          </cell>
          <cell r="E3177"/>
          <cell r="F3177"/>
          <cell r="G3177"/>
          <cell r="H3177"/>
          <cell r="I3177"/>
          <cell r="J3177"/>
          <cell r="K3177"/>
          <cell r="L3177"/>
          <cell r="M3177"/>
          <cell r="N3177"/>
          <cell r="O3177"/>
          <cell r="P3177"/>
          <cell r="Q3177"/>
          <cell r="R3177"/>
          <cell r="S3177"/>
          <cell r="T3177"/>
          <cell r="U3177"/>
          <cell r="V3177"/>
          <cell r="W3177"/>
          <cell r="X3177"/>
          <cell r="Y3177"/>
          <cell r="Z3177"/>
          <cell r="AA3177"/>
          <cell r="AB3177"/>
          <cell r="AC3177"/>
          <cell r="AD3177"/>
          <cell r="AE3177"/>
          <cell r="AF3177"/>
          <cell r="AG3177"/>
          <cell r="AH3177"/>
          <cell r="AI3177"/>
          <cell r="AJ3177"/>
          <cell r="AK3177"/>
          <cell r="AL3177"/>
          <cell r="AM3177"/>
          <cell r="AN3177"/>
          <cell r="AO3177"/>
          <cell r="AP3177"/>
          <cell r="AQ3177"/>
          <cell r="AR3177"/>
          <cell r="AS3177"/>
          <cell r="AT3177"/>
          <cell r="AU3177"/>
          <cell r="AV3177"/>
          <cell r="AW3177"/>
          <cell r="AX3177"/>
          <cell r="AY3177"/>
          <cell r="AZ3177"/>
          <cell r="BA3177"/>
          <cell r="BB3177"/>
          <cell r="BC3177"/>
          <cell r="BD3177"/>
          <cell r="BE3177"/>
          <cell r="BF3177"/>
          <cell r="BG3177"/>
          <cell r="BH3177"/>
          <cell r="BI3177"/>
          <cell r="BJ3177"/>
          <cell r="BK3177"/>
          <cell r="BL3177"/>
          <cell r="BM3177"/>
          <cell r="BN3177"/>
          <cell r="BO3177"/>
          <cell r="BP3177"/>
          <cell r="BQ3177"/>
          <cell r="BR3177"/>
          <cell r="BS3177"/>
          <cell r="BT3177"/>
          <cell r="BU3177"/>
          <cell r="BV3177"/>
          <cell r="BW3177"/>
          <cell r="BX3177">
            <v>0</v>
          </cell>
          <cell r="BY3177">
            <v>430</v>
          </cell>
          <cell r="BZ3177"/>
          <cell r="CA3177">
            <v>430</v>
          </cell>
          <cell r="CB3177">
            <v>0</v>
          </cell>
          <cell r="CC3177">
            <v>0</v>
          </cell>
          <cell r="CD3177"/>
          <cell r="CE3177">
            <v>3963.4</v>
          </cell>
          <cell r="CF3177">
            <v>410</v>
          </cell>
          <cell r="CG3177">
            <v>871</v>
          </cell>
        </row>
        <row r="3178">
          <cell r="A3178" t="str">
            <v>4111210</v>
          </cell>
          <cell r="B3178" t="str">
            <v>GR21-CANTINA E COPA</v>
          </cell>
          <cell r="C3178"/>
          <cell r="D3178"/>
          <cell r="E3178"/>
          <cell r="F3178"/>
          <cell r="G3178"/>
          <cell r="H3178"/>
          <cell r="I3178"/>
          <cell r="J3178"/>
          <cell r="K3178"/>
          <cell r="L3178"/>
          <cell r="M3178"/>
          <cell r="N3178"/>
          <cell r="O3178"/>
          <cell r="P3178"/>
          <cell r="Q3178"/>
          <cell r="R3178"/>
          <cell r="S3178"/>
          <cell r="T3178"/>
          <cell r="U3178"/>
          <cell r="V3178"/>
          <cell r="W3178"/>
          <cell r="X3178"/>
          <cell r="Y3178"/>
          <cell r="Z3178"/>
          <cell r="AA3178"/>
          <cell r="AB3178"/>
          <cell r="AC3178"/>
          <cell r="AD3178"/>
          <cell r="AE3178"/>
          <cell r="AF3178"/>
          <cell r="AG3178"/>
          <cell r="AH3178"/>
          <cell r="AI3178"/>
          <cell r="AJ3178"/>
          <cell r="AK3178"/>
          <cell r="AL3178"/>
          <cell r="AM3178"/>
          <cell r="AN3178"/>
          <cell r="AO3178"/>
          <cell r="AP3178"/>
          <cell r="AQ3178"/>
          <cell r="AR3178"/>
          <cell r="AS3178"/>
          <cell r="AT3178"/>
          <cell r="AU3178"/>
          <cell r="AV3178"/>
          <cell r="AW3178"/>
          <cell r="AX3178"/>
          <cell r="AY3178"/>
          <cell r="AZ3178"/>
          <cell r="BA3178"/>
          <cell r="BB3178"/>
          <cell r="BC3178"/>
          <cell r="BD3178"/>
          <cell r="BE3178"/>
          <cell r="BF3178"/>
          <cell r="BG3178"/>
          <cell r="BH3178"/>
          <cell r="BI3178"/>
          <cell r="BJ3178"/>
          <cell r="BK3178"/>
          <cell r="BL3178"/>
          <cell r="BM3178"/>
          <cell r="BN3178"/>
          <cell r="BO3178"/>
          <cell r="BP3178"/>
          <cell r="BQ3178"/>
          <cell r="BR3178"/>
          <cell r="BS3178"/>
          <cell r="BT3178"/>
          <cell r="BU3178"/>
          <cell r="BV3178"/>
          <cell r="BW3178"/>
          <cell r="BX3178"/>
          <cell r="BY3178"/>
          <cell r="BZ3178"/>
          <cell r="CA3178"/>
          <cell r="CB3178"/>
          <cell r="CC3178"/>
          <cell r="CD3178"/>
          <cell r="CE3178"/>
          <cell r="CF3178"/>
          <cell r="CG3178">
            <v>52641.74</v>
          </cell>
        </row>
        <row r="3179">
          <cell r="A3179" t="str">
            <v>4111211</v>
          </cell>
          <cell r="B3179" t="str">
            <v>GR21-INADIMPLENCIA-SERVICO</v>
          </cell>
          <cell r="C3179"/>
          <cell r="D3179">
            <v>2015953.63</v>
          </cell>
          <cell r="E3179"/>
          <cell r="F3179"/>
          <cell r="G3179"/>
          <cell r="H3179"/>
          <cell r="I3179"/>
          <cell r="J3179"/>
          <cell r="K3179"/>
          <cell r="L3179"/>
          <cell r="M3179"/>
          <cell r="N3179"/>
          <cell r="O3179"/>
          <cell r="P3179"/>
          <cell r="Q3179"/>
          <cell r="R3179"/>
          <cell r="S3179"/>
          <cell r="T3179"/>
          <cell r="U3179"/>
          <cell r="V3179"/>
          <cell r="W3179"/>
          <cell r="X3179"/>
          <cell r="Y3179"/>
          <cell r="Z3179"/>
          <cell r="AA3179"/>
          <cell r="AB3179"/>
          <cell r="AC3179"/>
          <cell r="AD3179"/>
          <cell r="AE3179"/>
          <cell r="AF3179"/>
          <cell r="AG3179"/>
          <cell r="AH3179"/>
          <cell r="AI3179"/>
          <cell r="AJ3179"/>
          <cell r="AK3179"/>
          <cell r="AL3179"/>
          <cell r="AM3179"/>
          <cell r="AN3179"/>
          <cell r="AO3179"/>
          <cell r="AP3179"/>
          <cell r="AQ3179"/>
          <cell r="AR3179"/>
          <cell r="AS3179"/>
          <cell r="AT3179"/>
          <cell r="AU3179"/>
          <cell r="AV3179"/>
          <cell r="AW3179"/>
          <cell r="AX3179"/>
          <cell r="AY3179"/>
          <cell r="AZ3179"/>
          <cell r="BA3179"/>
          <cell r="BB3179"/>
          <cell r="BC3179"/>
          <cell r="BD3179"/>
          <cell r="BE3179"/>
          <cell r="BF3179"/>
          <cell r="BG3179"/>
          <cell r="BH3179"/>
          <cell r="BI3179"/>
          <cell r="BJ3179"/>
          <cell r="BK3179"/>
          <cell r="BL3179"/>
          <cell r="BM3179"/>
          <cell r="BN3179"/>
          <cell r="BO3179"/>
          <cell r="BP3179"/>
          <cell r="BQ3179"/>
          <cell r="BR3179"/>
          <cell r="BS3179"/>
          <cell r="BT3179"/>
          <cell r="BU3179"/>
          <cell r="BV3179"/>
          <cell r="BW3179"/>
          <cell r="BX3179"/>
          <cell r="BY3179">
            <v>2015953.63</v>
          </cell>
          <cell r="BZ3179"/>
          <cell r="CA3179">
            <v>2015953.63</v>
          </cell>
          <cell r="CB3179"/>
          <cell r="CC3179"/>
          <cell r="CD3179"/>
          <cell r="CE3179"/>
          <cell r="CF3179"/>
          <cell r="CG3179"/>
        </row>
        <row r="3180">
          <cell r="A3180" t="str">
            <v>4111226</v>
          </cell>
          <cell r="B3180" t="str">
            <v>GR21-CONTINUOS / MENSAGEIROS</v>
          </cell>
          <cell r="C3180"/>
          <cell r="D3180">
            <v>134903.09</v>
          </cell>
          <cell r="E3180"/>
          <cell r="F3180"/>
          <cell r="G3180"/>
          <cell r="H3180"/>
          <cell r="I3180"/>
          <cell r="J3180"/>
          <cell r="K3180"/>
          <cell r="L3180"/>
          <cell r="M3180"/>
          <cell r="N3180"/>
          <cell r="O3180"/>
          <cell r="P3180"/>
          <cell r="Q3180"/>
          <cell r="R3180"/>
          <cell r="S3180"/>
          <cell r="T3180"/>
          <cell r="U3180"/>
          <cell r="V3180"/>
          <cell r="W3180"/>
          <cell r="X3180"/>
          <cell r="Y3180"/>
          <cell r="Z3180"/>
          <cell r="AA3180"/>
          <cell r="AB3180"/>
          <cell r="AC3180"/>
          <cell r="AD3180"/>
          <cell r="AE3180"/>
          <cell r="AF3180"/>
          <cell r="AG3180"/>
          <cell r="AH3180"/>
          <cell r="AI3180"/>
          <cell r="AJ3180"/>
          <cell r="AK3180"/>
          <cell r="AL3180"/>
          <cell r="AM3180"/>
          <cell r="AN3180"/>
          <cell r="AO3180"/>
          <cell r="AP3180"/>
          <cell r="AQ3180"/>
          <cell r="AR3180"/>
          <cell r="AS3180"/>
          <cell r="AT3180"/>
          <cell r="AU3180"/>
          <cell r="AV3180"/>
          <cell r="AW3180"/>
          <cell r="AX3180"/>
          <cell r="AY3180"/>
          <cell r="AZ3180"/>
          <cell r="BA3180"/>
          <cell r="BB3180"/>
          <cell r="BC3180"/>
          <cell r="BD3180"/>
          <cell r="BE3180"/>
          <cell r="BF3180"/>
          <cell r="BG3180"/>
          <cell r="BH3180"/>
          <cell r="BI3180"/>
          <cell r="BJ3180"/>
          <cell r="BK3180"/>
          <cell r="BL3180"/>
          <cell r="BM3180"/>
          <cell r="BN3180"/>
          <cell r="BO3180"/>
          <cell r="BP3180"/>
          <cell r="BQ3180"/>
          <cell r="BR3180"/>
          <cell r="BS3180"/>
          <cell r="BT3180"/>
          <cell r="BU3180"/>
          <cell r="BV3180"/>
          <cell r="BW3180"/>
          <cell r="BX3180"/>
          <cell r="BY3180">
            <v>134903.09</v>
          </cell>
          <cell r="BZ3180"/>
          <cell r="CA3180">
            <v>134903.09</v>
          </cell>
          <cell r="CB3180"/>
          <cell r="CC3180"/>
          <cell r="CD3180">
            <v>0</v>
          </cell>
          <cell r="CE3180">
            <v>193892.47</v>
          </cell>
          <cell r="CF3180">
            <v>144627.13</v>
          </cell>
          <cell r="CG3180">
            <v>182058.34</v>
          </cell>
        </row>
        <row r="3181">
          <cell r="A3181" t="str">
            <v>4111228</v>
          </cell>
          <cell r="B3181" t="str">
            <v>GR21-CORREIOS-SERVICOS</v>
          </cell>
          <cell r="C3181">
            <v>3105.74</v>
          </cell>
          <cell r="D3181">
            <v>306.83</v>
          </cell>
          <cell r="E3181">
            <v>148.55000000000001</v>
          </cell>
          <cell r="F3181"/>
          <cell r="G3181"/>
          <cell r="H3181"/>
          <cell r="I3181"/>
          <cell r="J3181"/>
          <cell r="K3181"/>
          <cell r="L3181"/>
          <cell r="M3181"/>
          <cell r="N3181"/>
          <cell r="O3181"/>
          <cell r="P3181"/>
          <cell r="Q3181"/>
          <cell r="R3181"/>
          <cell r="S3181"/>
          <cell r="T3181"/>
          <cell r="U3181"/>
          <cell r="V3181"/>
          <cell r="W3181"/>
          <cell r="X3181"/>
          <cell r="Y3181"/>
          <cell r="Z3181"/>
          <cell r="AA3181"/>
          <cell r="AB3181"/>
          <cell r="AC3181"/>
          <cell r="AD3181"/>
          <cell r="AE3181"/>
          <cell r="AF3181"/>
          <cell r="AG3181"/>
          <cell r="AH3181"/>
          <cell r="AI3181"/>
          <cell r="AJ3181"/>
          <cell r="AK3181"/>
          <cell r="AL3181"/>
          <cell r="AM3181"/>
          <cell r="AN3181"/>
          <cell r="AO3181"/>
          <cell r="AP3181"/>
          <cell r="AQ3181"/>
          <cell r="AR3181"/>
          <cell r="AS3181"/>
          <cell r="AT3181"/>
          <cell r="AU3181"/>
          <cell r="AV3181"/>
          <cell r="AW3181"/>
          <cell r="AX3181"/>
          <cell r="AY3181"/>
          <cell r="AZ3181"/>
          <cell r="BA3181"/>
          <cell r="BB3181"/>
          <cell r="BC3181"/>
          <cell r="BD3181"/>
          <cell r="BE3181">
            <v>27.7</v>
          </cell>
          <cell r="BF3181"/>
          <cell r="BG3181"/>
          <cell r="BH3181"/>
          <cell r="BI3181"/>
          <cell r="BJ3181"/>
          <cell r="BK3181"/>
          <cell r="BL3181"/>
          <cell r="BM3181"/>
          <cell r="BN3181"/>
          <cell r="BO3181"/>
          <cell r="BP3181"/>
          <cell r="BQ3181"/>
          <cell r="BR3181"/>
          <cell r="BS3181"/>
          <cell r="BT3181"/>
          <cell r="BU3181"/>
          <cell r="BV3181"/>
          <cell r="BW3181"/>
          <cell r="BX3181">
            <v>0</v>
          </cell>
          <cell r="BY3181">
            <v>3588.82</v>
          </cell>
          <cell r="BZ3181">
            <v>-148.55000000000001</v>
          </cell>
          <cell r="CA3181">
            <v>3440.27</v>
          </cell>
          <cell r="CB3181">
            <v>0</v>
          </cell>
          <cell r="CC3181">
            <v>0</v>
          </cell>
          <cell r="CD3181">
            <v>0</v>
          </cell>
          <cell r="CE3181">
            <v>2359.0700000000002</v>
          </cell>
          <cell r="CF3181">
            <v>1544.93</v>
          </cell>
          <cell r="CG3181">
            <v>738.8</v>
          </cell>
        </row>
        <row r="3182">
          <cell r="A3182" t="str">
            <v>4111229</v>
          </cell>
          <cell r="B3182" t="str">
            <v>GR21-DESPESAS JURIDICAS</v>
          </cell>
          <cell r="C3182">
            <v>569742.39</v>
          </cell>
          <cell r="D3182">
            <v>78029.350000000006</v>
          </cell>
          <cell r="E3182"/>
          <cell r="F3182"/>
          <cell r="G3182"/>
          <cell r="H3182">
            <v>3882.51</v>
          </cell>
          <cell r="I3182">
            <v>172.6</v>
          </cell>
          <cell r="J3182">
            <v>831.32</v>
          </cell>
          <cell r="K3182">
            <v>1226.8399999999999</v>
          </cell>
          <cell r="L3182">
            <v>172.6</v>
          </cell>
          <cell r="M3182">
            <v>260</v>
          </cell>
          <cell r="N3182">
            <v>195</v>
          </cell>
          <cell r="O3182">
            <v>258.89999999999998</v>
          </cell>
          <cell r="P3182"/>
          <cell r="Q3182">
            <v>548.24</v>
          </cell>
          <cell r="R3182">
            <v>258.89999999999998</v>
          </cell>
          <cell r="S3182">
            <v>172.6</v>
          </cell>
          <cell r="T3182">
            <v>258.89999999999998</v>
          </cell>
          <cell r="U3182"/>
          <cell r="V3182">
            <v>122438.73</v>
          </cell>
          <cell r="W3182">
            <v>153146.42000000001</v>
          </cell>
          <cell r="X3182">
            <v>172.6</v>
          </cell>
          <cell r="Y3182">
            <v>10364.709999999999</v>
          </cell>
          <cell r="Z3182">
            <v>86.3</v>
          </cell>
          <cell r="AA3182">
            <v>431.5</v>
          </cell>
          <cell r="AB3182">
            <v>111540.95</v>
          </cell>
          <cell r="AC3182">
            <v>258.89999999999998</v>
          </cell>
          <cell r="AD3182">
            <v>258.89999999999998</v>
          </cell>
          <cell r="AE3182">
            <v>108363.22</v>
          </cell>
          <cell r="AF3182">
            <v>172.6</v>
          </cell>
          <cell r="AG3182">
            <v>258.89999999999998</v>
          </cell>
          <cell r="AH3182">
            <v>258.89999999999998</v>
          </cell>
          <cell r="AI3182">
            <v>88.4</v>
          </cell>
          <cell r="AJ3182">
            <v>88.4</v>
          </cell>
          <cell r="AK3182">
            <v>88.4</v>
          </cell>
          <cell r="AL3182">
            <v>131</v>
          </cell>
          <cell r="AM3182"/>
          <cell r="AN3182"/>
          <cell r="AO3182"/>
          <cell r="AP3182"/>
          <cell r="AQ3182"/>
          <cell r="AR3182"/>
          <cell r="AS3182"/>
          <cell r="AT3182"/>
          <cell r="AU3182">
            <v>44.2</v>
          </cell>
          <cell r="AV3182">
            <v>44.2</v>
          </cell>
          <cell r="AW3182">
            <v>44.2</v>
          </cell>
          <cell r="AX3182">
            <v>44.2</v>
          </cell>
          <cell r="AY3182"/>
          <cell r="AZ3182"/>
          <cell r="BA3182"/>
          <cell r="BB3182"/>
          <cell r="BC3182"/>
          <cell r="BD3182"/>
          <cell r="BE3182">
            <v>2530.0100000000002</v>
          </cell>
          <cell r="BF3182"/>
          <cell r="BG3182"/>
          <cell r="BH3182"/>
          <cell r="BI3182"/>
          <cell r="BJ3182"/>
          <cell r="BK3182"/>
          <cell r="BL3182"/>
          <cell r="BM3182"/>
          <cell r="BN3182"/>
          <cell r="BO3182"/>
          <cell r="BP3182"/>
          <cell r="BQ3182"/>
          <cell r="BR3182"/>
          <cell r="BS3182"/>
          <cell r="BT3182"/>
          <cell r="BU3182"/>
          <cell r="BV3182"/>
          <cell r="BW3182">
            <v>942.23</v>
          </cell>
          <cell r="BX3182">
            <v>0</v>
          </cell>
          <cell r="BY3182">
            <v>1167808.02</v>
          </cell>
          <cell r="BZ3182"/>
          <cell r="CA3182">
            <v>1167808.02</v>
          </cell>
          <cell r="CB3182">
            <v>0</v>
          </cell>
          <cell r="CC3182">
            <v>0</v>
          </cell>
          <cell r="CD3182">
            <v>0</v>
          </cell>
          <cell r="CE3182">
            <v>2719849.32</v>
          </cell>
          <cell r="CF3182">
            <v>2151433.0099999998</v>
          </cell>
          <cell r="CG3182">
            <v>1724010.78</v>
          </cell>
        </row>
        <row r="3183">
          <cell r="A3183" t="str">
            <v>4111230</v>
          </cell>
          <cell r="B3183" t="str">
            <v>GR21-ENERGIA ELETRICA-CONSUMO</v>
          </cell>
          <cell r="C3183">
            <v>2164529.36</v>
          </cell>
          <cell r="D3183">
            <v>6840.16</v>
          </cell>
          <cell r="E3183">
            <v>64228.91</v>
          </cell>
          <cell r="F3183"/>
          <cell r="G3183">
            <v>457762.5</v>
          </cell>
          <cell r="H3183"/>
          <cell r="I3183"/>
          <cell r="J3183"/>
          <cell r="K3183"/>
          <cell r="L3183"/>
          <cell r="M3183">
            <v>31745.06</v>
          </cell>
          <cell r="N3183">
            <v>4989.16</v>
          </cell>
          <cell r="O3183"/>
          <cell r="P3183"/>
          <cell r="Q3183">
            <v>509.66</v>
          </cell>
          <cell r="R3183">
            <v>338.46</v>
          </cell>
          <cell r="S3183"/>
          <cell r="T3183"/>
          <cell r="U3183"/>
          <cell r="V3183"/>
          <cell r="W3183"/>
          <cell r="X3183"/>
          <cell r="Y3183"/>
          <cell r="Z3183">
            <v>2213.5</v>
          </cell>
          <cell r="AA3183"/>
          <cell r="AB3183"/>
          <cell r="AC3183">
            <v>2615.0300000000002</v>
          </cell>
          <cell r="AD3183"/>
          <cell r="AE3183">
            <v>36087.68</v>
          </cell>
          <cell r="AF3183"/>
          <cell r="AG3183">
            <v>2418.6799999999998</v>
          </cell>
          <cell r="AH3183"/>
          <cell r="AI3183">
            <v>9304.3799999999992</v>
          </cell>
          <cell r="AJ3183"/>
          <cell r="AK3183"/>
          <cell r="AL3183"/>
          <cell r="AM3183"/>
          <cell r="AN3183"/>
          <cell r="AO3183"/>
          <cell r="AP3183"/>
          <cell r="AQ3183"/>
          <cell r="AR3183"/>
          <cell r="AS3183"/>
          <cell r="AT3183"/>
          <cell r="AU3183"/>
          <cell r="AV3183">
            <v>41399.42</v>
          </cell>
          <cell r="AW3183"/>
          <cell r="AX3183"/>
          <cell r="AY3183"/>
          <cell r="AZ3183"/>
          <cell r="BA3183">
            <v>26591.85</v>
          </cell>
          <cell r="BB3183"/>
          <cell r="BC3183"/>
          <cell r="BD3183"/>
          <cell r="BE3183">
            <v>369288.22</v>
          </cell>
          <cell r="BF3183"/>
          <cell r="BG3183"/>
          <cell r="BH3183"/>
          <cell r="BI3183"/>
          <cell r="BJ3183"/>
          <cell r="BK3183"/>
          <cell r="BL3183"/>
          <cell r="BM3183"/>
          <cell r="BN3183"/>
          <cell r="BO3183"/>
          <cell r="BP3183"/>
          <cell r="BQ3183"/>
          <cell r="BR3183"/>
          <cell r="BS3183"/>
          <cell r="BT3183"/>
          <cell r="BU3183"/>
          <cell r="BV3183"/>
          <cell r="BW3183"/>
          <cell r="BX3183">
            <v>0</v>
          </cell>
          <cell r="BY3183">
            <v>3220862.03</v>
          </cell>
          <cell r="BZ3183">
            <v>-2217298.02</v>
          </cell>
          <cell r="CA3183">
            <v>1003564.01</v>
          </cell>
          <cell r="CB3183">
            <v>0</v>
          </cell>
          <cell r="CC3183">
            <v>0</v>
          </cell>
          <cell r="CD3183">
            <v>0</v>
          </cell>
          <cell r="CE3183">
            <v>1102239.9099999999</v>
          </cell>
          <cell r="CF3183">
            <v>787208.26</v>
          </cell>
          <cell r="CG3183">
            <v>2073323.6</v>
          </cell>
        </row>
        <row r="3184">
          <cell r="A3184" t="str">
            <v>4111231</v>
          </cell>
          <cell r="B3184" t="str">
            <v>GR21-EQUIPAMENTOS / MANUTENCAO E CONSERVACAO</v>
          </cell>
          <cell r="C3184">
            <v>1021743.53</v>
          </cell>
          <cell r="D3184">
            <v>983675.06</v>
          </cell>
          <cell r="E3184"/>
          <cell r="F3184"/>
          <cell r="G3184"/>
          <cell r="H3184"/>
          <cell r="I3184">
            <v>49893.45</v>
          </cell>
          <cell r="J3184">
            <v>6503.46</v>
          </cell>
          <cell r="K3184">
            <v>64947.23</v>
          </cell>
          <cell r="L3184">
            <v>7573.45</v>
          </cell>
          <cell r="M3184">
            <v>11709.83</v>
          </cell>
          <cell r="N3184">
            <v>69105.440000000002</v>
          </cell>
          <cell r="O3184">
            <v>12779.7</v>
          </cell>
          <cell r="P3184"/>
          <cell r="Q3184">
            <v>2309.9899999999998</v>
          </cell>
          <cell r="R3184">
            <v>3180</v>
          </cell>
          <cell r="S3184">
            <v>17509.689999999999</v>
          </cell>
          <cell r="T3184">
            <v>3600</v>
          </cell>
          <cell r="U3184"/>
          <cell r="V3184"/>
          <cell r="W3184"/>
          <cell r="X3184"/>
          <cell r="Y3184"/>
          <cell r="Z3184"/>
          <cell r="AA3184"/>
          <cell r="AB3184">
            <v>83201.98</v>
          </cell>
          <cell r="AC3184">
            <v>82991.990000000005</v>
          </cell>
          <cell r="AD3184"/>
          <cell r="AE3184">
            <v>10775.06</v>
          </cell>
          <cell r="AF3184">
            <v>11260</v>
          </cell>
          <cell r="AG3184"/>
          <cell r="AH3184"/>
          <cell r="AI3184"/>
          <cell r="AJ3184"/>
          <cell r="AK3184"/>
          <cell r="AL3184"/>
          <cell r="AM3184"/>
          <cell r="AN3184"/>
          <cell r="AO3184"/>
          <cell r="AP3184"/>
          <cell r="AQ3184"/>
          <cell r="AR3184"/>
          <cell r="AS3184"/>
          <cell r="AT3184"/>
          <cell r="AU3184">
            <v>10937</v>
          </cell>
          <cell r="AV3184"/>
          <cell r="AW3184"/>
          <cell r="AX3184"/>
          <cell r="AY3184"/>
          <cell r="AZ3184"/>
          <cell r="BA3184"/>
          <cell r="BB3184"/>
          <cell r="BC3184"/>
          <cell r="BD3184"/>
          <cell r="BE3184">
            <v>234153.60000000001</v>
          </cell>
          <cell r="BF3184"/>
          <cell r="BG3184"/>
          <cell r="BH3184"/>
          <cell r="BI3184"/>
          <cell r="BJ3184"/>
          <cell r="BK3184"/>
          <cell r="BL3184"/>
          <cell r="BM3184"/>
          <cell r="BN3184"/>
          <cell r="BO3184"/>
          <cell r="BP3184"/>
          <cell r="BQ3184"/>
          <cell r="BR3184"/>
          <cell r="BS3184"/>
          <cell r="BT3184"/>
          <cell r="BU3184"/>
          <cell r="BV3184"/>
          <cell r="BW3184"/>
          <cell r="BX3184"/>
          <cell r="BY3184">
            <v>2687850.46</v>
          </cell>
          <cell r="BZ3184"/>
          <cell r="CA3184">
            <v>2687850.46</v>
          </cell>
          <cell r="CB3184"/>
          <cell r="CC3184"/>
          <cell r="CD3184"/>
          <cell r="CE3184">
            <v>2491522.65</v>
          </cell>
          <cell r="CF3184">
            <v>1625693.15</v>
          </cell>
          <cell r="CG3184">
            <v>1867738.91</v>
          </cell>
        </row>
        <row r="3185">
          <cell r="A3185" t="str">
            <v>4111233</v>
          </cell>
          <cell r="B3185" t="str">
            <v>GR21-EQUIPAMENTOS/MANUTENCAO E CONSERVACAO-LOCADOS</v>
          </cell>
          <cell r="C3185"/>
          <cell r="D3185">
            <v>149.99</v>
          </cell>
          <cell r="E3185"/>
          <cell r="F3185"/>
          <cell r="G3185"/>
          <cell r="H3185"/>
          <cell r="I3185"/>
          <cell r="J3185"/>
          <cell r="K3185"/>
          <cell r="L3185"/>
          <cell r="M3185"/>
          <cell r="N3185"/>
          <cell r="O3185"/>
          <cell r="P3185"/>
          <cell r="Q3185"/>
          <cell r="R3185"/>
          <cell r="S3185"/>
          <cell r="T3185"/>
          <cell r="U3185"/>
          <cell r="V3185"/>
          <cell r="W3185"/>
          <cell r="X3185"/>
          <cell r="Y3185"/>
          <cell r="Z3185"/>
          <cell r="AA3185"/>
          <cell r="AB3185"/>
          <cell r="AC3185"/>
          <cell r="AD3185"/>
          <cell r="AE3185"/>
          <cell r="AF3185"/>
          <cell r="AG3185"/>
          <cell r="AH3185"/>
          <cell r="AI3185"/>
          <cell r="AJ3185"/>
          <cell r="AK3185"/>
          <cell r="AL3185"/>
          <cell r="AM3185"/>
          <cell r="AN3185"/>
          <cell r="AO3185"/>
          <cell r="AP3185"/>
          <cell r="AQ3185"/>
          <cell r="AR3185"/>
          <cell r="AS3185"/>
          <cell r="AT3185"/>
          <cell r="AU3185"/>
          <cell r="AV3185"/>
          <cell r="AW3185"/>
          <cell r="AX3185"/>
          <cell r="AY3185"/>
          <cell r="AZ3185"/>
          <cell r="BA3185"/>
          <cell r="BB3185"/>
          <cell r="BC3185"/>
          <cell r="BD3185"/>
          <cell r="BE3185"/>
          <cell r="BF3185"/>
          <cell r="BG3185"/>
          <cell r="BH3185"/>
          <cell r="BI3185"/>
          <cell r="BJ3185"/>
          <cell r="BK3185"/>
          <cell r="BL3185"/>
          <cell r="BM3185"/>
          <cell r="BN3185"/>
          <cell r="BO3185"/>
          <cell r="BP3185"/>
          <cell r="BQ3185"/>
          <cell r="BR3185"/>
          <cell r="BS3185"/>
          <cell r="BT3185"/>
          <cell r="BU3185"/>
          <cell r="BV3185"/>
          <cell r="BW3185"/>
          <cell r="BX3185"/>
          <cell r="BY3185">
            <v>149.99</v>
          </cell>
          <cell r="BZ3185"/>
          <cell r="CA3185">
            <v>149.99</v>
          </cell>
          <cell r="CB3185"/>
          <cell r="CC3185"/>
          <cell r="CD3185"/>
          <cell r="CE3185">
            <v>29737.61</v>
          </cell>
          <cell r="CF3185">
            <v>29737.61</v>
          </cell>
          <cell r="CG3185">
            <v>1190</v>
          </cell>
        </row>
        <row r="3186">
          <cell r="A3186" t="str">
            <v>4111234</v>
          </cell>
          <cell r="B3186" t="str">
            <v>GR21-EQUIPAMENTOS/MAQUINAS E MOBILIARIOS ADM#MANUT</v>
          </cell>
          <cell r="C3186">
            <v>14315.99</v>
          </cell>
          <cell r="D3186">
            <v>23633.86</v>
          </cell>
          <cell r="E3186"/>
          <cell r="F3186"/>
          <cell r="G3186"/>
          <cell r="H3186"/>
          <cell r="I3186"/>
          <cell r="J3186"/>
          <cell r="K3186"/>
          <cell r="L3186"/>
          <cell r="M3186"/>
          <cell r="N3186"/>
          <cell r="O3186"/>
          <cell r="P3186"/>
          <cell r="Q3186"/>
          <cell r="R3186"/>
          <cell r="S3186"/>
          <cell r="T3186"/>
          <cell r="U3186"/>
          <cell r="V3186"/>
          <cell r="W3186"/>
          <cell r="X3186"/>
          <cell r="Y3186"/>
          <cell r="Z3186"/>
          <cell r="AA3186"/>
          <cell r="AB3186"/>
          <cell r="AC3186"/>
          <cell r="AD3186"/>
          <cell r="AE3186">
            <v>569.99</v>
          </cell>
          <cell r="AF3186"/>
          <cell r="AG3186"/>
          <cell r="AH3186"/>
          <cell r="AI3186"/>
          <cell r="AJ3186"/>
          <cell r="AK3186"/>
          <cell r="AL3186"/>
          <cell r="AM3186"/>
          <cell r="AN3186"/>
          <cell r="AO3186"/>
          <cell r="AP3186"/>
          <cell r="AQ3186"/>
          <cell r="AR3186"/>
          <cell r="AS3186"/>
          <cell r="AT3186"/>
          <cell r="AU3186"/>
          <cell r="AV3186"/>
          <cell r="AW3186"/>
          <cell r="AX3186"/>
          <cell r="AY3186"/>
          <cell r="AZ3186"/>
          <cell r="BA3186"/>
          <cell r="BB3186"/>
          <cell r="BC3186"/>
          <cell r="BD3186"/>
          <cell r="BE3186"/>
          <cell r="BF3186"/>
          <cell r="BG3186"/>
          <cell r="BH3186"/>
          <cell r="BI3186"/>
          <cell r="BJ3186"/>
          <cell r="BK3186"/>
          <cell r="BL3186"/>
          <cell r="BM3186"/>
          <cell r="BN3186"/>
          <cell r="BO3186"/>
          <cell r="BP3186"/>
          <cell r="BQ3186"/>
          <cell r="BR3186"/>
          <cell r="BS3186"/>
          <cell r="BT3186"/>
          <cell r="BU3186"/>
          <cell r="BV3186"/>
          <cell r="BW3186"/>
          <cell r="BX3186">
            <v>0</v>
          </cell>
          <cell r="BY3186">
            <v>38519.839999999997</v>
          </cell>
          <cell r="BZ3186"/>
          <cell r="CA3186">
            <v>38519.839999999997</v>
          </cell>
          <cell r="CB3186">
            <v>0</v>
          </cell>
          <cell r="CC3186">
            <v>0</v>
          </cell>
          <cell r="CD3186">
            <v>0</v>
          </cell>
          <cell r="CE3186">
            <v>192430.49</v>
          </cell>
          <cell r="CF3186">
            <v>145221.76000000001</v>
          </cell>
          <cell r="CG3186">
            <v>266074.59999999998</v>
          </cell>
        </row>
        <row r="3187">
          <cell r="A3187" t="str">
            <v>4111237</v>
          </cell>
          <cell r="B3187" t="str">
            <v>GR21-EQUIP/SERV MANUTENCAO EQUIP REPROGRAFIA</v>
          </cell>
          <cell r="C3187">
            <v>160</v>
          </cell>
          <cell r="D3187">
            <v>5819.4</v>
          </cell>
          <cell r="E3187"/>
          <cell r="F3187"/>
          <cell r="G3187"/>
          <cell r="H3187"/>
          <cell r="I3187"/>
          <cell r="J3187"/>
          <cell r="K3187"/>
          <cell r="L3187"/>
          <cell r="M3187"/>
          <cell r="N3187"/>
          <cell r="O3187"/>
          <cell r="P3187"/>
          <cell r="Q3187"/>
          <cell r="R3187"/>
          <cell r="S3187"/>
          <cell r="T3187"/>
          <cell r="U3187"/>
          <cell r="V3187"/>
          <cell r="W3187"/>
          <cell r="X3187"/>
          <cell r="Y3187"/>
          <cell r="Z3187"/>
          <cell r="AA3187"/>
          <cell r="AB3187"/>
          <cell r="AC3187"/>
          <cell r="AD3187"/>
          <cell r="AE3187"/>
          <cell r="AF3187"/>
          <cell r="AG3187"/>
          <cell r="AH3187"/>
          <cell r="AI3187"/>
          <cell r="AJ3187"/>
          <cell r="AK3187"/>
          <cell r="AL3187"/>
          <cell r="AM3187"/>
          <cell r="AN3187"/>
          <cell r="AO3187"/>
          <cell r="AP3187"/>
          <cell r="AQ3187"/>
          <cell r="AR3187"/>
          <cell r="AS3187"/>
          <cell r="AT3187"/>
          <cell r="AU3187"/>
          <cell r="AV3187"/>
          <cell r="AW3187"/>
          <cell r="AX3187"/>
          <cell r="AY3187"/>
          <cell r="AZ3187"/>
          <cell r="BA3187"/>
          <cell r="BB3187"/>
          <cell r="BC3187"/>
          <cell r="BD3187"/>
          <cell r="BE3187"/>
          <cell r="BF3187"/>
          <cell r="BG3187"/>
          <cell r="BH3187"/>
          <cell r="BI3187"/>
          <cell r="BJ3187"/>
          <cell r="BK3187"/>
          <cell r="BL3187"/>
          <cell r="BM3187"/>
          <cell r="BN3187"/>
          <cell r="BO3187"/>
          <cell r="BP3187"/>
          <cell r="BQ3187"/>
          <cell r="BR3187"/>
          <cell r="BS3187"/>
          <cell r="BT3187"/>
          <cell r="BU3187"/>
          <cell r="BV3187"/>
          <cell r="BW3187"/>
          <cell r="BX3187"/>
          <cell r="BY3187">
            <v>5979.4</v>
          </cell>
          <cell r="BZ3187"/>
          <cell r="CA3187">
            <v>5979.4</v>
          </cell>
          <cell r="CB3187"/>
          <cell r="CC3187"/>
          <cell r="CD3187"/>
          <cell r="CE3187">
            <v>5327.35</v>
          </cell>
          <cell r="CF3187">
            <v>5327.35</v>
          </cell>
          <cell r="CG3187">
            <v>4189.47</v>
          </cell>
        </row>
        <row r="3188">
          <cell r="A3188" t="str">
            <v>4111255</v>
          </cell>
          <cell r="B3188" t="str">
            <v>GR21-MARCAS E PATENTES # REGISTRO</v>
          </cell>
          <cell r="C3188"/>
          <cell r="D3188">
            <v>2699.98</v>
          </cell>
          <cell r="E3188"/>
          <cell r="F3188"/>
          <cell r="G3188"/>
          <cell r="H3188"/>
          <cell r="I3188"/>
          <cell r="J3188"/>
          <cell r="K3188"/>
          <cell r="L3188"/>
          <cell r="M3188"/>
          <cell r="N3188"/>
          <cell r="O3188"/>
          <cell r="P3188"/>
          <cell r="Q3188"/>
          <cell r="R3188"/>
          <cell r="S3188"/>
          <cell r="T3188"/>
          <cell r="U3188"/>
          <cell r="V3188"/>
          <cell r="W3188"/>
          <cell r="X3188"/>
          <cell r="Y3188"/>
          <cell r="Z3188"/>
          <cell r="AA3188"/>
          <cell r="AB3188"/>
          <cell r="AC3188"/>
          <cell r="AD3188"/>
          <cell r="AE3188"/>
          <cell r="AF3188"/>
          <cell r="AG3188"/>
          <cell r="AH3188"/>
          <cell r="AI3188"/>
          <cell r="AJ3188"/>
          <cell r="AK3188"/>
          <cell r="AL3188"/>
          <cell r="AM3188"/>
          <cell r="AN3188"/>
          <cell r="AO3188"/>
          <cell r="AP3188"/>
          <cell r="AQ3188"/>
          <cell r="AR3188"/>
          <cell r="AS3188"/>
          <cell r="AT3188"/>
          <cell r="AU3188"/>
          <cell r="AV3188"/>
          <cell r="AW3188"/>
          <cell r="AX3188"/>
          <cell r="AY3188"/>
          <cell r="AZ3188"/>
          <cell r="BA3188"/>
          <cell r="BB3188"/>
          <cell r="BC3188"/>
          <cell r="BD3188"/>
          <cell r="BE3188"/>
          <cell r="BF3188"/>
          <cell r="BG3188"/>
          <cell r="BH3188"/>
          <cell r="BI3188"/>
          <cell r="BJ3188"/>
          <cell r="BK3188"/>
          <cell r="BL3188"/>
          <cell r="BM3188"/>
          <cell r="BN3188"/>
          <cell r="BO3188"/>
          <cell r="BP3188"/>
          <cell r="BQ3188"/>
          <cell r="BR3188"/>
          <cell r="BS3188"/>
          <cell r="BT3188"/>
          <cell r="BU3188"/>
          <cell r="BV3188"/>
          <cell r="BW3188"/>
          <cell r="BX3188">
            <v>0</v>
          </cell>
          <cell r="BY3188">
            <v>2699.98</v>
          </cell>
          <cell r="BZ3188"/>
          <cell r="CA3188">
            <v>2699.98</v>
          </cell>
          <cell r="CB3188">
            <v>0</v>
          </cell>
          <cell r="CC3188">
            <v>0</v>
          </cell>
          <cell r="CD3188">
            <v>0</v>
          </cell>
          <cell r="CE3188">
            <v>3299.98</v>
          </cell>
          <cell r="CF3188">
            <v>2799.98</v>
          </cell>
          <cell r="CG3188">
            <v>19447.09</v>
          </cell>
        </row>
        <row r="3189">
          <cell r="A3189" t="str">
            <v>4111256</v>
          </cell>
          <cell r="B3189" t="str">
            <v>GR21-MEIO AMBIENTE # SERVICOS</v>
          </cell>
          <cell r="C3189">
            <v>2480109.67</v>
          </cell>
          <cell r="D3189">
            <v>148479.39000000001</v>
          </cell>
          <cell r="E3189"/>
          <cell r="F3189">
            <v>260634.23999999999</v>
          </cell>
          <cell r="G3189"/>
          <cell r="H3189"/>
          <cell r="I3189">
            <v>4959.01</v>
          </cell>
          <cell r="J3189">
            <v>4867.8</v>
          </cell>
          <cell r="K3189">
            <v>4867.8</v>
          </cell>
          <cell r="L3189">
            <v>4252.97</v>
          </cell>
          <cell r="M3189">
            <v>3268.8</v>
          </cell>
          <cell r="N3189">
            <v>5262.36</v>
          </cell>
          <cell r="O3189">
            <v>4867.8</v>
          </cell>
          <cell r="P3189"/>
          <cell r="Q3189">
            <v>4237.3500000000004</v>
          </cell>
          <cell r="R3189">
            <v>4169.12</v>
          </cell>
          <cell r="S3189">
            <v>5653.92</v>
          </cell>
          <cell r="T3189">
            <v>5653.92</v>
          </cell>
          <cell r="U3189"/>
          <cell r="V3189">
            <v>4427.4799999999996</v>
          </cell>
          <cell r="W3189">
            <v>4427.4799999999996</v>
          </cell>
          <cell r="X3189">
            <v>4427.4799999999996</v>
          </cell>
          <cell r="Y3189">
            <v>4116</v>
          </cell>
          <cell r="Z3189">
            <v>4116</v>
          </cell>
          <cell r="AA3189">
            <v>4116</v>
          </cell>
          <cell r="AB3189">
            <v>3865.89</v>
          </cell>
          <cell r="AC3189">
            <v>4800.1099999999997</v>
          </cell>
          <cell r="AD3189">
            <v>4800.1099999999997</v>
          </cell>
          <cell r="AE3189">
            <v>4950.6899999999996</v>
          </cell>
          <cell r="AF3189">
            <v>4800.1099999999997</v>
          </cell>
          <cell r="AG3189">
            <v>4800.1099999999997</v>
          </cell>
          <cell r="AH3189">
            <v>4800.1099999999997</v>
          </cell>
          <cell r="AI3189">
            <v>3370.54</v>
          </cell>
          <cell r="AJ3189">
            <v>5862.47</v>
          </cell>
          <cell r="AK3189">
            <v>6485.43</v>
          </cell>
          <cell r="AL3189">
            <v>6485.44</v>
          </cell>
          <cell r="AM3189"/>
          <cell r="AN3189">
            <v>63962.95</v>
          </cell>
          <cell r="AO3189"/>
          <cell r="AP3189">
            <v>34676.99</v>
          </cell>
          <cell r="AQ3189">
            <v>34676.99</v>
          </cell>
          <cell r="AR3189">
            <v>32006.17</v>
          </cell>
          <cell r="AS3189">
            <v>30023.81</v>
          </cell>
          <cell r="AT3189"/>
          <cell r="AU3189">
            <v>10626.72</v>
          </cell>
          <cell r="AV3189">
            <v>12752.07</v>
          </cell>
          <cell r="AW3189">
            <v>14877.39</v>
          </cell>
          <cell r="AX3189">
            <v>14877.39</v>
          </cell>
          <cell r="AY3189"/>
          <cell r="AZ3189"/>
          <cell r="BA3189">
            <v>10493.36</v>
          </cell>
          <cell r="BB3189">
            <v>11992.4</v>
          </cell>
          <cell r="BC3189"/>
          <cell r="BD3189">
            <v>8994.2999999999993</v>
          </cell>
          <cell r="BE3189">
            <v>54772.75</v>
          </cell>
          <cell r="BF3189">
            <v>21371.54</v>
          </cell>
          <cell r="BG3189"/>
          <cell r="BH3189"/>
          <cell r="BI3189"/>
          <cell r="BJ3189"/>
          <cell r="BK3189"/>
          <cell r="BL3189"/>
          <cell r="BM3189"/>
          <cell r="BN3189"/>
          <cell r="BO3189"/>
          <cell r="BP3189"/>
          <cell r="BQ3189"/>
          <cell r="BR3189"/>
          <cell r="BS3189"/>
          <cell r="BT3189"/>
          <cell r="BU3189"/>
          <cell r="BV3189"/>
          <cell r="BW3189"/>
          <cell r="BX3189"/>
          <cell r="BY3189">
            <v>3378040.43</v>
          </cell>
          <cell r="BZ3189"/>
          <cell r="CA3189">
            <v>3378040.43</v>
          </cell>
          <cell r="CB3189"/>
          <cell r="CC3189"/>
          <cell r="CD3189"/>
          <cell r="CE3189">
            <v>4715393.05</v>
          </cell>
          <cell r="CF3189">
            <v>2369788.9500000002</v>
          </cell>
          <cell r="CG3189">
            <v>5043586.9800000004</v>
          </cell>
        </row>
        <row r="3190">
          <cell r="A3190" t="str">
            <v>4111257</v>
          </cell>
          <cell r="B3190" t="str">
            <v>GR21-PESQUISA DE OPINIAO</v>
          </cell>
          <cell r="C3190">
            <v>6000</v>
          </cell>
          <cell r="D3190">
            <v>92934.5</v>
          </cell>
          <cell r="E3190"/>
          <cell r="F3190"/>
          <cell r="G3190"/>
          <cell r="H3190"/>
          <cell r="I3190"/>
          <cell r="J3190"/>
          <cell r="K3190"/>
          <cell r="L3190"/>
          <cell r="M3190"/>
          <cell r="N3190"/>
          <cell r="O3190"/>
          <cell r="P3190"/>
          <cell r="Q3190"/>
          <cell r="R3190"/>
          <cell r="S3190"/>
          <cell r="T3190"/>
          <cell r="U3190"/>
          <cell r="V3190"/>
          <cell r="W3190"/>
          <cell r="X3190"/>
          <cell r="Y3190"/>
          <cell r="Z3190"/>
          <cell r="AA3190"/>
          <cell r="AB3190"/>
          <cell r="AC3190"/>
          <cell r="AD3190"/>
          <cell r="AE3190"/>
          <cell r="AF3190"/>
          <cell r="AG3190"/>
          <cell r="AH3190"/>
          <cell r="AI3190"/>
          <cell r="AJ3190"/>
          <cell r="AK3190"/>
          <cell r="AL3190"/>
          <cell r="AM3190"/>
          <cell r="AN3190"/>
          <cell r="AO3190"/>
          <cell r="AP3190"/>
          <cell r="AQ3190"/>
          <cell r="AR3190"/>
          <cell r="AS3190"/>
          <cell r="AT3190"/>
          <cell r="AU3190"/>
          <cell r="AV3190"/>
          <cell r="AW3190"/>
          <cell r="AX3190"/>
          <cell r="AY3190"/>
          <cell r="AZ3190"/>
          <cell r="BA3190"/>
          <cell r="BB3190"/>
          <cell r="BC3190"/>
          <cell r="BD3190"/>
          <cell r="BE3190"/>
          <cell r="BF3190"/>
          <cell r="BG3190"/>
          <cell r="BH3190"/>
          <cell r="BI3190"/>
          <cell r="BJ3190"/>
          <cell r="BK3190"/>
          <cell r="BL3190"/>
          <cell r="BM3190"/>
          <cell r="BN3190"/>
          <cell r="BO3190"/>
          <cell r="BP3190"/>
          <cell r="BQ3190"/>
          <cell r="BR3190"/>
          <cell r="BS3190"/>
          <cell r="BT3190"/>
          <cell r="BU3190"/>
          <cell r="BV3190"/>
          <cell r="BW3190"/>
          <cell r="BX3190">
            <v>0</v>
          </cell>
          <cell r="BY3190">
            <v>98934.5</v>
          </cell>
          <cell r="BZ3190"/>
          <cell r="CA3190">
            <v>98934.5</v>
          </cell>
          <cell r="CB3190">
            <v>0</v>
          </cell>
          <cell r="CC3190">
            <v>0</v>
          </cell>
          <cell r="CD3190"/>
          <cell r="CE3190">
            <v>0</v>
          </cell>
          <cell r="CF3190">
            <v>0</v>
          </cell>
          <cell r="CG3190"/>
        </row>
        <row r="3191">
          <cell r="A3191" t="str">
            <v>4111258</v>
          </cell>
          <cell r="B3191" t="str">
            <v>GR21-SERVICOS ESPECIALIZADOS</v>
          </cell>
          <cell r="C3191">
            <v>10518271.949999999</v>
          </cell>
          <cell r="D3191">
            <v>2688599.55</v>
          </cell>
          <cell r="E3191"/>
          <cell r="F3191"/>
          <cell r="G3191"/>
          <cell r="H3191"/>
          <cell r="I3191">
            <v>4205.0200000000004</v>
          </cell>
          <cell r="J3191">
            <v>1625.45</v>
          </cell>
          <cell r="K3191">
            <v>7104.69</v>
          </cell>
          <cell r="L3191">
            <v>951.26</v>
          </cell>
          <cell r="M3191">
            <v>20649.990000000002</v>
          </cell>
          <cell r="N3191">
            <v>305242.40999999997</v>
          </cell>
          <cell r="O3191">
            <v>1625.45</v>
          </cell>
          <cell r="P3191"/>
          <cell r="Q3191"/>
          <cell r="R3191"/>
          <cell r="S3191">
            <v>304575.02</v>
          </cell>
          <cell r="T3191">
            <v>1242</v>
          </cell>
          <cell r="U3191"/>
          <cell r="V3191"/>
          <cell r="W3191"/>
          <cell r="X3191"/>
          <cell r="Y3191"/>
          <cell r="Z3191"/>
          <cell r="AA3191"/>
          <cell r="AB3191"/>
          <cell r="AC3191">
            <v>1394.49</v>
          </cell>
          <cell r="AD3191"/>
          <cell r="AE3191">
            <v>334766.34999999998</v>
          </cell>
          <cell r="AF3191"/>
          <cell r="AG3191">
            <v>2596.31</v>
          </cell>
          <cell r="AH3191"/>
          <cell r="AI3191">
            <v>303225.03000000003</v>
          </cell>
          <cell r="AJ3191"/>
          <cell r="AK3191"/>
          <cell r="AL3191">
            <v>12000</v>
          </cell>
          <cell r="AM3191"/>
          <cell r="AN3191"/>
          <cell r="AO3191"/>
          <cell r="AP3191"/>
          <cell r="AQ3191"/>
          <cell r="AR3191"/>
          <cell r="AS3191"/>
          <cell r="AT3191"/>
          <cell r="AU3191">
            <v>289.99</v>
          </cell>
          <cell r="AV3191"/>
          <cell r="AW3191"/>
          <cell r="AX3191"/>
          <cell r="AY3191"/>
          <cell r="AZ3191">
            <v>289.99</v>
          </cell>
          <cell r="BA3191"/>
          <cell r="BB3191"/>
          <cell r="BC3191"/>
          <cell r="BD3191"/>
          <cell r="BE3191">
            <v>580047.92000000004</v>
          </cell>
          <cell r="BF3191">
            <v>4372</v>
          </cell>
          <cell r="BG3191"/>
          <cell r="BH3191">
            <v>6580.55</v>
          </cell>
          <cell r="BI3191"/>
          <cell r="BJ3191"/>
          <cell r="BK3191"/>
          <cell r="BL3191"/>
          <cell r="BM3191"/>
          <cell r="BN3191"/>
          <cell r="BO3191"/>
          <cell r="BP3191"/>
          <cell r="BQ3191"/>
          <cell r="BR3191"/>
          <cell r="BS3191"/>
          <cell r="BT3191"/>
          <cell r="BU3191"/>
          <cell r="BV3191"/>
          <cell r="BW3191"/>
          <cell r="BX3191">
            <v>0</v>
          </cell>
          <cell r="BY3191">
            <v>15099655.42</v>
          </cell>
          <cell r="BZ3191"/>
          <cell r="CA3191">
            <v>15099655.42</v>
          </cell>
          <cell r="CB3191">
            <v>0</v>
          </cell>
          <cell r="CC3191">
            <v>0</v>
          </cell>
          <cell r="CD3191">
            <v>0</v>
          </cell>
          <cell r="CE3191">
            <v>19983790.370000001</v>
          </cell>
          <cell r="CF3191">
            <v>14022646.810000001</v>
          </cell>
          <cell r="CG3191">
            <v>13643378.039999999</v>
          </cell>
        </row>
        <row r="3192">
          <cell r="A3192" t="str">
            <v>4111259</v>
          </cell>
          <cell r="B3192" t="str">
            <v>GR21-PROJETOS # ELABORACAO / ALTERACAO</v>
          </cell>
          <cell r="C3192">
            <v>561930.71</v>
          </cell>
          <cell r="D3192">
            <v>34890.82</v>
          </cell>
          <cell r="E3192"/>
          <cell r="F3192"/>
          <cell r="G3192"/>
          <cell r="H3192"/>
          <cell r="I3192"/>
          <cell r="J3192"/>
          <cell r="K3192"/>
          <cell r="L3192"/>
          <cell r="M3192">
            <v>5559.85</v>
          </cell>
          <cell r="N3192"/>
          <cell r="O3192"/>
          <cell r="P3192"/>
          <cell r="Q3192"/>
          <cell r="R3192"/>
          <cell r="S3192"/>
          <cell r="T3192"/>
          <cell r="U3192"/>
          <cell r="V3192"/>
          <cell r="W3192"/>
          <cell r="X3192"/>
          <cell r="Y3192"/>
          <cell r="Z3192"/>
          <cell r="AA3192"/>
          <cell r="AB3192"/>
          <cell r="AC3192"/>
          <cell r="AD3192"/>
          <cell r="AE3192"/>
          <cell r="AF3192"/>
          <cell r="AG3192"/>
          <cell r="AH3192"/>
          <cell r="AI3192"/>
          <cell r="AJ3192"/>
          <cell r="AK3192"/>
          <cell r="AL3192"/>
          <cell r="AM3192"/>
          <cell r="AN3192"/>
          <cell r="AO3192"/>
          <cell r="AP3192"/>
          <cell r="AQ3192"/>
          <cell r="AR3192"/>
          <cell r="AS3192"/>
          <cell r="AT3192"/>
          <cell r="AU3192"/>
          <cell r="AV3192"/>
          <cell r="AW3192"/>
          <cell r="AX3192"/>
          <cell r="AY3192"/>
          <cell r="AZ3192">
            <v>9980</v>
          </cell>
          <cell r="BA3192">
            <v>9980</v>
          </cell>
          <cell r="BB3192">
            <v>9980</v>
          </cell>
          <cell r="BC3192">
            <v>9980</v>
          </cell>
          <cell r="BD3192">
            <v>9980</v>
          </cell>
          <cell r="BE3192">
            <v>25408</v>
          </cell>
          <cell r="BF3192"/>
          <cell r="BG3192"/>
          <cell r="BH3192"/>
          <cell r="BI3192"/>
          <cell r="BJ3192"/>
          <cell r="BK3192"/>
          <cell r="BL3192"/>
          <cell r="BM3192"/>
          <cell r="BN3192"/>
          <cell r="BO3192"/>
          <cell r="BP3192"/>
          <cell r="BQ3192"/>
          <cell r="BR3192"/>
          <cell r="BS3192"/>
          <cell r="BT3192"/>
          <cell r="BU3192"/>
          <cell r="BV3192"/>
          <cell r="BW3192"/>
          <cell r="BX3192">
            <v>0</v>
          </cell>
          <cell r="BY3192">
            <v>677689.38</v>
          </cell>
          <cell r="BZ3192"/>
          <cell r="CA3192">
            <v>677689.38</v>
          </cell>
          <cell r="CB3192">
            <v>0</v>
          </cell>
          <cell r="CC3192">
            <v>0</v>
          </cell>
          <cell r="CD3192">
            <v>0</v>
          </cell>
          <cell r="CE3192">
            <v>128081.78</v>
          </cell>
          <cell r="CF3192">
            <v>90421.78</v>
          </cell>
          <cell r="CG3192">
            <v>97466.74</v>
          </cell>
        </row>
        <row r="3193">
          <cell r="A3193" t="str">
            <v>4111260</v>
          </cell>
          <cell r="B3193" t="str">
            <v>GR21-PROVISAO / SERVICOS DE TERCEIROS</v>
          </cell>
          <cell r="C3193">
            <v>-3303362.55</v>
          </cell>
          <cell r="D3193">
            <v>-3437081.43</v>
          </cell>
          <cell r="E3193"/>
          <cell r="F3193"/>
          <cell r="G3193"/>
          <cell r="H3193"/>
          <cell r="I3193">
            <v>567720.44999999995</v>
          </cell>
          <cell r="J3193">
            <v>-5701.77</v>
          </cell>
          <cell r="K3193">
            <v>-13575.6</v>
          </cell>
          <cell r="L3193">
            <v>-14526.33</v>
          </cell>
          <cell r="M3193">
            <v>-14247.77</v>
          </cell>
          <cell r="N3193">
            <v>-14751.25</v>
          </cell>
          <cell r="O3193">
            <v>-8517.94</v>
          </cell>
          <cell r="P3193"/>
          <cell r="Q3193">
            <v>-6938.9</v>
          </cell>
          <cell r="R3193">
            <v>-9670.36</v>
          </cell>
          <cell r="S3193">
            <v>-14440.22</v>
          </cell>
          <cell r="T3193">
            <v>-42568.52</v>
          </cell>
          <cell r="U3193"/>
          <cell r="V3193">
            <v>10819.95</v>
          </cell>
          <cell r="W3193">
            <v>10682.85</v>
          </cell>
          <cell r="X3193">
            <v>10681.9</v>
          </cell>
          <cell r="Y3193">
            <v>9617.9599999999991</v>
          </cell>
          <cell r="Z3193">
            <v>9617.17</v>
          </cell>
          <cell r="AA3193">
            <v>9617.83</v>
          </cell>
          <cell r="AB3193">
            <v>9770.44</v>
          </cell>
          <cell r="AC3193">
            <v>13020.31</v>
          </cell>
          <cell r="AD3193">
            <v>251926.06</v>
          </cell>
          <cell r="AE3193">
            <v>-11914.78</v>
          </cell>
          <cell r="AF3193">
            <v>13006.43</v>
          </cell>
          <cell r="AG3193">
            <v>13007.6</v>
          </cell>
          <cell r="AH3193">
            <v>13006.43</v>
          </cell>
          <cell r="AI3193">
            <v>-4848.97</v>
          </cell>
          <cell r="AJ3193">
            <v>-11388.29</v>
          </cell>
          <cell r="AK3193">
            <v>-13088.11</v>
          </cell>
          <cell r="AL3193">
            <v>-11772.83</v>
          </cell>
          <cell r="AM3193"/>
          <cell r="AN3193">
            <v>9181.4</v>
          </cell>
          <cell r="AO3193"/>
          <cell r="AP3193">
            <v>3534.42</v>
          </cell>
          <cell r="AQ3193">
            <v>3539.22</v>
          </cell>
          <cell r="AR3193">
            <v>3539.22</v>
          </cell>
          <cell r="AS3193">
            <v>3539.22</v>
          </cell>
          <cell r="AT3193"/>
          <cell r="AU3193">
            <v>-7377.21</v>
          </cell>
          <cell r="AV3193">
            <v>-9784.06</v>
          </cell>
          <cell r="AW3193">
            <v>-11070.85</v>
          </cell>
          <cell r="AX3193">
            <v>-11070.85</v>
          </cell>
          <cell r="AY3193"/>
          <cell r="AZ3193">
            <v>-20533.060000000001</v>
          </cell>
          <cell r="BA3193">
            <v>-18919.18</v>
          </cell>
          <cell r="BB3193">
            <v>-20533.060000000001</v>
          </cell>
          <cell r="BC3193">
            <v>-20533.07</v>
          </cell>
          <cell r="BD3193">
            <v>-17304.09</v>
          </cell>
          <cell r="BE3193">
            <v>-163902.39999999999</v>
          </cell>
          <cell r="BF3193">
            <v>-221780.13</v>
          </cell>
          <cell r="BG3193">
            <v>-190719.68</v>
          </cell>
          <cell r="BH3193">
            <v>60315.99</v>
          </cell>
          <cell r="BI3193">
            <v>15610.08</v>
          </cell>
          <cell r="BJ3193"/>
          <cell r="BK3193"/>
          <cell r="BL3193"/>
          <cell r="BM3193"/>
          <cell r="BN3193"/>
          <cell r="BO3193"/>
          <cell r="BP3193"/>
          <cell r="BQ3193"/>
          <cell r="BR3193"/>
          <cell r="BS3193"/>
          <cell r="BT3193"/>
          <cell r="BU3193"/>
          <cell r="BV3193"/>
          <cell r="BW3193">
            <v>0</v>
          </cell>
          <cell r="BX3193">
            <v>0</v>
          </cell>
          <cell r="BY3193">
            <v>-6610168.3300000001</v>
          </cell>
          <cell r="BZ3193"/>
          <cell r="CA3193">
            <v>-6610168.3300000001</v>
          </cell>
          <cell r="CB3193">
            <v>0</v>
          </cell>
          <cell r="CC3193">
            <v>0</v>
          </cell>
          <cell r="CD3193">
            <v>0</v>
          </cell>
          <cell r="CE3193">
            <v>11657191.83</v>
          </cell>
          <cell r="CF3193">
            <v>7285778.6699999999</v>
          </cell>
          <cell r="CG3193">
            <v>5138150.0199999996</v>
          </cell>
        </row>
        <row r="3194">
          <cell r="A3194" t="str">
            <v>4111262</v>
          </cell>
          <cell r="B3194" t="str">
            <v>GR21-PUBLICACAO LEGAL/CONVOCACOES/AVISOS/BALANCOS</v>
          </cell>
          <cell r="C3194">
            <v>6593.33</v>
          </cell>
          <cell r="D3194">
            <v>18855</v>
          </cell>
          <cell r="E3194"/>
          <cell r="F3194"/>
          <cell r="G3194"/>
          <cell r="H3194"/>
          <cell r="I3194"/>
          <cell r="J3194"/>
          <cell r="K3194">
            <v>512.03</v>
          </cell>
          <cell r="L3194">
            <v>332</v>
          </cell>
          <cell r="M3194"/>
          <cell r="N3194">
            <v>824.33</v>
          </cell>
          <cell r="O3194"/>
          <cell r="P3194"/>
          <cell r="Q3194"/>
          <cell r="R3194"/>
          <cell r="S3194">
            <v>302.3</v>
          </cell>
          <cell r="T3194">
            <v>302.3</v>
          </cell>
          <cell r="U3194"/>
          <cell r="V3194">
            <v>308.8</v>
          </cell>
          <cell r="W3194">
            <v>308.8</v>
          </cell>
          <cell r="X3194"/>
          <cell r="Y3194">
            <v>308.8</v>
          </cell>
          <cell r="Z3194">
            <v>308.8</v>
          </cell>
          <cell r="AA3194">
            <v>308.8</v>
          </cell>
          <cell r="AB3194">
            <v>302.3</v>
          </cell>
          <cell r="AC3194">
            <v>302.3</v>
          </cell>
          <cell r="AD3194">
            <v>302.3</v>
          </cell>
          <cell r="AE3194">
            <v>1248.9000000000001</v>
          </cell>
          <cell r="AF3194">
            <v>302.3</v>
          </cell>
          <cell r="AG3194">
            <v>302.3</v>
          </cell>
          <cell r="AH3194">
            <v>302.3</v>
          </cell>
          <cell r="AI3194"/>
          <cell r="AJ3194"/>
          <cell r="AK3194"/>
          <cell r="AL3194"/>
          <cell r="AM3194"/>
          <cell r="AN3194"/>
          <cell r="AO3194"/>
          <cell r="AP3194"/>
          <cell r="AQ3194"/>
          <cell r="AR3194"/>
          <cell r="AS3194"/>
          <cell r="AT3194"/>
          <cell r="AU3194"/>
          <cell r="AV3194"/>
          <cell r="AW3194"/>
          <cell r="AX3194"/>
          <cell r="AY3194"/>
          <cell r="AZ3194"/>
          <cell r="BA3194"/>
          <cell r="BB3194"/>
          <cell r="BC3194"/>
          <cell r="BD3194"/>
          <cell r="BE3194"/>
          <cell r="BF3194"/>
          <cell r="BG3194"/>
          <cell r="BH3194"/>
          <cell r="BI3194"/>
          <cell r="BJ3194"/>
          <cell r="BK3194"/>
          <cell r="BL3194"/>
          <cell r="BM3194"/>
          <cell r="BN3194"/>
          <cell r="BO3194"/>
          <cell r="BP3194"/>
          <cell r="BQ3194"/>
          <cell r="BR3194"/>
          <cell r="BS3194"/>
          <cell r="BT3194"/>
          <cell r="BU3194"/>
          <cell r="BV3194"/>
          <cell r="BW3194"/>
          <cell r="BX3194">
            <v>0</v>
          </cell>
          <cell r="BY3194">
            <v>32327.99</v>
          </cell>
          <cell r="BZ3194"/>
          <cell r="CA3194">
            <v>32327.99</v>
          </cell>
          <cell r="CB3194">
            <v>0</v>
          </cell>
          <cell r="CC3194">
            <v>0</v>
          </cell>
          <cell r="CD3194">
            <v>0</v>
          </cell>
          <cell r="CE3194">
            <v>69332.210000000006</v>
          </cell>
          <cell r="CF3194">
            <v>64671.93</v>
          </cell>
          <cell r="CG3194">
            <v>25616.18</v>
          </cell>
        </row>
        <row r="3195">
          <cell r="A3195" t="str">
            <v>4111263</v>
          </cell>
          <cell r="B3195" t="str">
            <v>GR21-PUBLICACAO LEGAL / PROCESSOS LICITATORIOS</v>
          </cell>
          <cell r="C3195">
            <v>250226.34</v>
          </cell>
          <cell r="D3195">
            <v>864.99</v>
          </cell>
          <cell r="E3195"/>
          <cell r="F3195"/>
          <cell r="G3195"/>
          <cell r="H3195"/>
          <cell r="I3195"/>
          <cell r="J3195"/>
          <cell r="K3195"/>
          <cell r="L3195"/>
          <cell r="M3195"/>
          <cell r="N3195"/>
          <cell r="O3195"/>
          <cell r="P3195"/>
          <cell r="Q3195"/>
          <cell r="R3195"/>
          <cell r="S3195"/>
          <cell r="T3195"/>
          <cell r="U3195"/>
          <cell r="V3195"/>
          <cell r="W3195"/>
          <cell r="X3195"/>
          <cell r="Y3195"/>
          <cell r="Z3195"/>
          <cell r="AA3195"/>
          <cell r="AB3195"/>
          <cell r="AC3195"/>
          <cell r="AD3195"/>
          <cell r="AE3195"/>
          <cell r="AF3195"/>
          <cell r="AG3195"/>
          <cell r="AH3195"/>
          <cell r="AI3195"/>
          <cell r="AJ3195"/>
          <cell r="AK3195"/>
          <cell r="AL3195"/>
          <cell r="AM3195"/>
          <cell r="AN3195"/>
          <cell r="AO3195"/>
          <cell r="AP3195"/>
          <cell r="AQ3195"/>
          <cell r="AR3195"/>
          <cell r="AS3195"/>
          <cell r="AT3195"/>
          <cell r="AU3195"/>
          <cell r="AV3195"/>
          <cell r="AW3195"/>
          <cell r="AX3195"/>
          <cell r="AY3195"/>
          <cell r="AZ3195"/>
          <cell r="BA3195"/>
          <cell r="BB3195"/>
          <cell r="BC3195"/>
          <cell r="BD3195"/>
          <cell r="BE3195"/>
          <cell r="BF3195"/>
          <cell r="BG3195"/>
          <cell r="BH3195"/>
          <cell r="BI3195"/>
          <cell r="BJ3195"/>
          <cell r="BK3195"/>
          <cell r="BL3195"/>
          <cell r="BM3195"/>
          <cell r="BN3195"/>
          <cell r="BO3195"/>
          <cell r="BP3195"/>
          <cell r="BQ3195"/>
          <cell r="BR3195"/>
          <cell r="BS3195"/>
          <cell r="BT3195"/>
          <cell r="BU3195"/>
          <cell r="BV3195"/>
          <cell r="BW3195"/>
          <cell r="BX3195"/>
          <cell r="BY3195">
            <v>251091.33</v>
          </cell>
          <cell r="BZ3195"/>
          <cell r="CA3195">
            <v>251091.33</v>
          </cell>
          <cell r="CB3195">
            <v>0</v>
          </cell>
          <cell r="CC3195">
            <v>0</v>
          </cell>
          <cell r="CD3195">
            <v>0</v>
          </cell>
          <cell r="CE3195">
            <v>19119.02</v>
          </cell>
          <cell r="CF3195">
            <v>19119.02</v>
          </cell>
          <cell r="CG3195">
            <v>30885.82</v>
          </cell>
        </row>
        <row r="3196">
          <cell r="A3196" t="str">
            <v>4111264</v>
          </cell>
          <cell r="B3196" t="str">
            <v>GR21-REFEICOES/LANCHES-FORNECIMENTO POR TERCEIROS</v>
          </cell>
          <cell r="C3196">
            <v>1634159.76</v>
          </cell>
          <cell r="D3196">
            <v>7699.59</v>
          </cell>
          <cell r="E3196">
            <v>16029.83</v>
          </cell>
          <cell r="F3196"/>
          <cell r="G3196"/>
          <cell r="H3196"/>
          <cell r="I3196"/>
          <cell r="J3196"/>
          <cell r="K3196"/>
          <cell r="L3196"/>
          <cell r="M3196"/>
          <cell r="N3196"/>
          <cell r="O3196"/>
          <cell r="P3196"/>
          <cell r="Q3196"/>
          <cell r="R3196"/>
          <cell r="S3196"/>
          <cell r="T3196"/>
          <cell r="U3196"/>
          <cell r="V3196"/>
          <cell r="W3196"/>
          <cell r="X3196"/>
          <cell r="Y3196"/>
          <cell r="Z3196"/>
          <cell r="AA3196"/>
          <cell r="AB3196"/>
          <cell r="AC3196"/>
          <cell r="AD3196"/>
          <cell r="AE3196"/>
          <cell r="AF3196"/>
          <cell r="AG3196"/>
          <cell r="AH3196"/>
          <cell r="AI3196"/>
          <cell r="AJ3196"/>
          <cell r="AK3196"/>
          <cell r="AL3196"/>
          <cell r="AM3196"/>
          <cell r="AN3196"/>
          <cell r="AO3196"/>
          <cell r="AP3196"/>
          <cell r="AQ3196"/>
          <cell r="AR3196"/>
          <cell r="AS3196"/>
          <cell r="AT3196"/>
          <cell r="AU3196"/>
          <cell r="AV3196"/>
          <cell r="AW3196"/>
          <cell r="AX3196"/>
          <cell r="AY3196"/>
          <cell r="AZ3196"/>
          <cell r="BA3196"/>
          <cell r="BB3196"/>
          <cell r="BC3196"/>
          <cell r="BD3196"/>
          <cell r="BE3196">
            <v>464988.22</v>
          </cell>
          <cell r="BF3196"/>
          <cell r="BG3196"/>
          <cell r="BH3196"/>
          <cell r="BI3196"/>
          <cell r="BJ3196"/>
          <cell r="BK3196"/>
          <cell r="BL3196"/>
          <cell r="BM3196"/>
          <cell r="BN3196"/>
          <cell r="BO3196"/>
          <cell r="BP3196"/>
          <cell r="BQ3196"/>
          <cell r="BR3196"/>
          <cell r="BS3196"/>
          <cell r="BT3196"/>
          <cell r="BU3196"/>
          <cell r="BV3196"/>
          <cell r="BW3196">
            <v>497.2</v>
          </cell>
          <cell r="BX3196">
            <v>0</v>
          </cell>
          <cell r="BY3196">
            <v>2123374.6</v>
          </cell>
          <cell r="BZ3196">
            <v>-16029.83</v>
          </cell>
          <cell r="CA3196">
            <v>2107344.77</v>
          </cell>
          <cell r="CB3196">
            <v>0</v>
          </cell>
          <cell r="CC3196">
            <v>0</v>
          </cell>
          <cell r="CD3196">
            <v>0</v>
          </cell>
          <cell r="CE3196">
            <v>2245892.25</v>
          </cell>
          <cell r="CF3196">
            <v>1769722.05</v>
          </cell>
          <cell r="CG3196">
            <v>2670494.04</v>
          </cell>
        </row>
        <row r="3197">
          <cell r="A3197" t="str">
            <v>4111265</v>
          </cell>
          <cell r="B3197" t="str">
            <v>GR21-REPROGRAFIA # SERVICOS</v>
          </cell>
          <cell r="C3197"/>
          <cell r="D3197"/>
          <cell r="E3197"/>
          <cell r="F3197"/>
          <cell r="G3197"/>
          <cell r="H3197"/>
          <cell r="I3197"/>
          <cell r="J3197"/>
          <cell r="K3197"/>
          <cell r="L3197"/>
          <cell r="M3197"/>
          <cell r="N3197"/>
          <cell r="O3197"/>
          <cell r="P3197"/>
          <cell r="Q3197"/>
          <cell r="R3197"/>
          <cell r="S3197"/>
          <cell r="T3197"/>
          <cell r="U3197"/>
          <cell r="V3197"/>
          <cell r="W3197"/>
          <cell r="X3197"/>
          <cell r="Y3197"/>
          <cell r="Z3197"/>
          <cell r="AA3197"/>
          <cell r="AB3197"/>
          <cell r="AC3197"/>
          <cell r="AD3197"/>
          <cell r="AE3197"/>
          <cell r="AF3197"/>
          <cell r="AG3197"/>
          <cell r="AH3197"/>
          <cell r="AI3197"/>
          <cell r="AJ3197"/>
          <cell r="AK3197"/>
          <cell r="AL3197"/>
          <cell r="AM3197"/>
          <cell r="AN3197"/>
          <cell r="AO3197"/>
          <cell r="AP3197"/>
          <cell r="AQ3197"/>
          <cell r="AR3197"/>
          <cell r="AS3197"/>
          <cell r="AT3197"/>
          <cell r="AU3197"/>
          <cell r="AV3197"/>
          <cell r="AW3197"/>
          <cell r="AX3197"/>
          <cell r="AY3197"/>
          <cell r="AZ3197"/>
          <cell r="BA3197"/>
          <cell r="BB3197"/>
          <cell r="BC3197"/>
          <cell r="BD3197"/>
          <cell r="BE3197"/>
          <cell r="BF3197"/>
          <cell r="BG3197"/>
          <cell r="BH3197"/>
          <cell r="BI3197"/>
          <cell r="BJ3197"/>
          <cell r="BK3197"/>
          <cell r="BL3197"/>
          <cell r="BM3197"/>
          <cell r="BN3197"/>
          <cell r="BO3197"/>
          <cell r="BP3197"/>
          <cell r="BQ3197"/>
          <cell r="BR3197"/>
          <cell r="BS3197"/>
          <cell r="BT3197"/>
          <cell r="BU3197"/>
          <cell r="BV3197"/>
          <cell r="BW3197"/>
          <cell r="BX3197">
            <v>0</v>
          </cell>
          <cell r="BY3197">
            <v>0</v>
          </cell>
          <cell r="BZ3197"/>
          <cell r="CA3197">
            <v>0</v>
          </cell>
          <cell r="CB3197">
            <v>0</v>
          </cell>
          <cell r="CC3197">
            <v>0</v>
          </cell>
          <cell r="CD3197">
            <v>0</v>
          </cell>
          <cell r="CE3197">
            <v>0</v>
          </cell>
          <cell r="CF3197">
            <v>0</v>
          </cell>
          <cell r="CG3197">
            <v>154.34</v>
          </cell>
        </row>
        <row r="3198">
          <cell r="A3198" t="str">
            <v>4111279</v>
          </cell>
          <cell r="B3198" t="str">
            <v>GR21-TAXAS E DESPESAS COM IMPORTACAO</v>
          </cell>
          <cell r="C3198"/>
          <cell r="D3198"/>
          <cell r="E3198"/>
          <cell r="F3198"/>
          <cell r="G3198"/>
          <cell r="H3198"/>
          <cell r="I3198"/>
          <cell r="J3198"/>
          <cell r="K3198"/>
          <cell r="L3198"/>
          <cell r="M3198"/>
          <cell r="N3198"/>
          <cell r="O3198"/>
          <cell r="P3198"/>
          <cell r="Q3198"/>
          <cell r="R3198"/>
          <cell r="S3198"/>
          <cell r="T3198"/>
          <cell r="U3198"/>
          <cell r="V3198"/>
          <cell r="W3198"/>
          <cell r="X3198"/>
          <cell r="Y3198"/>
          <cell r="Z3198"/>
          <cell r="AA3198"/>
          <cell r="AB3198"/>
          <cell r="AC3198"/>
          <cell r="AD3198"/>
          <cell r="AE3198"/>
          <cell r="AF3198"/>
          <cell r="AG3198"/>
          <cell r="AH3198"/>
          <cell r="AI3198"/>
          <cell r="AJ3198"/>
          <cell r="AK3198"/>
          <cell r="AL3198"/>
          <cell r="AM3198"/>
          <cell r="AN3198"/>
          <cell r="AO3198"/>
          <cell r="AP3198"/>
          <cell r="AQ3198"/>
          <cell r="AR3198"/>
          <cell r="AS3198"/>
          <cell r="AT3198"/>
          <cell r="AU3198"/>
          <cell r="AV3198"/>
          <cell r="AW3198"/>
          <cell r="AX3198"/>
          <cell r="AY3198"/>
          <cell r="AZ3198"/>
          <cell r="BA3198"/>
          <cell r="BB3198"/>
          <cell r="BC3198"/>
          <cell r="BD3198"/>
          <cell r="BE3198"/>
          <cell r="BF3198"/>
          <cell r="BG3198"/>
          <cell r="BH3198"/>
          <cell r="BI3198"/>
          <cell r="BJ3198"/>
          <cell r="BK3198"/>
          <cell r="BL3198"/>
          <cell r="BM3198"/>
          <cell r="BN3198"/>
          <cell r="BO3198"/>
          <cell r="BP3198"/>
          <cell r="BQ3198"/>
          <cell r="BR3198"/>
          <cell r="BS3198"/>
          <cell r="BT3198"/>
          <cell r="BU3198"/>
          <cell r="BV3198"/>
          <cell r="BW3198"/>
          <cell r="BX3198"/>
          <cell r="BY3198"/>
          <cell r="BZ3198"/>
          <cell r="CA3198"/>
          <cell r="CB3198"/>
          <cell r="CC3198"/>
          <cell r="CD3198"/>
          <cell r="CE3198"/>
          <cell r="CF3198"/>
          <cell r="CG3198">
            <v>4171.66</v>
          </cell>
        </row>
        <row r="3199">
          <cell r="A3199" t="str">
            <v>4111282</v>
          </cell>
          <cell r="B3199" t="str">
            <v>GR21-TRANSPORTE/CACAMBAS E CONTEINERES</v>
          </cell>
          <cell r="C3199">
            <v>17542.98</v>
          </cell>
          <cell r="D3199">
            <v>71997.83</v>
          </cell>
          <cell r="E3199"/>
          <cell r="F3199"/>
          <cell r="G3199"/>
          <cell r="H3199"/>
          <cell r="I3199"/>
          <cell r="J3199"/>
          <cell r="K3199"/>
          <cell r="L3199"/>
          <cell r="M3199"/>
          <cell r="N3199"/>
          <cell r="O3199"/>
          <cell r="P3199"/>
          <cell r="Q3199"/>
          <cell r="R3199"/>
          <cell r="S3199"/>
          <cell r="T3199"/>
          <cell r="U3199"/>
          <cell r="V3199"/>
          <cell r="W3199"/>
          <cell r="X3199"/>
          <cell r="Y3199"/>
          <cell r="Z3199"/>
          <cell r="AA3199"/>
          <cell r="AB3199"/>
          <cell r="AC3199"/>
          <cell r="AD3199"/>
          <cell r="AE3199"/>
          <cell r="AF3199"/>
          <cell r="AG3199"/>
          <cell r="AH3199"/>
          <cell r="AI3199"/>
          <cell r="AJ3199"/>
          <cell r="AK3199"/>
          <cell r="AL3199"/>
          <cell r="AM3199"/>
          <cell r="AN3199"/>
          <cell r="AO3199"/>
          <cell r="AP3199"/>
          <cell r="AQ3199"/>
          <cell r="AR3199"/>
          <cell r="AS3199"/>
          <cell r="AT3199"/>
          <cell r="AU3199"/>
          <cell r="AV3199"/>
          <cell r="AW3199"/>
          <cell r="AX3199"/>
          <cell r="AY3199"/>
          <cell r="AZ3199"/>
          <cell r="BA3199"/>
          <cell r="BB3199"/>
          <cell r="BC3199"/>
          <cell r="BD3199"/>
          <cell r="BE3199">
            <v>6185.95</v>
          </cell>
          <cell r="BF3199"/>
          <cell r="BG3199"/>
          <cell r="BH3199"/>
          <cell r="BI3199"/>
          <cell r="BJ3199"/>
          <cell r="BK3199"/>
          <cell r="BL3199"/>
          <cell r="BM3199"/>
          <cell r="BN3199"/>
          <cell r="BO3199"/>
          <cell r="BP3199"/>
          <cell r="BQ3199"/>
          <cell r="BR3199"/>
          <cell r="BS3199"/>
          <cell r="BT3199"/>
          <cell r="BU3199"/>
          <cell r="BV3199"/>
          <cell r="BW3199"/>
          <cell r="BX3199"/>
          <cell r="BY3199">
            <v>95726.76</v>
          </cell>
          <cell r="BZ3199"/>
          <cell r="CA3199">
            <v>95726.76</v>
          </cell>
          <cell r="CB3199">
            <v>0</v>
          </cell>
          <cell r="CC3199">
            <v>0</v>
          </cell>
          <cell r="CD3199"/>
          <cell r="CE3199">
            <v>78202.89</v>
          </cell>
          <cell r="CF3199">
            <v>56515.73</v>
          </cell>
          <cell r="CG3199">
            <v>67728.39</v>
          </cell>
        </row>
        <row r="3200">
          <cell r="A3200" t="str">
            <v>4111283</v>
          </cell>
          <cell r="B3200" t="str">
            <v>GR21-TRANSPORTE/CONDUCAO DIVERSOS</v>
          </cell>
          <cell r="C3200">
            <v>624592.05000000005</v>
          </cell>
          <cell r="D3200">
            <v>2783.59</v>
          </cell>
          <cell r="E3200">
            <v>1049.3399999999999</v>
          </cell>
          <cell r="F3200"/>
          <cell r="G3200"/>
          <cell r="H3200"/>
          <cell r="I3200"/>
          <cell r="J3200"/>
          <cell r="K3200"/>
          <cell r="L3200"/>
          <cell r="M3200"/>
          <cell r="N3200"/>
          <cell r="O3200"/>
          <cell r="P3200"/>
          <cell r="Q3200"/>
          <cell r="R3200"/>
          <cell r="S3200"/>
          <cell r="T3200"/>
          <cell r="U3200"/>
          <cell r="V3200"/>
          <cell r="W3200"/>
          <cell r="X3200"/>
          <cell r="Y3200"/>
          <cell r="Z3200"/>
          <cell r="AA3200"/>
          <cell r="AB3200"/>
          <cell r="AC3200"/>
          <cell r="AD3200"/>
          <cell r="AE3200"/>
          <cell r="AF3200"/>
          <cell r="AG3200"/>
          <cell r="AH3200"/>
          <cell r="AI3200"/>
          <cell r="AJ3200"/>
          <cell r="AK3200"/>
          <cell r="AL3200"/>
          <cell r="AM3200"/>
          <cell r="AN3200"/>
          <cell r="AO3200"/>
          <cell r="AP3200"/>
          <cell r="AQ3200"/>
          <cell r="AR3200"/>
          <cell r="AS3200"/>
          <cell r="AT3200"/>
          <cell r="AU3200"/>
          <cell r="AV3200"/>
          <cell r="AW3200"/>
          <cell r="AX3200"/>
          <cell r="AY3200"/>
          <cell r="AZ3200"/>
          <cell r="BA3200"/>
          <cell r="BB3200"/>
          <cell r="BC3200"/>
          <cell r="BD3200"/>
          <cell r="BE3200">
            <v>321155.46999999997</v>
          </cell>
          <cell r="BF3200"/>
          <cell r="BG3200"/>
          <cell r="BH3200"/>
          <cell r="BI3200"/>
          <cell r="BJ3200"/>
          <cell r="BK3200"/>
          <cell r="BL3200"/>
          <cell r="BM3200"/>
          <cell r="BN3200"/>
          <cell r="BO3200"/>
          <cell r="BP3200"/>
          <cell r="BQ3200"/>
          <cell r="BR3200"/>
          <cell r="BS3200"/>
          <cell r="BT3200"/>
          <cell r="BU3200"/>
          <cell r="BV3200"/>
          <cell r="BW3200"/>
          <cell r="BX3200">
            <v>0</v>
          </cell>
          <cell r="BY3200">
            <v>949580.45</v>
          </cell>
          <cell r="BZ3200">
            <v>-1049.3399999999999</v>
          </cell>
          <cell r="CA3200">
            <v>948531.11</v>
          </cell>
          <cell r="CB3200">
            <v>0</v>
          </cell>
          <cell r="CC3200">
            <v>0</v>
          </cell>
          <cell r="CD3200">
            <v>0</v>
          </cell>
          <cell r="CE3200">
            <v>1188099.8500000001</v>
          </cell>
          <cell r="CF3200">
            <v>831483.44</v>
          </cell>
          <cell r="CG3200">
            <v>1100327.22</v>
          </cell>
        </row>
        <row r="3201">
          <cell r="A3201" t="str">
            <v>4111284</v>
          </cell>
          <cell r="B3201" t="str">
            <v>GR21-TRANSPORTE/FRETES E CARRETOS</v>
          </cell>
          <cell r="C3201">
            <v>88532.37</v>
          </cell>
          <cell r="D3201">
            <v>1332671.05</v>
          </cell>
          <cell r="E3201">
            <v>28681.22</v>
          </cell>
          <cell r="F3201">
            <v>16075.3</v>
          </cell>
          <cell r="G3201"/>
          <cell r="H3201"/>
          <cell r="I3201"/>
          <cell r="J3201"/>
          <cell r="K3201">
            <v>1917.15</v>
          </cell>
          <cell r="L3201"/>
          <cell r="M3201"/>
          <cell r="N3201"/>
          <cell r="O3201"/>
          <cell r="P3201"/>
          <cell r="Q3201"/>
          <cell r="R3201"/>
          <cell r="S3201"/>
          <cell r="T3201"/>
          <cell r="U3201"/>
          <cell r="V3201"/>
          <cell r="W3201"/>
          <cell r="X3201"/>
          <cell r="Y3201"/>
          <cell r="Z3201"/>
          <cell r="AA3201"/>
          <cell r="AB3201">
            <v>4945</v>
          </cell>
          <cell r="AC3201">
            <v>8240</v>
          </cell>
          <cell r="AD3201"/>
          <cell r="AE3201">
            <v>10754.8</v>
          </cell>
          <cell r="AF3201">
            <v>7790</v>
          </cell>
          <cell r="AG3201"/>
          <cell r="AH3201">
            <v>3295</v>
          </cell>
          <cell r="AI3201"/>
          <cell r="AJ3201"/>
          <cell r="AK3201"/>
          <cell r="AL3201"/>
          <cell r="AM3201"/>
          <cell r="AN3201"/>
          <cell r="AO3201"/>
          <cell r="AP3201"/>
          <cell r="AQ3201"/>
          <cell r="AR3201"/>
          <cell r="AS3201"/>
          <cell r="AT3201"/>
          <cell r="AU3201"/>
          <cell r="AV3201"/>
          <cell r="AW3201"/>
          <cell r="AX3201"/>
          <cell r="AY3201"/>
          <cell r="AZ3201"/>
          <cell r="BA3201"/>
          <cell r="BB3201"/>
          <cell r="BC3201"/>
          <cell r="BD3201"/>
          <cell r="BE3201">
            <v>19318.11</v>
          </cell>
          <cell r="BF3201">
            <v>1220.5999999999999</v>
          </cell>
          <cell r="BG3201"/>
          <cell r="BH3201"/>
          <cell r="BI3201"/>
          <cell r="BJ3201"/>
          <cell r="BK3201"/>
          <cell r="BL3201"/>
          <cell r="BM3201"/>
          <cell r="BN3201"/>
          <cell r="BO3201"/>
          <cell r="BP3201"/>
          <cell r="BQ3201"/>
          <cell r="BR3201"/>
          <cell r="BS3201"/>
          <cell r="BT3201"/>
          <cell r="BU3201"/>
          <cell r="BV3201"/>
          <cell r="BW3201"/>
          <cell r="BX3201">
            <v>0</v>
          </cell>
          <cell r="BY3201">
            <v>1523440.6</v>
          </cell>
          <cell r="BZ3201">
            <v>-28681.22</v>
          </cell>
          <cell r="CA3201">
            <v>1494759.38</v>
          </cell>
          <cell r="CB3201">
            <v>0</v>
          </cell>
          <cell r="CC3201">
            <v>0</v>
          </cell>
          <cell r="CD3201">
            <v>0</v>
          </cell>
          <cell r="CE3201">
            <v>1544032.82</v>
          </cell>
          <cell r="CF3201">
            <v>1111398.8999999999</v>
          </cell>
          <cell r="CG3201">
            <v>1516188.3</v>
          </cell>
        </row>
        <row r="3202">
          <cell r="A3202" t="str">
            <v>4111285</v>
          </cell>
          <cell r="B3202" t="str">
            <v>GR21-TRANSPORTE/INTERPREDIOS # SERVICOS</v>
          </cell>
          <cell r="C3202"/>
          <cell r="D3202"/>
          <cell r="E3202"/>
          <cell r="F3202"/>
          <cell r="G3202"/>
          <cell r="H3202"/>
          <cell r="I3202"/>
          <cell r="J3202"/>
          <cell r="K3202"/>
          <cell r="L3202"/>
          <cell r="M3202"/>
          <cell r="N3202"/>
          <cell r="O3202"/>
          <cell r="P3202"/>
          <cell r="Q3202"/>
          <cell r="R3202"/>
          <cell r="S3202"/>
          <cell r="T3202"/>
          <cell r="U3202"/>
          <cell r="V3202"/>
          <cell r="W3202"/>
          <cell r="X3202"/>
          <cell r="Y3202"/>
          <cell r="Z3202"/>
          <cell r="AA3202"/>
          <cell r="AB3202"/>
          <cell r="AC3202"/>
          <cell r="AD3202"/>
          <cell r="AE3202"/>
          <cell r="AF3202"/>
          <cell r="AG3202"/>
          <cell r="AH3202"/>
          <cell r="AI3202"/>
          <cell r="AJ3202"/>
          <cell r="AK3202"/>
          <cell r="AL3202"/>
          <cell r="AM3202"/>
          <cell r="AN3202"/>
          <cell r="AO3202"/>
          <cell r="AP3202"/>
          <cell r="AQ3202"/>
          <cell r="AR3202"/>
          <cell r="AS3202"/>
          <cell r="AT3202"/>
          <cell r="AU3202"/>
          <cell r="AV3202"/>
          <cell r="AW3202"/>
          <cell r="AX3202"/>
          <cell r="AY3202"/>
          <cell r="AZ3202"/>
          <cell r="BA3202"/>
          <cell r="BB3202"/>
          <cell r="BC3202"/>
          <cell r="BD3202"/>
          <cell r="BE3202"/>
          <cell r="BF3202"/>
          <cell r="BG3202"/>
          <cell r="BH3202"/>
          <cell r="BI3202"/>
          <cell r="BJ3202"/>
          <cell r="BK3202"/>
          <cell r="BL3202"/>
          <cell r="BM3202"/>
          <cell r="BN3202"/>
          <cell r="BO3202"/>
          <cell r="BP3202"/>
          <cell r="BQ3202"/>
          <cell r="BR3202"/>
          <cell r="BS3202"/>
          <cell r="BT3202"/>
          <cell r="BU3202"/>
          <cell r="BV3202"/>
          <cell r="BW3202"/>
          <cell r="BX3202">
            <v>0</v>
          </cell>
          <cell r="BY3202">
            <v>0</v>
          </cell>
          <cell r="BZ3202"/>
          <cell r="CA3202">
            <v>0</v>
          </cell>
          <cell r="CB3202">
            <v>0</v>
          </cell>
          <cell r="CC3202">
            <v>0</v>
          </cell>
          <cell r="CD3202">
            <v>0</v>
          </cell>
          <cell r="CE3202">
            <v>94031.3</v>
          </cell>
          <cell r="CF3202">
            <v>94031.3</v>
          </cell>
          <cell r="CG3202">
            <v>4726.17</v>
          </cell>
        </row>
        <row r="3203">
          <cell r="A3203" t="str">
            <v>4111287</v>
          </cell>
          <cell r="B3203" t="str">
            <v>GR21-REEMBOLSO DE QUILOMETRAGEM</v>
          </cell>
          <cell r="C3203"/>
          <cell r="D3203"/>
          <cell r="E3203"/>
          <cell r="F3203"/>
          <cell r="G3203"/>
          <cell r="H3203"/>
          <cell r="I3203"/>
          <cell r="J3203"/>
          <cell r="K3203"/>
          <cell r="L3203"/>
          <cell r="M3203"/>
          <cell r="N3203"/>
          <cell r="O3203"/>
          <cell r="P3203"/>
          <cell r="Q3203"/>
          <cell r="R3203"/>
          <cell r="S3203"/>
          <cell r="T3203"/>
          <cell r="U3203"/>
          <cell r="V3203"/>
          <cell r="W3203"/>
          <cell r="X3203"/>
          <cell r="Y3203"/>
          <cell r="Z3203"/>
          <cell r="AA3203"/>
          <cell r="AB3203"/>
          <cell r="AC3203"/>
          <cell r="AD3203"/>
          <cell r="AE3203"/>
          <cell r="AF3203"/>
          <cell r="AG3203"/>
          <cell r="AH3203"/>
          <cell r="AI3203"/>
          <cell r="AJ3203"/>
          <cell r="AK3203"/>
          <cell r="AL3203"/>
          <cell r="AM3203"/>
          <cell r="AN3203"/>
          <cell r="AO3203"/>
          <cell r="AP3203"/>
          <cell r="AQ3203"/>
          <cell r="AR3203"/>
          <cell r="AS3203"/>
          <cell r="AT3203"/>
          <cell r="AU3203"/>
          <cell r="AV3203"/>
          <cell r="AW3203"/>
          <cell r="AX3203"/>
          <cell r="AY3203"/>
          <cell r="AZ3203"/>
          <cell r="BA3203"/>
          <cell r="BB3203"/>
          <cell r="BC3203"/>
          <cell r="BD3203"/>
          <cell r="BE3203"/>
          <cell r="BF3203"/>
          <cell r="BG3203"/>
          <cell r="BH3203"/>
          <cell r="BI3203"/>
          <cell r="BJ3203"/>
          <cell r="BK3203"/>
          <cell r="BL3203"/>
          <cell r="BM3203"/>
          <cell r="BN3203"/>
          <cell r="BO3203"/>
          <cell r="BP3203"/>
          <cell r="BQ3203"/>
          <cell r="BR3203"/>
          <cell r="BS3203"/>
          <cell r="BT3203"/>
          <cell r="BU3203"/>
          <cell r="BV3203"/>
          <cell r="BW3203"/>
          <cell r="BX3203">
            <v>0</v>
          </cell>
          <cell r="BY3203">
            <v>0</v>
          </cell>
          <cell r="BZ3203"/>
          <cell r="CA3203">
            <v>0</v>
          </cell>
          <cell r="CB3203"/>
          <cell r="CC3203"/>
          <cell r="CD3203"/>
          <cell r="CE3203"/>
          <cell r="CF3203"/>
          <cell r="CG3203">
            <v>535.44000000000005</v>
          </cell>
        </row>
        <row r="3204">
          <cell r="A3204" t="str">
            <v>4111288</v>
          </cell>
          <cell r="B3204" t="str">
            <v>GR21-TAXI</v>
          </cell>
          <cell r="C3204">
            <v>170063.93</v>
          </cell>
          <cell r="D3204">
            <v>270213.12</v>
          </cell>
          <cell r="E3204">
            <v>15974.02</v>
          </cell>
          <cell r="F3204"/>
          <cell r="G3204"/>
          <cell r="H3204"/>
          <cell r="I3204"/>
          <cell r="J3204"/>
          <cell r="K3204"/>
          <cell r="L3204"/>
          <cell r="M3204"/>
          <cell r="N3204"/>
          <cell r="O3204"/>
          <cell r="P3204"/>
          <cell r="Q3204"/>
          <cell r="R3204"/>
          <cell r="S3204"/>
          <cell r="T3204"/>
          <cell r="U3204"/>
          <cell r="V3204"/>
          <cell r="W3204"/>
          <cell r="X3204"/>
          <cell r="Y3204"/>
          <cell r="Z3204"/>
          <cell r="AA3204"/>
          <cell r="AB3204"/>
          <cell r="AC3204"/>
          <cell r="AD3204"/>
          <cell r="AE3204"/>
          <cell r="AF3204"/>
          <cell r="AG3204"/>
          <cell r="AH3204"/>
          <cell r="AI3204"/>
          <cell r="AJ3204"/>
          <cell r="AK3204"/>
          <cell r="AL3204"/>
          <cell r="AM3204"/>
          <cell r="AN3204"/>
          <cell r="AO3204"/>
          <cell r="AP3204"/>
          <cell r="AQ3204"/>
          <cell r="AR3204"/>
          <cell r="AS3204"/>
          <cell r="AT3204"/>
          <cell r="AU3204"/>
          <cell r="AV3204"/>
          <cell r="AW3204"/>
          <cell r="AX3204"/>
          <cell r="AY3204"/>
          <cell r="AZ3204"/>
          <cell r="BA3204"/>
          <cell r="BB3204"/>
          <cell r="BC3204"/>
          <cell r="BD3204"/>
          <cell r="BE3204"/>
          <cell r="BF3204"/>
          <cell r="BG3204"/>
          <cell r="BH3204"/>
          <cell r="BI3204"/>
          <cell r="BJ3204"/>
          <cell r="BK3204"/>
          <cell r="BL3204"/>
          <cell r="BM3204"/>
          <cell r="BN3204"/>
          <cell r="BO3204"/>
          <cell r="BP3204"/>
          <cell r="BQ3204"/>
          <cell r="BR3204"/>
          <cell r="BS3204"/>
          <cell r="BT3204"/>
          <cell r="BU3204"/>
          <cell r="BV3204"/>
          <cell r="BW3204">
            <v>2602.7800000000002</v>
          </cell>
          <cell r="BX3204">
            <v>0</v>
          </cell>
          <cell r="BY3204">
            <v>458853.85</v>
          </cell>
          <cell r="BZ3204">
            <v>-15974.02</v>
          </cell>
          <cell r="CA3204">
            <v>442879.83</v>
          </cell>
          <cell r="CB3204">
            <v>0</v>
          </cell>
          <cell r="CC3204">
            <v>0</v>
          </cell>
          <cell r="CD3204">
            <v>0</v>
          </cell>
          <cell r="CE3204">
            <v>252769.38</v>
          </cell>
          <cell r="CF3204">
            <v>194976.95</v>
          </cell>
          <cell r="CG3204">
            <v>225192.83</v>
          </cell>
        </row>
        <row r="3205">
          <cell r="A3205" t="str">
            <v>4111290</v>
          </cell>
          <cell r="B3205" t="str">
            <v>GR21-SERVIÇOS DE IMPRESSÃO</v>
          </cell>
          <cell r="C3205"/>
          <cell r="D3205">
            <v>41.9</v>
          </cell>
          <cell r="E3205"/>
          <cell r="F3205"/>
          <cell r="G3205"/>
          <cell r="H3205"/>
          <cell r="I3205"/>
          <cell r="J3205"/>
          <cell r="K3205"/>
          <cell r="L3205"/>
          <cell r="M3205"/>
          <cell r="N3205"/>
          <cell r="O3205"/>
          <cell r="P3205"/>
          <cell r="Q3205"/>
          <cell r="R3205"/>
          <cell r="S3205"/>
          <cell r="T3205"/>
          <cell r="U3205"/>
          <cell r="V3205"/>
          <cell r="W3205"/>
          <cell r="X3205"/>
          <cell r="Y3205"/>
          <cell r="Z3205"/>
          <cell r="AA3205"/>
          <cell r="AB3205"/>
          <cell r="AC3205"/>
          <cell r="AD3205"/>
          <cell r="AE3205"/>
          <cell r="AF3205"/>
          <cell r="AG3205"/>
          <cell r="AH3205"/>
          <cell r="AI3205"/>
          <cell r="AJ3205"/>
          <cell r="AK3205"/>
          <cell r="AL3205"/>
          <cell r="AM3205"/>
          <cell r="AN3205"/>
          <cell r="AO3205"/>
          <cell r="AP3205"/>
          <cell r="AQ3205"/>
          <cell r="AR3205"/>
          <cell r="AS3205"/>
          <cell r="AT3205"/>
          <cell r="AU3205"/>
          <cell r="AV3205"/>
          <cell r="AW3205"/>
          <cell r="AX3205"/>
          <cell r="AY3205"/>
          <cell r="AZ3205"/>
          <cell r="BA3205"/>
          <cell r="BB3205"/>
          <cell r="BC3205"/>
          <cell r="BD3205"/>
          <cell r="BE3205"/>
          <cell r="BF3205"/>
          <cell r="BG3205"/>
          <cell r="BH3205"/>
          <cell r="BI3205"/>
          <cell r="BJ3205"/>
          <cell r="BK3205"/>
          <cell r="BL3205"/>
          <cell r="BM3205"/>
          <cell r="BN3205"/>
          <cell r="BO3205"/>
          <cell r="BP3205"/>
          <cell r="BQ3205"/>
          <cell r="BR3205"/>
          <cell r="BS3205"/>
          <cell r="BT3205"/>
          <cell r="BU3205"/>
          <cell r="BV3205"/>
          <cell r="BW3205"/>
          <cell r="BX3205"/>
          <cell r="BY3205">
            <v>41.9</v>
          </cell>
          <cell r="BZ3205"/>
          <cell r="CA3205">
            <v>41.9</v>
          </cell>
          <cell r="CB3205"/>
          <cell r="CC3205"/>
          <cell r="CD3205">
            <v>0</v>
          </cell>
          <cell r="CE3205"/>
          <cell r="CF3205"/>
          <cell r="CG3205">
            <v>73.52</v>
          </cell>
        </row>
        <row r="3206">
          <cell r="A3206" t="str">
            <v>4111291</v>
          </cell>
          <cell r="B3206" t="str">
            <v>GR21-TREINAMENTO/ANUIDADES, MENSALIDADES E INSCR</v>
          </cell>
          <cell r="C3206">
            <v>4229.2</v>
          </cell>
          <cell r="D3206">
            <v>19788.41</v>
          </cell>
          <cell r="E3206"/>
          <cell r="F3206"/>
          <cell r="G3206"/>
          <cell r="H3206"/>
          <cell r="I3206"/>
          <cell r="J3206"/>
          <cell r="K3206"/>
          <cell r="L3206"/>
          <cell r="M3206"/>
          <cell r="N3206"/>
          <cell r="O3206"/>
          <cell r="P3206"/>
          <cell r="Q3206"/>
          <cell r="R3206"/>
          <cell r="S3206"/>
          <cell r="T3206"/>
          <cell r="U3206"/>
          <cell r="V3206"/>
          <cell r="W3206"/>
          <cell r="X3206"/>
          <cell r="Y3206"/>
          <cell r="Z3206"/>
          <cell r="AA3206"/>
          <cell r="AB3206"/>
          <cell r="AC3206"/>
          <cell r="AD3206"/>
          <cell r="AE3206"/>
          <cell r="AF3206"/>
          <cell r="AG3206"/>
          <cell r="AH3206"/>
          <cell r="AI3206"/>
          <cell r="AJ3206"/>
          <cell r="AK3206"/>
          <cell r="AL3206"/>
          <cell r="AM3206"/>
          <cell r="AN3206"/>
          <cell r="AO3206"/>
          <cell r="AP3206"/>
          <cell r="AQ3206"/>
          <cell r="AR3206"/>
          <cell r="AS3206"/>
          <cell r="AT3206"/>
          <cell r="AU3206"/>
          <cell r="AV3206"/>
          <cell r="AW3206"/>
          <cell r="AX3206"/>
          <cell r="AY3206"/>
          <cell r="AZ3206"/>
          <cell r="BA3206"/>
          <cell r="BB3206"/>
          <cell r="BC3206"/>
          <cell r="BD3206"/>
          <cell r="BE3206"/>
          <cell r="BF3206"/>
          <cell r="BG3206"/>
          <cell r="BH3206"/>
          <cell r="BI3206"/>
          <cell r="BJ3206"/>
          <cell r="BK3206"/>
          <cell r="BL3206"/>
          <cell r="BM3206"/>
          <cell r="BN3206"/>
          <cell r="BO3206"/>
          <cell r="BP3206"/>
          <cell r="BQ3206"/>
          <cell r="BR3206"/>
          <cell r="BS3206"/>
          <cell r="BT3206"/>
          <cell r="BU3206"/>
          <cell r="BV3206"/>
          <cell r="BW3206">
            <v>951.05</v>
          </cell>
          <cell r="BX3206">
            <v>0</v>
          </cell>
          <cell r="BY3206">
            <v>24968.66</v>
          </cell>
          <cell r="BZ3206"/>
          <cell r="CA3206">
            <v>24968.66</v>
          </cell>
          <cell r="CB3206">
            <v>0</v>
          </cell>
          <cell r="CC3206">
            <v>0</v>
          </cell>
          <cell r="CD3206">
            <v>0</v>
          </cell>
          <cell r="CE3206">
            <v>352580.16</v>
          </cell>
          <cell r="CF3206">
            <v>203268.08</v>
          </cell>
          <cell r="CG3206">
            <v>77472.800000000003</v>
          </cell>
        </row>
        <row r="3207">
          <cell r="A3207" t="str">
            <v>4111296</v>
          </cell>
          <cell r="B3207" t="str">
            <v>GR21-TREINAMENTO/INSTRUTORES CONTRATADOS</v>
          </cell>
          <cell r="C3207">
            <v>440.22</v>
          </cell>
          <cell r="D3207">
            <v>1000</v>
          </cell>
          <cell r="E3207"/>
          <cell r="F3207"/>
          <cell r="G3207"/>
          <cell r="H3207"/>
          <cell r="I3207"/>
          <cell r="J3207"/>
          <cell r="K3207"/>
          <cell r="L3207"/>
          <cell r="M3207"/>
          <cell r="N3207"/>
          <cell r="O3207"/>
          <cell r="P3207"/>
          <cell r="Q3207"/>
          <cell r="R3207"/>
          <cell r="S3207"/>
          <cell r="T3207"/>
          <cell r="U3207"/>
          <cell r="V3207"/>
          <cell r="W3207"/>
          <cell r="X3207"/>
          <cell r="Y3207"/>
          <cell r="Z3207"/>
          <cell r="AA3207"/>
          <cell r="AB3207"/>
          <cell r="AC3207"/>
          <cell r="AD3207"/>
          <cell r="AE3207"/>
          <cell r="AF3207"/>
          <cell r="AG3207"/>
          <cell r="AH3207"/>
          <cell r="AI3207"/>
          <cell r="AJ3207"/>
          <cell r="AK3207"/>
          <cell r="AL3207"/>
          <cell r="AM3207"/>
          <cell r="AN3207"/>
          <cell r="AO3207"/>
          <cell r="AP3207"/>
          <cell r="AQ3207"/>
          <cell r="AR3207"/>
          <cell r="AS3207"/>
          <cell r="AT3207"/>
          <cell r="AU3207"/>
          <cell r="AV3207"/>
          <cell r="AW3207"/>
          <cell r="AX3207"/>
          <cell r="AY3207"/>
          <cell r="AZ3207"/>
          <cell r="BA3207"/>
          <cell r="BB3207"/>
          <cell r="BC3207"/>
          <cell r="BD3207"/>
          <cell r="BE3207"/>
          <cell r="BF3207"/>
          <cell r="BG3207"/>
          <cell r="BH3207"/>
          <cell r="BI3207"/>
          <cell r="BJ3207"/>
          <cell r="BK3207"/>
          <cell r="BL3207"/>
          <cell r="BM3207"/>
          <cell r="BN3207"/>
          <cell r="BO3207"/>
          <cell r="BP3207"/>
          <cell r="BQ3207"/>
          <cell r="BR3207"/>
          <cell r="BS3207"/>
          <cell r="BT3207"/>
          <cell r="BU3207"/>
          <cell r="BV3207"/>
          <cell r="BW3207"/>
          <cell r="BX3207">
            <v>0</v>
          </cell>
          <cell r="BY3207">
            <v>1440.22</v>
          </cell>
          <cell r="BZ3207"/>
          <cell r="CA3207">
            <v>1440.22</v>
          </cell>
          <cell r="CB3207">
            <v>0</v>
          </cell>
          <cell r="CC3207">
            <v>0</v>
          </cell>
          <cell r="CD3207">
            <v>0</v>
          </cell>
          <cell r="CE3207">
            <v>108113.53</v>
          </cell>
          <cell r="CF3207">
            <v>82918.27</v>
          </cell>
          <cell r="CG3207">
            <v>105907.91</v>
          </cell>
        </row>
        <row r="3208">
          <cell r="A3208" t="str">
            <v>4111301</v>
          </cell>
          <cell r="B3208" t="str">
            <v>GR21-VEICULOS/EQUIP AUTOMOTIVOS ALUGADOS#SERVICOS</v>
          </cell>
          <cell r="C3208">
            <v>653</v>
          </cell>
          <cell r="D3208">
            <v>200</v>
          </cell>
          <cell r="E3208"/>
          <cell r="F3208"/>
          <cell r="G3208"/>
          <cell r="H3208"/>
          <cell r="I3208"/>
          <cell r="J3208"/>
          <cell r="K3208"/>
          <cell r="L3208"/>
          <cell r="M3208"/>
          <cell r="N3208"/>
          <cell r="O3208"/>
          <cell r="P3208"/>
          <cell r="Q3208"/>
          <cell r="R3208"/>
          <cell r="S3208"/>
          <cell r="T3208"/>
          <cell r="U3208"/>
          <cell r="V3208"/>
          <cell r="W3208"/>
          <cell r="X3208"/>
          <cell r="Y3208"/>
          <cell r="Z3208"/>
          <cell r="AA3208"/>
          <cell r="AB3208"/>
          <cell r="AC3208"/>
          <cell r="AD3208"/>
          <cell r="AE3208"/>
          <cell r="AF3208"/>
          <cell r="AG3208"/>
          <cell r="AH3208"/>
          <cell r="AI3208"/>
          <cell r="AJ3208"/>
          <cell r="AK3208"/>
          <cell r="AL3208"/>
          <cell r="AM3208"/>
          <cell r="AN3208"/>
          <cell r="AO3208"/>
          <cell r="AP3208"/>
          <cell r="AQ3208"/>
          <cell r="AR3208"/>
          <cell r="AS3208"/>
          <cell r="AT3208"/>
          <cell r="AU3208"/>
          <cell r="AV3208"/>
          <cell r="AW3208"/>
          <cell r="AX3208"/>
          <cell r="AY3208"/>
          <cell r="AZ3208"/>
          <cell r="BA3208"/>
          <cell r="BB3208"/>
          <cell r="BC3208"/>
          <cell r="BD3208"/>
          <cell r="BE3208"/>
          <cell r="BF3208"/>
          <cell r="BG3208"/>
          <cell r="BH3208"/>
          <cell r="BI3208"/>
          <cell r="BJ3208"/>
          <cell r="BK3208"/>
          <cell r="BL3208"/>
          <cell r="BM3208"/>
          <cell r="BN3208"/>
          <cell r="BO3208"/>
          <cell r="BP3208"/>
          <cell r="BQ3208"/>
          <cell r="BR3208"/>
          <cell r="BS3208"/>
          <cell r="BT3208"/>
          <cell r="BU3208"/>
          <cell r="BV3208"/>
          <cell r="BW3208"/>
          <cell r="BX3208"/>
          <cell r="BY3208">
            <v>853</v>
          </cell>
          <cell r="BZ3208"/>
          <cell r="CA3208">
            <v>853</v>
          </cell>
          <cell r="CB3208"/>
          <cell r="CC3208"/>
          <cell r="CD3208"/>
          <cell r="CE3208">
            <v>1213</v>
          </cell>
          <cell r="CF3208">
            <v>1168</v>
          </cell>
          <cell r="CG3208">
            <v>100</v>
          </cell>
        </row>
        <row r="3209">
          <cell r="A3209" t="str">
            <v>4111302</v>
          </cell>
          <cell r="B3209" t="str">
            <v>GR21-ESTACIONAMENTO</v>
          </cell>
          <cell r="C3209">
            <v>7041.09</v>
          </cell>
          <cell r="D3209">
            <v>9191.98</v>
          </cell>
          <cell r="E3209"/>
          <cell r="F3209"/>
          <cell r="G3209"/>
          <cell r="H3209"/>
          <cell r="I3209">
            <v>390.69</v>
          </cell>
          <cell r="J3209"/>
          <cell r="K3209"/>
          <cell r="L3209"/>
          <cell r="M3209">
            <v>546.25</v>
          </cell>
          <cell r="N3209"/>
          <cell r="O3209"/>
          <cell r="P3209"/>
          <cell r="Q3209"/>
          <cell r="R3209"/>
          <cell r="S3209"/>
          <cell r="T3209"/>
          <cell r="U3209"/>
          <cell r="V3209"/>
          <cell r="W3209"/>
          <cell r="X3209"/>
          <cell r="Y3209"/>
          <cell r="Z3209"/>
          <cell r="AA3209"/>
          <cell r="AB3209"/>
          <cell r="AC3209"/>
          <cell r="AD3209"/>
          <cell r="AE3209"/>
          <cell r="AF3209"/>
          <cell r="AG3209"/>
          <cell r="AH3209"/>
          <cell r="AI3209"/>
          <cell r="AJ3209"/>
          <cell r="AK3209"/>
          <cell r="AL3209"/>
          <cell r="AM3209"/>
          <cell r="AN3209"/>
          <cell r="AO3209"/>
          <cell r="AP3209"/>
          <cell r="AQ3209"/>
          <cell r="AR3209"/>
          <cell r="AS3209"/>
          <cell r="AT3209"/>
          <cell r="AU3209"/>
          <cell r="AV3209"/>
          <cell r="AW3209"/>
          <cell r="AX3209"/>
          <cell r="AY3209"/>
          <cell r="AZ3209"/>
          <cell r="BA3209"/>
          <cell r="BB3209"/>
          <cell r="BC3209"/>
          <cell r="BD3209"/>
          <cell r="BE3209"/>
          <cell r="BF3209"/>
          <cell r="BG3209"/>
          <cell r="BH3209"/>
          <cell r="BI3209"/>
          <cell r="BJ3209"/>
          <cell r="BK3209"/>
          <cell r="BL3209"/>
          <cell r="BM3209"/>
          <cell r="BN3209"/>
          <cell r="BO3209"/>
          <cell r="BP3209"/>
          <cell r="BQ3209"/>
          <cell r="BR3209"/>
          <cell r="BS3209"/>
          <cell r="BT3209"/>
          <cell r="BU3209"/>
          <cell r="BV3209"/>
          <cell r="BW3209"/>
          <cell r="BX3209">
            <v>0</v>
          </cell>
          <cell r="BY3209">
            <v>17170.009999999998</v>
          </cell>
          <cell r="BZ3209"/>
          <cell r="CA3209">
            <v>17170.009999999998</v>
          </cell>
          <cell r="CB3209">
            <v>0</v>
          </cell>
          <cell r="CC3209">
            <v>0</v>
          </cell>
          <cell r="CD3209">
            <v>0</v>
          </cell>
          <cell r="CE3209">
            <v>91753.55</v>
          </cell>
          <cell r="CF3209">
            <v>69799.78</v>
          </cell>
          <cell r="CG3209">
            <v>82480.08</v>
          </cell>
        </row>
        <row r="3210">
          <cell r="A3210" t="str">
            <v>4111303</v>
          </cell>
          <cell r="B3210" t="str">
            <v>GR21-VEICULOS/MANUTENCAO E CONSERVACAO</v>
          </cell>
          <cell r="C3210">
            <v>201474.25</v>
          </cell>
          <cell r="D3210">
            <v>1724215.02</v>
          </cell>
          <cell r="E3210"/>
          <cell r="F3210"/>
          <cell r="G3210"/>
          <cell r="H3210"/>
          <cell r="I3210"/>
          <cell r="J3210"/>
          <cell r="K3210"/>
          <cell r="L3210"/>
          <cell r="M3210"/>
          <cell r="N3210"/>
          <cell r="O3210"/>
          <cell r="P3210"/>
          <cell r="Q3210"/>
          <cell r="R3210"/>
          <cell r="S3210"/>
          <cell r="T3210"/>
          <cell r="U3210"/>
          <cell r="V3210"/>
          <cell r="W3210"/>
          <cell r="X3210"/>
          <cell r="Y3210"/>
          <cell r="Z3210"/>
          <cell r="AA3210"/>
          <cell r="AB3210"/>
          <cell r="AC3210"/>
          <cell r="AD3210"/>
          <cell r="AE3210"/>
          <cell r="AF3210"/>
          <cell r="AG3210"/>
          <cell r="AH3210"/>
          <cell r="AI3210"/>
          <cell r="AJ3210"/>
          <cell r="AK3210"/>
          <cell r="AL3210"/>
          <cell r="AM3210"/>
          <cell r="AN3210"/>
          <cell r="AO3210"/>
          <cell r="AP3210"/>
          <cell r="AQ3210"/>
          <cell r="AR3210"/>
          <cell r="AS3210"/>
          <cell r="AT3210"/>
          <cell r="AU3210"/>
          <cell r="AV3210"/>
          <cell r="AW3210"/>
          <cell r="AX3210"/>
          <cell r="AY3210"/>
          <cell r="AZ3210"/>
          <cell r="BA3210"/>
          <cell r="BB3210"/>
          <cell r="BC3210"/>
          <cell r="BD3210"/>
          <cell r="BE3210"/>
          <cell r="BF3210"/>
          <cell r="BG3210"/>
          <cell r="BH3210"/>
          <cell r="BI3210"/>
          <cell r="BJ3210"/>
          <cell r="BK3210"/>
          <cell r="BL3210"/>
          <cell r="BM3210"/>
          <cell r="BN3210"/>
          <cell r="BO3210"/>
          <cell r="BP3210"/>
          <cell r="BQ3210"/>
          <cell r="BR3210"/>
          <cell r="BS3210"/>
          <cell r="BT3210"/>
          <cell r="BU3210"/>
          <cell r="BV3210"/>
          <cell r="BW3210"/>
          <cell r="BX3210">
            <v>0</v>
          </cell>
          <cell r="BY3210">
            <v>1925689.27</v>
          </cell>
          <cell r="BZ3210"/>
          <cell r="CA3210">
            <v>1925689.27</v>
          </cell>
          <cell r="CB3210">
            <v>0</v>
          </cell>
          <cell r="CC3210">
            <v>0</v>
          </cell>
          <cell r="CD3210">
            <v>0</v>
          </cell>
          <cell r="CE3210">
            <v>2712299.93</v>
          </cell>
          <cell r="CF3210">
            <v>2011744.25</v>
          </cell>
          <cell r="CG3210">
            <v>3027834.86</v>
          </cell>
        </row>
        <row r="3211">
          <cell r="A3211" t="str">
            <v>4111304</v>
          </cell>
          <cell r="B3211" t="str">
            <v>GR21-VEICULOS/MANUTENCAO E CONSERVACAO AUTOMOTIVOS</v>
          </cell>
          <cell r="C3211">
            <v>8374.01</v>
          </cell>
          <cell r="D3211">
            <v>112124.66</v>
          </cell>
          <cell r="E3211"/>
          <cell r="F3211"/>
          <cell r="G3211"/>
          <cell r="H3211"/>
          <cell r="I3211"/>
          <cell r="J3211"/>
          <cell r="K3211"/>
          <cell r="L3211"/>
          <cell r="M3211"/>
          <cell r="N3211"/>
          <cell r="O3211"/>
          <cell r="P3211"/>
          <cell r="Q3211"/>
          <cell r="R3211"/>
          <cell r="S3211"/>
          <cell r="T3211"/>
          <cell r="U3211"/>
          <cell r="V3211"/>
          <cell r="W3211"/>
          <cell r="X3211"/>
          <cell r="Y3211"/>
          <cell r="Z3211"/>
          <cell r="AA3211"/>
          <cell r="AB3211"/>
          <cell r="AC3211"/>
          <cell r="AD3211"/>
          <cell r="AE3211"/>
          <cell r="AF3211"/>
          <cell r="AG3211"/>
          <cell r="AH3211"/>
          <cell r="AI3211"/>
          <cell r="AJ3211"/>
          <cell r="AK3211"/>
          <cell r="AL3211"/>
          <cell r="AM3211"/>
          <cell r="AN3211"/>
          <cell r="AO3211"/>
          <cell r="AP3211"/>
          <cell r="AQ3211"/>
          <cell r="AR3211"/>
          <cell r="AS3211"/>
          <cell r="AT3211"/>
          <cell r="AU3211"/>
          <cell r="AV3211"/>
          <cell r="AW3211"/>
          <cell r="AX3211"/>
          <cell r="AY3211"/>
          <cell r="AZ3211"/>
          <cell r="BA3211"/>
          <cell r="BB3211"/>
          <cell r="BC3211"/>
          <cell r="BD3211"/>
          <cell r="BE3211"/>
          <cell r="BF3211"/>
          <cell r="BG3211"/>
          <cell r="BH3211"/>
          <cell r="BI3211"/>
          <cell r="BJ3211"/>
          <cell r="BK3211"/>
          <cell r="BL3211"/>
          <cell r="BM3211"/>
          <cell r="BN3211"/>
          <cell r="BO3211"/>
          <cell r="BP3211"/>
          <cell r="BQ3211"/>
          <cell r="BR3211"/>
          <cell r="BS3211"/>
          <cell r="BT3211"/>
          <cell r="BU3211"/>
          <cell r="BV3211"/>
          <cell r="BW3211"/>
          <cell r="BX3211"/>
          <cell r="BY3211">
            <v>120498.67</v>
          </cell>
          <cell r="BZ3211"/>
          <cell r="CA3211">
            <v>120498.67</v>
          </cell>
          <cell r="CB3211"/>
          <cell r="CC3211"/>
          <cell r="CD3211"/>
          <cell r="CE3211">
            <v>1490.51</v>
          </cell>
          <cell r="CF3211">
            <v>1490.51</v>
          </cell>
          <cell r="CG3211">
            <v>-37823.599999999999</v>
          </cell>
        </row>
        <row r="3212">
          <cell r="A3212" t="str">
            <v>4111305</v>
          </cell>
          <cell r="B3212" t="str">
            <v>GR21-VEICULOS/PNEUS # CONSERTOS</v>
          </cell>
          <cell r="C3212">
            <v>11797.05</v>
          </cell>
          <cell r="D3212">
            <v>44994.48</v>
          </cell>
          <cell r="E3212"/>
          <cell r="F3212"/>
          <cell r="G3212"/>
          <cell r="H3212"/>
          <cell r="I3212"/>
          <cell r="J3212"/>
          <cell r="K3212"/>
          <cell r="L3212"/>
          <cell r="M3212"/>
          <cell r="N3212"/>
          <cell r="O3212"/>
          <cell r="P3212"/>
          <cell r="Q3212"/>
          <cell r="R3212"/>
          <cell r="S3212"/>
          <cell r="T3212"/>
          <cell r="U3212"/>
          <cell r="V3212"/>
          <cell r="W3212"/>
          <cell r="X3212"/>
          <cell r="Y3212"/>
          <cell r="Z3212"/>
          <cell r="AA3212"/>
          <cell r="AB3212"/>
          <cell r="AC3212"/>
          <cell r="AD3212"/>
          <cell r="AE3212"/>
          <cell r="AF3212"/>
          <cell r="AG3212"/>
          <cell r="AH3212"/>
          <cell r="AI3212"/>
          <cell r="AJ3212"/>
          <cell r="AK3212"/>
          <cell r="AL3212"/>
          <cell r="AM3212"/>
          <cell r="AN3212"/>
          <cell r="AO3212"/>
          <cell r="AP3212"/>
          <cell r="AQ3212"/>
          <cell r="AR3212"/>
          <cell r="AS3212"/>
          <cell r="AT3212"/>
          <cell r="AU3212"/>
          <cell r="AV3212"/>
          <cell r="AW3212"/>
          <cell r="AX3212"/>
          <cell r="AY3212"/>
          <cell r="AZ3212"/>
          <cell r="BA3212"/>
          <cell r="BB3212"/>
          <cell r="BC3212"/>
          <cell r="BD3212"/>
          <cell r="BE3212"/>
          <cell r="BF3212"/>
          <cell r="BG3212"/>
          <cell r="BH3212"/>
          <cell r="BI3212"/>
          <cell r="BJ3212"/>
          <cell r="BK3212"/>
          <cell r="BL3212"/>
          <cell r="BM3212"/>
          <cell r="BN3212"/>
          <cell r="BO3212"/>
          <cell r="BP3212"/>
          <cell r="BQ3212"/>
          <cell r="BR3212"/>
          <cell r="BS3212"/>
          <cell r="BT3212"/>
          <cell r="BU3212"/>
          <cell r="BV3212"/>
          <cell r="BW3212"/>
          <cell r="BX3212">
            <v>0</v>
          </cell>
          <cell r="BY3212">
            <v>56791.53</v>
          </cell>
          <cell r="BZ3212"/>
          <cell r="CA3212">
            <v>56791.53</v>
          </cell>
          <cell r="CB3212">
            <v>0</v>
          </cell>
          <cell r="CC3212">
            <v>0</v>
          </cell>
          <cell r="CD3212">
            <v>0</v>
          </cell>
          <cell r="CE3212">
            <v>70173.820000000007</v>
          </cell>
          <cell r="CF3212">
            <v>52612.86</v>
          </cell>
          <cell r="CG3212">
            <v>70819.16</v>
          </cell>
        </row>
        <row r="3213">
          <cell r="A3213" t="str">
            <v>4111307</v>
          </cell>
          <cell r="B3213" t="str">
            <v>GR21-AJUDA DE CUSTO</v>
          </cell>
          <cell r="C3213">
            <v>22798.85</v>
          </cell>
          <cell r="D3213">
            <v>101925.56</v>
          </cell>
          <cell r="E3213"/>
          <cell r="F3213"/>
          <cell r="G3213"/>
          <cell r="H3213"/>
          <cell r="I3213"/>
          <cell r="J3213"/>
          <cell r="K3213"/>
          <cell r="L3213"/>
          <cell r="M3213"/>
          <cell r="N3213"/>
          <cell r="O3213"/>
          <cell r="P3213"/>
          <cell r="Q3213"/>
          <cell r="R3213"/>
          <cell r="S3213"/>
          <cell r="T3213"/>
          <cell r="U3213"/>
          <cell r="V3213"/>
          <cell r="W3213"/>
          <cell r="X3213"/>
          <cell r="Y3213"/>
          <cell r="Z3213"/>
          <cell r="AA3213"/>
          <cell r="AB3213"/>
          <cell r="AC3213"/>
          <cell r="AD3213"/>
          <cell r="AE3213"/>
          <cell r="AF3213"/>
          <cell r="AG3213"/>
          <cell r="AH3213"/>
          <cell r="AI3213"/>
          <cell r="AJ3213"/>
          <cell r="AK3213"/>
          <cell r="AL3213"/>
          <cell r="AM3213"/>
          <cell r="AN3213"/>
          <cell r="AO3213"/>
          <cell r="AP3213"/>
          <cell r="AQ3213"/>
          <cell r="AR3213"/>
          <cell r="AS3213"/>
          <cell r="AT3213"/>
          <cell r="AU3213"/>
          <cell r="AV3213"/>
          <cell r="AW3213"/>
          <cell r="AX3213"/>
          <cell r="AY3213"/>
          <cell r="AZ3213"/>
          <cell r="BA3213"/>
          <cell r="BB3213"/>
          <cell r="BC3213"/>
          <cell r="BD3213"/>
          <cell r="BE3213"/>
          <cell r="BF3213"/>
          <cell r="BG3213"/>
          <cell r="BH3213"/>
          <cell r="BI3213"/>
          <cell r="BJ3213"/>
          <cell r="BK3213"/>
          <cell r="BL3213"/>
          <cell r="BM3213"/>
          <cell r="BN3213"/>
          <cell r="BO3213"/>
          <cell r="BP3213"/>
          <cell r="BQ3213"/>
          <cell r="BR3213"/>
          <cell r="BS3213"/>
          <cell r="BT3213"/>
          <cell r="BU3213"/>
          <cell r="BV3213"/>
          <cell r="BW3213">
            <v>413</v>
          </cell>
          <cell r="BX3213">
            <v>0</v>
          </cell>
          <cell r="BY3213">
            <v>125137.41</v>
          </cell>
          <cell r="BZ3213"/>
          <cell r="CA3213">
            <v>125137.41</v>
          </cell>
          <cell r="CB3213">
            <v>0</v>
          </cell>
          <cell r="CC3213">
            <v>0</v>
          </cell>
          <cell r="CD3213">
            <v>0</v>
          </cell>
          <cell r="CE3213">
            <v>11327.17</v>
          </cell>
          <cell r="CF3213">
            <v>0</v>
          </cell>
          <cell r="CG3213">
            <v>3979.75</v>
          </cell>
        </row>
        <row r="3214">
          <cell r="A3214" t="str">
            <v>4111309</v>
          </cell>
          <cell r="B3214" t="str">
            <v>GR21-ALIMENTACAO</v>
          </cell>
          <cell r="C3214">
            <v>1334038.24</v>
          </cell>
          <cell r="D3214">
            <v>4179674.49</v>
          </cell>
          <cell r="E3214">
            <v>23507.61</v>
          </cell>
          <cell r="F3214"/>
          <cell r="G3214"/>
          <cell r="H3214"/>
          <cell r="I3214"/>
          <cell r="J3214"/>
          <cell r="K3214"/>
          <cell r="L3214"/>
          <cell r="M3214"/>
          <cell r="N3214"/>
          <cell r="O3214"/>
          <cell r="P3214"/>
          <cell r="Q3214"/>
          <cell r="R3214"/>
          <cell r="S3214"/>
          <cell r="T3214"/>
          <cell r="U3214"/>
          <cell r="V3214"/>
          <cell r="W3214"/>
          <cell r="X3214"/>
          <cell r="Y3214"/>
          <cell r="Z3214"/>
          <cell r="AA3214"/>
          <cell r="AB3214"/>
          <cell r="AC3214"/>
          <cell r="AD3214"/>
          <cell r="AE3214"/>
          <cell r="AF3214"/>
          <cell r="AG3214"/>
          <cell r="AH3214"/>
          <cell r="AI3214"/>
          <cell r="AJ3214"/>
          <cell r="AK3214"/>
          <cell r="AL3214"/>
          <cell r="AM3214"/>
          <cell r="AN3214"/>
          <cell r="AO3214"/>
          <cell r="AP3214"/>
          <cell r="AQ3214"/>
          <cell r="AR3214"/>
          <cell r="AS3214"/>
          <cell r="AT3214"/>
          <cell r="AU3214"/>
          <cell r="AV3214"/>
          <cell r="AW3214"/>
          <cell r="AX3214"/>
          <cell r="AY3214"/>
          <cell r="AZ3214"/>
          <cell r="BA3214"/>
          <cell r="BB3214"/>
          <cell r="BC3214"/>
          <cell r="BD3214"/>
          <cell r="BE3214"/>
          <cell r="BF3214"/>
          <cell r="BG3214"/>
          <cell r="BH3214"/>
          <cell r="BI3214"/>
          <cell r="BJ3214"/>
          <cell r="BK3214"/>
          <cell r="BL3214"/>
          <cell r="BM3214"/>
          <cell r="BN3214"/>
          <cell r="BO3214"/>
          <cell r="BP3214"/>
          <cell r="BQ3214"/>
          <cell r="BR3214"/>
          <cell r="BS3214"/>
          <cell r="BT3214"/>
          <cell r="BU3214"/>
          <cell r="BV3214"/>
          <cell r="BW3214">
            <v>5723.6</v>
          </cell>
          <cell r="BX3214">
            <v>0</v>
          </cell>
          <cell r="BY3214">
            <v>5542943.9400000004</v>
          </cell>
          <cell r="BZ3214">
            <v>-23507.61</v>
          </cell>
          <cell r="CA3214">
            <v>5519436.3300000001</v>
          </cell>
          <cell r="CB3214">
            <v>0</v>
          </cell>
          <cell r="CC3214">
            <v>0</v>
          </cell>
          <cell r="CD3214">
            <v>0</v>
          </cell>
          <cell r="CE3214">
            <v>7504133.9199999999</v>
          </cell>
          <cell r="CF3214">
            <v>5480663.4800000004</v>
          </cell>
          <cell r="CG3214">
            <v>7137199.8200000003</v>
          </cell>
        </row>
        <row r="3215">
          <cell r="A3215" t="str">
            <v>4111316</v>
          </cell>
          <cell r="B3215" t="str">
            <v>GR21-HOSPEDAGEM</v>
          </cell>
          <cell r="C3215">
            <v>1894648.12</v>
          </cell>
          <cell r="D3215">
            <v>3744958.7</v>
          </cell>
          <cell r="E3215">
            <v>39184.550000000003</v>
          </cell>
          <cell r="F3215"/>
          <cell r="G3215"/>
          <cell r="H3215"/>
          <cell r="I3215"/>
          <cell r="J3215"/>
          <cell r="K3215"/>
          <cell r="L3215"/>
          <cell r="M3215"/>
          <cell r="N3215"/>
          <cell r="O3215"/>
          <cell r="P3215"/>
          <cell r="Q3215"/>
          <cell r="R3215"/>
          <cell r="S3215"/>
          <cell r="T3215"/>
          <cell r="U3215"/>
          <cell r="V3215"/>
          <cell r="W3215"/>
          <cell r="X3215"/>
          <cell r="Y3215"/>
          <cell r="Z3215"/>
          <cell r="AA3215"/>
          <cell r="AB3215"/>
          <cell r="AC3215"/>
          <cell r="AD3215"/>
          <cell r="AE3215"/>
          <cell r="AF3215"/>
          <cell r="AG3215"/>
          <cell r="AH3215"/>
          <cell r="AI3215"/>
          <cell r="AJ3215"/>
          <cell r="AK3215"/>
          <cell r="AL3215"/>
          <cell r="AM3215"/>
          <cell r="AN3215"/>
          <cell r="AO3215"/>
          <cell r="AP3215"/>
          <cell r="AQ3215"/>
          <cell r="AR3215"/>
          <cell r="AS3215"/>
          <cell r="AT3215"/>
          <cell r="AU3215"/>
          <cell r="AV3215"/>
          <cell r="AW3215"/>
          <cell r="AX3215"/>
          <cell r="AY3215"/>
          <cell r="AZ3215"/>
          <cell r="BA3215"/>
          <cell r="BB3215"/>
          <cell r="BC3215"/>
          <cell r="BD3215"/>
          <cell r="BE3215"/>
          <cell r="BF3215"/>
          <cell r="BG3215"/>
          <cell r="BH3215"/>
          <cell r="BI3215"/>
          <cell r="BJ3215"/>
          <cell r="BK3215"/>
          <cell r="BL3215"/>
          <cell r="BM3215"/>
          <cell r="BN3215"/>
          <cell r="BO3215"/>
          <cell r="BP3215"/>
          <cell r="BQ3215"/>
          <cell r="BR3215"/>
          <cell r="BS3215"/>
          <cell r="BT3215"/>
          <cell r="BU3215"/>
          <cell r="BV3215"/>
          <cell r="BW3215">
            <v>23966.240000000002</v>
          </cell>
          <cell r="BX3215">
            <v>0</v>
          </cell>
          <cell r="BY3215">
            <v>5702757.6100000003</v>
          </cell>
          <cell r="BZ3215">
            <v>-39184.550000000003</v>
          </cell>
          <cell r="CA3215">
            <v>5663573.0599999996</v>
          </cell>
          <cell r="CB3215">
            <v>0</v>
          </cell>
          <cell r="CC3215">
            <v>0</v>
          </cell>
          <cell r="CD3215">
            <v>0</v>
          </cell>
          <cell r="CE3215">
            <v>6791550.8099999996</v>
          </cell>
          <cell r="CF3215">
            <v>4916525.29</v>
          </cell>
          <cell r="CG3215">
            <v>4997588.62</v>
          </cell>
        </row>
        <row r="3216">
          <cell r="A3216" t="str">
            <v>4111319</v>
          </cell>
          <cell r="B3216" t="str">
            <v>GR21-PASSAGENS E CONDUCAO</v>
          </cell>
          <cell r="C3216">
            <v>1184475.0900000001</v>
          </cell>
          <cell r="D3216">
            <v>386311.18</v>
          </cell>
          <cell r="E3216">
            <v>26424.02</v>
          </cell>
          <cell r="F3216"/>
          <cell r="G3216"/>
          <cell r="H3216"/>
          <cell r="I3216"/>
          <cell r="J3216"/>
          <cell r="K3216"/>
          <cell r="L3216"/>
          <cell r="M3216"/>
          <cell r="N3216"/>
          <cell r="O3216"/>
          <cell r="P3216"/>
          <cell r="Q3216"/>
          <cell r="R3216"/>
          <cell r="S3216"/>
          <cell r="T3216"/>
          <cell r="U3216"/>
          <cell r="V3216"/>
          <cell r="W3216"/>
          <cell r="X3216"/>
          <cell r="Y3216"/>
          <cell r="Z3216"/>
          <cell r="AA3216"/>
          <cell r="AB3216"/>
          <cell r="AC3216"/>
          <cell r="AD3216"/>
          <cell r="AE3216"/>
          <cell r="AF3216"/>
          <cell r="AG3216"/>
          <cell r="AH3216"/>
          <cell r="AI3216"/>
          <cell r="AJ3216"/>
          <cell r="AK3216"/>
          <cell r="AL3216"/>
          <cell r="AM3216"/>
          <cell r="AN3216"/>
          <cell r="AO3216"/>
          <cell r="AP3216"/>
          <cell r="AQ3216"/>
          <cell r="AR3216"/>
          <cell r="AS3216"/>
          <cell r="AT3216"/>
          <cell r="AU3216"/>
          <cell r="AV3216"/>
          <cell r="AW3216"/>
          <cell r="AX3216"/>
          <cell r="AY3216"/>
          <cell r="AZ3216"/>
          <cell r="BA3216"/>
          <cell r="BB3216"/>
          <cell r="BC3216"/>
          <cell r="BD3216"/>
          <cell r="BE3216"/>
          <cell r="BF3216"/>
          <cell r="BG3216"/>
          <cell r="BH3216"/>
          <cell r="BI3216"/>
          <cell r="BJ3216"/>
          <cell r="BK3216"/>
          <cell r="BL3216"/>
          <cell r="BM3216"/>
          <cell r="BN3216"/>
          <cell r="BO3216"/>
          <cell r="BP3216"/>
          <cell r="BQ3216"/>
          <cell r="BR3216"/>
          <cell r="BS3216"/>
          <cell r="BT3216"/>
          <cell r="BU3216"/>
          <cell r="BV3216"/>
          <cell r="BW3216">
            <v>15331.6</v>
          </cell>
          <cell r="BX3216">
            <v>0</v>
          </cell>
          <cell r="BY3216">
            <v>1612541.89</v>
          </cell>
          <cell r="BZ3216">
            <v>-26424.02</v>
          </cell>
          <cell r="CA3216">
            <v>1586117.87</v>
          </cell>
          <cell r="CB3216">
            <v>0</v>
          </cell>
          <cell r="CC3216">
            <v>0</v>
          </cell>
          <cell r="CD3216">
            <v>0</v>
          </cell>
          <cell r="CE3216">
            <v>2141319.2599999998</v>
          </cell>
          <cell r="CF3216">
            <v>1371444.31</v>
          </cell>
          <cell r="CG3216">
            <v>1306665.17</v>
          </cell>
        </row>
        <row r="3217">
          <cell r="A3217" t="str">
            <v>4111320</v>
          </cell>
          <cell r="B3217" t="str">
            <v>GR21-VEICULOS LOCADOS/MANUTENCAO E CONSERVACAO</v>
          </cell>
          <cell r="C3217">
            <v>12717.53</v>
          </cell>
          <cell r="D3217">
            <v>58441.47</v>
          </cell>
          <cell r="E3217"/>
          <cell r="F3217"/>
          <cell r="G3217"/>
          <cell r="H3217"/>
          <cell r="I3217"/>
          <cell r="J3217"/>
          <cell r="K3217"/>
          <cell r="L3217"/>
          <cell r="M3217"/>
          <cell r="N3217"/>
          <cell r="O3217"/>
          <cell r="P3217"/>
          <cell r="Q3217"/>
          <cell r="R3217"/>
          <cell r="S3217"/>
          <cell r="T3217"/>
          <cell r="U3217"/>
          <cell r="V3217"/>
          <cell r="W3217"/>
          <cell r="X3217"/>
          <cell r="Y3217"/>
          <cell r="Z3217"/>
          <cell r="AA3217"/>
          <cell r="AB3217"/>
          <cell r="AC3217"/>
          <cell r="AD3217"/>
          <cell r="AE3217"/>
          <cell r="AF3217"/>
          <cell r="AG3217"/>
          <cell r="AH3217"/>
          <cell r="AI3217"/>
          <cell r="AJ3217"/>
          <cell r="AK3217"/>
          <cell r="AL3217"/>
          <cell r="AM3217"/>
          <cell r="AN3217"/>
          <cell r="AO3217"/>
          <cell r="AP3217"/>
          <cell r="AQ3217"/>
          <cell r="AR3217"/>
          <cell r="AS3217"/>
          <cell r="AT3217"/>
          <cell r="AU3217"/>
          <cell r="AV3217"/>
          <cell r="AW3217"/>
          <cell r="AX3217"/>
          <cell r="AY3217"/>
          <cell r="AZ3217"/>
          <cell r="BA3217"/>
          <cell r="BB3217"/>
          <cell r="BC3217"/>
          <cell r="BD3217"/>
          <cell r="BE3217"/>
          <cell r="BF3217"/>
          <cell r="BG3217"/>
          <cell r="BH3217"/>
          <cell r="BI3217"/>
          <cell r="BJ3217"/>
          <cell r="BK3217"/>
          <cell r="BL3217"/>
          <cell r="BM3217"/>
          <cell r="BN3217"/>
          <cell r="BO3217"/>
          <cell r="BP3217"/>
          <cell r="BQ3217"/>
          <cell r="BR3217"/>
          <cell r="BS3217"/>
          <cell r="BT3217"/>
          <cell r="BU3217"/>
          <cell r="BV3217"/>
          <cell r="BW3217"/>
          <cell r="BX3217">
            <v>0</v>
          </cell>
          <cell r="BY3217">
            <v>71159</v>
          </cell>
          <cell r="BZ3217"/>
          <cell r="CA3217">
            <v>71159</v>
          </cell>
          <cell r="CB3217">
            <v>0</v>
          </cell>
          <cell r="CC3217">
            <v>0</v>
          </cell>
          <cell r="CD3217">
            <v>0</v>
          </cell>
          <cell r="CE3217">
            <v>265099.21999999997</v>
          </cell>
          <cell r="CF3217">
            <v>203363.81</v>
          </cell>
          <cell r="CG3217">
            <v>336820.96</v>
          </cell>
        </row>
        <row r="3218">
          <cell r="A3218" t="str">
            <v>4111321</v>
          </cell>
          <cell r="B3218" t="str">
            <v>GR21-VEICULOS PROPRIOS-SERVIÇOS DE TELEMETRIA</v>
          </cell>
          <cell r="C3218">
            <v>38816.57</v>
          </cell>
          <cell r="D3218">
            <v>229655.11</v>
          </cell>
          <cell r="E3218"/>
          <cell r="F3218"/>
          <cell r="G3218"/>
          <cell r="H3218"/>
          <cell r="I3218"/>
          <cell r="J3218"/>
          <cell r="K3218"/>
          <cell r="L3218"/>
          <cell r="M3218"/>
          <cell r="N3218"/>
          <cell r="O3218"/>
          <cell r="P3218"/>
          <cell r="Q3218"/>
          <cell r="R3218"/>
          <cell r="S3218"/>
          <cell r="T3218"/>
          <cell r="U3218"/>
          <cell r="V3218"/>
          <cell r="W3218"/>
          <cell r="X3218"/>
          <cell r="Y3218"/>
          <cell r="Z3218"/>
          <cell r="AA3218"/>
          <cell r="AB3218"/>
          <cell r="AC3218"/>
          <cell r="AD3218"/>
          <cell r="AE3218"/>
          <cell r="AF3218"/>
          <cell r="AG3218"/>
          <cell r="AH3218"/>
          <cell r="AI3218"/>
          <cell r="AJ3218"/>
          <cell r="AK3218"/>
          <cell r="AL3218"/>
          <cell r="AM3218"/>
          <cell r="AN3218"/>
          <cell r="AO3218"/>
          <cell r="AP3218"/>
          <cell r="AQ3218"/>
          <cell r="AR3218"/>
          <cell r="AS3218"/>
          <cell r="AT3218"/>
          <cell r="AU3218"/>
          <cell r="AV3218"/>
          <cell r="AW3218"/>
          <cell r="AX3218"/>
          <cell r="AY3218"/>
          <cell r="AZ3218"/>
          <cell r="BA3218"/>
          <cell r="BB3218"/>
          <cell r="BC3218"/>
          <cell r="BD3218"/>
          <cell r="BE3218"/>
          <cell r="BF3218"/>
          <cell r="BG3218"/>
          <cell r="BH3218"/>
          <cell r="BI3218"/>
          <cell r="BJ3218"/>
          <cell r="BK3218"/>
          <cell r="BL3218"/>
          <cell r="BM3218"/>
          <cell r="BN3218"/>
          <cell r="BO3218"/>
          <cell r="BP3218"/>
          <cell r="BQ3218"/>
          <cell r="BR3218"/>
          <cell r="BS3218"/>
          <cell r="BT3218"/>
          <cell r="BU3218"/>
          <cell r="BV3218"/>
          <cell r="BW3218"/>
          <cell r="BX3218"/>
          <cell r="BY3218">
            <v>268471.67999999999</v>
          </cell>
          <cell r="BZ3218"/>
          <cell r="CA3218">
            <v>268471.67999999999</v>
          </cell>
          <cell r="CB3218"/>
          <cell r="CC3218"/>
          <cell r="CD3218"/>
          <cell r="CE3218">
            <v>369937.65</v>
          </cell>
          <cell r="CF3218">
            <v>273056.89</v>
          </cell>
          <cell r="CG3218">
            <v>521700.65</v>
          </cell>
        </row>
        <row r="3219">
          <cell r="A3219" t="str">
            <v>4111322</v>
          </cell>
          <cell r="B3219" t="str">
            <v>GR21-VEICULOS LOCADOS-SERVIÇOS DE TELEMETRIA</v>
          </cell>
          <cell r="C3219">
            <v>89072.99</v>
          </cell>
          <cell r="D3219">
            <v>478519.62</v>
          </cell>
          <cell r="E3219"/>
          <cell r="F3219"/>
          <cell r="G3219"/>
          <cell r="H3219"/>
          <cell r="I3219"/>
          <cell r="J3219"/>
          <cell r="K3219"/>
          <cell r="L3219"/>
          <cell r="M3219"/>
          <cell r="N3219"/>
          <cell r="O3219"/>
          <cell r="P3219"/>
          <cell r="Q3219"/>
          <cell r="R3219"/>
          <cell r="S3219"/>
          <cell r="T3219"/>
          <cell r="U3219"/>
          <cell r="V3219"/>
          <cell r="W3219"/>
          <cell r="X3219"/>
          <cell r="Y3219"/>
          <cell r="Z3219"/>
          <cell r="AA3219"/>
          <cell r="AB3219"/>
          <cell r="AC3219"/>
          <cell r="AD3219"/>
          <cell r="AE3219"/>
          <cell r="AF3219"/>
          <cell r="AG3219"/>
          <cell r="AH3219"/>
          <cell r="AI3219"/>
          <cell r="AJ3219"/>
          <cell r="AK3219"/>
          <cell r="AL3219"/>
          <cell r="AM3219"/>
          <cell r="AN3219"/>
          <cell r="AO3219"/>
          <cell r="AP3219"/>
          <cell r="AQ3219"/>
          <cell r="AR3219"/>
          <cell r="AS3219"/>
          <cell r="AT3219"/>
          <cell r="AU3219"/>
          <cell r="AV3219"/>
          <cell r="AW3219"/>
          <cell r="AX3219"/>
          <cell r="AY3219"/>
          <cell r="AZ3219"/>
          <cell r="BA3219"/>
          <cell r="BB3219"/>
          <cell r="BC3219"/>
          <cell r="BD3219"/>
          <cell r="BE3219"/>
          <cell r="BF3219"/>
          <cell r="BG3219"/>
          <cell r="BH3219"/>
          <cell r="BI3219"/>
          <cell r="BJ3219"/>
          <cell r="BK3219"/>
          <cell r="BL3219"/>
          <cell r="BM3219"/>
          <cell r="BN3219"/>
          <cell r="BO3219"/>
          <cell r="BP3219"/>
          <cell r="BQ3219"/>
          <cell r="BR3219"/>
          <cell r="BS3219"/>
          <cell r="BT3219"/>
          <cell r="BU3219"/>
          <cell r="BV3219"/>
          <cell r="BW3219"/>
          <cell r="BX3219">
            <v>0</v>
          </cell>
          <cell r="BY3219">
            <v>567592.61</v>
          </cell>
          <cell r="BZ3219"/>
          <cell r="CA3219">
            <v>567592.61</v>
          </cell>
          <cell r="CB3219">
            <v>0</v>
          </cell>
          <cell r="CC3219">
            <v>0</v>
          </cell>
          <cell r="CD3219">
            <v>0</v>
          </cell>
          <cell r="CE3219">
            <v>1209927.49</v>
          </cell>
          <cell r="CF3219">
            <v>908794.44</v>
          </cell>
          <cell r="CG3219">
            <v>1155943</v>
          </cell>
        </row>
        <row r="3220">
          <cell r="A3220" t="str">
            <v>4111325</v>
          </cell>
          <cell r="B3220" t="str">
            <v>GR21-OUTROS SERVICOS</v>
          </cell>
          <cell r="C3220">
            <v>1704801.95</v>
          </cell>
          <cell r="D3220">
            <v>90394.86</v>
          </cell>
          <cell r="E3220">
            <v>804464.42</v>
          </cell>
          <cell r="F3220"/>
          <cell r="G3220">
            <v>1159179.21</v>
          </cell>
          <cell r="H3220"/>
          <cell r="I3220">
            <v>170</v>
          </cell>
          <cell r="J3220">
            <v>170</v>
          </cell>
          <cell r="K3220">
            <v>2575.84</v>
          </cell>
          <cell r="L3220">
            <v>170</v>
          </cell>
          <cell r="M3220">
            <v>39923.96</v>
          </cell>
          <cell r="N3220">
            <v>11841.54</v>
          </cell>
          <cell r="O3220">
            <v>170</v>
          </cell>
          <cell r="P3220"/>
          <cell r="Q3220">
            <v>301.2</v>
          </cell>
          <cell r="R3220">
            <v>201.55</v>
          </cell>
          <cell r="S3220">
            <v>551.19000000000005</v>
          </cell>
          <cell r="T3220">
            <v>301.2</v>
          </cell>
          <cell r="U3220"/>
          <cell r="V3220"/>
          <cell r="W3220"/>
          <cell r="X3220"/>
          <cell r="Y3220"/>
          <cell r="Z3220"/>
          <cell r="AA3220"/>
          <cell r="AB3220">
            <v>11671.54</v>
          </cell>
          <cell r="AC3220">
            <v>25004.34</v>
          </cell>
          <cell r="AD3220">
            <v>11671.54</v>
          </cell>
          <cell r="AE3220">
            <v>25539.200000000001</v>
          </cell>
          <cell r="AF3220"/>
          <cell r="AG3220">
            <v>11881.53</v>
          </cell>
          <cell r="AH3220">
            <v>11671.54</v>
          </cell>
          <cell r="AI3220">
            <v>6957.08</v>
          </cell>
          <cell r="AJ3220">
            <v>-57567.45</v>
          </cell>
          <cell r="AK3220">
            <v>170</v>
          </cell>
          <cell r="AL3220">
            <v>170</v>
          </cell>
          <cell r="AM3220"/>
          <cell r="AN3220">
            <v>138563.95000000001</v>
          </cell>
          <cell r="AO3220"/>
          <cell r="AP3220">
            <v>75606.990000000005</v>
          </cell>
          <cell r="AQ3220">
            <v>75092.05</v>
          </cell>
          <cell r="AR3220">
            <v>75092.05</v>
          </cell>
          <cell r="AS3220">
            <v>75092.05</v>
          </cell>
          <cell r="AT3220"/>
          <cell r="AU3220">
            <v>298.44</v>
          </cell>
          <cell r="AV3220">
            <v>298.44</v>
          </cell>
          <cell r="AW3220">
            <v>298.44</v>
          </cell>
          <cell r="AX3220">
            <v>298.44</v>
          </cell>
          <cell r="AY3220"/>
          <cell r="AZ3220">
            <v>8112.82</v>
          </cell>
          <cell r="BA3220">
            <v>298.44</v>
          </cell>
          <cell r="BB3220">
            <v>189884.3</v>
          </cell>
          <cell r="BC3220">
            <v>15611.6</v>
          </cell>
          <cell r="BD3220">
            <v>298.44</v>
          </cell>
          <cell r="BE3220">
            <v>22172.14</v>
          </cell>
          <cell r="BF3220">
            <v>231.37</v>
          </cell>
          <cell r="BG3220"/>
          <cell r="BH3220"/>
          <cell r="BI3220">
            <v>4899.9799999999996</v>
          </cell>
          <cell r="BJ3220"/>
          <cell r="BK3220"/>
          <cell r="BL3220"/>
          <cell r="BM3220"/>
          <cell r="BN3220"/>
          <cell r="BO3220"/>
          <cell r="BP3220"/>
          <cell r="BQ3220"/>
          <cell r="BR3220"/>
          <cell r="BS3220"/>
          <cell r="BT3220"/>
          <cell r="BU3220"/>
          <cell r="BV3220"/>
          <cell r="BW3220">
            <v>17.940000000000001</v>
          </cell>
          <cell r="BX3220">
            <v>0</v>
          </cell>
          <cell r="BY3220">
            <v>4544554.12</v>
          </cell>
          <cell r="BZ3220">
            <v>-1963643.63</v>
          </cell>
          <cell r="CA3220">
            <v>2580910.4900000002</v>
          </cell>
          <cell r="CB3220">
            <v>0</v>
          </cell>
          <cell r="CC3220">
            <v>0</v>
          </cell>
          <cell r="CD3220">
            <v>0</v>
          </cell>
          <cell r="CE3220">
            <v>3442926.68</v>
          </cell>
          <cell r="CF3220">
            <v>3605659.52</v>
          </cell>
          <cell r="CG3220">
            <v>6255166.2000000002</v>
          </cell>
        </row>
        <row r="3221">
          <cell r="A3221" t="str">
            <v>4111327</v>
          </cell>
          <cell r="B3221" t="str">
            <v>GR21-SAÚDE/QUALIDADE DE VIDA - SERVIÇOS</v>
          </cell>
          <cell r="C3221"/>
          <cell r="D3221"/>
          <cell r="E3221"/>
          <cell r="F3221"/>
          <cell r="G3221"/>
          <cell r="H3221"/>
          <cell r="I3221"/>
          <cell r="J3221"/>
          <cell r="K3221"/>
          <cell r="L3221"/>
          <cell r="M3221"/>
          <cell r="N3221"/>
          <cell r="O3221"/>
          <cell r="P3221"/>
          <cell r="Q3221"/>
          <cell r="R3221"/>
          <cell r="S3221"/>
          <cell r="T3221"/>
          <cell r="U3221"/>
          <cell r="V3221"/>
          <cell r="W3221"/>
          <cell r="X3221"/>
          <cell r="Y3221"/>
          <cell r="Z3221"/>
          <cell r="AA3221"/>
          <cell r="AB3221"/>
          <cell r="AC3221"/>
          <cell r="AD3221"/>
          <cell r="AE3221"/>
          <cell r="AF3221"/>
          <cell r="AG3221"/>
          <cell r="AH3221"/>
          <cell r="AI3221"/>
          <cell r="AJ3221"/>
          <cell r="AK3221"/>
          <cell r="AL3221"/>
          <cell r="AM3221"/>
          <cell r="AN3221"/>
          <cell r="AO3221"/>
          <cell r="AP3221"/>
          <cell r="AQ3221"/>
          <cell r="AR3221"/>
          <cell r="AS3221"/>
          <cell r="AT3221"/>
          <cell r="AU3221"/>
          <cell r="AV3221"/>
          <cell r="AW3221"/>
          <cell r="AX3221"/>
          <cell r="AY3221"/>
          <cell r="AZ3221"/>
          <cell r="BA3221"/>
          <cell r="BB3221"/>
          <cell r="BC3221"/>
          <cell r="BD3221"/>
          <cell r="BE3221"/>
          <cell r="BF3221"/>
          <cell r="BG3221"/>
          <cell r="BH3221"/>
          <cell r="BI3221"/>
          <cell r="BJ3221"/>
          <cell r="BK3221"/>
          <cell r="BL3221"/>
          <cell r="BM3221"/>
          <cell r="BN3221"/>
          <cell r="BO3221"/>
          <cell r="BP3221"/>
          <cell r="BQ3221"/>
          <cell r="BR3221"/>
          <cell r="BS3221"/>
          <cell r="BT3221"/>
          <cell r="BU3221"/>
          <cell r="BV3221"/>
          <cell r="BW3221"/>
          <cell r="BX3221">
            <v>0</v>
          </cell>
          <cell r="BY3221">
            <v>0</v>
          </cell>
          <cell r="BZ3221"/>
          <cell r="CA3221">
            <v>0</v>
          </cell>
          <cell r="CB3221"/>
          <cell r="CC3221"/>
          <cell r="CD3221"/>
          <cell r="CE3221"/>
          <cell r="CF3221"/>
          <cell r="CG3221">
            <v>497.82</v>
          </cell>
        </row>
        <row r="3222">
          <cell r="A3222" t="str">
            <v>4111329</v>
          </cell>
          <cell r="B3222" t="str">
            <v>GR21-SEGURANCA / CIPA/SIPAT # SERVIÇOS</v>
          </cell>
          <cell r="C3222"/>
          <cell r="D3222">
            <v>535.5</v>
          </cell>
          <cell r="E3222"/>
          <cell r="F3222"/>
          <cell r="G3222"/>
          <cell r="H3222"/>
          <cell r="I3222"/>
          <cell r="J3222"/>
          <cell r="K3222"/>
          <cell r="L3222"/>
          <cell r="M3222"/>
          <cell r="N3222"/>
          <cell r="O3222"/>
          <cell r="P3222"/>
          <cell r="Q3222"/>
          <cell r="R3222"/>
          <cell r="S3222"/>
          <cell r="T3222"/>
          <cell r="U3222"/>
          <cell r="V3222"/>
          <cell r="W3222"/>
          <cell r="X3222"/>
          <cell r="Y3222"/>
          <cell r="Z3222"/>
          <cell r="AA3222"/>
          <cell r="AB3222"/>
          <cell r="AC3222"/>
          <cell r="AD3222"/>
          <cell r="AE3222"/>
          <cell r="AF3222"/>
          <cell r="AG3222"/>
          <cell r="AH3222"/>
          <cell r="AI3222"/>
          <cell r="AJ3222"/>
          <cell r="AK3222"/>
          <cell r="AL3222"/>
          <cell r="AM3222"/>
          <cell r="AN3222"/>
          <cell r="AO3222"/>
          <cell r="AP3222"/>
          <cell r="AQ3222"/>
          <cell r="AR3222"/>
          <cell r="AS3222"/>
          <cell r="AT3222"/>
          <cell r="AU3222"/>
          <cell r="AV3222"/>
          <cell r="AW3222"/>
          <cell r="AX3222"/>
          <cell r="AY3222"/>
          <cell r="AZ3222"/>
          <cell r="BA3222"/>
          <cell r="BB3222"/>
          <cell r="BC3222"/>
          <cell r="BD3222"/>
          <cell r="BE3222"/>
          <cell r="BF3222"/>
          <cell r="BG3222"/>
          <cell r="BH3222"/>
          <cell r="BI3222"/>
          <cell r="BJ3222"/>
          <cell r="BK3222"/>
          <cell r="BL3222"/>
          <cell r="BM3222"/>
          <cell r="BN3222"/>
          <cell r="BO3222"/>
          <cell r="BP3222"/>
          <cell r="BQ3222"/>
          <cell r="BR3222"/>
          <cell r="BS3222"/>
          <cell r="BT3222"/>
          <cell r="BU3222"/>
          <cell r="BV3222"/>
          <cell r="BW3222"/>
          <cell r="BX3222"/>
          <cell r="BY3222">
            <v>535.5</v>
          </cell>
          <cell r="BZ3222"/>
          <cell r="CA3222">
            <v>535.5</v>
          </cell>
          <cell r="CB3222">
            <v>0</v>
          </cell>
          <cell r="CC3222">
            <v>0</v>
          </cell>
          <cell r="CD3222"/>
          <cell r="CE3222">
            <v>0</v>
          </cell>
          <cell r="CF3222">
            <v>0</v>
          </cell>
          <cell r="CG3222">
            <v>2494.9899999999998</v>
          </cell>
        </row>
        <row r="3223">
          <cell r="A3223" t="str">
            <v>4111331</v>
          </cell>
          <cell r="B3223" t="str">
            <v>GR21-CUSTOS COM LEILAO DE ENERGIA</v>
          </cell>
          <cell r="C3223"/>
          <cell r="D3223"/>
          <cell r="E3223"/>
          <cell r="F3223"/>
          <cell r="G3223"/>
          <cell r="H3223"/>
          <cell r="I3223"/>
          <cell r="J3223"/>
          <cell r="K3223"/>
          <cell r="L3223"/>
          <cell r="M3223"/>
          <cell r="N3223"/>
          <cell r="O3223"/>
          <cell r="P3223"/>
          <cell r="Q3223"/>
          <cell r="R3223"/>
          <cell r="S3223"/>
          <cell r="T3223"/>
          <cell r="U3223"/>
          <cell r="V3223"/>
          <cell r="W3223"/>
          <cell r="X3223"/>
          <cell r="Y3223"/>
          <cell r="Z3223"/>
          <cell r="AA3223"/>
          <cell r="AB3223"/>
          <cell r="AC3223"/>
          <cell r="AD3223"/>
          <cell r="AE3223"/>
          <cell r="AF3223"/>
          <cell r="AG3223"/>
          <cell r="AH3223"/>
          <cell r="AI3223"/>
          <cell r="AJ3223"/>
          <cell r="AK3223"/>
          <cell r="AL3223"/>
          <cell r="AM3223"/>
          <cell r="AN3223"/>
          <cell r="AO3223"/>
          <cell r="AP3223"/>
          <cell r="AQ3223"/>
          <cell r="AR3223"/>
          <cell r="AS3223"/>
          <cell r="AT3223"/>
          <cell r="AU3223"/>
          <cell r="AV3223"/>
          <cell r="AW3223"/>
          <cell r="AX3223"/>
          <cell r="AY3223"/>
          <cell r="AZ3223"/>
          <cell r="BA3223"/>
          <cell r="BB3223"/>
          <cell r="BC3223"/>
          <cell r="BD3223"/>
          <cell r="BE3223"/>
          <cell r="BF3223"/>
          <cell r="BG3223"/>
          <cell r="BH3223"/>
          <cell r="BI3223"/>
          <cell r="BJ3223"/>
          <cell r="BK3223"/>
          <cell r="BL3223"/>
          <cell r="BM3223"/>
          <cell r="BN3223"/>
          <cell r="BO3223"/>
          <cell r="BP3223"/>
          <cell r="BQ3223"/>
          <cell r="BR3223"/>
          <cell r="BS3223"/>
          <cell r="BT3223"/>
          <cell r="BU3223"/>
          <cell r="BV3223"/>
          <cell r="BW3223">
            <v>105000</v>
          </cell>
          <cell r="BX3223"/>
          <cell r="BY3223">
            <v>105000</v>
          </cell>
          <cell r="BZ3223"/>
          <cell r="CA3223">
            <v>105000</v>
          </cell>
          <cell r="CB3223"/>
          <cell r="CC3223"/>
          <cell r="CD3223">
            <v>0</v>
          </cell>
          <cell r="CE3223"/>
          <cell r="CF3223"/>
          <cell r="CG3223">
            <v>0</v>
          </cell>
        </row>
        <row r="3224">
          <cell r="A3224" t="str">
            <v>4121206</v>
          </cell>
          <cell r="B3224" t="str">
            <v>GR21-ARTE E EDITORACAO</v>
          </cell>
          <cell r="C3224"/>
          <cell r="D3224"/>
          <cell r="E3224"/>
          <cell r="F3224"/>
          <cell r="G3224"/>
          <cell r="H3224"/>
          <cell r="I3224"/>
          <cell r="J3224"/>
          <cell r="K3224"/>
          <cell r="L3224"/>
          <cell r="M3224"/>
          <cell r="N3224"/>
          <cell r="O3224"/>
          <cell r="P3224"/>
          <cell r="Q3224"/>
          <cell r="R3224"/>
          <cell r="S3224"/>
          <cell r="T3224"/>
          <cell r="U3224"/>
          <cell r="V3224"/>
          <cell r="W3224"/>
          <cell r="X3224"/>
          <cell r="Y3224"/>
          <cell r="Z3224"/>
          <cell r="AA3224"/>
          <cell r="AB3224"/>
          <cell r="AC3224"/>
          <cell r="AD3224"/>
          <cell r="AE3224"/>
          <cell r="AF3224"/>
          <cell r="AG3224"/>
          <cell r="AH3224"/>
          <cell r="AI3224"/>
          <cell r="AJ3224"/>
          <cell r="AK3224"/>
          <cell r="AL3224"/>
          <cell r="AM3224"/>
          <cell r="AN3224"/>
          <cell r="AO3224"/>
          <cell r="AP3224"/>
          <cell r="AQ3224"/>
          <cell r="AR3224"/>
          <cell r="AS3224"/>
          <cell r="AT3224"/>
          <cell r="AU3224"/>
          <cell r="AV3224"/>
          <cell r="AW3224"/>
          <cell r="AX3224"/>
          <cell r="AY3224"/>
          <cell r="AZ3224"/>
          <cell r="BA3224"/>
          <cell r="BB3224"/>
          <cell r="BC3224"/>
          <cell r="BD3224"/>
          <cell r="BE3224"/>
          <cell r="BF3224"/>
          <cell r="BG3224"/>
          <cell r="BH3224"/>
          <cell r="BI3224"/>
          <cell r="BJ3224"/>
          <cell r="BK3224"/>
          <cell r="BL3224"/>
          <cell r="BM3224"/>
          <cell r="BN3224"/>
          <cell r="BO3224"/>
          <cell r="BP3224"/>
          <cell r="BQ3224"/>
          <cell r="BR3224"/>
          <cell r="BS3224"/>
          <cell r="BT3224"/>
          <cell r="BU3224"/>
          <cell r="BV3224"/>
          <cell r="BW3224"/>
          <cell r="BX3224"/>
          <cell r="BY3224"/>
          <cell r="BZ3224"/>
          <cell r="CA3224"/>
          <cell r="CB3224"/>
          <cell r="CC3224"/>
          <cell r="CD3224"/>
          <cell r="CE3224"/>
          <cell r="CF3224"/>
          <cell r="CG3224">
            <v>1424</v>
          </cell>
        </row>
        <row r="3225">
          <cell r="A3225" t="str">
            <v>4121229</v>
          </cell>
          <cell r="B3225" t="str">
            <v>GR21-DESPESAS JURIDICAS</v>
          </cell>
          <cell r="C3225">
            <v>142.61000000000001</v>
          </cell>
          <cell r="D3225"/>
          <cell r="E3225"/>
          <cell r="F3225"/>
          <cell r="G3225"/>
          <cell r="H3225"/>
          <cell r="I3225"/>
          <cell r="J3225"/>
          <cell r="K3225"/>
          <cell r="L3225"/>
          <cell r="M3225"/>
          <cell r="N3225"/>
          <cell r="O3225"/>
          <cell r="P3225"/>
          <cell r="Q3225"/>
          <cell r="R3225"/>
          <cell r="S3225"/>
          <cell r="T3225"/>
          <cell r="U3225"/>
          <cell r="V3225"/>
          <cell r="W3225"/>
          <cell r="X3225"/>
          <cell r="Y3225"/>
          <cell r="Z3225"/>
          <cell r="AA3225"/>
          <cell r="AB3225"/>
          <cell r="AC3225"/>
          <cell r="AD3225"/>
          <cell r="AE3225"/>
          <cell r="AF3225"/>
          <cell r="AG3225"/>
          <cell r="AH3225"/>
          <cell r="AI3225"/>
          <cell r="AJ3225"/>
          <cell r="AK3225"/>
          <cell r="AL3225"/>
          <cell r="AM3225"/>
          <cell r="AN3225"/>
          <cell r="AO3225"/>
          <cell r="AP3225"/>
          <cell r="AQ3225"/>
          <cell r="AR3225"/>
          <cell r="AS3225"/>
          <cell r="AT3225"/>
          <cell r="AU3225"/>
          <cell r="AV3225"/>
          <cell r="AW3225"/>
          <cell r="AX3225"/>
          <cell r="AY3225"/>
          <cell r="AZ3225"/>
          <cell r="BA3225"/>
          <cell r="BB3225"/>
          <cell r="BC3225"/>
          <cell r="BD3225"/>
          <cell r="BE3225"/>
          <cell r="BF3225"/>
          <cell r="BG3225"/>
          <cell r="BH3225"/>
          <cell r="BI3225"/>
          <cell r="BJ3225"/>
          <cell r="BK3225"/>
          <cell r="BL3225"/>
          <cell r="BM3225"/>
          <cell r="BN3225"/>
          <cell r="BO3225"/>
          <cell r="BP3225"/>
          <cell r="BQ3225"/>
          <cell r="BR3225"/>
          <cell r="BS3225"/>
          <cell r="BT3225"/>
          <cell r="BU3225"/>
          <cell r="BV3225"/>
          <cell r="BW3225"/>
          <cell r="BX3225"/>
          <cell r="BY3225">
            <v>142.61000000000001</v>
          </cell>
          <cell r="BZ3225"/>
          <cell r="CA3225">
            <v>142.61000000000001</v>
          </cell>
          <cell r="CB3225"/>
          <cell r="CC3225"/>
          <cell r="CD3225"/>
          <cell r="CE3225"/>
          <cell r="CF3225"/>
          <cell r="CG3225">
            <v>268.32</v>
          </cell>
        </row>
        <row r="3226">
          <cell r="A3226" t="str">
            <v>4121230</v>
          </cell>
          <cell r="B3226" t="str">
            <v>GR21-ENERGIA ELETRICA-CONSUMO</v>
          </cell>
          <cell r="C3226"/>
          <cell r="D3226"/>
          <cell r="E3226"/>
          <cell r="F3226"/>
          <cell r="G3226"/>
          <cell r="H3226"/>
          <cell r="I3226"/>
          <cell r="J3226"/>
          <cell r="K3226"/>
          <cell r="L3226"/>
          <cell r="M3226"/>
          <cell r="N3226"/>
          <cell r="O3226"/>
          <cell r="P3226"/>
          <cell r="Q3226"/>
          <cell r="R3226"/>
          <cell r="S3226"/>
          <cell r="T3226"/>
          <cell r="U3226"/>
          <cell r="V3226"/>
          <cell r="W3226"/>
          <cell r="X3226"/>
          <cell r="Y3226"/>
          <cell r="Z3226"/>
          <cell r="AA3226"/>
          <cell r="AB3226"/>
          <cell r="AC3226"/>
          <cell r="AD3226"/>
          <cell r="AE3226"/>
          <cell r="AF3226"/>
          <cell r="AG3226"/>
          <cell r="AH3226"/>
          <cell r="AI3226"/>
          <cell r="AJ3226"/>
          <cell r="AK3226"/>
          <cell r="AL3226"/>
          <cell r="AM3226"/>
          <cell r="AN3226"/>
          <cell r="AO3226"/>
          <cell r="AP3226"/>
          <cell r="AQ3226"/>
          <cell r="AR3226"/>
          <cell r="AS3226"/>
          <cell r="AT3226"/>
          <cell r="AU3226"/>
          <cell r="AV3226"/>
          <cell r="AW3226"/>
          <cell r="AX3226"/>
          <cell r="AY3226"/>
          <cell r="AZ3226"/>
          <cell r="BA3226"/>
          <cell r="BB3226"/>
          <cell r="BC3226"/>
          <cell r="BD3226"/>
          <cell r="BE3226"/>
          <cell r="BF3226"/>
          <cell r="BG3226"/>
          <cell r="BH3226"/>
          <cell r="BI3226"/>
          <cell r="BJ3226"/>
          <cell r="BK3226"/>
          <cell r="BL3226"/>
          <cell r="BM3226"/>
          <cell r="BN3226"/>
          <cell r="BO3226"/>
          <cell r="BP3226"/>
          <cell r="BQ3226"/>
          <cell r="BR3226"/>
          <cell r="BS3226"/>
          <cell r="BT3226"/>
          <cell r="BU3226"/>
          <cell r="BV3226"/>
          <cell r="BW3226"/>
          <cell r="BX3226"/>
          <cell r="BY3226"/>
          <cell r="BZ3226">
            <v>0</v>
          </cell>
          <cell r="CA3226">
            <v>0</v>
          </cell>
          <cell r="CB3226"/>
          <cell r="CC3226"/>
          <cell r="CD3226"/>
          <cell r="CE3226"/>
          <cell r="CF3226"/>
          <cell r="CG3226">
            <v>2252.73</v>
          </cell>
        </row>
        <row r="3227">
          <cell r="A3227" t="str">
            <v>4121231</v>
          </cell>
          <cell r="B3227" t="str">
            <v>GR21-EQUIPAMENTOS / MANUTENCAO E CONSERVACAO</v>
          </cell>
          <cell r="C3227">
            <v>5250.62</v>
          </cell>
          <cell r="D3227"/>
          <cell r="E3227"/>
          <cell r="F3227"/>
          <cell r="G3227"/>
          <cell r="H3227"/>
          <cell r="I3227"/>
          <cell r="J3227"/>
          <cell r="K3227"/>
          <cell r="L3227"/>
          <cell r="M3227"/>
          <cell r="N3227"/>
          <cell r="O3227"/>
          <cell r="P3227"/>
          <cell r="Q3227"/>
          <cell r="R3227"/>
          <cell r="S3227"/>
          <cell r="T3227"/>
          <cell r="U3227"/>
          <cell r="V3227"/>
          <cell r="W3227"/>
          <cell r="X3227"/>
          <cell r="Y3227"/>
          <cell r="Z3227"/>
          <cell r="AA3227"/>
          <cell r="AB3227"/>
          <cell r="AC3227"/>
          <cell r="AD3227"/>
          <cell r="AE3227"/>
          <cell r="AF3227"/>
          <cell r="AG3227"/>
          <cell r="AH3227"/>
          <cell r="AI3227"/>
          <cell r="AJ3227"/>
          <cell r="AK3227"/>
          <cell r="AL3227"/>
          <cell r="AM3227"/>
          <cell r="AN3227"/>
          <cell r="AO3227"/>
          <cell r="AP3227"/>
          <cell r="AQ3227"/>
          <cell r="AR3227"/>
          <cell r="AS3227"/>
          <cell r="AT3227"/>
          <cell r="AU3227"/>
          <cell r="AV3227"/>
          <cell r="AW3227"/>
          <cell r="AX3227"/>
          <cell r="AY3227"/>
          <cell r="AZ3227"/>
          <cell r="BA3227"/>
          <cell r="BB3227"/>
          <cell r="BC3227"/>
          <cell r="BD3227"/>
          <cell r="BE3227"/>
          <cell r="BF3227"/>
          <cell r="BG3227"/>
          <cell r="BH3227"/>
          <cell r="BI3227"/>
          <cell r="BJ3227"/>
          <cell r="BK3227"/>
          <cell r="BL3227"/>
          <cell r="BM3227"/>
          <cell r="BN3227"/>
          <cell r="BO3227"/>
          <cell r="BP3227"/>
          <cell r="BQ3227"/>
          <cell r="BR3227"/>
          <cell r="BS3227"/>
          <cell r="BT3227"/>
          <cell r="BU3227"/>
          <cell r="BV3227"/>
          <cell r="BW3227"/>
          <cell r="BX3227"/>
          <cell r="BY3227">
            <v>5250.62</v>
          </cell>
          <cell r="BZ3227"/>
          <cell r="CA3227">
            <v>5250.62</v>
          </cell>
          <cell r="CB3227"/>
          <cell r="CC3227"/>
          <cell r="CD3227"/>
          <cell r="CE3227">
            <v>66227.09</v>
          </cell>
          <cell r="CF3227">
            <v>56226.42</v>
          </cell>
          <cell r="CG3227">
            <v>31871.62</v>
          </cell>
        </row>
        <row r="3228">
          <cell r="A3228" t="str">
            <v>4121234</v>
          </cell>
          <cell r="B3228" t="str">
            <v>GR21-EQUIPAMENTOS/MAQUINAS E MOBILIARIOS ADM#MANUT</v>
          </cell>
          <cell r="C3228">
            <v>46</v>
          </cell>
          <cell r="D3228"/>
          <cell r="E3228"/>
          <cell r="F3228"/>
          <cell r="G3228"/>
          <cell r="H3228"/>
          <cell r="I3228"/>
          <cell r="J3228"/>
          <cell r="K3228"/>
          <cell r="L3228"/>
          <cell r="M3228"/>
          <cell r="N3228"/>
          <cell r="O3228"/>
          <cell r="P3228"/>
          <cell r="Q3228"/>
          <cell r="R3228"/>
          <cell r="S3228"/>
          <cell r="T3228"/>
          <cell r="U3228"/>
          <cell r="V3228"/>
          <cell r="W3228"/>
          <cell r="X3228"/>
          <cell r="Y3228"/>
          <cell r="Z3228"/>
          <cell r="AA3228"/>
          <cell r="AB3228"/>
          <cell r="AC3228"/>
          <cell r="AD3228"/>
          <cell r="AE3228"/>
          <cell r="AF3228"/>
          <cell r="AG3228"/>
          <cell r="AH3228"/>
          <cell r="AI3228"/>
          <cell r="AJ3228"/>
          <cell r="AK3228"/>
          <cell r="AL3228"/>
          <cell r="AM3228"/>
          <cell r="AN3228"/>
          <cell r="AO3228"/>
          <cell r="AP3228"/>
          <cell r="AQ3228"/>
          <cell r="AR3228"/>
          <cell r="AS3228"/>
          <cell r="AT3228"/>
          <cell r="AU3228"/>
          <cell r="AV3228"/>
          <cell r="AW3228"/>
          <cell r="AX3228"/>
          <cell r="AY3228"/>
          <cell r="AZ3228"/>
          <cell r="BA3228"/>
          <cell r="BB3228"/>
          <cell r="BC3228"/>
          <cell r="BD3228"/>
          <cell r="BE3228"/>
          <cell r="BF3228"/>
          <cell r="BG3228"/>
          <cell r="BH3228"/>
          <cell r="BI3228"/>
          <cell r="BJ3228"/>
          <cell r="BK3228"/>
          <cell r="BL3228"/>
          <cell r="BM3228"/>
          <cell r="BN3228"/>
          <cell r="BO3228"/>
          <cell r="BP3228"/>
          <cell r="BQ3228"/>
          <cell r="BR3228"/>
          <cell r="BS3228"/>
          <cell r="BT3228"/>
          <cell r="BU3228"/>
          <cell r="BV3228"/>
          <cell r="BW3228"/>
          <cell r="BX3228"/>
          <cell r="BY3228">
            <v>46</v>
          </cell>
          <cell r="BZ3228"/>
          <cell r="CA3228">
            <v>46</v>
          </cell>
          <cell r="CB3228"/>
          <cell r="CC3228"/>
          <cell r="CD3228"/>
          <cell r="CE3228">
            <v>609.98</v>
          </cell>
          <cell r="CF3228">
            <v>609.98</v>
          </cell>
          <cell r="CG3228">
            <v>3486.98</v>
          </cell>
        </row>
        <row r="3229">
          <cell r="A3229" t="str">
            <v>4121256</v>
          </cell>
          <cell r="B3229" t="str">
            <v>GR21-MEIO AMBIENTE # SERVICOS</v>
          </cell>
          <cell r="C3229">
            <v>6501.01</v>
          </cell>
          <cell r="D3229"/>
          <cell r="E3229"/>
          <cell r="F3229"/>
          <cell r="G3229"/>
          <cell r="H3229"/>
          <cell r="I3229"/>
          <cell r="J3229"/>
          <cell r="K3229"/>
          <cell r="L3229"/>
          <cell r="M3229"/>
          <cell r="N3229"/>
          <cell r="O3229"/>
          <cell r="P3229"/>
          <cell r="Q3229"/>
          <cell r="R3229"/>
          <cell r="S3229"/>
          <cell r="T3229"/>
          <cell r="U3229"/>
          <cell r="V3229"/>
          <cell r="W3229"/>
          <cell r="X3229"/>
          <cell r="Y3229"/>
          <cell r="Z3229"/>
          <cell r="AA3229"/>
          <cell r="AB3229"/>
          <cell r="AC3229"/>
          <cell r="AD3229"/>
          <cell r="AE3229"/>
          <cell r="AF3229"/>
          <cell r="AG3229"/>
          <cell r="AH3229"/>
          <cell r="AI3229"/>
          <cell r="AJ3229"/>
          <cell r="AK3229"/>
          <cell r="AL3229"/>
          <cell r="AM3229"/>
          <cell r="AN3229"/>
          <cell r="AO3229"/>
          <cell r="AP3229"/>
          <cell r="AQ3229"/>
          <cell r="AR3229"/>
          <cell r="AS3229"/>
          <cell r="AT3229"/>
          <cell r="AU3229"/>
          <cell r="AV3229"/>
          <cell r="AW3229"/>
          <cell r="AX3229"/>
          <cell r="AY3229"/>
          <cell r="AZ3229"/>
          <cell r="BA3229"/>
          <cell r="BB3229"/>
          <cell r="BC3229"/>
          <cell r="BD3229"/>
          <cell r="BE3229"/>
          <cell r="BF3229"/>
          <cell r="BG3229"/>
          <cell r="BH3229"/>
          <cell r="BI3229"/>
          <cell r="BJ3229"/>
          <cell r="BK3229"/>
          <cell r="BL3229"/>
          <cell r="BM3229"/>
          <cell r="BN3229"/>
          <cell r="BO3229"/>
          <cell r="BP3229"/>
          <cell r="BQ3229"/>
          <cell r="BR3229"/>
          <cell r="BS3229"/>
          <cell r="BT3229"/>
          <cell r="BU3229"/>
          <cell r="BV3229"/>
          <cell r="BW3229"/>
          <cell r="BX3229"/>
          <cell r="BY3229">
            <v>6501.01</v>
          </cell>
          <cell r="BZ3229"/>
          <cell r="CA3229">
            <v>6501.01</v>
          </cell>
          <cell r="CB3229"/>
          <cell r="CC3229"/>
          <cell r="CD3229"/>
          <cell r="CE3229">
            <v>9885.7199999999993</v>
          </cell>
          <cell r="CF3229">
            <v>4960.32</v>
          </cell>
          <cell r="CG3229">
            <v>2780.24</v>
          </cell>
        </row>
        <row r="3230">
          <cell r="A3230" t="str">
            <v>4121258</v>
          </cell>
          <cell r="B3230" t="str">
            <v>GR21-SERVICOS ESPECIALIZADOS</v>
          </cell>
          <cell r="C3230">
            <v>68540.38</v>
          </cell>
          <cell r="D3230"/>
          <cell r="E3230"/>
          <cell r="F3230"/>
          <cell r="G3230"/>
          <cell r="H3230"/>
          <cell r="I3230"/>
          <cell r="J3230"/>
          <cell r="K3230"/>
          <cell r="L3230"/>
          <cell r="M3230"/>
          <cell r="N3230"/>
          <cell r="O3230"/>
          <cell r="P3230"/>
          <cell r="Q3230"/>
          <cell r="R3230"/>
          <cell r="S3230"/>
          <cell r="T3230"/>
          <cell r="U3230"/>
          <cell r="V3230"/>
          <cell r="W3230"/>
          <cell r="X3230"/>
          <cell r="Y3230"/>
          <cell r="Z3230"/>
          <cell r="AA3230"/>
          <cell r="AB3230"/>
          <cell r="AC3230"/>
          <cell r="AD3230"/>
          <cell r="AE3230"/>
          <cell r="AF3230"/>
          <cell r="AG3230"/>
          <cell r="AH3230"/>
          <cell r="AI3230"/>
          <cell r="AJ3230"/>
          <cell r="AK3230"/>
          <cell r="AL3230"/>
          <cell r="AM3230"/>
          <cell r="AN3230"/>
          <cell r="AO3230"/>
          <cell r="AP3230"/>
          <cell r="AQ3230"/>
          <cell r="AR3230"/>
          <cell r="AS3230"/>
          <cell r="AT3230"/>
          <cell r="AU3230"/>
          <cell r="AV3230"/>
          <cell r="AW3230"/>
          <cell r="AX3230"/>
          <cell r="AY3230"/>
          <cell r="AZ3230"/>
          <cell r="BA3230"/>
          <cell r="BB3230"/>
          <cell r="BC3230"/>
          <cell r="BD3230"/>
          <cell r="BE3230"/>
          <cell r="BF3230"/>
          <cell r="BG3230"/>
          <cell r="BH3230"/>
          <cell r="BI3230"/>
          <cell r="BJ3230"/>
          <cell r="BK3230"/>
          <cell r="BL3230"/>
          <cell r="BM3230"/>
          <cell r="BN3230"/>
          <cell r="BO3230"/>
          <cell r="BP3230"/>
          <cell r="BQ3230"/>
          <cell r="BR3230"/>
          <cell r="BS3230"/>
          <cell r="BT3230"/>
          <cell r="BU3230"/>
          <cell r="BV3230"/>
          <cell r="BW3230"/>
          <cell r="BX3230"/>
          <cell r="BY3230">
            <v>68540.38</v>
          </cell>
          <cell r="BZ3230"/>
          <cell r="CA3230">
            <v>68540.38</v>
          </cell>
          <cell r="CB3230"/>
          <cell r="CC3230"/>
          <cell r="CD3230"/>
          <cell r="CE3230">
            <v>182471.71</v>
          </cell>
          <cell r="CF3230">
            <v>99438.51</v>
          </cell>
          <cell r="CG3230">
            <v>217781.7</v>
          </cell>
        </row>
        <row r="3231">
          <cell r="A3231" t="str">
            <v>4121260</v>
          </cell>
          <cell r="B3231" t="str">
            <v>GR21-PROVISAO / SERVICOS DE TERCEIROS</v>
          </cell>
          <cell r="C3231">
            <v>19284</v>
          </cell>
          <cell r="D3231"/>
          <cell r="E3231"/>
          <cell r="F3231"/>
          <cell r="G3231"/>
          <cell r="H3231"/>
          <cell r="I3231"/>
          <cell r="J3231"/>
          <cell r="K3231"/>
          <cell r="L3231"/>
          <cell r="M3231"/>
          <cell r="N3231"/>
          <cell r="O3231"/>
          <cell r="P3231"/>
          <cell r="Q3231"/>
          <cell r="R3231"/>
          <cell r="S3231"/>
          <cell r="T3231"/>
          <cell r="U3231"/>
          <cell r="V3231"/>
          <cell r="W3231"/>
          <cell r="X3231"/>
          <cell r="Y3231"/>
          <cell r="Z3231"/>
          <cell r="AA3231"/>
          <cell r="AB3231"/>
          <cell r="AC3231"/>
          <cell r="AD3231">
            <v>0</v>
          </cell>
          <cell r="AE3231"/>
          <cell r="AF3231"/>
          <cell r="AG3231"/>
          <cell r="AH3231">
            <v>0</v>
          </cell>
          <cell r="AI3231"/>
          <cell r="AJ3231"/>
          <cell r="AK3231"/>
          <cell r="AL3231"/>
          <cell r="AM3231"/>
          <cell r="AN3231"/>
          <cell r="AO3231"/>
          <cell r="AP3231"/>
          <cell r="AQ3231"/>
          <cell r="AR3231"/>
          <cell r="AS3231"/>
          <cell r="AT3231"/>
          <cell r="AU3231"/>
          <cell r="AV3231"/>
          <cell r="AW3231"/>
          <cell r="AX3231"/>
          <cell r="AY3231"/>
          <cell r="AZ3231"/>
          <cell r="BA3231"/>
          <cell r="BB3231"/>
          <cell r="BC3231"/>
          <cell r="BD3231"/>
          <cell r="BE3231"/>
          <cell r="BF3231"/>
          <cell r="BG3231"/>
          <cell r="BH3231"/>
          <cell r="BI3231"/>
          <cell r="BJ3231"/>
          <cell r="BK3231"/>
          <cell r="BL3231"/>
          <cell r="BM3231"/>
          <cell r="BN3231"/>
          <cell r="BO3231"/>
          <cell r="BP3231"/>
          <cell r="BQ3231"/>
          <cell r="BR3231"/>
          <cell r="BS3231"/>
          <cell r="BT3231"/>
          <cell r="BU3231"/>
          <cell r="BV3231"/>
          <cell r="BW3231"/>
          <cell r="BX3231"/>
          <cell r="BY3231">
            <v>19284</v>
          </cell>
          <cell r="BZ3231"/>
          <cell r="CA3231">
            <v>19284</v>
          </cell>
          <cell r="CB3231"/>
          <cell r="CC3231"/>
          <cell r="CD3231"/>
          <cell r="CE3231">
            <v>421899.87</v>
          </cell>
          <cell r="CF3231">
            <v>273808</v>
          </cell>
          <cell r="CG3231">
            <v>899733.29</v>
          </cell>
        </row>
        <row r="3232">
          <cell r="A3232" t="str">
            <v>4121262</v>
          </cell>
          <cell r="B3232" t="str">
            <v>GR21-PUBLICACAO LEGAL/CONVOCACOES/AVISOS/BALANCOS</v>
          </cell>
          <cell r="C3232"/>
          <cell r="D3232"/>
          <cell r="E3232"/>
          <cell r="F3232"/>
          <cell r="G3232"/>
          <cell r="H3232"/>
          <cell r="I3232"/>
          <cell r="J3232"/>
          <cell r="K3232"/>
          <cell r="L3232"/>
          <cell r="M3232"/>
          <cell r="N3232"/>
          <cell r="O3232"/>
          <cell r="P3232"/>
          <cell r="Q3232"/>
          <cell r="R3232"/>
          <cell r="S3232"/>
          <cell r="T3232"/>
          <cell r="U3232"/>
          <cell r="V3232"/>
          <cell r="W3232"/>
          <cell r="X3232"/>
          <cell r="Y3232"/>
          <cell r="Z3232"/>
          <cell r="AA3232"/>
          <cell r="AB3232"/>
          <cell r="AC3232"/>
          <cell r="AD3232"/>
          <cell r="AE3232"/>
          <cell r="AF3232"/>
          <cell r="AG3232"/>
          <cell r="AH3232"/>
          <cell r="AI3232"/>
          <cell r="AJ3232"/>
          <cell r="AK3232"/>
          <cell r="AL3232"/>
          <cell r="AM3232"/>
          <cell r="AN3232"/>
          <cell r="AO3232"/>
          <cell r="AP3232"/>
          <cell r="AQ3232"/>
          <cell r="AR3232"/>
          <cell r="AS3232"/>
          <cell r="AT3232"/>
          <cell r="AU3232"/>
          <cell r="AV3232"/>
          <cell r="AW3232"/>
          <cell r="AX3232"/>
          <cell r="AY3232"/>
          <cell r="AZ3232"/>
          <cell r="BA3232"/>
          <cell r="BB3232"/>
          <cell r="BC3232"/>
          <cell r="BD3232"/>
          <cell r="BE3232"/>
          <cell r="BF3232"/>
          <cell r="BG3232"/>
          <cell r="BH3232"/>
          <cell r="BI3232"/>
          <cell r="BJ3232"/>
          <cell r="BK3232"/>
          <cell r="BL3232"/>
          <cell r="BM3232"/>
          <cell r="BN3232"/>
          <cell r="BO3232"/>
          <cell r="BP3232"/>
          <cell r="BQ3232"/>
          <cell r="BR3232"/>
          <cell r="BS3232"/>
          <cell r="BT3232"/>
          <cell r="BU3232"/>
          <cell r="BV3232"/>
          <cell r="BW3232"/>
          <cell r="BX3232"/>
          <cell r="BY3232"/>
          <cell r="BZ3232"/>
          <cell r="CA3232"/>
          <cell r="CB3232"/>
          <cell r="CC3232"/>
          <cell r="CD3232"/>
          <cell r="CE3232"/>
          <cell r="CF3232"/>
          <cell r="CG3232">
            <v>-192</v>
          </cell>
        </row>
        <row r="3233">
          <cell r="A3233" t="str">
            <v>4121264</v>
          </cell>
          <cell r="B3233" t="str">
            <v>GR21-REFEICOES/LANCHES-FORNECIMENTO POR TERCEIROS</v>
          </cell>
          <cell r="C3233">
            <v>133564.09</v>
          </cell>
          <cell r="D3233"/>
          <cell r="E3233"/>
          <cell r="F3233"/>
          <cell r="G3233"/>
          <cell r="H3233"/>
          <cell r="I3233"/>
          <cell r="J3233"/>
          <cell r="K3233"/>
          <cell r="L3233"/>
          <cell r="M3233"/>
          <cell r="N3233"/>
          <cell r="O3233"/>
          <cell r="P3233"/>
          <cell r="Q3233"/>
          <cell r="R3233"/>
          <cell r="S3233"/>
          <cell r="T3233"/>
          <cell r="U3233"/>
          <cell r="V3233"/>
          <cell r="W3233"/>
          <cell r="X3233"/>
          <cell r="Y3233"/>
          <cell r="Z3233"/>
          <cell r="AA3233"/>
          <cell r="AB3233"/>
          <cell r="AC3233"/>
          <cell r="AD3233"/>
          <cell r="AE3233"/>
          <cell r="AF3233"/>
          <cell r="AG3233"/>
          <cell r="AH3233"/>
          <cell r="AI3233"/>
          <cell r="AJ3233"/>
          <cell r="AK3233"/>
          <cell r="AL3233"/>
          <cell r="AM3233"/>
          <cell r="AN3233"/>
          <cell r="AO3233"/>
          <cell r="AP3233"/>
          <cell r="AQ3233"/>
          <cell r="AR3233"/>
          <cell r="AS3233"/>
          <cell r="AT3233"/>
          <cell r="AU3233"/>
          <cell r="AV3233"/>
          <cell r="AW3233"/>
          <cell r="AX3233"/>
          <cell r="AY3233"/>
          <cell r="AZ3233"/>
          <cell r="BA3233"/>
          <cell r="BB3233"/>
          <cell r="BC3233"/>
          <cell r="BD3233"/>
          <cell r="BE3233"/>
          <cell r="BF3233"/>
          <cell r="BG3233"/>
          <cell r="BH3233"/>
          <cell r="BI3233"/>
          <cell r="BJ3233"/>
          <cell r="BK3233"/>
          <cell r="BL3233"/>
          <cell r="BM3233"/>
          <cell r="BN3233"/>
          <cell r="BO3233"/>
          <cell r="BP3233"/>
          <cell r="BQ3233"/>
          <cell r="BR3233"/>
          <cell r="BS3233"/>
          <cell r="BT3233"/>
          <cell r="BU3233"/>
          <cell r="BV3233"/>
          <cell r="BW3233"/>
          <cell r="BX3233"/>
          <cell r="BY3233">
            <v>133564.09</v>
          </cell>
          <cell r="BZ3233"/>
          <cell r="CA3233">
            <v>133564.09</v>
          </cell>
          <cell r="CB3233"/>
          <cell r="CC3233"/>
          <cell r="CD3233"/>
          <cell r="CE3233">
            <v>250513.11</v>
          </cell>
          <cell r="CF3233">
            <v>194885.66</v>
          </cell>
          <cell r="CG3233">
            <v>278886.83</v>
          </cell>
        </row>
        <row r="3234">
          <cell r="A3234" t="str">
            <v>4121283</v>
          </cell>
          <cell r="B3234" t="str">
            <v>GR21-TRANSPORTE/CONDUCAO DIVERSOS</v>
          </cell>
          <cell r="C3234"/>
          <cell r="D3234"/>
          <cell r="E3234"/>
          <cell r="F3234"/>
          <cell r="G3234"/>
          <cell r="H3234"/>
          <cell r="I3234"/>
          <cell r="J3234"/>
          <cell r="K3234"/>
          <cell r="L3234"/>
          <cell r="M3234"/>
          <cell r="N3234"/>
          <cell r="O3234"/>
          <cell r="P3234"/>
          <cell r="Q3234"/>
          <cell r="R3234"/>
          <cell r="S3234"/>
          <cell r="T3234"/>
          <cell r="U3234"/>
          <cell r="V3234"/>
          <cell r="W3234"/>
          <cell r="X3234"/>
          <cell r="Y3234"/>
          <cell r="Z3234"/>
          <cell r="AA3234"/>
          <cell r="AB3234"/>
          <cell r="AC3234"/>
          <cell r="AD3234"/>
          <cell r="AE3234"/>
          <cell r="AF3234"/>
          <cell r="AG3234"/>
          <cell r="AH3234"/>
          <cell r="AI3234"/>
          <cell r="AJ3234"/>
          <cell r="AK3234"/>
          <cell r="AL3234"/>
          <cell r="AM3234"/>
          <cell r="AN3234"/>
          <cell r="AO3234"/>
          <cell r="AP3234"/>
          <cell r="AQ3234"/>
          <cell r="AR3234"/>
          <cell r="AS3234"/>
          <cell r="AT3234"/>
          <cell r="AU3234"/>
          <cell r="AV3234"/>
          <cell r="AW3234"/>
          <cell r="AX3234"/>
          <cell r="AY3234"/>
          <cell r="AZ3234"/>
          <cell r="BA3234"/>
          <cell r="BB3234"/>
          <cell r="BC3234"/>
          <cell r="BD3234"/>
          <cell r="BE3234"/>
          <cell r="BF3234"/>
          <cell r="BG3234"/>
          <cell r="BH3234"/>
          <cell r="BI3234"/>
          <cell r="BJ3234"/>
          <cell r="BK3234"/>
          <cell r="BL3234"/>
          <cell r="BM3234"/>
          <cell r="BN3234"/>
          <cell r="BO3234"/>
          <cell r="BP3234"/>
          <cell r="BQ3234"/>
          <cell r="BR3234"/>
          <cell r="BS3234"/>
          <cell r="BT3234"/>
          <cell r="BU3234"/>
          <cell r="BV3234"/>
          <cell r="BW3234"/>
          <cell r="BX3234"/>
          <cell r="BY3234"/>
          <cell r="BZ3234"/>
          <cell r="CA3234"/>
          <cell r="CB3234"/>
          <cell r="CC3234"/>
          <cell r="CD3234"/>
          <cell r="CE3234">
            <v>106636.8</v>
          </cell>
          <cell r="CF3234">
            <v>106636.8</v>
          </cell>
          <cell r="CG3234">
            <v>465783.1</v>
          </cell>
        </row>
        <row r="3235">
          <cell r="A3235" t="str">
            <v>4121284</v>
          </cell>
          <cell r="B3235" t="str">
            <v>GR21-TRANSPORTE/FRETES E CARRETOS</v>
          </cell>
          <cell r="C3235">
            <v>988.84</v>
          </cell>
          <cell r="D3235">
            <v>231104.28</v>
          </cell>
          <cell r="E3235"/>
          <cell r="F3235"/>
          <cell r="G3235"/>
          <cell r="H3235"/>
          <cell r="I3235"/>
          <cell r="J3235"/>
          <cell r="K3235"/>
          <cell r="L3235"/>
          <cell r="M3235"/>
          <cell r="N3235"/>
          <cell r="O3235"/>
          <cell r="P3235"/>
          <cell r="Q3235"/>
          <cell r="R3235"/>
          <cell r="S3235"/>
          <cell r="T3235"/>
          <cell r="U3235"/>
          <cell r="V3235"/>
          <cell r="W3235"/>
          <cell r="X3235"/>
          <cell r="Y3235"/>
          <cell r="Z3235"/>
          <cell r="AA3235"/>
          <cell r="AB3235"/>
          <cell r="AC3235"/>
          <cell r="AD3235"/>
          <cell r="AE3235"/>
          <cell r="AF3235"/>
          <cell r="AG3235"/>
          <cell r="AH3235"/>
          <cell r="AI3235"/>
          <cell r="AJ3235"/>
          <cell r="AK3235"/>
          <cell r="AL3235"/>
          <cell r="AM3235"/>
          <cell r="AN3235"/>
          <cell r="AO3235"/>
          <cell r="AP3235"/>
          <cell r="AQ3235"/>
          <cell r="AR3235"/>
          <cell r="AS3235"/>
          <cell r="AT3235"/>
          <cell r="AU3235"/>
          <cell r="AV3235"/>
          <cell r="AW3235"/>
          <cell r="AX3235"/>
          <cell r="AY3235"/>
          <cell r="AZ3235"/>
          <cell r="BA3235"/>
          <cell r="BB3235"/>
          <cell r="BC3235"/>
          <cell r="BD3235"/>
          <cell r="BE3235"/>
          <cell r="BF3235"/>
          <cell r="BG3235"/>
          <cell r="BH3235"/>
          <cell r="BI3235"/>
          <cell r="BJ3235"/>
          <cell r="BK3235"/>
          <cell r="BL3235"/>
          <cell r="BM3235"/>
          <cell r="BN3235"/>
          <cell r="BO3235"/>
          <cell r="BP3235"/>
          <cell r="BQ3235"/>
          <cell r="BR3235"/>
          <cell r="BS3235"/>
          <cell r="BT3235"/>
          <cell r="BU3235"/>
          <cell r="BV3235"/>
          <cell r="BW3235"/>
          <cell r="BX3235"/>
          <cell r="BY3235">
            <v>232093.12</v>
          </cell>
          <cell r="BZ3235"/>
          <cell r="CA3235">
            <v>232093.12</v>
          </cell>
          <cell r="CB3235"/>
          <cell r="CC3235"/>
          <cell r="CD3235"/>
          <cell r="CE3235">
            <v>324527.69</v>
          </cell>
          <cell r="CF3235">
            <v>231512.51</v>
          </cell>
          <cell r="CG3235">
            <v>380176.62</v>
          </cell>
        </row>
        <row r="3236">
          <cell r="A3236" t="str">
            <v>4121285</v>
          </cell>
          <cell r="B3236" t="str">
            <v>GR21-TRANSPORTE/INTERPREDIOS # SERVICOS</v>
          </cell>
          <cell r="C3236"/>
          <cell r="D3236"/>
          <cell r="E3236"/>
          <cell r="F3236"/>
          <cell r="G3236"/>
          <cell r="H3236"/>
          <cell r="I3236"/>
          <cell r="J3236"/>
          <cell r="K3236"/>
          <cell r="L3236"/>
          <cell r="M3236"/>
          <cell r="N3236"/>
          <cell r="O3236"/>
          <cell r="P3236"/>
          <cell r="Q3236"/>
          <cell r="R3236"/>
          <cell r="S3236"/>
          <cell r="T3236"/>
          <cell r="U3236"/>
          <cell r="V3236"/>
          <cell r="W3236"/>
          <cell r="X3236"/>
          <cell r="Y3236"/>
          <cell r="Z3236"/>
          <cell r="AA3236"/>
          <cell r="AB3236"/>
          <cell r="AC3236"/>
          <cell r="AD3236"/>
          <cell r="AE3236"/>
          <cell r="AF3236"/>
          <cell r="AG3236"/>
          <cell r="AH3236"/>
          <cell r="AI3236"/>
          <cell r="AJ3236"/>
          <cell r="AK3236"/>
          <cell r="AL3236"/>
          <cell r="AM3236"/>
          <cell r="AN3236"/>
          <cell r="AO3236"/>
          <cell r="AP3236"/>
          <cell r="AQ3236"/>
          <cell r="AR3236"/>
          <cell r="AS3236"/>
          <cell r="AT3236"/>
          <cell r="AU3236"/>
          <cell r="AV3236"/>
          <cell r="AW3236"/>
          <cell r="AX3236"/>
          <cell r="AY3236"/>
          <cell r="AZ3236"/>
          <cell r="BA3236"/>
          <cell r="BB3236"/>
          <cell r="BC3236"/>
          <cell r="BD3236"/>
          <cell r="BE3236"/>
          <cell r="BF3236"/>
          <cell r="BG3236"/>
          <cell r="BH3236"/>
          <cell r="BI3236"/>
          <cell r="BJ3236"/>
          <cell r="BK3236"/>
          <cell r="BL3236"/>
          <cell r="BM3236"/>
          <cell r="BN3236"/>
          <cell r="BO3236"/>
          <cell r="BP3236"/>
          <cell r="BQ3236"/>
          <cell r="BR3236"/>
          <cell r="BS3236"/>
          <cell r="BT3236"/>
          <cell r="BU3236"/>
          <cell r="BV3236"/>
          <cell r="BW3236"/>
          <cell r="BX3236"/>
          <cell r="BY3236"/>
          <cell r="BZ3236"/>
          <cell r="CA3236"/>
          <cell r="CB3236"/>
          <cell r="CC3236"/>
          <cell r="CD3236"/>
          <cell r="CE3236">
            <v>48889.760000000002</v>
          </cell>
          <cell r="CF3236">
            <v>37531.339999999997</v>
          </cell>
          <cell r="CG3236">
            <v>992.12</v>
          </cell>
        </row>
        <row r="3237">
          <cell r="A3237" t="str">
            <v>4121286</v>
          </cell>
          <cell r="B3237" t="str">
            <v>GR21-TRANSPORTE/MALOTES</v>
          </cell>
          <cell r="C3237"/>
          <cell r="D3237"/>
          <cell r="E3237"/>
          <cell r="F3237"/>
          <cell r="G3237"/>
          <cell r="H3237"/>
          <cell r="I3237"/>
          <cell r="J3237"/>
          <cell r="K3237"/>
          <cell r="L3237"/>
          <cell r="M3237"/>
          <cell r="N3237"/>
          <cell r="O3237"/>
          <cell r="P3237"/>
          <cell r="Q3237"/>
          <cell r="R3237"/>
          <cell r="S3237"/>
          <cell r="T3237"/>
          <cell r="U3237"/>
          <cell r="V3237"/>
          <cell r="W3237"/>
          <cell r="X3237"/>
          <cell r="Y3237"/>
          <cell r="Z3237"/>
          <cell r="AA3237"/>
          <cell r="AB3237"/>
          <cell r="AC3237"/>
          <cell r="AD3237"/>
          <cell r="AE3237"/>
          <cell r="AF3237"/>
          <cell r="AG3237"/>
          <cell r="AH3237"/>
          <cell r="AI3237"/>
          <cell r="AJ3237"/>
          <cell r="AK3237"/>
          <cell r="AL3237"/>
          <cell r="AM3237"/>
          <cell r="AN3237"/>
          <cell r="AO3237"/>
          <cell r="AP3237"/>
          <cell r="AQ3237"/>
          <cell r="AR3237"/>
          <cell r="AS3237"/>
          <cell r="AT3237"/>
          <cell r="AU3237"/>
          <cell r="AV3237"/>
          <cell r="AW3237"/>
          <cell r="AX3237"/>
          <cell r="AY3237"/>
          <cell r="AZ3237"/>
          <cell r="BA3237"/>
          <cell r="BB3237"/>
          <cell r="BC3237"/>
          <cell r="BD3237"/>
          <cell r="BE3237"/>
          <cell r="BF3237"/>
          <cell r="BG3237"/>
          <cell r="BH3237"/>
          <cell r="BI3237"/>
          <cell r="BJ3237"/>
          <cell r="BK3237"/>
          <cell r="BL3237"/>
          <cell r="BM3237"/>
          <cell r="BN3237"/>
          <cell r="BO3237"/>
          <cell r="BP3237"/>
          <cell r="BQ3237"/>
          <cell r="BR3237"/>
          <cell r="BS3237"/>
          <cell r="BT3237"/>
          <cell r="BU3237"/>
          <cell r="BV3237"/>
          <cell r="BW3237"/>
          <cell r="BX3237"/>
          <cell r="BY3237"/>
          <cell r="BZ3237"/>
          <cell r="CA3237"/>
          <cell r="CB3237"/>
          <cell r="CC3237"/>
          <cell r="CD3237"/>
          <cell r="CE3237"/>
          <cell r="CF3237"/>
          <cell r="CG3237">
            <v>42386.16</v>
          </cell>
        </row>
        <row r="3238">
          <cell r="A3238" t="str">
            <v>4121287</v>
          </cell>
          <cell r="B3238" t="str">
            <v>GR21-REEMBOLSO DE QUILOMETRAGEM</v>
          </cell>
          <cell r="C3238"/>
          <cell r="D3238"/>
          <cell r="E3238"/>
          <cell r="F3238"/>
          <cell r="G3238"/>
          <cell r="H3238"/>
          <cell r="I3238"/>
          <cell r="J3238"/>
          <cell r="K3238"/>
          <cell r="L3238"/>
          <cell r="M3238"/>
          <cell r="N3238"/>
          <cell r="O3238"/>
          <cell r="P3238"/>
          <cell r="Q3238"/>
          <cell r="R3238"/>
          <cell r="S3238"/>
          <cell r="T3238"/>
          <cell r="U3238"/>
          <cell r="V3238"/>
          <cell r="W3238"/>
          <cell r="X3238"/>
          <cell r="Y3238"/>
          <cell r="Z3238"/>
          <cell r="AA3238"/>
          <cell r="AB3238"/>
          <cell r="AC3238"/>
          <cell r="AD3238"/>
          <cell r="AE3238"/>
          <cell r="AF3238"/>
          <cell r="AG3238"/>
          <cell r="AH3238"/>
          <cell r="AI3238"/>
          <cell r="AJ3238"/>
          <cell r="AK3238"/>
          <cell r="AL3238"/>
          <cell r="AM3238"/>
          <cell r="AN3238"/>
          <cell r="AO3238"/>
          <cell r="AP3238"/>
          <cell r="AQ3238"/>
          <cell r="AR3238"/>
          <cell r="AS3238"/>
          <cell r="AT3238"/>
          <cell r="AU3238"/>
          <cell r="AV3238"/>
          <cell r="AW3238"/>
          <cell r="AX3238"/>
          <cell r="AY3238"/>
          <cell r="AZ3238"/>
          <cell r="BA3238"/>
          <cell r="BB3238"/>
          <cell r="BC3238"/>
          <cell r="BD3238"/>
          <cell r="BE3238"/>
          <cell r="BF3238"/>
          <cell r="BG3238"/>
          <cell r="BH3238"/>
          <cell r="BI3238"/>
          <cell r="BJ3238"/>
          <cell r="BK3238"/>
          <cell r="BL3238"/>
          <cell r="BM3238"/>
          <cell r="BN3238"/>
          <cell r="BO3238"/>
          <cell r="BP3238"/>
          <cell r="BQ3238"/>
          <cell r="BR3238"/>
          <cell r="BS3238"/>
          <cell r="BT3238"/>
          <cell r="BU3238"/>
          <cell r="BV3238"/>
          <cell r="BW3238"/>
          <cell r="BX3238"/>
          <cell r="BY3238"/>
          <cell r="BZ3238"/>
          <cell r="CA3238"/>
          <cell r="CB3238"/>
          <cell r="CC3238"/>
          <cell r="CD3238"/>
          <cell r="CE3238"/>
          <cell r="CF3238"/>
          <cell r="CG3238">
            <v>77.599999999999994</v>
          </cell>
        </row>
        <row r="3239">
          <cell r="A3239" t="str">
            <v>4121288</v>
          </cell>
          <cell r="B3239" t="str">
            <v>GR21-TAXI</v>
          </cell>
          <cell r="C3239">
            <v>9622.61</v>
          </cell>
          <cell r="D3239"/>
          <cell r="E3239"/>
          <cell r="F3239"/>
          <cell r="G3239"/>
          <cell r="H3239"/>
          <cell r="I3239"/>
          <cell r="J3239"/>
          <cell r="K3239"/>
          <cell r="L3239"/>
          <cell r="M3239"/>
          <cell r="N3239"/>
          <cell r="O3239"/>
          <cell r="P3239"/>
          <cell r="Q3239"/>
          <cell r="R3239"/>
          <cell r="S3239"/>
          <cell r="T3239"/>
          <cell r="U3239"/>
          <cell r="V3239"/>
          <cell r="W3239"/>
          <cell r="X3239"/>
          <cell r="Y3239"/>
          <cell r="Z3239"/>
          <cell r="AA3239"/>
          <cell r="AB3239"/>
          <cell r="AC3239"/>
          <cell r="AD3239"/>
          <cell r="AE3239"/>
          <cell r="AF3239"/>
          <cell r="AG3239"/>
          <cell r="AH3239"/>
          <cell r="AI3239"/>
          <cell r="AJ3239"/>
          <cell r="AK3239"/>
          <cell r="AL3239"/>
          <cell r="AM3239"/>
          <cell r="AN3239"/>
          <cell r="AO3239"/>
          <cell r="AP3239"/>
          <cell r="AQ3239"/>
          <cell r="AR3239"/>
          <cell r="AS3239"/>
          <cell r="AT3239"/>
          <cell r="AU3239"/>
          <cell r="AV3239"/>
          <cell r="AW3239"/>
          <cell r="AX3239"/>
          <cell r="AY3239"/>
          <cell r="AZ3239"/>
          <cell r="BA3239"/>
          <cell r="BB3239"/>
          <cell r="BC3239"/>
          <cell r="BD3239"/>
          <cell r="BE3239"/>
          <cell r="BF3239"/>
          <cell r="BG3239"/>
          <cell r="BH3239"/>
          <cell r="BI3239"/>
          <cell r="BJ3239"/>
          <cell r="BK3239"/>
          <cell r="BL3239"/>
          <cell r="BM3239"/>
          <cell r="BN3239"/>
          <cell r="BO3239"/>
          <cell r="BP3239"/>
          <cell r="BQ3239"/>
          <cell r="BR3239"/>
          <cell r="BS3239"/>
          <cell r="BT3239"/>
          <cell r="BU3239"/>
          <cell r="BV3239"/>
          <cell r="BW3239"/>
          <cell r="BX3239"/>
          <cell r="BY3239">
            <v>9622.61</v>
          </cell>
          <cell r="BZ3239"/>
          <cell r="CA3239">
            <v>9622.61</v>
          </cell>
          <cell r="CB3239"/>
          <cell r="CC3239"/>
          <cell r="CD3239"/>
          <cell r="CE3239">
            <v>318.49</v>
          </cell>
          <cell r="CF3239">
            <v>104.12</v>
          </cell>
          <cell r="CG3239">
            <v>435.69</v>
          </cell>
        </row>
        <row r="3240">
          <cell r="A3240" t="str">
            <v>4121290</v>
          </cell>
          <cell r="B3240" t="str">
            <v>GR21-SERVIÇOS DE IMPRESSÃO</v>
          </cell>
          <cell r="C3240"/>
          <cell r="D3240"/>
          <cell r="E3240"/>
          <cell r="F3240"/>
          <cell r="G3240"/>
          <cell r="H3240"/>
          <cell r="I3240"/>
          <cell r="J3240"/>
          <cell r="K3240"/>
          <cell r="L3240"/>
          <cell r="M3240"/>
          <cell r="N3240"/>
          <cell r="O3240"/>
          <cell r="P3240"/>
          <cell r="Q3240"/>
          <cell r="R3240"/>
          <cell r="S3240"/>
          <cell r="T3240"/>
          <cell r="U3240"/>
          <cell r="V3240"/>
          <cell r="W3240"/>
          <cell r="X3240"/>
          <cell r="Y3240"/>
          <cell r="Z3240"/>
          <cell r="AA3240"/>
          <cell r="AB3240"/>
          <cell r="AC3240"/>
          <cell r="AD3240"/>
          <cell r="AE3240"/>
          <cell r="AF3240"/>
          <cell r="AG3240"/>
          <cell r="AH3240"/>
          <cell r="AI3240"/>
          <cell r="AJ3240"/>
          <cell r="AK3240"/>
          <cell r="AL3240"/>
          <cell r="AM3240"/>
          <cell r="AN3240"/>
          <cell r="AO3240"/>
          <cell r="AP3240"/>
          <cell r="AQ3240"/>
          <cell r="AR3240"/>
          <cell r="AS3240"/>
          <cell r="AT3240"/>
          <cell r="AU3240"/>
          <cell r="AV3240"/>
          <cell r="AW3240"/>
          <cell r="AX3240"/>
          <cell r="AY3240"/>
          <cell r="AZ3240"/>
          <cell r="BA3240"/>
          <cell r="BB3240"/>
          <cell r="BC3240"/>
          <cell r="BD3240"/>
          <cell r="BE3240"/>
          <cell r="BF3240"/>
          <cell r="BG3240"/>
          <cell r="BH3240"/>
          <cell r="BI3240"/>
          <cell r="BJ3240"/>
          <cell r="BK3240"/>
          <cell r="BL3240"/>
          <cell r="BM3240"/>
          <cell r="BN3240"/>
          <cell r="BO3240"/>
          <cell r="BP3240"/>
          <cell r="BQ3240"/>
          <cell r="BR3240"/>
          <cell r="BS3240"/>
          <cell r="BT3240"/>
          <cell r="BU3240"/>
          <cell r="BV3240"/>
          <cell r="BW3240"/>
          <cell r="BX3240"/>
          <cell r="BY3240"/>
          <cell r="BZ3240"/>
          <cell r="CA3240"/>
          <cell r="CB3240"/>
          <cell r="CC3240"/>
          <cell r="CD3240"/>
          <cell r="CE3240">
            <v>149.5</v>
          </cell>
          <cell r="CF3240">
            <v>62</v>
          </cell>
          <cell r="CG3240"/>
        </row>
        <row r="3241">
          <cell r="A3241" t="str">
            <v>4121291</v>
          </cell>
          <cell r="B3241" t="str">
            <v>GR21-TREINAMENTO/ANUIDADES, MENSALIDADES E INSCR</v>
          </cell>
          <cell r="C3241"/>
          <cell r="D3241"/>
          <cell r="E3241"/>
          <cell r="F3241"/>
          <cell r="G3241"/>
          <cell r="H3241"/>
          <cell r="I3241"/>
          <cell r="J3241"/>
          <cell r="K3241"/>
          <cell r="L3241"/>
          <cell r="M3241"/>
          <cell r="N3241"/>
          <cell r="O3241"/>
          <cell r="P3241"/>
          <cell r="Q3241"/>
          <cell r="R3241"/>
          <cell r="S3241"/>
          <cell r="T3241"/>
          <cell r="U3241"/>
          <cell r="V3241"/>
          <cell r="W3241"/>
          <cell r="X3241"/>
          <cell r="Y3241"/>
          <cell r="Z3241"/>
          <cell r="AA3241"/>
          <cell r="AB3241"/>
          <cell r="AC3241"/>
          <cell r="AD3241"/>
          <cell r="AE3241"/>
          <cell r="AF3241"/>
          <cell r="AG3241"/>
          <cell r="AH3241"/>
          <cell r="AI3241"/>
          <cell r="AJ3241"/>
          <cell r="AK3241"/>
          <cell r="AL3241"/>
          <cell r="AM3241"/>
          <cell r="AN3241"/>
          <cell r="AO3241"/>
          <cell r="AP3241"/>
          <cell r="AQ3241"/>
          <cell r="AR3241"/>
          <cell r="AS3241"/>
          <cell r="AT3241"/>
          <cell r="AU3241"/>
          <cell r="AV3241"/>
          <cell r="AW3241"/>
          <cell r="AX3241"/>
          <cell r="AY3241"/>
          <cell r="AZ3241"/>
          <cell r="BA3241"/>
          <cell r="BB3241"/>
          <cell r="BC3241"/>
          <cell r="BD3241"/>
          <cell r="BE3241"/>
          <cell r="BF3241"/>
          <cell r="BG3241"/>
          <cell r="BH3241"/>
          <cell r="BI3241"/>
          <cell r="BJ3241"/>
          <cell r="BK3241"/>
          <cell r="BL3241"/>
          <cell r="BM3241"/>
          <cell r="BN3241"/>
          <cell r="BO3241"/>
          <cell r="BP3241"/>
          <cell r="BQ3241"/>
          <cell r="BR3241"/>
          <cell r="BS3241"/>
          <cell r="BT3241"/>
          <cell r="BU3241"/>
          <cell r="BV3241"/>
          <cell r="BW3241"/>
          <cell r="BX3241"/>
          <cell r="BY3241"/>
          <cell r="BZ3241"/>
          <cell r="CA3241"/>
          <cell r="CB3241"/>
          <cell r="CC3241"/>
          <cell r="CD3241"/>
          <cell r="CE3241"/>
          <cell r="CF3241"/>
          <cell r="CG3241">
            <v>9854.8799999999992</v>
          </cell>
        </row>
        <row r="3242">
          <cell r="A3242" t="str">
            <v>4121300</v>
          </cell>
          <cell r="B3242" t="str">
            <v>GR21-VEICULOS/CONSERTO VEICULOS ACIDENTADOS</v>
          </cell>
          <cell r="C3242"/>
          <cell r="D3242"/>
          <cell r="E3242"/>
          <cell r="F3242"/>
          <cell r="G3242"/>
          <cell r="H3242"/>
          <cell r="I3242"/>
          <cell r="J3242"/>
          <cell r="K3242"/>
          <cell r="L3242"/>
          <cell r="M3242"/>
          <cell r="N3242"/>
          <cell r="O3242"/>
          <cell r="P3242"/>
          <cell r="Q3242"/>
          <cell r="R3242"/>
          <cell r="S3242"/>
          <cell r="T3242"/>
          <cell r="U3242"/>
          <cell r="V3242"/>
          <cell r="W3242"/>
          <cell r="X3242"/>
          <cell r="Y3242"/>
          <cell r="Z3242"/>
          <cell r="AA3242"/>
          <cell r="AB3242"/>
          <cell r="AC3242"/>
          <cell r="AD3242"/>
          <cell r="AE3242"/>
          <cell r="AF3242"/>
          <cell r="AG3242"/>
          <cell r="AH3242"/>
          <cell r="AI3242"/>
          <cell r="AJ3242"/>
          <cell r="AK3242"/>
          <cell r="AL3242"/>
          <cell r="AM3242"/>
          <cell r="AN3242"/>
          <cell r="AO3242"/>
          <cell r="AP3242"/>
          <cell r="AQ3242"/>
          <cell r="AR3242"/>
          <cell r="AS3242"/>
          <cell r="AT3242"/>
          <cell r="AU3242"/>
          <cell r="AV3242"/>
          <cell r="AW3242"/>
          <cell r="AX3242"/>
          <cell r="AY3242"/>
          <cell r="AZ3242"/>
          <cell r="BA3242"/>
          <cell r="BB3242"/>
          <cell r="BC3242"/>
          <cell r="BD3242"/>
          <cell r="BE3242"/>
          <cell r="BF3242"/>
          <cell r="BG3242"/>
          <cell r="BH3242"/>
          <cell r="BI3242"/>
          <cell r="BJ3242"/>
          <cell r="BK3242"/>
          <cell r="BL3242"/>
          <cell r="BM3242"/>
          <cell r="BN3242"/>
          <cell r="BO3242"/>
          <cell r="BP3242"/>
          <cell r="BQ3242"/>
          <cell r="BR3242"/>
          <cell r="BS3242"/>
          <cell r="BT3242"/>
          <cell r="BU3242"/>
          <cell r="BV3242"/>
          <cell r="BW3242"/>
          <cell r="BX3242"/>
          <cell r="BY3242"/>
          <cell r="BZ3242"/>
          <cell r="CA3242"/>
          <cell r="CB3242"/>
          <cell r="CC3242"/>
          <cell r="CD3242"/>
          <cell r="CE3242"/>
          <cell r="CF3242"/>
          <cell r="CG3242">
            <v>25</v>
          </cell>
        </row>
        <row r="3243">
          <cell r="A3243" t="str">
            <v>4121301</v>
          </cell>
          <cell r="B3243" t="str">
            <v>GR21-VEICULOS/EQUIP AUTOMOTIVOS ALUGADOS#SERVICOS</v>
          </cell>
          <cell r="C3243"/>
          <cell r="D3243"/>
          <cell r="E3243"/>
          <cell r="F3243"/>
          <cell r="G3243"/>
          <cell r="H3243"/>
          <cell r="I3243"/>
          <cell r="J3243"/>
          <cell r="K3243"/>
          <cell r="L3243"/>
          <cell r="M3243"/>
          <cell r="N3243"/>
          <cell r="O3243"/>
          <cell r="P3243"/>
          <cell r="Q3243"/>
          <cell r="R3243"/>
          <cell r="S3243"/>
          <cell r="T3243"/>
          <cell r="U3243"/>
          <cell r="V3243"/>
          <cell r="W3243"/>
          <cell r="X3243"/>
          <cell r="Y3243"/>
          <cell r="Z3243"/>
          <cell r="AA3243"/>
          <cell r="AB3243"/>
          <cell r="AC3243"/>
          <cell r="AD3243"/>
          <cell r="AE3243"/>
          <cell r="AF3243"/>
          <cell r="AG3243"/>
          <cell r="AH3243"/>
          <cell r="AI3243"/>
          <cell r="AJ3243"/>
          <cell r="AK3243"/>
          <cell r="AL3243"/>
          <cell r="AM3243"/>
          <cell r="AN3243"/>
          <cell r="AO3243"/>
          <cell r="AP3243"/>
          <cell r="AQ3243"/>
          <cell r="AR3243"/>
          <cell r="AS3243"/>
          <cell r="AT3243"/>
          <cell r="AU3243"/>
          <cell r="AV3243"/>
          <cell r="AW3243"/>
          <cell r="AX3243"/>
          <cell r="AY3243"/>
          <cell r="AZ3243"/>
          <cell r="BA3243"/>
          <cell r="BB3243"/>
          <cell r="BC3243"/>
          <cell r="BD3243"/>
          <cell r="BE3243"/>
          <cell r="BF3243"/>
          <cell r="BG3243"/>
          <cell r="BH3243"/>
          <cell r="BI3243"/>
          <cell r="BJ3243"/>
          <cell r="BK3243"/>
          <cell r="BL3243"/>
          <cell r="BM3243"/>
          <cell r="BN3243"/>
          <cell r="BO3243"/>
          <cell r="BP3243"/>
          <cell r="BQ3243"/>
          <cell r="BR3243"/>
          <cell r="BS3243"/>
          <cell r="BT3243"/>
          <cell r="BU3243"/>
          <cell r="BV3243"/>
          <cell r="BW3243"/>
          <cell r="BX3243"/>
          <cell r="BY3243"/>
          <cell r="BZ3243"/>
          <cell r="CA3243"/>
          <cell r="CB3243"/>
          <cell r="CC3243"/>
          <cell r="CD3243"/>
          <cell r="CE3243">
            <v>50</v>
          </cell>
          <cell r="CF3243">
            <v>50</v>
          </cell>
          <cell r="CG3243">
            <v>40</v>
          </cell>
        </row>
        <row r="3244">
          <cell r="A3244" t="str">
            <v>4121302</v>
          </cell>
          <cell r="B3244" t="str">
            <v>GR21-ESTACIONAMENTO</v>
          </cell>
          <cell r="C3244"/>
          <cell r="D3244"/>
          <cell r="E3244"/>
          <cell r="F3244"/>
          <cell r="G3244"/>
          <cell r="H3244"/>
          <cell r="I3244"/>
          <cell r="J3244"/>
          <cell r="K3244"/>
          <cell r="L3244"/>
          <cell r="M3244"/>
          <cell r="N3244"/>
          <cell r="O3244"/>
          <cell r="P3244"/>
          <cell r="Q3244"/>
          <cell r="R3244"/>
          <cell r="S3244"/>
          <cell r="T3244"/>
          <cell r="U3244"/>
          <cell r="V3244"/>
          <cell r="W3244"/>
          <cell r="X3244"/>
          <cell r="Y3244"/>
          <cell r="Z3244"/>
          <cell r="AA3244"/>
          <cell r="AB3244"/>
          <cell r="AC3244"/>
          <cell r="AD3244"/>
          <cell r="AE3244"/>
          <cell r="AF3244"/>
          <cell r="AG3244"/>
          <cell r="AH3244"/>
          <cell r="AI3244"/>
          <cell r="AJ3244"/>
          <cell r="AK3244"/>
          <cell r="AL3244"/>
          <cell r="AM3244"/>
          <cell r="AN3244"/>
          <cell r="AO3244"/>
          <cell r="AP3244"/>
          <cell r="AQ3244"/>
          <cell r="AR3244"/>
          <cell r="AS3244"/>
          <cell r="AT3244"/>
          <cell r="AU3244"/>
          <cell r="AV3244"/>
          <cell r="AW3244"/>
          <cell r="AX3244"/>
          <cell r="AY3244"/>
          <cell r="AZ3244"/>
          <cell r="BA3244"/>
          <cell r="BB3244"/>
          <cell r="BC3244"/>
          <cell r="BD3244"/>
          <cell r="BE3244"/>
          <cell r="BF3244"/>
          <cell r="BG3244"/>
          <cell r="BH3244"/>
          <cell r="BI3244"/>
          <cell r="BJ3244"/>
          <cell r="BK3244"/>
          <cell r="BL3244"/>
          <cell r="BM3244"/>
          <cell r="BN3244"/>
          <cell r="BO3244"/>
          <cell r="BP3244"/>
          <cell r="BQ3244"/>
          <cell r="BR3244"/>
          <cell r="BS3244"/>
          <cell r="BT3244"/>
          <cell r="BU3244"/>
          <cell r="BV3244"/>
          <cell r="BW3244"/>
          <cell r="BX3244"/>
          <cell r="BY3244"/>
          <cell r="BZ3244"/>
          <cell r="CA3244"/>
          <cell r="CB3244"/>
          <cell r="CC3244"/>
          <cell r="CD3244"/>
          <cell r="CE3244">
            <v>5777.86</v>
          </cell>
          <cell r="CF3244">
            <v>4899.5600000000004</v>
          </cell>
          <cell r="CG3244">
            <v>6821.75</v>
          </cell>
        </row>
        <row r="3245">
          <cell r="A3245" t="str">
            <v>4121303</v>
          </cell>
          <cell r="B3245" t="str">
            <v>GR21-VEICULOS/MANUTENCAO E CONSERVACAO</v>
          </cell>
          <cell r="C3245">
            <v>1571.78</v>
          </cell>
          <cell r="D3245"/>
          <cell r="E3245"/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  <cell r="P3245"/>
          <cell r="Q3245"/>
          <cell r="R3245"/>
          <cell r="S3245"/>
          <cell r="T3245"/>
          <cell r="U3245"/>
          <cell r="V3245"/>
          <cell r="W3245"/>
          <cell r="X3245"/>
          <cell r="Y3245"/>
          <cell r="Z3245"/>
          <cell r="AA3245"/>
          <cell r="AB3245"/>
          <cell r="AC3245"/>
          <cell r="AD3245"/>
          <cell r="AE3245"/>
          <cell r="AF3245"/>
          <cell r="AG3245"/>
          <cell r="AH3245"/>
          <cell r="AI3245"/>
          <cell r="AJ3245"/>
          <cell r="AK3245"/>
          <cell r="AL3245"/>
          <cell r="AM3245"/>
          <cell r="AN3245"/>
          <cell r="AO3245"/>
          <cell r="AP3245"/>
          <cell r="AQ3245"/>
          <cell r="AR3245"/>
          <cell r="AS3245"/>
          <cell r="AT3245"/>
          <cell r="AU3245"/>
          <cell r="AV3245"/>
          <cell r="AW3245"/>
          <cell r="AX3245"/>
          <cell r="AY3245"/>
          <cell r="AZ3245"/>
          <cell r="BA3245"/>
          <cell r="BB3245"/>
          <cell r="BC3245"/>
          <cell r="BD3245"/>
          <cell r="BE3245"/>
          <cell r="BF3245"/>
          <cell r="BG3245"/>
          <cell r="BH3245"/>
          <cell r="BI3245"/>
          <cell r="BJ3245"/>
          <cell r="BK3245"/>
          <cell r="BL3245"/>
          <cell r="BM3245"/>
          <cell r="BN3245"/>
          <cell r="BO3245"/>
          <cell r="BP3245"/>
          <cell r="BQ3245"/>
          <cell r="BR3245"/>
          <cell r="BS3245"/>
          <cell r="BT3245"/>
          <cell r="BU3245"/>
          <cell r="BV3245"/>
          <cell r="BW3245"/>
          <cell r="BX3245"/>
          <cell r="BY3245">
            <v>1571.78</v>
          </cell>
          <cell r="BZ3245"/>
          <cell r="CA3245">
            <v>1571.78</v>
          </cell>
          <cell r="CB3245"/>
          <cell r="CC3245"/>
          <cell r="CD3245"/>
          <cell r="CE3245">
            <v>2133.12</v>
          </cell>
          <cell r="CF3245">
            <v>1871.91</v>
          </cell>
          <cell r="CG3245">
            <v>5366.93</v>
          </cell>
        </row>
        <row r="3246">
          <cell r="A3246" t="str">
            <v>4121305</v>
          </cell>
          <cell r="B3246" t="str">
            <v>GR21-VEICULOS/PNEUS # CONSERTOS</v>
          </cell>
          <cell r="C3246">
            <v>117.36</v>
          </cell>
          <cell r="D3246"/>
          <cell r="E3246"/>
          <cell r="F3246"/>
          <cell r="G3246"/>
          <cell r="H3246"/>
          <cell r="I3246"/>
          <cell r="J3246"/>
          <cell r="K3246"/>
          <cell r="L3246"/>
          <cell r="M3246"/>
          <cell r="N3246"/>
          <cell r="O3246"/>
          <cell r="P3246"/>
          <cell r="Q3246"/>
          <cell r="R3246"/>
          <cell r="S3246"/>
          <cell r="T3246"/>
          <cell r="U3246"/>
          <cell r="V3246"/>
          <cell r="W3246"/>
          <cell r="X3246"/>
          <cell r="Y3246"/>
          <cell r="Z3246"/>
          <cell r="AA3246"/>
          <cell r="AB3246"/>
          <cell r="AC3246"/>
          <cell r="AD3246"/>
          <cell r="AE3246"/>
          <cell r="AF3246"/>
          <cell r="AG3246"/>
          <cell r="AH3246"/>
          <cell r="AI3246"/>
          <cell r="AJ3246"/>
          <cell r="AK3246"/>
          <cell r="AL3246"/>
          <cell r="AM3246"/>
          <cell r="AN3246"/>
          <cell r="AO3246"/>
          <cell r="AP3246"/>
          <cell r="AQ3246"/>
          <cell r="AR3246"/>
          <cell r="AS3246"/>
          <cell r="AT3246"/>
          <cell r="AU3246"/>
          <cell r="AV3246"/>
          <cell r="AW3246"/>
          <cell r="AX3246"/>
          <cell r="AY3246"/>
          <cell r="AZ3246"/>
          <cell r="BA3246"/>
          <cell r="BB3246"/>
          <cell r="BC3246"/>
          <cell r="BD3246"/>
          <cell r="BE3246"/>
          <cell r="BF3246"/>
          <cell r="BG3246"/>
          <cell r="BH3246"/>
          <cell r="BI3246"/>
          <cell r="BJ3246"/>
          <cell r="BK3246"/>
          <cell r="BL3246"/>
          <cell r="BM3246"/>
          <cell r="BN3246"/>
          <cell r="BO3246"/>
          <cell r="BP3246"/>
          <cell r="BQ3246"/>
          <cell r="BR3246"/>
          <cell r="BS3246"/>
          <cell r="BT3246"/>
          <cell r="BU3246"/>
          <cell r="BV3246"/>
          <cell r="BW3246"/>
          <cell r="BX3246"/>
          <cell r="BY3246">
            <v>117.36</v>
          </cell>
          <cell r="BZ3246"/>
          <cell r="CA3246">
            <v>117.36</v>
          </cell>
          <cell r="CB3246"/>
          <cell r="CC3246"/>
          <cell r="CD3246"/>
          <cell r="CE3246">
            <v>50.96</v>
          </cell>
          <cell r="CF3246">
            <v>50.94</v>
          </cell>
          <cell r="CG3246">
            <v>381.38</v>
          </cell>
        </row>
        <row r="3247">
          <cell r="A3247" t="str">
            <v>4121306</v>
          </cell>
          <cell r="B3247" t="str">
            <v>GR21-VEICULOS/PNEUS VEIC E EQUIP AUTOMOTIVOS ALUG</v>
          </cell>
          <cell r="C3247"/>
          <cell r="D3247"/>
          <cell r="E3247"/>
          <cell r="F3247"/>
          <cell r="G3247"/>
          <cell r="H3247"/>
          <cell r="I3247"/>
          <cell r="J3247"/>
          <cell r="K3247"/>
          <cell r="L3247"/>
          <cell r="M3247"/>
          <cell r="N3247"/>
          <cell r="O3247"/>
          <cell r="P3247"/>
          <cell r="Q3247"/>
          <cell r="R3247"/>
          <cell r="S3247"/>
          <cell r="T3247"/>
          <cell r="U3247"/>
          <cell r="V3247"/>
          <cell r="W3247"/>
          <cell r="X3247"/>
          <cell r="Y3247"/>
          <cell r="Z3247"/>
          <cell r="AA3247"/>
          <cell r="AB3247"/>
          <cell r="AC3247"/>
          <cell r="AD3247"/>
          <cell r="AE3247"/>
          <cell r="AF3247"/>
          <cell r="AG3247"/>
          <cell r="AH3247"/>
          <cell r="AI3247"/>
          <cell r="AJ3247"/>
          <cell r="AK3247"/>
          <cell r="AL3247"/>
          <cell r="AM3247"/>
          <cell r="AN3247"/>
          <cell r="AO3247"/>
          <cell r="AP3247"/>
          <cell r="AQ3247"/>
          <cell r="AR3247"/>
          <cell r="AS3247"/>
          <cell r="AT3247"/>
          <cell r="AU3247"/>
          <cell r="AV3247"/>
          <cell r="AW3247"/>
          <cell r="AX3247"/>
          <cell r="AY3247"/>
          <cell r="AZ3247"/>
          <cell r="BA3247"/>
          <cell r="BB3247"/>
          <cell r="BC3247"/>
          <cell r="BD3247"/>
          <cell r="BE3247"/>
          <cell r="BF3247"/>
          <cell r="BG3247"/>
          <cell r="BH3247"/>
          <cell r="BI3247"/>
          <cell r="BJ3247"/>
          <cell r="BK3247"/>
          <cell r="BL3247"/>
          <cell r="BM3247"/>
          <cell r="BN3247"/>
          <cell r="BO3247"/>
          <cell r="BP3247"/>
          <cell r="BQ3247"/>
          <cell r="BR3247"/>
          <cell r="BS3247"/>
          <cell r="BT3247"/>
          <cell r="BU3247"/>
          <cell r="BV3247"/>
          <cell r="BW3247"/>
          <cell r="BX3247"/>
          <cell r="BY3247"/>
          <cell r="BZ3247"/>
          <cell r="CA3247"/>
          <cell r="CB3247"/>
          <cell r="CC3247"/>
          <cell r="CD3247"/>
          <cell r="CE3247"/>
          <cell r="CF3247"/>
          <cell r="CG3247">
            <v>40</v>
          </cell>
        </row>
        <row r="3248">
          <cell r="A3248" t="str">
            <v>4121307</v>
          </cell>
          <cell r="B3248" t="str">
            <v>GR21-AJUDA DE CUSTO</v>
          </cell>
          <cell r="C3248">
            <v>1308.04</v>
          </cell>
          <cell r="D3248"/>
          <cell r="E3248"/>
          <cell r="F3248"/>
          <cell r="G3248"/>
          <cell r="H3248"/>
          <cell r="I3248"/>
          <cell r="J3248"/>
          <cell r="K3248"/>
          <cell r="L3248"/>
          <cell r="M3248"/>
          <cell r="N3248"/>
          <cell r="O3248"/>
          <cell r="P3248"/>
          <cell r="Q3248"/>
          <cell r="R3248"/>
          <cell r="S3248"/>
          <cell r="T3248"/>
          <cell r="U3248"/>
          <cell r="V3248"/>
          <cell r="W3248"/>
          <cell r="X3248"/>
          <cell r="Y3248"/>
          <cell r="Z3248"/>
          <cell r="AA3248"/>
          <cell r="AB3248"/>
          <cell r="AC3248"/>
          <cell r="AD3248"/>
          <cell r="AE3248"/>
          <cell r="AF3248"/>
          <cell r="AG3248"/>
          <cell r="AH3248"/>
          <cell r="AI3248"/>
          <cell r="AJ3248"/>
          <cell r="AK3248"/>
          <cell r="AL3248"/>
          <cell r="AM3248"/>
          <cell r="AN3248"/>
          <cell r="AO3248"/>
          <cell r="AP3248"/>
          <cell r="AQ3248"/>
          <cell r="AR3248"/>
          <cell r="AS3248"/>
          <cell r="AT3248"/>
          <cell r="AU3248"/>
          <cell r="AV3248"/>
          <cell r="AW3248"/>
          <cell r="AX3248"/>
          <cell r="AY3248"/>
          <cell r="AZ3248"/>
          <cell r="BA3248"/>
          <cell r="BB3248"/>
          <cell r="BC3248"/>
          <cell r="BD3248"/>
          <cell r="BE3248"/>
          <cell r="BF3248"/>
          <cell r="BG3248"/>
          <cell r="BH3248"/>
          <cell r="BI3248"/>
          <cell r="BJ3248"/>
          <cell r="BK3248"/>
          <cell r="BL3248"/>
          <cell r="BM3248"/>
          <cell r="BN3248"/>
          <cell r="BO3248"/>
          <cell r="BP3248"/>
          <cell r="BQ3248"/>
          <cell r="BR3248"/>
          <cell r="BS3248"/>
          <cell r="BT3248"/>
          <cell r="BU3248"/>
          <cell r="BV3248"/>
          <cell r="BW3248"/>
          <cell r="BX3248"/>
          <cell r="BY3248">
            <v>1308.04</v>
          </cell>
          <cell r="BZ3248"/>
          <cell r="CA3248">
            <v>1308.04</v>
          </cell>
          <cell r="CB3248"/>
          <cell r="CC3248"/>
          <cell r="CD3248"/>
          <cell r="CE3248">
            <v>292</v>
          </cell>
          <cell r="CF3248"/>
          <cell r="CG3248">
            <v>4522.2700000000004</v>
          </cell>
        </row>
        <row r="3249">
          <cell r="A3249" t="str">
            <v>4121309</v>
          </cell>
          <cell r="B3249" t="str">
            <v>GR21-ALIMENTACAO</v>
          </cell>
          <cell r="C3249">
            <v>77753.97</v>
          </cell>
          <cell r="D3249">
            <v>242</v>
          </cell>
          <cell r="E3249"/>
          <cell r="F3249"/>
          <cell r="G3249"/>
          <cell r="H3249"/>
          <cell r="I3249"/>
          <cell r="J3249"/>
          <cell r="K3249"/>
          <cell r="L3249"/>
          <cell r="M3249"/>
          <cell r="N3249"/>
          <cell r="O3249"/>
          <cell r="P3249"/>
          <cell r="Q3249"/>
          <cell r="R3249"/>
          <cell r="S3249"/>
          <cell r="T3249"/>
          <cell r="U3249"/>
          <cell r="V3249"/>
          <cell r="W3249"/>
          <cell r="X3249"/>
          <cell r="Y3249"/>
          <cell r="Z3249"/>
          <cell r="AA3249"/>
          <cell r="AB3249"/>
          <cell r="AC3249"/>
          <cell r="AD3249"/>
          <cell r="AE3249"/>
          <cell r="AF3249"/>
          <cell r="AG3249"/>
          <cell r="AH3249"/>
          <cell r="AI3249"/>
          <cell r="AJ3249"/>
          <cell r="AK3249"/>
          <cell r="AL3249"/>
          <cell r="AM3249"/>
          <cell r="AN3249"/>
          <cell r="AO3249"/>
          <cell r="AP3249"/>
          <cell r="AQ3249"/>
          <cell r="AR3249"/>
          <cell r="AS3249"/>
          <cell r="AT3249"/>
          <cell r="AU3249"/>
          <cell r="AV3249"/>
          <cell r="AW3249"/>
          <cell r="AX3249"/>
          <cell r="AY3249"/>
          <cell r="AZ3249"/>
          <cell r="BA3249"/>
          <cell r="BB3249"/>
          <cell r="BC3249"/>
          <cell r="BD3249"/>
          <cell r="BE3249"/>
          <cell r="BF3249"/>
          <cell r="BG3249"/>
          <cell r="BH3249"/>
          <cell r="BI3249"/>
          <cell r="BJ3249"/>
          <cell r="BK3249"/>
          <cell r="BL3249"/>
          <cell r="BM3249"/>
          <cell r="BN3249"/>
          <cell r="BO3249"/>
          <cell r="BP3249"/>
          <cell r="BQ3249"/>
          <cell r="BR3249"/>
          <cell r="BS3249"/>
          <cell r="BT3249"/>
          <cell r="BU3249"/>
          <cell r="BV3249"/>
          <cell r="BW3249"/>
          <cell r="BX3249"/>
          <cell r="BY3249">
            <v>77995.97</v>
          </cell>
          <cell r="BZ3249"/>
          <cell r="CA3249">
            <v>77995.97</v>
          </cell>
          <cell r="CB3249"/>
          <cell r="CC3249"/>
          <cell r="CD3249"/>
          <cell r="CE3249">
            <v>313678.59000000003</v>
          </cell>
          <cell r="CF3249">
            <v>253354.84</v>
          </cell>
          <cell r="CG3249">
            <v>742293.96</v>
          </cell>
        </row>
        <row r="3250">
          <cell r="A3250" t="str">
            <v>4121316</v>
          </cell>
          <cell r="B3250" t="str">
            <v>GR21-HOSPEDAGEM</v>
          </cell>
          <cell r="C3250">
            <v>120478.12</v>
          </cell>
          <cell r="D3250">
            <v>214</v>
          </cell>
          <cell r="E3250"/>
          <cell r="F3250"/>
          <cell r="G3250"/>
          <cell r="H3250"/>
          <cell r="I3250"/>
          <cell r="J3250"/>
          <cell r="K3250"/>
          <cell r="L3250"/>
          <cell r="M3250"/>
          <cell r="N3250"/>
          <cell r="O3250"/>
          <cell r="P3250"/>
          <cell r="Q3250"/>
          <cell r="R3250"/>
          <cell r="S3250"/>
          <cell r="T3250"/>
          <cell r="U3250"/>
          <cell r="V3250"/>
          <cell r="W3250"/>
          <cell r="X3250"/>
          <cell r="Y3250"/>
          <cell r="Z3250"/>
          <cell r="AA3250"/>
          <cell r="AB3250"/>
          <cell r="AC3250"/>
          <cell r="AD3250"/>
          <cell r="AE3250"/>
          <cell r="AF3250"/>
          <cell r="AG3250"/>
          <cell r="AH3250"/>
          <cell r="AI3250"/>
          <cell r="AJ3250"/>
          <cell r="AK3250"/>
          <cell r="AL3250"/>
          <cell r="AM3250"/>
          <cell r="AN3250"/>
          <cell r="AO3250"/>
          <cell r="AP3250"/>
          <cell r="AQ3250"/>
          <cell r="AR3250"/>
          <cell r="AS3250"/>
          <cell r="AT3250"/>
          <cell r="AU3250"/>
          <cell r="AV3250"/>
          <cell r="AW3250"/>
          <cell r="AX3250"/>
          <cell r="AY3250"/>
          <cell r="AZ3250"/>
          <cell r="BA3250"/>
          <cell r="BB3250"/>
          <cell r="BC3250"/>
          <cell r="BD3250"/>
          <cell r="BE3250"/>
          <cell r="BF3250"/>
          <cell r="BG3250"/>
          <cell r="BH3250"/>
          <cell r="BI3250"/>
          <cell r="BJ3250"/>
          <cell r="BK3250"/>
          <cell r="BL3250"/>
          <cell r="BM3250"/>
          <cell r="BN3250"/>
          <cell r="BO3250"/>
          <cell r="BP3250"/>
          <cell r="BQ3250"/>
          <cell r="BR3250"/>
          <cell r="BS3250"/>
          <cell r="BT3250"/>
          <cell r="BU3250"/>
          <cell r="BV3250"/>
          <cell r="BW3250"/>
          <cell r="BX3250"/>
          <cell r="BY3250">
            <v>120692.12</v>
          </cell>
          <cell r="BZ3250"/>
          <cell r="CA3250">
            <v>120692.12</v>
          </cell>
          <cell r="CB3250"/>
          <cell r="CC3250"/>
          <cell r="CD3250"/>
          <cell r="CE3250">
            <v>400863.99</v>
          </cell>
          <cell r="CF3250">
            <v>322460.89</v>
          </cell>
          <cell r="CG3250">
            <v>825475.74</v>
          </cell>
        </row>
        <row r="3251">
          <cell r="A3251" t="str">
            <v>4121319</v>
          </cell>
          <cell r="B3251" t="str">
            <v>GR21-PASSAGENS E CONDUCAO</v>
          </cell>
          <cell r="C3251">
            <v>34323.629999999997</v>
          </cell>
          <cell r="D3251"/>
          <cell r="E3251"/>
          <cell r="F3251"/>
          <cell r="G3251"/>
          <cell r="H3251"/>
          <cell r="I3251"/>
          <cell r="J3251"/>
          <cell r="K3251"/>
          <cell r="L3251"/>
          <cell r="M3251"/>
          <cell r="N3251"/>
          <cell r="O3251"/>
          <cell r="P3251"/>
          <cell r="Q3251"/>
          <cell r="R3251"/>
          <cell r="S3251"/>
          <cell r="T3251"/>
          <cell r="U3251"/>
          <cell r="V3251"/>
          <cell r="W3251"/>
          <cell r="X3251"/>
          <cell r="Y3251"/>
          <cell r="Z3251"/>
          <cell r="AA3251"/>
          <cell r="AB3251"/>
          <cell r="AC3251"/>
          <cell r="AD3251"/>
          <cell r="AE3251"/>
          <cell r="AF3251"/>
          <cell r="AG3251"/>
          <cell r="AH3251"/>
          <cell r="AI3251"/>
          <cell r="AJ3251"/>
          <cell r="AK3251"/>
          <cell r="AL3251"/>
          <cell r="AM3251"/>
          <cell r="AN3251"/>
          <cell r="AO3251"/>
          <cell r="AP3251"/>
          <cell r="AQ3251"/>
          <cell r="AR3251"/>
          <cell r="AS3251"/>
          <cell r="AT3251"/>
          <cell r="AU3251"/>
          <cell r="AV3251"/>
          <cell r="AW3251"/>
          <cell r="AX3251"/>
          <cell r="AY3251"/>
          <cell r="AZ3251"/>
          <cell r="BA3251"/>
          <cell r="BB3251"/>
          <cell r="BC3251"/>
          <cell r="BD3251"/>
          <cell r="BE3251"/>
          <cell r="BF3251"/>
          <cell r="BG3251"/>
          <cell r="BH3251"/>
          <cell r="BI3251"/>
          <cell r="BJ3251"/>
          <cell r="BK3251"/>
          <cell r="BL3251"/>
          <cell r="BM3251"/>
          <cell r="BN3251"/>
          <cell r="BO3251"/>
          <cell r="BP3251"/>
          <cell r="BQ3251"/>
          <cell r="BR3251"/>
          <cell r="BS3251"/>
          <cell r="BT3251"/>
          <cell r="BU3251"/>
          <cell r="BV3251"/>
          <cell r="BW3251"/>
          <cell r="BX3251"/>
          <cell r="BY3251">
            <v>34323.629999999997</v>
          </cell>
          <cell r="BZ3251"/>
          <cell r="CA3251">
            <v>34323.629999999997</v>
          </cell>
          <cell r="CB3251"/>
          <cell r="CC3251"/>
          <cell r="CD3251"/>
          <cell r="CE3251">
            <v>168838.11</v>
          </cell>
          <cell r="CF3251">
            <v>109961.08</v>
          </cell>
          <cell r="CG3251">
            <v>371385.52</v>
          </cell>
        </row>
        <row r="3252">
          <cell r="A3252" t="str">
            <v>4121320</v>
          </cell>
          <cell r="B3252" t="str">
            <v>GR21-VEICULOS LOCADOS/MANUTENCAO E CONSERVACAO</v>
          </cell>
          <cell r="C3252">
            <v>569.36</v>
          </cell>
          <cell r="D3252"/>
          <cell r="E3252"/>
          <cell r="F3252"/>
          <cell r="G3252"/>
          <cell r="H3252"/>
          <cell r="I3252"/>
          <cell r="J3252"/>
          <cell r="K3252"/>
          <cell r="L3252"/>
          <cell r="M3252"/>
          <cell r="N3252"/>
          <cell r="O3252"/>
          <cell r="P3252"/>
          <cell r="Q3252"/>
          <cell r="R3252"/>
          <cell r="S3252"/>
          <cell r="T3252"/>
          <cell r="U3252"/>
          <cell r="V3252"/>
          <cell r="W3252"/>
          <cell r="X3252"/>
          <cell r="Y3252"/>
          <cell r="Z3252"/>
          <cell r="AA3252"/>
          <cell r="AB3252"/>
          <cell r="AC3252"/>
          <cell r="AD3252"/>
          <cell r="AE3252"/>
          <cell r="AF3252"/>
          <cell r="AG3252"/>
          <cell r="AH3252"/>
          <cell r="AI3252"/>
          <cell r="AJ3252"/>
          <cell r="AK3252"/>
          <cell r="AL3252"/>
          <cell r="AM3252"/>
          <cell r="AN3252"/>
          <cell r="AO3252"/>
          <cell r="AP3252"/>
          <cell r="AQ3252"/>
          <cell r="AR3252"/>
          <cell r="AS3252"/>
          <cell r="AT3252"/>
          <cell r="AU3252"/>
          <cell r="AV3252"/>
          <cell r="AW3252"/>
          <cell r="AX3252"/>
          <cell r="AY3252"/>
          <cell r="AZ3252"/>
          <cell r="BA3252"/>
          <cell r="BB3252"/>
          <cell r="BC3252"/>
          <cell r="BD3252"/>
          <cell r="BE3252"/>
          <cell r="BF3252"/>
          <cell r="BG3252"/>
          <cell r="BH3252"/>
          <cell r="BI3252"/>
          <cell r="BJ3252"/>
          <cell r="BK3252"/>
          <cell r="BL3252"/>
          <cell r="BM3252"/>
          <cell r="BN3252"/>
          <cell r="BO3252"/>
          <cell r="BP3252"/>
          <cell r="BQ3252"/>
          <cell r="BR3252"/>
          <cell r="BS3252"/>
          <cell r="BT3252"/>
          <cell r="BU3252"/>
          <cell r="BV3252"/>
          <cell r="BW3252"/>
          <cell r="BX3252"/>
          <cell r="BY3252">
            <v>569.36</v>
          </cell>
          <cell r="BZ3252"/>
          <cell r="CA3252">
            <v>569.36</v>
          </cell>
          <cell r="CB3252"/>
          <cell r="CC3252"/>
          <cell r="CD3252"/>
          <cell r="CE3252">
            <v>2409.9299999999998</v>
          </cell>
          <cell r="CF3252">
            <v>2198.0100000000002</v>
          </cell>
          <cell r="CG3252">
            <v>3539.29</v>
          </cell>
        </row>
        <row r="3253">
          <cell r="A3253" t="str">
            <v>4121321</v>
          </cell>
          <cell r="B3253" t="str">
            <v>GR21-VEICULOS PROPRIOS-SERVIÇOS DE TELEMETRIA</v>
          </cell>
          <cell r="C3253">
            <v>499.75</v>
          </cell>
          <cell r="D3253"/>
          <cell r="E3253"/>
          <cell r="F3253"/>
          <cell r="G3253"/>
          <cell r="H3253"/>
          <cell r="I3253"/>
          <cell r="J3253"/>
          <cell r="K3253"/>
          <cell r="L3253"/>
          <cell r="M3253"/>
          <cell r="N3253"/>
          <cell r="O3253"/>
          <cell r="P3253"/>
          <cell r="Q3253"/>
          <cell r="R3253"/>
          <cell r="S3253"/>
          <cell r="T3253"/>
          <cell r="U3253"/>
          <cell r="V3253"/>
          <cell r="W3253"/>
          <cell r="X3253"/>
          <cell r="Y3253"/>
          <cell r="Z3253"/>
          <cell r="AA3253"/>
          <cell r="AB3253"/>
          <cell r="AC3253"/>
          <cell r="AD3253"/>
          <cell r="AE3253"/>
          <cell r="AF3253"/>
          <cell r="AG3253"/>
          <cell r="AH3253"/>
          <cell r="AI3253"/>
          <cell r="AJ3253"/>
          <cell r="AK3253"/>
          <cell r="AL3253"/>
          <cell r="AM3253"/>
          <cell r="AN3253"/>
          <cell r="AO3253"/>
          <cell r="AP3253"/>
          <cell r="AQ3253"/>
          <cell r="AR3253"/>
          <cell r="AS3253"/>
          <cell r="AT3253"/>
          <cell r="AU3253"/>
          <cell r="AV3253"/>
          <cell r="AW3253"/>
          <cell r="AX3253"/>
          <cell r="AY3253"/>
          <cell r="AZ3253"/>
          <cell r="BA3253"/>
          <cell r="BB3253"/>
          <cell r="BC3253"/>
          <cell r="BD3253"/>
          <cell r="BE3253"/>
          <cell r="BF3253"/>
          <cell r="BG3253"/>
          <cell r="BH3253"/>
          <cell r="BI3253"/>
          <cell r="BJ3253"/>
          <cell r="BK3253"/>
          <cell r="BL3253"/>
          <cell r="BM3253"/>
          <cell r="BN3253"/>
          <cell r="BO3253"/>
          <cell r="BP3253"/>
          <cell r="BQ3253"/>
          <cell r="BR3253"/>
          <cell r="BS3253"/>
          <cell r="BT3253"/>
          <cell r="BU3253"/>
          <cell r="BV3253"/>
          <cell r="BW3253"/>
          <cell r="BX3253"/>
          <cell r="BY3253">
            <v>499.75</v>
          </cell>
          <cell r="BZ3253"/>
          <cell r="CA3253">
            <v>499.75</v>
          </cell>
          <cell r="CB3253"/>
          <cell r="CC3253"/>
          <cell r="CD3253"/>
          <cell r="CE3253">
            <v>156.6</v>
          </cell>
          <cell r="CF3253">
            <v>78.44</v>
          </cell>
          <cell r="CG3253">
            <v>905.17</v>
          </cell>
        </row>
        <row r="3254">
          <cell r="A3254" t="str">
            <v>4121322</v>
          </cell>
          <cell r="B3254" t="str">
            <v>GR21-VEICULOS LOCADOS-SERVIÇOS DE TELEMETRIA</v>
          </cell>
          <cell r="C3254">
            <v>4718.4399999999996</v>
          </cell>
          <cell r="D3254"/>
          <cell r="E3254"/>
          <cell r="F3254"/>
          <cell r="G3254"/>
          <cell r="H3254"/>
          <cell r="I3254"/>
          <cell r="J3254"/>
          <cell r="K3254"/>
          <cell r="L3254"/>
          <cell r="M3254"/>
          <cell r="N3254"/>
          <cell r="O3254"/>
          <cell r="P3254"/>
          <cell r="Q3254"/>
          <cell r="R3254"/>
          <cell r="S3254"/>
          <cell r="T3254"/>
          <cell r="U3254"/>
          <cell r="V3254"/>
          <cell r="W3254"/>
          <cell r="X3254"/>
          <cell r="Y3254"/>
          <cell r="Z3254"/>
          <cell r="AA3254"/>
          <cell r="AB3254"/>
          <cell r="AC3254"/>
          <cell r="AD3254"/>
          <cell r="AE3254"/>
          <cell r="AF3254"/>
          <cell r="AG3254"/>
          <cell r="AH3254"/>
          <cell r="AI3254"/>
          <cell r="AJ3254"/>
          <cell r="AK3254"/>
          <cell r="AL3254"/>
          <cell r="AM3254"/>
          <cell r="AN3254"/>
          <cell r="AO3254"/>
          <cell r="AP3254"/>
          <cell r="AQ3254"/>
          <cell r="AR3254"/>
          <cell r="AS3254"/>
          <cell r="AT3254"/>
          <cell r="AU3254"/>
          <cell r="AV3254"/>
          <cell r="AW3254"/>
          <cell r="AX3254"/>
          <cell r="AY3254"/>
          <cell r="AZ3254"/>
          <cell r="BA3254"/>
          <cell r="BB3254"/>
          <cell r="BC3254"/>
          <cell r="BD3254"/>
          <cell r="BE3254"/>
          <cell r="BF3254"/>
          <cell r="BG3254"/>
          <cell r="BH3254"/>
          <cell r="BI3254"/>
          <cell r="BJ3254"/>
          <cell r="BK3254"/>
          <cell r="BL3254"/>
          <cell r="BM3254"/>
          <cell r="BN3254"/>
          <cell r="BO3254"/>
          <cell r="BP3254"/>
          <cell r="BQ3254"/>
          <cell r="BR3254"/>
          <cell r="BS3254"/>
          <cell r="BT3254"/>
          <cell r="BU3254"/>
          <cell r="BV3254"/>
          <cell r="BW3254"/>
          <cell r="BX3254"/>
          <cell r="BY3254">
            <v>4718.4399999999996</v>
          </cell>
          <cell r="BZ3254"/>
          <cell r="CA3254">
            <v>4718.4399999999996</v>
          </cell>
          <cell r="CB3254"/>
          <cell r="CC3254"/>
          <cell r="CD3254"/>
          <cell r="CE3254">
            <v>14244.61</v>
          </cell>
          <cell r="CF3254">
            <v>11528.59</v>
          </cell>
          <cell r="CG3254">
            <v>13440.05</v>
          </cell>
        </row>
        <row r="3255">
          <cell r="A3255" t="str">
            <v>4121325</v>
          </cell>
          <cell r="B3255" t="str">
            <v>GR21-OUTROS SERVICOS</v>
          </cell>
          <cell r="C3255">
            <v>52352.55</v>
          </cell>
          <cell r="D3255">
            <v>57.04</v>
          </cell>
          <cell r="E3255"/>
          <cell r="F3255"/>
          <cell r="G3255"/>
          <cell r="H3255">
            <v>1304.83</v>
          </cell>
          <cell r="I3255"/>
          <cell r="J3255"/>
          <cell r="K3255"/>
          <cell r="L3255"/>
          <cell r="M3255"/>
          <cell r="N3255"/>
          <cell r="O3255"/>
          <cell r="P3255"/>
          <cell r="Q3255"/>
          <cell r="R3255"/>
          <cell r="S3255"/>
          <cell r="T3255"/>
          <cell r="U3255"/>
          <cell r="V3255"/>
          <cell r="W3255"/>
          <cell r="X3255"/>
          <cell r="Y3255"/>
          <cell r="Z3255"/>
          <cell r="AA3255"/>
          <cell r="AB3255"/>
          <cell r="AC3255"/>
          <cell r="AD3255"/>
          <cell r="AE3255"/>
          <cell r="AF3255"/>
          <cell r="AG3255"/>
          <cell r="AH3255"/>
          <cell r="AI3255"/>
          <cell r="AJ3255"/>
          <cell r="AK3255"/>
          <cell r="AL3255"/>
          <cell r="AM3255"/>
          <cell r="AN3255"/>
          <cell r="AO3255"/>
          <cell r="AP3255"/>
          <cell r="AQ3255"/>
          <cell r="AR3255"/>
          <cell r="AS3255"/>
          <cell r="AT3255"/>
          <cell r="AU3255"/>
          <cell r="AV3255"/>
          <cell r="AW3255"/>
          <cell r="AX3255"/>
          <cell r="AY3255"/>
          <cell r="AZ3255"/>
          <cell r="BA3255"/>
          <cell r="BB3255"/>
          <cell r="BC3255"/>
          <cell r="BD3255"/>
          <cell r="BE3255"/>
          <cell r="BF3255"/>
          <cell r="BG3255"/>
          <cell r="BH3255"/>
          <cell r="BI3255"/>
          <cell r="BJ3255"/>
          <cell r="BK3255"/>
          <cell r="BL3255"/>
          <cell r="BM3255"/>
          <cell r="BN3255"/>
          <cell r="BO3255"/>
          <cell r="BP3255"/>
          <cell r="BQ3255"/>
          <cell r="BR3255"/>
          <cell r="BS3255"/>
          <cell r="BT3255"/>
          <cell r="BU3255"/>
          <cell r="BV3255"/>
          <cell r="BW3255"/>
          <cell r="BX3255"/>
          <cell r="BY3255">
            <v>53714.42</v>
          </cell>
          <cell r="BZ3255"/>
          <cell r="CA3255">
            <v>53714.42</v>
          </cell>
          <cell r="CB3255"/>
          <cell r="CC3255"/>
          <cell r="CD3255"/>
          <cell r="CE3255">
            <v>5880.58</v>
          </cell>
          <cell r="CF3255">
            <v>5543.43</v>
          </cell>
          <cell r="CG3255">
            <v>17359.52</v>
          </cell>
        </row>
        <row r="3256">
          <cell r="A3256" t="str">
            <v>4131228</v>
          </cell>
          <cell r="B3256" t="str">
            <v>GR21-CORREIOS-SERVICOS</v>
          </cell>
          <cell r="C3256"/>
          <cell r="D3256"/>
          <cell r="E3256"/>
          <cell r="F3256"/>
          <cell r="G3256"/>
          <cell r="H3256"/>
          <cell r="I3256"/>
          <cell r="J3256"/>
          <cell r="K3256"/>
          <cell r="L3256"/>
          <cell r="M3256"/>
          <cell r="N3256"/>
          <cell r="O3256"/>
          <cell r="P3256"/>
          <cell r="Q3256"/>
          <cell r="R3256"/>
          <cell r="S3256"/>
          <cell r="T3256"/>
          <cell r="U3256"/>
          <cell r="V3256"/>
          <cell r="W3256"/>
          <cell r="X3256"/>
          <cell r="Y3256"/>
          <cell r="Z3256"/>
          <cell r="AA3256"/>
          <cell r="AB3256"/>
          <cell r="AC3256"/>
          <cell r="AD3256"/>
          <cell r="AE3256"/>
          <cell r="AF3256"/>
          <cell r="AG3256"/>
          <cell r="AH3256"/>
          <cell r="AI3256"/>
          <cell r="AJ3256"/>
          <cell r="AK3256"/>
          <cell r="AL3256"/>
          <cell r="AM3256"/>
          <cell r="AN3256"/>
          <cell r="AO3256"/>
          <cell r="AP3256"/>
          <cell r="AQ3256"/>
          <cell r="AR3256"/>
          <cell r="AS3256"/>
          <cell r="AT3256"/>
          <cell r="AU3256"/>
          <cell r="AV3256"/>
          <cell r="AW3256"/>
          <cell r="AX3256"/>
          <cell r="AY3256"/>
          <cell r="AZ3256"/>
          <cell r="BA3256"/>
          <cell r="BB3256"/>
          <cell r="BC3256"/>
          <cell r="BD3256"/>
          <cell r="BE3256"/>
          <cell r="BF3256"/>
          <cell r="BG3256"/>
          <cell r="BH3256"/>
          <cell r="BI3256"/>
          <cell r="BJ3256"/>
          <cell r="BK3256"/>
          <cell r="BL3256"/>
          <cell r="BM3256"/>
          <cell r="BN3256"/>
          <cell r="BO3256"/>
          <cell r="BP3256"/>
          <cell r="BQ3256"/>
          <cell r="BR3256"/>
          <cell r="BS3256"/>
          <cell r="BT3256"/>
          <cell r="BU3256"/>
          <cell r="BV3256"/>
          <cell r="BW3256"/>
          <cell r="BX3256"/>
          <cell r="BY3256"/>
          <cell r="BZ3256"/>
          <cell r="CA3256"/>
          <cell r="CB3256"/>
          <cell r="CC3256"/>
          <cell r="CD3256"/>
          <cell r="CE3256">
            <v>0</v>
          </cell>
          <cell r="CF3256">
            <v>0</v>
          </cell>
          <cell r="CG3256">
            <v>559.53</v>
          </cell>
        </row>
        <row r="3257">
          <cell r="A3257" t="str">
            <v>4131230</v>
          </cell>
          <cell r="B3257" t="str">
            <v>GR21-ENERGIA ELETRICA-CONSUMO</v>
          </cell>
          <cell r="C3257"/>
          <cell r="D3257"/>
          <cell r="E3257">
            <v>21036.97</v>
          </cell>
          <cell r="F3257"/>
          <cell r="G3257"/>
          <cell r="H3257"/>
          <cell r="I3257"/>
          <cell r="J3257"/>
          <cell r="K3257"/>
          <cell r="L3257"/>
          <cell r="M3257"/>
          <cell r="N3257"/>
          <cell r="O3257"/>
          <cell r="P3257"/>
          <cell r="Q3257"/>
          <cell r="R3257"/>
          <cell r="S3257"/>
          <cell r="T3257"/>
          <cell r="U3257"/>
          <cell r="V3257"/>
          <cell r="W3257"/>
          <cell r="X3257"/>
          <cell r="Y3257"/>
          <cell r="Z3257"/>
          <cell r="AA3257"/>
          <cell r="AB3257"/>
          <cell r="AC3257"/>
          <cell r="AD3257"/>
          <cell r="AE3257"/>
          <cell r="AF3257"/>
          <cell r="AG3257"/>
          <cell r="AH3257"/>
          <cell r="AI3257"/>
          <cell r="AJ3257"/>
          <cell r="AK3257"/>
          <cell r="AL3257"/>
          <cell r="AM3257"/>
          <cell r="AN3257"/>
          <cell r="AO3257"/>
          <cell r="AP3257"/>
          <cell r="AQ3257"/>
          <cell r="AR3257"/>
          <cell r="AS3257"/>
          <cell r="AT3257"/>
          <cell r="AU3257"/>
          <cell r="AV3257"/>
          <cell r="AW3257"/>
          <cell r="AX3257"/>
          <cell r="AY3257"/>
          <cell r="AZ3257"/>
          <cell r="BA3257"/>
          <cell r="BB3257"/>
          <cell r="BC3257"/>
          <cell r="BD3257"/>
          <cell r="BE3257"/>
          <cell r="BF3257"/>
          <cell r="BG3257"/>
          <cell r="BH3257"/>
          <cell r="BI3257"/>
          <cell r="BJ3257"/>
          <cell r="BK3257"/>
          <cell r="BL3257"/>
          <cell r="BM3257"/>
          <cell r="BN3257"/>
          <cell r="BO3257"/>
          <cell r="BP3257"/>
          <cell r="BQ3257"/>
          <cell r="BR3257"/>
          <cell r="BS3257"/>
          <cell r="BT3257"/>
          <cell r="BU3257"/>
          <cell r="BV3257"/>
          <cell r="BW3257"/>
          <cell r="BX3257"/>
          <cell r="BY3257">
            <v>21036.97</v>
          </cell>
          <cell r="BZ3257">
            <v>-21036.97</v>
          </cell>
          <cell r="CA3257">
            <v>0</v>
          </cell>
          <cell r="CB3257"/>
          <cell r="CC3257"/>
          <cell r="CD3257"/>
          <cell r="CE3257">
            <v>0</v>
          </cell>
          <cell r="CF3257">
            <v>0</v>
          </cell>
          <cell r="CG3257">
            <v>34328.61</v>
          </cell>
        </row>
        <row r="3258">
          <cell r="A3258" t="str">
            <v>4131264</v>
          </cell>
          <cell r="B3258" t="str">
            <v>GR21-REFEICOES/LANCHES-FORNECIMENTO POR TERCEIROS</v>
          </cell>
          <cell r="C3258"/>
          <cell r="D3258"/>
          <cell r="E3258">
            <v>8846.25</v>
          </cell>
          <cell r="F3258"/>
          <cell r="G3258"/>
          <cell r="H3258"/>
          <cell r="I3258"/>
          <cell r="J3258"/>
          <cell r="K3258"/>
          <cell r="L3258"/>
          <cell r="M3258"/>
          <cell r="N3258"/>
          <cell r="O3258"/>
          <cell r="P3258"/>
          <cell r="Q3258"/>
          <cell r="R3258"/>
          <cell r="S3258"/>
          <cell r="T3258"/>
          <cell r="U3258"/>
          <cell r="V3258"/>
          <cell r="W3258"/>
          <cell r="X3258"/>
          <cell r="Y3258"/>
          <cell r="Z3258"/>
          <cell r="AA3258"/>
          <cell r="AB3258"/>
          <cell r="AC3258"/>
          <cell r="AD3258"/>
          <cell r="AE3258"/>
          <cell r="AF3258"/>
          <cell r="AG3258"/>
          <cell r="AH3258"/>
          <cell r="AI3258"/>
          <cell r="AJ3258"/>
          <cell r="AK3258"/>
          <cell r="AL3258"/>
          <cell r="AM3258"/>
          <cell r="AN3258"/>
          <cell r="AO3258"/>
          <cell r="AP3258"/>
          <cell r="AQ3258"/>
          <cell r="AR3258"/>
          <cell r="AS3258"/>
          <cell r="AT3258"/>
          <cell r="AU3258"/>
          <cell r="AV3258"/>
          <cell r="AW3258"/>
          <cell r="AX3258"/>
          <cell r="AY3258"/>
          <cell r="AZ3258"/>
          <cell r="BA3258"/>
          <cell r="BB3258"/>
          <cell r="BC3258"/>
          <cell r="BD3258"/>
          <cell r="BE3258"/>
          <cell r="BF3258"/>
          <cell r="BG3258"/>
          <cell r="BH3258"/>
          <cell r="BI3258"/>
          <cell r="BJ3258"/>
          <cell r="BK3258"/>
          <cell r="BL3258"/>
          <cell r="BM3258"/>
          <cell r="BN3258"/>
          <cell r="BO3258"/>
          <cell r="BP3258"/>
          <cell r="BQ3258"/>
          <cell r="BR3258"/>
          <cell r="BS3258"/>
          <cell r="BT3258"/>
          <cell r="BU3258"/>
          <cell r="BV3258"/>
          <cell r="BW3258"/>
          <cell r="BX3258"/>
          <cell r="BY3258">
            <v>8846.25</v>
          </cell>
          <cell r="BZ3258">
            <v>-8846.25</v>
          </cell>
          <cell r="CA3258">
            <v>0</v>
          </cell>
          <cell r="CB3258"/>
          <cell r="CC3258"/>
          <cell r="CD3258"/>
          <cell r="CE3258">
            <v>0</v>
          </cell>
          <cell r="CF3258">
            <v>0</v>
          </cell>
          <cell r="CG3258">
            <v>175.43</v>
          </cell>
        </row>
        <row r="3259">
          <cell r="A3259" t="str">
            <v>4131283</v>
          </cell>
          <cell r="B3259" t="str">
            <v>GR21-TRANSPORTE/CONDUCAO DIVERSOS</v>
          </cell>
          <cell r="C3259"/>
          <cell r="D3259"/>
          <cell r="E3259">
            <v>3491.32</v>
          </cell>
          <cell r="F3259"/>
          <cell r="G3259"/>
          <cell r="H3259"/>
          <cell r="I3259"/>
          <cell r="J3259"/>
          <cell r="K3259"/>
          <cell r="L3259"/>
          <cell r="M3259"/>
          <cell r="N3259"/>
          <cell r="O3259"/>
          <cell r="P3259"/>
          <cell r="Q3259"/>
          <cell r="R3259"/>
          <cell r="S3259"/>
          <cell r="T3259"/>
          <cell r="U3259"/>
          <cell r="V3259"/>
          <cell r="W3259"/>
          <cell r="X3259"/>
          <cell r="Y3259"/>
          <cell r="Z3259"/>
          <cell r="AA3259"/>
          <cell r="AB3259"/>
          <cell r="AC3259"/>
          <cell r="AD3259"/>
          <cell r="AE3259"/>
          <cell r="AF3259"/>
          <cell r="AG3259"/>
          <cell r="AH3259"/>
          <cell r="AI3259"/>
          <cell r="AJ3259"/>
          <cell r="AK3259"/>
          <cell r="AL3259"/>
          <cell r="AM3259"/>
          <cell r="AN3259"/>
          <cell r="AO3259"/>
          <cell r="AP3259"/>
          <cell r="AQ3259"/>
          <cell r="AR3259"/>
          <cell r="AS3259"/>
          <cell r="AT3259"/>
          <cell r="AU3259"/>
          <cell r="AV3259"/>
          <cell r="AW3259"/>
          <cell r="AX3259"/>
          <cell r="AY3259"/>
          <cell r="AZ3259"/>
          <cell r="BA3259"/>
          <cell r="BB3259"/>
          <cell r="BC3259"/>
          <cell r="BD3259"/>
          <cell r="BE3259"/>
          <cell r="BF3259"/>
          <cell r="BG3259"/>
          <cell r="BH3259"/>
          <cell r="BI3259"/>
          <cell r="BJ3259"/>
          <cell r="BK3259"/>
          <cell r="BL3259"/>
          <cell r="BM3259"/>
          <cell r="BN3259"/>
          <cell r="BO3259"/>
          <cell r="BP3259"/>
          <cell r="BQ3259"/>
          <cell r="BR3259"/>
          <cell r="BS3259"/>
          <cell r="BT3259"/>
          <cell r="BU3259"/>
          <cell r="BV3259"/>
          <cell r="BW3259"/>
          <cell r="BX3259"/>
          <cell r="BY3259">
            <v>3491.32</v>
          </cell>
          <cell r="BZ3259">
            <v>-3491.32</v>
          </cell>
          <cell r="CA3259">
            <v>0</v>
          </cell>
          <cell r="CB3259"/>
          <cell r="CC3259"/>
          <cell r="CD3259"/>
          <cell r="CE3259"/>
          <cell r="CF3259"/>
          <cell r="CG3259"/>
        </row>
        <row r="3260">
          <cell r="A3260" t="str">
            <v>4131288</v>
          </cell>
          <cell r="B3260" t="str">
            <v>GR21-TAXI</v>
          </cell>
          <cell r="C3260"/>
          <cell r="D3260"/>
          <cell r="E3260">
            <v>15687.83</v>
          </cell>
          <cell r="F3260"/>
          <cell r="G3260"/>
          <cell r="H3260"/>
          <cell r="I3260"/>
          <cell r="J3260"/>
          <cell r="K3260"/>
          <cell r="L3260"/>
          <cell r="M3260"/>
          <cell r="N3260"/>
          <cell r="O3260"/>
          <cell r="P3260"/>
          <cell r="Q3260"/>
          <cell r="R3260"/>
          <cell r="S3260"/>
          <cell r="T3260"/>
          <cell r="U3260"/>
          <cell r="V3260"/>
          <cell r="W3260"/>
          <cell r="X3260"/>
          <cell r="Y3260"/>
          <cell r="Z3260"/>
          <cell r="AA3260"/>
          <cell r="AB3260"/>
          <cell r="AC3260"/>
          <cell r="AD3260"/>
          <cell r="AE3260"/>
          <cell r="AF3260"/>
          <cell r="AG3260"/>
          <cell r="AH3260"/>
          <cell r="AI3260"/>
          <cell r="AJ3260"/>
          <cell r="AK3260"/>
          <cell r="AL3260"/>
          <cell r="AM3260"/>
          <cell r="AN3260"/>
          <cell r="AO3260"/>
          <cell r="AP3260"/>
          <cell r="AQ3260"/>
          <cell r="AR3260"/>
          <cell r="AS3260"/>
          <cell r="AT3260"/>
          <cell r="AU3260"/>
          <cell r="AV3260"/>
          <cell r="AW3260"/>
          <cell r="AX3260"/>
          <cell r="AY3260"/>
          <cell r="AZ3260"/>
          <cell r="BA3260"/>
          <cell r="BB3260"/>
          <cell r="BC3260"/>
          <cell r="BD3260"/>
          <cell r="BE3260"/>
          <cell r="BF3260"/>
          <cell r="BG3260"/>
          <cell r="BH3260"/>
          <cell r="BI3260"/>
          <cell r="BJ3260"/>
          <cell r="BK3260"/>
          <cell r="BL3260"/>
          <cell r="BM3260"/>
          <cell r="BN3260"/>
          <cell r="BO3260"/>
          <cell r="BP3260"/>
          <cell r="BQ3260"/>
          <cell r="BR3260"/>
          <cell r="BS3260"/>
          <cell r="BT3260"/>
          <cell r="BU3260"/>
          <cell r="BV3260"/>
          <cell r="BW3260"/>
          <cell r="BX3260"/>
          <cell r="BY3260">
            <v>15687.83</v>
          </cell>
          <cell r="BZ3260">
            <v>-15687.83</v>
          </cell>
          <cell r="CA3260">
            <v>0</v>
          </cell>
          <cell r="CB3260"/>
          <cell r="CC3260"/>
          <cell r="CD3260"/>
          <cell r="CE3260">
            <v>0</v>
          </cell>
          <cell r="CF3260">
            <v>0</v>
          </cell>
          <cell r="CG3260">
            <v>13126.21</v>
          </cell>
        </row>
        <row r="3261">
          <cell r="A3261" t="str">
            <v>4131303</v>
          </cell>
          <cell r="B3261" t="str">
            <v>GR21-VEICULOS/MANUTENCAO E CONSERVACAO</v>
          </cell>
          <cell r="C3261"/>
          <cell r="D3261"/>
          <cell r="E3261"/>
          <cell r="F3261"/>
          <cell r="G3261"/>
          <cell r="H3261"/>
          <cell r="I3261"/>
          <cell r="J3261"/>
          <cell r="K3261"/>
          <cell r="L3261"/>
          <cell r="M3261"/>
          <cell r="N3261"/>
          <cell r="O3261"/>
          <cell r="P3261"/>
          <cell r="Q3261"/>
          <cell r="R3261"/>
          <cell r="S3261"/>
          <cell r="T3261"/>
          <cell r="U3261"/>
          <cell r="V3261"/>
          <cell r="W3261"/>
          <cell r="X3261"/>
          <cell r="Y3261"/>
          <cell r="Z3261"/>
          <cell r="AA3261"/>
          <cell r="AB3261"/>
          <cell r="AC3261"/>
          <cell r="AD3261"/>
          <cell r="AE3261"/>
          <cell r="AF3261"/>
          <cell r="AG3261"/>
          <cell r="AH3261"/>
          <cell r="AI3261"/>
          <cell r="AJ3261"/>
          <cell r="AK3261"/>
          <cell r="AL3261"/>
          <cell r="AM3261"/>
          <cell r="AN3261"/>
          <cell r="AO3261"/>
          <cell r="AP3261"/>
          <cell r="AQ3261"/>
          <cell r="AR3261"/>
          <cell r="AS3261"/>
          <cell r="AT3261"/>
          <cell r="AU3261"/>
          <cell r="AV3261"/>
          <cell r="AW3261"/>
          <cell r="AX3261"/>
          <cell r="AY3261"/>
          <cell r="AZ3261"/>
          <cell r="BA3261"/>
          <cell r="BB3261"/>
          <cell r="BC3261"/>
          <cell r="BD3261"/>
          <cell r="BE3261"/>
          <cell r="BF3261"/>
          <cell r="BG3261"/>
          <cell r="BH3261"/>
          <cell r="BI3261"/>
          <cell r="BJ3261"/>
          <cell r="BK3261"/>
          <cell r="BL3261"/>
          <cell r="BM3261"/>
          <cell r="BN3261"/>
          <cell r="BO3261"/>
          <cell r="BP3261"/>
          <cell r="BQ3261"/>
          <cell r="BR3261"/>
          <cell r="BS3261"/>
          <cell r="BT3261"/>
          <cell r="BU3261"/>
          <cell r="BV3261"/>
          <cell r="BW3261"/>
          <cell r="BX3261"/>
          <cell r="BY3261"/>
          <cell r="BZ3261"/>
          <cell r="CA3261"/>
          <cell r="CB3261"/>
          <cell r="CC3261"/>
          <cell r="CD3261"/>
          <cell r="CE3261">
            <v>0</v>
          </cell>
          <cell r="CF3261">
            <v>0</v>
          </cell>
          <cell r="CG3261">
            <v>121.35</v>
          </cell>
        </row>
        <row r="3262">
          <cell r="A3262" t="str">
            <v>4131309</v>
          </cell>
          <cell r="B3262" t="str">
            <v>GR21-ALIMENTACAO</v>
          </cell>
          <cell r="C3262"/>
          <cell r="D3262"/>
          <cell r="E3262">
            <v>2791.25</v>
          </cell>
          <cell r="F3262"/>
          <cell r="G3262"/>
          <cell r="H3262"/>
          <cell r="I3262"/>
          <cell r="J3262"/>
          <cell r="K3262"/>
          <cell r="L3262"/>
          <cell r="M3262"/>
          <cell r="N3262"/>
          <cell r="O3262"/>
          <cell r="P3262"/>
          <cell r="Q3262"/>
          <cell r="R3262"/>
          <cell r="S3262"/>
          <cell r="T3262"/>
          <cell r="U3262"/>
          <cell r="V3262"/>
          <cell r="W3262"/>
          <cell r="X3262"/>
          <cell r="Y3262"/>
          <cell r="Z3262"/>
          <cell r="AA3262"/>
          <cell r="AB3262"/>
          <cell r="AC3262"/>
          <cell r="AD3262"/>
          <cell r="AE3262"/>
          <cell r="AF3262"/>
          <cell r="AG3262"/>
          <cell r="AH3262"/>
          <cell r="AI3262"/>
          <cell r="AJ3262"/>
          <cell r="AK3262"/>
          <cell r="AL3262"/>
          <cell r="AM3262"/>
          <cell r="AN3262"/>
          <cell r="AO3262"/>
          <cell r="AP3262"/>
          <cell r="AQ3262"/>
          <cell r="AR3262"/>
          <cell r="AS3262"/>
          <cell r="AT3262"/>
          <cell r="AU3262"/>
          <cell r="AV3262"/>
          <cell r="AW3262"/>
          <cell r="AX3262"/>
          <cell r="AY3262"/>
          <cell r="AZ3262"/>
          <cell r="BA3262"/>
          <cell r="BB3262"/>
          <cell r="BC3262"/>
          <cell r="BD3262"/>
          <cell r="BE3262"/>
          <cell r="BF3262"/>
          <cell r="BG3262"/>
          <cell r="BH3262"/>
          <cell r="BI3262"/>
          <cell r="BJ3262"/>
          <cell r="BK3262"/>
          <cell r="BL3262"/>
          <cell r="BM3262"/>
          <cell r="BN3262"/>
          <cell r="BO3262"/>
          <cell r="BP3262"/>
          <cell r="BQ3262"/>
          <cell r="BR3262"/>
          <cell r="BS3262"/>
          <cell r="BT3262"/>
          <cell r="BU3262"/>
          <cell r="BV3262"/>
          <cell r="BW3262"/>
          <cell r="BX3262"/>
          <cell r="BY3262">
            <v>2791.25</v>
          </cell>
          <cell r="BZ3262">
            <v>-2791.25</v>
          </cell>
          <cell r="CA3262">
            <v>0</v>
          </cell>
          <cell r="CB3262"/>
          <cell r="CC3262"/>
          <cell r="CD3262"/>
          <cell r="CE3262">
            <v>0</v>
          </cell>
          <cell r="CF3262">
            <v>0</v>
          </cell>
          <cell r="CG3262">
            <v>743.25</v>
          </cell>
        </row>
        <row r="3263">
          <cell r="A3263" t="str">
            <v>4131316</v>
          </cell>
          <cell r="B3263" t="str">
            <v>GR21-HOSPEDAGEM</v>
          </cell>
          <cell r="C3263"/>
          <cell r="D3263"/>
          <cell r="E3263">
            <v>4181.29</v>
          </cell>
          <cell r="F3263"/>
          <cell r="G3263"/>
          <cell r="H3263"/>
          <cell r="I3263"/>
          <cell r="J3263"/>
          <cell r="K3263"/>
          <cell r="L3263"/>
          <cell r="M3263"/>
          <cell r="N3263"/>
          <cell r="O3263"/>
          <cell r="P3263"/>
          <cell r="Q3263"/>
          <cell r="R3263"/>
          <cell r="S3263"/>
          <cell r="T3263"/>
          <cell r="U3263"/>
          <cell r="V3263"/>
          <cell r="W3263"/>
          <cell r="X3263"/>
          <cell r="Y3263"/>
          <cell r="Z3263"/>
          <cell r="AA3263"/>
          <cell r="AB3263"/>
          <cell r="AC3263"/>
          <cell r="AD3263"/>
          <cell r="AE3263"/>
          <cell r="AF3263"/>
          <cell r="AG3263"/>
          <cell r="AH3263"/>
          <cell r="AI3263"/>
          <cell r="AJ3263"/>
          <cell r="AK3263"/>
          <cell r="AL3263"/>
          <cell r="AM3263"/>
          <cell r="AN3263"/>
          <cell r="AO3263"/>
          <cell r="AP3263"/>
          <cell r="AQ3263"/>
          <cell r="AR3263"/>
          <cell r="AS3263"/>
          <cell r="AT3263"/>
          <cell r="AU3263"/>
          <cell r="AV3263"/>
          <cell r="AW3263"/>
          <cell r="AX3263"/>
          <cell r="AY3263"/>
          <cell r="AZ3263"/>
          <cell r="BA3263"/>
          <cell r="BB3263"/>
          <cell r="BC3263"/>
          <cell r="BD3263"/>
          <cell r="BE3263"/>
          <cell r="BF3263"/>
          <cell r="BG3263"/>
          <cell r="BH3263"/>
          <cell r="BI3263"/>
          <cell r="BJ3263"/>
          <cell r="BK3263"/>
          <cell r="BL3263"/>
          <cell r="BM3263"/>
          <cell r="BN3263"/>
          <cell r="BO3263"/>
          <cell r="BP3263"/>
          <cell r="BQ3263"/>
          <cell r="BR3263"/>
          <cell r="BS3263"/>
          <cell r="BT3263"/>
          <cell r="BU3263"/>
          <cell r="BV3263"/>
          <cell r="BW3263"/>
          <cell r="BX3263"/>
          <cell r="BY3263">
            <v>4181.29</v>
          </cell>
          <cell r="BZ3263">
            <v>-4181.29</v>
          </cell>
          <cell r="CA3263">
            <v>0</v>
          </cell>
          <cell r="CB3263"/>
          <cell r="CC3263"/>
          <cell r="CD3263"/>
          <cell r="CE3263">
            <v>0</v>
          </cell>
          <cell r="CF3263">
            <v>0</v>
          </cell>
          <cell r="CG3263">
            <v>2496.34</v>
          </cell>
        </row>
        <row r="3264">
          <cell r="A3264" t="str">
            <v>4131319</v>
          </cell>
          <cell r="B3264" t="str">
            <v>GR21-PASSAGENS E CONDUCAO</v>
          </cell>
          <cell r="C3264"/>
          <cell r="D3264"/>
          <cell r="E3264">
            <v>8263.26</v>
          </cell>
          <cell r="F3264"/>
          <cell r="G3264"/>
          <cell r="H3264"/>
          <cell r="I3264"/>
          <cell r="J3264"/>
          <cell r="K3264"/>
          <cell r="L3264"/>
          <cell r="M3264"/>
          <cell r="N3264"/>
          <cell r="O3264"/>
          <cell r="P3264"/>
          <cell r="Q3264"/>
          <cell r="R3264"/>
          <cell r="S3264"/>
          <cell r="T3264"/>
          <cell r="U3264"/>
          <cell r="V3264"/>
          <cell r="W3264"/>
          <cell r="X3264"/>
          <cell r="Y3264"/>
          <cell r="Z3264"/>
          <cell r="AA3264"/>
          <cell r="AB3264"/>
          <cell r="AC3264"/>
          <cell r="AD3264"/>
          <cell r="AE3264"/>
          <cell r="AF3264"/>
          <cell r="AG3264"/>
          <cell r="AH3264"/>
          <cell r="AI3264"/>
          <cell r="AJ3264"/>
          <cell r="AK3264"/>
          <cell r="AL3264"/>
          <cell r="AM3264"/>
          <cell r="AN3264"/>
          <cell r="AO3264"/>
          <cell r="AP3264"/>
          <cell r="AQ3264"/>
          <cell r="AR3264"/>
          <cell r="AS3264"/>
          <cell r="AT3264"/>
          <cell r="AU3264"/>
          <cell r="AV3264"/>
          <cell r="AW3264"/>
          <cell r="AX3264"/>
          <cell r="AY3264"/>
          <cell r="AZ3264"/>
          <cell r="BA3264"/>
          <cell r="BB3264"/>
          <cell r="BC3264"/>
          <cell r="BD3264"/>
          <cell r="BE3264"/>
          <cell r="BF3264"/>
          <cell r="BG3264"/>
          <cell r="BH3264"/>
          <cell r="BI3264"/>
          <cell r="BJ3264"/>
          <cell r="BK3264"/>
          <cell r="BL3264"/>
          <cell r="BM3264"/>
          <cell r="BN3264"/>
          <cell r="BO3264"/>
          <cell r="BP3264"/>
          <cell r="BQ3264"/>
          <cell r="BR3264"/>
          <cell r="BS3264"/>
          <cell r="BT3264"/>
          <cell r="BU3264"/>
          <cell r="BV3264"/>
          <cell r="BW3264"/>
          <cell r="BX3264"/>
          <cell r="BY3264">
            <v>8263.26</v>
          </cell>
          <cell r="BZ3264">
            <v>-8263.26</v>
          </cell>
          <cell r="CA3264">
            <v>0</v>
          </cell>
          <cell r="CB3264"/>
          <cell r="CC3264"/>
          <cell r="CD3264"/>
          <cell r="CE3264">
            <v>0</v>
          </cell>
          <cell r="CF3264">
            <v>0</v>
          </cell>
          <cell r="CG3264">
            <v>5992.29</v>
          </cell>
        </row>
        <row r="3265">
          <cell r="A3265" t="str">
            <v>4131325</v>
          </cell>
          <cell r="B3265" t="str">
            <v>GR21-OUTROS SERVICOS</v>
          </cell>
          <cell r="C3265"/>
          <cell r="D3265"/>
          <cell r="E3265">
            <v>972844.91</v>
          </cell>
          <cell r="F3265"/>
          <cell r="G3265"/>
          <cell r="H3265"/>
          <cell r="I3265"/>
          <cell r="J3265"/>
          <cell r="K3265"/>
          <cell r="L3265"/>
          <cell r="M3265"/>
          <cell r="N3265"/>
          <cell r="O3265"/>
          <cell r="P3265"/>
          <cell r="Q3265"/>
          <cell r="R3265"/>
          <cell r="S3265"/>
          <cell r="T3265"/>
          <cell r="U3265"/>
          <cell r="V3265"/>
          <cell r="W3265"/>
          <cell r="X3265"/>
          <cell r="Y3265"/>
          <cell r="Z3265"/>
          <cell r="AA3265"/>
          <cell r="AB3265"/>
          <cell r="AC3265"/>
          <cell r="AD3265"/>
          <cell r="AE3265"/>
          <cell r="AF3265"/>
          <cell r="AG3265"/>
          <cell r="AH3265"/>
          <cell r="AI3265"/>
          <cell r="AJ3265"/>
          <cell r="AK3265"/>
          <cell r="AL3265"/>
          <cell r="AM3265"/>
          <cell r="AN3265"/>
          <cell r="AO3265"/>
          <cell r="AP3265"/>
          <cell r="AQ3265"/>
          <cell r="AR3265"/>
          <cell r="AS3265"/>
          <cell r="AT3265"/>
          <cell r="AU3265"/>
          <cell r="AV3265"/>
          <cell r="AW3265"/>
          <cell r="AX3265"/>
          <cell r="AY3265"/>
          <cell r="AZ3265"/>
          <cell r="BA3265"/>
          <cell r="BB3265"/>
          <cell r="BC3265"/>
          <cell r="BD3265"/>
          <cell r="BE3265"/>
          <cell r="BF3265"/>
          <cell r="BG3265"/>
          <cell r="BH3265"/>
          <cell r="BI3265"/>
          <cell r="BJ3265"/>
          <cell r="BK3265"/>
          <cell r="BL3265"/>
          <cell r="BM3265"/>
          <cell r="BN3265"/>
          <cell r="BO3265"/>
          <cell r="BP3265"/>
          <cell r="BQ3265"/>
          <cell r="BR3265"/>
          <cell r="BS3265"/>
          <cell r="BT3265"/>
          <cell r="BU3265"/>
          <cell r="BV3265"/>
          <cell r="BW3265"/>
          <cell r="BX3265"/>
          <cell r="BY3265">
            <v>972844.91</v>
          </cell>
          <cell r="BZ3265">
            <v>-972844.91</v>
          </cell>
          <cell r="CA3265">
            <v>0</v>
          </cell>
          <cell r="CB3265"/>
          <cell r="CC3265"/>
          <cell r="CD3265"/>
          <cell r="CE3265">
            <v>0</v>
          </cell>
          <cell r="CF3265">
            <v>0</v>
          </cell>
          <cell r="CG3265">
            <v>2506775.54</v>
          </cell>
        </row>
        <row r="3266">
          <cell r="A3266" t="str">
            <v>4151204</v>
          </cell>
          <cell r="B3266" t="str">
            <v>GR21-AGUA # CONSUMO</v>
          </cell>
          <cell r="C3266">
            <v>309223.27</v>
          </cell>
          <cell r="D3266">
            <v>521226.25</v>
          </cell>
          <cell r="E3266"/>
          <cell r="F3266"/>
          <cell r="G3266"/>
          <cell r="H3266"/>
          <cell r="I3266"/>
          <cell r="J3266"/>
          <cell r="K3266"/>
          <cell r="L3266"/>
          <cell r="M3266"/>
          <cell r="N3266"/>
          <cell r="O3266"/>
          <cell r="P3266"/>
          <cell r="Q3266"/>
          <cell r="R3266"/>
          <cell r="S3266"/>
          <cell r="T3266"/>
          <cell r="U3266"/>
          <cell r="V3266"/>
          <cell r="W3266"/>
          <cell r="X3266"/>
          <cell r="Y3266"/>
          <cell r="Z3266"/>
          <cell r="AA3266"/>
          <cell r="AB3266"/>
          <cell r="AC3266"/>
          <cell r="AD3266"/>
          <cell r="AE3266"/>
          <cell r="AF3266"/>
          <cell r="AG3266"/>
          <cell r="AH3266"/>
          <cell r="AI3266"/>
          <cell r="AJ3266"/>
          <cell r="AK3266"/>
          <cell r="AL3266"/>
          <cell r="AM3266"/>
          <cell r="AN3266"/>
          <cell r="AO3266"/>
          <cell r="AP3266"/>
          <cell r="AQ3266"/>
          <cell r="AR3266"/>
          <cell r="AS3266"/>
          <cell r="AT3266"/>
          <cell r="AU3266"/>
          <cell r="AV3266"/>
          <cell r="AW3266"/>
          <cell r="AX3266"/>
          <cell r="AY3266"/>
          <cell r="AZ3266"/>
          <cell r="BA3266"/>
          <cell r="BB3266"/>
          <cell r="BC3266"/>
          <cell r="BD3266"/>
          <cell r="BE3266">
            <v>8266.9699999999993</v>
          </cell>
          <cell r="BF3266"/>
          <cell r="BG3266"/>
          <cell r="BH3266"/>
          <cell r="BI3266"/>
          <cell r="BJ3266"/>
          <cell r="BK3266"/>
          <cell r="BL3266"/>
          <cell r="BM3266"/>
          <cell r="BN3266"/>
          <cell r="BO3266"/>
          <cell r="BP3266"/>
          <cell r="BQ3266"/>
          <cell r="BR3266"/>
          <cell r="BS3266"/>
          <cell r="BT3266"/>
          <cell r="BU3266"/>
          <cell r="BV3266"/>
          <cell r="BW3266"/>
          <cell r="BX3266"/>
          <cell r="BY3266">
            <v>838716.49</v>
          </cell>
          <cell r="BZ3266"/>
          <cell r="CA3266">
            <v>838716.49</v>
          </cell>
          <cell r="CB3266"/>
          <cell r="CC3266"/>
          <cell r="CD3266">
            <v>287.12</v>
          </cell>
          <cell r="CE3266">
            <v>1153764.55</v>
          </cell>
          <cell r="CF3266">
            <v>741297.28</v>
          </cell>
          <cell r="CG3266">
            <v>1100939.25</v>
          </cell>
        </row>
        <row r="3267">
          <cell r="A3267" t="str">
            <v>4151205</v>
          </cell>
          <cell r="B3267" t="str">
            <v>GR21-APOIO ADMINISTRATIVO # PESSOA FISICA#SERVICOS</v>
          </cell>
          <cell r="C3267"/>
          <cell r="D3267">
            <v>10646</v>
          </cell>
          <cell r="E3267"/>
          <cell r="F3267"/>
          <cell r="G3267">
            <v>67692.160000000003</v>
          </cell>
          <cell r="H3267"/>
          <cell r="I3267"/>
          <cell r="J3267"/>
          <cell r="K3267"/>
          <cell r="L3267"/>
          <cell r="M3267"/>
          <cell r="N3267"/>
          <cell r="O3267"/>
          <cell r="P3267"/>
          <cell r="Q3267"/>
          <cell r="R3267"/>
          <cell r="S3267"/>
          <cell r="T3267"/>
          <cell r="U3267"/>
          <cell r="V3267"/>
          <cell r="W3267"/>
          <cell r="X3267"/>
          <cell r="Y3267"/>
          <cell r="Z3267"/>
          <cell r="AA3267"/>
          <cell r="AB3267"/>
          <cell r="AC3267"/>
          <cell r="AD3267"/>
          <cell r="AE3267"/>
          <cell r="AF3267"/>
          <cell r="AG3267"/>
          <cell r="AH3267"/>
          <cell r="AI3267"/>
          <cell r="AJ3267"/>
          <cell r="AK3267"/>
          <cell r="AL3267"/>
          <cell r="AM3267"/>
          <cell r="AN3267"/>
          <cell r="AO3267"/>
          <cell r="AP3267"/>
          <cell r="AQ3267"/>
          <cell r="AR3267"/>
          <cell r="AS3267"/>
          <cell r="AT3267"/>
          <cell r="AU3267"/>
          <cell r="AV3267"/>
          <cell r="AW3267"/>
          <cell r="AX3267"/>
          <cell r="AY3267"/>
          <cell r="AZ3267"/>
          <cell r="BA3267"/>
          <cell r="BB3267"/>
          <cell r="BC3267"/>
          <cell r="BD3267"/>
          <cell r="BE3267"/>
          <cell r="BF3267"/>
          <cell r="BG3267"/>
          <cell r="BH3267"/>
          <cell r="BI3267"/>
          <cell r="BJ3267"/>
          <cell r="BK3267"/>
          <cell r="BL3267"/>
          <cell r="BM3267"/>
          <cell r="BN3267"/>
          <cell r="BO3267"/>
          <cell r="BP3267"/>
          <cell r="BQ3267"/>
          <cell r="BR3267"/>
          <cell r="BS3267"/>
          <cell r="BT3267"/>
          <cell r="BU3267"/>
          <cell r="BV3267"/>
          <cell r="BW3267"/>
          <cell r="BX3267"/>
          <cell r="BY3267">
            <v>78338.16</v>
          </cell>
          <cell r="BZ3267">
            <v>-67692.160000000003</v>
          </cell>
          <cell r="CA3267">
            <v>10646</v>
          </cell>
          <cell r="CB3267"/>
          <cell r="CC3267"/>
          <cell r="CD3267"/>
          <cell r="CE3267">
            <v>15046.31</v>
          </cell>
          <cell r="CF3267">
            <v>15</v>
          </cell>
          <cell r="CG3267">
            <v>112181.99</v>
          </cell>
        </row>
        <row r="3268">
          <cell r="A3268" t="str">
            <v>4151206</v>
          </cell>
          <cell r="B3268" t="str">
            <v>GR21-ARTE E EDITORACAO</v>
          </cell>
          <cell r="C3268">
            <v>41657.46</v>
          </cell>
          <cell r="D3268">
            <v>619353.63</v>
          </cell>
          <cell r="E3268"/>
          <cell r="F3268">
            <v>26451.03</v>
          </cell>
          <cell r="G3268"/>
          <cell r="H3268"/>
          <cell r="I3268"/>
          <cell r="J3268"/>
          <cell r="K3268"/>
          <cell r="L3268"/>
          <cell r="M3268"/>
          <cell r="N3268"/>
          <cell r="O3268"/>
          <cell r="P3268"/>
          <cell r="Q3268"/>
          <cell r="R3268"/>
          <cell r="S3268"/>
          <cell r="T3268"/>
          <cell r="U3268"/>
          <cell r="V3268"/>
          <cell r="W3268"/>
          <cell r="X3268"/>
          <cell r="Y3268"/>
          <cell r="Z3268"/>
          <cell r="AA3268"/>
          <cell r="AB3268"/>
          <cell r="AC3268"/>
          <cell r="AD3268"/>
          <cell r="AE3268"/>
          <cell r="AF3268"/>
          <cell r="AG3268"/>
          <cell r="AH3268"/>
          <cell r="AI3268"/>
          <cell r="AJ3268"/>
          <cell r="AK3268"/>
          <cell r="AL3268"/>
          <cell r="AM3268"/>
          <cell r="AN3268"/>
          <cell r="AO3268"/>
          <cell r="AP3268"/>
          <cell r="AQ3268"/>
          <cell r="AR3268"/>
          <cell r="AS3268"/>
          <cell r="AT3268"/>
          <cell r="AU3268"/>
          <cell r="AV3268"/>
          <cell r="AW3268"/>
          <cell r="AX3268"/>
          <cell r="AY3268"/>
          <cell r="AZ3268"/>
          <cell r="BA3268"/>
          <cell r="BB3268"/>
          <cell r="BC3268"/>
          <cell r="BD3268"/>
          <cell r="BE3268"/>
          <cell r="BF3268"/>
          <cell r="BG3268"/>
          <cell r="BH3268"/>
          <cell r="BI3268"/>
          <cell r="BJ3268"/>
          <cell r="BK3268"/>
          <cell r="BL3268"/>
          <cell r="BM3268"/>
          <cell r="BN3268"/>
          <cell r="BO3268"/>
          <cell r="BP3268"/>
          <cell r="BQ3268"/>
          <cell r="BR3268"/>
          <cell r="BS3268"/>
          <cell r="BT3268"/>
          <cell r="BU3268"/>
          <cell r="BV3268"/>
          <cell r="BW3268">
            <v>14540.99</v>
          </cell>
          <cell r="BX3268">
            <v>53502.86</v>
          </cell>
          <cell r="BY3268">
            <v>755505.97</v>
          </cell>
          <cell r="BZ3268"/>
          <cell r="CA3268">
            <v>755505.97</v>
          </cell>
          <cell r="CB3268">
            <v>56542.04</v>
          </cell>
          <cell r="CC3268">
            <v>19995.39</v>
          </cell>
          <cell r="CD3268">
            <v>36986.730000000003</v>
          </cell>
          <cell r="CE3268">
            <v>-998073.66</v>
          </cell>
          <cell r="CF3268">
            <v>-1254516.1000000001</v>
          </cell>
          <cell r="CG3268">
            <v>-471220.87</v>
          </cell>
        </row>
        <row r="3269">
          <cell r="A3269" t="str">
            <v>4151208</v>
          </cell>
          <cell r="B3269" t="str">
            <v>GR21-SAUDE OCUPACIONAL</v>
          </cell>
          <cell r="C3269"/>
          <cell r="D3269">
            <v>600</v>
          </cell>
          <cell r="E3269"/>
          <cell r="F3269"/>
          <cell r="G3269"/>
          <cell r="H3269"/>
          <cell r="I3269"/>
          <cell r="J3269"/>
          <cell r="K3269"/>
          <cell r="L3269"/>
          <cell r="M3269"/>
          <cell r="N3269"/>
          <cell r="O3269"/>
          <cell r="P3269"/>
          <cell r="Q3269"/>
          <cell r="R3269"/>
          <cell r="S3269"/>
          <cell r="T3269"/>
          <cell r="U3269"/>
          <cell r="V3269"/>
          <cell r="W3269"/>
          <cell r="X3269"/>
          <cell r="Y3269"/>
          <cell r="Z3269"/>
          <cell r="AA3269"/>
          <cell r="AB3269"/>
          <cell r="AC3269"/>
          <cell r="AD3269"/>
          <cell r="AE3269"/>
          <cell r="AF3269"/>
          <cell r="AG3269"/>
          <cell r="AH3269"/>
          <cell r="AI3269"/>
          <cell r="AJ3269"/>
          <cell r="AK3269"/>
          <cell r="AL3269"/>
          <cell r="AM3269"/>
          <cell r="AN3269"/>
          <cell r="AO3269"/>
          <cell r="AP3269"/>
          <cell r="AQ3269"/>
          <cell r="AR3269"/>
          <cell r="AS3269"/>
          <cell r="AT3269"/>
          <cell r="AU3269"/>
          <cell r="AV3269"/>
          <cell r="AW3269"/>
          <cell r="AX3269"/>
          <cell r="AY3269"/>
          <cell r="AZ3269"/>
          <cell r="BA3269"/>
          <cell r="BB3269"/>
          <cell r="BC3269"/>
          <cell r="BD3269"/>
          <cell r="BE3269"/>
          <cell r="BF3269"/>
          <cell r="BG3269"/>
          <cell r="BH3269"/>
          <cell r="BI3269"/>
          <cell r="BJ3269"/>
          <cell r="BK3269"/>
          <cell r="BL3269"/>
          <cell r="BM3269"/>
          <cell r="BN3269"/>
          <cell r="BO3269"/>
          <cell r="BP3269"/>
          <cell r="BQ3269"/>
          <cell r="BR3269"/>
          <cell r="BS3269"/>
          <cell r="BT3269"/>
          <cell r="BU3269"/>
          <cell r="BV3269"/>
          <cell r="BW3269"/>
          <cell r="BX3269">
            <v>600</v>
          </cell>
          <cell r="BY3269">
            <v>1200</v>
          </cell>
          <cell r="BZ3269"/>
          <cell r="CA3269">
            <v>1200</v>
          </cell>
          <cell r="CB3269">
            <v>130</v>
          </cell>
          <cell r="CC3269">
            <v>130</v>
          </cell>
          <cell r="CD3269"/>
          <cell r="CE3269">
            <v>270</v>
          </cell>
          <cell r="CF3269">
            <v>270</v>
          </cell>
          <cell r="CG3269">
            <v>687.9</v>
          </cell>
        </row>
        <row r="3270">
          <cell r="A3270" t="str">
            <v>4151210</v>
          </cell>
          <cell r="B3270" t="str">
            <v>GR21-CANTINA E COPA</v>
          </cell>
          <cell r="C3270"/>
          <cell r="D3270"/>
          <cell r="E3270"/>
          <cell r="F3270"/>
          <cell r="G3270"/>
          <cell r="H3270"/>
          <cell r="I3270"/>
          <cell r="J3270"/>
          <cell r="K3270"/>
          <cell r="L3270"/>
          <cell r="M3270"/>
          <cell r="N3270"/>
          <cell r="O3270"/>
          <cell r="P3270"/>
          <cell r="Q3270"/>
          <cell r="R3270"/>
          <cell r="S3270"/>
          <cell r="T3270"/>
          <cell r="U3270"/>
          <cell r="V3270"/>
          <cell r="W3270"/>
          <cell r="X3270"/>
          <cell r="Y3270"/>
          <cell r="Z3270"/>
          <cell r="AA3270"/>
          <cell r="AB3270"/>
          <cell r="AC3270"/>
          <cell r="AD3270"/>
          <cell r="AE3270"/>
          <cell r="AF3270"/>
          <cell r="AG3270"/>
          <cell r="AH3270"/>
          <cell r="AI3270"/>
          <cell r="AJ3270"/>
          <cell r="AK3270"/>
          <cell r="AL3270"/>
          <cell r="AM3270"/>
          <cell r="AN3270"/>
          <cell r="AO3270"/>
          <cell r="AP3270"/>
          <cell r="AQ3270"/>
          <cell r="AR3270"/>
          <cell r="AS3270"/>
          <cell r="AT3270"/>
          <cell r="AU3270"/>
          <cell r="AV3270"/>
          <cell r="AW3270"/>
          <cell r="AX3270"/>
          <cell r="AY3270"/>
          <cell r="AZ3270"/>
          <cell r="BA3270"/>
          <cell r="BB3270"/>
          <cell r="BC3270"/>
          <cell r="BD3270"/>
          <cell r="BE3270"/>
          <cell r="BF3270"/>
          <cell r="BG3270"/>
          <cell r="BH3270"/>
          <cell r="BI3270"/>
          <cell r="BJ3270"/>
          <cell r="BK3270"/>
          <cell r="BL3270"/>
          <cell r="BM3270"/>
          <cell r="BN3270"/>
          <cell r="BO3270"/>
          <cell r="BP3270"/>
          <cell r="BQ3270"/>
          <cell r="BR3270"/>
          <cell r="BS3270"/>
          <cell r="BT3270"/>
          <cell r="BU3270"/>
          <cell r="BV3270"/>
          <cell r="BW3270"/>
          <cell r="BX3270"/>
          <cell r="BY3270"/>
          <cell r="BZ3270"/>
          <cell r="CA3270"/>
          <cell r="CB3270"/>
          <cell r="CC3270"/>
          <cell r="CD3270"/>
          <cell r="CE3270"/>
          <cell r="CF3270"/>
          <cell r="CG3270">
            <v>27.5</v>
          </cell>
        </row>
        <row r="3271">
          <cell r="A3271" t="str">
            <v>4151211</v>
          </cell>
          <cell r="B3271" t="str">
            <v>GR21-INADIMPLENCIA-SERVICO</v>
          </cell>
          <cell r="C3271"/>
          <cell r="D3271">
            <v>5741078.9400000004</v>
          </cell>
          <cell r="E3271"/>
          <cell r="F3271"/>
          <cell r="G3271"/>
          <cell r="H3271"/>
          <cell r="I3271"/>
          <cell r="J3271"/>
          <cell r="K3271"/>
          <cell r="L3271"/>
          <cell r="M3271"/>
          <cell r="N3271"/>
          <cell r="O3271"/>
          <cell r="P3271"/>
          <cell r="Q3271"/>
          <cell r="R3271"/>
          <cell r="S3271"/>
          <cell r="T3271"/>
          <cell r="U3271"/>
          <cell r="V3271"/>
          <cell r="W3271"/>
          <cell r="X3271"/>
          <cell r="Y3271"/>
          <cell r="Z3271"/>
          <cell r="AA3271"/>
          <cell r="AB3271"/>
          <cell r="AC3271"/>
          <cell r="AD3271"/>
          <cell r="AE3271"/>
          <cell r="AF3271"/>
          <cell r="AG3271"/>
          <cell r="AH3271"/>
          <cell r="AI3271"/>
          <cell r="AJ3271"/>
          <cell r="AK3271"/>
          <cell r="AL3271"/>
          <cell r="AM3271"/>
          <cell r="AN3271"/>
          <cell r="AO3271"/>
          <cell r="AP3271"/>
          <cell r="AQ3271"/>
          <cell r="AR3271"/>
          <cell r="AS3271"/>
          <cell r="AT3271"/>
          <cell r="AU3271"/>
          <cell r="AV3271"/>
          <cell r="AW3271"/>
          <cell r="AX3271"/>
          <cell r="AY3271"/>
          <cell r="AZ3271"/>
          <cell r="BA3271"/>
          <cell r="BB3271"/>
          <cell r="BC3271"/>
          <cell r="BD3271"/>
          <cell r="BE3271"/>
          <cell r="BF3271"/>
          <cell r="BG3271"/>
          <cell r="BH3271"/>
          <cell r="BI3271"/>
          <cell r="BJ3271"/>
          <cell r="BK3271"/>
          <cell r="BL3271"/>
          <cell r="BM3271"/>
          <cell r="BN3271"/>
          <cell r="BO3271"/>
          <cell r="BP3271"/>
          <cell r="BQ3271"/>
          <cell r="BR3271"/>
          <cell r="BS3271"/>
          <cell r="BT3271"/>
          <cell r="BU3271"/>
          <cell r="BV3271"/>
          <cell r="BW3271"/>
          <cell r="BX3271"/>
          <cell r="BY3271">
            <v>5741078.9400000004</v>
          </cell>
          <cell r="BZ3271"/>
          <cell r="CA3271">
            <v>5741078.9400000004</v>
          </cell>
          <cell r="CB3271"/>
          <cell r="CC3271"/>
          <cell r="CD3271"/>
          <cell r="CE3271">
            <v>5054658.67</v>
          </cell>
          <cell r="CF3271">
            <v>3925902.25</v>
          </cell>
          <cell r="CG3271">
            <v>1442639.01</v>
          </cell>
        </row>
        <row r="3272">
          <cell r="A3272" t="str">
            <v>4151226</v>
          </cell>
          <cell r="B3272" t="str">
            <v>GR21-CONTINUOS / MENSAGEIROS</v>
          </cell>
          <cell r="C3272"/>
          <cell r="D3272">
            <v>27474.36</v>
          </cell>
          <cell r="E3272"/>
          <cell r="F3272"/>
          <cell r="G3272"/>
          <cell r="H3272"/>
          <cell r="I3272"/>
          <cell r="J3272"/>
          <cell r="K3272"/>
          <cell r="L3272"/>
          <cell r="M3272"/>
          <cell r="N3272"/>
          <cell r="O3272"/>
          <cell r="P3272"/>
          <cell r="Q3272"/>
          <cell r="R3272"/>
          <cell r="S3272"/>
          <cell r="T3272"/>
          <cell r="U3272"/>
          <cell r="V3272"/>
          <cell r="W3272"/>
          <cell r="X3272"/>
          <cell r="Y3272"/>
          <cell r="Z3272"/>
          <cell r="AA3272"/>
          <cell r="AB3272"/>
          <cell r="AC3272"/>
          <cell r="AD3272"/>
          <cell r="AE3272"/>
          <cell r="AF3272"/>
          <cell r="AG3272"/>
          <cell r="AH3272"/>
          <cell r="AI3272"/>
          <cell r="AJ3272"/>
          <cell r="AK3272"/>
          <cell r="AL3272"/>
          <cell r="AM3272"/>
          <cell r="AN3272"/>
          <cell r="AO3272"/>
          <cell r="AP3272"/>
          <cell r="AQ3272"/>
          <cell r="AR3272"/>
          <cell r="AS3272"/>
          <cell r="AT3272"/>
          <cell r="AU3272"/>
          <cell r="AV3272"/>
          <cell r="AW3272"/>
          <cell r="AX3272"/>
          <cell r="AY3272"/>
          <cell r="AZ3272"/>
          <cell r="BA3272"/>
          <cell r="BB3272"/>
          <cell r="BC3272"/>
          <cell r="BD3272"/>
          <cell r="BE3272"/>
          <cell r="BF3272"/>
          <cell r="BG3272"/>
          <cell r="BH3272"/>
          <cell r="BI3272"/>
          <cell r="BJ3272"/>
          <cell r="BK3272"/>
          <cell r="BL3272"/>
          <cell r="BM3272"/>
          <cell r="BN3272"/>
          <cell r="BO3272"/>
          <cell r="BP3272"/>
          <cell r="BQ3272"/>
          <cell r="BR3272"/>
          <cell r="BS3272"/>
          <cell r="BT3272"/>
          <cell r="BU3272"/>
          <cell r="BV3272"/>
          <cell r="BW3272"/>
          <cell r="BX3272"/>
          <cell r="BY3272">
            <v>27474.36</v>
          </cell>
          <cell r="BZ3272"/>
          <cell r="CA3272">
            <v>27474.36</v>
          </cell>
          <cell r="CB3272"/>
          <cell r="CC3272"/>
          <cell r="CD3272">
            <v>22710.39</v>
          </cell>
          <cell r="CE3272">
            <v>32060.400000000001</v>
          </cell>
          <cell r="CF3272">
            <v>23562.67</v>
          </cell>
          <cell r="CG3272">
            <v>231454.76</v>
          </cell>
        </row>
        <row r="3273">
          <cell r="A3273" t="str">
            <v>4151228</v>
          </cell>
          <cell r="B3273" t="str">
            <v>GR21-CORREIOS-SERVICOS</v>
          </cell>
          <cell r="C3273">
            <v>163665.56</v>
          </cell>
          <cell r="D3273">
            <v>1414941.9</v>
          </cell>
          <cell r="E3273">
            <v>118009.41</v>
          </cell>
          <cell r="F3273">
            <v>397.3</v>
          </cell>
          <cell r="G3273"/>
          <cell r="H3273"/>
          <cell r="I3273"/>
          <cell r="J3273"/>
          <cell r="K3273"/>
          <cell r="L3273"/>
          <cell r="M3273"/>
          <cell r="N3273"/>
          <cell r="O3273"/>
          <cell r="P3273"/>
          <cell r="Q3273"/>
          <cell r="R3273"/>
          <cell r="S3273"/>
          <cell r="T3273"/>
          <cell r="U3273"/>
          <cell r="V3273"/>
          <cell r="W3273"/>
          <cell r="X3273"/>
          <cell r="Y3273"/>
          <cell r="Z3273"/>
          <cell r="AA3273"/>
          <cell r="AB3273"/>
          <cell r="AC3273"/>
          <cell r="AD3273"/>
          <cell r="AE3273"/>
          <cell r="AF3273"/>
          <cell r="AG3273"/>
          <cell r="AH3273"/>
          <cell r="AI3273"/>
          <cell r="AJ3273"/>
          <cell r="AK3273"/>
          <cell r="AL3273"/>
          <cell r="AM3273"/>
          <cell r="AN3273"/>
          <cell r="AO3273"/>
          <cell r="AP3273"/>
          <cell r="AQ3273"/>
          <cell r="AR3273"/>
          <cell r="AS3273"/>
          <cell r="AT3273"/>
          <cell r="AU3273"/>
          <cell r="AV3273"/>
          <cell r="AW3273"/>
          <cell r="AX3273"/>
          <cell r="AY3273"/>
          <cell r="AZ3273"/>
          <cell r="BA3273"/>
          <cell r="BB3273"/>
          <cell r="BC3273"/>
          <cell r="BD3273"/>
          <cell r="BE3273"/>
          <cell r="BF3273"/>
          <cell r="BG3273"/>
          <cell r="BH3273"/>
          <cell r="BI3273"/>
          <cell r="BJ3273"/>
          <cell r="BK3273"/>
          <cell r="BL3273"/>
          <cell r="BM3273"/>
          <cell r="BN3273"/>
          <cell r="BO3273"/>
          <cell r="BP3273"/>
          <cell r="BQ3273"/>
          <cell r="BR3273"/>
          <cell r="BS3273"/>
          <cell r="BT3273"/>
          <cell r="BU3273"/>
          <cell r="BV3273"/>
          <cell r="BW3273">
            <v>6765.71</v>
          </cell>
          <cell r="BX3273">
            <v>52715.74</v>
          </cell>
          <cell r="BY3273">
            <v>1756495.62</v>
          </cell>
          <cell r="BZ3273">
            <v>-118009.41</v>
          </cell>
          <cell r="CA3273">
            <v>1638486.21</v>
          </cell>
          <cell r="CB3273">
            <v>108566.29</v>
          </cell>
          <cell r="CC3273">
            <v>83235.48</v>
          </cell>
          <cell r="CD3273">
            <v>103376.19</v>
          </cell>
          <cell r="CE3273">
            <v>3628857.35</v>
          </cell>
          <cell r="CF3273">
            <v>2962562.9</v>
          </cell>
          <cell r="CG3273">
            <v>3916949.19</v>
          </cell>
        </row>
        <row r="3274">
          <cell r="A3274" t="str">
            <v>4151229</v>
          </cell>
          <cell r="B3274" t="str">
            <v>GR21-DESPESAS JURIDICAS</v>
          </cell>
          <cell r="C3274">
            <v>1023042.8</v>
          </cell>
          <cell r="D3274">
            <v>5425913.7999999998</v>
          </cell>
          <cell r="E3274">
            <v>30688.61</v>
          </cell>
          <cell r="F3274">
            <v>11779.96</v>
          </cell>
          <cell r="G3274">
            <v>1429.27</v>
          </cell>
          <cell r="H3274">
            <v>2076.29</v>
          </cell>
          <cell r="I3274"/>
          <cell r="J3274"/>
          <cell r="K3274"/>
          <cell r="L3274"/>
          <cell r="M3274">
            <v>1578.36</v>
          </cell>
          <cell r="N3274">
            <v>65</v>
          </cell>
          <cell r="O3274"/>
          <cell r="P3274">
            <v>44.2</v>
          </cell>
          <cell r="Q3274"/>
          <cell r="R3274"/>
          <cell r="S3274">
            <v>86.3</v>
          </cell>
          <cell r="T3274"/>
          <cell r="U3274">
            <v>1911.46</v>
          </cell>
          <cell r="V3274">
            <v>17182.61</v>
          </cell>
          <cell r="W3274"/>
          <cell r="X3274">
            <v>6000</v>
          </cell>
          <cell r="Y3274">
            <v>3389.89</v>
          </cell>
          <cell r="Z3274">
            <v>2711.27</v>
          </cell>
          <cell r="AA3274">
            <v>15781.5</v>
          </cell>
          <cell r="AB3274"/>
          <cell r="AC3274">
            <v>15781.5</v>
          </cell>
          <cell r="AD3274">
            <v>1860.06</v>
          </cell>
          <cell r="AE3274"/>
          <cell r="AF3274"/>
          <cell r="AG3274">
            <v>2166.02</v>
          </cell>
          <cell r="AH3274"/>
          <cell r="AI3274"/>
          <cell r="AJ3274"/>
          <cell r="AK3274"/>
          <cell r="AL3274"/>
          <cell r="AM3274">
            <v>88.4</v>
          </cell>
          <cell r="AN3274">
            <v>4160.08</v>
          </cell>
          <cell r="AO3274">
            <v>172.6</v>
          </cell>
          <cell r="AP3274">
            <v>172.6</v>
          </cell>
          <cell r="AQ3274">
            <v>172.6</v>
          </cell>
          <cell r="AR3274">
            <v>172.6</v>
          </cell>
          <cell r="AS3274">
            <v>172.6</v>
          </cell>
          <cell r="AT3274">
            <v>392</v>
          </cell>
          <cell r="AU3274">
            <v>131</v>
          </cell>
          <cell r="AV3274">
            <v>188.4</v>
          </cell>
          <cell r="AW3274">
            <v>131</v>
          </cell>
          <cell r="AX3274">
            <v>131</v>
          </cell>
          <cell r="AY3274">
            <v>131</v>
          </cell>
          <cell r="AZ3274">
            <v>308.89</v>
          </cell>
          <cell r="BA3274">
            <v>17616.939999999999</v>
          </cell>
          <cell r="BB3274">
            <v>88.4</v>
          </cell>
          <cell r="BC3274">
            <v>88.4</v>
          </cell>
          <cell r="BD3274">
            <v>88.4</v>
          </cell>
          <cell r="BE3274">
            <v>3012.11</v>
          </cell>
          <cell r="BF3274">
            <v>2575.83</v>
          </cell>
          <cell r="BG3274">
            <v>1825.44</v>
          </cell>
          <cell r="BH3274">
            <v>2397.1999999999998</v>
          </cell>
          <cell r="BI3274">
            <v>88.4</v>
          </cell>
          <cell r="BJ3274"/>
          <cell r="BK3274"/>
          <cell r="BL3274"/>
          <cell r="BM3274"/>
          <cell r="BN3274"/>
          <cell r="BO3274"/>
          <cell r="BP3274"/>
          <cell r="BQ3274"/>
          <cell r="BR3274"/>
          <cell r="BS3274"/>
          <cell r="BT3274"/>
          <cell r="BU3274"/>
          <cell r="BV3274"/>
          <cell r="BW3274">
            <v>11036.86</v>
          </cell>
          <cell r="BX3274">
            <v>292018.8</v>
          </cell>
          <cell r="BY3274">
            <v>6900850.4500000002</v>
          </cell>
          <cell r="BZ3274">
            <v>-32117.88</v>
          </cell>
          <cell r="CA3274">
            <v>6868732.5700000003</v>
          </cell>
          <cell r="CB3274">
            <v>69604.03</v>
          </cell>
          <cell r="CC3274">
            <v>49804.07</v>
          </cell>
          <cell r="CD3274">
            <v>194159.34</v>
          </cell>
          <cell r="CE3274">
            <v>6419773.25</v>
          </cell>
          <cell r="CF3274">
            <v>5368275</v>
          </cell>
          <cell r="CG3274">
            <v>7256035.9000000004</v>
          </cell>
        </row>
        <row r="3275">
          <cell r="A3275" t="str">
            <v>4151230</v>
          </cell>
          <cell r="B3275" t="str">
            <v>GR21-ENERGIA ELETRICA-CONSUMO</v>
          </cell>
          <cell r="C3275">
            <v>22321.24</v>
          </cell>
          <cell r="D3275"/>
          <cell r="E3275">
            <v>86445.03</v>
          </cell>
          <cell r="F3275">
            <v>16737.189999999999</v>
          </cell>
          <cell r="G3275"/>
          <cell r="H3275">
            <v>1906.08</v>
          </cell>
          <cell r="I3275"/>
          <cell r="J3275"/>
          <cell r="K3275"/>
          <cell r="L3275"/>
          <cell r="M3275"/>
          <cell r="N3275"/>
          <cell r="O3275"/>
          <cell r="P3275">
            <v>42712.61</v>
          </cell>
          <cell r="Q3275"/>
          <cell r="R3275"/>
          <cell r="S3275"/>
          <cell r="T3275"/>
          <cell r="U3275"/>
          <cell r="V3275"/>
          <cell r="W3275"/>
          <cell r="X3275"/>
          <cell r="Y3275"/>
          <cell r="Z3275"/>
          <cell r="AA3275"/>
          <cell r="AB3275"/>
          <cell r="AC3275"/>
          <cell r="AD3275"/>
          <cell r="AE3275"/>
          <cell r="AF3275"/>
          <cell r="AG3275"/>
          <cell r="AH3275"/>
          <cell r="AI3275"/>
          <cell r="AJ3275"/>
          <cell r="AK3275"/>
          <cell r="AL3275"/>
          <cell r="AM3275"/>
          <cell r="AN3275"/>
          <cell r="AO3275"/>
          <cell r="AP3275"/>
          <cell r="AQ3275"/>
          <cell r="AR3275"/>
          <cell r="AS3275"/>
          <cell r="AT3275"/>
          <cell r="AU3275"/>
          <cell r="AV3275"/>
          <cell r="AW3275"/>
          <cell r="AX3275"/>
          <cell r="AY3275"/>
          <cell r="AZ3275"/>
          <cell r="BA3275"/>
          <cell r="BB3275"/>
          <cell r="BC3275"/>
          <cell r="BD3275"/>
          <cell r="BE3275"/>
          <cell r="BF3275"/>
          <cell r="BG3275"/>
          <cell r="BH3275">
            <v>33945.03</v>
          </cell>
          <cell r="BI3275"/>
          <cell r="BJ3275"/>
          <cell r="BK3275"/>
          <cell r="BL3275"/>
          <cell r="BM3275"/>
          <cell r="BN3275"/>
          <cell r="BO3275"/>
          <cell r="BP3275"/>
          <cell r="BQ3275"/>
          <cell r="BR3275"/>
          <cell r="BS3275"/>
          <cell r="BT3275"/>
          <cell r="BU3275"/>
          <cell r="BV3275"/>
          <cell r="BW3275"/>
          <cell r="BX3275">
            <v>2714.37</v>
          </cell>
          <cell r="BY3275">
            <v>206781.55</v>
          </cell>
          <cell r="BZ3275">
            <v>-616589.23</v>
          </cell>
          <cell r="CA3275">
            <v>-409807.68</v>
          </cell>
          <cell r="CB3275">
            <v>19833.080000000002</v>
          </cell>
          <cell r="CC3275">
            <v>14117.8</v>
          </cell>
          <cell r="CD3275">
            <v>22245.99</v>
          </cell>
          <cell r="CE3275">
            <v>-538647.9</v>
          </cell>
          <cell r="CF3275">
            <v>-397993.41</v>
          </cell>
          <cell r="CG3275">
            <v>-2509065.4</v>
          </cell>
        </row>
        <row r="3276">
          <cell r="A3276" t="str">
            <v>4151231</v>
          </cell>
          <cell r="B3276" t="str">
            <v>GR21-EQUIPAMENTOS / MANUTENCAO E CONSERVACAO</v>
          </cell>
          <cell r="C3276">
            <v>32305.01</v>
          </cell>
          <cell r="D3276">
            <v>148152.68</v>
          </cell>
          <cell r="E3276"/>
          <cell r="F3276"/>
          <cell r="G3276"/>
          <cell r="H3276"/>
          <cell r="I3276"/>
          <cell r="J3276"/>
          <cell r="K3276"/>
          <cell r="L3276"/>
          <cell r="M3276"/>
          <cell r="N3276"/>
          <cell r="O3276"/>
          <cell r="P3276"/>
          <cell r="Q3276"/>
          <cell r="R3276"/>
          <cell r="S3276"/>
          <cell r="T3276"/>
          <cell r="U3276"/>
          <cell r="V3276"/>
          <cell r="W3276"/>
          <cell r="X3276"/>
          <cell r="Y3276"/>
          <cell r="Z3276"/>
          <cell r="AA3276"/>
          <cell r="AB3276"/>
          <cell r="AC3276"/>
          <cell r="AD3276"/>
          <cell r="AE3276"/>
          <cell r="AF3276"/>
          <cell r="AG3276"/>
          <cell r="AH3276"/>
          <cell r="AI3276"/>
          <cell r="AJ3276"/>
          <cell r="AK3276"/>
          <cell r="AL3276"/>
          <cell r="AM3276"/>
          <cell r="AN3276"/>
          <cell r="AO3276"/>
          <cell r="AP3276"/>
          <cell r="AQ3276"/>
          <cell r="AR3276"/>
          <cell r="AS3276"/>
          <cell r="AT3276"/>
          <cell r="AU3276"/>
          <cell r="AV3276"/>
          <cell r="AW3276"/>
          <cell r="AX3276"/>
          <cell r="AY3276"/>
          <cell r="AZ3276"/>
          <cell r="BA3276"/>
          <cell r="BB3276"/>
          <cell r="BC3276"/>
          <cell r="BD3276"/>
          <cell r="BE3276"/>
          <cell r="BF3276"/>
          <cell r="BG3276"/>
          <cell r="BH3276"/>
          <cell r="BI3276"/>
          <cell r="BJ3276"/>
          <cell r="BK3276"/>
          <cell r="BL3276"/>
          <cell r="BM3276"/>
          <cell r="BN3276"/>
          <cell r="BO3276"/>
          <cell r="BP3276"/>
          <cell r="BQ3276"/>
          <cell r="BR3276"/>
          <cell r="BS3276"/>
          <cell r="BT3276"/>
          <cell r="BU3276"/>
          <cell r="BV3276"/>
          <cell r="BW3276"/>
          <cell r="BX3276"/>
          <cell r="BY3276">
            <v>180457.69</v>
          </cell>
          <cell r="BZ3276"/>
          <cell r="CA3276">
            <v>180457.69</v>
          </cell>
          <cell r="CB3276"/>
          <cell r="CC3276"/>
          <cell r="CD3276"/>
          <cell r="CE3276">
            <v>186177.77</v>
          </cell>
          <cell r="CF3276">
            <v>87372.26</v>
          </cell>
          <cell r="CG3276">
            <v>156784.16</v>
          </cell>
        </row>
        <row r="3277">
          <cell r="A3277" t="str">
            <v>4151233</v>
          </cell>
          <cell r="B3277" t="str">
            <v>GR21-EQUIPAMENTOS/MANUTENCAO E CONSERVACAO-LOCADOS</v>
          </cell>
          <cell r="C3277"/>
          <cell r="D3277"/>
          <cell r="E3277"/>
          <cell r="F3277"/>
          <cell r="G3277"/>
          <cell r="H3277"/>
          <cell r="I3277"/>
          <cell r="J3277"/>
          <cell r="K3277"/>
          <cell r="L3277"/>
          <cell r="M3277"/>
          <cell r="N3277"/>
          <cell r="O3277"/>
          <cell r="P3277"/>
          <cell r="Q3277"/>
          <cell r="R3277"/>
          <cell r="S3277"/>
          <cell r="T3277"/>
          <cell r="U3277"/>
          <cell r="V3277"/>
          <cell r="W3277"/>
          <cell r="X3277"/>
          <cell r="Y3277"/>
          <cell r="Z3277"/>
          <cell r="AA3277"/>
          <cell r="AB3277"/>
          <cell r="AC3277"/>
          <cell r="AD3277"/>
          <cell r="AE3277"/>
          <cell r="AF3277"/>
          <cell r="AG3277"/>
          <cell r="AH3277"/>
          <cell r="AI3277"/>
          <cell r="AJ3277"/>
          <cell r="AK3277"/>
          <cell r="AL3277"/>
          <cell r="AM3277"/>
          <cell r="AN3277"/>
          <cell r="AO3277"/>
          <cell r="AP3277"/>
          <cell r="AQ3277"/>
          <cell r="AR3277"/>
          <cell r="AS3277"/>
          <cell r="AT3277"/>
          <cell r="AU3277"/>
          <cell r="AV3277"/>
          <cell r="AW3277"/>
          <cell r="AX3277"/>
          <cell r="AY3277"/>
          <cell r="AZ3277"/>
          <cell r="BA3277"/>
          <cell r="BB3277"/>
          <cell r="BC3277"/>
          <cell r="BD3277"/>
          <cell r="BE3277"/>
          <cell r="BF3277"/>
          <cell r="BG3277"/>
          <cell r="BH3277"/>
          <cell r="BI3277"/>
          <cell r="BJ3277"/>
          <cell r="BK3277"/>
          <cell r="BL3277"/>
          <cell r="BM3277"/>
          <cell r="BN3277"/>
          <cell r="BO3277"/>
          <cell r="BP3277"/>
          <cell r="BQ3277"/>
          <cell r="BR3277"/>
          <cell r="BS3277"/>
          <cell r="BT3277"/>
          <cell r="BU3277"/>
          <cell r="BV3277"/>
          <cell r="BW3277"/>
          <cell r="BX3277"/>
          <cell r="BY3277"/>
          <cell r="BZ3277"/>
          <cell r="CA3277"/>
          <cell r="CB3277"/>
          <cell r="CC3277"/>
          <cell r="CD3277"/>
          <cell r="CE3277">
            <v>359</v>
          </cell>
          <cell r="CF3277">
            <v>240</v>
          </cell>
          <cell r="CG3277">
            <v>980</v>
          </cell>
        </row>
        <row r="3278">
          <cell r="A3278" t="str">
            <v>4151234</v>
          </cell>
          <cell r="B3278" t="str">
            <v>GR21-EQUIPAMENTOS/MAQUINAS E MOBILIARIOS ADM#MANUT</v>
          </cell>
          <cell r="C3278">
            <v>4699.88</v>
          </cell>
          <cell r="D3278">
            <v>57987.72</v>
          </cell>
          <cell r="E3278"/>
          <cell r="F3278"/>
          <cell r="G3278"/>
          <cell r="H3278"/>
          <cell r="I3278"/>
          <cell r="J3278"/>
          <cell r="K3278"/>
          <cell r="L3278"/>
          <cell r="M3278"/>
          <cell r="N3278"/>
          <cell r="O3278"/>
          <cell r="P3278"/>
          <cell r="Q3278"/>
          <cell r="R3278"/>
          <cell r="S3278"/>
          <cell r="T3278"/>
          <cell r="U3278"/>
          <cell r="V3278"/>
          <cell r="W3278"/>
          <cell r="X3278"/>
          <cell r="Y3278"/>
          <cell r="Z3278"/>
          <cell r="AA3278"/>
          <cell r="AB3278"/>
          <cell r="AC3278"/>
          <cell r="AD3278"/>
          <cell r="AE3278"/>
          <cell r="AF3278"/>
          <cell r="AG3278"/>
          <cell r="AH3278"/>
          <cell r="AI3278"/>
          <cell r="AJ3278"/>
          <cell r="AK3278"/>
          <cell r="AL3278"/>
          <cell r="AM3278"/>
          <cell r="AN3278"/>
          <cell r="AO3278"/>
          <cell r="AP3278"/>
          <cell r="AQ3278"/>
          <cell r="AR3278"/>
          <cell r="AS3278"/>
          <cell r="AT3278"/>
          <cell r="AU3278"/>
          <cell r="AV3278"/>
          <cell r="AW3278"/>
          <cell r="AX3278"/>
          <cell r="AY3278"/>
          <cell r="AZ3278"/>
          <cell r="BA3278"/>
          <cell r="BB3278"/>
          <cell r="BC3278"/>
          <cell r="BD3278"/>
          <cell r="BE3278"/>
          <cell r="BF3278"/>
          <cell r="BG3278"/>
          <cell r="BH3278"/>
          <cell r="BI3278"/>
          <cell r="BJ3278"/>
          <cell r="BK3278"/>
          <cell r="BL3278"/>
          <cell r="BM3278"/>
          <cell r="BN3278"/>
          <cell r="BO3278"/>
          <cell r="BP3278"/>
          <cell r="BQ3278"/>
          <cell r="BR3278"/>
          <cell r="BS3278"/>
          <cell r="BT3278"/>
          <cell r="BU3278"/>
          <cell r="BV3278"/>
          <cell r="BW3278"/>
          <cell r="BX3278">
            <v>19847.740000000002</v>
          </cell>
          <cell r="BY3278">
            <v>82535.34</v>
          </cell>
          <cell r="BZ3278"/>
          <cell r="CA3278">
            <v>82535.34</v>
          </cell>
          <cell r="CB3278">
            <v>58403.57</v>
          </cell>
          <cell r="CC3278">
            <v>48979.39</v>
          </cell>
          <cell r="CD3278">
            <v>67221.69</v>
          </cell>
          <cell r="CE3278">
            <v>254454.5</v>
          </cell>
          <cell r="CF3278">
            <v>213058.52</v>
          </cell>
          <cell r="CG3278">
            <v>242727.03</v>
          </cell>
        </row>
        <row r="3279">
          <cell r="A3279" t="str">
            <v>4151235</v>
          </cell>
          <cell r="B3279" t="str">
            <v>GR21-TECNICO OPER PLANTA-EQUIP INFO-ME MOB-MANUT</v>
          </cell>
          <cell r="C3279"/>
          <cell r="D3279"/>
          <cell r="E3279"/>
          <cell r="F3279"/>
          <cell r="G3279">
            <v>152053.84</v>
          </cell>
          <cell r="H3279"/>
          <cell r="I3279"/>
          <cell r="J3279"/>
          <cell r="K3279"/>
          <cell r="L3279"/>
          <cell r="M3279"/>
          <cell r="N3279"/>
          <cell r="O3279"/>
          <cell r="P3279"/>
          <cell r="Q3279"/>
          <cell r="R3279"/>
          <cell r="S3279"/>
          <cell r="T3279"/>
          <cell r="U3279"/>
          <cell r="V3279"/>
          <cell r="W3279"/>
          <cell r="X3279"/>
          <cell r="Y3279"/>
          <cell r="Z3279"/>
          <cell r="AA3279"/>
          <cell r="AB3279"/>
          <cell r="AC3279"/>
          <cell r="AD3279"/>
          <cell r="AE3279"/>
          <cell r="AF3279"/>
          <cell r="AG3279"/>
          <cell r="AH3279"/>
          <cell r="AI3279"/>
          <cell r="AJ3279"/>
          <cell r="AK3279"/>
          <cell r="AL3279"/>
          <cell r="AM3279"/>
          <cell r="AN3279"/>
          <cell r="AO3279"/>
          <cell r="AP3279"/>
          <cell r="AQ3279"/>
          <cell r="AR3279"/>
          <cell r="AS3279"/>
          <cell r="AT3279"/>
          <cell r="AU3279"/>
          <cell r="AV3279"/>
          <cell r="AW3279"/>
          <cell r="AX3279"/>
          <cell r="AY3279"/>
          <cell r="AZ3279"/>
          <cell r="BA3279"/>
          <cell r="BB3279"/>
          <cell r="BC3279"/>
          <cell r="BD3279"/>
          <cell r="BE3279"/>
          <cell r="BF3279"/>
          <cell r="BG3279"/>
          <cell r="BH3279"/>
          <cell r="BI3279"/>
          <cell r="BJ3279"/>
          <cell r="BK3279"/>
          <cell r="BL3279"/>
          <cell r="BM3279"/>
          <cell r="BN3279"/>
          <cell r="BO3279"/>
          <cell r="BP3279"/>
          <cell r="BQ3279"/>
          <cell r="BR3279"/>
          <cell r="BS3279"/>
          <cell r="BT3279"/>
          <cell r="BU3279"/>
          <cell r="BV3279"/>
          <cell r="BW3279"/>
          <cell r="BX3279"/>
          <cell r="BY3279">
            <v>152053.84</v>
          </cell>
          <cell r="BZ3279">
            <v>-152053.84</v>
          </cell>
          <cell r="CA3279">
            <v>0</v>
          </cell>
          <cell r="CB3279"/>
          <cell r="CC3279"/>
          <cell r="CD3279"/>
          <cell r="CE3279">
            <v>0</v>
          </cell>
          <cell r="CF3279">
            <v>0</v>
          </cell>
          <cell r="CG3279">
            <v>271296.67</v>
          </cell>
        </row>
        <row r="3280">
          <cell r="A3280" t="str">
            <v>4151237</v>
          </cell>
          <cell r="B3280" t="str">
            <v>GR21-EQUIP/SERV MANUTENCAO EQUIP REPROGRAFIA</v>
          </cell>
          <cell r="C3280"/>
          <cell r="D3280"/>
          <cell r="E3280"/>
          <cell r="F3280"/>
          <cell r="G3280"/>
          <cell r="H3280"/>
          <cell r="I3280"/>
          <cell r="J3280"/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  <cell r="U3280"/>
          <cell r="V3280"/>
          <cell r="W3280"/>
          <cell r="X3280"/>
          <cell r="Y3280"/>
          <cell r="Z3280"/>
          <cell r="AA3280"/>
          <cell r="AB3280"/>
          <cell r="AC3280"/>
          <cell r="AD3280"/>
          <cell r="AE3280"/>
          <cell r="AF3280"/>
          <cell r="AG3280"/>
          <cell r="AH3280"/>
          <cell r="AI3280"/>
          <cell r="AJ3280"/>
          <cell r="AK3280"/>
          <cell r="AL3280"/>
          <cell r="AM3280"/>
          <cell r="AN3280"/>
          <cell r="AO3280"/>
          <cell r="AP3280"/>
          <cell r="AQ3280"/>
          <cell r="AR3280"/>
          <cell r="AS3280"/>
          <cell r="AT3280"/>
          <cell r="AU3280"/>
          <cell r="AV3280"/>
          <cell r="AW3280"/>
          <cell r="AX3280"/>
          <cell r="AY3280"/>
          <cell r="AZ3280"/>
          <cell r="BA3280"/>
          <cell r="BB3280"/>
          <cell r="BC3280"/>
          <cell r="BD3280"/>
          <cell r="BE3280"/>
          <cell r="BF3280"/>
          <cell r="BG3280"/>
          <cell r="BH3280"/>
          <cell r="BI3280"/>
          <cell r="BJ3280"/>
          <cell r="BK3280"/>
          <cell r="BL3280"/>
          <cell r="BM3280"/>
          <cell r="BN3280"/>
          <cell r="BO3280"/>
          <cell r="BP3280"/>
          <cell r="BQ3280"/>
          <cell r="BR3280"/>
          <cell r="BS3280"/>
          <cell r="BT3280"/>
          <cell r="BU3280"/>
          <cell r="BV3280"/>
          <cell r="BW3280"/>
          <cell r="BX3280"/>
          <cell r="BY3280"/>
          <cell r="BZ3280"/>
          <cell r="CA3280"/>
          <cell r="CB3280"/>
          <cell r="CC3280"/>
          <cell r="CD3280"/>
          <cell r="CE3280">
            <v>722.45</v>
          </cell>
          <cell r="CF3280">
            <v>722.45</v>
          </cell>
          <cell r="CG3280">
            <v>8995.56</v>
          </cell>
        </row>
        <row r="3281">
          <cell r="A3281" t="str">
            <v>4151255</v>
          </cell>
          <cell r="B3281" t="str">
            <v>GR21-MARCAS E PATENTES # REGISTRO</v>
          </cell>
          <cell r="C3281"/>
          <cell r="D3281"/>
          <cell r="E3281"/>
          <cell r="F3281"/>
          <cell r="G3281"/>
          <cell r="H3281"/>
          <cell r="I3281"/>
          <cell r="J3281"/>
          <cell r="K3281"/>
          <cell r="L3281"/>
          <cell r="M3281"/>
          <cell r="N3281"/>
          <cell r="O3281"/>
          <cell r="P3281"/>
          <cell r="Q3281"/>
          <cell r="R3281"/>
          <cell r="S3281"/>
          <cell r="T3281"/>
          <cell r="U3281"/>
          <cell r="V3281"/>
          <cell r="W3281"/>
          <cell r="X3281"/>
          <cell r="Y3281"/>
          <cell r="Z3281"/>
          <cell r="AA3281"/>
          <cell r="AB3281"/>
          <cell r="AC3281"/>
          <cell r="AD3281"/>
          <cell r="AE3281"/>
          <cell r="AF3281"/>
          <cell r="AG3281"/>
          <cell r="AH3281"/>
          <cell r="AI3281"/>
          <cell r="AJ3281"/>
          <cell r="AK3281"/>
          <cell r="AL3281"/>
          <cell r="AM3281"/>
          <cell r="AN3281"/>
          <cell r="AO3281"/>
          <cell r="AP3281"/>
          <cell r="AQ3281"/>
          <cell r="AR3281"/>
          <cell r="AS3281"/>
          <cell r="AT3281"/>
          <cell r="AU3281"/>
          <cell r="AV3281"/>
          <cell r="AW3281"/>
          <cell r="AX3281"/>
          <cell r="AY3281"/>
          <cell r="AZ3281"/>
          <cell r="BA3281"/>
          <cell r="BB3281"/>
          <cell r="BC3281"/>
          <cell r="BD3281"/>
          <cell r="BE3281"/>
          <cell r="BF3281"/>
          <cell r="BG3281"/>
          <cell r="BH3281"/>
          <cell r="BI3281"/>
          <cell r="BJ3281"/>
          <cell r="BK3281"/>
          <cell r="BL3281"/>
          <cell r="BM3281"/>
          <cell r="BN3281"/>
          <cell r="BO3281"/>
          <cell r="BP3281"/>
          <cell r="BQ3281"/>
          <cell r="BR3281"/>
          <cell r="BS3281"/>
          <cell r="BT3281"/>
          <cell r="BU3281"/>
          <cell r="BV3281"/>
          <cell r="BW3281"/>
          <cell r="BX3281">
            <v>5303.98</v>
          </cell>
          <cell r="BY3281">
            <v>5303.98</v>
          </cell>
          <cell r="BZ3281"/>
          <cell r="CA3281">
            <v>5303.98</v>
          </cell>
          <cell r="CB3281">
            <v>4300</v>
          </cell>
          <cell r="CC3281">
            <v>4300</v>
          </cell>
          <cell r="CD3281">
            <v>2678.98</v>
          </cell>
          <cell r="CE3281">
            <v>4469.99</v>
          </cell>
          <cell r="CF3281">
            <v>4469.99</v>
          </cell>
          <cell r="CG3281">
            <v>3888.97</v>
          </cell>
        </row>
        <row r="3282">
          <cell r="A3282" t="str">
            <v>4151256</v>
          </cell>
          <cell r="B3282" t="str">
            <v>GR21-MEIO AMBIENTE # SERVICOS</v>
          </cell>
          <cell r="C3282"/>
          <cell r="D3282"/>
          <cell r="E3282"/>
          <cell r="F3282"/>
          <cell r="G3282"/>
          <cell r="H3282"/>
          <cell r="I3282"/>
          <cell r="J3282"/>
          <cell r="K3282"/>
          <cell r="L3282"/>
          <cell r="M3282"/>
          <cell r="N3282"/>
          <cell r="O3282"/>
          <cell r="P3282"/>
          <cell r="Q3282"/>
          <cell r="R3282"/>
          <cell r="S3282"/>
          <cell r="T3282"/>
          <cell r="U3282"/>
          <cell r="V3282"/>
          <cell r="W3282"/>
          <cell r="X3282"/>
          <cell r="Y3282"/>
          <cell r="Z3282"/>
          <cell r="AA3282"/>
          <cell r="AB3282"/>
          <cell r="AC3282"/>
          <cell r="AD3282"/>
          <cell r="AE3282"/>
          <cell r="AF3282"/>
          <cell r="AG3282"/>
          <cell r="AH3282"/>
          <cell r="AI3282"/>
          <cell r="AJ3282"/>
          <cell r="AK3282"/>
          <cell r="AL3282"/>
          <cell r="AM3282"/>
          <cell r="AN3282"/>
          <cell r="AO3282"/>
          <cell r="AP3282"/>
          <cell r="AQ3282"/>
          <cell r="AR3282"/>
          <cell r="AS3282"/>
          <cell r="AT3282"/>
          <cell r="AU3282"/>
          <cell r="AV3282"/>
          <cell r="AW3282"/>
          <cell r="AX3282"/>
          <cell r="AY3282"/>
          <cell r="AZ3282">
            <v>85485.28</v>
          </cell>
          <cell r="BA3282">
            <v>64314.02</v>
          </cell>
          <cell r="BB3282">
            <v>73492.88</v>
          </cell>
          <cell r="BC3282">
            <v>85485.2</v>
          </cell>
          <cell r="BD3282">
            <v>55135.21</v>
          </cell>
          <cell r="BE3282">
            <v>221423.58</v>
          </cell>
          <cell r="BF3282">
            <v>5838.84</v>
          </cell>
          <cell r="BG3282"/>
          <cell r="BH3282"/>
          <cell r="BI3282"/>
          <cell r="BJ3282"/>
          <cell r="BK3282"/>
          <cell r="BL3282"/>
          <cell r="BM3282"/>
          <cell r="BN3282"/>
          <cell r="BO3282"/>
          <cell r="BP3282"/>
          <cell r="BQ3282"/>
          <cell r="BR3282"/>
          <cell r="BS3282"/>
          <cell r="BT3282"/>
          <cell r="BU3282"/>
          <cell r="BV3282"/>
          <cell r="BW3282"/>
          <cell r="BX3282"/>
          <cell r="BY3282">
            <v>591175.01</v>
          </cell>
          <cell r="BZ3282"/>
          <cell r="CA3282">
            <v>591175.01</v>
          </cell>
          <cell r="CB3282"/>
          <cell r="CC3282"/>
          <cell r="CD3282"/>
          <cell r="CE3282">
            <v>1006621.99</v>
          </cell>
          <cell r="CF3282">
            <v>720004.72</v>
          </cell>
          <cell r="CG3282">
            <v>3887.8</v>
          </cell>
        </row>
        <row r="3283">
          <cell r="A3283" t="str">
            <v>4151257</v>
          </cell>
          <cell r="B3283" t="str">
            <v>GR21-PESQUISA DE OPINIAO</v>
          </cell>
          <cell r="C3283">
            <v>2419.62</v>
          </cell>
          <cell r="D3283">
            <v>2609.16</v>
          </cell>
          <cell r="E3283"/>
          <cell r="F3283"/>
          <cell r="G3283"/>
          <cell r="H3283"/>
          <cell r="I3283"/>
          <cell r="J3283"/>
          <cell r="K3283"/>
          <cell r="L3283"/>
          <cell r="M3283"/>
          <cell r="N3283"/>
          <cell r="O3283"/>
          <cell r="P3283"/>
          <cell r="Q3283"/>
          <cell r="R3283"/>
          <cell r="S3283"/>
          <cell r="T3283"/>
          <cell r="U3283"/>
          <cell r="V3283"/>
          <cell r="W3283"/>
          <cell r="X3283"/>
          <cell r="Y3283"/>
          <cell r="Z3283"/>
          <cell r="AA3283"/>
          <cell r="AB3283"/>
          <cell r="AC3283"/>
          <cell r="AD3283"/>
          <cell r="AE3283"/>
          <cell r="AF3283"/>
          <cell r="AG3283"/>
          <cell r="AH3283"/>
          <cell r="AI3283"/>
          <cell r="AJ3283"/>
          <cell r="AK3283"/>
          <cell r="AL3283"/>
          <cell r="AM3283"/>
          <cell r="AN3283"/>
          <cell r="AO3283"/>
          <cell r="AP3283"/>
          <cell r="AQ3283"/>
          <cell r="AR3283"/>
          <cell r="AS3283"/>
          <cell r="AT3283"/>
          <cell r="AU3283"/>
          <cell r="AV3283"/>
          <cell r="AW3283"/>
          <cell r="AX3283"/>
          <cell r="AY3283"/>
          <cell r="AZ3283"/>
          <cell r="BA3283"/>
          <cell r="BB3283"/>
          <cell r="BC3283"/>
          <cell r="BD3283"/>
          <cell r="BE3283"/>
          <cell r="BF3283"/>
          <cell r="BG3283"/>
          <cell r="BH3283"/>
          <cell r="BI3283"/>
          <cell r="BJ3283"/>
          <cell r="BK3283"/>
          <cell r="BL3283"/>
          <cell r="BM3283"/>
          <cell r="BN3283"/>
          <cell r="BO3283"/>
          <cell r="BP3283"/>
          <cell r="BQ3283"/>
          <cell r="BR3283"/>
          <cell r="BS3283"/>
          <cell r="BT3283"/>
          <cell r="BU3283"/>
          <cell r="BV3283"/>
          <cell r="BW3283"/>
          <cell r="BX3283">
            <v>326429.99</v>
          </cell>
          <cell r="BY3283">
            <v>331458.77</v>
          </cell>
          <cell r="BZ3283"/>
          <cell r="CA3283">
            <v>331458.77</v>
          </cell>
          <cell r="CB3283">
            <v>94876.68</v>
          </cell>
          <cell r="CC3283">
            <v>62572.94</v>
          </cell>
          <cell r="CD3283"/>
          <cell r="CE3283">
            <v>94876.68</v>
          </cell>
          <cell r="CF3283">
            <v>62572.94</v>
          </cell>
          <cell r="CG3283">
            <v>329.58</v>
          </cell>
        </row>
        <row r="3284">
          <cell r="A3284" t="str">
            <v>4151258</v>
          </cell>
          <cell r="B3284" t="str">
            <v>GR21-SERVICOS ESPECIALIZADOS</v>
          </cell>
          <cell r="C3284">
            <v>1550276.94</v>
          </cell>
          <cell r="D3284">
            <v>1639462.46</v>
          </cell>
          <cell r="E3284"/>
          <cell r="F3284"/>
          <cell r="G3284"/>
          <cell r="H3284"/>
          <cell r="I3284"/>
          <cell r="J3284"/>
          <cell r="K3284"/>
          <cell r="L3284"/>
          <cell r="M3284"/>
          <cell r="N3284"/>
          <cell r="O3284"/>
          <cell r="P3284"/>
          <cell r="Q3284"/>
          <cell r="R3284"/>
          <cell r="S3284"/>
          <cell r="T3284"/>
          <cell r="U3284">
            <v>23000</v>
          </cell>
          <cell r="V3284"/>
          <cell r="W3284"/>
          <cell r="X3284"/>
          <cell r="Y3284"/>
          <cell r="Z3284"/>
          <cell r="AA3284"/>
          <cell r="AB3284"/>
          <cell r="AC3284"/>
          <cell r="AD3284"/>
          <cell r="AE3284"/>
          <cell r="AF3284"/>
          <cell r="AG3284"/>
          <cell r="AH3284"/>
          <cell r="AI3284"/>
          <cell r="AJ3284"/>
          <cell r="AK3284"/>
          <cell r="AL3284"/>
          <cell r="AM3284"/>
          <cell r="AN3284"/>
          <cell r="AO3284"/>
          <cell r="AP3284"/>
          <cell r="AQ3284"/>
          <cell r="AR3284"/>
          <cell r="AS3284"/>
          <cell r="AT3284"/>
          <cell r="AU3284"/>
          <cell r="AV3284"/>
          <cell r="AW3284"/>
          <cell r="AX3284"/>
          <cell r="AY3284"/>
          <cell r="AZ3284"/>
          <cell r="BA3284"/>
          <cell r="BB3284">
            <v>100</v>
          </cell>
          <cell r="BC3284"/>
          <cell r="BD3284"/>
          <cell r="BE3284">
            <v>161668.15</v>
          </cell>
          <cell r="BF3284">
            <v>142699.43</v>
          </cell>
          <cell r="BG3284"/>
          <cell r="BH3284"/>
          <cell r="BI3284"/>
          <cell r="BJ3284"/>
          <cell r="BK3284"/>
          <cell r="BL3284"/>
          <cell r="BM3284"/>
          <cell r="BN3284"/>
          <cell r="BO3284"/>
          <cell r="BP3284"/>
          <cell r="BQ3284"/>
          <cell r="BR3284"/>
          <cell r="BS3284"/>
          <cell r="BT3284"/>
          <cell r="BU3284"/>
          <cell r="BV3284"/>
          <cell r="BW3284">
            <v>191464.87</v>
          </cell>
          <cell r="BX3284">
            <v>2334708.02</v>
          </cell>
          <cell r="BY3284">
            <v>6043379.8700000001</v>
          </cell>
          <cell r="BZ3284"/>
          <cell r="CA3284">
            <v>6043379.8700000001</v>
          </cell>
          <cell r="CB3284">
            <v>28852269.640000001</v>
          </cell>
          <cell r="CC3284">
            <v>21722118.370000001</v>
          </cell>
          <cell r="CD3284">
            <v>792480.58</v>
          </cell>
          <cell r="CE3284">
            <v>34581740.420000002</v>
          </cell>
          <cell r="CF3284">
            <v>25553257.609999999</v>
          </cell>
          <cell r="CG3284">
            <v>5850468.8700000001</v>
          </cell>
        </row>
        <row r="3285">
          <cell r="A3285" t="str">
            <v>4151259</v>
          </cell>
          <cell r="B3285" t="str">
            <v>GR21-PROJETOS # ELABORACAO / ALTERACAO</v>
          </cell>
          <cell r="C3285">
            <v>723965.49</v>
          </cell>
          <cell r="D3285">
            <v>1429870.72</v>
          </cell>
          <cell r="E3285"/>
          <cell r="F3285"/>
          <cell r="G3285"/>
          <cell r="H3285">
            <v>1152.02</v>
          </cell>
          <cell r="I3285"/>
          <cell r="J3285"/>
          <cell r="K3285"/>
          <cell r="L3285"/>
          <cell r="M3285"/>
          <cell r="N3285"/>
          <cell r="O3285"/>
          <cell r="P3285"/>
          <cell r="Q3285"/>
          <cell r="R3285"/>
          <cell r="S3285"/>
          <cell r="T3285"/>
          <cell r="U3285"/>
          <cell r="V3285"/>
          <cell r="W3285"/>
          <cell r="X3285"/>
          <cell r="Y3285"/>
          <cell r="Z3285"/>
          <cell r="AA3285"/>
          <cell r="AB3285"/>
          <cell r="AC3285"/>
          <cell r="AD3285"/>
          <cell r="AE3285"/>
          <cell r="AF3285"/>
          <cell r="AG3285"/>
          <cell r="AH3285"/>
          <cell r="AI3285"/>
          <cell r="AJ3285"/>
          <cell r="AK3285"/>
          <cell r="AL3285"/>
          <cell r="AM3285"/>
          <cell r="AN3285"/>
          <cell r="AO3285"/>
          <cell r="AP3285"/>
          <cell r="AQ3285"/>
          <cell r="AR3285"/>
          <cell r="AS3285"/>
          <cell r="AT3285"/>
          <cell r="AU3285"/>
          <cell r="AV3285"/>
          <cell r="AW3285"/>
          <cell r="AX3285"/>
          <cell r="AY3285"/>
          <cell r="AZ3285"/>
          <cell r="BA3285"/>
          <cell r="BB3285"/>
          <cell r="BC3285"/>
          <cell r="BD3285"/>
          <cell r="BE3285"/>
          <cell r="BF3285"/>
          <cell r="BG3285"/>
          <cell r="BH3285"/>
          <cell r="BI3285"/>
          <cell r="BJ3285"/>
          <cell r="BK3285"/>
          <cell r="BL3285"/>
          <cell r="BM3285"/>
          <cell r="BN3285"/>
          <cell r="BO3285"/>
          <cell r="BP3285"/>
          <cell r="BQ3285"/>
          <cell r="BR3285"/>
          <cell r="BS3285"/>
          <cell r="BT3285"/>
          <cell r="BU3285"/>
          <cell r="BV3285"/>
          <cell r="BW3285">
            <v>29404.71</v>
          </cell>
          <cell r="BX3285">
            <v>56663.4</v>
          </cell>
          <cell r="BY3285">
            <v>2241056.34</v>
          </cell>
          <cell r="BZ3285"/>
          <cell r="CA3285">
            <v>2241056.34</v>
          </cell>
          <cell r="CB3285">
            <v>145558.76999999999</v>
          </cell>
          <cell r="CC3285">
            <v>18838.46</v>
          </cell>
          <cell r="CD3285">
            <v>38577.5</v>
          </cell>
          <cell r="CE3285">
            <v>1702379.45</v>
          </cell>
          <cell r="CF3285">
            <v>1160531.58</v>
          </cell>
          <cell r="CG3285">
            <v>1457777.77</v>
          </cell>
        </row>
        <row r="3286">
          <cell r="A3286" t="str">
            <v>4151260</v>
          </cell>
          <cell r="B3286" t="str">
            <v>GR21-PROVISAO / SERVICOS DE TERCEIROS</v>
          </cell>
          <cell r="C3286">
            <v>-94232.36</v>
          </cell>
          <cell r="D3286">
            <v>-814099.17</v>
          </cell>
          <cell r="E3286"/>
          <cell r="F3286"/>
          <cell r="G3286"/>
          <cell r="H3286">
            <v>70743.62</v>
          </cell>
          <cell r="I3286">
            <v>697.78</v>
          </cell>
          <cell r="J3286">
            <v>704.2</v>
          </cell>
          <cell r="K3286">
            <v>684.98</v>
          </cell>
          <cell r="L3286">
            <v>704.2</v>
          </cell>
          <cell r="M3286">
            <v>702.08</v>
          </cell>
          <cell r="N3286">
            <v>695.66</v>
          </cell>
          <cell r="O3286">
            <v>697.78</v>
          </cell>
          <cell r="P3286">
            <v>727.72</v>
          </cell>
          <cell r="Q3286">
            <v>725.66</v>
          </cell>
          <cell r="R3286">
            <v>737.66</v>
          </cell>
          <cell r="S3286">
            <v>746.84</v>
          </cell>
          <cell r="T3286">
            <v>759.66</v>
          </cell>
          <cell r="U3286">
            <v>727.72</v>
          </cell>
          <cell r="V3286">
            <v>704.2</v>
          </cell>
          <cell r="W3286">
            <v>708.46</v>
          </cell>
          <cell r="X3286">
            <v>708.46</v>
          </cell>
          <cell r="Y3286">
            <v>708.46</v>
          </cell>
          <cell r="Z3286">
            <v>704.2</v>
          </cell>
          <cell r="AA3286">
            <v>708.46</v>
          </cell>
          <cell r="AB3286">
            <v>708.46</v>
          </cell>
          <cell r="AC3286">
            <v>708.46</v>
          </cell>
          <cell r="AD3286">
            <v>704.2</v>
          </cell>
          <cell r="AE3286">
            <v>684.98</v>
          </cell>
          <cell r="AF3286">
            <v>704.2</v>
          </cell>
          <cell r="AG3286">
            <v>708.46</v>
          </cell>
          <cell r="AH3286">
            <v>708.46</v>
          </cell>
          <cell r="AI3286"/>
          <cell r="AJ3286"/>
          <cell r="AK3286"/>
          <cell r="AL3286"/>
          <cell r="AM3286">
            <v>0</v>
          </cell>
          <cell r="AN3286">
            <v>-9.59</v>
          </cell>
          <cell r="AO3286">
            <v>0</v>
          </cell>
          <cell r="AP3286">
            <v>0</v>
          </cell>
          <cell r="AQ3286">
            <v>-4.8</v>
          </cell>
          <cell r="AR3286">
            <v>-4.8</v>
          </cell>
          <cell r="AS3286">
            <v>-4.8</v>
          </cell>
          <cell r="AT3286">
            <v>0</v>
          </cell>
          <cell r="AU3286">
            <v>-3745.24</v>
          </cell>
          <cell r="AV3286">
            <v>-3745.24</v>
          </cell>
          <cell r="AW3286">
            <v>-3745.24</v>
          </cell>
          <cell r="AX3286">
            <v>-3745.24</v>
          </cell>
          <cell r="AY3286">
            <v>0</v>
          </cell>
          <cell r="AZ3286">
            <v>-11262.55</v>
          </cell>
          <cell r="BA3286">
            <v>-9783.0300000000007</v>
          </cell>
          <cell r="BB3286">
            <v>-11262.55</v>
          </cell>
          <cell r="BC3286">
            <v>-11262.55</v>
          </cell>
          <cell r="BD3286">
            <v>-9077.2900000000009</v>
          </cell>
          <cell r="BE3286">
            <v>-21256.3</v>
          </cell>
          <cell r="BF3286">
            <v>47046.87</v>
          </cell>
          <cell r="BG3286">
            <v>0</v>
          </cell>
          <cell r="BH3286">
            <v>0</v>
          </cell>
          <cell r="BI3286">
            <v>-516.54</v>
          </cell>
          <cell r="BJ3286"/>
          <cell r="BK3286"/>
          <cell r="BL3286"/>
          <cell r="BM3286"/>
          <cell r="BN3286"/>
          <cell r="BO3286"/>
          <cell r="BP3286"/>
          <cell r="BQ3286"/>
          <cell r="BR3286"/>
          <cell r="BS3286"/>
          <cell r="BT3286"/>
          <cell r="BU3286"/>
          <cell r="BV3286"/>
          <cell r="BW3286">
            <v>5678.5</v>
          </cell>
          <cell r="BX3286">
            <v>458012.38</v>
          </cell>
          <cell r="BY3286">
            <v>-397794.52</v>
          </cell>
          <cell r="BZ3286"/>
          <cell r="CA3286">
            <v>-397794.52</v>
          </cell>
          <cell r="CB3286">
            <v>547597.39</v>
          </cell>
          <cell r="CC3286">
            <v>1041528.95</v>
          </cell>
          <cell r="CD3286">
            <v>641519.59</v>
          </cell>
          <cell r="CE3286">
            <v>-833513.17</v>
          </cell>
          <cell r="CF3286">
            <v>347763.42</v>
          </cell>
          <cell r="CG3286">
            <v>1676125.53</v>
          </cell>
        </row>
        <row r="3287">
          <cell r="A3287" t="str">
            <v>4151262</v>
          </cell>
          <cell r="B3287" t="str">
            <v>GR21-PUBLICACAO LEGAL/CONVOCACOES/AVISOS/BALANCOS</v>
          </cell>
          <cell r="C3287">
            <v>541771.99</v>
          </cell>
          <cell r="D3287">
            <v>504780</v>
          </cell>
          <cell r="E3287">
            <v>192120.22</v>
          </cell>
          <cell r="F3287">
            <v>19888.419999999998</v>
          </cell>
          <cell r="G3287">
            <v>42520</v>
          </cell>
          <cell r="H3287">
            <v>55740</v>
          </cell>
          <cell r="I3287"/>
          <cell r="J3287"/>
          <cell r="K3287"/>
          <cell r="L3287"/>
          <cell r="M3287"/>
          <cell r="N3287"/>
          <cell r="O3287"/>
          <cell r="P3287">
            <v>94014.98</v>
          </cell>
          <cell r="Q3287"/>
          <cell r="R3287"/>
          <cell r="S3287"/>
          <cell r="T3287"/>
          <cell r="U3287">
            <v>123072</v>
          </cell>
          <cell r="V3287"/>
          <cell r="W3287"/>
          <cell r="X3287"/>
          <cell r="Y3287"/>
          <cell r="Z3287"/>
          <cell r="AA3287"/>
          <cell r="AB3287"/>
          <cell r="AC3287"/>
          <cell r="AD3287"/>
          <cell r="AE3287"/>
          <cell r="AF3287"/>
          <cell r="AG3287"/>
          <cell r="AH3287"/>
          <cell r="AI3287"/>
          <cell r="AJ3287"/>
          <cell r="AK3287"/>
          <cell r="AL3287"/>
          <cell r="AM3287"/>
          <cell r="AN3287"/>
          <cell r="AO3287">
            <v>12540</v>
          </cell>
          <cell r="AP3287"/>
          <cell r="AQ3287"/>
          <cell r="AR3287"/>
          <cell r="AS3287"/>
          <cell r="AT3287"/>
          <cell r="AU3287"/>
          <cell r="AV3287"/>
          <cell r="AW3287"/>
          <cell r="AX3287"/>
          <cell r="AY3287">
            <v>138144</v>
          </cell>
          <cell r="AZ3287"/>
          <cell r="BA3287"/>
          <cell r="BB3287"/>
          <cell r="BC3287"/>
          <cell r="BD3287"/>
          <cell r="BE3287">
            <v>94568</v>
          </cell>
          <cell r="BF3287"/>
          <cell r="BG3287"/>
          <cell r="BH3287"/>
          <cell r="BI3287"/>
          <cell r="BJ3287"/>
          <cell r="BK3287"/>
          <cell r="BL3287"/>
          <cell r="BM3287"/>
          <cell r="BN3287"/>
          <cell r="BO3287"/>
          <cell r="BP3287"/>
          <cell r="BQ3287"/>
          <cell r="BR3287"/>
          <cell r="BS3287"/>
          <cell r="BT3287"/>
          <cell r="BU3287"/>
          <cell r="BV3287"/>
          <cell r="BW3287">
            <v>177834</v>
          </cell>
          <cell r="BX3287">
            <v>736897.96</v>
          </cell>
          <cell r="BY3287">
            <v>2733891.57</v>
          </cell>
          <cell r="BZ3287">
            <v>-234640.22</v>
          </cell>
          <cell r="CA3287">
            <v>2499251.35</v>
          </cell>
          <cell r="CB3287">
            <v>848345.85</v>
          </cell>
          <cell r="CC3287">
            <v>791555.89</v>
          </cell>
          <cell r="CD3287">
            <v>626929.61</v>
          </cell>
          <cell r="CE3287">
            <v>2904709.6</v>
          </cell>
          <cell r="CF3287">
            <v>2845493.23</v>
          </cell>
          <cell r="CG3287">
            <v>1473414.89</v>
          </cell>
        </row>
        <row r="3288">
          <cell r="A3288" t="str">
            <v>4151263</v>
          </cell>
          <cell r="B3288" t="str">
            <v>GR21-PUBLICACAO LEGAL / PROCESSOS LICITATORIOS</v>
          </cell>
          <cell r="C3288">
            <v>445.05</v>
          </cell>
          <cell r="D3288">
            <v>1573.03</v>
          </cell>
          <cell r="E3288"/>
          <cell r="F3288"/>
          <cell r="G3288"/>
          <cell r="H3288"/>
          <cell r="I3288"/>
          <cell r="J3288"/>
          <cell r="K3288"/>
          <cell r="L3288"/>
          <cell r="M3288"/>
          <cell r="N3288"/>
          <cell r="O3288"/>
          <cell r="P3288"/>
          <cell r="Q3288"/>
          <cell r="R3288"/>
          <cell r="S3288"/>
          <cell r="T3288"/>
          <cell r="U3288"/>
          <cell r="V3288"/>
          <cell r="W3288"/>
          <cell r="X3288"/>
          <cell r="Y3288"/>
          <cell r="Z3288"/>
          <cell r="AA3288"/>
          <cell r="AB3288"/>
          <cell r="AC3288"/>
          <cell r="AD3288"/>
          <cell r="AE3288"/>
          <cell r="AF3288"/>
          <cell r="AG3288"/>
          <cell r="AH3288"/>
          <cell r="AI3288"/>
          <cell r="AJ3288"/>
          <cell r="AK3288"/>
          <cell r="AL3288"/>
          <cell r="AM3288"/>
          <cell r="AN3288"/>
          <cell r="AO3288"/>
          <cell r="AP3288"/>
          <cell r="AQ3288"/>
          <cell r="AR3288"/>
          <cell r="AS3288"/>
          <cell r="AT3288"/>
          <cell r="AU3288"/>
          <cell r="AV3288"/>
          <cell r="AW3288"/>
          <cell r="AX3288"/>
          <cell r="AY3288"/>
          <cell r="AZ3288"/>
          <cell r="BA3288"/>
          <cell r="BB3288"/>
          <cell r="BC3288"/>
          <cell r="BD3288"/>
          <cell r="BE3288"/>
          <cell r="BF3288"/>
          <cell r="BG3288"/>
          <cell r="BH3288"/>
          <cell r="BI3288"/>
          <cell r="BJ3288"/>
          <cell r="BK3288"/>
          <cell r="BL3288"/>
          <cell r="BM3288"/>
          <cell r="BN3288"/>
          <cell r="BO3288"/>
          <cell r="BP3288"/>
          <cell r="BQ3288"/>
          <cell r="BR3288"/>
          <cell r="BS3288"/>
          <cell r="BT3288"/>
          <cell r="BU3288"/>
          <cell r="BV3288"/>
          <cell r="BW3288"/>
          <cell r="BX3288"/>
          <cell r="BY3288">
            <v>2018.08</v>
          </cell>
          <cell r="BZ3288"/>
          <cell r="CA3288">
            <v>2018.08</v>
          </cell>
          <cell r="CB3288">
            <v>49819.27</v>
          </cell>
          <cell r="CC3288">
            <v>6270</v>
          </cell>
          <cell r="CD3288">
            <v>62812</v>
          </cell>
          <cell r="CE3288">
            <v>195368.04</v>
          </cell>
          <cell r="CF3288">
            <v>146232.98000000001</v>
          </cell>
          <cell r="CG3288">
            <v>293086.55</v>
          </cell>
        </row>
        <row r="3289">
          <cell r="A3289" t="str">
            <v>4151264</v>
          </cell>
          <cell r="B3289" t="str">
            <v>GR21-REFEICOES/LANCHES-FORNECIMENTO POR TERCEIROS</v>
          </cell>
          <cell r="C3289">
            <v>28915.64</v>
          </cell>
          <cell r="D3289">
            <v>92921.25</v>
          </cell>
          <cell r="E3289"/>
          <cell r="F3289"/>
          <cell r="G3289"/>
          <cell r="H3289"/>
          <cell r="I3289"/>
          <cell r="J3289"/>
          <cell r="K3289"/>
          <cell r="L3289"/>
          <cell r="M3289"/>
          <cell r="N3289"/>
          <cell r="O3289"/>
          <cell r="P3289"/>
          <cell r="Q3289"/>
          <cell r="R3289"/>
          <cell r="S3289"/>
          <cell r="T3289"/>
          <cell r="U3289"/>
          <cell r="V3289"/>
          <cell r="W3289"/>
          <cell r="X3289"/>
          <cell r="Y3289"/>
          <cell r="Z3289"/>
          <cell r="AA3289"/>
          <cell r="AB3289"/>
          <cell r="AC3289"/>
          <cell r="AD3289"/>
          <cell r="AE3289"/>
          <cell r="AF3289"/>
          <cell r="AG3289"/>
          <cell r="AH3289"/>
          <cell r="AI3289"/>
          <cell r="AJ3289"/>
          <cell r="AK3289"/>
          <cell r="AL3289"/>
          <cell r="AM3289"/>
          <cell r="AN3289"/>
          <cell r="AO3289"/>
          <cell r="AP3289"/>
          <cell r="AQ3289"/>
          <cell r="AR3289"/>
          <cell r="AS3289"/>
          <cell r="AT3289"/>
          <cell r="AU3289"/>
          <cell r="AV3289"/>
          <cell r="AW3289"/>
          <cell r="AX3289"/>
          <cell r="AY3289"/>
          <cell r="AZ3289"/>
          <cell r="BA3289"/>
          <cell r="BB3289"/>
          <cell r="BC3289"/>
          <cell r="BD3289"/>
          <cell r="BE3289">
            <v>257.24</v>
          </cell>
          <cell r="BF3289"/>
          <cell r="BG3289"/>
          <cell r="BH3289"/>
          <cell r="BI3289"/>
          <cell r="BJ3289"/>
          <cell r="BK3289"/>
          <cell r="BL3289"/>
          <cell r="BM3289"/>
          <cell r="BN3289"/>
          <cell r="BO3289"/>
          <cell r="BP3289"/>
          <cell r="BQ3289"/>
          <cell r="BR3289"/>
          <cell r="BS3289"/>
          <cell r="BT3289"/>
          <cell r="BU3289"/>
          <cell r="BV3289"/>
          <cell r="BW3289">
            <v>1034.77</v>
          </cell>
          <cell r="BX3289">
            <v>11609.2</v>
          </cell>
          <cell r="BY3289">
            <v>134738.1</v>
          </cell>
          <cell r="BZ3289"/>
          <cell r="CA3289">
            <v>134738.1</v>
          </cell>
          <cell r="CB3289">
            <v>15991.43</v>
          </cell>
          <cell r="CC3289">
            <v>11596.89</v>
          </cell>
          <cell r="CD3289">
            <v>13563.61</v>
          </cell>
          <cell r="CE3289">
            <v>1138443.1000000001</v>
          </cell>
          <cell r="CF3289">
            <v>730762.69</v>
          </cell>
          <cell r="CG3289">
            <v>431318.1</v>
          </cell>
        </row>
        <row r="3290">
          <cell r="A3290" t="str">
            <v>4151265</v>
          </cell>
          <cell r="B3290" t="str">
            <v>GR21-REPROGRAFIA # SERVICOS</v>
          </cell>
          <cell r="C3290"/>
          <cell r="D3290"/>
          <cell r="E3290">
            <v>17355.87</v>
          </cell>
          <cell r="F3290"/>
          <cell r="G3290"/>
          <cell r="H3290"/>
          <cell r="I3290"/>
          <cell r="J3290"/>
          <cell r="K3290"/>
          <cell r="L3290"/>
          <cell r="M3290"/>
          <cell r="N3290"/>
          <cell r="O3290"/>
          <cell r="P3290"/>
          <cell r="Q3290"/>
          <cell r="R3290"/>
          <cell r="S3290"/>
          <cell r="T3290"/>
          <cell r="U3290"/>
          <cell r="V3290"/>
          <cell r="W3290"/>
          <cell r="X3290"/>
          <cell r="Y3290"/>
          <cell r="Z3290"/>
          <cell r="AA3290"/>
          <cell r="AB3290"/>
          <cell r="AC3290"/>
          <cell r="AD3290"/>
          <cell r="AE3290"/>
          <cell r="AF3290"/>
          <cell r="AG3290"/>
          <cell r="AH3290"/>
          <cell r="AI3290"/>
          <cell r="AJ3290"/>
          <cell r="AK3290"/>
          <cell r="AL3290"/>
          <cell r="AM3290"/>
          <cell r="AN3290"/>
          <cell r="AO3290"/>
          <cell r="AP3290"/>
          <cell r="AQ3290"/>
          <cell r="AR3290"/>
          <cell r="AS3290"/>
          <cell r="AT3290"/>
          <cell r="AU3290"/>
          <cell r="AV3290"/>
          <cell r="AW3290"/>
          <cell r="AX3290"/>
          <cell r="AY3290"/>
          <cell r="AZ3290"/>
          <cell r="BA3290"/>
          <cell r="BB3290"/>
          <cell r="BC3290"/>
          <cell r="BD3290"/>
          <cell r="BE3290"/>
          <cell r="BF3290"/>
          <cell r="BG3290"/>
          <cell r="BH3290"/>
          <cell r="BI3290"/>
          <cell r="BJ3290"/>
          <cell r="BK3290"/>
          <cell r="BL3290"/>
          <cell r="BM3290"/>
          <cell r="BN3290"/>
          <cell r="BO3290"/>
          <cell r="BP3290"/>
          <cell r="BQ3290"/>
          <cell r="BR3290"/>
          <cell r="BS3290"/>
          <cell r="BT3290"/>
          <cell r="BU3290"/>
          <cell r="BV3290"/>
          <cell r="BW3290">
            <v>863.21</v>
          </cell>
          <cell r="BX3290">
            <v>271448.09999999998</v>
          </cell>
          <cell r="BY3290">
            <v>289667.18</v>
          </cell>
          <cell r="BZ3290">
            <v>-17355.87</v>
          </cell>
          <cell r="CA3290">
            <v>272311.31</v>
          </cell>
          <cell r="CB3290">
            <v>92796.1</v>
          </cell>
          <cell r="CC3290">
            <v>89399.6</v>
          </cell>
          <cell r="CD3290">
            <v>155150.51</v>
          </cell>
          <cell r="CE3290">
            <v>95065.35</v>
          </cell>
          <cell r="CF3290">
            <v>91005.2</v>
          </cell>
          <cell r="CG3290">
            <v>156024.51</v>
          </cell>
        </row>
        <row r="3291">
          <cell r="A3291" t="str">
            <v>4151282</v>
          </cell>
          <cell r="B3291" t="str">
            <v>GR21-TRANSPORTE/CACAMBAS E CONTEINERES</v>
          </cell>
          <cell r="C3291"/>
          <cell r="D3291">
            <v>39661.339999999997</v>
          </cell>
          <cell r="E3291"/>
          <cell r="F3291"/>
          <cell r="G3291"/>
          <cell r="H3291"/>
          <cell r="I3291"/>
          <cell r="J3291"/>
          <cell r="K3291"/>
          <cell r="L3291"/>
          <cell r="M3291"/>
          <cell r="N3291"/>
          <cell r="O3291"/>
          <cell r="P3291"/>
          <cell r="Q3291"/>
          <cell r="R3291"/>
          <cell r="S3291"/>
          <cell r="T3291"/>
          <cell r="U3291"/>
          <cell r="V3291"/>
          <cell r="W3291"/>
          <cell r="X3291"/>
          <cell r="Y3291"/>
          <cell r="Z3291"/>
          <cell r="AA3291"/>
          <cell r="AB3291"/>
          <cell r="AC3291"/>
          <cell r="AD3291"/>
          <cell r="AE3291"/>
          <cell r="AF3291"/>
          <cell r="AG3291"/>
          <cell r="AH3291"/>
          <cell r="AI3291"/>
          <cell r="AJ3291"/>
          <cell r="AK3291"/>
          <cell r="AL3291"/>
          <cell r="AM3291"/>
          <cell r="AN3291"/>
          <cell r="AO3291"/>
          <cell r="AP3291"/>
          <cell r="AQ3291"/>
          <cell r="AR3291"/>
          <cell r="AS3291"/>
          <cell r="AT3291"/>
          <cell r="AU3291"/>
          <cell r="AV3291"/>
          <cell r="AW3291"/>
          <cell r="AX3291"/>
          <cell r="AY3291"/>
          <cell r="AZ3291"/>
          <cell r="BA3291"/>
          <cell r="BB3291"/>
          <cell r="BC3291"/>
          <cell r="BD3291"/>
          <cell r="BE3291"/>
          <cell r="BF3291"/>
          <cell r="BG3291"/>
          <cell r="BH3291"/>
          <cell r="BI3291"/>
          <cell r="BJ3291"/>
          <cell r="BK3291"/>
          <cell r="BL3291"/>
          <cell r="BM3291"/>
          <cell r="BN3291"/>
          <cell r="BO3291"/>
          <cell r="BP3291"/>
          <cell r="BQ3291"/>
          <cell r="BR3291"/>
          <cell r="BS3291"/>
          <cell r="BT3291"/>
          <cell r="BU3291"/>
          <cell r="BV3291"/>
          <cell r="BW3291"/>
          <cell r="BX3291"/>
          <cell r="BY3291">
            <v>39661.339999999997</v>
          </cell>
          <cell r="BZ3291"/>
          <cell r="CA3291">
            <v>39661.339999999997</v>
          </cell>
          <cell r="CB3291">
            <v>4231.62</v>
          </cell>
          <cell r="CC3291">
            <v>4231.62</v>
          </cell>
          <cell r="CD3291"/>
          <cell r="CE3291">
            <v>32758.240000000002</v>
          </cell>
          <cell r="CF3291">
            <v>27725.95</v>
          </cell>
          <cell r="CG3291">
            <v>31345.49</v>
          </cell>
        </row>
        <row r="3292">
          <cell r="A3292" t="str">
            <v>4151283</v>
          </cell>
          <cell r="B3292" t="str">
            <v>GR21-TRANSPORTE/CONDUCAO DIVERSOS</v>
          </cell>
          <cell r="C3292">
            <v>5235</v>
          </cell>
          <cell r="D3292">
            <v>19709.96</v>
          </cell>
          <cell r="E3292">
            <v>55653.01</v>
          </cell>
          <cell r="F3292"/>
          <cell r="G3292"/>
          <cell r="H3292"/>
          <cell r="I3292"/>
          <cell r="J3292"/>
          <cell r="K3292"/>
          <cell r="L3292"/>
          <cell r="M3292"/>
          <cell r="N3292"/>
          <cell r="O3292"/>
          <cell r="P3292"/>
          <cell r="Q3292"/>
          <cell r="R3292"/>
          <cell r="S3292"/>
          <cell r="T3292"/>
          <cell r="U3292"/>
          <cell r="V3292"/>
          <cell r="W3292"/>
          <cell r="X3292"/>
          <cell r="Y3292"/>
          <cell r="Z3292"/>
          <cell r="AA3292"/>
          <cell r="AB3292"/>
          <cell r="AC3292"/>
          <cell r="AD3292"/>
          <cell r="AE3292"/>
          <cell r="AF3292"/>
          <cell r="AG3292"/>
          <cell r="AH3292"/>
          <cell r="AI3292"/>
          <cell r="AJ3292"/>
          <cell r="AK3292"/>
          <cell r="AL3292"/>
          <cell r="AM3292"/>
          <cell r="AN3292"/>
          <cell r="AO3292"/>
          <cell r="AP3292"/>
          <cell r="AQ3292"/>
          <cell r="AR3292"/>
          <cell r="AS3292"/>
          <cell r="AT3292"/>
          <cell r="AU3292"/>
          <cell r="AV3292"/>
          <cell r="AW3292"/>
          <cell r="AX3292"/>
          <cell r="AY3292"/>
          <cell r="AZ3292"/>
          <cell r="BA3292"/>
          <cell r="BB3292"/>
          <cell r="BC3292"/>
          <cell r="BD3292"/>
          <cell r="BE3292"/>
          <cell r="BF3292"/>
          <cell r="BG3292"/>
          <cell r="BH3292"/>
          <cell r="BI3292"/>
          <cell r="BJ3292"/>
          <cell r="BK3292"/>
          <cell r="BL3292"/>
          <cell r="BM3292"/>
          <cell r="BN3292"/>
          <cell r="BO3292"/>
          <cell r="BP3292"/>
          <cell r="BQ3292"/>
          <cell r="BR3292"/>
          <cell r="BS3292"/>
          <cell r="BT3292"/>
          <cell r="BU3292"/>
          <cell r="BV3292"/>
          <cell r="BW3292"/>
          <cell r="BX3292">
            <v>4770</v>
          </cell>
          <cell r="BY3292">
            <v>85367.97</v>
          </cell>
          <cell r="BZ3292">
            <v>-55653.01</v>
          </cell>
          <cell r="CA3292">
            <v>29714.959999999999</v>
          </cell>
          <cell r="CB3292">
            <v>940</v>
          </cell>
          <cell r="CC3292">
            <v>300</v>
          </cell>
          <cell r="CD3292">
            <v>749.99</v>
          </cell>
          <cell r="CE3292">
            <v>1189.99</v>
          </cell>
          <cell r="CF3292">
            <v>549.99</v>
          </cell>
          <cell r="CG3292">
            <v>37041.19</v>
          </cell>
        </row>
        <row r="3293">
          <cell r="A3293" t="str">
            <v>4151284</v>
          </cell>
          <cell r="B3293" t="str">
            <v>GR21-TRANSPORTE/FRETES E CARRETOS</v>
          </cell>
          <cell r="C3293">
            <v>1269530.01</v>
          </cell>
          <cell r="D3293">
            <v>2535384.9900000002</v>
          </cell>
          <cell r="E3293">
            <v>368789.39</v>
          </cell>
          <cell r="F3293"/>
          <cell r="G3293">
            <v>2693.92</v>
          </cell>
          <cell r="H3293"/>
          <cell r="I3293"/>
          <cell r="J3293"/>
          <cell r="K3293"/>
          <cell r="L3293"/>
          <cell r="M3293"/>
          <cell r="N3293"/>
          <cell r="O3293"/>
          <cell r="P3293"/>
          <cell r="Q3293"/>
          <cell r="R3293"/>
          <cell r="S3293"/>
          <cell r="T3293"/>
          <cell r="U3293"/>
          <cell r="V3293"/>
          <cell r="W3293"/>
          <cell r="X3293"/>
          <cell r="Y3293"/>
          <cell r="Z3293"/>
          <cell r="AA3293"/>
          <cell r="AB3293"/>
          <cell r="AC3293"/>
          <cell r="AD3293"/>
          <cell r="AE3293"/>
          <cell r="AF3293"/>
          <cell r="AG3293"/>
          <cell r="AH3293"/>
          <cell r="AI3293"/>
          <cell r="AJ3293"/>
          <cell r="AK3293"/>
          <cell r="AL3293"/>
          <cell r="AM3293"/>
          <cell r="AN3293"/>
          <cell r="AO3293"/>
          <cell r="AP3293"/>
          <cell r="AQ3293"/>
          <cell r="AR3293"/>
          <cell r="AS3293"/>
          <cell r="AT3293"/>
          <cell r="AU3293"/>
          <cell r="AV3293"/>
          <cell r="AW3293"/>
          <cell r="AX3293"/>
          <cell r="AY3293"/>
          <cell r="AZ3293"/>
          <cell r="BA3293"/>
          <cell r="BB3293"/>
          <cell r="BC3293"/>
          <cell r="BD3293"/>
          <cell r="BE3293"/>
          <cell r="BF3293"/>
          <cell r="BG3293"/>
          <cell r="BH3293"/>
          <cell r="BI3293"/>
          <cell r="BJ3293"/>
          <cell r="BK3293"/>
          <cell r="BL3293"/>
          <cell r="BM3293"/>
          <cell r="BN3293"/>
          <cell r="BO3293"/>
          <cell r="BP3293"/>
          <cell r="BQ3293"/>
          <cell r="BR3293"/>
          <cell r="BS3293"/>
          <cell r="BT3293"/>
          <cell r="BU3293"/>
          <cell r="BV3293"/>
          <cell r="BW3293">
            <v>4079.67</v>
          </cell>
          <cell r="BX3293">
            <v>57280.06</v>
          </cell>
          <cell r="BY3293">
            <v>4237758.04</v>
          </cell>
          <cell r="BZ3293">
            <v>-371483.31</v>
          </cell>
          <cell r="CA3293">
            <v>3866274.73</v>
          </cell>
          <cell r="CB3293">
            <v>8040.86</v>
          </cell>
          <cell r="CC3293">
            <v>2339.7600000000002</v>
          </cell>
          <cell r="CD3293">
            <v>25890.55</v>
          </cell>
          <cell r="CE3293">
            <v>3529784.8</v>
          </cell>
          <cell r="CF3293">
            <v>2856741.37</v>
          </cell>
          <cell r="CG3293">
            <v>5889211.3799999999</v>
          </cell>
        </row>
        <row r="3294">
          <cell r="A3294" t="str">
            <v>4151285</v>
          </cell>
          <cell r="B3294" t="str">
            <v>GR21-TRANSPORTE/INTERPREDIOS # SERVICOS</v>
          </cell>
          <cell r="C3294">
            <v>11288.26</v>
          </cell>
          <cell r="D3294">
            <v>27021.21</v>
          </cell>
          <cell r="E3294"/>
          <cell r="F3294"/>
          <cell r="G3294"/>
          <cell r="H3294"/>
          <cell r="I3294"/>
          <cell r="J3294"/>
          <cell r="K3294"/>
          <cell r="L3294"/>
          <cell r="M3294"/>
          <cell r="N3294"/>
          <cell r="O3294"/>
          <cell r="P3294"/>
          <cell r="Q3294"/>
          <cell r="R3294"/>
          <cell r="S3294"/>
          <cell r="T3294"/>
          <cell r="U3294"/>
          <cell r="V3294"/>
          <cell r="W3294"/>
          <cell r="X3294"/>
          <cell r="Y3294"/>
          <cell r="Z3294"/>
          <cell r="AA3294"/>
          <cell r="AB3294"/>
          <cell r="AC3294"/>
          <cell r="AD3294"/>
          <cell r="AE3294"/>
          <cell r="AF3294"/>
          <cell r="AG3294"/>
          <cell r="AH3294"/>
          <cell r="AI3294"/>
          <cell r="AJ3294"/>
          <cell r="AK3294"/>
          <cell r="AL3294"/>
          <cell r="AM3294"/>
          <cell r="AN3294"/>
          <cell r="AO3294"/>
          <cell r="AP3294"/>
          <cell r="AQ3294"/>
          <cell r="AR3294"/>
          <cell r="AS3294"/>
          <cell r="AT3294"/>
          <cell r="AU3294"/>
          <cell r="AV3294"/>
          <cell r="AW3294"/>
          <cell r="AX3294"/>
          <cell r="AY3294"/>
          <cell r="AZ3294"/>
          <cell r="BA3294"/>
          <cell r="BB3294"/>
          <cell r="BC3294"/>
          <cell r="BD3294"/>
          <cell r="BE3294"/>
          <cell r="BF3294"/>
          <cell r="BG3294"/>
          <cell r="BH3294"/>
          <cell r="BI3294"/>
          <cell r="BJ3294"/>
          <cell r="BK3294"/>
          <cell r="BL3294"/>
          <cell r="BM3294"/>
          <cell r="BN3294"/>
          <cell r="BO3294"/>
          <cell r="BP3294"/>
          <cell r="BQ3294"/>
          <cell r="BR3294"/>
          <cell r="BS3294"/>
          <cell r="BT3294"/>
          <cell r="BU3294"/>
          <cell r="BV3294"/>
          <cell r="BW3294">
            <v>298.89999999999998</v>
          </cell>
          <cell r="BX3294">
            <v>209.61</v>
          </cell>
          <cell r="BY3294">
            <v>38817.980000000003</v>
          </cell>
          <cell r="BZ3294"/>
          <cell r="CA3294">
            <v>38817.980000000003</v>
          </cell>
          <cell r="CB3294">
            <v>1075.47</v>
          </cell>
          <cell r="CC3294">
            <v>1007.51</v>
          </cell>
          <cell r="CD3294">
            <v>147.63999999999999</v>
          </cell>
          <cell r="CE3294">
            <v>84793.56</v>
          </cell>
          <cell r="CF3294">
            <v>72205.279999999999</v>
          </cell>
          <cell r="CG3294">
            <v>81201.789999999994</v>
          </cell>
        </row>
        <row r="3295">
          <cell r="A3295" t="str">
            <v>4151286</v>
          </cell>
          <cell r="B3295" t="str">
            <v>GR21-TRANSPORTE/MALOTES</v>
          </cell>
          <cell r="C3295"/>
          <cell r="D3295"/>
          <cell r="E3295"/>
          <cell r="F3295"/>
          <cell r="G3295"/>
          <cell r="H3295"/>
          <cell r="I3295"/>
          <cell r="J3295"/>
          <cell r="K3295"/>
          <cell r="L3295"/>
          <cell r="M3295"/>
          <cell r="N3295"/>
          <cell r="O3295"/>
          <cell r="P3295"/>
          <cell r="Q3295"/>
          <cell r="R3295"/>
          <cell r="S3295"/>
          <cell r="T3295"/>
          <cell r="U3295"/>
          <cell r="V3295"/>
          <cell r="W3295"/>
          <cell r="X3295"/>
          <cell r="Y3295"/>
          <cell r="Z3295"/>
          <cell r="AA3295"/>
          <cell r="AB3295"/>
          <cell r="AC3295"/>
          <cell r="AD3295"/>
          <cell r="AE3295"/>
          <cell r="AF3295"/>
          <cell r="AG3295"/>
          <cell r="AH3295"/>
          <cell r="AI3295"/>
          <cell r="AJ3295"/>
          <cell r="AK3295"/>
          <cell r="AL3295"/>
          <cell r="AM3295"/>
          <cell r="AN3295"/>
          <cell r="AO3295"/>
          <cell r="AP3295"/>
          <cell r="AQ3295"/>
          <cell r="AR3295"/>
          <cell r="AS3295"/>
          <cell r="AT3295"/>
          <cell r="AU3295"/>
          <cell r="AV3295"/>
          <cell r="AW3295"/>
          <cell r="AX3295"/>
          <cell r="AY3295"/>
          <cell r="AZ3295"/>
          <cell r="BA3295"/>
          <cell r="BB3295"/>
          <cell r="BC3295"/>
          <cell r="BD3295"/>
          <cell r="BE3295"/>
          <cell r="BF3295"/>
          <cell r="BG3295"/>
          <cell r="BH3295"/>
          <cell r="BI3295"/>
          <cell r="BJ3295"/>
          <cell r="BK3295"/>
          <cell r="BL3295"/>
          <cell r="BM3295"/>
          <cell r="BN3295"/>
          <cell r="BO3295"/>
          <cell r="BP3295"/>
          <cell r="BQ3295"/>
          <cell r="BR3295"/>
          <cell r="BS3295"/>
          <cell r="BT3295"/>
          <cell r="BU3295"/>
          <cell r="BV3295"/>
          <cell r="BW3295"/>
          <cell r="BX3295">
            <v>34031.68</v>
          </cell>
          <cell r="BY3295">
            <v>34031.68</v>
          </cell>
          <cell r="BZ3295"/>
          <cell r="CA3295">
            <v>34031.68</v>
          </cell>
          <cell r="CB3295">
            <v>4253.96</v>
          </cell>
          <cell r="CC3295"/>
          <cell r="CD3295"/>
          <cell r="CE3295">
            <v>4253.96</v>
          </cell>
          <cell r="CF3295"/>
          <cell r="CG3295"/>
        </row>
        <row r="3296">
          <cell r="A3296" t="str">
            <v>4151287</v>
          </cell>
          <cell r="B3296" t="str">
            <v>GR21-REEMBOLSO DE QUILOMETRAGEM</v>
          </cell>
          <cell r="C3296"/>
          <cell r="D3296">
            <v>1087.43</v>
          </cell>
          <cell r="E3296"/>
          <cell r="F3296"/>
          <cell r="G3296"/>
          <cell r="H3296"/>
          <cell r="I3296"/>
          <cell r="J3296"/>
          <cell r="K3296"/>
          <cell r="L3296"/>
          <cell r="M3296"/>
          <cell r="N3296"/>
          <cell r="O3296"/>
          <cell r="P3296"/>
          <cell r="Q3296"/>
          <cell r="R3296"/>
          <cell r="S3296"/>
          <cell r="T3296"/>
          <cell r="U3296"/>
          <cell r="V3296"/>
          <cell r="W3296"/>
          <cell r="X3296"/>
          <cell r="Y3296"/>
          <cell r="Z3296"/>
          <cell r="AA3296"/>
          <cell r="AB3296"/>
          <cell r="AC3296"/>
          <cell r="AD3296"/>
          <cell r="AE3296"/>
          <cell r="AF3296"/>
          <cell r="AG3296"/>
          <cell r="AH3296"/>
          <cell r="AI3296"/>
          <cell r="AJ3296"/>
          <cell r="AK3296"/>
          <cell r="AL3296"/>
          <cell r="AM3296"/>
          <cell r="AN3296"/>
          <cell r="AO3296"/>
          <cell r="AP3296"/>
          <cell r="AQ3296"/>
          <cell r="AR3296"/>
          <cell r="AS3296"/>
          <cell r="AT3296"/>
          <cell r="AU3296"/>
          <cell r="AV3296"/>
          <cell r="AW3296"/>
          <cell r="AX3296"/>
          <cell r="AY3296"/>
          <cell r="AZ3296"/>
          <cell r="BA3296"/>
          <cell r="BB3296"/>
          <cell r="BC3296"/>
          <cell r="BD3296"/>
          <cell r="BE3296"/>
          <cell r="BF3296"/>
          <cell r="BG3296"/>
          <cell r="BH3296"/>
          <cell r="BI3296"/>
          <cell r="BJ3296"/>
          <cell r="BK3296"/>
          <cell r="BL3296"/>
          <cell r="BM3296"/>
          <cell r="BN3296"/>
          <cell r="BO3296"/>
          <cell r="BP3296"/>
          <cell r="BQ3296"/>
          <cell r="BR3296"/>
          <cell r="BS3296"/>
          <cell r="BT3296"/>
          <cell r="BU3296"/>
          <cell r="BV3296"/>
          <cell r="BW3296"/>
          <cell r="BX3296">
            <v>462.69</v>
          </cell>
          <cell r="BY3296">
            <v>1550.12</v>
          </cell>
          <cell r="BZ3296"/>
          <cell r="CA3296">
            <v>1550.12</v>
          </cell>
          <cell r="CB3296"/>
          <cell r="CC3296"/>
          <cell r="CD3296"/>
          <cell r="CE3296">
            <v>157.13999999999999</v>
          </cell>
          <cell r="CF3296"/>
          <cell r="CG3296">
            <v>275.48</v>
          </cell>
        </row>
        <row r="3297">
          <cell r="A3297" t="str">
            <v>4151288</v>
          </cell>
          <cell r="B3297" t="str">
            <v>GR21-TAXI</v>
          </cell>
          <cell r="C3297">
            <v>77800.92</v>
          </cell>
          <cell r="D3297">
            <v>116871.33</v>
          </cell>
          <cell r="E3297"/>
          <cell r="F3297"/>
          <cell r="G3297"/>
          <cell r="H3297"/>
          <cell r="I3297"/>
          <cell r="J3297"/>
          <cell r="K3297"/>
          <cell r="L3297"/>
          <cell r="M3297"/>
          <cell r="N3297"/>
          <cell r="O3297"/>
          <cell r="P3297"/>
          <cell r="Q3297"/>
          <cell r="R3297"/>
          <cell r="S3297"/>
          <cell r="T3297"/>
          <cell r="U3297"/>
          <cell r="V3297"/>
          <cell r="W3297"/>
          <cell r="X3297"/>
          <cell r="Y3297"/>
          <cell r="Z3297"/>
          <cell r="AA3297"/>
          <cell r="AB3297"/>
          <cell r="AC3297"/>
          <cell r="AD3297"/>
          <cell r="AE3297"/>
          <cell r="AF3297"/>
          <cell r="AG3297"/>
          <cell r="AH3297"/>
          <cell r="AI3297"/>
          <cell r="AJ3297"/>
          <cell r="AK3297"/>
          <cell r="AL3297"/>
          <cell r="AM3297"/>
          <cell r="AN3297"/>
          <cell r="AO3297"/>
          <cell r="AP3297"/>
          <cell r="AQ3297"/>
          <cell r="AR3297"/>
          <cell r="AS3297"/>
          <cell r="AT3297"/>
          <cell r="AU3297"/>
          <cell r="AV3297"/>
          <cell r="AW3297"/>
          <cell r="AX3297"/>
          <cell r="AY3297"/>
          <cell r="AZ3297"/>
          <cell r="BA3297"/>
          <cell r="BB3297"/>
          <cell r="BC3297"/>
          <cell r="BD3297"/>
          <cell r="BE3297"/>
          <cell r="BF3297"/>
          <cell r="BG3297"/>
          <cell r="BH3297"/>
          <cell r="BI3297"/>
          <cell r="BJ3297"/>
          <cell r="BK3297"/>
          <cell r="BL3297"/>
          <cell r="BM3297"/>
          <cell r="BN3297"/>
          <cell r="BO3297"/>
          <cell r="BP3297"/>
          <cell r="BQ3297"/>
          <cell r="BR3297"/>
          <cell r="BS3297"/>
          <cell r="BT3297"/>
          <cell r="BU3297"/>
          <cell r="BV3297"/>
          <cell r="BW3297">
            <v>6741.98</v>
          </cell>
          <cell r="BX3297">
            <v>59525.52</v>
          </cell>
          <cell r="BY3297">
            <v>260939.75</v>
          </cell>
          <cell r="BZ3297"/>
          <cell r="CA3297">
            <v>260939.75</v>
          </cell>
          <cell r="CB3297">
            <v>21404.3</v>
          </cell>
          <cell r="CC3297">
            <v>16030.94</v>
          </cell>
          <cell r="CD3297">
            <v>25070.61</v>
          </cell>
          <cell r="CE3297">
            <v>123935.25</v>
          </cell>
          <cell r="CF3297">
            <v>92699.46</v>
          </cell>
          <cell r="CG3297">
            <v>128761.97</v>
          </cell>
        </row>
        <row r="3298">
          <cell r="A3298" t="str">
            <v>4151290</v>
          </cell>
          <cell r="B3298" t="str">
            <v>GR21-SERVIÇOS DE IMPRESSÃO</v>
          </cell>
          <cell r="C3298"/>
          <cell r="D3298"/>
          <cell r="E3298"/>
          <cell r="F3298"/>
          <cell r="G3298"/>
          <cell r="H3298"/>
          <cell r="I3298"/>
          <cell r="J3298"/>
          <cell r="K3298"/>
          <cell r="L3298"/>
          <cell r="M3298"/>
          <cell r="N3298"/>
          <cell r="O3298"/>
          <cell r="P3298"/>
          <cell r="Q3298"/>
          <cell r="R3298"/>
          <cell r="S3298"/>
          <cell r="T3298"/>
          <cell r="U3298"/>
          <cell r="V3298"/>
          <cell r="W3298"/>
          <cell r="X3298"/>
          <cell r="Y3298"/>
          <cell r="Z3298"/>
          <cell r="AA3298"/>
          <cell r="AB3298"/>
          <cell r="AC3298"/>
          <cell r="AD3298"/>
          <cell r="AE3298"/>
          <cell r="AF3298"/>
          <cell r="AG3298"/>
          <cell r="AH3298"/>
          <cell r="AI3298"/>
          <cell r="AJ3298"/>
          <cell r="AK3298"/>
          <cell r="AL3298"/>
          <cell r="AM3298"/>
          <cell r="AN3298"/>
          <cell r="AO3298"/>
          <cell r="AP3298"/>
          <cell r="AQ3298"/>
          <cell r="AR3298"/>
          <cell r="AS3298"/>
          <cell r="AT3298"/>
          <cell r="AU3298"/>
          <cell r="AV3298"/>
          <cell r="AW3298"/>
          <cell r="AX3298"/>
          <cell r="AY3298"/>
          <cell r="AZ3298"/>
          <cell r="BA3298"/>
          <cell r="BB3298"/>
          <cell r="BC3298"/>
          <cell r="BD3298"/>
          <cell r="BE3298"/>
          <cell r="BF3298"/>
          <cell r="BG3298"/>
          <cell r="BH3298"/>
          <cell r="BI3298"/>
          <cell r="BJ3298"/>
          <cell r="BK3298"/>
          <cell r="BL3298"/>
          <cell r="BM3298"/>
          <cell r="BN3298"/>
          <cell r="BO3298"/>
          <cell r="BP3298"/>
          <cell r="BQ3298"/>
          <cell r="BR3298"/>
          <cell r="BS3298"/>
          <cell r="BT3298"/>
          <cell r="BU3298"/>
          <cell r="BV3298"/>
          <cell r="BW3298"/>
          <cell r="BX3298"/>
          <cell r="BY3298"/>
          <cell r="BZ3298"/>
          <cell r="CA3298"/>
          <cell r="CB3298"/>
          <cell r="CC3298"/>
          <cell r="CD3298">
            <v>20627.12</v>
          </cell>
          <cell r="CE3298">
            <v>27.8</v>
          </cell>
          <cell r="CF3298">
            <v>27.8</v>
          </cell>
          <cell r="CG3298">
            <v>2146162.7799999998</v>
          </cell>
        </row>
        <row r="3299">
          <cell r="A3299" t="str">
            <v>4151291</v>
          </cell>
          <cell r="B3299" t="str">
            <v>GR21-TREINAMENTO/ANUIDADES, MENSALIDADES E INSCR</v>
          </cell>
          <cell r="C3299">
            <v>746914.16</v>
          </cell>
          <cell r="D3299">
            <v>1473135.02</v>
          </cell>
          <cell r="E3299">
            <v>58935.89</v>
          </cell>
          <cell r="F3299"/>
          <cell r="G3299">
            <v>150</v>
          </cell>
          <cell r="H3299"/>
          <cell r="I3299"/>
          <cell r="J3299"/>
          <cell r="K3299"/>
          <cell r="L3299"/>
          <cell r="M3299"/>
          <cell r="N3299"/>
          <cell r="O3299"/>
          <cell r="P3299"/>
          <cell r="Q3299"/>
          <cell r="R3299"/>
          <cell r="S3299"/>
          <cell r="T3299"/>
          <cell r="U3299"/>
          <cell r="V3299"/>
          <cell r="W3299"/>
          <cell r="X3299"/>
          <cell r="Y3299"/>
          <cell r="Z3299"/>
          <cell r="AA3299"/>
          <cell r="AB3299"/>
          <cell r="AC3299"/>
          <cell r="AD3299"/>
          <cell r="AE3299"/>
          <cell r="AF3299"/>
          <cell r="AG3299"/>
          <cell r="AH3299"/>
          <cell r="AI3299"/>
          <cell r="AJ3299"/>
          <cell r="AK3299"/>
          <cell r="AL3299"/>
          <cell r="AM3299"/>
          <cell r="AN3299"/>
          <cell r="AO3299"/>
          <cell r="AP3299"/>
          <cell r="AQ3299"/>
          <cell r="AR3299"/>
          <cell r="AS3299"/>
          <cell r="AT3299"/>
          <cell r="AU3299"/>
          <cell r="AV3299"/>
          <cell r="AW3299"/>
          <cell r="AX3299"/>
          <cell r="AY3299"/>
          <cell r="AZ3299"/>
          <cell r="BA3299"/>
          <cell r="BB3299"/>
          <cell r="BC3299"/>
          <cell r="BD3299"/>
          <cell r="BE3299"/>
          <cell r="BF3299"/>
          <cell r="BG3299"/>
          <cell r="BH3299"/>
          <cell r="BI3299"/>
          <cell r="BJ3299"/>
          <cell r="BK3299"/>
          <cell r="BL3299"/>
          <cell r="BM3299"/>
          <cell r="BN3299"/>
          <cell r="BO3299"/>
          <cell r="BP3299"/>
          <cell r="BQ3299"/>
          <cell r="BR3299"/>
          <cell r="BS3299"/>
          <cell r="BT3299"/>
          <cell r="BU3299"/>
          <cell r="BV3299"/>
          <cell r="BW3299">
            <v>116336.5</v>
          </cell>
          <cell r="BX3299">
            <v>299171.21000000002</v>
          </cell>
          <cell r="BY3299">
            <v>2694642.78</v>
          </cell>
          <cell r="BZ3299">
            <v>-59085.89</v>
          </cell>
          <cell r="CA3299">
            <v>2635556.89</v>
          </cell>
          <cell r="CB3299">
            <v>427809.08</v>
          </cell>
          <cell r="CC3299">
            <v>427972.07</v>
          </cell>
          <cell r="CD3299">
            <v>280211.28000000003</v>
          </cell>
          <cell r="CE3299">
            <v>3876269.86</v>
          </cell>
          <cell r="CF3299">
            <v>2116373.9900000002</v>
          </cell>
          <cell r="CG3299">
            <v>2712872.55</v>
          </cell>
        </row>
        <row r="3300">
          <cell r="A3300" t="str">
            <v>4151295</v>
          </cell>
          <cell r="B3300" t="str">
            <v>GR21-TREINAMENTO/FRETE</v>
          </cell>
          <cell r="C3300">
            <v>230</v>
          </cell>
          <cell r="D3300"/>
          <cell r="E3300"/>
          <cell r="F3300"/>
          <cell r="G3300"/>
          <cell r="H3300"/>
          <cell r="I3300"/>
          <cell r="J3300"/>
          <cell r="K3300"/>
          <cell r="L3300"/>
          <cell r="M3300"/>
          <cell r="N3300"/>
          <cell r="O3300"/>
          <cell r="P3300"/>
          <cell r="Q3300"/>
          <cell r="R3300"/>
          <cell r="S3300"/>
          <cell r="T3300"/>
          <cell r="U3300"/>
          <cell r="V3300"/>
          <cell r="W3300"/>
          <cell r="X3300"/>
          <cell r="Y3300"/>
          <cell r="Z3300"/>
          <cell r="AA3300"/>
          <cell r="AB3300"/>
          <cell r="AC3300"/>
          <cell r="AD3300"/>
          <cell r="AE3300"/>
          <cell r="AF3300"/>
          <cell r="AG3300"/>
          <cell r="AH3300"/>
          <cell r="AI3300"/>
          <cell r="AJ3300"/>
          <cell r="AK3300"/>
          <cell r="AL3300"/>
          <cell r="AM3300"/>
          <cell r="AN3300"/>
          <cell r="AO3300"/>
          <cell r="AP3300"/>
          <cell r="AQ3300"/>
          <cell r="AR3300"/>
          <cell r="AS3300"/>
          <cell r="AT3300"/>
          <cell r="AU3300"/>
          <cell r="AV3300"/>
          <cell r="AW3300"/>
          <cell r="AX3300"/>
          <cell r="AY3300"/>
          <cell r="AZ3300"/>
          <cell r="BA3300"/>
          <cell r="BB3300"/>
          <cell r="BC3300"/>
          <cell r="BD3300"/>
          <cell r="BE3300"/>
          <cell r="BF3300"/>
          <cell r="BG3300"/>
          <cell r="BH3300"/>
          <cell r="BI3300"/>
          <cell r="BJ3300"/>
          <cell r="BK3300"/>
          <cell r="BL3300"/>
          <cell r="BM3300"/>
          <cell r="BN3300"/>
          <cell r="BO3300"/>
          <cell r="BP3300"/>
          <cell r="BQ3300"/>
          <cell r="BR3300"/>
          <cell r="BS3300"/>
          <cell r="BT3300"/>
          <cell r="BU3300"/>
          <cell r="BV3300"/>
          <cell r="BW3300"/>
          <cell r="BX3300"/>
          <cell r="BY3300">
            <v>230</v>
          </cell>
          <cell r="BZ3300"/>
          <cell r="CA3300">
            <v>230</v>
          </cell>
          <cell r="CB3300"/>
          <cell r="CC3300"/>
          <cell r="CD3300"/>
          <cell r="CE3300"/>
          <cell r="CF3300"/>
          <cell r="CG3300">
            <v>320</v>
          </cell>
        </row>
        <row r="3301">
          <cell r="A3301" t="str">
            <v>4151296</v>
          </cell>
          <cell r="B3301" t="str">
            <v>GR21-TREINAMENTO/INSTRUTORES CONTRATADOS</v>
          </cell>
          <cell r="C3301">
            <v>381762.06</v>
          </cell>
          <cell r="D3301">
            <v>807610.54</v>
          </cell>
          <cell r="E3301"/>
          <cell r="F3301"/>
          <cell r="G3301"/>
          <cell r="H3301"/>
          <cell r="I3301"/>
          <cell r="J3301"/>
          <cell r="K3301"/>
          <cell r="L3301"/>
          <cell r="M3301"/>
          <cell r="N3301"/>
          <cell r="O3301"/>
          <cell r="P3301"/>
          <cell r="Q3301"/>
          <cell r="R3301"/>
          <cell r="S3301"/>
          <cell r="T3301"/>
          <cell r="U3301"/>
          <cell r="V3301"/>
          <cell r="W3301"/>
          <cell r="X3301"/>
          <cell r="Y3301"/>
          <cell r="Z3301"/>
          <cell r="AA3301"/>
          <cell r="AB3301"/>
          <cell r="AC3301"/>
          <cell r="AD3301"/>
          <cell r="AE3301"/>
          <cell r="AF3301"/>
          <cell r="AG3301"/>
          <cell r="AH3301"/>
          <cell r="AI3301"/>
          <cell r="AJ3301"/>
          <cell r="AK3301"/>
          <cell r="AL3301"/>
          <cell r="AM3301"/>
          <cell r="AN3301"/>
          <cell r="AO3301"/>
          <cell r="AP3301"/>
          <cell r="AQ3301"/>
          <cell r="AR3301"/>
          <cell r="AS3301"/>
          <cell r="AT3301"/>
          <cell r="AU3301"/>
          <cell r="AV3301"/>
          <cell r="AW3301"/>
          <cell r="AX3301"/>
          <cell r="AY3301"/>
          <cell r="AZ3301"/>
          <cell r="BA3301"/>
          <cell r="BB3301"/>
          <cell r="BC3301"/>
          <cell r="BD3301"/>
          <cell r="BE3301"/>
          <cell r="BF3301"/>
          <cell r="BG3301"/>
          <cell r="BH3301"/>
          <cell r="BI3301"/>
          <cell r="BJ3301"/>
          <cell r="BK3301"/>
          <cell r="BL3301"/>
          <cell r="BM3301"/>
          <cell r="BN3301"/>
          <cell r="BO3301"/>
          <cell r="BP3301"/>
          <cell r="BQ3301"/>
          <cell r="BR3301"/>
          <cell r="BS3301"/>
          <cell r="BT3301"/>
          <cell r="BU3301"/>
          <cell r="BV3301"/>
          <cell r="BW3301">
            <v>3696.24</v>
          </cell>
          <cell r="BX3301">
            <v>581269.01</v>
          </cell>
          <cell r="BY3301">
            <v>1774337.85</v>
          </cell>
          <cell r="BZ3301"/>
          <cell r="CA3301">
            <v>1774337.85</v>
          </cell>
          <cell r="CB3301">
            <v>714863.41</v>
          </cell>
          <cell r="CC3301">
            <v>641491.27</v>
          </cell>
          <cell r="CD3301">
            <v>507171.39</v>
          </cell>
          <cell r="CE3301">
            <v>2628243.29</v>
          </cell>
          <cell r="CF3301">
            <v>1869312.76</v>
          </cell>
          <cell r="CG3301">
            <v>1723702.13</v>
          </cell>
        </row>
        <row r="3302">
          <cell r="A3302" t="str">
            <v>4151302</v>
          </cell>
          <cell r="B3302" t="str">
            <v>GR21-ESTACIONAMENTO</v>
          </cell>
          <cell r="C3302">
            <v>1249.5</v>
          </cell>
          <cell r="D3302">
            <v>392.59</v>
          </cell>
          <cell r="E3302"/>
          <cell r="F3302">
            <v>784.51</v>
          </cell>
          <cell r="G3302"/>
          <cell r="H3302"/>
          <cell r="I3302"/>
          <cell r="J3302"/>
          <cell r="K3302"/>
          <cell r="L3302"/>
          <cell r="M3302"/>
          <cell r="N3302"/>
          <cell r="O3302"/>
          <cell r="P3302"/>
          <cell r="Q3302"/>
          <cell r="R3302"/>
          <cell r="S3302"/>
          <cell r="T3302"/>
          <cell r="U3302"/>
          <cell r="V3302"/>
          <cell r="W3302"/>
          <cell r="X3302"/>
          <cell r="Y3302"/>
          <cell r="Z3302"/>
          <cell r="AA3302"/>
          <cell r="AB3302"/>
          <cell r="AC3302"/>
          <cell r="AD3302"/>
          <cell r="AE3302"/>
          <cell r="AF3302"/>
          <cell r="AG3302"/>
          <cell r="AH3302"/>
          <cell r="AI3302"/>
          <cell r="AJ3302"/>
          <cell r="AK3302"/>
          <cell r="AL3302"/>
          <cell r="AM3302"/>
          <cell r="AN3302"/>
          <cell r="AO3302"/>
          <cell r="AP3302"/>
          <cell r="AQ3302"/>
          <cell r="AR3302"/>
          <cell r="AS3302"/>
          <cell r="AT3302"/>
          <cell r="AU3302"/>
          <cell r="AV3302"/>
          <cell r="AW3302"/>
          <cell r="AX3302"/>
          <cell r="AY3302"/>
          <cell r="AZ3302"/>
          <cell r="BA3302"/>
          <cell r="BB3302"/>
          <cell r="BC3302"/>
          <cell r="BD3302"/>
          <cell r="BE3302"/>
          <cell r="BF3302"/>
          <cell r="BG3302"/>
          <cell r="BH3302"/>
          <cell r="BI3302"/>
          <cell r="BJ3302"/>
          <cell r="BK3302"/>
          <cell r="BL3302"/>
          <cell r="BM3302"/>
          <cell r="BN3302"/>
          <cell r="BO3302"/>
          <cell r="BP3302"/>
          <cell r="BQ3302"/>
          <cell r="BR3302"/>
          <cell r="BS3302"/>
          <cell r="BT3302"/>
          <cell r="BU3302"/>
          <cell r="BV3302"/>
          <cell r="BW3302"/>
          <cell r="BX3302">
            <v>675.5</v>
          </cell>
          <cell r="BY3302">
            <v>3102.1</v>
          </cell>
          <cell r="BZ3302"/>
          <cell r="CA3302">
            <v>3102.1</v>
          </cell>
          <cell r="CB3302">
            <v>383</v>
          </cell>
          <cell r="CC3302">
            <v>349</v>
          </cell>
          <cell r="CD3302">
            <v>4124.6400000000003</v>
          </cell>
          <cell r="CE3302">
            <v>41957.96</v>
          </cell>
          <cell r="CF3302">
            <v>28925.86</v>
          </cell>
          <cell r="CG3302">
            <v>39113.129999999997</v>
          </cell>
        </row>
        <row r="3303">
          <cell r="A3303" t="str">
            <v>4151303</v>
          </cell>
          <cell r="B3303" t="str">
            <v>GR21-VEICULOS/MANUTENCAO E CONSERVACAO</v>
          </cell>
          <cell r="C3303">
            <v>63567.07</v>
          </cell>
          <cell r="D3303">
            <v>132354.85999999999</v>
          </cell>
          <cell r="E3303">
            <v>52022.239999999998</v>
          </cell>
          <cell r="F3303"/>
          <cell r="G3303"/>
          <cell r="H3303"/>
          <cell r="I3303"/>
          <cell r="J3303"/>
          <cell r="K3303"/>
          <cell r="L3303"/>
          <cell r="M3303"/>
          <cell r="N3303"/>
          <cell r="O3303"/>
          <cell r="P3303"/>
          <cell r="Q3303"/>
          <cell r="R3303"/>
          <cell r="S3303"/>
          <cell r="T3303"/>
          <cell r="U3303"/>
          <cell r="V3303"/>
          <cell r="W3303"/>
          <cell r="X3303"/>
          <cell r="Y3303"/>
          <cell r="Z3303"/>
          <cell r="AA3303"/>
          <cell r="AB3303"/>
          <cell r="AC3303"/>
          <cell r="AD3303"/>
          <cell r="AE3303"/>
          <cell r="AF3303"/>
          <cell r="AG3303"/>
          <cell r="AH3303"/>
          <cell r="AI3303"/>
          <cell r="AJ3303"/>
          <cell r="AK3303"/>
          <cell r="AL3303"/>
          <cell r="AM3303"/>
          <cell r="AN3303"/>
          <cell r="AO3303"/>
          <cell r="AP3303"/>
          <cell r="AQ3303"/>
          <cell r="AR3303"/>
          <cell r="AS3303"/>
          <cell r="AT3303"/>
          <cell r="AU3303"/>
          <cell r="AV3303"/>
          <cell r="AW3303"/>
          <cell r="AX3303"/>
          <cell r="AY3303"/>
          <cell r="AZ3303"/>
          <cell r="BA3303"/>
          <cell r="BB3303"/>
          <cell r="BC3303"/>
          <cell r="BD3303"/>
          <cell r="BE3303"/>
          <cell r="BF3303"/>
          <cell r="BG3303"/>
          <cell r="BH3303"/>
          <cell r="BI3303"/>
          <cell r="BJ3303"/>
          <cell r="BK3303"/>
          <cell r="BL3303"/>
          <cell r="BM3303"/>
          <cell r="BN3303"/>
          <cell r="BO3303"/>
          <cell r="BP3303"/>
          <cell r="BQ3303"/>
          <cell r="BR3303"/>
          <cell r="BS3303"/>
          <cell r="BT3303"/>
          <cell r="BU3303"/>
          <cell r="BV3303"/>
          <cell r="BW3303"/>
          <cell r="BX3303">
            <v>8815</v>
          </cell>
          <cell r="BY3303">
            <v>256759.17</v>
          </cell>
          <cell r="BZ3303">
            <v>-52022.239999999998</v>
          </cell>
          <cell r="CA3303">
            <v>204736.93</v>
          </cell>
          <cell r="CB3303">
            <v>4674.9799999999996</v>
          </cell>
          <cell r="CC3303">
            <v>3634.99</v>
          </cell>
          <cell r="CD3303">
            <v>4394.9799999999996</v>
          </cell>
          <cell r="CE3303">
            <v>175970.28</v>
          </cell>
          <cell r="CF3303">
            <v>184319.63</v>
          </cell>
          <cell r="CG3303">
            <v>358463.24</v>
          </cell>
        </row>
        <row r="3304">
          <cell r="A3304" t="str">
            <v>4151304</v>
          </cell>
          <cell r="B3304" t="str">
            <v>GR21-VEICULOS/MANUTENCAO E CONSERVACAO AUTOMOTIVOS</v>
          </cell>
          <cell r="C3304"/>
          <cell r="D3304"/>
          <cell r="E3304"/>
          <cell r="F3304"/>
          <cell r="G3304"/>
          <cell r="H3304"/>
          <cell r="I3304"/>
          <cell r="J3304"/>
          <cell r="K3304"/>
          <cell r="L3304"/>
          <cell r="M3304"/>
          <cell r="N3304"/>
          <cell r="O3304"/>
          <cell r="P3304"/>
          <cell r="Q3304"/>
          <cell r="R3304"/>
          <cell r="S3304"/>
          <cell r="T3304"/>
          <cell r="U3304"/>
          <cell r="V3304"/>
          <cell r="W3304"/>
          <cell r="X3304"/>
          <cell r="Y3304"/>
          <cell r="Z3304"/>
          <cell r="AA3304"/>
          <cell r="AB3304"/>
          <cell r="AC3304"/>
          <cell r="AD3304"/>
          <cell r="AE3304"/>
          <cell r="AF3304"/>
          <cell r="AG3304"/>
          <cell r="AH3304"/>
          <cell r="AI3304"/>
          <cell r="AJ3304"/>
          <cell r="AK3304"/>
          <cell r="AL3304"/>
          <cell r="AM3304"/>
          <cell r="AN3304"/>
          <cell r="AO3304"/>
          <cell r="AP3304"/>
          <cell r="AQ3304"/>
          <cell r="AR3304"/>
          <cell r="AS3304"/>
          <cell r="AT3304"/>
          <cell r="AU3304"/>
          <cell r="AV3304"/>
          <cell r="AW3304"/>
          <cell r="AX3304"/>
          <cell r="AY3304"/>
          <cell r="AZ3304"/>
          <cell r="BA3304"/>
          <cell r="BB3304"/>
          <cell r="BC3304"/>
          <cell r="BD3304"/>
          <cell r="BE3304"/>
          <cell r="BF3304"/>
          <cell r="BG3304"/>
          <cell r="BH3304"/>
          <cell r="BI3304"/>
          <cell r="BJ3304"/>
          <cell r="BK3304"/>
          <cell r="BL3304"/>
          <cell r="BM3304"/>
          <cell r="BN3304"/>
          <cell r="BO3304"/>
          <cell r="BP3304"/>
          <cell r="BQ3304"/>
          <cell r="BR3304"/>
          <cell r="BS3304"/>
          <cell r="BT3304"/>
          <cell r="BU3304"/>
          <cell r="BV3304"/>
          <cell r="BW3304"/>
          <cell r="BX3304"/>
          <cell r="BY3304"/>
          <cell r="BZ3304"/>
          <cell r="CA3304"/>
          <cell r="CB3304"/>
          <cell r="CC3304"/>
          <cell r="CD3304"/>
          <cell r="CE3304"/>
          <cell r="CF3304"/>
          <cell r="CG3304">
            <v>2097.34</v>
          </cell>
        </row>
        <row r="3305">
          <cell r="A3305" t="str">
            <v>4151305</v>
          </cell>
          <cell r="B3305" t="str">
            <v>GR21-VEICULOS/PNEUS # CONSERTOS</v>
          </cell>
          <cell r="C3305">
            <v>1854.92</v>
          </cell>
          <cell r="D3305">
            <v>4938.3100000000004</v>
          </cell>
          <cell r="E3305"/>
          <cell r="F3305"/>
          <cell r="G3305"/>
          <cell r="H3305"/>
          <cell r="I3305"/>
          <cell r="J3305"/>
          <cell r="K3305"/>
          <cell r="L3305"/>
          <cell r="M3305"/>
          <cell r="N3305"/>
          <cell r="O3305"/>
          <cell r="P3305"/>
          <cell r="Q3305"/>
          <cell r="R3305"/>
          <cell r="S3305"/>
          <cell r="T3305"/>
          <cell r="U3305"/>
          <cell r="V3305"/>
          <cell r="W3305"/>
          <cell r="X3305"/>
          <cell r="Y3305"/>
          <cell r="Z3305"/>
          <cell r="AA3305"/>
          <cell r="AB3305"/>
          <cell r="AC3305"/>
          <cell r="AD3305"/>
          <cell r="AE3305"/>
          <cell r="AF3305"/>
          <cell r="AG3305"/>
          <cell r="AH3305"/>
          <cell r="AI3305"/>
          <cell r="AJ3305"/>
          <cell r="AK3305"/>
          <cell r="AL3305"/>
          <cell r="AM3305"/>
          <cell r="AN3305"/>
          <cell r="AO3305"/>
          <cell r="AP3305"/>
          <cell r="AQ3305"/>
          <cell r="AR3305"/>
          <cell r="AS3305"/>
          <cell r="AT3305"/>
          <cell r="AU3305"/>
          <cell r="AV3305"/>
          <cell r="AW3305"/>
          <cell r="AX3305"/>
          <cell r="AY3305"/>
          <cell r="AZ3305"/>
          <cell r="BA3305"/>
          <cell r="BB3305"/>
          <cell r="BC3305"/>
          <cell r="BD3305"/>
          <cell r="BE3305"/>
          <cell r="BF3305"/>
          <cell r="BG3305"/>
          <cell r="BH3305"/>
          <cell r="BI3305"/>
          <cell r="BJ3305"/>
          <cell r="BK3305"/>
          <cell r="BL3305"/>
          <cell r="BM3305"/>
          <cell r="BN3305"/>
          <cell r="BO3305"/>
          <cell r="BP3305"/>
          <cell r="BQ3305"/>
          <cell r="BR3305"/>
          <cell r="BS3305"/>
          <cell r="BT3305"/>
          <cell r="BU3305"/>
          <cell r="BV3305"/>
          <cell r="BW3305"/>
          <cell r="BX3305">
            <v>130.1</v>
          </cell>
          <cell r="BY3305">
            <v>6923.33</v>
          </cell>
          <cell r="BZ3305"/>
          <cell r="CA3305">
            <v>6923.33</v>
          </cell>
          <cell r="CB3305">
            <v>80</v>
          </cell>
          <cell r="CC3305">
            <v>80</v>
          </cell>
          <cell r="CD3305">
            <v>84.98</v>
          </cell>
          <cell r="CE3305">
            <v>8202.84</v>
          </cell>
          <cell r="CF3305">
            <v>4809.72</v>
          </cell>
          <cell r="CG3305">
            <v>8883.9500000000007</v>
          </cell>
        </row>
        <row r="3306">
          <cell r="A3306" t="str">
            <v>4151307</v>
          </cell>
          <cell r="B3306" t="str">
            <v>GR21-AJUDA DE CUSTO</v>
          </cell>
          <cell r="C3306">
            <v>27759.21</v>
          </cell>
          <cell r="D3306">
            <v>74209.39</v>
          </cell>
          <cell r="E3306"/>
          <cell r="F3306"/>
          <cell r="G3306"/>
          <cell r="H3306"/>
          <cell r="I3306"/>
          <cell r="J3306"/>
          <cell r="K3306"/>
          <cell r="L3306"/>
          <cell r="M3306"/>
          <cell r="N3306"/>
          <cell r="O3306"/>
          <cell r="P3306"/>
          <cell r="Q3306"/>
          <cell r="R3306"/>
          <cell r="S3306"/>
          <cell r="T3306"/>
          <cell r="U3306"/>
          <cell r="V3306"/>
          <cell r="W3306"/>
          <cell r="X3306"/>
          <cell r="Y3306"/>
          <cell r="Z3306"/>
          <cell r="AA3306"/>
          <cell r="AB3306"/>
          <cell r="AC3306"/>
          <cell r="AD3306"/>
          <cell r="AE3306"/>
          <cell r="AF3306"/>
          <cell r="AG3306"/>
          <cell r="AH3306"/>
          <cell r="AI3306"/>
          <cell r="AJ3306"/>
          <cell r="AK3306"/>
          <cell r="AL3306"/>
          <cell r="AM3306"/>
          <cell r="AN3306"/>
          <cell r="AO3306"/>
          <cell r="AP3306"/>
          <cell r="AQ3306"/>
          <cell r="AR3306"/>
          <cell r="AS3306"/>
          <cell r="AT3306"/>
          <cell r="AU3306"/>
          <cell r="AV3306"/>
          <cell r="AW3306"/>
          <cell r="AX3306"/>
          <cell r="AY3306"/>
          <cell r="AZ3306"/>
          <cell r="BA3306"/>
          <cell r="BB3306"/>
          <cell r="BC3306"/>
          <cell r="BD3306"/>
          <cell r="BE3306"/>
          <cell r="BF3306"/>
          <cell r="BG3306"/>
          <cell r="BH3306"/>
          <cell r="BI3306"/>
          <cell r="BJ3306"/>
          <cell r="BK3306"/>
          <cell r="BL3306"/>
          <cell r="BM3306"/>
          <cell r="BN3306"/>
          <cell r="BO3306"/>
          <cell r="BP3306"/>
          <cell r="BQ3306"/>
          <cell r="BR3306"/>
          <cell r="BS3306"/>
          <cell r="BT3306"/>
          <cell r="BU3306"/>
          <cell r="BV3306"/>
          <cell r="BW3306">
            <v>106</v>
          </cell>
          <cell r="BX3306">
            <v>115034.54</v>
          </cell>
          <cell r="BY3306">
            <v>217109.14</v>
          </cell>
          <cell r="BZ3306"/>
          <cell r="CA3306">
            <v>217109.14</v>
          </cell>
          <cell r="CB3306">
            <v>149960.32000000001</v>
          </cell>
          <cell r="CC3306">
            <v>29931.54</v>
          </cell>
          <cell r="CD3306">
            <v>121547.29</v>
          </cell>
          <cell r="CE3306">
            <v>285883.34000000003</v>
          </cell>
          <cell r="CF3306">
            <v>94255.45</v>
          </cell>
          <cell r="CG3306">
            <v>228832.47</v>
          </cell>
        </row>
        <row r="3307">
          <cell r="A3307" t="str">
            <v>4151309</v>
          </cell>
          <cell r="B3307" t="str">
            <v>GR21-ALIMENTACAO</v>
          </cell>
          <cell r="C3307">
            <v>243261.42</v>
          </cell>
          <cell r="D3307">
            <v>424873.72</v>
          </cell>
          <cell r="E3307">
            <v>11646.83</v>
          </cell>
          <cell r="F3307"/>
          <cell r="G3307"/>
          <cell r="H3307"/>
          <cell r="I3307"/>
          <cell r="J3307"/>
          <cell r="K3307"/>
          <cell r="L3307"/>
          <cell r="M3307"/>
          <cell r="N3307"/>
          <cell r="O3307"/>
          <cell r="P3307"/>
          <cell r="Q3307"/>
          <cell r="R3307"/>
          <cell r="S3307"/>
          <cell r="T3307"/>
          <cell r="U3307"/>
          <cell r="V3307"/>
          <cell r="W3307"/>
          <cell r="X3307"/>
          <cell r="Y3307"/>
          <cell r="Z3307"/>
          <cell r="AA3307"/>
          <cell r="AB3307"/>
          <cell r="AC3307"/>
          <cell r="AD3307"/>
          <cell r="AE3307"/>
          <cell r="AF3307"/>
          <cell r="AG3307"/>
          <cell r="AH3307"/>
          <cell r="AI3307"/>
          <cell r="AJ3307"/>
          <cell r="AK3307"/>
          <cell r="AL3307"/>
          <cell r="AM3307"/>
          <cell r="AN3307"/>
          <cell r="AO3307"/>
          <cell r="AP3307"/>
          <cell r="AQ3307"/>
          <cell r="AR3307"/>
          <cell r="AS3307"/>
          <cell r="AT3307"/>
          <cell r="AU3307"/>
          <cell r="AV3307"/>
          <cell r="AW3307"/>
          <cell r="AX3307"/>
          <cell r="AY3307"/>
          <cell r="AZ3307"/>
          <cell r="BA3307"/>
          <cell r="BB3307"/>
          <cell r="BC3307"/>
          <cell r="BD3307"/>
          <cell r="BE3307"/>
          <cell r="BF3307"/>
          <cell r="BG3307"/>
          <cell r="BH3307"/>
          <cell r="BI3307"/>
          <cell r="BJ3307"/>
          <cell r="BK3307"/>
          <cell r="BL3307"/>
          <cell r="BM3307"/>
          <cell r="BN3307"/>
          <cell r="BO3307"/>
          <cell r="BP3307"/>
          <cell r="BQ3307"/>
          <cell r="BR3307"/>
          <cell r="BS3307"/>
          <cell r="BT3307"/>
          <cell r="BU3307"/>
          <cell r="BV3307"/>
          <cell r="BW3307">
            <v>4971.5</v>
          </cell>
          <cell r="BX3307">
            <v>34314.47</v>
          </cell>
          <cell r="BY3307">
            <v>719067.94</v>
          </cell>
          <cell r="BZ3307">
            <v>-11646.83</v>
          </cell>
          <cell r="CA3307">
            <v>707421.11</v>
          </cell>
          <cell r="CB3307">
            <v>52781.52</v>
          </cell>
          <cell r="CC3307">
            <v>40118.120000000003</v>
          </cell>
          <cell r="CD3307">
            <v>34599.64</v>
          </cell>
          <cell r="CE3307">
            <v>1226508.07</v>
          </cell>
          <cell r="CF3307">
            <v>840761.54</v>
          </cell>
          <cell r="CG3307">
            <v>1377806.69</v>
          </cell>
        </row>
        <row r="3308">
          <cell r="A3308" t="str">
            <v>4151316</v>
          </cell>
          <cell r="B3308" t="str">
            <v>GR21-HOSPEDAGEM</v>
          </cell>
          <cell r="C3308">
            <v>433581.63</v>
          </cell>
          <cell r="D3308">
            <v>704524.49</v>
          </cell>
          <cell r="E3308">
            <v>78446.11</v>
          </cell>
          <cell r="F3308">
            <v>51954.27</v>
          </cell>
          <cell r="G3308"/>
          <cell r="H3308"/>
          <cell r="I3308"/>
          <cell r="J3308"/>
          <cell r="K3308"/>
          <cell r="L3308"/>
          <cell r="M3308"/>
          <cell r="N3308"/>
          <cell r="O3308"/>
          <cell r="P3308"/>
          <cell r="Q3308"/>
          <cell r="R3308"/>
          <cell r="S3308"/>
          <cell r="T3308"/>
          <cell r="U3308"/>
          <cell r="V3308"/>
          <cell r="W3308"/>
          <cell r="X3308"/>
          <cell r="Y3308"/>
          <cell r="Z3308"/>
          <cell r="AA3308"/>
          <cell r="AB3308"/>
          <cell r="AC3308"/>
          <cell r="AD3308"/>
          <cell r="AE3308"/>
          <cell r="AF3308"/>
          <cell r="AG3308"/>
          <cell r="AH3308"/>
          <cell r="AI3308"/>
          <cell r="AJ3308"/>
          <cell r="AK3308"/>
          <cell r="AL3308"/>
          <cell r="AM3308"/>
          <cell r="AN3308"/>
          <cell r="AO3308"/>
          <cell r="AP3308"/>
          <cell r="AQ3308"/>
          <cell r="AR3308"/>
          <cell r="AS3308"/>
          <cell r="AT3308"/>
          <cell r="AU3308"/>
          <cell r="AV3308"/>
          <cell r="AW3308"/>
          <cell r="AX3308"/>
          <cell r="AY3308"/>
          <cell r="AZ3308"/>
          <cell r="BA3308"/>
          <cell r="BB3308"/>
          <cell r="BC3308"/>
          <cell r="BD3308"/>
          <cell r="BE3308"/>
          <cell r="BF3308"/>
          <cell r="BG3308"/>
          <cell r="BH3308"/>
          <cell r="BI3308"/>
          <cell r="BJ3308"/>
          <cell r="BK3308"/>
          <cell r="BL3308"/>
          <cell r="BM3308"/>
          <cell r="BN3308"/>
          <cell r="BO3308"/>
          <cell r="BP3308"/>
          <cell r="BQ3308"/>
          <cell r="BR3308"/>
          <cell r="BS3308"/>
          <cell r="BT3308"/>
          <cell r="BU3308"/>
          <cell r="BV3308"/>
          <cell r="BW3308">
            <v>24676.76</v>
          </cell>
          <cell r="BX3308">
            <v>175041.82</v>
          </cell>
          <cell r="BY3308">
            <v>1468225.08</v>
          </cell>
          <cell r="BZ3308">
            <v>-78446.11</v>
          </cell>
          <cell r="CA3308">
            <v>1389778.97</v>
          </cell>
          <cell r="CB3308">
            <v>292727.13</v>
          </cell>
          <cell r="CC3308">
            <v>155231.93</v>
          </cell>
          <cell r="CD3308">
            <v>171122.46</v>
          </cell>
          <cell r="CE3308">
            <v>2090807.45</v>
          </cell>
          <cell r="CF3308">
            <v>1245290.81</v>
          </cell>
          <cell r="CG3308">
            <v>2007168.98</v>
          </cell>
        </row>
        <row r="3309">
          <cell r="A3309" t="str">
            <v>4151319</v>
          </cell>
          <cell r="B3309" t="str">
            <v>GR21-PASSAGENS E CONDUCAO</v>
          </cell>
          <cell r="C3309">
            <v>538837.76000000001</v>
          </cell>
          <cell r="D3309">
            <v>675032.52</v>
          </cell>
          <cell r="E3309">
            <v>136359.54</v>
          </cell>
          <cell r="F3309"/>
          <cell r="G3309"/>
          <cell r="H3309"/>
          <cell r="I3309"/>
          <cell r="J3309"/>
          <cell r="K3309"/>
          <cell r="L3309"/>
          <cell r="M3309"/>
          <cell r="N3309"/>
          <cell r="O3309"/>
          <cell r="P3309"/>
          <cell r="Q3309"/>
          <cell r="R3309"/>
          <cell r="S3309"/>
          <cell r="T3309"/>
          <cell r="U3309"/>
          <cell r="V3309"/>
          <cell r="W3309"/>
          <cell r="X3309"/>
          <cell r="Y3309"/>
          <cell r="Z3309"/>
          <cell r="AA3309"/>
          <cell r="AB3309"/>
          <cell r="AC3309"/>
          <cell r="AD3309"/>
          <cell r="AE3309"/>
          <cell r="AF3309"/>
          <cell r="AG3309"/>
          <cell r="AH3309"/>
          <cell r="AI3309"/>
          <cell r="AJ3309"/>
          <cell r="AK3309"/>
          <cell r="AL3309"/>
          <cell r="AM3309"/>
          <cell r="AN3309"/>
          <cell r="AO3309"/>
          <cell r="AP3309"/>
          <cell r="AQ3309"/>
          <cell r="AR3309"/>
          <cell r="AS3309"/>
          <cell r="AT3309"/>
          <cell r="AU3309"/>
          <cell r="AV3309"/>
          <cell r="AW3309"/>
          <cell r="AX3309"/>
          <cell r="AY3309"/>
          <cell r="AZ3309"/>
          <cell r="BA3309"/>
          <cell r="BB3309"/>
          <cell r="BC3309"/>
          <cell r="BD3309"/>
          <cell r="BE3309"/>
          <cell r="BF3309"/>
          <cell r="BG3309"/>
          <cell r="BH3309"/>
          <cell r="BI3309"/>
          <cell r="BJ3309"/>
          <cell r="BK3309"/>
          <cell r="BL3309"/>
          <cell r="BM3309"/>
          <cell r="BN3309"/>
          <cell r="BO3309"/>
          <cell r="BP3309"/>
          <cell r="BQ3309"/>
          <cell r="BR3309"/>
          <cell r="BS3309"/>
          <cell r="BT3309"/>
          <cell r="BU3309"/>
          <cell r="BV3309"/>
          <cell r="BW3309">
            <v>60846.83</v>
          </cell>
          <cell r="BX3309">
            <v>928547.28</v>
          </cell>
          <cell r="BY3309">
            <v>2339623.9300000002</v>
          </cell>
          <cell r="BZ3309">
            <v>-136359.54</v>
          </cell>
          <cell r="CA3309">
            <v>2203264.39</v>
          </cell>
          <cell r="CB3309">
            <v>1142860.3899999999</v>
          </cell>
          <cell r="CC3309">
            <v>795221.78</v>
          </cell>
          <cell r="CD3309">
            <v>428944.52</v>
          </cell>
          <cell r="CE3309">
            <v>2747600.46</v>
          </cell>
          <cell r="CF3309">
            <v>1680107.01</v>
          </cell>
          <cell r="CG3309">
            <v>1745008.29</v>
          </cell>
        </row>
        <row r="3310">
          <cell r="A3310" t="str">
            <v>4151320</v>
          </cell>
          <cell r="B3310" t="str">
            <v>GR21-VEICULOS LOCADOS/MANUTENCAO E CONSERVACAO</v>
          </cell>
          <cell r="C3310">
            <v>7260.98</v>
          </cell>
          <cell r="D3310">
            <v>7103.32</v>
          </cell>
          <cell r="E3310"/>
          <cell r="F3310"/>
          <cell r="G3310"/>
          <cell r="H3310"/>
          <cell r="I3310"/>
          <cell r="J3310"/>
          <cell r="K3310"/>
          <cell r="L3310"/>
          <cell r="M3310"/>
          <cell r="N3310"/>
          <cell r="O3310"/>
          <cell r="P3310"/>
          <cell r="Q3310"/>
          <cell r="R3310"/>
          <cell r="S3310"/>
          <cell r="T3310"/>
          <cell r="U3310"/>
          <cell r="V3310"/>
          <cell r="W3310"/>
          <cell r="X3310"/>
          <cell r="Y3310"/>
          <cell r="Z3310"/>
          <cell r="AA3310"/>
          <cell r="AB3310"/>
          <cell r="AC3310"/>
          <cell r="AD3310"/>
          <cell r="AE3310"/>
          <cell r="AF3310"/>
          <cell r="AG3310"/>
          <cell r="AH3310"/>
          <cell r="AI3310"/>
          <cell r="AJ3310"/>
          <cell r="AK3310"/>
          <cell r="AL3310"/>
          <cell r="AM3310"/>
          <cell r="AN3310"/>
          <cell r="AO3310"/>
          <cell r="AP3310"/>
          <cell r="AQ3310"/>
          <cell r="AR3310"/>
          <cell r="AS3310"/>
          <cell r="AT3310"/>
          <cell r="AU3310"/>
          <cell r="AV3310"/>
          <cell r="AW3310"/>
          <cell r="AX3310"/>
          <cell r="AY3310"/>
          <cell r="AZ3310"/>
          <cell r="BA3310"/>
          <cell r="BB3310"/>
          <cell r="BC3310"/>
          <cell r="BD3310"/>
          <cell r="BE3310"/>
          <cell r="BF3310"/>
          <cell r="BG3310"/>
          <cell r="BH3310"/>
          <cell r="BI3310"/>
          <cell r="BJ3310"/>
          <cell r="BK3310"/>
          <cell r="BL3310"/>
          <cell r="BM3310"/>
          <cell r="BN3310"/>
          <cell r="BO3310"/>
          <cell r="BP3310"/>
          <cell r="BQ3310"/>
          <cell r="BR3310"/>
          <cell r="BS3310"/>
          <cell r="BT3310"/>
          <cell r="BU3310"/>
          <cell r="BV3310"/>
          <cell r="BW3310"/>
          <cell r="BX3310">
            <v>845</v>
          </cell>
          <cell r="BY3310">
            <v>15209.3</v>
          </cell>
          <cell r="BZ3310"/>
          <cell r="CA3310">
            <v>15209.3</v>
          </cell>
          <cell r="CB3310">
            <v>6264.97</v>
          </cell>
          <cell r="CC3310">
            <v>3144.98</v>
          </cell>
          <cell r="CD3310">
            <v>7905.83</v>
          </cell>
          <cell r="CE3310">
            <v>61769.599999999999</v>
          </cell>
          <cell r="CF3310">
            <v>38196</v>
          </cell>
          <cell r="CG3310">
            <v>75094.67</v>
          </cell>
        </row>
        <row r="3311">
          <cell r="A3311" t="str">
            <v>4151321</v>
          </cell>
          <cell r="B3311" t="str">
            <v>GR21-VEICULOS PROPRIOS-SERVIÇOS DE TELEMETRIA</v>
          </cell>
          <cell r="C3311">
            <v>5550.25</v>
          </cell>
          <cell r="D3311">
            <v>37901.78</v>
          </cell>
          <cell r="E3311"/>
          <cell r="F3311"/>
          <cell r="G3311"/>
          <cell r="H3311"/>
          <cell r="I3311"/>
          <cell r="J3311"/>
          <cell r="K3311"/>
          <cell r="L3311"/>
          <cell r="M3311"/>
          <cell r="N3311"/>
          <cell r="O3311"/>
          <cell r="P3311"/>
          <cell r="Q3311"/>
          <cell r="R3311"/>
          <cell r="S3311"/>
          <cell r="T3311"/>
          <cell r="U3311"/>
          <cell r="V3311"/>
          <cell r="W3311"/>
          <cell r="X3311"/>
          <cell r="Y3311"/>
          <cell r="Z3311"/>
          <cell r="AA3311"/>
          <cell r="AB3311"/>
          <cell r="AC3311"/>
          <cell r="AD3311"/>
          <cell r="AE3311"/>
          <cell r="AF3311"/>
          <cell r="AG3311"/>
          <cell r="AH3311"/>
          <cell r="AI3311"/>
          <cell r="AJ3311"/>
          <cell r="AK3311"/>
          <cell r="AL3311"/>
          <cell r="AM3311"/>
          <cell r="AN3311"/>
          <cell r="AO3311"/>
          <cell r="AP3311"/>
          <cell r="AQ3311"/>
          <cell r="AR3311"/>
          <cell r="AS3311"/>
          <cell r="AT3311"/>
          <cell r="AU3311"/>
          <cell r="AV3311"/>
          <cell r="AW3311"/>
          <cell r="AX3311"/>
          <cell r="AY3311"/>
          <cell r="AZ3311"/>
          <cell r="BA3311"/>
          <cell r="BB3311"/>
          <cell r="BC3311"/>
          <cell r="BD3311"/>
          <cell r="BE3311"/>
          <cell r="BF3311"/>
          <cell r="BG3311"/>
          <cell r="BH3311"/>
          <cell r="BI3311"/>
          <cell r="BJ3311"/>
          <cell r="BK3311"/>
          <cell r="BL3311"/>
          <cell r="BM3311"/>
          <cell r="BN3311"/>
          <cell r="BO3311"/>
          <cell r="BP3311"/>
          <cell r="BQ3311"/>
          <cell r="BR3311"/>
          <cell r="BS3311"/>
          <cell r="BT3311"/>
          <cell r="BU3311"/>
          <cell r="BV3311"/>
          <cell r="BW3311"/>
          <cell r="BX3311"/>
          <cell r="BY3311">
            <v>43452.03</v>
          </cell>
          <cell r="BZ3311"/>
          <cell r="CA3311">
            <v>43452.03</v>
          </cell>
          <cell r="CB3311"/>
          <cell r="CC3311"/>
          <cell r="CD3311"/>
          <cell r="CE3311">
            <v>38248.980000000003</v>
          </cell>
          <cell r="CF3311">
            <v>26977.06</v>
          </cell>
          <cell r="CG3311">
            <v>72511.039999999994</v>
          </cell>
        </row>
        <row r="3312">
          <cell r="A3312" t="str">
            <v>4151322</v>
          </cell>
          <cell r="B3312" t="str">
            <v>GR21-VEICULOS LOCADOS-SERVIÇOS DE TELEMETRIA</v>
          </cell>
          <cell r="C3312">
            <v>21138.06</v>
          </cell>
          <cell r="D3312">
            <v>37823.760000000002</v>
          </cell>
          <cell r="E3312"/>
          <cell r="F3312"/>
          <cell r="G3312"/>
          <cell r="H3312"/>
          <cell r="I3312"/>
          <cell r="J3312"/>
          <cell r="K3312"/>
          <cell r="L3312"/>
          <cell r="M3312"/>
          <cell r="N3312"/>
          <cell r="O3312"/>
          <cell r="P3312"/>
          <cell r="Q3312"/>
          <cell r="R3312"/>
          <cell r="S3312"/>
          <cell r="T3312"/>
          <cell r="U3312"/>
          <cell r="V3312"/>
          <cell r="W3312"/>
          <cell r="X3312"/>
          <cell r="Y3312"/>
          <cell r="Z3312"/>
          <cell r="AA3312"/>
          <cell r="AB3312"/>
          <cell r="AC3312"/>
          <cell r="AD3312"/>
          <cell r="AE3312"/>
          <cell r="AF3312"/>
          <cell r="AG3312"/>
          <cell r="AH3312"/>
          <cell r="AI3312"/>
          <cell r="AJ3312"/>
          <cell r="AK3312"/>
          <cell r="AL3312"/>
          <cell r="AM3312"/>
          <cell r="AN3312"/>
          <cell r="AO3312"/>
          <cell r="AP3312"/>
          <cell r="AQ3312"/>
          <cell r="AR3312"/>
          <cell r="AS3312"/>
          <cell r="AT3312"/>
          <cell r="AU3312"/>
          <cell r="AV3312"/>
          <cell r="AW3312"/>
          <cell r="AX3312"/>
          <cell r="AY3312"/>
          <cell r="AZ3312"/>
          <cell r="BA3312"/>
          <cell r="BB3312"/>
          <cell r="BC3312"/>
          <cell r="BD3312"/>
          <cell r="BE3312"/>
          <cell r="BF3312"/>
          <cell r="BG3312"/>
          <cell r="BH3312"/>
          <cell r="BI3312"/>
          <cell r="BJ3312"/>
          <cell r="BK3312"/>
          <cell r="BL3312"/>
          <cell r="BM3312"/>
          <cell r="BN3312"/>
          <cell r="BO3312"/>
          <cell r="BP3312"/>
          <cell r="BQ3312"/>
          <cell r="BR3312"/>
          <cell r="BS3312"/>
          <cell r="BT3312"/>
          <cell r="BU3312"/>
          <cell r="BV3312"/>
          <cell r="BW3312"/>
          <cell r="BX3312">
            <v>4548.75</v>
          </cell>
          <cell r="BY3312">
            <v>63510.57</v>
          </cell>
          <cell r="BZ3312"/>
          <cell r="CA3312">
            <v>63510.57</v>
          </cell>
          <cell r="CB3312">
            <v>4025.56</v>
          </cell>
          <cell r="CC3312">
            <v>2823.74</v>
          </cell>
          <cell r="CD3312">
            <v>3517.68</v>
          </cell>
          <cell r="CE3312">
            <v>112255.12</v>
          </cell>
          <cell r="CF3312">
            <v>86853.19</v>
          </cell>
          <cell r="CG3312">
            <v>126652.94</v>
          </cell>
        </row>
        <row r="3313">
          <cell r="A3313" t="str">
            <v>4151325</v>
          </cell>
          <cell r="B3313" t="str">
            <v>GR21-OUTROS SERVICOS</v>
          </cell>
          <cell r="C3313">
            <v>109628.07</v>
          </cell>
          <cell r="D3313">
            <v>320498.56</v>
          </cell>
          <cell r="E3313">
            <v>104981.87</v>
          </cell>
          <cell r="F3313">
            <v>332119.58</v>
          </cell>
          <cell r="G3313">
            <v>2989.08</v>
          </cell>
          <cell r="H3313"/>
          <cell r="I3313"/>
          <cell r="J3313"/>
          <cell r="K3313"/>
          <cell r="L3313"/>
          <cell r="M3313"/>
          <cell r="N3313"/>
          <cell r="O3313"/>
          <cell r="P3313">
            <v>170</v>
          </cell>
          <cell r="Q3313"/>
          <cell r="R3313"/>
          <cell r="S3313"/>
          <cell r="T3313"/>
          <cell r="U3313">
            <v>170</v>
          </cell>
          <cell r="V3313">
            <v>170</v>
          </cell>
          <cell r="W3313">
            <v>170</v>
          </cell>
          <cell r="X3313">
            <v>170</v>
          </cell>
          <cell r="Y3313">
            <v>170</v>
          </cell>
          <cell r="Z3313">
            <v>170</v>
          </cell>
          <cell r="AA3313">
            <v>170</v>
          </cell>
          <cell r="AB3313">
            <v>170</v>
          </cell>
          <cell r="AC3313">
            <v>170</v>
          </cell>
          <cell r="AD3313">
            <v>170</v>
          </cell>
          <cell r="AE3313">
            <v>170</v>
          </cell>
          <cell r="AF3313">
            <v>170</v>
          </cell>
          <cell r="AG3313">
            <v>170</v>
          </cell>
          <cell r="AH3313">
            <v>170</v>
          </cell>
          <cell r="AI3313"/>
          <cell r="AJ3313"/>
          <cell r="AK3313"/>
          <cell r="AL3313"/>
          <cell r="AM3313">
            <v>170</v>
          </cell>
          <cell r="AN3313">
            <v>14459.61</v>
          </cell>
          <cell r="AO3313">
            <v>170</v>
          </cell>
          <cell r="AP3313">
            <v>169.99</v>
          </cell>
          <cell r="AQ3313">
            <v>514.94000000000005</v>
          </cell>
          <cell r="AR3313">
            <v>739.99</v>
          </cell>
          <cell r="AS3313">
            <v>4383.74</v>
          </cell>
          <cell r="AT3313">
            <v>339.99</v>
          </cell>
          <cell r="AU3313">
            <v>339.99</v>
          </cell>
          <cell r="AV3313">
            <v>339.99</v>
          </cell>
          <cell r="AW3313">
            <v>339.99</v>
          </cell>
          <cell r="AX3313">
            <v>170</v>
          </cell>
          <cell r="AY3313">
            <v>339.99</v>
          </cell>
          <cell r="AZ3313">
            <v>339.99</v>
          </cell>
          <cell r="BA3313">
            <v>339.99</v>
          </cell>
          <cell r="BB3313">
            <v>339.99</v>
          </cell>
          <cell r="BC3313">
            <v>339.99</v>
          </cell>
          <cell r="BD3313">
            <v>339.99</v>
          </cell>
          <cell r="BE3313">
            <v>57767.54</v>
          </cell>
          <cell r="BF3313">
            <v>36069.25</v>
          </cell>
          <cell r="BG3313">
            <v>170</v>
          </cell>
          <cell r="BH3313">
            <v>1249.6500000000001</v>
          </cell>
          <cell r="BI3313">
            <v>170</v>
          </cell>
          <cell r="BJ3313"/>
          <cell r="BK3313"/>
          <cell r="BL3313"/>
          <cell r="BM3313"/>
          <cell r="BN3313"/>
          <cell r="BO3313"/>
          <cell r="BP3313"/>
          <cell r="BQ3313"/>
          <cell r="BR3313"/>
          <cell r="BS3313"/>
          <cell r="BT3313"/>
          <cell r="BU3313"/>
          <cell r="BV3313"/>
          <cell r="BW3313">
            <v>64203.55</v>
          </cell>
          <cell r="BX3313">
            <v>617571.87</v>
          </cell>
          <cell r="BY3313">
            <v>1674147.19</v>
          </cell>
          <cell r="BZ3313">
            <v>-107970.95</v>
          </cell>
          <cell r="CA3313">
            <v>1566176.24</v>
          </cell>
          <cell r="CB3313">
            <v>545162.52</v>
          </cell>
          <cell r="CC3313">
            <v>334945.45</v>
          </cell>
          <cell r="CD3313">
            <v>638685.93000000005</v>
          </cell>
          <cell r="CE3313">
            <v>2717328.58</v>
          </cell>
          <cell r="CF3313">
            <v>2222224.0499999998</v>
          </cell>
          <cell r="CG3313">
            <v>3209755.42</v>
          </cell>
        </row>
        <row r="3314">
          <cell r="A3314" t="str">
            <v>4151327</v>
          </cell>
          <cell r="B3314" t="str">
            <v>GR21-SAÚDE/QUALIDADE DE VIDA - SERVIÇOS</v>
          </cell>
          <cell r="C3314">
            <v>1580.6</v>
          </cell>
          <cell r="D3314">
            <v>4395.82</v>
          </cell>
          <cell r="E3314"/>
          <cell r="F3314"/>
          <cell r="G3314"/>
          <cell r="H3314"/>
          <cell r="I3314"/>
          <cell r="J3314"/>
          <cell r="K3314"/>
          <cell r="L3314"/>
          <cell r="M3314"/>
          <cell r="N3314"/>
          <cell r="O3314"/>
          <cell r="P3314"/>
          <cell r="Q3314"/>
          <cell r="R3314"/>
          <cell r="S3314"/>
          <cell r="T3314"/>
          <cell r="U3314"/>
          <cell r="V3314"/>
          <cell r="W3314"/>
          <cell r="X3314"/>
          <cell r="Y3314"/>
          <cell r="Z3314"/>
          <cell r="AA3314"/>
          <cell r="AB3314"/>
          <cell r="AC3314"/>
          <cell r="AD3314"/>
          <cell r="AE3314"/>
          <cell r="AF3314"/>
          <cell r="AG3314"/>
          <cell r="AH3314"/>
          <cell r="AI3314"/>
          <cell r="AJ3314"/>
          <cell r="AK3314"/>
          <cell r="AL3314"/>
          <cell r="AM3314"/>
          <cell r="AN3314"/>
          <cell r="AO3314"/>
          <cell r="AP3314"/>
          <cell r="AQ3314"/>
          <cell r="AR3314"/>
          <cell r="AS3314"/>
          <cell r="AT3314"/>
          <cell r="AU3314"/>
          <cell r="AV3314"/>
          <cell r="AW3314"/>
          <cell r="AX3314"/>
          <cell r="AY3314"/>
          <cell r="AZ3314"/>
          <cell r="BA3314"/>
          <cell r="BB3314"/>
          <cell r="BC3314"/>
          <cell r="BD3314"/>
          <cell r="BE3314"/>
          <cell r="BF3314"/>
          <cell r="BG3314"/>
          <cell r="BH3314"/>
          <cell r="BI3314"/>
          <cell r="BJ3314"/>
          <cell r="BK3314"/>
          <cell r="BL3314"/>
          <cell r="BM3314"/>
          <cell r="BN3314"/>
          <cell r="BO3314"/>
          <cell r="BP3314"/>
          <cell r="BQ3314"/>
          <cell r="BR3314"/>
          <cell r="BS3314"/>
          <cell r="BT3314"/>
          <cell r="BU3314"/>
          <cell r="BV3314"/>
          <cell r="BW3314"/>
          <cell r="BX3314">
            <v>60</v>
          </cell>
          <cell r="BY3314">
            <v>6036.42</v>
          </cell>
          <cell r="BZ3314"/>
          <cell r="CA3314">
            <v>6036.42</v>
          </cell>
          <cell r="CB3314"/>
          <cell r="CC3314"/>
          <cell r="CD3314"/>
          <cell r="CE3314">
            <v>3100</v>
          </cell>
          <cell r="CF3314">
            <v>1600</v>
          </cell>
          <cell r="CG3314">
            <v>101.18</v>
          </cell>
        </row>
        <row r="3315">
          <cell r="A3315" t="str">
            <v>4151328</v>
          </cell>
          <cell r="B3315" t="str">
            <v>GR21-AGENTE BANCARIO # GESTAO DE CONTRATOS</v>
          </cell>
          <cell r="C3315"/>
          <cell r="D3315">
            <v>530680</v>
          </cell>
          <cell r="E3315"/>
          <cell r="F3315"/>
          <cell r="G3315"/>
          <cell r="H3315"/>
          <cell r="I3315"/>
          <cell r="J3315"/>
          <cell r="K3315"/>
          <cell r="L3315"/>
          <cell r="M3315"/>
          <cell r="N3315"/>
          <cell r="O3315"/>
          <cell r="P3315"/>
          <cell r="Q3315"/>
          <cell r="R3315"/>
          <cell r="S3315"/>
          <cell r="T3315"/>
          <cell r="U3315"/>
          <cell r="V3315"/>
          <cell r="W3315"/>
          <cell r="X3315"/>
          <cell r="Y3315"/>
          <cell r="Z3315"/>
          <cell r="AA3315"/>
          <cell r="AB3315"/>
          <cell r="AC3315"/>
          <cell r="AD3315"/>
          <cell r="AE3315"/>
          <cell r="AF3315"/>
          <cell r="AG3315"/>
          <cell r="AH3315"/>
          <cell r="AI3315"/>
          <cell r="AJ3315"/>
          <cell r="AK3315"/>
          <cell r="AL3315"/>
          <cell r="AM3315"/>
          <cell r="AN3315"/>
          <cell r="AO3315"/>
          <cell r="AP3315"/>
          <cell r="AQ3315"/>
          <cell r="AR3315"/>
          <cell r="AS3315"/>
          <cell r="AT3315"/>
          <cell r="AU3315"/>
          <cell r="AV3315"/>
          <cell r="AW3315"/>
          <cell r="AX3315"/>
          <cell r="AY3315"/>
          <cell r="AZ3315"/>
          <cell r="BA3315"/>
          <cell r="BB3315"/>
          <cell r="BC3315"/>
          <cell r="BD3315"/>
          <cell r="BE3315"/>
          <cell r="BF3315"/>
          <cell r="BG3315"/>
          <cell r="BH3315"/>
          <cell r="BI3315"/>
          <cell r="BJ3315"/>
          <cell r="BK3315"/>
          <cell r="BL3315"/>
          <cell r="BM3315"/>
          <cell r="BN3315"/>
          <cell r="BO3315"/>
          <cell r="BP3315"/>
          <cell r="BQ3315"/>
          <cell r="BR3315"/>
          <cell r="BS3315"/>
          <cell r="BT3315"/>
          <cell r="BU3315"/>
          <cell r="BV3315"/>
          <cell r="BW3315"/>
          <cell r="BX3315"/>
          <cell r="BY3315">
            <v>530680</v>
          </cell>
          <cell r="BZ3315"/>
          <cell r="CA3315">
            <v>530680</v>
          </cell>
          <cell r="CB3315"/>
          <cell r="CC3315"/>
          <cell r="CD3315"/>
          <cell r="CE3315">
            <v>926840</v>
          </cell>
          <cell r="CF3315">
            <v>688840</v>
          </cell>
          <cell r="CG3315">
            <v>875148.95</v>
          </cell>
        </row>
        <row r="3316">
          <cell r="A3316" t="str">
            <v>4151329</v>
          </cell>
          <cell r="B3316" t="str">
            <v>GR21-SEGURANCA / CIPA/SIPAT # SERVIÇOS</v>
          </cell>
          <cell r="C3316">
            <v>22305</v>
          </cell>
          <cell r="D3316">
            <v>74171.960000000006</v>
          </cell>
          <cell r="E3316"/>
          <cell r="F3316"/>
          <cell r="G3316"/>
          <cell r="H3316"/>
          <cell r="I3316"/>
          <cell r="J3316"/>
          <cell r="K3316"/>
          <cell r="L3316"/>
          <cell r="M3316"/>
          <cell r="N3316"/>
          <cell r="O3316"/>
          <cell r="P3316"/>
          <cell r="Q3316"/>
          <cell r="R3316"/>
          <cell r="S3316"/>
          <cell r="T3316"/>
          <cell r="U3316"/>
          <cell r="V3316"/>
          <cell r="W3316"/>
          <cell r="X3316"/>
          <cell r="Y3316"/>
          <cell r="Z3316"/>
          <cell r="AA3316"/>
          <cell r="AB3316"/>
          <cell r="AC3316"/>
          <cell r="AD3316"/>
          <cell r="AE3316"/>
          <cell r="AF3316"/>
          <cell r="AG3316"/>
          <cell r="AH3316"/>
          <cell r="AI3316"/>
          <cell r="AJ3316"/>
          <cell r="AK3316"/>
          <cell r="AL3316"/>
          <cell r="AM3316"/>
          <cell r="AN3316"/>
          <cell r="AO3316"/>
          <cell r="AP3316"/>
          <cell r="AQ3316"/>
          <cell r="AR3316"/>
          <cell r="AS3316"/>
          <cell r="AT3316"/>
          <cell r="AU3316"/>
          <cell r="AV3316"/>
          <cell r="AW3316"/>
          <cell r="AX3316"/>
          <cell r="AY3316"/>
          <cell r="AZ3316"/>
          <cell r="BA3316"/>
          <cell r="BB3316"/>
          <cell r="BC3316"/>
          <cell r="BD3316"/>
          <cell r="BE3316"/>
          <cell r="BF3316"/>
          <cell r="BG3316"/>
          <cell r="BH3316"/>
          <cell r="BI3316"/>
          <cell r="BJ3316"/>
          <cell r="BK3316"/>
          <cell r="BL3316"/>
          <cell r="BM3316"/>
          <cell r="BN3316"/>
          <cell r="BO3316"/>
          <cell r="BP3316"/>
          <cell r="BQ3316"/>
          <cell r="BR3316"/>
          <cell r="BS3316"/>
          <cell r="BT3316"/>
          <cell r="BU3316"/>
          <cell r="BV3316"/>
          <cell r="BW3316"/>
          <cell r="BX3316"/>
          <cell r="BY3316">
            <v>96476.96</v>
          </cell>
          <cell r="BZ3316"/>
          <cell r="CA3316">
            <v>96476.96</v>
          </cell>
          <cell r="CB3316">
            <v>3528</v>
          </cell>
          <cell r="CC3316">
            <v>3528</v>
          </cell>
          <cell r="CD3316"/>
          <cell r="CE3316">
            <v>83940.53</v>
          </cell>
          <cell r="CF3316">
            <v>83940.53</v>
          </cell>
          <cell r="CG3316"/>
        </row>
        <row r="3317">
          <cell r="A3317" t="str">
            <v>4151330</v>
          </cell>
          <cell r="B3317" t="str">
            <v>GR21-AERONAVE # SERVIÇOS</v>
          </cell>
          <cell r="C3317">
            <v>4000</v>
          </cell>
          <cell r="D3317"/>
          <cell r="E3317"/>
          <cell r="F3317"/>
          <cell r="G3317"/>
          <cell r="H3317"/>
          <cell r="I3317"/>
          <cell r="J3317"/>
          <cell r="K3317"/>
          <cell r="L3317"/>
          <cell r="M3317"/>
          <cell r="N3317"/>
          <cell r="O3317"/>
          <cell r="P3317"/>
          <cell r="Q3317"/>
          <cell r="R3317"/>
          <cell r="S3317"/>
          <cell r="T3317"/>
          <cell r="U3317"/>
          <cell r="V3317"/>
          <cell r="W3317"/>
          <cell r="X3317"/>
          <cell r="Y3317"/>
          <cell r="Z3317"/>
          <cell r="AA3317"/>
          <cell r="AB3317"/>
          <cell r="AC3317"/>
          <cell r="AD3317"/>
          <cell r="AE3317"/>
          <cell r="AF3317"/>
          <cell r="AG3317"/>
          <cell r="AH3317"/>
          <cell r="AI3317"/>
          <cell r="AJ3317"/>
          <cell r="AK3317"/>
          <cell r="AL3317"/>
          <cell r="AM3317"/>
          <cell r="AN3317"/>
          <cell r="AO3317"/>
          <cell r="AP3317"/>
          <cell r="AQ3317"/>
          <cell r="AR3317"/>
          <cell r="AS3317"/>
          <cell r="AT3317"/>
          <cell r="AU3317"/>
          <cell r="AV3317"/>
          <cell r="AW3317"/>
          <cell r="AX3317"/>
          <cell r="AY3317"/>
          <cell r="AZ3317"/>
          <cell r="BA3317"/>
          <cell r="BB3317"/>
          <cell r="BC3317"/>
          <cell r="BD3317"/>
          <cell r="BE3317"/>
          <cell r="BF3317"/>
          <cell r="BG3317"/>
          <cell r="BH3317"/>
          <cell r="BI3317"/>
          <cell r="BJ3317"/>
          <cell r="BK3317"/>
          <cell r="BL3317"/>
          <cell r="BM3317"/>
          <cell r="BN3317"/>
          <cell r="BO3317"/>
          <cell r="BP3317"/>
          <cell r="BQ3317"/>
          <cell r="BR3317"/>
          <cell r="BS3317"/>
          <cell r="BT3317"/>
          <cell r="BU3317"/>
          <cell r="BV3317"/>
          <cell r="BW3317"/>
          <cell r="BX3317"/>
          <cell r="BY3317">
            <v>4000</v>
          </cell>
          <cell r="BZ3317"/>
          <cell r="CA3317">
            <v>4000</v>
          </cell>
          <cell r="CB3317"/>
          <cell r="CC3317"/>
          <cell r="CD3317"/>
          <cell r="CE3317">
            <v>42929.89</v>
          </cell>
          <cell r="CF3317">
            <v>29362.86</v>
          </cell>
          <cell r="CG3317">
            <v>61348.88</v>
          </cell>
        </row>
        <row r="3318">
          <cell r="A3318" t="str">
            <v>4151331</v>
          </cell>
          <cell r="B3318" t="str">
            <v>GR21-CUSTOS COM LEILAO DE ENERGIA</v>
          </cell>
          <cell r="C3318"/>
          <cell r="D3318"/>
          <cell r="E3318"/>
          <cell r="F3318"/>
          <cell r="G3318"/>
          <cell r="H3318"/>
          <cell r="I3318"/>
          <cell r="J3318"/>
          <cell r="K3318"/>
          <cell r="L3318"/>
          <cell r="M3318"/>
          <cell r="N3318"/>
          <cell r="O3318"/>
          <cell r="P3318"/>
          <cell r="Q3318"/>
          <cell r="R3318"/>
          <cell r="S3318"/>
          <cell r="T3318"/>
          <cell r="U3318"/>
          <cell r="V3318"/>
          <cell r="W3318"/>
          <cell r="X3318"/>
          <cell r="Y3318"/>
          <cell r="Z3318"/>
          <cell r="AA3318"/>
          <cell r="AB3318"/>
          <cell r="AC3318"/>
          <cell r="AD3318"/>
          <cell r="AE3318"/>
          <cell r="AF3318"/>
          <cell r="AG3318"/>
          <cell r="AH3318"/>
          <cell r="AI3318"/>
          <cell r="AJ3318"/>
          <cell r="AK3318"/>
          <cell r="AL3318"/>
          <cell r="AM3318"/>
          <cell r="AN3318"/>
          <cell r="AO3318"/>
          <cell r="AP3318"/>
          <cell r="AQ3318"/>
          <cell r="AR3318"/>
          <cell r="AS3318"/>
          <cell r="AT3318"/>
          <cell r="AU3318"/>
          <cell r="AV3318"/>
          <cell r="AW3318"/>
          <cell r="AX3318"/>
          <cell r="AY3318"/>
          <cell r="AZ3318"/>
          <cell r="BA3318"/>
          <cell r="BB3318"/>
          <cell r="BC3318"/>
          <cell r="BD3318"/>
          <cell r="BE3318"/>
          <cell r="BF3318"/>
          <cell r="BG3318"/>
          <cell r="BH3318"/>
          <cell r="BI3318"/>
          <cell r="BJ3318"/>
          <cell r="BK3318"/>
          <cell r="BL3318"/>
          <cell r="BM3318"/>
          <cell r="BN3318"/>
          <cell r="BO3318"/>
          <cell r="BP3318"/>
          <cell r="BQ3318"/>
          <cell r="BR3318"/>
          <cell r="BS3318"/>
          <cell r="BT3318"/>
          <cell r="BU3318"/>
          <cell r="BV3318"/>
          <cell r="BW3318">
            <v>261075.54</v>
          </cell>
          <cell r="BX3318"/>
          <cell r="BY3318">
            <v>261075.54</v>
          </cell>
          <cell r="BZ3318"/>
          <cell r="CA3318">
            <v>261075.54</v>
          </cell>
          <cell r="CB3318"/>
          <cell r="CC3318"/>
          <cell r="CD3318">
            <v>74999.98</v>
          </cell>
          <cell r="CE3318">
            <v>692972.08</v>
          </cell>
          <cell r="CF3318">
            <v>639271.82999999996</v>
          </cell>
          <cell r="CG3318">
            <v>263793.46999999997</v>
          </cell>
        </row>
        <row r="3319">
          <cell r="A3319" t="str">
            <v>4151337</v>
          </cell>
          <cell r="B3319" t="str">
            <v>GR21-OUTROS SERVICOS - FIP</v>
          </cell>
          <cell r="C3319"/>
          <cell r="D3319"/>
          <cell r="E3319"/>
          <cell r="F3319"/>
          <cell r="G3319"/>
          <cell r="H3319">
            <v>2185339.33</v>
          </cell>
          <cell r="I3319"/>
          <cell r="J3319"/>
          <cell r="K3319"/>
          <cell r="L3319"/>
          <cell r="M3319"/>
          <cell r="N3319"/>
          <cell r="O3319"/>
          <cell r="P3319"/>
          <cell r="Q3319"/>
          <cell r="R3319"/>
          <cell r="S3319"/>
          <cell r="T3319"/>
          <cell r="U3319"/>
          <cell r="V3319"/>
          <cell r="W3319"/>
          <cell r="X3319"/>
          <cell r="Y3319"/>
          <cell r="Z3319"/>
          <cell r="AA3319"/>
          <cell r="AB3319"/>
          <cell r="AC3319"/>
          <cell r="AD3319"/>
          <cell r="AE3319"/>
          <cell r="AF3319"/>
          <cell r="AG3319"/>
          <cell r="AH3319"/>
          <cell r="AI3319"/>
          <cell r="AJ3319"/>
          <cell r="AK3319"/>
          <cell r="AL3319"/>
          <cell r="AM3319"/>
          <cell r="AN3319"/>
          <cell r="AO3319"/>
          <cell r="AP3319"/>
          <cell r="AQ3319"/>
          <cell r="AR3319"/>
          <cell r="AS3319"/>
          <cell r="AT3319"/>
          <cell r="AU3319"/>
          <cell r="AV3319"/>
          <cell r="AW3319"/>
          <cell r="AX3319"/>
          <cell r="AY3319"/>
          <cell r="AZ3319"/>
          <cell r="BA3319"/>
          <cell r="BB3319"/>
          <cell r="BC3319"/>
          <cell r="BD3319"/>
          <cell r="BE3319"/>
          <cell r="BF3319"/>
          <cell r="BG3319"/>
          <cell r="BH3319"/>
          <cell r="BI3319"/>
          <cell r="BJ3319"/>
          <cell r="BK3319"/>
          <cell r="BL3319"/>
          <cell r="BM3319"/>
          <cell r="BN3319"/>
          <cell r="BO3319"/>
          <cell r="BP3319"/>
          <cell r="BQ3319"/>
          <cell r="BR3319"/>
          <cell r="BS3319"/>
          <cell r="BT3319"/>
          <cell r="BU3319"/>
          <cell r="BV3319"/>
          <cell r="BW3319"/>
          <cell r="BX3319"/>
          <cell r="BY3319">
            <v>2185339.33</v>
          </cell>
          <cell r="BZ3319"/>
          <cell r="CA3319">
            <v>2185339.33</v>
          </cell>
          <cell r="CB3319"/>
          <cell r="CC3319"/>
          <cell r="CD3319"/>
          <cell r="CE3319">
            <v>1156213.4099999999</v>
          </cell>
          <cell r="CF3319"/>
          <cell r="CG3319"/>
        </row>
        <row r="3320">
          <cell r="A3320" t="str">
            <v>4155057</v>
          </cell>
          <cell r="B3320" t="str">
            <v>GR99 - COMUNICAÇÃO E REPROGRAFIA</v>
          </cell>
          <cell r="C3320">
            <v>12211.09</v>
          </cell>
          <cell r="D3320">
            <v>362315.3</v>
          </cell>
          <cell r="E3320"/>
          <cell r="F3320"/>
          <cell r="G3320"/>
          <cell r="H3320"/>
          <cell r="I3320"/>
          <cell r="J3320"/>
          <cell r="K3320"/>
          <cell r="L3320"/>
          <cell r="M3320"/>
          <cell r="N3320"/>
          <cell r="O3320"/>
          <cell r="P3320"/>
          <cell r="Q3320"/>
          <cell r="R3320"/>
          <cell r="S3320"/>
          <cell r="T3320"/>
          <cell r="U3320"/>
          <cell r="V3320"/>
          <cell r="W3320"/>
          <cell r="X3320"/>
          <cell r="Y3320"/>
          <cell r="Z3320"/>
          <cell r="AA3320"/>
          <cell r="AB3320"/>
          <cell r="AC3320"/>
          <cell r="AD3320"/>
          <cell r="AE3320"/>
          <cell r="AF3320"/>
          <cell r="AG3320"/>
          <cell r="AH3320"/>
          <cell r="AI3320"/>
          <cell r="AJ3320"/>
          <cell r="AK3320"/>
          <cell r="AL3320"/>
          <cell r="AM3320"/>
          <cell r="AN3320"/>
          <cell r="AO3320"/>
          <cell r="AP3320"/>
          <cell r="AQ3320"/>
          <cell r="AR3320"/>
          <cell r="AS3320"/>
          <cell r="AT3320"/>
          <cell r="AU3320"/>
          <cell r="AV3320"/>
          <cell r="AW3320"/>
          <cell r="AX3320"/>
          <cell r="AY3320"/>
          <cell r="AZ3320"/>
          <cell r="BA3320"/>
          <cell r="BB3320"/>
          <cell r="BC3320"/>
          <cell r="BD3320"/>
          <cell r="BE3320"/>
          <cell r="BF3320"/>
          <cell r="BG3320"/>
          <cell r="BH3320"/>
          <cell r="BI3320"/>
          <cell r="BJ3320"/>
          <cell r="BK3320"/>
          <cell r="BL3320"/>
          <cell r="BM3320"/>
          <cell r="BN3320"/>
          <cell r="BO3320"/>
          <cell r="BP3320"/>
          <cell r="BQ3320"/>
          <cell r="BR3320"/>
          <cell r="BS3320"/>
          <cell r="BT3320"/>
          <cell r="BU3320"/>
          <cell r="BV3320"/>
          <cell r="BW3320"/>
          <cell r="BX3320">
            <v>140398.15</v>
          </cell>
          <cell r="BY3320">
            <v>514924.54</v>
          </cell>
          <cell r="BZ3320"/>
          <cell r="CA3320">
            <v>514924.54</v>
          </cell>
          <cell r="CB3320">
            <v>70570.61</v>
          </cell>
          <cell r="CC3320">
            <v>103720.61</v>
          </cell>
          <cell r="CD3320">
            <v>72562.81</v>
          </cell>
          <cell r="CE3320">
            <v>154593.85999999999</v>
          </cell>
          <cell r="CF3320">
            <v>187522.37</v>
          </cell>
          <cell r="CG3320">
            <v>129711.26</v>
          </cell>
        </row>
        <row r="3321">
          <cell r="A3321" t="str">
            <v>CBAG320810</v>
          </cell>
          <cell r="B3321" t="str">
            <v>(-) Pis/Pasep e Cofins s/ Serv. Terceiros</v>
          </cell>
          <cell r="C3321">
            <v>-1931691.58</v>
          </cell>
          <cell r="D3321">
            <v>-25608692.739999998</v>
          </cell>
          <cell r="E3321"/>
          <cell r="F3321">
            <v>-724135.43</v>
          </cell>
          <cell r="G3321">
            <v>-571351.62</v>
          </cell>
          <cell r="H3321"/>
          <cell r="I3321"/>
          <cell r="J3321"/>
          <cell r="K3321"/>
          <cell r="L3321"/>
          <cell r="M3321"/>
          <cell r="N3321"/>
          <cell r="O3321"/>
          <cell r="P3321"/>
          <cell r="Q3321"/>
          <cell r="R3321"/>
          <cell r="S3321"/>
          <cell r="T3321"/>
          <cell r="U3321"/>
          <cell r="V3321"/>
          <cell r="W3321"/>
          <cell r="X3321"/>
          <cell r="Y3321"/>
          <cell r="Z3321"/>
          <cell r="AA3321"/>
          <cell r="AB3321"/>
          <cell r="AC3321"/>
          <cell r="AD3321"/>
          <cell r="AE3321"/>
          <cell r="AF3321"/>
          <cell r="AG3321"/>
          <cell r="AH3321"/>
          <cell r="AI3321"/>
          <cell r="AJ3321"/>
          <cell r="AK3321"/>
          <cell r="AL3321"/>
          <cell r="AM3321"/>
          <cell r="AN3321"/>
          <cell r="AO3321"/>
          <cell r="AP3321"/>
          <cell r="AQ3321"/>
          <cell r="AR3321"/>
          <cell r="AS3321"/>
          <cell r="AT3321"/>
          <cell r="AU3321"/>
          <cell r="AV3321"/>
          <cell r="AW3321"/>
          <cell r="AX3321"/>
          <cell r="AY3321"/>
          <cell r="AZ3321"/>
          <cell r="BA3321"/>
          <cell r="BB3321"/>
          <cell r="BC3321"/>
          <cell r="BD3321"/>
          <cell r="BE3321">
            <v>-2028471.37</v>
          </cell>
          <cell r="BF3321"/>
          <cell r="BG3321"/>
          <cell r="BH3321"/>
          <cell r="BI3321"/>
          <cell r="BJ3321"/>
          <cell r="BK3321"/>
          <cell r="BL3321"/>
          <cell r="BM3321"/>
          <cell r="BN3321"/>
          <cell r="BO3321"/>
          <cell r="BP3321"/>
          <cell r="BQ3321"/>
          <cell r="BR3321"/>
          <cell r="BS3321"/>
          <cell r="BT3321"/>
          <cell r="BU3321"/>
          <cell r="BV3321"/>
          <cell r="BW3321"/>
          <cell r="BX3321">
            <v>-251.07</v>
          </cell>
          <cell r="BY3321">
            <v>-30864593.809999999</v>
          </cell>
          <cell r="BZ3321">
            <v>571351.62</v>
          </cell>
          <cell r="CA3321">
            <v>-30293242.190000001</v>
          </cell>
          <cell r="CB3321">
            <v>-1834.56</v>
          </cell>
          <cell r="CC3321">
            <v>-1305.8900000000001</v>
          </cell>
          <cell r="CD3321">
            <v>-2057.7600000000002</v>
          </cell>
          <cell r="CE3321">
            <v>-40628039.579999998</v>
          </cell>
          <cell r="CF3321">
            <v>-29561269.359999999</v>
          </cell>
          <cell r="CG3321">
            <v>-34354366.479999997</v>
          </cell>
        </row>
        <row r="3322">
          <cell r="A3322" t="str">
            <v>4111498</v>
          </cell>
          <cell r="B3322" t="str">
            <v>GR21-CREDITO DE COFINS</v>
          </cell>
          <cell r="C3322">
            <v>-1585178.79</v>
          </cell>
          <cell r="D3322">
            <v>-21040704.079999998</v>
          </cell>
          <cell r="E3322"/>
          <cell r="F3322">
            <v>-724135.43</v>
          </cell>
          <cell r="G3322">
            <v>-469434.84</v>
          </cell>
          <cell r="H3322"/>
          <cell r="I3322"/>
          <cell r="J3322"/>
          <cell r="K3322"/>
          <cell r="L3322"/>
          <cell r="M3322"/>
          <cell r="N3322"/>
          <cell r="O3322"/>
          <cell r="P3322"/>
          <cell r="Q3322"/>
          <cell r="R3322"/>
          <cell r="S3322"/>
          <cell r="T3322"/>
          <cell r="U3322"/>
          <cell r="V3322"/>
          <cell r="W3322"/>
          <cell r="X3322"/>
          <cell r="Y3322"/>
          <cell r="Z3322"/>
          <cell r="AA3322"/>
          <cell r="AB3322"/>
          <cell r="AC3322"/>
          <cell r="AD3322"/>
          <cell r="AE3322"/>
          <cell r="AF3322"/>
          <cell r="AG3322"/>
          <cell r="AH3322"/>
          <cell r="AI3322"/>
          <cell r="AJ3322"/>
          <cell r="AK3322"/>
          <cell r="AL3322"/>
          <cell r="AM3322"/>
          <cell r="AN3322"/>
          <cell r="AO3322"/>
          <cell r="AP3322"/>
          <cell r="AQ3322"/>
          <cell r="AR3322"/>
          <cell r="AS3322"/>
          <cell r="AT3322"/>
          <cell r="AU3322"/>
          <cell r="AV3322"/>
          <cell r="AW3322"/>
          <cell r="AX3322"/>
          <cell r="AY3322"/>
          <cell r="AZ3322"/>
          <cell r="BA3322"/>
          <cell r="BB3322"/>
          <cell r="BC3322"/>
          <cell r="BD3322"/>
          <cell r="BE3322">
            <v>-1661990.29</v>
          </cell>
          <cell r="BF3322"/>
          <cell r="BG3322"/>
          <cell r="BH3322"/>
          <cell r="BI3322"/>
          <cell r="BJ3322"/>
          <cell r="BK3322"/>
          <cell r="BL3322"/>
          <cell r="BM3322"/>
          <cell r="BN3322"/>
          <cell r="BO3322"/>
          <cell r="BP3322"/>
          <cell r="BQ3322"/>
          <cell r="BR3322"/>
          <cell r="BS3322"/>
          <cell r="BT3322"/>
          <cell r="BU3322"/>
          <cell r="BV3322"/>
          <cell r="BW3322"/>
          <cell r="BX3322">
            <v>0</v>
          </cell>
          <cell r="BY3322">
            <v>-25481443.43</v>
          </cell>
          <cell r="BZ3322">
            <v>469434.84</v>
          </cell>
          <cell r="CA3322">
            <v>-25012008.59</v>
          </cell>
          <cell r="CB3322">
            <v>0</v>
          </cell>
          <cell r="CC3322">
            <v>0</v>
          </cell>
          <cell r="CD3322">
            <v>0</v>
          </cell>
          <cell r="CE3322">
            <v>-33477899.350000001</v>
          </cell>
          <cell r="CF3322">
            <v>-24336662.879999999</v>
          </cell>
          <cell r="CG3322">
            <v>-28375394.219999999</v>
          </cell>
        </row>
        <row r="3323">
          <cell r="A3323" t="str">
            <v>4111499</v>
          </cell>
          <cell r="B3323" t="str">
            <v>GR21-CREDITO DE PIS</v>
          </cell>
          <cell r="C3323">
            <v>-344151.12</v>
          </cell>
          <cell r="D3323">
            <v>-4567988.66</v>
          </cell>
          <cell r="E3323"/>
          <cell r="F3323"/>
          <cell r="G3323">
            <v>-101916.78</v>
          </cell>
          <cell r="H3323"/>
          <cell r="I3323"/>
          <cell r="J3323"/>
          <cell r="K3323"/>
          <cell r="L3323"/>
          <cell r="M3323"/>
          <cell r="N3323"/>
          <cell r="O3323"/>
          <cell r="P3323"/>
          <cell r="Q3323"/>
          <cell r="R3323"/>
          <cell r="S3323"/>
          <cell r="T3323"/>
          <cell r="U3323"/>
          <cell r="V3323"/>
          <cell r="W3323"/>
          <cell r="X3323"/>
          <cell r="Y3323"/>
          <cell r="Z3323"/>
          <cell r="AA3323"/>
          <cell r="AB3323"/>
          <cell r="AC3323"/>
          <cell r="AD3323"/>
          <cell r="AE3323"/>
          <cell r="AF3323"/>
          <cell r="AG3323"/>
          <cell r="AH3323"/>
          <cell r="AI3323"/>
          <cell r="AJ3323"/>
          <cell r="AK3323"/>
          <cell r="AL3323"/>
          <cell r="AM3323"/>
          <cell r="AN3323"/>
          <cell r="AO3323"/>
          <cell r="AP3323"/>
          <cell r="AQ3323"/>
          <cell r="AR3323"/>
          <cell r="AS3323"/>
          <cell r="AT3323"/>
          <cell r="AU3323"/>
          <cell r="AV3323"/>
          <cell r="AW3323"/>
          <cell r="AX3323"/>
          <cell r="AY3323"/>
          <cell r="AZ3323"/>
          <cell r="BA3323"/>
          <cell r="BB3323"/>
          <cell r="BC3323"/>
          <cell r="BD3323"/>
          <cell r="BE3323">
            <v>-360826.89</v>
          </cell>
          <cell r="BF3323"/>
          <cell r="BG3323"/>
          <cell r="BH3323"/>
          <cell r="BI3323"/>
          <cell r="BJ3323"/>
          <cell r="BK3323"/>
          <cell r="BL3323"/>
          <cell r="BM3323"/>
          <cell r="BN3323"/>
          <cell r="BO3323"/>
          <cell r="BP3323"/>
          <cell r="BQ3323"/>
          <cell r="BR3323"/>
          <cell r="BS3323"/>
          <cell r="BT3323"/>
          <cell r="BU3323"/>
          <cell r="BV3323"/>
          <cell r="BW3323"/>
          <cell r="BX3323">
            <v>0</v>
          </cell>
          <cell r="BY3323">
            <v>-5374883.4500000002</v>
          </cell>
          <cell r="BZ3323">
            <v>101916.78</v>
          </cell>
          <cell r="CA3323">
            <v>-5272966.67</v>
          </cell>
          <cell r="CB3323">
            <v>0</v>
          </cell>
          <cell r="CC3323">
            <v>0</v>
          </cell>
          <cell r="CD3323">
            <v>0</v>
          </cell>
          <cell r="CE3323">
            <v>-7129130.3399999999</v>
          </cell>
          <cell r="CF3323">
            <v>-5204945.29</v>
          </cell>
          <cell r="CG3323">
            <v>-5958514.8899999997</v>
          </cell>
        </row>
        <row r="3324">
          <cell r="A3324" t="str">
            <v>4151498</v>
          </cell>
          <cell r="B3324" t="str">
            <v>GR21-CREDITO DE COFINS</v>
          </cell>
          <cell r="C3324">
            <v>-1940.37</v>
          </cell>
          <cell r="D3324"/>
          <cell r="E3324"/>
          <cell r="F3324"/>
          <cell r="G3324"/>
          <cell r="H3324"/>
          <cell r="I3324"/>
          <cell r="J3324"/>
          <cell r="K3324"/>
          <cell r="L3324"/>
          <cell r="M3324"/>
          <cell r="N3324"/>
          <cell r="O3324"/>
          <cell r="P3324"/>
          <cell r="Q3324"/>
          <cell r="R3324"/>
          <cell r="S3324"/>
          <cell r="T3324"/>
          <cell r="U3324"/>
          <cell r="V3324"/>
          <cell r="W3324"/>
          <cell r="X3324"/>
          <cell r="Y3324"/>
          <cell r="Z3324"/>
          <cell r="AA3324"/>
          <cell r="AB3324"/>
          <cell r="AC3324"/>
          <cell r="AD3324"/>
          <cell r="AE3324"/>
          <cell r="AF3324"/>
          <cell r="AG3324"/>
          <cell r="AH3324"/>
          <cell r="AI3324"/>
          <cell r="AJ3324"/>
          <cell r="AK3324"/>
          <cell r="AL3324"/>
          <cell r="AM3324"/>
          <cell r="AN3324"/>
          <cell r="AO3324"/>
          <cell r="AP3324"/>
          <cell r="AQ3324"/>
          <cell r="AR3324"/>
          <cell r="AS3324"/>
          <cell r="AT3324"/>
          <cell r="AU3324"/>
          <cell r="AV3324"/>
          <cell r="AW3324"/>
          <cell r="AX3324"/>
          <cell r="AY3324"/>
          <cell r="AZ3324"/>
          <cell r="BA3324"/>
          <cell r="BB3324"/>
          <cell r="BC3324"/>
          <cell r="BD3324"/>
          <cell r="BE3324">
            <v>-4645.6000000000004</v>
          </cell>
          <cell r="BF3324"/>
          <cell r="BG3324"/>
          <cell r="BH3324"/>
          <cell r="BI3324"/>
          <cell r="BJ3324"/>
          <cell r="BK3324"/>
          <cell r="BL3324"/>
          <cell r="BM3324"/>
          <cell r="BN3324"/>
          <cell r="BO3324"/>
          <cell r="BP3324"/>
          <cell r="BQ3324"/>
          <cell r="BR3324"/>
          <cell r="BS3324"/>
          <cell r="BT3324"/>
          <cell r="BU3324"/>
          <cell r="BV3324"/>
          <cell r="BW3324"/>
          <cell r="BX3324">
            <v>-206.28</v>
          </cell>
          <cell r="BY3324">
            <v>-6792.25</v>
          </cell>
          <cell r="BZ3324"/>
          <cell r="CA3324">
            <v>-6792.25</v>
          </cell>
          <cell r="CB3324">
            <v>-1507.32</v>
          </cell>
          <cell r="CC3324">
            <v>-1072.95</v>
          </cell>
          <cell r="CD3324">
            <v>-1690.71</v>
          </cell>
          <cell r="CE3324">
            <v>-17262.150000000001</v>
          </cell>
          <cell r="CF3324">
            <v>-16154.04</v>
          </cell>
          <cell r="CG3324">
            <v>-16808.2</v>
          </cell>
        </row>
        <row r="3325">
          <cell r="A3325" t="str">
            <v>4151499</v>
          </cell>
          <cell r="B3325" t="str">
            <v>GR21-CREDITO DE PIS</v>
          </cell>
          <cell r="C3325">
            <v>-421.3</v>
          </cell>
          <cell r="D3325"/>
          <cell r="E3325"/>
          <cell r="F3325"/>
          <cell r="G3325"/>
          <cell r="H3325"/>
          <cell r="I3325"/>
          <cell r="J3325"/>
          <cell r="K3325"/>
          <cell r="L3325"/>
          <cell r="M3325"/>
          <cell r="N3325"/>
          <cell r="O3325"/>
          <cell r="P3325"/>
          <cell r="Q3325"/>
          <cell r="R3325"/>
          <cell r="S3325"/>
          <cell r="T3325"/>
          <cell r="U3325"/>
          <cell r="V3325"/>
          <cell r="W3325"/>
          <cell r="X3325"/>
          <cell r="Y3325"/>
          <cell r="Z3325"/>
          <cell r="AA3325"/>
          <cell r="AB3325"/>
          <cell r="AC3325"/>
          <cell r="AD3325"/>
          <cell r="AE3325"/>
          <cell r="AF3325"/>
          <cell r="AG3325"/>
          <cell r="AH3325"/>
          <cell r="AI3325"/>
          <cell r="AJ3325"/>
          <cell r="AK3325"/>
          <cell r="AL3325"/>
          <cell r="AM3325"/>
          <cell r="AN3325"/>
          <cell r="AO3325"/>
          <cell r="AP3325"/>
          <cell r="AQ3325"/>
          <cell r="AR3325"/>
          <cell r="AS3325"/>
          <cell r="AT3325"/>
          <cell r="AU3325"/>
          <cell r="AV3325"/>
          <cell r="AW3325"/>
          <cell r="AX3325"/>
          <cell r="AY3325"/>
          <cell r="AZ3325"/>
          <cell r="BA3325"/>
          <cell r="BB3325"/>
          <cell r="BC3325"/>
          <cell r="BD3325"/>
          <cell r="BE3325">
            <v>-1008.59</v>
          </cell>
          <cell r="BF3325"/>
          <cell r="BG3325"/>
          <cell r="BH3325"/>
          <cell r="BI3325"/>
          <cell r="BJ3325"/>
          <cell r="BK3325"/>
          <cell r="BL3325"/>
          <cell r="BM3325"/>
          <cell r="BN3325"/>
          <cell r="BO3325"/>
          <cell r="BP3325"/>
          <cell r="BQ3325"/>
          <cell r="BR3325"/>
          <cell r="BS3325"/>
          <cell r="BT3325"/>
          <cell r="BU3325"/>
          <cell r="BV3325"/>
          <cell r="BW3325"/>
          <cell r="BX3325">
            <v>-44.79</v>
          </cell>
          <cell r="BY3325">
            <v>-1474.68</v>
          </cell>
          <cell r="BZ3325"/>
          <cell r="CA3325">
            <v>-1474.68</v>
          </cell>
          <cell r="CB3325">
            <v>-327.24</v>
          </cell>
          <cell r="CC3325">
            <v>-232.94</v>
          </cell>
          <cell r="CD3325">
            <v>-367.05</v>
          </cell>
          <cell r="CE3325">
            <v>-3747.74</v>
          </cell>
          <cell r="CF3325">
            <v>-3507.15</v>
          </cell>
          <cell r="CG3325">
            <v>-3649.17</v>
          </cell>
        </row>
        <row r="3326">
          <cell r="A3326" t="str">
            <v>CBAG3209</v>
          </cell>
          <cell r="B3326" t="str">
            <v>Depreciação e Amortização</v>
          </cell>
          <cell r="C3326">
            <v>292504903.81</v>
          </cell>
          <cell r="D3326">
            <v>433937523.30000001</v>
          </cell>
          <cell r="E3326">
            <v>27146019.530000001</v>
          </cell>
          <cell r="F3326">
            <v>24231609.469999999</v>
          </cell>
          <cell r="G3326">
            <v>10315990.189999999</v>
          </cell>
          <cell r="H3326">
            <v>1728627.84</v>
          </cell>
          <cell r="I3326">
            <v>3938875.14</v>
          </cell>
          <cell r="J3326">
            <v>4017670.74</v>
          </cell>
          <cell r="K3326">
            <v>4370946.0599999996</v>
          </cell>
          <cell r="L3326">
            <v>3809636.97</v>
          </cell>
          <cell r="M3326">
            <v>4022416.69</v>
          </cell>
          <cell r="N3326">
            <v>4681829.5999999996</v>
          </cell>
          <cell r="O3326">
            <v>2306720</v>
          </cell>
          <cell r="P3326"/>
          <cell r="Q3326">
            <v>1812145.19</v>
          </cell>
          <cell r="R3326">
            <v>3051358.02</v>
          </cell>
          <cell r="S3326">
            <v>4805457.7</v>
          </cell>
          <cell r="T3326">
            <v>3371185.29</v>
          </cell>
          <cell r="U3326"/>
          <cell r="V3326">
            <v>5720471.2400000002</v>
          </cell>
          <cell r="W3326">
            <v>5684935.79</v>
          </cell>
          <cell r="X3326">
            <v>5881774.7999999998</v>
          </cell>
          <cell r="Y3326">
            <v>5366052.88</v>
          </cell>
          <cell r="Z3326">
            <v>5362600.2300000004</v>
          </cell>
          <cell r="AA3326">
            <v>5263843.7</v>
          </cell>
          <cell r="AB3326">
            <v>5451869.8499999996</v>
          </cell>
          <cell r="AC3326">
            <v>7051559.3099999996</v>
          </cell>
          <cell r="AD3326">
            <v>6651046.1100000003</v>
          </cell>
          <cell r="AE3326">
            <v>8714426.4199999999</v>
          </cell>
          <cell r="AF3326">
            <v>7140877.9800000004</v>
          </cell>
          <cell r="AG3326">
            <v>6436507.4500000002</v>
          </cell>
          <cell r="AH3326">
            <v>6676144.7300000004</v>
          </cell>
          <cell r="AI3326">
            <v>2198757</v>
          </cell>
          <cell r="AJ3326">
            <v>4626880.34</v>
          </cell>
          <cell r="AK3326">
            <v>5315037.42</v>
          </cell>
          <cell r="AL3326">
            <v>5274778.62</v>
          </cell>
          <cell r="AM3326"/>
          <cell r="AN3326">
            <v>9278337.4499999993</v>
          </cell>
          <cell r="AO3326"/>
          <cell r="AP3326">
            <v>4372830.25</v>
          </cell>
          <cell r="AQ3326">
            <v>4455070.76</v>
          </cell>
          <cell r="AR3326">
            <v>4175344.39</v>
          </cell>
          <cell r="AS3326">
            <v>4280545</v>
          </cell>
          <cell r="AT3326"/>
          <cell r="AU3326">
            <v>3204991.14</v>
          </cell>
          <cell r="AV3326">
            <v>3964300.88</v>
          </cell>
          <cell r="AW3326">
            <v>4531094.07</v>
          </cell>
          <cell r="AX3326">
            <v>4384290.07</v>
          </cell>
          <cell r="AY3326"/>
          <cell r="AZ3326">
            <v>5346449.0599999996</v>
          </cell>
          <cell r="BA3326">
            <v>4765638.1900000004</v>
          </cell>
          <cell r="BB3326">
            <v>5343640.5599999996</v>
          </cell>
          <cell r="BC3326">
            <v>5272196.43</v>
          </cell>
          <cell r="BD3326">
            <v>4285332.5199999996</v>
          </cell>
          <cell r="BE3326">
            <v>95773202.439999998</v>
          </cell>
          <cell r="BF3326">
            <v>8540434.5299999993</v>
          </cell>
          <cell r="BG3326">
            <v>6764.38</v>
          </cell>
          <cell r="BH3326">
            <v>12127.38</v>
          </cell>
          <cell r="BI3326">
            <v>14128.54</v>
          </cell>
          <cell r="BJ3326"/>
          <cell r="BK3326"/>
          <cell r="BL3326"/>
          <cell r="BM3326"/>
          <cell r="BN3326"/>
          <cell r="BO3326"/>
          <cell r="BP3326"/>
          <cell r="BQ3326"/>
          <cell r="BR3326"/>
          <cell r="BS3326"/>
          <cell r="BT3326"/>
          <cell r="BU3326"/>
          <cell r="BV3326"/>
          <cell r="BW3326">
            <v>1313394.51</v>
          </cell>
          <cell r="BX3326">
            <v>2419907.8199999998</v>
          </cell>
          <cell r="BY3326">
            <v>1104610499.78</v>
          </cell>
          <cell r="BZ3326">
            <v>-15413778.01</v>
          </cell>
          <cell r="CA3326">
            <v>1089196721.77</v>
          </cell>
          <cell r="CB3326">
            <v>3017388.35</v>
          </cell>
          <cell r="CC3326">
            <v>2250406.56</v>
          </cell>
          <cell r="CD3326">
            <v>2504400.96</v>
          </cell>
          <cell r="CE3326">
            <v>1382039426.04</v>
          </cell>
          <cell r="CF3326">
            <v>1027234059.0599999</v>
          </cell>
          <cell r="CG3326">
            <v>1300980256.24</v>
          </cell>
        </row>
        <row r="3327">
          <cell r="A3327" t="str">
            <v>CBAG320901</v>
          </cell>
          <cell r="B3327" t="str">
            <v>Depreciação</v>
          </cell>
          <cell r="C3327">
            <v>193481314.94999999</v>
          </cell>
          <cell r="D3327"/>
          <cell r="E3327"/>
          <cell r="F3327">
            <v>16729486.52</v>
          </cell>
          <cell r="G3327">
            <v>10324319.75</v>
          </cell>
          <cell r="H3327">
            <v>1409646.37</v>
          </cell>
          <cell r="I3327">
            <v>3938875.14</v>
          </cell>
          <cell r="J3327">
            <v>4017670.74</v>
          </cell>
          <cell r="K3327">
            <v>4370946.0599999996</v>
          </cell>
          <cell r="L3327">
            <v>3809636.97</v>
          </cell>
          <cell r="M3327">
            <v>4022416.69</v>
          </cell>
          <cell r="N3327">
            <v>4681829.5999999996</v>
          </cell>
          <cell r="O3327">
            <v>2306720</v>
          </cell>
          <cell r="P3327"/>
          <cell r="Q3327">
            <v>1812145.19</v>
          </cell>
          <cell r="R3327">
            <v>3051358.02</v>
          </cell>
          <cell r="S3327">
            <v>4805457.7</v>
          </cell>
          <cell r="T3327">
            <v>3371185.29</v>
          </cell>
          <cell r="U3327"/>
          <cell r="V3327">
            <v>5720471.2400000002</v>
          </cell>
          <cell r="W3327">
            <v>5684935.79</v>
          </cell>
          <cell r="X3327">
            <v>5881774.7999999998</v>
          </cell>
          <cell r="Y3327">
            <v>5366052.88</v>
          </cell>
          <cell r="Z3327">
            <v>5362600.2300000004</v>
          </cell>
          <cell r="AA3327">
            <v>5263843.7</v>
          </cell>
          <cell r="AB3327">
            <v>5296800.93</v>
          </cell>
          <cell r="AC3327">
            <v>7051559.3099999996</v>
          </cell>
          <cell r="AD3327">
            <v>6491314.0800000001</v>
          </cell>
          <cell r="AE3327">
            <v>8543850.6199999992</v>
          </cell>
          <cell r="AF3327">
            <v>7140877.9800000004</v>
          </cell>
          <cell r="AG3327">
            <v>6436507.4500000002</v>
          </cell>
          <cell r="AH3327">
            <v>6627144.2000000002</v>
          </cell>
          <cell r="AI3327">
            <v>2192400.64</v>
          </cell>
          <cell r="AJ3327">
            <v>4620523.9800000004</v>
          </cell>
          <cell r="AK3327">
            <v>5308681.0599999996</v>
          </cell>
          <cell r="AL3327">
            <v>5268422.26</v>
          </cell>
          <cell r="AM3327"/>
          <cell r="AN3327">
            <v>9108284.4000000004</v>
          </cell>
          <cell r="AO3327"/>
          <cell r="AP3327">
            <v>4301309.6500000004</v>
          </cell>
          <cell r="AQ3327">
            <v>4383452.25</v>
          </cell>
          <cell r="AR3327">
            <v>4078508.54</v>
          </cell>
          <cell r="AS3327">
            <v>4179281.23</v>
          </cell>
          <cell r="AT3327"/>
          <cell r="AU3327">
            <v>3198194.23</v>
          </cell>
          <cell r="AV3327">
            <v>3952612.64</v>
          </cell>
          <cell r="AW3327">
            <v>4521795.76</v>
          </cell>
          <cell r="AX3327">
            <v>4375588.09</v>
          </cell>
          <cell r="AY3327"/>
          <cell r="AZ3327">
            <v>5335746.68</v>
          </cell>
          <cell r="BA3327">
            <v>4725894.18</v>
          </cell>
          <cell r="BB3327">
            <v>5333119.17</v>
          </cell>
          <cell r="BC3327">
            <v>5261675.04</v>
          </cell>
          <cell r="BD3327">
            <v>4277406.25</v>
          </cell>
          <cell r="BE3327">
            <v>9094734.9900000002</v>
          </cell>
          <cell r="BF3327">
            <v>8416592.2200000007</v>
          </cell>
          <cell r="BG3327">
            <v>74.08</v>
          </cell>
          <cell r="BH3327">
            <v>5435.07</v>
          </cell>
          <cell r="BI3327">
            <v>7772.18</v>
          </cell>
          <cell r="BJ3327"/>
          <cell r="BK3327"/>
          <cell r="BL3327"/>
          <cell r="BM3327"/>
          <cell r="BN3327"/>
          <cell r="BO3327"/>
          <cell r="BP3327"/>
          <cell r="BQ3327"/>
          <cell r="BR3327"/>
          <cell r="BS3327"/>
          <cell r="BT3327"/>
          <cell r="BU3327"/>
          <cell r="BV3327"/>
          <cell r="BW3327">
            <v>62645.77</v>
          </cell>
          <cell r="BX3327">
            <v>853909.62</v>
          </cell>
          <cell r="BY3327">
            <v>445864802.18000001</v>
          </cell>
          <cell r="BZ3327">
            <v>-10324319.75</v>
          </cell>
          <cell r="CA3327">
            <v>435540482.43000001</v>
          </cell>
          <cell r="CB3327">
            <v>1082207.52</v>
          </cell>
          <cell r="CC3327">
            <v>808839.12</v>
          </cell>
          <cell r="CD3327">
            <v>548486.56000000006</v>
          </cell>
          <cell r="CE3327">
            <v>565468995.75999999</v>
          </cell>
          <cell r="CF3327">
            <v>421197675.43000001</v>
          </cell>
          <cell r="CG3327">
            <v>530686645.75</v>
          </cell>
        </row>
        <row r="3328">
          <cell r="A3328" t="str">
            <v>4112303</v>
          </cell>
          <cell r="B3328" t="str">
            <v>GR53-DEPRECIACAO</v>
          </cell>
          <cell r="C3328"/>
          <cell r="D3328"/>
          <cell r="E3328"/>
          <cell r="F3328">
            <v>16711876.060000001</v>
          </cell>
          <cell r="G3328">
            <v>10311126.470000001</v>
          </cell>
          <cell r="H3328"/>
          <cell r="I3328"/>
          <cell r="J3328"/>
          <cell r="K3328"/>
          <cell r="L3328"/>
          <cell r="M3328"/>
          <cell r="N3328"/>
          <cell r="O3328"/>
          <cell r="P3328"/>
          <cell r="Q3328"/>
          <cell r="R3328"/>
          <cell r="S3328"/>
          <cell r="T3328"/>
          <cell r="U3328"/>
          <cell r="V3328"/>
          <cell r="W3328"/>
          <cell r="X3328"/>
          <cell r="Y3328"/>
          <cell r="Z3328"/>
          <cell r="AA3328"/>
          <cell r="AB3328"/>
          <cell r="AC3328"/>
          <cell r="AD3328"/>
          <cell r="AE3328"/>
          <cell r="AF3328"/>
          <cell r="AG3328"/>
          <cell r="AH3328"/>
          <cell r="AI3328"/>
          <cell r="AJ3328"/>
          <cell r="AK3328"/>
          <cell r="AL3328"/>
          <cell r="AM3328"/>
          <cell r="AN3328"/>
          <cell r="AO3328"/>
          <cell r="AP3328"/>
          <cell r="AQ3328"/>
          <cell r="AR3328"/>
          <cell r="AS3328"/>
          <cell r="AT3328"/>
          <cell r="AU3328"/>
          <cell r="AV3328"/>
          <cell r="AW3328"/>
          <cell r="AX3328"/>
          <cell r="AY3328"/>
          <cell r="AZ3328"/>
          <cell r="BA3328"/>
          <cell r="BB3328"/>
          <cell r="BC3328"/>
          <cell r="BD3328"/>
          <cell r="BE3328"/>
          <cell r="BF3328"/>
          <cell r="BG3328"/>
          <cell r="BH3328"/>
          <cell r="BI3328"/>
          <cell r="BJ3328"/>
          <cell r="BK3328"/>
          <cell r="BL3328"/>
          <cell r="BM3328"/>
          <cell r="BN3328"/>
          <cell r="BO3328"/>
          <cell r="BP3328"/>
          <cell r="BQ3328"/>
          <cell r="BR3328"/>
          <cell r="BS3328"/>
          <cell r="BT3328"/>
          <cell r="BU3328"/>
          <cell r="BV3328"/>
          <cell r="BW3328"/>
          <cell r="BX3328"/>
          <cell r="BY3328">
            <v>27023002.530000001</v>
          </cell>
          <cell r="BZ3328">
            <v>-10311126.470000001</v>
          </cell>
          <cell r="CA3328">
            <v>16711876.060000001</v>
          </cell>
          <cell r="CB3328"/>
          <cell r="CC3328"/>
          <cell r="CD3328"/>
          <cell r="CE3328">
            <v>24031093.550000001</v>
          </cell>
          <cell r="CF3328">
            <v>17993096.02</v>
          </cell>
          <cell r="CG3328">
            <v>44495727.119999997</v>
          </cell>
        </row>
        <row r="3329">
          <cell r="A3329" t="str">
            <v>4112400</v>
          </cell>
          <cell r="B3329" t="str">
            <v>GR53-DEPRECIACAO DE BENS A PARTIR DE 05/2004</v>
          </cell>
          <cell r="C3329">
            <v>113010209.98</v>
          </cell>
          <cell r="D3329"/>
          <cell r="E3329"/>
          <cell r="F3329"/>
          <cell r="G3329"/>
          <cell r="H3329"/>
          <cell r="I3329">
            <v>3938875.14</v>
          </cell>
          <cell r="J3329">
            <v>4017670.74</v>
          </cell>
          <cell r="K3329">
            <v>4370946.0599999996</v>
          </cell>
          <cell r="L3329">
            <v>3809636.97</v>
          </cell>
          <cell r="M3329">
            <v>4022416.69</v>
          </cell>
          <cell r="N3329">
            <v>4681829.5999999996</v>
          </cell>
          <cell r="O3329">
            <v>2306720</v>
          </cell>
          <cell r="P3329"/>
          <cell r="Q3329">
            <v>1812145.19</v>
          </cell>
          <cell r="R3329">
            <v>3051358.02</v>
          </cell>
          <cell r="S3329">
            <v>4805457.7</v>
          </cell>
          <cell r="T3329">
            <v>3371185.29</v>
          </cell>
          <cell r="U3329"/>
          <cell r="V3329">
            <v>5720471.2400000002</v>
          </cell>
          <cell r="W3329">
            <v>5684935.79</v>
          </cell>
          <cell r="X3329">
            <v>5881774.7999999998</v>
          </cell>
          <cell r="Y3329">
            <v>5366052.88</v>
          </cell>
          <cell r="Z3329">
            <v>5362600.2300000004</v>
          </cell>
          <cell r="AA3329">
            <v>5263843.7</v>
          </cell>
          <cell r="AB3329">
            <v>5296800.93</v>
          </cell>
          <cell r="AC3329">
            <v>7051559.3099999996</v>
          </cell>
          <cell r="AD3329">
            <v>6491314.0800000001</v>
          </cell>
          <cell r="AE3329">
            <v>8543850.6199999992</v>
          </cell>
          <cell r="AF3329">
            <v>7140877.9800000004</v>
          </cell>
          <cell r="AG3329">
            <v>6436507.4500000002</v>
          </cell>
          <cell r="AH3329">
            <v>6627144.2000000002</v>
          </cell>
          <cell r="AI3329">
            <v>3689046.34</v>
          </cell>
          <cell r="AJ3329">
            <v>4037821.28</v>
          </cell>
          <cell r="AK3329">
            <v>4628549.75</v>
          </cell>
          <cell r="AL3329">
            <v>4590193.57</v>
          </cell>
          <cell r="AM3329"/>
          <cell r="AN3329">
            <v>9058026.9600000009</v>
          </cell>
          <cell r="AO3329"/>
          <cell r="AP3329">
            <v>4242177.49</v>
          </cell>
          <cell r="AQ3329">
            <v>4296106.53</v>
          </cell>
          <cell r="AR3329">
            <v>4073313.74</v>
          </cell>
          <cell r="AS3329">
            <v>4136353.75</v>
          </cell>
          <cell r="AT3329"/>
          <cell r="AU3329">
            <v>3198194.23</v>
          </cell>
          <cell r="AV3329">
            <v>3952612.64</v>
          </cell>
          <cell r="AW3329">
            <v>4521795.76</v>
          </cell>
          <cell r="AX3329">
            <v>4375588.09</v>
          </cell>
          <cell r="AY3329"/>
          <cell r="AZ3329">
            <v>5335746.68</v>
          </cell>
          <cell r="BA3329">
            <v>4725894.18</v>
          </cell>
          <cell r="BB3329">
            <v>5333119.17</v>
          </cell>
          <cell r="BC3329">
            <v>5261675.04</v>
          </cell>
          <cell r="BD3329">
            <v>4277406.25</v>
          </cell>
          <cell r="BE3329">
            <v>6882693.4699999997</v>
          </cell>
          <cell r="BF3329">
            <v>8416592.2200000007</v>
          </cell>
          <cell r="BG3329"/>
          <cell r="BH3329">
            <v>4214.2</v>
          </cell>
          <cell r="BI3329">
            <v>7772.18</v>
          </cell>
          <cell r="BJ3329"/>
          <cell r="BK3329"/>
          <cell r="BL3329"/>
          <cell r="BM3329"/>
          <cell r="BN3329"/>
          <cell r="BO3329"/>
          <cell r="BP3329"/>
          <cell r="BQ3329"/>
          <cell r="BR3329"/>
          <cell r="BS3329"/>
          <cell r="BT3329"/>
          <cell r="BU3329"/>
          <cell r="BV3329"/>
          <cell r="BW3329"/>
          <cell r="BX3329">
            <v>0</v>
          </cell>
          <cell r="BY3329">
            <v>333111078.11000001</v>
          </cell>
          <cell r="BZ3329"/>
          <cell r="CA3329">
            <v>333111078.11000001</v>
          </cell>
          <cell r="CB3329">
            <v>0</v>
          </cell>
          <cell r="CC3329">
            <v>0</v>
          </cell>
          <cell r="CD3329">
            <v>0</v>
          </cell>
          <cell r="CE3329">
            <v>436200984.72000003</v>
          </cell>
          <cell r="CF3329">
            <v>323333725.14999998</v>
          </cell>
          <cell r="CG3329">
            <v>366527016.79000002</v>
          </cell>
        </row>
        <row r="3330">
          <cell r="A3330" t="str">
            <v>4112401</v>
          </cell>
          <cell r="B3330" t="str">
            <v>GR53-DEPREC EXTRA DE BENS A PARTIR DE 05/2004</v>
          </cell>
          <cell r="C3330">
            <v>711880.56</v>
          </cell>
          <cell r="D3330"/>
          <cell r="E3330"/>
          <cell r="F3330"/>
          <cell r="G3330"/>
          <cell r="H3330"/>
          <cell r="I3330"/>
          <cell r="J3330"/>
          <cell r="K3330"/>
          <cell r="L3330"/>
          <cell r="M3330"/>
          <cell r="N3330"/>
          <cell r="O3330"/>
          <cell r="P3330"/>
          <cell r="Q3330"/>
          <cell r="R3330"/>
          <cell r="S3330"/>
          <cell r="T3330"/>
          <cell r="U3330"/>
          <cell r="V3330"/>
          <cell r="W3330"/>
          <cell r="X3330"/>
          <cell r="Y3330"/>
          <cell r="Z3330"/>
          <cell r="AA3330"/>
          <cell r="AB3330"/>
          <cell r="AC3330"/>
          <cell r="AD3330"/>
          <cell r="AE3330"/>
          <cell r="AF3330"/>
          <cell r="AG3330"/>
          <cell r="AH3330"/>
          <cell r="AI3330"/>
          <cell r="AJ3330"/>
          <cell r="AK3330"/>
          <cell r="AL3330"/>
          <cell r="AM3330"/>
          <cell r="AN3330"/>
          <cell r="AO3330"/>
          <cell r="AP3330"/>
          <cell r="AQ3330"/>
          <cell r="AR3330"/>
          <cell r="AS3330"/>
          <cell r="AT3330"/>
          <cell r="AU3330"/>
          <cell r="AV3330"/>
          <cell r="AW3330"/>
          <cell r="AX3330"/>
          <cell r="AY3330"/>
          <cell r="AZ3330"/>
          <cell r="BA3330"/>
          <cell r="BB3330"/>
          <cell r="BC3330"/>
          <cell r="BD3330"/>
          <cell r="BE3330"/>
          <cell r="BF3330"/>
          <cell r="BG3330"/>
          <cell r="BH3330"/>
          <cell r="BI3330"/>
          <cell r="BJ3330"/>
          <cell r="BK3330"/>
          <cell r="BL3330"/>
          <cell r="BM3330"/>
          <cell r="BN3330"/>
          <cell r="BO3330"/>
          <cell r="BP3330"/>
          <cell r="BQ3330"/>
          <cell r="BR3330"/>
          <cell r="BS3330"/>
          <cell r="BT3330"/>
          <cell r="BU3330"/>
          <cell r="BV3330"/>
          <cell r="BW3330"/>
          <cell r="BX3330"/>
          <cell r="BY3330">
            <v>711880.56</v>
          </cell>
          <cell r="BZ3330"/>
          <cell r="CA3330">
            <v>711880.56</v>
          </cell>
          <cell r="CB3330"/>
          <cell r="CC3330"/>
          <cell r="CD3330"/>
          <cell r="CE3330">
            <v>909038.98</v>
          </cell>
          <cell r="CF3330">
            <v>909038.98</v>
          </cell>
          <cell r="CG3330"/>
        </row>
        <row r="3331">
          <cell r="A3331" t="str">
            <v>4112402</v>
          </cell>
          <cell r="B3331" t="str">
            <v>GR53-DEPRECIACAO DE BENS A PARTIR DE 05/2004</v>
          </cell>
          <cell r="C3331">
            <v>3916687.41</v>
          </cell>
          <cell r="D3331"/>
          <cell r="E3331"/>
          <cell r="F3331"/>
          <cell r="G3331"/>
          <cell r="H3331"/>
          <cell r="I3331"/>
          <cell r="J3331"/>
          <cell r="K3331"/>
          <cell r="L3331"/>
          <cell r="M3331"/>
          <cell r="N3331"/>
          <cell r="O3331"/>
          <cell r="P3331"/>
          <cell r="Q3331"/>
          <cell r="R3331"/>
          <cell r="S3331"/>
          <cell r="T3331"/>
          <cell r="U3331"/>
          <cell r="V3331"/>
          <cell r="W3331"/>
          <cell r="X3331"/>
          <cell r="Y3331"/>
          <cell r="Z3331"/>
          <cell r="AA3331"/>
          <cell r="AB3331"/>
          <cell r="AC3331"/>
          <cell r="AD3331"/>
          <cell r="AE3331"/>
          <cell r="AF3331"/>
          <cell r="AG3331"/>
          <cell r="AH3331"/>
          <cell r="AI3331">
            <v>41515.86</v>
          </cell>
          <cell r="AJ3331">
            <v>114611.98</v>
          </cell>
          <cell r="AK3331">
            <v>145095.89000000001</v>
          </cell>
          <cell r="AL3331">
            <v>143193.26999999999</v>
          </cell>
          <cell r="AM3331"/>
          <cell r="AN3331">
            <v>50257.440000000002</v>
          </cell>
          <cell r="AO3331"/>
          <cell r="AP3331">
            <v>59132.160000000003</v>
          </cell>
          <cell r="AQ3331">
            <v>87345.72</v>
          </cell>
          <cell r="AR3331">
            <v>5194.8</v>
          </cell>
          <cell r="AS3331">
            <v>42927.48</v>
          </cell>
          <cell r="AT3331"/>
          <cell r="AU3331"/>
          <cell r="AV3331"/>
          <cell r="AW3331"/>
          <cell r="AX3331"/>
          <cell r="AY3331"/>
          <cell r="AZ3331"/>
          <cell r="BA3331"/>
          <cell r="BB3331"/>
          <cell r="BC3331"/>
          <cell r="BD3331"/>
          <cell r="BE3331">
            <v>581702.46</v>
          </cell>
          <cell r="BF3331"/>
          <cell r="BG3331"/>
          <cell r="BH3331"/>
          <cell r="BI3331"/>
          <cell r="BJ3331"/>
          <cell r="BK3331"/>
          <cell r="BL3331"/>
          <cell r="BM3331"/>
          <cell r="BN3331"/>
          <cell r="BO3331"/>
          <cell r="BP3331"/>
          <cell r="BQ3331"/>
          <cell r="BR3331"/>
          <cell r="BS3331"/>
          <cell r="BT3331"/>
          <cell r="BU3331"/>
          <cell r="BV3331"/>
          <cell r="BW3331"/>
          <cell r="BX3331"/>
          <cell r="BY3331">
            <v>5187664.47</v>
          </cell>
          <cell r="BZ3331"/>
          <cell r="CA3331">
            <v>5187664.47</v>
          </cell>
          <cell r="CB3331"/>
          <cell r="CC3331"/>
          <cell r="CD3331"/>
          <cell r="CE3331">
            <v>7024578.5999999996</v>
          </cell>
          <cell r="CF3331">
            <v>5269098.37</v>
          </cell>
          <cell r="CG3331">
            <v>6197241.4699999997</v>
          </cell>
        </row>
        <row r="3332">
          <cell r="A3332" t="str">
            <v>4112403</v>
          </cell>
          <cell r="B3332" t="str">
            <v>GR53-DEPRECIACAO DE BENS A PARTIR DE 05/2004</v>
          </cell>
          <cell r="C3332">
            <v>-315487.43</v>
          </cell>
          <cell r="D3332"/>
          <cell r="E3332"/>
          <cell r="F3332"/>
          <cell r="G3332"/>
          <cell r="H3332"/>
          <cell r="I3332"/>
          <cell r="J3332"/>
          <cell r="K3332"/>
          <cell r="L3332"/>
          <cell r="M3332"/>
          <cell r="N3332"/>
          <cell r="O3332"/>
          <cell r="P3332"/>
          <cell r="Q3332"/>
          <cell r="R3332"/>
          <cell r="S3332"/>
          <cell r="T3332"/>
          <cell r="U3332"/>
          <cell r="V3332"/>
          <cell r="W3332"/>
          <cell r="X3332"/>
          <cell r="Y3332"/>
          <cell r="Z3332"/>
          <cell r="AA3332"/>
          <cell r="AB3332"/>
          <cell r="AC3332"/>
          <cell r="AD3332"/>
          <cell r="AE3332"/>
          <cell r="AF3332"/>
          <cell r="AG3332"/>
          <cell r="AH3332"/>
          <cell r="AI3332"/>
          <cell r="AJ3332"/>
          <cell r="AK3332"/>
          <cell r="AL3332"/>
          <cell r="AM3332"/>
          <cell r="AN3332"/>
          <cell r="AO3332"/>
          <cell r="AP3332"/>
          <cell r="AQ3332"/>
          <cell r="AR3332"/>
          <cell r="AS3332"/>
          <cell r="AT3332"/>
          <cell r="AU3332"/>
          <cell r="AV3332"/>
          <cell r="AW3332"/>
          <cell r="AX3332"/>
          <cell r="AY3332"/>
          <cell r="AZ3332"/>
          <cell r="BA3332"/>
          <cell r="BB3332"/>
          <cell r="BC3332"/>
          <cell r="BD3332"/>
          <cell r="BE3332">
            <v>1008423.88</v>
          </cell>
          <cell r="BF3332"/>
          <cell r="BG3332"/>
          <cell r="BH3332"/>
          <cell r="BI3332"/>
          <cell r="BJ3332"/>
          <cell r="BK3332"/>
          <cell r="BL3332"/>
          <cell r="BM3332"/>
          <cell r="BN3332"/>
          <cell r="BO3332"/>
          <cell r="BP3332"/>
          <cell r="BQ3332"/>
          <cell r="BR3332"/>
          <cell r="BS3332"/>
          <cell r="BT3332"/>
          <cell r="BU3332"/>
          <cell r="BV3332"/>
          <cell r="BW3332"/>
          <cell r="BX3332"/>
          <cell r="BY3332">
            <v>692936.45</v>
          </cell>
          <cell r="BZ3332"/>
          <cell r="CA3332">
            <v>692936.45</v>
          </cell>
          <cell r="CB3332"/>
          <cell r="CC3332"/>
          <cell r="CD3332"/>
          <cell r="CE3332">
            <v>1000221.41</v>
          </cell>
          <cell r="CF3332">
            <v>751953.67</v>
          </cell>
          <cell r="CG3332">
            <v>1013704</v>
          </cell>
        </row>
        <row r="3333">
          <cell r="A3333" t="str">
            <v>4112408</v>
          </cell>
          <cell r="B3333" t="str">
            <v>GR53-DEPREC EXTRA DE BENS A PARTIR DE 05/2004</v>
          </cell>
          <cell r="C3333"/>
          <cell r="D3333"/>
          <cell r="E3333"/>
          <cell r="F3333"/>
          <cell r="G3333"/>
          <cell r="H3333"/>
          <cell r="I3333"/>
          <cell r="J3333"/>
          <cell r="K3333"/>
          <cell r="L3333"/>
          <cell r="M3333"/>
          <cell r="N3333"/>
          <cell r="O3333"/>
          <cell r="P3333"/>
          <cell r="Q3333"/>
          <cell r="R3333"/>
          <cell r="S3333"/>
          <cell r="T3333"/>
          <cell r="U3333"/>
          <cell r="V3333"/>
          <cell r="W3333"/>
          <cell r="X3333"/>
          <cell r="Y3333"/>
          <cell r="Z3333"/>
          <cell r="AA3333"/>
          <cell r="AB3333"/>
          <cell r="AC3333"/>
          <cell r="AD3333"/>
          <cell r="AE3333"/>
          <cell r="AF3333"/>
          <cell r="AG3333"/>
          <cell r="AH3333"/>
          <cell r="AI3333"/>
          <cell r="AJ3333"/>
          <cell r="AK3333"/>
          <cell r="AL3333"/>
          <cell r="AM3333"/>
          <cell r="AN3333"/>
          <cell r="AO3333"/>
          <cell r="AP3333"/>
          <cell r="AQ3333"/>
          <cell r="AR3333"/>
          <cell r="AS3333"/>
          <cell r="AT3333"/>
          <cell r="AU3333"/>
          <cell r="AV3333"/>
          <cell r="AW3333"/>
          <cell r="AX3333"/>
          <cell r="AY3333"/>
          <cell r="AZ3333"/>
          <cell r="BA3333"/>
          <cell r="BB3333"/>
          <cell r="BC3333"/>
          <cell r="BD3333"/>
          <cell r="BE3333"/>
          <cell r="BF3333"/>
          <cell r="BG3333"/>
          <cell r="BH3333"/>
          <cell r="BI3333"/>
          <cell r="BJ3333"/>
          <cell r="BK3333"/>
          <cell r="BL3333"/>
          <cell r="BM3333"/>
          <cell r="BN3333"/>
          <cell r="BO3333"/>
          <cell r="BP3333"/>
          <cell r="BQ3333"/>
          <cell r="BR3333"/>
          <cell r="BS3333"/>
          <cell r="BT3333"/>
          <cell r="BU3333"/>
          <cell r="BV3333"/>
          <cell r="BW3333"/>
          <cell r="BX3333"/>
          <cell r="BY3333"/>
          <cell r="BZ3333"/>
          <cell r="CA3333"/>
          <cell r="CB3333"/>
          <cell r="CC3333"/>
          <cell r="CD3333"/>
          <cell r="CE3333">
            <v>1007.29</v>
          </cell>
          <cell r="CF3333">
            <v>1007.29</v>
          </cell>
          <cell r="CG3333"/>
        </row>
        <row r="3334">
          <cell r="A3334" t="str">
            <v>4112410</v>
          </cell>
          <cell r="B3334" t="str">
            <v>GR53-DEPRECIACAO DE BENS ANTES DE 05/2004</v>
          </cell>
          <cell r="C3334">
            <v>55100267.25</v>
          </cell>
          <cell r="D3334"/>
          <cell r="E3334"/>
          <cell r="F3334"/>
          <cell r="G3334"/>
          <cell r="H3334"/>
          <cell r="I3334"/>
          <cell r="J3334"/>
          <cell r="K3334"/>
          <cell r="L3334"/>
          <cell r="M3334"/>
          <cell r="N3334"/>
          <cell r="O3334"/>
          <cell r="P3334"/>
          <cell r="Q3334"/>
          <cell r="R3334"/>
          <cell r="S3334"/>
          <cell r="T3334"/>
          <cell r="U3334"/>
          <cell r="V3334"/>
          <cell r="W3334"/>
          <cell r="X3334"/>
          <cell r="Y3334"/>
          <cell r="Z3334"/>
          <cell r="AA3334"/>
          <cell r="AB3334"/>
          <cell r="AC3334"/>
          <cell r="AD3334"/>
          <cell r="AE3334"/>
          <cell r="AF3334"/>
          <cell r="AG3334"/>
          <cell r="AH3334"/>
          <cell r="AI3334"/>
          <cell r="AJ3334"/>
          <cell r="AK3334"/>
          <cell r="AL3334"/>
          <cell r="AM3334"/>
          <cell r="AN3334"/>
          <cell r="AO3334"/>
          <cell r="AP3334"/>
          <cell r="AQ3334"/>
          <cell r="AR3334"/>
          <cell r="AS3334"/>
          <cell r="AT3334"/>
          <cell r="AU3334"/>
          <cell r="AV3334"/>
          <cell r="AW3334"/>
          <cell r="AX3334"/>
          <cell r="AY3334"/>
          <cell r="AZ3334"/>
          <cell r="BA3334"/>
          <cell r="BB3334"/>
          <cell r="BC3334"/>
          <cell r="BD3334"/>
          <cell r="BE3334">
            <v>253826.95</v>
          </cell>
          <cell r="BF3334"/>
          <cell r="BG3334"/>
          <cell r="BH3334"/>
          <cell r="BI3334"/>
          <cell r="BJ3334"/>
          <cell r="BK3334"/>
          <cell r="BL3334"/>
          <cell r="BM3334"/>
          <cell r="BN3334"/>
          <cell r="BO3334"/>
          <cell r="BP3334"/>
          <cell r="BQ3334"/>
          <cell r="BR3334"/>
          <cell r="BS3334"/>
          <cell r="BT3334"/>
          <cell r="BU3334"/>
          <cell r="BV3334"/>
          <cell r="BW3334"/>
          <cell r="BX3334"/>
          <cell r="BY3334">
            <v>55354094.200000003</v>
          </cell>
          <cell r="BZ3334"/>
          <cell r="CA3334">
            <v>55354094.200000003</v>
          </cell>
          <cell r="CB3334"/>
          <cell r="CC3334"/>
          <cell r="CD3334"/>
          <cell r="CE3334">
            <v>78659286.269999996</v>
          </cell>
          <cell r="CF3334">
            <v>59536696.880000003</v>
          </cell>
          <cell r="CG3334">
            <v>80981452.739999995</v>
          </cell>
        </row>
        <row r="3335">
          <cell r="A3335" t="str">
            <v>4112412</v>
          </cell>
          <cell r="B3335" t="str">
            <v>GR53-DEPRECIACAO DE BENS ANTES DE 05/2004</v>
          </cell>
          <cell r="C3335">
            <v>-34440.04</v>
          </cell>
          <cell r="D3335"/>
          <cell r="E3335"/>
          <cell r="F3335"/>
          <cell r="G3335"/>
          <cell r="H3335"/>
          <cell r="I3335"/>
          <cell r="J3335"/>
          <cell r="K3335"/>
          <cell r="L3335"/>
          <cell r="M3335"/>
          <cell r="N3335"/>
          <cell r="O3335"/>
          <cell r="P3335"/>
          <cell r="Q3335"/>
          <cell r="R3335"/>
          <cell r="S3335"/>
          <cell r="T3335"/>
          <cell r="U3335"/>
          <cell r="V3335"/>
          <cell r="W3335"/>
          <cell r="X3335"/>
          <cell r="Y3335"/>
          <cell r="Z3335"/>
          <cell r="AA3335"/>
          <cell r="AB3335"/>
          <cell r="AC3335"/>
          <cell r="AD3335"/>
          <cell r="AE3335"/>
          <cell r="AF3335"/>
          <cell r="AG3335"/>
          <cell r="AH3335"/>
          <cell r="AI3335"/>
          <cell r="AJ3335"/>
          <cell r="AK3335"/>
          <cell r="AL3335"/>
          <cell r="AM3335"/>
          <cell r="AN3335"/>
          <cell r="AO3335"/>
          <cell r="AP3335"/>
          <cell r="AQ3335"/>
          <cell r="AR3335"/>
          <cell r="AS3335"/>
          <cell r="AT3335"/>
          <cell r="AU3335"/>
          <cell r="AV3335"/>
          <cell r="AW3335"/>
          <cell r="AX3335"/>
          <cell r="AY3335"/>
          <cell r="AZ3335"/>
          <cell r="BA3335"/>
          <cell r="BB3335"/>
          <cell r="BC3335"/>
          <cell r="BD3335"/>
          <cell r="BE3335">
            <v>11.03</v>
          </cell>
          <cell r="BF3335"/>
          <cell r="BG3335"/>
          <cell r="BH3335"/>
          <cell r="BI3335"/>
          <cell r="BJ3335"/>
          <cell r="BK3335"/>
          <cell r="BL3335"/>
          <cell r="BM3335"/>
          <cell r="BN3335"/>
          <cell r="BO3335"/>
          <cell r="BP3335"/>
          <cell r="BQ3335"/>
          <cell r="BR3335"/>
          <cell r="BS3335"/>
          <cell r="BT3335"/>
          <cell r="BU3335"/>
          <cell r="BV3335"/>
          <cell r="BW3335"/>
          <cell r="BX3335"/>
          <cell r="BY3335">
            <v>-34429.01</v>
          </cell>
          <cell r="BZ3335"/>
          <cell r="CA3335">
            <v>-34429.01</v>
          </cell>
          <cell r="CB3335"/>
          <cell r="CC3335"/>
          <cell r="CD3335"/>
          <cell r="CE3335">
            <v>-40450.21</v>
          </cell>
          <cell r="CF3335">
            <v>-30337.67</v>
          </cell>
          <cell r="CG3335">
            <v>-54598.91</v>
          </cell>
        </row>
        <row r="3336">
          <cell r="A3336" t="str">
            <v>4112413</v>
          </cell>
          <cell r="B3336" t="str">
            <v>GR53-DEPRECIACAO DE BENS ANTES DE 05/2004</v>
          </cell>
          <cell r="C3336">
            <v>31995070.870000001</v>
          </cell>
          <cell r="D3336"/>
          <cell r="E3336"/>
          <cell r="F3336"/>
          <cell r="G3336"/>
          <cell r="H3336"/>
          <cell r="I3336"/>
          <cell r="J3336"/>
          <cell r="K3336"/>
          <cell r="L3336"/>
          <cell r="M3336"/>
          <cell r="N3336"/>
          <cell r="O3336"/>
          <cell r="P3336"/>
          <cell r="Q3336"/>
          <cell r="R3336"/>
          <cell r="S3336"/>
          <cell r="T3336"/>
          <cell r="U3336"/>
          <cell r="V3336"/>
          <cell r="W3336"/>
          <cell r="X3336"/>
          <cell r="Y3336"/>
          <cell r="Z3336"/>
          <cell r="AA3336"/>
          <cell r="AB3336"/>
          <cell r="AC3336"/>
          <cell r="AD3336"/>
          <cell r="AE3336"/>
          <cell r="AF3336"/>
          <cell r="AG3336"/>
          <cell r="AH3336"/>
          <cell r="AI3336"/>
          <cell r="AJ3336"/>
          <cell r="AK3336"/>
          <cell r="AL3336"/>
          <cell r="AM3336"/>
          <cell r="AN3336"/>
          <cell r="AO3336"/>
          <cell r="AP3336"/>
          <cell r="AQ3336"/>
          <cell r="AR3336"/>
          <cell r="AS3336"/>
          <cell r="AT3336"/>
          <cell r="AU3336"/>
          <cell r="AV3336"/>
          <cell r="AW3336"/>
          <cell r="AX3336"/>
          <cell r="AY3336"/>
          <cell r="AZ3336"/>
          <cell r="BA3336"/>
          <cell r="BB3336"/>
          <cell r="BC3336"/>
          <cell r="BD3336"/>
          <cell r="BE3336">
            <v>368077.2</v>
          </cell>
          <cell r="BF3336"/>
          <cell r="BG3336"/>
          <cell r="BH3336"/>
          <cell r="BI3336"/>
          <cell r="BJ3336"/>
          <cell r="BK3336"/>
          <cell r="BL3336"/>
          <cell r="BM3336"/>
          <cell r="BN3336"/>
          <cell r="BO3336"/>
          <cell r="BP3336"/>
          <cell r="BQ3336"/>
          <cell r="BR3336"/>
          <cell r="BS3336"/>
          <cell r="BT3336"/>
          <cell r="BU3336"/>
          <cell r="BV3336"/>
          <cell r="BW3336"/>
          <cell r="BX3336"/>
          <cell r="BY3336">
            <v>32363148.07</v>
          </cell>
          <cell r="BZ3336"/>
          <cell r="CA3336">
            <v>32363148.07</v>
          </cell>
          <cell r="CB3336"/>
          <cell r="CC3336"/>
          <cell r="CD3336"/>
          <cell r="CE3336">
            <v>46743259.380000003</v>
          </cell>
          <cell r="CF3336">
            <v>35401473.990000002</v>
          </cell>
          <cell r="CG3336">
            <v>53651836.189999998</v>
          </cell>
        </row>
        <row r="3337">
          <cell r="A3337" t="str">
            <v>4112420</v>
          </cell>
          <cell r="B3337" t="str">
            <v>GR53-DEPRECIACAO DE BENS A PARTIR DE 05/2004</v>
          </cell>
          <cell r="C3337">
            <v>-356576.66</v>
          </cell>
          <cell r="D3337"/>
          <cell r="E3337"/>
          <cell r="F3337"/>
          <cell r="G3337"/>
          <cell r="H3337"/>
          <cell r="I3337"/>
          <cell r="J3337"/>
          <cell r="K3337"/>
          <cell r="L3337"/>
          <cell r="M3337"/>
          <cell r="N3337"/>
          <cell r="O3337"/>
          <cell r="P3337"/>
          <cell r="Q3337"/>
          <cell r="R3337"/>
          <cell r="S3337"/>
          <cell r="T3337"/>
          <cell r="U3337"/>
          <cell r="V3337"/>
          <cell r="W3337"/>
          <cell r="X3337"/>
          <cell r="Y3337"/>
          <cell r="Z3337"/>
          <cell r="AA3337"/>
          <cell r="AB3337"/>
          <cell r="AC3337"/>
          <cell r="AD3337"/>
          <cell r="AE3337"/>
          <cell r="AF3337"/>
          <cell r="AG3337"/>
          <cell r="AH3337"/>
          <cell r="AI3337"/>
          <cell r="AJ3337"/>
          <cell r="AK3337"/>
          <cell r="AL3337"/>
          <cell r="AM3337"/>
          <cell r="AN3337"/>
          <cell r="AO3337"/>
          <cell r="AP3337"/>
          <cell r="AQ3337"/>
          <cell r="AR3337"/>
          <cell r="AS3337"/>
          <cell r="AT3337"/>
          <cell r="AU3337"/>
          <cell r="AV3337"/>
          <cell r="AW3337"/>
          <cell r="AX3337"/>
          <cell r="AY3337"/>
          <cell r="AZ3337"/>
          <cell r="BA3337"/>
          <cell r="BB3337"/>
          <cell r="BC3337"/>
          <cell r="BD3337"/>
          <cell r="BE3337"/>
          <cell r="BF3337"/>
          <cell r="BG3337"/>
          <cell r="BH3337"/>
          <cell r="BI3337"/>
          <cell r="BJ3337"/>
          <cell r="BK3337"/>
          <cell r="BL3337"/>
          <cell r="BM3337"/>
          <cell r="BN3337"/>
          <cell r="BO3337"/>
          <cell r="BP3337"/>
          <cell r="BQ3337"/>
          <cell r="BR3337"/>
          <cell r="BS3337"/>
          <cell r="BT3337"/>
          <cell r="BU3337"/>
          <cell r="BV3337"/>
          <cell r="BW3337"/>
          <cell r="BX3337"/>
          <cell r="BY3337">
            <v>-356576.66</v>
          </cell>
          <cell r="BZ3337"/>
          <cell r="CA3337">
            <v>-356576.66</v>
          </cell>
          <cell r="CB3337"/>
          <cell r="CC3337"/>
          <cell r="CD3337"/>
          <cell r="CE3337">
            <v>-386485.58</v>
          </cell>
          <cell r="CF3337">
            <v>-267501.90999999997</v>
          </cell>
          <cell r="CG3337">
            <v>-721734.86</v>
          </cell>
        </row>
        <row r="3338">
          <cell r="A3338" t="str">
            <v>4112455</v>
          </cell>
          <cell r="B3338" t="str">
            <v>GR53 # DEPRECIAÇÃO (IMPAIRMENT)</v>
          </cell>
          <cell r="C3338">
            <v>-13342456.83</v>
          </cell>
          <cell r="D3338"/>
          <cell r="E3338"/>
          <cell r="F3338"/>
          <cell r="G3338"/>
          <cell r="H3338"/>
          <cell r="I3338"/>
          <cell r="J3338"/>
          <cell r="K3338"/>
          <cell r="L3338"/>
          <cell r="M3338"/>
          <cell r="N3338"/>
          <cell r="O3338"/>
          <cell r="P3338"/>
          <cell r="Q3338"/>
          <cell r="R3338"/>
          <cell r="S3338"/>
          <cell r="T3338"/>
          <cell r="U3338"/>
          <cell r="V3338"/>
          <cell r="W3338"/>
          <cell r="X3338"/>
          <cell r="Y3338"/>
          <cell r="Z3338"/>
          <cell r="AA3338"/>
          <cell r="AB3338"/>
          <cell r="AC3338"/>
          <cell r="AD3338"/>
          <cell r="AE3338"/>
          <cell r="AF3338"/>
          <cell r="AG3338"/>
          <cell r="AH3338"/>
          <cell r="AI3338"/>
          <cell r="AJ3338"/>
          <cell r="AK3338"/>
          <cell r="AL3338"/>
          <cell r="AM3338"/>
          <cell r="AN3338"/>
          <cell r="AO3338"/>
          <cell r="AP3338"/>
          <cell r="AQ3338"/>
          <cell r="AR3338"/>
          <cell r="AS3338"/>
          <cell r="AT3338"/>
          <cell r="AU3338"/>
          <cell r="AV3338"/>
          <cell r="AW3338"/>
          <cell r="AX3338"/>
          <cell r="AY3338"/>
          <cell r="AZ3338"/>
          <cell r="BA3338"/>
          <cell r="BB3338"/>
          <cell r="BC3338"/>
          <cell r="BD3338"/>
          <cell r="BE3338"/>
          <cell r="BF3338"/>
          <cell r="BG3338"/>
          <cell r="BH3338"/>
          <cell r="BI3338"/>
          <cell r="BJ3338"/>
          <cell r="BK3338"/>
          <cell r="BL3338"/>
          <cell r="BM3338"/>
          <cell r="BN3338"/>
          <cell r="BO3338"/>
          <cell r="BP3338"/>
          <cell r="BQ3338"/>
          <cell r="BR3338"/>
          <cell r="BS3338"/>
          <cell r="BT3338"/>
          <cell r="BU3338"/>
          <cell r="BV3338"/>
          <cell r="BW3338"/>
          <cell r="BX3338"/>
          <cell r="BY3338">
            <v>-13342456.83</v>
          </cell>
          <cell r="BZ3338"/>
          <cell r="CA3338">
            <v>-13342456.83</v>
          </cell>
          <cell r="CB3338"/>
          <cell r="CC3338"/>
          <cell r="CD3338"/>
          <cell r="CE3338">
            <v>-34230093</v>
          </cell>
          <cell r="CF3338">
            <v>-25913700.120000001</v>
          </cell>
          <cell r="CG3338">
            <v>-26058569.640000001</v>
          </cell>
        </row>
        <row r="3339">
          <cell r="A3339" t="str">
            <v>4112491</v>
          </cell>
          <cell r="B3339" t="str">
            <v>GR53-(-)DEPRECIACAO COMPARTILHAMENTO</v>
          </cell>
          <cell r="C3339"/>
          <cell r="D3339"/>
          <cell r="E3339"/>
          <cell r="F3339"/>
          <cell r="G3339"/>
          <cell r="H3339"/>
          <cell r="I3339"/>
          <cell r="J3339"/>
          <cell r="K3339"/>
          <cell r="L3339"/>
          <cell r="M3339"/>
          <cell r="N3339"/>
          <cell r="O3339"/>
          <cell r="P3339"/>
          <cell r="Q3339"/>
          <cell r="R3339"/>
          <cell r="S3339"/>
          <cell r="T3339"/>
          <cell r="U3339"/>
          <cell r="V3339"/>
          <cell r="W3339"/>
          <cell r="X3339"/>
          <cell r="Y3339"/>
          <cell r="Z3339"/>
          <cell r="AA3339"/>
          <cell r="AB3339"/>
          <cell r="AC3339"/>
          <cell r="AD3339"/>
          <cell r="AE3339"/>
          <cell r="AF3339"/>
          <cell r="AG3339"/>
          <cell r="AH3339"/>
          <cell r="AI3339">
            <v>-1538161.56</v>
          </cell>
          <cell r="AJ3339"/>
          <cell r="AK3339"/>
          <cell r="AL3339"/>
          <cell r="AM3339"/>
          <cell r="AN3339"/>
          <cell r="AO3339"/>
          <cell r="AP3339"/>
          <cell r="AQ3339"/>
          <cell r="AR3339"/>
          <cell r="AS3339"/>
          <cell r="AT3339"/>
          <cell r="AU3339"/>
          <cell r="AV3339"/>
          <cell r="AW3339"/>
          <cell r="AX3339"/>
          <cell r="AY3339"/>
          <cell r="AZ3339"/>
          <cell r="BA3339"/>
          <cell r="BB3339"/>
          <cell r="BC3339"/>
          <cell r="BD3339"/>
          <cell r="BE3339"/>
          <cell r="BF3339"/>
          <cell r="BG3339"/>
          <cell r="BH3339"/>
          <cell r="BI3339"/>
          <cell r="BJ3339"/>
          <cell r="BK3339"/>
          <cell r="BL3339"/>
          <cell r="BM3339"/>
          <cell r="BN3339"/>
          <cell r="BO3339"/>
          <cell r="BP3339"/>
          <cell r="BQ3339"/>
          <cell r="BR3339"/>
          <cell r="BS3339"/>
          <cell r="BT3339"/>
          <cell r="BU3339"/>
          <cell r="BV3339"/>
          <cell r="BW3339"/>
          <cell r="BX3339"/>
          <cell r="BY3339">
            <v>-1538161.56</v>
          </cell>
          <cell r="BZ3339"/>
          <cell r="CA3339">
            <v>-1538161.56</v>
          </cell>
          <cell r="CB3339"/>
          <cell r="CC3339"/>
          <cell r="CD3339"/>
          <cell r="CE3339">
            <v>-2050882.08</v>
          </cell>
          <cell r="CF3339">
            <v>-1538161.56</v>
          </cell>
          <cell r="CG3339">
            <v>-512720.54</v>
          </cell>
        </row>
        <row r="3340">
          <cell r="A3340" t="str">
            <v>4112492</v>
          </cell>
          <cell r="B3340" t="str">
            <v>GR53-DEPRECIACAO COMPARTILHAMENTO</v>
          </cell>
          <cell r="C3340"/>
          <cell r="D3340"/>
          <cell r="E3340"/>
          <cell r="F3340"/>
          <cell r="G3340"/>
          <cell r="H3340"/>
          <cell r="I3340"/>
          <cell r="J3340"/>
          <cell r="K3340"/>
          <cell r="L3340"/>
          <cell r="M3340"/>
          <cell r="N3340"/>
          <cell r="O3340"/>
          <cell r="P3340"/>
          <cell r="Q3340"/>
          <cell r="R3340"/>
          <cell r="S3340"/>
          <cell r="T3340"/>
          <cell r="U3340"/>
          <cell r="V3340"/>
          <cell r="W3340"/>
          <cell r="X3340"/>
          <cell r="Y3340"/>
          <cell r="Z3340"/>
          <cell r="AA3340"/>
          <cell r="AB3340"/>
          <cell r="AC3340"/>
          <cell r="AD3340"/>
          <cell r="AE3340"/>
          <cell r="AF3340"/>
          <cell r="AG3340"/>
          <cell r="AH3340"/>
          <cell r="AI3340"/>
          <cell r="AJ3340">
            <v>468090.72</v>
          </cell>
          <cell r="AK3340">
            <v>535035.42000000004</v>
          </cell>
          <cell r="AL3340">
            <v>535035.42000000004</v>
          </cell>
          <cell r="AM3340"/>
          <cell r="AN3340"/>
          <cell r="AO3340"/>
          <cell r="AP3340"/>
          <cell r="AQ3340"/>
          <cell r="AR3340"/>
          <cell r="AS3340"/>
          <cell r="AT3340"/>
          <cell r="AU3340"/>
          <cell r="AV3340"/>
          <cell r="AW3340"/>
          <cell r="AX3340"/>
          <cell r="AY3340"/>
          <cell r="AZ3340"/>
          <cell r="BA3340"/>
          <cell r="BB3340"/>
          <cell r="BC3340"/>
          <cell r="BD3340"/>
          <cell r="BE3340"/>
          <cell r="BF3340"/>
          <cell r="BG3340"/>
          <cell r="BH3340"/>
          <cell r="BI3340"/>
          <cell r="BJ3340"/>
          <cell r="BK3340"/>
          <cell r="BL3340"/>
          <cell r="BM3340"/>
          <cell r="BN3340"/>
          <cell r="BO3340"/>
          <cell r="BP3340"/>
          <cell r="BQ3340"/>
          <cell r="BR3340"/>
          <cell r="BS3340"/>
          <cell r="BT3340"/>
          <cell r="BU3340"/>
          <cell r="BV3340"/>
          <cell r="BW3340"/>
          <cell r="BX3340"/>
          <cell r="BY3340">
            <v>1538161.56</v>
          </cell>
          <cell r="BZ3340"/>
          <cell r="CA3340">
            <v>1538161.56</v>
          </cell>
          <cell r="CB3340"/>
          <cell r="CC3340"/>
          <cell r="CD3340"/>
          <cell r="CE3340">
            <v>2050882.08</v>
          </cell>
          <cell r="CF3340">
            <v>1538161.56</v>
          </cell>
          <cell r="CG3340">
            <v>512720.54</v>
          </cell>
        </row>
        <row r="3341">
          <cell r="A3341" t="str">
            <v>4122400</v>
          </cell>
          <cell r="B3341" t="str">
            <v>GR53-DEPRECIACAO DE BENS A PARTIR DE 05/2004</v>
          </cell>
          <cell r="C3341"/>
          <cell r="D3341"/>
          <cell r="E3341"/>
          <cell r="F3341"/>
          <cell r="G3341"/>
          <cell r="H3341">
            <v>1161710.97</v>
          </cell>
          <cell r="I3341"/>
          <cell r="J3341"/>
          <cell r="K3341"/>
          <cell r="L3341"/>
          <cell r="M3341"/>
          <cell r="N3341"/>
          <cell r="O3341"/>
          <cell r="P3341"/>
          <cell r="Q3341"/>
          <cell r="R3341"/>
          <cell r="S3341"/>
          <cell r="T3341"/>
          <cell r="U3341"/>
          <cell r="V3341"/>
          <cell r="W3341"/>
          <cell r="X3341"/>
          <cell r="Y3341"/>
          <cell r="Z3341"/>
          <cell r="AA3341"/>
          <cell r="AB3341"/>
          <cell r="AC3341"/>
          <cell r="AD3341"/>
          <cell r="AE3341"/>
          <cell r="AF3341"/>
          <cell r="AG3341"/>
          <cell r="AH3341"/>
          <cell r="AI3341"/>
          <cell r="AJ3341"/>
          <cell r="AK3341"/>
          <cell r="AL3341"/>
          <cell r="AM3341"/>
          <cell r="AN3341"/>
          <cell r="AO3341"/>
          <cell r="AP3341"/>
          <cell r="AQ3341"/>
          <cell r="AR3341"/>
          <cell r="AS3341"/>
          <cell r="AT3341"/>
          <cell r="AU3341"/>
          <cell r="AV3341"/>
          <cell r="AW3341"/>
          <cell r="AX3341"/>
          <cell r="AY3341"/>
          <cell r="AZ3341"/>
          <cell r="BA3341"/>
          <cell r="BB3341"/>
          <cell r="BC3341"/>
          <cell r="BD3341"/>
          <cell r="BE3341"/>
          <cell r="BF3341"/>
          <cell r="BG3341"/>
          <cell r="BH3341"/>
          <cell r="BI3341"/>
          <cell r="BJ3341"/>
          <cell r="BK3341"/>
          <cell r="BL3341"/>
          <cell r="BM3341"/>
          <cell r="BN3341"/>
          <cell r="BO3341"/>
          <cell r="BP3341"/>
          <cell r="BQ3341"/>
          <cell r="BR3341"/>
          <cell r="BS3341"/>
          <cell r="BT3341"/>
          <cell r="BU3341"/>
          <cell r="BV3341"/>
          <cell r="BW3341"/>
          <cell r="BX3341"/>
          <cell r="BY3341">
            <v>1161710.97</v>
          </cell>
          <cell r="BZ3341"/>
          <cell r="CA3341">
            <v>1161710.97</v>
          </cell>
          <cell r="CB3341"/>
          <cell r="CC3341"/>
          <cell r="CD3341"/>
          <cell r="CE3341">
            <v>17432.71</v>
          </cell>
          <cell r="CF3341">
            <v>13110.11</v>
          </cell>
          <cell r="CG3341">
            <v>17634.57</v>
          </cell>
        </row>
        <row r="3342">
          <cell r="A3342" t="str">
            <v>4152303</v>
          </cell>
          <cell r="B3342" t="str">
            <v>GR53-DEPRECIACAO</v>
          </cell>
          <cell r="C3342"/>
          <cell r="D3342"/>
          <cell r="E3342"/>
          <cell r="F3342">
            <v>17610.46</v>
          </cell>
          <cell r="G3342">
            <v>13193.28</v>
          </cell>
          <cell r="H3342"/>
          <cell r="I3342"/>
          <cell r="J3342"/>
          <cell r="K3342"/>
          <cell r="L3342"/>
          <cell r="M3342"/>
          <cell r="N3342"/>
          <cell r="O3342"/>
          <cell r="P3342"/>
          <cell r="Q3342"/>
          <cell r="R3342"/>
          <cell r="S3342"/>
          <cell r="T3342"/>
          <cell r="U3342"/>
          <cell r="V3342"/>
          <cell r="W3342"/>
          <cell r="X3342"/>
          <cell r="Y3342"/>
          <cell r="Z3342"/>
          <cell r="AA3342"/>
          <cell r="AB3342"/>
          <cell r="AC3342"/>
          <cell r="AD3342"/>
          <cell r="AE3342"/>
          <cell r="AF3342"/>
          <cell r="AG3342"/>
          <cell r="AH3342"/>
          <cell r="AI3342"/>
          <cell r="AJ3342"/>
          <cell r="AK3342"/>
          <cell r="AL3342"/>
          <cell r="AM3342"/>
          <cell r="AN3342"/>
          <cell r="AO3342"/>
          <cell r="AP3342"/>
          <cell r="AQ3342"/>
          <cell r="AR3342"/>
          <cell r="AS3342"/>
          <cell r="AT3342"/>
          <cell r="AU3342"/>
          <cell r="AV3342"/>
          <cell r="AW3342"/>
          <cell r="AX3342"/>
          <cell r="AY3342"/>
          <cell r="AZ3342"/>
          <cell r="BA3342"/>
          <cell r="BB3342"/>
          <cell r="BC3342"/>
          <cell r="BD3342"/>
          <cell r="BE3342"/>
          <cell r="BF3342"/>
          <cell r="BG3342"/>
          <cell r="BH3342"/>
          <cell r="BI3342"/>
          <cell r="BJ3342"/>
          <cell r="BK3342"/>
          <cell r="BL3342"/>
          <cell r="BM3342"/>
          <cell r="BN3342"/>
          <cell r="BO3342"/>
          <cell r="BP3342"/>
          <cell r="BQ3342"/>
          <cell r="BR3342"/>
          <cell r="BS3342"/>
          <cell r="BT3342"/>
          <cell r="BU3342"/>
          <cell r="BV3342"/>
          <cell r="BW3342"/>
          <cell r="BX3342"/>
          <cell r="BY3342">
            <v>30803.74</v>
          </cell>
          <cell r="BZ3342">
            <v>-13193.28</v>
          </cell>
          <cell r="CA3342">
            <v>17610.46</v>
          </cell>
          <cell r="CB3342"/>
          <cell r="CC3342"/>
          <cell r="CD3342"/>
          <cell r="CE3342">
            <v>24739.57</v>
          </cell>
          <cell r="CF3342">
            <v>18792.03</v>
          </cell>
          <cell r="CG3342">
            <v>54315.37</v>
          </cell>
        </row>
        <row r="3343">
          <cell r="A3343" t="str">
            <v>4152400</v>
          </cell>
          <cell r="B3343" t="str">
            <v>GR53-DEPRECIACAO DE BENS A PARTIR DE 05/2004</v>
          </cell>
          <cell r="C3343">
            <v>2678335.5</v>
          </cell>
          <cell r="D3343"/>
          <cell r="E3343"/>
          <cell r="F3343"/>
          <cell r="G3343"/>
          <cell r="H3343">
            <v>247935.4</v>
          </cell>
          <cell r="I3343"/>
          <cell r="J3343"/>
          <cell r="K3343"/>
          <cell r="L3343"/>
          <cell r="M3343"/>
          <cell r="N3343"/>
          <cell r="O3343"/>
          <cell r="P3343"/>
          <cell r="Q3343"/>
          <cell r="R3343"/>
          <cell r="S3343"/>
          <cell r="T3343"/>
          <cell r="U3343"/>
          <cell r="V3343"/>
          <cell r="W3343"/>
          <cell r="X3343"/>
          <cell r="Y3343"/>
          <cell r="Z3343"/>
          <cell r="AA3343"/>
          <cell r="AB3343"/>
          <cell r="AC3343"/>
          <cell r="AD3343"/>
          <cell r="AE3343"/>
          <cell r="AF3343"/>
          <cell r="AG3343"/>
          <cell r="AH3343"/>
          <cell r="AI3343"/>
          <cell r="AJ3343"/>
          <cell r="AK3343"/>
          <cell r="AL3343"/>
          <cell r="AM3343"/>
          <cell r="AN3343"/>
          <cell r="AO3343"/>
          <cell r="AP3343"/>
          <cell r="AQ3343"/>
          <cell r="AR3343"/>
          <cell r="AS3343"/>
          <cell r="AT3343"/>
          <cell r="AU3343"/>
          <cell r="AV3343"/>
          <cell r="AW3343"/>
          <cell r="AX3343"/>
          <cell r="AY3343"/>
          <cell r="AZ3343"/>
          <cell r="BA3343"/>
          <cell r="BB3343"/>
          <cell r="BC3343"/>
          <cell r="BD3343"/>
          <cell r="BE3343"/>
          <cell r="BF3343"/>
          <cell r="BG3343">
            <v>74.08</v>
          </cell>
          <cell r="BH3343">
            <v>1220.8699999999999</v>
          </cell>
          <cell r="BI3343"/>
          <cell r="BJ3343"/>
          <cell r="BK3343"/>
          <cell r="BL3343"/>
          <cell r="BM3343"/>
          <cell r="BN3343"/>
          <cell r="BO3343"/>
          <cell r="BP3343"/>
          <cell r="BQ3343"/>
          <cell r="BR3343"/>
          <cell r="BS3343"/>
          <cell r="BT3343"/>
          <cell r="BU3343"/>
          <cell r="BV3343"/>
          <cell r="BW3343">
            <v>62645.77</v>
          </cell>
          <cell r="BX3343">
            <v>853909.62</v>
          </cell>
          <cell r="BY3343">
            <v>3844121.24</v>
          </cell>
          <cell r="BZ3343"/>
          <cell r="CA3343">
            <v>3844121.24</v>
          </cell>
          <cell r="CB3343">
            <v>1082207.52</v>
          </cell>
          <cell r="CC3343">
            <v>808839.12</v>
          </cell>
          <cell r="CD3343">
            <v>548486.56000000006</v>
          </cell>
          <cell r="CE3343">
            <v>5331768.49</v>
          </cell>
          <cell r="CF3343">
            <v>4043347.45</v>
          </cell>
          <cell r="CG3343">
            <v>4394118.26</v>
          </cell>
        </row>
        <row r="3344">
          <cell r="A3344" t="str">
            <v>4152402</v>
          </cell>
          <cell r="B3344" t="str">
            <v>GR53-DEPRECIACAO DE BENS A PARTIR DE 05/2004</v>
          </cell>
          <cell r="C3344">
            <v>10.87</v>
          </cell>
          <cell r="D3344"/>
          <cell r="E3344"/>
          <cell r="F3344"/>
          <cell r="G3344"/>
          <cell r="H3344"/>
          <cell r="I3344"/>
          <cell r="J3344"/>
          <cell r="K3344"/>
          <cell r="L3344"/>
          <cell r="M3344"/>
          <cell r="N3344"/>
          <cell r="O3344"/>
          <cell r="P3344"/>
          <cell r="Q3344"/>
          <cell r="R3344"/>
          <cell r="S3344"/>
          <cell r="T3344"/>
          <cell r="U3344"/>
          <cell r="V3344"/>
          <cell r="W3344"/>
          <cell r="X3344"/>
          <cell r="Y3344"/>
          <cell r="Z3344"/>
          <cell r="AA3344"/>
          <cell r="AB3344"/>
          <cell r="AC3344"/>
          <cell r="AD3344"/>
          <cell r="AE3344"/>
          <cell r="AF3344"/>
          <cell r="AG3344"/>
          <cell r="AH3344"/>
          <cell r="AI3344"/>
          <cell r="AJ3344"/>
          <cell r="AK3344"/>
          <cell r="AL3344"/>
          <cell r="AM3344"/>
          <cell r="AN3344"/>
          <cell r="AO3344"/>
          <cell r="AP3344"/>
          <cell r="AQ3344"/>
          <cell r="AR3344"/>
          <cell r="AS3344"/>
          <cell r="AT3344"/>
          <cell r="AU3344"/>
          <cell r="AV3344"/>
          <cell r="AW3344"/>
          <cell r="AX3344"/>
          <cell r="AY3344"/>
          <cell r="AZ3344"/>
          <cell r="BA3344"/>
          <cell r="BB3344"/>
          <cell r="BC3344"/>
          <cell r="BD3344"/>
          <cell r="BE3344"/>
          <cell r="BF3344"/>
          <cell r="BG3344"/>
          <cell r="BH3344"/>
          <cell r="BI3344"/>
          <cell r="BJ3344"/>
          <cell r="BK3344"/>
          <cell r="BL3344"/>
          <cell r="BM3344"/>
          <cell r="BN3344"/>
          <cell r="BO3344"/>
          <cell r="BP3344"/>
          <cell r="BQ3344"/>
          <cell r="BR3344"/>
          <cell r="BS3344"/>
          <cell r="BT3344"/>
          <cell r="BU3344"/>
          <cell r="BV3344"/>
          <cell r="BW3344"/>
          <cell r="BX3344"/>
          <cell r="BY3344">
            <v>10.87</v>
          </cell>
          <cell r="BZ3344"/>
          <cell r="CA3344">
            <v>10.87</v>
          </cell>
          <cell r="CB3344"/>
          <cell r="CC3344"/>
          <cell r="CD3344"/>
          <cell r="CE3344">
            <v>14.15</v>
          </cell>
          <cell r="CF3344">
            <v>10.14</v>
          </cell>
          <cell r="CG3344">
            <v>8.0500000000000007</v>
          </cell>
        </row>
        <row r="3345">
          <cell r="A3345" t="str">
            <v>4152403</v>
          </cell>
          <cell r="B3345" t="str">
            <v>GR53-DEPRECIACAO DE BENS A PARTIR DE 05/2004</v>
          </cell>
          <cell r="C3345">
            <v>3338.35</v>
          </cell>
          <cell r="D3345"/>
          <cell r="E3345"/>
          <cell r="F3345"/>
          <cell r="G3345"/>
          <cell r="H3345"/>
          <cell r="I3345"/>
          <cell r="J3345"/>
          <cell r="K3345"/>
          <cell r="L3345"/>
          <cell r="M3345"/>
          <cell r="N3345"/>
          <cell r="O3345"/>
          <cell r="P3345"/>
          <cell r="Q3345"/>
          <cell r="R3345"/>
          <cell r="S3345"/>
          <cell r="T3345"/>
          <cell r="U3345"/>
          <cell r="V3345"/>
          <cell r="W3345"/>
          <cell r="X3345"/>
          <cell r="Y3345"/>
          <cell r="Z3345"/>
          <cell r="AA3345"/>
          <cell r="AB3345"/>
          <cell r="AC3345"/>
          <cell r="AD3345"/>
          <cell r="AE3345"/>
          <cell r="AF3345"/>
          <cell r="AG3345"/>
          <cell r="AH3345"/>
          <cell r="AI3345"/>
          <cell r="AJ3345"/>
          <cell r="AK3345"/>
          <cell r="AL3345"/>
          <cell r="AM3345"/>
          <cell r="AN3345"/>
          <cell r="AO3345"/>
          <cell r="AP3345"/>
          <cell r="AQ3345"/>
          <cell r="AR3345"/>
          <cell r="AS3345"/>
          <cell r="AT3345"/>
          <cell r="AU3345"/>
          <cell r="AV3345"/>
          <cell r="AW3345"/>
          <cell r="AX3345"/>
          <cell r="AY3345"/>
          <cell r="AZ3345"/>
          <cell r="BA3345"/>
          <cell r="BB3345"/>
          <cell r="BC3345"/>
          <cell r="BD3345"/>
          <cell r="BE3345"/>
          <cell r="BF3345"/>
          <cell r="BG3345"/>
          <cell r="BH3345"/>
          <cell r="BI3345"/>
          <cell r="BJ3345"/>
          <cell r="BK3345"/>
          <cell r="BL3345"/>
          <cell r="BM3345"/>
          <cell r="BN3345"/>
          <cell r="BO3345"/>
          <cell r="BP3345"/>
          <cell r="BQ3345"/>
          <cell r="BR3345"/>
          <cell r="BS3345"/>
          <cell r="BT3345"/>
          <cell r="BU3345"/>
          <cell r="BV3345"/>
          <cell r="BW3345"/>
          <cell r="BX3345"/>
          <cell r="BY3345">
            <v>3338.35</v>
          </cell>
          <cell r="BZ3345"/>
          <cell r="CA3345">
            <v>3338.35</v>
          </cell>
          <cell r="CB3345"/>
          <cell r="CC3345"/>
          <cell r="CD3345"/>
          <cell r="CE3345">
            <v>4300.2700000000004</v>
          </cell>
          <cell r="CF3345">
            <v>3214.96</v>
          </cell>
          <cell r="CG3345">
            <v>5355.61</v>
          </cell>
        </row>
        <row r="3346">
          <cell r="A3346" t="str">
            <v>4152410</v>
          </cell>
          <cell r="B3346" t="str">
            <v>GR53-DEPRECIACAO DE BENS ANTES DE 05/2004</v>
          </cell>
          <cell r="C3346">
            <v>67707.679999999993</v>
          </cell>
          <cell r="D3346"/>
          <cell r="E3346"/>
          <cell r="F3346"/>
          <cell r="G3346"/>
          <cell r="H3346"/>
          <cell r="I3346"/>
          <cell r="J3346"/>
          <cell r="K3346"/>
          <cell r="L3346"/>
          <cell r="M3346"/>
          <cell r="N3346"/>
          <cell r="O3346"/>
          <cell r="P3346"/>
          <cell r="Q3346"/>
          <cell r="R3346"/>
          <cell r="S3346"/>
          <cell r="T3346"/>
          <cell r="U3346"/>
          <cell r="V3346"/>
          <cell r="W3346"/>
          <cell r="X3346"/>
          <cell r="Y3346"/>
          <cell r="Z3346"/>
          <cell r="AA3346"/>
          <cell r="AB3346"/>
          <cell r="AC3346"/>
          <cell r="AD3346"/>
          <cell r="AE3346"/>
          <cell r="AF3346"/>
          <cell r="AG3346"/>
          <cell r="AH3346"/>
          <cell r="AI3346"/>
          <cell r="AJ3346"/>
          <cell r="AK3346"/>
          <cell r="AL3346"/>
          <cell r="AM3346"/>
          <cell r="AN3346"/>
          <cell r="AO3346"/>
          <cell r="AP3346"/>
          <cell r="AQ3346"/>
          <cell r="AR3346"/>
          <cell r="AS3346"/>
          <cell r="AT3346"/>
          <cell r="AU3346"/>
          <cell r="AV3346"/>
          <cell r="AW3346"/>
          <cell r="AX3346"/>
          <cell r="AY3346"/>
          <cell r="AZ3346"/>
          <cell r="BA3346"/>
          <cell r="BB3346"/>
          <cell r="BC3346"/>
          <cell r="BD3346"/>
          <cell r="BE3346"/>
          <cell r="BF3346"/>
          <cell r="BG3346"/>
          <cell r="BH3346"/>
          <cell r="BI3346"/>
          <cell r="BJ3346"/>
          <cell r="BK3346"/>
          <cell r="BL3346"/>
          <cell r="BM3346"/>
          <cell r="BN3346"/>
          <cell r="BO3346"/>
          <cell r="BP3346"/>
          <cell r="BQ3346"/>
          <cell r="BR3346"/>
          <cell r="BS3346"/>
          <cell r="BT3346"/>
          <cell r="BU3346"/>
          <cell r="BV3346"/>
          <cell r="BW3346"/>
          <cell r="BX3346"/>
          <cell r="BY3346">
            <v>67707.679999999993</v>
          </cell>
          <cell r="BZ3346"/>
          <cell r="CA3346">
            <v>67707.679999999993</v>
          </cell>
          <cell r="CB3346"/>
          <cell r="CC3346"/>
          <cell r="CD3346"/>
          <cell r="CE3346">
            <v>114846.93</v>
          </cell>
          <cell r="CF3346">
            <v>88053.53</v>
          </cell>
          <cell r="CG3346">
            <v>121199.3</v>
          </cell>
        </row>
        <row r="3347">
          <cell r="A3347" t="str">
            <v>4152413</v>
          </cell>
          <cell r="B3347" t="str">
            <v>GR53-DEPRECIACAO DE BENS ANTES DE 05/2004</v>
          </cell>
          <cell r="C3347">
            <v>46767.44</v>
          </cell>
          <cell r="D3347"/>
          <cell r="E3347"/>
          <cell r="F3347"/>
          <cell r="G3347"/>
          <cell r="H3347"/>
          <cell r="I3347"/>
          <cell r="J3347"/>
          <cell r="K3347"/>
          <cell r="L3347"/>
          <cell r="M3347"/>
          <cell r="N3347"/>
          <cell r="O3347"/>
          <cell r="P3347"/>
          <cell r="Q3347"/>
          <cell r="R3347"/>
          <cell r="S3347"/>
          <cell r="T3347"/>
          <cell r="U3347"/>
          <cell r="V3347"/>
          <cell r="W3347"/>
          <cell r="X3347"/>
          <cell r="Y3347"/>
          <cell r="Z3347"/>
          <cell r="AA3347"/>
          <cell r="AB3347"/>
          <cell r="AC3347"/>
          <cell r="AD3347"/>
          <cell r="AE3347"/>
          <cell r="AF3347"/>
          <cell r="AG3347"/>
          <cell r="AH3347"/>
          <cell r="AI3347"/>
          <cell r="AJ3347"/>
          <cell r="AK3347"/>
          <cell r="AL3347"/>
          <cell r="AM3347"/>
          <cell r="AN3347"/>
          <cell r="AO3347"/>
          <cell r="AP3347"/>
          <cell r="AQ3347"/>
          <cell r="AR3347"/>
          <cell r="AS3347"/>
          <cell r="AT3347"/>
          <cell r="AU3347"/>
          <cell r="AV3347"/>
          <cell r="AW3347"/>
          <cell r="AX3347"/>
          <cell r="AY3347"/>
          <cell r="AZ3347"/>
          <cell r="BA3347"/>
          <cell r="BB3347"/>
          <cell r="BC3347"/>
          <cell r="BD3347"/>
          <cell r="BE3347"/>
          <cell r="BF3347"/>
          <cell r="BG3347"/>
          <cell r="BH3347"/>
          <cell r="BI3347"/>
          <cell r="BJ3347"/>
          <cell r="BK3347"/>
          <cell r="BL3347"/>
          <cell r="BM3347"/>
          <cell r="BN3347"/>
          <cell r="BO3347"/>
          <cell r="BP3347"/>
          <cell r="BQ3347"/>
          <cell r="BR3347"/>
          <cell r="BS3347"/>
          <cell r="BT3347"/>
          <cell r="BU3347"/>
          <cell r="BV3347"/>
          <cell r="BW3347"/>
          <cell r="BX3347"/>
          <cell r="BY3347">
            <v>46767.44</v>
          </cell>
          <cell r="BZ3347"/>
          <cell r="CA3347">
            <v>46767.44</v>
          </cell>
          <cell r="CB3347"/>
          <cell r="CC3347"/>
          <cell r="CD3347"/>
          <cell r="CE3347">
            <v>63452.23</v>
          </cell>
          <cell r="CF3347">
            <v>46596.56</v>
          </cell>
          <cell r="CG3347">
            <v>61939.69</v>
          </cell>
        </row>
        <row r="3348">
          <cell r="A3348" t="str">
            <v>CBAG320902</v>
          </cell>
          <cell r="B3348" t="str">
            <v>(-) Créditos Pis e Cofins s/ depreciação</v>
          </cell>
          <cell r="C3348">
            <v>-2489363.41</v>
          </cell>
          <cell r="D3348"/>
          <cell r="E3348"/>
          <cell r="F3348">
            <v>-1114906.6000000001</v>
          </cell>
          <cell r="G3348"/>
          <cell r="H3348"/>
          <cell r="I3348"/>
          <cell r="J3348"/>
          <cell r="K3348"/>
          <cell r="L3348"/>
          <cell r="M3348"/>
          <cell r="N3348"/>
          <cell r="O3348"/>
          <cell r="P3348"/>
          <cell r="Q3348"/>
          <cell r="R3348"/>
          <cell r="S3348"/>
          <cell r="T3348"/>
          <cell r="U3348"/>
          <cell r="V3348"/>
          <cell r="W3348"/>
          <cell r="X3348"/>
          <cell r="Y3348"/>
          <cell r="Z3348"/>
          <cell r="AA3348"/>
          <cell r="AB3348"/>
          <cell r="AC3348"/>
          <cell r="AD3348"/>
          <cell r="AE3348"/>
          <cell r="AF3348"/>
          <cell r="AG3348"/>
          <cell r="AH3348"/>
          <cell r="AI3348"/>
          <cell r="AJ3348"/>
          <cell r="AK3348"/>
          <cell r="AL3348"/>
          <cell r="AM3348"/>
          <cell r="AN3348"/>
          <cell r="AO3348"/>
          <cell r="AP3348"/>
          <cell r="AQ3348"/>
          <cell r="AR3348"/>
          <cell r="AS3348"/>
          <cell r="AT3348"/>
          <cell r="AU3348"/>
          <cell r="AV3348"/>
          <cell r="AW3348"/>
          <cell r="AX3348"/>
          <cell r="AY3348"/>
          <cell r="AZ3348"/>
          <cell r="BA3348"/>
          <cell r="BB3348"/>
          <cell r="BC3348"/>
          <cell r="BD3348"/>
          <cell r="BE3348">
            <v>-40778.04</v>
          </cell>
          <cell r="BF3348"/>
          <cell r="BG3348"/>
          <cell r="BH3348"/>
          <cell r="BI3348"/>
          <cell r="BJ3348"/>
          <cell r="BK3348"/>
          <cell r="BL3348"/>
          <cell r="BM3348"/>
          <cell r="BN3348"/>
          <cell r="BO3348"/>
          <cell r="BP3348"/>
          <cell r="BQ3348"/>
          <cell r="BR3348"/>
          <cell r="BS3348"/>
          <cell r="BT3348"/>
          <cell r="BU3348"/>
          <cell r="BV3348"/>
          <cell r="BW3348"/>
          <cell r="BX3348"/>
          <cell r="BY3348">
            <v>-3645048.05</v>
          </cell>
          <cell r="BZ3348"/>
          <cell r="CA3348">
            <v>-3645048.05</v>
          </cell>
          <cell r="CB3348"/>
          <cell r="CC3348"/>
          <cell r="CD3348"/>
          <cell r="CE3348">
            <v>-5006472.71</v>
          </cell>
          <cell r="CF3348">
            <v>-3714503.79</v>
          </cell>
          <cell r="CG3348">
            <v>-5364974.03</v>
          </cell>
        </row>
        <row r="3349">
          <cell r="A3349" t="str">
            <v>4112398</v>
          </cell>
          <cell r="B3349" t="str">
            <v>GR53-CREDITO DE COFINS</v>
          </cell>
          <cell r="C3349">
            <v>-2045359.24</v>
          </cell>
          <cell r="D3349"/>
          <cell r="E3349"/>
          <cell r="F3349">
            <v>-1114906.6000000001</v>
          </cell>
          <cell r="G3349"/>
          <cell r="H3349"/>
          <cell r="I3349"/>
          <cell r="J3349"/>
          <cell r="K3349"/>
          <cell r="L3349"/>
          <cell r="M3349"/>
          <cell r="N3349"/>
          <cell r="O3349"/>
          <cell r="P3349"/>
          <cell r="Q3349"/>
          <cell r="R3349"/>
          <cell r="S3349"/>
          <cell r="T3349"/>
          <cell r="U3349"/>
          <cell r="V3349"/>
          <cell r="W3349"/>
          <cell r="X3349"/>
          <cell r="Y3349"/>
          <cell r="Z3349"/>
          <cell r="AA3349"/>
          <cell r="AB3349"/>
          <cell r="AC3349"/>
          <cell r="AD3349"/>
          <cell r="AE3349"/>
          <cell r="AF3349"/>
          <cell r="AG3349"/>
          <cell r="AH3349"/>
          <cell r="AI3349"/>
          <cell r="AJ3349"/>
          <cell r="AK3349"/>
          <cell r="AL3349"/>
          <cell r="AM3349"/>
          <cell r="AN3349"/>
          <cell r="AO3349"/>
          <cell r="AP3349"/>
          <cell r="AQ3349"/>
          <cell r="AR3349"/>
          <cell r="AS3349"/>
          <cell r="AT3349"/>
          <cell r="AU3349"/>
          <cell r="AV3349"/>
          <cell r="AW3349"/>
          <cell r="AX3349"/>
          <cell r="AY3349"/>
          <cell r="AZ3349"/>
          <cell r="BA3349"/>
          <cell r="BB3349"/>
          <cell r="BC3349"/>
          <cell r="BD3349"/>
          <cell r="BE3349">
            <v>-33504.15</v>
          </cell>
          <cell r="BF3349"/>
          <cell r="BG3349"/>
          <cell r="BH3349"/>
          <cell r="BI3349"/>
          <cell r="BJ3349"/>
          <cell r="BK3349"/>
          <cell r="BL3349"/>
          <cell r="BM3349"/>
          <cell r="BN3349"/>
          <cell r="BO3349"/>
          <cell r="BP3349"/>
          <cell r="BQ3349"/>
          <cell r="BR3349"/>
          <cell r="BS3349"/>
          <cell r="BT3349"/>
          <cell r="BU3349"/>
          <cell r="BV3349"/>
          <cell r="BW3349"/>
          <cell r="BX3349"/>
          <cell r="BY3349">
            <v>-3193769.99</v>
          </cell>
          <cell r="BZ3349"/>
          <cell r="CA3349">
            <v>-3193769.99</v>
          </cell>
          <cell r="CB3349"/>
          <cell r="CC3349"/>
          <cell r="CD3349"/>
          <cell r="CE3349">
            <v>-4409548.21</v>
          </cell>
          <cell r="CF3349">
            <v>-3268707.27</v>
          </cell>
          <cell r="CG3349">
            <v>-4766489.03</v>
          </cell>
        </row>
        <row r="3350">
          <cell r="A3350" t="str">
            <v>4112399</v>
          </cell>
          <cell r="B3350" t="str">
            <v>GR53-CREDITO DE PIS</v>
          </cell>
          <cell r="C3350">
            <v>-444004.17</v>
          </cell>
          <cell r="D3350"/>
          <cell r="E3350"/>
          <cell r="F3350"/>
          <cell r="G3350"/>
          <cell r="H3350"/>
          <cell r="I3350"/>
          <cell r="J3350"/>
          <cell r="K3350"/>
          <cell r="L3350"/>
          <cell r="M3350"/>
          <cell r="N3350"/>
          <cell r="O3350"/>
          <cell r="P3350"/>
          <cell r="Q3350"/>
          <cell r="R3350"/>
          <cell r="S3350"/>
          <cell r="T3350"/>
          <cell r="U3350"/>
          <cell r="V3350"/>
          <cell r="W3350"/>
          <cell r="X3350"/>
          <cell r="Y3350"/>
          <cell r="Z3350"/>
          <cell r="AA3350"/>
          <cell r="AB3350"/>
          <cell r="AC3350"/>
          <cell r="AD3350"/>
          <cell r="AE3350"/>
          <cell r="AF3350"/>
          <cell r="AG3350"/>
          <cell r="AH3350"/>
          <cell r="AI3350"/>
          <cell r="AJ3350"/>
          <cell r="AK3350"/>
          <cell r="AL3350"/>
          <cell r="AM3350"/>
          <cell r="AN3350"/>
          <cell r="AO3350"/>
          <cell r="AP3350"/>
          <cell r="AQ3350"/>
          <cell r="AR3350"/>
          <cell r="AS3350"/>
          <cell r="AT3350"/>
          <cell r="AU3350"/>
          <cell r="AV3350"/>
          <cell r="AW3350"/>
          <cell r="AX3350"/>
          <cell r="AY3350"/>
          <cell r="AZ3350"/>
          <cell r="BA3350"/>
          <cell r="BB3350"/>
          <cell r="BC3350"/>
          <cell r="BD3350"/>
          <cell r="BE3350">
            <v>-7273.89</v>
          </cell>
          <cell r="BF3350"/>
          <cell r="BG3350"/>
          <cell r="BH3350"/>
          <cell r="BI3350"/>
          <cell r="BJ3350"/>
          <cell r="BK3350"/>
          <cell r="BL3350"/>
          <cell r="BM3350"/>
          <cell r="BN3350"/>
          <cell r="BO3350"/>
          <cell r="BP3350"/>
          <cell r="BQ3350"/>
          <cell r="BR3350"/>
          <cell r="BS3350"/>
          <cell r="BT3350"/>
          <cell r="BU3350"/>
          <cell r="BV3350"/>
          <cell r="BW3350"/>
          <cell r="BX3350"/>
          <cell r="BY3350">
            <v>-451278.06</v>
          </cell>
          <cell r="BZ3350"/>
          <cell r="CA3350">
            <v>-451278.06</v>
          </cell>
          <cell r="CB3350"/>
          <cell r="CC3350"/>
          <cell r="CD3350"/>
          <cell r="CE3350">
            <v>-596924.5</v>
          </cell>
          <cell r="CF3350">
            <v>-445796.52</v>
          </cell>
          <cell r="CG3350">
            <v>-598485</v>
          </cell>
        </row>
        <row r="3351">
          <cell r="A3351" t="str">
            <v>CBAG320903</v>
          </cell>
          <cell r="B3351" t="str">
            <v>Amortização</v>
          </cell>
          <cell r="C3351">
            <v>79607986.569999993</v>
          </cell>
          <cell r="D3351">
            <v>407220009.35000002</v>
          </cell>
          <cell r="E3351">
            <v>23937644.59</v>
          </cell>
          <cell r="F3351">
            <v>8462946.8699999992</v>
          </cell>
          <cell r="G3351">
            <v>-8329.56</v>
          </cell>
          <cell r="H3351">
            <v>205595.81</v>
          </cell>
          <cell r="I3351"/>
          <cell r="J3351"/>
          <cell r="K3351"/>
          <cell r="L3351"/>
          <cell r="M3351"/>
          <cell r="N3351"/>
          <cell r="O3351"/>
          <cell r="P3351"/>
          <cell r="Q3351"/>
          <cell r="R3351"/>
          <cell r="S3351"/>
          <cell r="T3351"/>
          <cell r="U3351"/>
          <cell r="V3351"/>
          <cell r="W3351"/>
          <cell r="X3351"/>
          <cell r="Y3351"/>
          <cell r="Z3351"/>
          <cell r="AA3351"/>
          <cell r="AB3351"/>
          <cell r="AC3351"/>
          <cell r="AD3351"/>
          <cell r="AE3351"/>
          <cell r="AF3351"/>
          <cell r="AG3351"/>
          <cell r="AH3351"/>
          <cell r="AI3351">
            <v>6356.36</v>
          </cell>
          <cell r="AJ3351">
            <v>6356.36</v>
          </cell>
          <cell r="AK3351">
            <v>6356.36</v>
          </cell>
          <cell r="AL3351">
            <v>6356.36</v>
          </cell>
          <cell r="AM3351"/>
          <cell r="AN3351">
            <v>6523.59</v>
          </cell>
          <cell r="AO3351"/>
          <cell r="AP3351">
            <v>981.4</v>
          </cell>
          <cell r="AQ3351">
            <v>1432.1</v>
          </cell>
          <cell r="AR3351">
            <v>64.75</v>
          </cell>
          <cell r="AS3351">
            <v>1434.17</v>
          </cell>
          <cell r="AT3351"/>
          <cell r="AU3351">
            <v>6796.91</v>
          </cell>
          <cell r="AV3351">
            <v>11688.24</v>
          </cell>
          <cell r="AW3351">
            <v>9298.31</v>
          </cell>
          <cell r="AX3351">
            <v>8701.98</v>
          </cell>
          <cell r="AY3351"/>
          <cell r="AZ3351">
            <v>10702.38</v>
          </cell>
          <cell r="BA3351">
            <v>39744.01</v>
          </cell>
          <cell r="BB3351">
            <v>10521.39</v>
          </cell>
          <cell r="BC3351">
            <v>10521.39</v>
          </cell>
          <cell r="BD3351">
            <v>7926.27</v>
          </cell>
          <cell r="BE3351">
            <v>86624138.340000004</v>
          </cell>
          <cell r="BF3351">
            <v>123842.31</v>
          </cell>
          <cell r="BG3351">
            <v>6690.3</v>
          </cell>
          <cell r="BH3351">
            <v>6692.31</v>
          </cell>
          <cell r="BI3351">
            <v>6356.36</v>
          </cell>
          <cell r="BJ3351"/>
          <cell r="BK3351"/>
          <cell r="BL3351"/>
          <cell r="BM3351"/>
          <cell r="BN3351"/>
          <cell r="BO3351"/>
          <cell r="BP3351"/>
          <cell r="BQ3351"/>
          <cell r="BR3351"/>
          <cell r="BS3351"/>
          <cell r="BT3351"/>
          <cell r="BU3351"/>
          <cell r="BV3351"/>
          <cell r="BW3351">
            <v>1017229.02</v>
          </cell>
          <cell r="BX3351">
            <v>96561.67</v>
          </cell>
          <cell r="BY3351">
            <v>607459126.26999998</v>
          </cell>
          <cell r="BZ3351">
            <v>-23929315.030000001</v>
          </cell>
          <cell r="CA3351">
            <v>583529811.24000001</v>
          </cell>
          <cell r="CB3351">
            <v>130441.26</v>
          </cell>
          <cell r="CC3351">
            <v>117403.71</v>
          </cell>
          <cell r="CD3351">
            <v>326230.15999999997</v>
          </cell>
          <cell r="CE3351">
            <v>714363897.88</v>
          </cell>
          <cell r="CF3351">
            <v>530048483.33999997</v>
          </cell>
          <cell r="CG3351">
            <v>696237974.71000004</v>
          </cell>
        </row>
        <row r="3352">
          <cell r="A3352" t="str">
            <v>4112500</v>
          </cell>
          <cell r="B3352" t="str">
            <v>GR55-AMORTIZACAO DO IMOBILIZADO INTANGIVEL</v>
          </cell>
          <cell r="C3352"/>
          <cell r="D3352"/>
          <cell r="E3352">
            <v>22828856</v>
          </cell>
          <cell r="F3352">
            <v>8077060.4400000004</v>
          </cell>
          <cell r="G3352">
            <v>-21147.42</v>
          </cell>
          <cell r="H3352"/>
          <cell r="I3352"/>
          <cell r="J3352"/>
          <cell r="K3352"/>
          <cell r="L3352"/>
          <cell r="M3352"/>
          <cell r="N3352"/>
          <cell r="O3352"/>
          <cell r="P3352"/>
          <cell r="Q3352"/>
          <cell r="R3352"/>
          <cell r="S3352"/>
          <cell r="T3352"/>
          <cell r="U3352"/>
          <cell r="V3352"/>
          <cell r="W3352"/>
          <cell r="X3352"/>
          <cell r="Y3352"/>
          <cell r="Z3352"/>
          <cell r="AA3352"/>
          <cell r="AB3352"/>
          <cell r="AC3352"/>
          <cell r="AD3352"/>
          <cell r="AE3352"/>
          <cell r="AF3352"/>
          <cell r="AG3352"/>
          <cell r="AH3352"/>
          <cell r="AI3352"/>
          <cell r="AJ3352"/>
          <cell r="AK3352"/>
          <cell r="AL3352"/>
          <cell r="AM3352"/>
          <cell r="AN3352"/>
          <cell r="AO3352"/>
          <cell r="AP3352"/>
          <cell r="AQ3352"/>
          <cell r="AR3352"/>
          <cell r="AS3352"/>
          <cell r="AT3352"/>
          <cell r="AU3352"/>
          <cell r="AV3352"/>
          <cell r="AW3352"/>
          <cell r="AX3352"/>
          <cell r="AY3352"/>
          <cell r="AZ3352"/>
          <cell r="BA3352"/>
          <cell r="BB3352"/>
          <cell r="BC3352"/>
          <cell r="BD3352"/>
          <cell r="BE3352"/>
          <cell r="BF3352"/>
          <cell r="BG3352"/>
          <cell r="BH3352"/>
          <cell r="BI3352"/>
          <cell r="BJ3352"/>
          <cell r="BK3352"/>
          <cell r="BL3352"/>
          <cell r="BM3352"/>
          <cell r="BN3352"/>
          <cell r="BO3352"/>
          <cell r="BP3352"/>
          <cell r="BQ3352"/>
          <cell r="BR3352"/>
          <cell r="BS3352"/>
          <cell r="BT3352"/>
          <cell r="BU3352"/>
          <cell r="BV3352"/>
          <cell r="BW3352"/>
          <cell r="BX3352"/>
          <cell r="BY3352">
            <v>30884769.02</v>
          </cell>
          <cell r="BZ3352">
            <v>-22807708.579999998</v>
          </cell>
          <cell r="CA3352">
            <v>8077060.4400000004</v>
          </cell>
          <cell r="CB3352"/>
          <cell r="CC3352"/>
          <cell r="CD3352"/>
          <cell r="CE3352">
            <v>10756405.949999999</v>
          </cell>
          <cell r="CF3352">
            <v>8067121.5999999996</v>
          </cell>
          <cell r="CG3352">
            <v>49459962.390000001</v>
          </cell>
        </row>
        <row r="3353">
          <cell r="A3353" t="str">
            <v>4112520</v>
          </cell>
          <cell r="B3353" t="str">
            <v>GR55-AMORTIZACAO DE BENS A PARTIR DE 05/2004</v>
          </cell>
          <cell r="C3353">
            <v>-2467106.39</v>
          </cell>
          <cell r="D3353"/>
          <cell r="E3353"/>
          <cell r="F3353"/>
          <cell r="G3353"/>
          <cell r="H3353"/>
          <cell r="I3353"/>
          <cell r="J3353"/>
          <cell r="K3353"/>
          <cell r="L3353"/>
          <cell r="M3353"/>
          <cell r="N3353"/>
          <cell r="O3353"/>
          <cell r="P3353"/>
          <cell r="Q3353"/>
          <cell r="R3353"/>
          <cell r="S3353"/>
          <cell r="T3353"/>
          <cell r="U3353"/>
          <cell r="V3353"/>
          <cell r="W3353"/>
          <cell r="X3353"/>
          <cell r="Y3353"/>
          <cell r="Z3353"/>
          <cell r="AA3353"/>
          <cell r="AB3353"/>
          <cell r="AC3353"/>
          <cell r="AD3353"/>
          <cell r="AE3353"/>
          <cell r="AF3353"/>
          <cell r="AG3353"/>
          <cell r="AH3353"/>
          <cell r="AI3353"/>
          <cell r="AJ3353"/>
          <cell r="AK3353"/>
          <cell r="AL3353"/>
          <cell r="AM3353"/>
          <cell r="AN3353"/>
          <cell r="AO3353"/>
          <cell r="AP3353"/>
          <cell r="AQ3353"/>
          <cell r="AR3353"/>
          <cell r="AS3353"/>
          <cell r="AT3353"/>
          <cell r="AU3353"/>
          <cell r="AV3353"/>
          <cell r="AW3353"/>
          <cell r="AX3353"/>
          <cell r="AY3353"/>
          <cell r="AZ3353"/>
          <cell r="BA3353"/>
          <cell r="BB3353"/>
          <cell r="BC3353"/>
          <cell r="BD3353"/>
          <cell r="BE3353"/>
          <cell r="BF3353"/>
          <cell r="BG3353"/>
          <cell r="BH3353"/>
          <cell r="BI3353"/>
          <cell r="BJ3353"/>
          <cell r="BK3353"/>
          <cell r="BL3353"/>
          <cell r="BM3353"/>
          <cell r="BN3353"/>
          <cell r="BO3353"/>
          <cell r="BP3353"/>
          <cell r="BQ3353"/>
          <cell r="BR3353"/>
          <cell r="BS3353"/>
          <cell r="BT3353"/>
          <cell r="BU3353"/>
          <cell r="BV3353"/>
          <cell r="BW3353"/>
          <cell r="BX3353"/>
          <cell r="BY3353">
            <v>-2467106.39</v>
          </cell>
          <cell r="BZ3353"/>
          <cell r="CA3353">
            <v>-2467106.39</v>
          </cell>
          <cell r="CB3353"/>
          <cell r="CC3353"/>
          <cell r="CD3353"/>
          <cell r="CE3353">
            <v>-874411.68</v>
          </cell>
          <cell r="CF3353">
            <v>-565108.77</v>
          </cell>
          <cell r="CG3353"/>
        </row>
        <row r="3354">
          <cell r="A3354" t="str">
            <v>4112521</v>
          </cell>
          <cell r="B3354" t="str">
            <v>GR55-AMORT EXTRA DE BENS APARTIR DE 05/2004</v>
          </cell>
          <cell r="C3354">
            <v>-1391609.82</v>
          </cell>
          <cell r="D3354"/>
          <cell r="E3354"/>
          <cell r="F3354"/>
          <cell r="G3354"/>
          <cell r="H3354"/>
          <cell r="I3354"/>
          <cell r="J3354"/>
          <cell r="K3354"/>
          <cell r="L3354"/>
          <cell r="M3354"/>
          <cell r="N3354"/>
          <cell r="O3354"/>
          <cell r="P3354"/>
          <cell r="Q3354"/>
          <cell r="R3354"/>
          <cell r="S3354"/>
          <cell r="T3354"/>
          <cell r="U3354"/>
          <cell r="V3354"/>
          <cell r="W3354"/>
          <cell r="X3354"/>
          <cell r="Y3354"/>
          <cell r="Z3354"/>
          <cell r="AA3354"/>
          <cell r="AB3354"/>
          <cell r="AC3354"/>
          <cell r="AD3354"/>
          <cell r="AE3354"/>
          <cell r="AF3354"/>
          <cell r="AG3354"/>
          <cell r="AH3354"/>
          <cell r="AI3354"/>
          <cell r="AJ3354"/>
          <cell r="AK3354"/>
          <cell r="AL3354"/>
          <cell r="AM3354"/>
          <cell r="AN3354"/>
          <cell r="AO3354"/>
          <cell r="AP3354"/>
          <cell r="AQ3354"/>
          <cell r="AR3354"/>
          <cell r="AS3354"/>
          <cell r="AT3354"/>
          <cell r="AU3354"/>
          <cell r="AV3354"/>
          <cell r="AW3354"/>
          <cell r="AX3354"/>
          <cell r="AY3354"/>
          <cell r="AZ3354"/>
          <cell r="BA3354"/>
          <cell r="BB3354"/>
          <cell r="BC3354"/>
          <cell r="BD3354"/>
          <cell r="BE3354"/>
          <cell r="BF3354"/>
          <cell r="BG3354"/>
          <cell r="BH3354"/>
          <cell r="BI3354"/>
          <cell r="BJ3354"/>
          <cell r="BK3354"/>
          <cell r="BL3354"/>
          <cell r="BM3354"/>
          <cell r="BN3354"/>
          <cell r="BO3354"/>
          <cell r="BP3354"/>
          <cell r="BQ3354"/>
          <cell r="BR3354"/>
          <cell r="BS3354"/>
          <cell r="BT3354"/>
          <cell r="BU3354"/>
          <cell r="BV3354"/>
          <cell r="BW3354"/>
          <cell r="BX3354"/>
          <cell r="BY3354">
            <v>-1391609.82</v>
          </cell>
          <cell r="BZ3354"/>
          <cell r="CA3354">
            <v>-1391609.82</v>
          </cell>
          <cell r="CB3354"/>
          <cell r="CC3354"/>
          <cell r="CD3354"/>
          <cell r="CE3354"/>
          <cell r="CF3354"/>
          <cell r="CG3354"/>
        </row>
        <row r="3355">
          <cell r="A3355" t="str">
            <v>4112550</v>
          </cell>
          <cell r="B3355" t="str">
            <v>GR55-AMORTIZACAO DE BENS A PARTIR DE 05/2004 # CPC</v>
          </cell>
          <cell r="C3355">
            <v>4942126.5199999996</v>
          </cell>
          <cell r="D3355">
            <v>470219652.23000002</v>
          </cell>
          <cell r="E3355"/>
          <cell r="F3355"/>
          <cell r="G3355"/>
          <cell r="H3355"/>
          <cell r="I3355"/>
          <cell r="J3355"/>
          <cell r="K3355"/>
          <cell r="L3355"/>
          <cell r="M3355"/>
          <cell r="N3355"/>
          <cell r="O3355"/>
          <cell r="P3355"/>
          <cell r="Q3355"/>
          <cell r="R3355"/>
          <cell r="S3355"/>
          <cell r="T3355"/>
          <cell r="U3355"/>
          <cell r="V3355"/>
          <cell r="W3355"/>
          <cell r="X3355"/>
          <cell r="Y3355"/>
          <cell r="Z3355"/>
          <cell r="AA3355"/>
          <cell r="AB3355"/>
          <cell r="AC3355"/>
          <cell r="AD3355"/>
          <cell r="AE3355"/>
          <cell r="AF3355"/>
          <cell r="AG3355"/>
          <cell r="AH3355"/>
          <cell r="AI3355"/>
          <cell r="AJ3355"/>
          <cell r="AK3355"/>
          <cell r="AL3355"/>
          <cell r="AM3355"/>
          <cell r="AN3355">
            <v>6523.59</v>
          </cell>
          <cell r="AO3355"/>
          <cell r="AP3355">
            <v>981.4</v>
          </cell>
          <cell r="AQ3355">
            <v>1432.1</v>
          </cell>
          <cell r="AR3355">
            <v>64.75</v>
          </cell>
          <cell r="AS3355">
            <v>1434.17</v>
          </cell>
          <cell r="AT3355"/>
          <cell r="AU3355">
            <v>6796.91</v>
          </cell>
          <cell r="AV3355">
            <v>11688.24</v>
          </cell>
          <cell r="AW3355">
            <v>9298.31</v>
          </cell>
          <cell r="AX3355">
            <v>8701.98</v>
          </cell>
          <cell r="AY3355"/>
          <cell r="AZ3355">
            <v>10702.38</v>
          </cell>
          <cell r="BA3355">
            <v>39744.01</v>
          </cell>
          <cell r="BB3355">
            <v>10521.39</v>
          </cell>
          <cell r="BC3355">
            <v>10521.39</v>
          </cell>
          <cell r="BD3355">
            <v>7926.27</v>
          </cell>
          <cell r="BE3355"/>
          <cell r="BF3355">
            <v>117152.01</v>
          </cell>
          <cell r="BG3355"/>
          <cell r="BH3355"/>
          <cell r="BI3355"/>
          <cell r="BJ3355"/>
          <cell r="BK3355"/>
          <cell r="BL3355"/>
          <cell r="BM3355"/>
          <cell r="BN3355"/>
          <cell r="BO3355"/>
          <cell r="BP3355"/>
          <cell r="BQ3355"/>
          <cell r="BR3355"/>
          <cell r="BS3355"/>
          <cell r="BT3355"/>
          <cell r="BU3355"/>
          <cell r="BV3355"/>
          <cell r="BW3355"/>
          <cell r="BX3355">
            <v>0</v>
          </cell>
          <cell r="BY3355">
            <v>475405267.64999998</v>
          </cell>
          <cell r="BZ3355"/>
          <cell r="CA3355">
            <v>475405267.64999998</v>
          </cell>
          <cell r="CB3355">
            <v>0</v>
          </cell>
          <cell r="CC3355">
            <v>0</v>
          </cell>
          <cell r="CD3355">
            <v>0</v>
          </cell>
          <cell r="CE3355">
            <v>547622883.48000002</v>
          </cell>
          <cell r="CF3355">
            <v>402677723.69</v>
          </cell>
          <cell r="CG3355">
            <v>472649574.25999999</v>
          </cell>
        </row>
        <row r="3356">
          <cell r="A3356" t="str">
            <v>4112551</v>
          </cell>
          <cell r="B3356" t="str">
            <v>GR55-AMORT EXTRA DE BENS A PARTIR DE 05/2004 # CPC</v>
          </cell>
          <cell r="C3356">
            <v>1391609.82</v>
          </cell>
          <cell r="D3356">
            <v>-6228</v>
          </cell>
          <cell r="E3356"/>
          <cell r="F3356"/>
          <cell r="G3356"/>
          <cell r="H3356"/>
          <cell r="I3356"/>
          <cell r="J3356"/>
          <cell r="K3356"/>
          <cell r="L3356"/>
          <cell r="M3356"/>
          <cell r="N3356"/>
          <cell r="O3356"/>
          <cell r="P3356"/>
          <cell r="Q3356"/>
          <cell r="R3356"/>
          <cell r="S3356"/>
          <cell r="T3356"/>
          <cell r="U3356"/>
          <cell r="V3356"/>
          <cell r="W3356"/>
          <cell r="X3356"/>
          <cell r="Y3356"/>
          <cell r="Z3356"/>
          <cell r="AA3356"/>
          <cell r="AB3356"/>
          <cell r="AC3356"/>
          <cell r="AD3356"/>
          <cell r="AE3356"/>
          <cell r="AF3356"/>
          <cell r="AG3356"/>
          <cell r="AH3356"/>
          <cell r="AI3356"/>
          <cell r="AJ3356"/>
          <cell r="AK3356"/>
          <cell r="AL3356"/>
          <cell r="AM3356"/>
          <cell r="AN3356"/>
          <cell r="AO3356"/>
          <cell r="AP3356"/>
          <cell r="AQ3356"/>
          <cell r="AR3356"/>
          <cell r="AS3356"/>
          <cell r="AT3356"/>
          <cell r="AU3356"/>
          <cell r="AV3356"/>
          <cell r="AW3356"/>
          <cell r="AX3356"/>
          <cell r="AY3356"/>
          <cell r="AZ3356"/>
          <cell r="BA3356"/>
          <cell r="BB3356"/>
          <cell r="BC3356"/>
          <cell r="BD3356"/>
          <cell r="BE3356"/>
          <cell r="BF3356"/>
          <cell r="BG3356"/>
          <cell r="BH3356"/>
          <cell r="BI3356"/>
          <cell r="BJ3356"/>
          <cell r="BK3356"/>
          <cell r="BL3356"/>
          <cell r="BM3356"/>
          <cell r="BN3356"/>
          <cell r="BO3356"/>
          <cell r="BP3356"/>
          <cell r="BQ3356"/>
          <cell r="BR3356"/>
          <cell r="BS3356"/>
          <cell r="BT3356"/>
          <cell r="BU3356"/>
          <cell r="BV3356"/>
          <cell r="BW3356"/>
          <cell r="BX3356"/>
          <cell r="BY3356">
            <v>1385381.82</v>
          </cell>
          <cell r="BZ3356"/>
          <cell r="CA3356">
            <v>1385381.82</v>
          </cell>
          <cell r="CB3356"/>
          <cell r="CC3356"/>
          <cell r="CD3356"/>
          <cell r="CE3356">
            <v>1932.91</v>
          </cell>
          <cell r="CF3356">
            <v>1932.91</v>
          </cell>
          <cell r="CG3356">
            <v>6427.75</v>
          </cell>
        </row>
        <row r="3357">
          <cell r="A3357" t="str">
            <v>4112552</v>
          </cell>
          <cell r="B3357" t="str">
            <v>GR55-AMORTIZACAO DE BENS A PARTIR DE 05/2004 # CPC</v>
          </cell>
          <cell r="C3357"/>
          <cell r="D3357">
            <v>4948488.5199999996</v>
          </cell>
          <cell r="E3357"/>
          <cell r="F3357"/>
          <cell r="G3357"/>
          <cell r="H3357"/>
          <cell r="I3357"/>
          <cell r="J3357"/>
          <cell r="K3357"/>
          <cell r="L3357"/>
          <cell r="M3357"/>
          <cell r="N3357"/>
          <cell r="O3357"/>
          <cell r="P3357"/>
          <cell r="Q3357"/>
          <cell r="R3357"/>
          <cell r="S3357"/>
          <cell r="T3357"/>
          <cell r="U3357"/>
          <cell r="V3357"/>
          <cell r="W3357"/>
          <cell r="X3357"/>
          <cell r="Y3357"/>
          <cell r="Z3357"/>
          <cell r="AA3357"/>
          <cell r="AB3357"/>
          <cell r="AC3357"/>
          <cell r="AD3357"/>
          <cell r="AE3357"/>
          <cell r="AF3357"/>
          <cell r="AG3357"/>
          <cell r="AH3357"/>
          <cell r="AI3357"/>
          <cell r="AJ3357"/>
          <cell r="AK3357"/>
          <cell r="AL3357"/>
          <cell r="AM3357"/>
          <cell r="AN3357"/>
          <cell r="AO3357"/>
          <cell r="AP3357"/>
          <cell r="AQ3357"/>
          <cell r="AR3357"/>
          <cell r="AS3357"/>
          <cell r="AT3357"/>
          <cell r="AU3357"/>
          <cell r="AV3357"/>
          <cell r="AW3357"/>
          <cell r="AX3357"/>
          <cell r="AY3357"/>
          <cell r="AZ3357"/>
          <cell r="BA3357"/>
          <cell r="BB3357"/>
          <cell r="BC3357"/>
          <cell r="BD3357"/>
          <cell r="BE3357"/>
          <cell r="BF3357"/>
          <cell r="BG3357"/>
          <cell r="BH3357"/>
          <cell r="BI3357"/>
          <cell r="BJ3357"/>
          <cell r="BK3357"/>
          <cell r="BL3357"/>
          <cell r="BM3357"/>
          <cell r="BN3357"/>
          <cell r="BO3357"/>
          <cell r="BP3357"/>
          <cell r="BQ3357"/>
          <cell r="BR3357"/>
          <cell r="BS3357"/>
          <cell r="BT3357"/>
          <cell r="BU3357"/>
          <cell r="BV3357"/>
          <cell r="BW3357"/>
          <cell r="BX3357"/>
          <cell r="BY3357">
            <v>4948488.5199999996</v>
          </cell>
          <cell r="BZ3357"/>
          <cell r="CA3357">
            <v>4948488.5199999996</v>
          </cell>
          <cell r="CB3357"/>
          <cell r="CC3357"/>
          <cell r="CD3357"/>
          <cell r="CE3357">
            <v>6617687.46</v>
          </cell>
          <cell r="CF3357">
            <v>4964642.6500000004</v>
          </cell>
          <cell r="CG3357">
            <v>6638529.6399999997</v>
          </cell>
        </row>
        <row r="3358">
          <cell r="A3358" t="str">
            <v>4112554</v>
          </cell>
          <cell r="B3358" t="str">
            <v>GR55-AMORTIZACAO DE BENS A PARTIR DE 05/2004 # UBP</v>
          </cell>
          <cell r="C3358">
            <v>2936177.48</v>
          </cell>
          <cell r="D3358"/>
          <cell r="E3358"/>
          <cell r="F3358"/>
          <cell r="G3358"/>
          <cell r="H3358"/>
          <cell r="I3358"/>
          <cell r="J3358"/>
          <cell r="K3358"/>
          <cell r="L3358"/>
          <cell r="M3358"/>
          <cell r="N3358"/>
          <cell r="O3358"/>
          <cell r="P3358"/>
          <cell r="Q3358"/>
          <cell r="R3358"/>
          <cell r="S3358"/>
          <cell r="T3358"/>
          <cell r="U3358"/>
          <cell r="V3358"/>
          <cell r="W3358"/>
          <cell r="X3358"/>
          <cell r="Y3358"/>
          <cell r="Z3358"/>
          <cell r="AA3358"/>
          <cell r="AB3358"/>
          <cell r="AC3358"/>
          <cell r="AD3358"/>
          <cell r="AE3358"/>
          <cell r="AF3358"/>
          <cell r="AG3358"/>
          <cell r="AH3358"/>
          <cell r="AI3358"/>
          <cell r="AJ3358"/>
          <cell r="AK3358"/>
          <cell r="AL3358"/>
          <cell r="AM3358"/>
          <cell r="AN3358"/>
          <cell r="AO3358"/>
          <cell r="AP3358"/>
          <cell r="AQ3358"/>
          <cell r="AR3358"/>
          <cell r="AS3358"/>
          <cell r="AT3358"/>
          <cell r="AU3358"/>
          <cell r="AV3358"/>
          <cell r="AW3358"/>
          <cell r="AX3358"/>
          <cell r="AY3358"/>
          <cell r="AZ3358"/>
          <cell r="BA3358"/>
          <cell r="BB3358"/>
          <cell r="BC3358"/>
          <cell r="BD3358"/>
          <cell r="BE3358"/>
          <cell r="BF3358"/>
          <cell r="BG3358"/>
          <cell r="BH3358"/>
          <cell r="BI3358"/>
          <cell r="BJ3358"/>
          <cell r="BK3358"/>
          <cell r="BL3358"/>
          <cell r="BM3358"/>
          <cell r="BN3358"/>
          <cell r="BO3358"/>
          <cell r="BP3358"/>
          <cell r="BQ3358"/>
          <cell r="BR3358"/>
          <cell r="BS3358"/>
          <cell r="BT3358"/>
          <cell r="BU3358"/>
          <cell r="BV3358"/>
          <cell r="BW3358"/>
          <cell r="BX3358"/>
          <cell r="BY3358">
            <v>2936177.48</v>
          </cell>
          <cell r="BZ3358"/>
          <cell r="CA3358">
            <v>2936177.48</v>
          </cell>
          <cell r="CB3358"/>
          <cell r="CC3358"/>
          <cell r="CD3358"/>
          <cell r="CE3358">
            <v>4305138.6500000004</v>
          </cell>
          <cell r="CF3358">
            <v>3203496.49</v>
          </cell>
          <cell r="CG3358">
            <v>4271328.67</v>
          </cell>
        </row>
        <row r="3359">
          <cell r="A3359" t="str">
            <v>4112555</v>
          </cell>
          <cell r="B3359" t="str">
            <v>GR55-AMORTIZACAO BENS A PARTIR DE 05/2004-AVP-UBP</v>
          </cell>
          <cell r="C3359">
            <v>-1632816.12</v>
          </cell>
          <cell r="D3359"/>
          <cell r="E3359"/>
          <cell r="F3359"/>
          <cell r="G3359"/>
          <cell r="H3359"/>
          <cell r="I3359"/>
          <cell r="J3359"/>
          <cell r="K3359"/>
          <cell r="L3359"/>
          <cell r="M3359"/>
          <cell r="N3359"/>
          <cell r="O3359"/>
          <cell r="P3359"/>
          <cell r="Q3359"/>
          <cell r="R3359"/>
          <cell r="S3359"/>
          <cell r="T3359"/>
          <cell r="U3359"/>
          <cell r="V3359"/>
          <cell r="W3359"/>
          <cell r="X3359"/>
          <cell r="Y3359"/>
          <cell r="Z3359"/>
          <cell r="AA3359"/>
          <cell r="AB3359"/>
          <cell r="AC3359"/>
          <cell r="AD3359"/>
          <cell r="AE3359"/>
          <cell r="AF3359"/>
          <cell r="AG3359"/>
          <cell r="AH3359"/>
          <cell r="AI3359"/>
          <cell r="AJ3359"/>
          <cell r="AK3359"/>
          <cell r="AL3359"/>
          <cell r="AM3359"/>
          <cell r="AN3359"/>
          <cell r="AO3359"/>
          <cell r="AP3359"/>
          <cell r="AQ3359"/>
          <cell r="AR3359"/>
          <cell r="AS3359"/>
          <cell r="AT3359"/>
          <cell r="AU3359"/>
          <cell r="AV3359"/>
          <cell r="AW3359"/>
          <cell r="AX3359"/>
          <cell r="AY3359"/>
          <cell r="AZ3359"/>
          <cell r="BA3359"/>
          <cell r="BB3359"/>
          <cell r="BC3359"/>
          <cell r="BD3359"/>
          <cell r="BE3359"/>
          <cell r="BF3359"/>
          <cell r="BG3359"/>
          <cell r="BH3359"/>
          <cell r="BI3359"/>
          <cell r="BJ3359"/>
          <cell r="BK3359"/>
          <cell r="BL3359"/>
          <cell r="BM3359"/>
          <cell r="BN3359"/>
          <cell r="BO3359"/>
          <cell r="BP3359"/>
          <cell r="BQ3359"/>
          <cell r="BR3359"/>
          <cell r="BS3359"/>
          <cell r="BT3359"/>
          <cell r="BU3359"/>
          <cell r="BV3359"/>
          <cell r="BW3359"/>
          <cell r="BX3359"/>
          <cell r="BY3359">
            <v>-1632816.12</v>
          </cell>
          <cell r="BZ3359"/>
          <cell r="CA3359">
            <v>-1632816.12</v>
          </cell>
          <cell r="CB3359"/>
          <cell r="CC3359"/>
          <cell r="CD3359"/>
          <cell r="CE3359">
            <v>-2184205.5499999998</v>
          </cell>
          <cell r="CF3359">
            <v>-1619305.84</v>
          </cell>
          <cell r="CG3359">
            <v>-2159074.4700000002</v>
          </cell>
        </row>
        <row r="3360">
          <cell r="A3360" t="str">
            <v>4112556</v>
          </cell>
          <cell r="B3360" t="str">
            <v>GR55-AMORTIZACAO BONUS DE OUTORGA/GSF</v>
          </cell>
          <cell r="C3360">
            <v>73649538.560000002</v>
          </cell>
          <cell r="D3360"/>
          <cell r="E3360"/>
          <cell r="F3360">
            <v>385886.43</v>
          </cell>
          <cell r="G3360"/>
          <cell r="H3360"/>
          <cell r="I3360"/>
          <cell r="J3360"/>
          <cell r="K3360"/>
          <cell r="L3360"/>
          <cell r="M3360"/>
          <cell r="N3360"/>
          <cell r="O3360"/>
          <cell r="P3360"/>
          <cell r="Q3360"/>
          <cell r="R3360"/>
          <cell r="S3360"/>
          <cell r="T3360"/>
          <cell r="U3360"/>
          <cell r="V3360"/>
          <cell r="W3360"/>
          <cell r="X3360"/>
          <cell r="Y3360"/>
          <cell r="Z3360"/>
          <cell r="AA3360"/>
          <cell r="AB3360"/>
          <cell r="AC3360"/>
          <cell r="AD3360"/>
          <cell r="AE3360"/>
          <cell r="AF3360"/>
          <cell r="AG3360"/>
          <cell r="AH3360"/>
          <cell r="AI3360"/>
          <cell r="AJ3360"/>
          <cell r="AK3360"/>
          <cell r="AL3360"/>
          <cell r="AM3360"/>
          <cell r="AN3360"/>
          <cell r="AO3360"/>
          <cell r="AP3360"/>
          <cell r="AQ3360"/>
          <cell r="AR3360"/>
          <cell r="AS3360"/>
          <cell r="AT3360"/>
          <cell r="AU3360"/>
          <cell r="AV3360"/>
          <cell r="AW3360"/>
          <cell r="AX3360"/>
          <cell r="AY3360"/>
          <cell r="AZ3360"/>
          <cell r="BA3360"/>
          <cell r="BB3360"/>
          <cell r="BC3360"/>
          <cell r="BD3360"/>
          <cell r="BE3360">
            <v>86617781.980000004</v>
          </cell>
          <cell r="BF3360"/>
          <cell r="BG3360"/>
          <cell r="BH3360"/>
          <cell r="BI3360"/>
          <cell r="BJ3360"/>
          <cell r="BK3360"/>
          <cell r="BL3360"/>
          <cell r="BM3360"/>
          <cell r="BN3360"/>
          <cell r="BO3360"/>
          <cell r="BP3360"/>
          <cell r="BQ3360"/>
          <cell r="BR3360"/>
          <cell r="BS3360"/>
          <cell r="BT3360"/>
          <cell r="BU3360"/>
          <cell r="BV3360"/>
          <cell r="BW3360"/>
          <cell r="BX3360"/>
          <cell r="BY3360">
            <v>160653206.97</v>
          </cell>
          <cell r="BZ3360"/>
          <cell r="CA3360">
            <v>160653206.97</v>
          </cell>
          <cell r="CB3360"/>
          <cell r="CC3360"/>
          <cell r="CD3360"/>
          <cell r="CE3360">
            <v>215799668.06999999</v>
          </cell>
          <cell r="CF3360">
            <v>161935204.94</v>
          </cell>
          <cell r="CG3360">
            <v>215843161.46000001</v>
          </cell>
        </row>
        <row r="3361">
          <cell r="A3361" t="str">
            <v>4112557</v>
          </cell>
          <cell r="B3361" t="str">
            <v>GR55-AMORTIZACAO DE BENS A PARTIR DE 05/2004#VLR J</v>
          </cell>
          <cell r="C3361"/>
          <cell r="D3361">
            <v>19160489</v>
          </cell>
          <cell r="E3361"/>
          <cell r="F3361"/>
          <cell r="G3361"/>
          <cell r="H3361"/>
          <cell r="I3361"/>
          <cell r="J3361"/>
          <cell r="K3361"/>
          <cell r="L3361"/>
          <cell r="M3361"/>
          <cell r="N3361"/>
          <cell r="O3361"/>
          <cell r="P3361"/>
          <cell r="Q3361"/>
          <cell r="R3361"/>
          <cell r="S3361"/>
          <cell r="T3361"/>
          <cell r="U3361"/>
          <cell r="V3361"/>
          <cell r="W3361"/>
          <cell r="X3361"/>
          <cell r="Y3361"/>
          <cell r="Z3361"/>
          <cell r="AA3361"/>
          <cell r="AB3361"/>
          <cell r="AC3361"/>
          <cell r="AD3361"/>
          <cell r="AE3361"/>
          <cell r="AF3361"/>
          <cell r="AG3361"/>
          <cell r="AH3361"/>
          <cell r="AI3361"/>
          <cell r="AJ3361"/>
          <cell r="AK3361"/>
          <cell r="AL3361"/>
          <cell r="AM3361"/>
          <cell r="AN3361"/>
          <cell r="AO3361"/>
          <cell r="AP3361"/>
          <cell r="AQ3361"/>
          <cell r="AR3361"/>
          <cell r="AS3361"/>
          <cell r="AT3361"/>
          <cell r="AU3361"/>
          <cell r="AV3361"/>
          <cell r="AW3361"/>
          <cell r="AX3361"/>
          <cell r="AY3361"/>
          <cell r="AZ3361"/>
          <cell r="BA3361"/>
          <cell r="BB3361"/>
          <cell r="BC3361"/>
          <cell r="BD3361"/>
          <cell r="BE3361"/>
          <cell r="BF3361"/>
          <cell r="BG3361"/>
          <cell r="BH3361"/>
          <cell r="BI3361"/>
          <cell r="BJ3361"/>
          <cell r="BK3361"/>
          <cell r="BL3361"/>
          <cell r="BM3361"/>
          <cell r="BN3361"/>
          <cell r="BO3361"/>
          <cell r="BP3361"/>
          <cell r="BQ3361"/>
          <cell r="BR3361"/>
          <cell r="BS3361"/>
          <cell r="BT3361"/>
          <cell r="BU3361"/>
          <cell r="BV3361"/>
          <cell r="BW3361"/>
          <cell r="BX3361"/>
          <cell r="BY3361">
            <v>19160489</v>
          </cell>
          <cell r="BZ3361"/>
          <cell r="CA3361">
            <v>19160489</v>
          </cell>
          <cell r="CB3361"/>
          <cell r="CC3361"/>
          <cell r="CD3361"/>
          <cell r="CE3361">
            <v>26102344.489999998</v>
          </cell>
          <cell r="CF3361">
            <v>19614306.43</v>
          </cell>
          <cell r="CG3361">
            <v>26762136.719999999</v>
          </cell>
        </row>
        <row r="3362">
          <cell r="A3362" t="str">
            <v>4112560</v>
          </cell>
          <cell r="B3362" t="str">
            <v>GR55-AMORTIZACAO DE BENS ANTES DE 05/2004 # CPC</v>
          </cell>
          <cell r="C3362"/>
          <cell r="D3362">
            <v>18521389.879999999</v>
          </cell>
          <cell r="E3362"/>
          <cell r="F3362"/>
          <cell r="G3362"/>
          <cell r="H3362"/>
          <cell r="I3362"/>
          <cell r="J3362"/>
          <cell r="K3362"/>
          <cell r="L3362"/>
          <cell r="M3362"/>
          <cell r="N3362"/>
          <cell r="O3362"/>
          <cell r="P3362"/>
          <cell r="Q3362"/>
          <cell r="R3362"/>
          <cell r="S3362"/>
          <cell r="T3362"/>
          <cell r="U3362"/>
          <cell r="V3362"/>
          <cell r="W3362"/>
          <cell r="X3362"/>
          <cell r="Y3362"/>
          <cell r="Z3362"/>
          <cell r="AA3362"/>
          <cell r="AB3362"/>
          <cell r="AC3362"/>
          <cell r="AD3362"/>
          <cell r="AE3362"/>
          <cell r="AF3362"/>
          <cell r="AG3362"/>
          <cell r="AH3362"/>
          <cell r="AI3362"/>
          <cell r="AJ3362"/>
          <cell r="AK3362"/>
          <cell r="AL3362"/>
          <cell r="AM3362"/>
          <cell r="AN3362"/>
          <cell r="AO3362"/>
          <cell r="AP3362"/>
          <cell r="AQ3362"/>
          <cell r="AR3362"/>
          <cell r="AS3362"/>
          <cell r="AT3362"/>
          <cell r="AU3362"/>
          <cell r="AV3362"/>
          <cell r="AW3362"/>
          <cell r="AX3362"/>
          <cell r="AY3362"/>
          <cell r="AZ3362"/>
          <cell r="BA3362"/>
          <cell r="BB3362"/>
          <cell r="BC3362"/>
          <cell r="BD3362"/>
          <cell r="BE3362"/>
          <cell r="BF3362"/>
          <cell r="BG3362"/>
          <cell r="BH3362"/>
          <cell r="BI3362"/>
          <cell r="BJ3362"/>
          <cell r="BK3362"/>
          <cell r="BL3362"/>
          <cell r="BM3362"/>
          <cell r="BN3362"/>
          <cell r="BO3362"/>
          <cell r="BP3362"/>
          <cell r="BQ3362"/>
          <cell r="BR3362"/>
          <cell r="BS3362"/>
          <cell r="BT3362"/>
          <cell r="BU3362"/>
          <cell r="BV3362"/>
          <cell r="BW3362"/>
          <cell r="BX3362"/>
          <cell r="BY3362">
            <v>18521389.879999999</v>
          </cell>
          <cell r="BZ3362"/>
          <cell r="CA3362">
            <v>18521389.879999999</v>
          </cell>
          <cell r="CB3362"/>
          <cell r="CC3362"/>
          <cell r="CD3362"/>
          <cell r="CE3362">
            <v>28577149.510000002</v>
          </cell>
          <cell r="CF3362">
            <v>21865391.789999999</v>
          </cell>
          <cell r="CG3362">
            <v>33027886.719999999</v>
          </cell>
        </row>
        <row r="3363">
          <cell r="A3363" t="str">
            <v>4112562</v>
          </cell>
          <cell r="B3363" t="str">
            <v>GR55-AMORTIZACAO DE BENS ANTES DE 05/2004 # CPC</v>
          </cell>
          <cell r="C3363"/>
          <cell r="D3363">
            <v>2682.51</v>
          </cell>
          <cell r="E3363"/>
          <cell r="F3363"/>
          <cell r="G3363"/>
          <cell r="H3363"/>
          <cell r="I3363"/>
          <cell r="J3363"/>
          <cell r="K3363"/>
          <cell r="L3363"/>
          <cell r="M3363"/>
          <cell r="N3363"/>
          <cell r="O3363"/>
          <cell r="P3363"/>
          <cell r="Q3363"/>
          <cell r="R3363"/>
          <cell r="S3363"/>
          <cell r="T3363"/>
          <cell r="U3363"/>
          <cell r="V3363"/>
          <cell r="W3363"/>
          <cell r="X3363"/>
          <cell r="Y3363"/>
          <cell r="Z3363"/>
          <cell r="AA3363"/>
          <cell r="AB3363"/>
          <cell r="AC3363"/>
          <cell r="AD3363"/>
          <cell r="AE3363"/>
          <cell r="AF3363"/>
          <cell r="AG3363"/>
          <cell r="AH3363"/>
          <cell r="AI3363"/>
          <cell r="AJ3363"/>
          <cell r="AK3363"/>
          <cell r="AL3363"/>
          <cell r="AM3363"/>
          <cell r="AN3363"/>
          <cell r="AO3363"/>
          <cell r="AP3363"/>
          <cell r="AQ3363"/>
          <cell r="AR3363"/>
          <cell r="AS3363"/>
          <cell r="AT3363"/>
          <cell r="AU3363"/>
          <cell r="AV3363"/>
          <cell r="AW3363"/>
          <cell r="AX3363"/>
          <cell r="AY3363"/>
          <cell r="AZ3363"/>
          <cell r="BA3363"/>
          <cell r="BB3363"/>
          <cell r="BC3363"/>
          <cell r="BD3363"/>
          <cell r="BE3363"/>
          <cell r="BF3363"/>
          <cell r="BG3363"/>
          <cell r="BH3363"/>
          <cell r="BI3363"/>
          <cell r="BJ3363"/>
          <cell r="BK3363"/>
          <cell r="BL3363"/>
          <cell r="BM3363"/>
          <cell r="BN3363"/>
          <cell r="BO3363"/>
          <cell r="BP3363"/>
          <cell r="BQ3363"/>
          <cell r="BR3363"/>
          <cell r="BS3363"/>
          <cell r="BT3363"/>
          <cell r="BU3363"/>
          <cell r="BV3363"/>
          <cell r="BW3363"/>
          <cell r="BX3363"/>
          <cell r="BY3363">
            <v>2682.51</v>
          </cell>
          <cell r="BZ3363"/>
          <cell r="CA3363">
            <v>2682.51</v>
          </cell>
          <cell r="CB3363"/>
          <cell r="CC3363"/>
          <cell r="CD3363"/>
          <cell r="CE3363">
            <v>3599.22</v>
          </cell>
          <cell r="CF3363">
            <v>2701.01</v>
          </cell>
          <cell r="CG3363">
            <v>3624.92</v>
          </cell>
        </row>
        <row r="3364">
          <cell r="A3364" t="str">
            <v>4112567</v>
          </cell>
          <cell r="B3364" t="str">
            <v>GR55-AMORTIZACAO DE BENS ANTES DE 05/2004#VLR JUST</v>
          </cell>
          <cell r="C3364"/>
          <cell r="D3364">
            <v>11898252.68</v>
          </cell>
          <cell r="E3364"/>
          <cell r="F3364"/>
          <cell r="G3364"/>
          <cell r="H3364"/>
          <cell r="I3364"/>
          <cell r="J3364"/>
          <cell r="K3364"/>
          <cell r="L3364"/>
          <cell r="M3364"/>
          <cell r="N3364"/>
          <cell r="O3364"/>
          <cell r="P3364"/>
          <cell r="Q3364"/>
          <cell r="R3364"/>
          <cell r="S3364"/>
          <cell r="T3364"/>
          <cell r="U3364"/>
          <cell r="V3364"/>
          <cell r="W3364"/>
          <cell r="X3364"/>
          <cell r="Y3364"/>
          <cell r="Z3364"/>
          <cell r="AA3364"/>
          <cell r="AB3364"/>
          <cell r="AC3364"/>
          <cell r="AD3364"/>
          <cell r="AE3364"/>
          <cell r="AF3364"/>
          <cell r="AG3364"/>
          <cell r="AH3364"/>
          <cell r="AI3364"/>
          <cell r="AJ3364"/>
          <cell r="AK3364"/>
          <cell r="AL3364"/>
          <cell r="AM3364"/>
          <cell r="AN3364"/>
          <cell r="AO3364"/>
          <cell r="AP3364"/>
          <cell r="AQ3364"/>
          <cell r="AR3364"/>
          <cell r="AS3364"/>
          <cell r="AT3364"/>
          <cell r="AU3364"/>
          <cell r="AV3364"/>
          <cell r="AW3364"/>
          <cell r="AX3364"/>
          <cell r="AY3364"/>
          <cell r="AZ3364"/>
          <cell r="BA3364"/>
          <cell r="BB3364"/>
          <cell r="BC3364"/>
          <cell r="BD3364"/>
          <cell r="BE3364"/>
          <cell r="BF3364"/>
          <cell r="BG3364"/>
          <cell r="BH3364"/>
          <cell r="BI3364"/>
          <cell r="BJ3364"/>
          <cell r="BK3364"/>
          <cell r="BL3364"/>
          <cell r="BM3364"/>
          <cell r="BN3364"/>
          <cell r="BO3364"/>
          <cell r="BP3364"/>
          <cell r="BQ3364"/>
          <cell r="BR3364"/>
          <cell r="BS3364"/>
          <cell r="BT3364"/>
          <cell r="BU3364"/>
          <cell r="BV3364"/>
          <cell r="BW3364"/>
          <cell r="BX3364"/>
          <cell r="BY3364">
            <v>11898252.68</v>
          </cell>
          <cell r="BZ3364"/>
          <cell r="CA3364">
            <v>11898252.68</v>
          </cell>
          <cell r="CB3364"/>
          <cell r="CC3364"/>
          <cell r="CD3364"/>
          <cell r="CE3364">
            <v>17179116.949999999</v>
          </cell>
          <cell r="CF3364">
            <v>12889863.92</v>
          </cell>
          <cell r="CG3364">
            <v>17615340.140000001</v>
          </cell>
        </row>
        <row r="3365">
          <cell r="A3365" t="str">
            <v>4112570</v>
          </cell>
          <cell r="B3365" t="str">
            <v>GR55-AMORTIZACAO DE BENS A PARTIR DE 05/2004 # CPC</v>
          </cell>
          <cell r="C3365"/>
          <cell r="D3365">
            <v>-90592460.409999996</v>
          </cell>
          <cell r="E3365"/>
          <cell r="F3365"/>
          <cell r="G3365"/>
          <cell r="H3365"/>
          <cell r="I3365"/>
          <cell r="J3365"/>
          <cell r="K3365"/>
          <cell r="L3365"/>
          <cell r="M3365"/>
          <cell r="N3365"/>
          <cell r="O3365"/>
          <cell r="P3365"/>
          <cell r="Q3365"/>
          <cell r="R3365"/>
          <cell r="S3365"/>
          <cell r="T3365"/>
          <cell r="U3365"/>
          <cell r="V3365"/>
          <cell r="W3365"/>
          <cell r="X3365"/>
          <cell r="Y3365"/>
          <cell r="Z3365"/>
          <cell r="AA3365"/>
          <cell r="AB3365"/>
          <cell r="AC3365"/>
          <cell r="AD3365"/>
          <cell r="AE3365"/>
          <cell r="AF3365"/>
          <cell r="AG3365"/>
          <cell r="AH3365"/>
          <cell r="AI3365"/>
          <cell r="AJ3365"/>
          <cell r="AK3365"/>
          <cell r="AL3365"/>
          <cell r="AM3365"/>
          <cell r="AN3365"/>
          <cell r="AO3365"/>
          <cell r="AP3365"/>
          <cell r="AQ3365"/>
          <cell r="AR3365"/>
          <cell r="AS3365"/>
          <cell r="AT3365"/>
          <cell r="AU3365"/>
          <cell r="AV3365"/>
          <cell r="AW3365"/>
          <cell r="AX3365"/>
          <cell r="AY3365"/>
          <cell r="AZ3365"/>
          <cell r="BA3365"/>
          <cell r="BB3365"/>
          <cell r="BC3365"/>
          <cell r="BD3365"/>
          <cell r="BE3365"/>
          <cell r="BF3365"/>
          <cell r="BG3365"/>
          <cell r="BH3365"/>
          <cell r="BI3365"/>
          <cell r="BJ3365"/>
          <cell r="BK3365"/>
          <cell r="BL3365"/>
          <cell r="BM3365"/>
          <cell r="BN3365"/>
          <cell r="BO3365"/>
          <cell r="BP3365"/>
          <cell r="BQ3365"/>
          <cell r="BR3365"/>
          <cell r="BS3365"/>
          <cell r="BT3365"/>
          <cell r="BU3365"/>
          <cell r="BV3365"/>
          <cell r="BW3365"/>
          <cell r="BX3365"/>
          <cell r="BY3365">
            <v>-90592460.409999996</v>
          </cell>
          <cell r="BZ3365"/>
          <cell r="CA3365">
            <v>-90592460.409999996</v>
          </cell>
          <cell r="CB3365"/>
          <cell r="CC3365"/>
          <cell r="CD3365"/>
          <cell r="CE3365">
            <v>-110356809.78</v>
          </cell>
          <cell r="CF3365">
            <v>-81460745.640000001</v>
          </cell>
          <cell r="CG3365">
            <v>-99983631.870000005</v>
          </cell>
        </row>
        <row r="3366">
          <cell r="A3366" t="str">
            <v>4112577</v>
          </cell>
          <cell r="B3366" t="str">
            <v>GR55-AMORTIZACAO DE BENS A PARTIR DE 05/2004-VLR J</v>
          </cell>
          <cell r="C3366"/>
          <cell r="D3366">
            <v>-40140027.689999998</v>
          </cell>
          <cell r="E3366"/>
          <cell r="F3366"/>
          <cell r="G3366"/>
          <cell r="H3366"/>
          <cell r="I3366"/>
          <cell r="J3366"/>
          <cell r="K3366"/>
          <cell r="L3366"/>
          <cell r="M3366"/>
          <cell r="N3366"/>
          <cell r="O3366"/>
          <cell r="P3366"/>
          <cell r="Q3366"/>
          <cell r="R3366"/>
          <cell r="S3366"/>
          <cell r="T3366"/>
          <cell r="U3366"/>
          <cell r="V3366"/>
          <cell r="W3366"/>
          <cell r="X3366"/>
          <cell r="Y3366"/>
          <cell r="Z3366"/>
          <cell r="AA3366"/>
          <cell r="AB3366"/>
          <cell r="AC3366"/>
          <cell r="AD3366"/>
          <cell r="AE3366"/>
          <cell r="AF3366"/>
          <cell r="AG3366"/>
          <cell r="AH3366"/>
          <cell r="AI3366"/>
          <cell r="AJ3366"/>
          <cell r="AK3366"/>
          <cell r="AL3366"/>
          <cell r="AM3366"/>
          <cell r="AN3366"/>
          <cell r="AO3366"/>
          <cell r="AP3366"/>
          <cell r="AQ3366"/>
          <cell r="AR3366"/>
          <cell r="AS3366"/>
          <cell r="AT3366"/>
          <cell r="AU3366"/>
          <cell r="AV3366"/>
          <cell r="AW3366"/>
          <cell r="AX3366"/>
          <cell r="AY3366"/>
          <cell r="AZ3366"/>
          <cell r="BA3366"/>
          <cell r="BB3366"/>
          <cell r="BC3366"/>
          <cell r="BD3366"/>
          <cell r="BE3366"/>
          <cell r="BF3366"/>
          <cell r="BG3366"/>
          <cell r="BH3366"/>
          <cell r="BI3366"/>
          <cell r="BJ3366"/>
          <cell r="BK3366"/>
          <cell r="BL3366"/>
          <cell r="BM3366"/>
          <cell r="BN3366"/>
          <cell r="BO3366"/>
          <cell r="BP3366"/>
          <cell r="BQ3366"/>
          <cell r="BR3366"/>
          <cell r="BS3366"/>
          <cell r="BT3366"/>
          <cell r="BU3366"/>
          <cell r="BV3366"/>
          <cell r="BW3366"/>
          <cell r="BX3366"/>
          <cell r="BY3366">
            <v>-40140027.689999998</v>
          </cell>
          <cell r="BZ3366"/>
          <cell r="CA3366">
            <v>-40140027.689999998</v>
          </cell>
          <cell r="CB3366"/>
          <cell r="CC3366"/>
          <cell r="CD3366"/>
          <cell r="CE3366">
            <v>-53519991.920000002</v>
          </cell>
          <cell r="CF3366">
            <v>-40139996.380000003</v>
          </cell>
          <cell r="CG3366">
            <v>-53519989.670000002</v>
          </cell>
        </row>
        <row r="3367">
          <cell r="A3367" t="str">
            <v>4132500</v>
          </cell>
          <cell r="B3367" t="str">
            <v>GR55-AMORTIZACAO DO IMOBILIZADO INTANGIVEL</v>
          </cell>
          <cell r="C3367"/>
          <cell r="D3367"/>
          <cell r="E3367">
            <v>2122.2399999999998</v>
          </cell>
          <cell r="F3367"/>
          <cell r="G3367"/>
          <cell r="H3367"/>
          <cell r="I3367"/>
          <cell r="J3367"/>
          <cell r="K3367"/>
          <cell r="L3367"/>
          <cell r="M3367"/>
          <cell r="N3367"/>
          <cell r="O3367"/>
          <cell r="P3367"/>
          <cell r="Q3367"/>
          <cell r="R3367"/>
          <cell r="S3367"/>
          <cell r="T3367"/>
          <cell r="U3367"/>
          <cell r="V3367"/>
          <cell r="W3367"/>
          <cell r="X3367"/>
          <cell r="Y3367"/>
          <cell r="Z3367"/>
          <cell r="AA3367"/>
          <cell r="AB3367"/>
          <cell r="AC3367"/>
          <cell r="AD3367"/>
          <cell r="AE3367"/>
          <cell r="AF3367"/>
          <cell r="AG3367"/>
          <cell r="AH3367"/>
          <cell r="AI3367"/>
          <cell r="AJ3367"/>
          <cell r="AK3367"/>
          <cell r="AL3367"/>
          <cell r="AM3367"/>
          <cell r="AN3367"/>
          <cell r="AO3367"/>
          <cell r="AP3367"/>
          <cell r="AQ3367"/>
          <cell r="AR3367"/>
          <cell r="AS3367"/>
          <cell r="AT3367"/>
          <cell r="AU3367"/>
          <cell r="AV3367"/>
          <cell r="AW3367"/>
          <cell r="AX3367"/>
          <cell r="AY3367"/>
          <cell r="AZ3367"/>
          <cell r="BA3367"/>
          <cell r="BB3367"/>
          <cell r="BC3367"/>
          <cell r="BD3367"/>
          <cell r="BE3367"/>
          <cell r="BF3367"/>
          <cell r="BG3367"/>
          <cell r="BH3367"/>
          <cell r="BI3367"/>
          <cell r="BJ3367"/>
          <cell r="BK3367"/>
          <cell r="BL3367"/>
          <cell r="BM3367"/>
          <cell r="BN3367"/>
          <cell r="BO3367"/>
          <cell r="BP3367"/>
          <cell r="BQ3367"/>
          <cell r="BR3367"/>
          <cell r="BS3367"/>
          <cell r="BT3367"/>
          <cell r="BU3367"/>
          <cell r="BV3367"/>
          <cell r="BW3367"/>
          <cell r="BX3367"/>
          <cell r="BY3367">
            <v>2122.2399999999998</v>
          </cell>
          <cell r="BZ3367">
            <v>-2122.2399999999998</v>
          </cell>
          <cell r="CA3367">
            <v>0</v>
          </cell>
          <cell r="CB3367"/>
          <cell r="CC3367"/>
          <cell r="CD3367"/>
          <cell r="CE3367">
            <v>0</v>
          </cell>
          <cell r="CF3367">
            <v>0</v>
          </cell>
          <cell r="CG3367">
            <v>1630.58</v>
          </cell>
        </row>
        <row r="3368">
          <cell r="A3368" t="str">
            <v>4152500</v>
          </cell>
          <cell r="B3368" t="str">
            <v>GR55-AMORTIZACAO DO IMOBILIZADO INTANGIVEL</v>
          </cell>
          <cell r="C3368"/>
          <cell r="D3368"/>
          <cell r="E3368">
            <v>1106666.3500000001</v>
          </cell>
          <cell r="F3368"/>
          <cell r="G3368">
            <v>12817.86</v>
          </cell>
          <cell r="H3368"/>
          <cell r="I3368"/>
          <cell r="J3368"/>
          <cell r="K3368"/>
          <cell r="L3368"/>
          <cell r="M3368"/>
          <cell r="N3368"/>
          <cell r="O3368"/>
          <cell r="P3368"/>
          <cell r="Q3368"/>
          <cell r="R3368"/>
          <cell r="S3368"/>
          <cell r="T3368"/>
          <cell r="U3368"/>
          <cell r="V3368"/>
          <cell r="W3368"/>
          <cell r="X3368"/>
          <cell r="Y3368"/>
          <cell r="Z3368"/>
          <cell r="AA3368"/>
          <cell r="AB3368"/>
          <cell r="AC3368"/>
          <cell r="AD3368"/>
          <cell r="AE3368"/>
          <cell r="AF3368"/>
          <cell r="AG3368"/>
          <cell r="AH3368"/>
          <cell r="AI3368"/>
          <cell r="AJ3368"/>
          <cell r="AK3368"/>
          <cell r="AL3368"/>
          <cell r="AM3368"/>
          <cell r="AN3368"/>
          <cell r="AO3368"/>
          <cell r="AP3368"/>
          <cell r="AQ3368"/>
          <cell r="AR3368"/>
          <cell r="AS3368"/>
          <cell r="AT3368"/>
          <cell r="AU3368"/>
          <cell r="AV3368"/>
          <cell r="AW3368"/>
          <cell r="AX3368"/>
          <cell r="AY3368"/>
          <cell r="AZ3368"/>
          <cell r="BA3368"/>
          <cell r="BB3368"/>
          <cell r="BC3368"/>
          <cell r="BD3368"/>
          <cell r="BE3368"/>
          <cell r="BF3368"/>
          <cell r="BG3368"/>
          <cell r="BH3368"/>
          <cell r="BI3368"/>
          <cell r="BJ3368"/>
          <cell r="BK3368"/>
          <cell r="BL3368"/>
          <cell r="BM3368"/>
          <cell r="BN3368"/>
          <cell r="BO3368"/>
          <cell r="BP3368"/>
          <cell r="BQ3368"/>
          <cell r="BR3368"/>
          <cell r="BS3368"/>
          <cell r="BT3368"/>
          <cell r="BU3368"/>
          <cell r="BV3368"/>
          <cell r="BW3368"/>
          <cell r="BX3368"/>
          <cell r="BY3368">
            <v>1119484.21</v>
          </cell>
          <cell r="BZ3368">
            <v>-1119484.21</v>
          </cell>
          <cell r="CA3368">
            <v>0</v>
          </cell>
          <cell r="CB3368"/>
          <cell r="CC3368"/>
          <cell r="CD3368"/>
          <cell r="CE3368">
            <v>0</v>
          </cell>
          <cell r="CF3368">
            <v>0</v>
          </cell>
          <cell r="CG3368">
            <v>1974004.99</v>
          </cell>
        </row>
        <row r="3369">
          <cell r="A3369" t="str">
            <v>4152550</v>
          </cell>
          <cell r="B3369" t="str">
            <v>GR55-AMORTIZACAO DE BENS A PARTIR DE 05/2004 # CPC</v>
          </cell>
          <cell r="C3369">
            <v>2137207.94</v>
          </cell>
          <cell r="D3369">
            <v>12220734.08</v>
          </cell>
          <cell r="E3369"/>
          <cell r="F3369"/>
          <cell r="G3369"/>
          <cell r="H3369">
            <v>205595.81</v>
          </cell>
          <cell r="I3369"/>
          <cell r="J3369"/>
          <cell r="K3369"/>
          <cell r="L3369"/>
          <cell r="M3369"/>
          <cell r="N3369"/>
          <cell r="O3369"/>
          <cell r="P3369"/>
          <cell r="Q3369"/>
          <cell r="R3369"/>
          <cell r="S3369"/>
          <cell r="T3369"/>
          <cell r="U3369"/>
          <cell r="V3369"/>
          <cell r="W3369"/>
          <cell r="X3369"/>
          <cell r="Y3369"/>
          <cell r="Z3369"/>
          <cell r="AA3369"/>
          <cell r="AB3369"/>
          <cell r="AC3369"/>
          <cell r="AD3369"/>
          <cell r="AE3369"/>
          <cell r="AF3369"/>
          <cell r="AG3369"/>
          <cell r="AH3369"/>
          <cell r="AI3369">
            <v>6356.36</v>
          </cell>
          <cell r="AJ3369">
            <v>6356.36</v>
          </cell>
          <cell r="AK3369">
            <v>6356.36</v>
          </cell>
          <cell r="AL3369">
            <v>6356.36</v>
          </cell>
          <cell r="AM3369"/>
          <cell r="AN3369"/>
          <cell r="AO3369"/>
          <cell r="AP3369"/>
          <cell r="AQ3369"/>
          <cell r="AR3369"/>
          <cell r="AS3369"/>
          <cell r="AT3369"/>
          <cell r="AU3369"/>
          <cell r="AV3369"/>
          <cell r="AW3369"/>
          <cell r="AX3369"/>
          <cell r="AY3369"/>
          <cell r="AZ3369"/>
          <cell r="BA3369"/>
          <cell r="BB3369"/>
          <cell r="BC3369"/>
          <cell r="BD3369"/>
          <cell r="BE3369">
            <v>6356.36</v>
          </cell>
          <cell r="BF3369">
            <v>6690.3</v>
          </cell>
          <cell r="BG3369">
            <v>6690.3</v>
          </cell>
          <cell r="BH3369">
            <v>6692.31</v>
          </cell>
          <cell r="BI3369">
            <v>6356.36</v>
          </cell>
          <cell r="BJ3369"/>
          <cell r="BK3369"/>
          <cell r="BL3369"/>
          <cell r="BM3369"/>
          <cell r="BN3369"/>
          <cell r="BO3369"/>
          <cell r="BP3369"/>
          <cell r="BQ3369"/>
          <cell r="BR3369"/>
          <cell r="BS3369"/>
          <cell r="BT3369"/>
          <cell r="BU3369"/>
          <cell r="BV3369"/>
          <cell r="BW3369">
            <v>1017229.02</v>
          </cell>
          <cell r="BX3369">
            <v>96561.67</v>
          </cell>
          <cell r="BY3369">
            <v>15735539.59</v>
          </cell>
          <cell r="BZ3369"/>
          <cell r="CA3369">
            <v>15735539.59</v>
          </cell>
          <cell r="CB3369">
            <v>130441.26</v>
          </cell>
          <cell r="CC3369">
            <v>117403.71</v>
          </cell>
          <cell r="CD3369">
            <v>326230.15999999997</v>
          </cell>
          <cell r="CE3369">
            <v>22663520.199999999</v>
          </cell>
          <cell r="CF3369">
            <v>17293614.82</v>
          </cell>
          <cell r="CG3369">
            <v>22173481.760000002</v>
          </cell>
        </row>
        <row r="3370">
          <cell r="A3370" t="str">
            <v>4152551</v>
          </cell>
          <cell r="B3370" t="str">
            <v>GR55-AMORT EXTRA DE BENS A PARTIR DE 05/2004 # CPC</v>
          </cell>
          <cell r="C3370"/>
          <cell r="D3370"/>
          <cell r="E3370"/>
          <cell r="F3370"/>
          <cell r="G3370"/>
          <cell r="H3370"/>
          <cell r="I3370"/>
          <cell r="J3370"/>
          <cell r="K3370"/>
          <cell r="L3370"/>
          <cell r="M3370"/>
          <cell r="N3370"/>
          <cell r="O3370"/>
          <cell r="P3370"/>
          <cell r="Q3370"/>
          <cell r="R3370"/>
          <cell r="S3370"/>
          <cell r="T3370"/>
          <cell r="U3370"/>
          <cell r="V3370"/>
          <cell r="W3370"/>
          <cell r="X3370"/>
          <cell r="Y3370"/>
          <cell r="Z3370"/>
          <cell r="AA3370"/>
          <cell r="AB3370"/>
          <cell r="AC3370"/>
          <cell r="AD3370"/>
          <cell r="AE3370"/>
          <cell r="AF3370"/>
          <cell r="AG3370"/>
          <cell r="AH3370"/>
          <cell r="AI3370"/>
          <cell r="AJ3370"/>
          <cell r="AK3370"/>
          <cell r="AL3370"/>
          <cell r="AM3370"/>
          <cell r="AN3370"/>
          <cell r="AO3370"/>
          <cell r="AP3370"/>
          <cell r="AQ3370"/>
          <cell r="AR3370"/>
          <cell r="AS3370"/>
          <cell r="AT3370"/>
          <cell r="AU3370"/>
          <cell r="AV3370"/>
          <cell r="AW3370"/>
          <cell r="AX3370"/>
          <cell r="AY3370"/>
          <cell r="AZ3370"/>
          <cell r="BA3370"/>
          <cell r="BB3370"/>
          <cell r="BC3370"/>
          <cell r="BD3370"/>
          <cell r="BE3370"/>
          <cell r="BF3370"/>
          <cell r="BG3370"/>
          <cell r="BH3370"/>
          <cell r="BI3370"/>
          <cell r="BJ3370"/>
          <cell r="BK3370"/>
          <cell r="BL3370"/>
          <cell r="BM3370"/>
          <cell r="BN3370"/>
          <cell r="BO3370"/>
          <cell r="BP3370"/>
          <cell r="BQ3370"/>
          <cell r="BR3370"/>
          <cell r="BS3370"/>
          <cell r="BT3370"/>
          <cell r="BU3370"/>
          <cell r="BV3370"/>
          <cell r="BW3370"/>
          <cell r="BX3370"/>
          <cell r="BY3370"/>
          <cell r="BZ3370"/>
          <cell r="CA3370"/>
          <cell r="CB3370"/>
          <cell r="CC3370"/>
          <cell r="CD3370"/>
          <cell r="CE3370">
            <v>307091.75</v>
          </cell>
          <cell r="CF3370">
            <v>307091.75</v>
          </cell>
          <cell r="CG3370"/>
        </row>
        <row r="3371">
          <cell r="A3371" t="str">
            <v>4152552</v>
          </cell>
          <cell r="B3371" t="str">
            <v>GR55-AMORTIZACAO DE BENS A PARTIR DE 05/2004 # CPC</v>
          </cell>
          <cell r="C3371"/>
          <cell r="D3371">
            <v>7337.04</v>
          </cell>
          <cell r="E3371"/>
          <cell r="F3371"/>
          <cell r="G3371"/>
          <cell r="H3371"/>
          <cell r="I3371"/>
          <cell r="J3371"/>
          <cell r="K3371"/>
          <cell r="L3371"/>
          <cell r="M3371"/>
          <cell r="N3371"/>
          <cell r="O3371"/>
          <cell r="P3371"/>
          <cell r="Q3371"/>
          <cell r="R3371"/>
          <cell r="S3371"/>
          <cell r="T3371"/>
          <cell r="U3371"/>
          <cell r="V3371"/>
          <cell r="W3371"/>
          <cell r="X3371"/>
          <cell r="Y3371"/>
          <cell r="Z3371"/>
          <cell r="AA3371"/>
          <cell r="AB3371"/>
          <cell r="AC3371"/>
          <cell r="AD3371"/>
          <cell r="AE3371"/>
          <cell r="AF3371"/>
          <cell r="AG3371"/>
          <cell r="AH3371"/>
          <cell r="AI3371"/>
          <cell r="AJ3371"/>
          <cell r="AK3371"/>
          <cell r="AL3371"/>
          <cell r="AM3371"/>
          <cell r="AN3371"/>
          <cell r="AO3371"/>
          <cell r="AP3371"/>
          <cell r="AQ3371"/>
          <cell r="AR3371"/>
          <cell r="AS3371"/>
          <cell r="AT3371"/>
          <cell r="AU3371"/>
          <cell r="AV3371"/>
          <cell r="AW3371"/>
          <cell r="AX3371"/>
          <cell r="AY3371"/>
          <cell r="AZ3371"/>
          <cell r="BA3371"/>
          <cell r="BB3371"/>
          <cell r="BC3371"/>
          <cell r="BD3371"/>
          <cell r="BE3371"/>
          <cell r="BF3371"/>
          <cell r="BG3371"/>
          <cell r="BH3371"/>
          <cell r="BI3371"/>
          <cell r="BJ3371"/>
          <cell r="BK3371"/>
          <cell r="BL3371"/>
          <cell r="BM3371"/>
          <cell r="BN3371"/>
          <cell r="BO3371"/>
          <cell r="BP3371"/>
          <cell r="BQ3371"/>
          <cell r="BR3371"/>
          <cell r="BS3371"/>
          <cell r="BT3371"/>
          <cell r="BU3371"/>
          <cell r="BV3371"/>
          <cell r="BW3371"/>
          <cell r="BX3371"/>
          <cell r="BY3371">
            <v>7337.04</v>
          </cell>
          <cell r="BZ3371"/>
          <cell r="CA3371">
            <v>7337.04</v>
          </cell>
          <cell r="CB3371"/>
          <cell r="CC3371"/>
          <cell r="CD3371"/>
          <cell r="CE3371">
            <v>9177.2999999999993</v>
          </cell>
          <cell r="CF3371">
            <v>6667.76</v>
          </cell>
          <cell r="CG3371">
            <v>8038.68</v>
          </cell>
        </row>
        <row r="3372">
          <cell r="A3372" t="str">
            <v>4152557</v>
          </cell>
          <cell r="B3372" t="str">
            <v>GR55-AMORTIZACAO DE BENS A PARTIR DE 05/2004#VLR J</v>
          </cell>
          <cell r="C3372"/>
          <cell r="D3372">
            <v>-38075.46</v>
          </cell>
          <cell r="E3372"/>
          <cell r="F3372"/>
          <cell r="G3372"/>
          <cell r="H3372"/>
          <cell r="I3372"/>
          <cell r="J3372"/>
          <cell r="K3372"/>
          <cell r="L3372"/>
          <cell r="M3372"/>
          <cell r="N3372"/>
          <cell r="O3372"/>
          <cell r="P3372"/>
          <cell r="Q3372"/>
          <cell r="R3372"/>
          <cell r="S3372"/>
          <cell r="T3372"/>
          <cell r="U3372"/>
          <cell r="V3372"/>
          <cell r="W3372"/>
          <cell r="X3372"/>
          <cell r="Y3372"/>
          <cell r="Z3372"/>
          <cell r="AA3372"/>
          <cell r="AB3372"/>
          <cell r="AC3372"/>
          <cell r="AD3372"/>
          <cell r="AE3372"/>
          <cell r="AF3372"/>
          <cell r="AG3372"/>
          <cell r="AH3372"/>
          <cell r="AI3372"/>
          <cell r="AJ3372"/>
          <cell r="AK3372"/>
          <cell r="AL3372"/>
          <cell r="AM3372"/>
          <cell r="AN3372"/>
          <cell r="AO3372"/>
          <cell r="AP3372"/>
          <cell r="AQ3372"/>
          <cell r="AR3372"/>
          <cell r="AS3372"/>
          <cell r="AT3372"/>
          <cell r="AU3372"/>
          <cell r="AV3372"/>
          <cell r="AW3372"/>
          <cell r="AX3372"/>
          <cell r="AY3372"/>
          <cell r="AZ3372"/>
          <cell r="BA3372"/>
          <cell r="BB3372"/>
          <cell r="BC3372"/>
          <cell r="BD3372"/>
          <cell r="BE3372"/>
          <cell r="BF3372"/>
          <cell r="BG3372"/>
          <cell r="BH3372"/>
          <cell r="BI3372"/>
          <cell r="BJ3372"/>
          <cell r="BK3372"/>
          <cell r="BL3372"/>
          <cell r="BM3372"/>
          <cell r="BN3372"/>
          <cell r="BO3372"/>
          <cell r="BP3372"/>
          <cell r="BQ3372"/>
          <cell r="BR3372"/>
          <cell r="BS3372"/>
          <cell r="BT3372"/>
          <cell r="BU3372"/>
          <cell r="BV3372"/>
          <cell r="BW3372"/>
          <cell r="BX3372"/>
          <cell r="BY3372">
            <v>-38075.46</v>
          </cell>
          <cell r="BZ3372"/>
          <cell r="CA3372">
            <v>-38075.46</v>
          </cell>
          <cell r="CB3372"/>
          <cell r="CC3372"/>
          <cell r="CD3372"/>
          <cell r="CE3372">
            <v>20794.14</v>
          </cell>
          <cell r="CF3372">
            <v>26305.47</v>
          </cell>
          <cell r="CG3372">
            <v>215132.53</v>
          </cell>
        </row>
        <row r="3373">
          <cell r="A3373" t="str">
            <v>4152560</v>
          </cell>
          <cell r="B3373" t="str">
            <v>GR55-AMORTIZACAO DE BENS ANTES DE 05/2004 # CPC</v>
          </cell>
          <cell r="C3373">
            <v>42858.58</v>
          </cell>
          <cell r="D3373">
            <v>498419.64</v>
          </cell>
          <cell r="E3373"/>
          <cell r="F3373"/>
          <cell r="G3373"/>
          <cell r="H3373"/>
          <cell r="I3373"/>
          <cell r="J3373"/>
          <cell r="K3373"/>
          <cell r="L3373"/>
          <cell r="M3373"/>
          <cell r="N3373"/>
          <cell r="O3373"/>
          <cell r="P3373"/>
          <cell r="Q3373"/>
          <cell r="R3373"/>
          <cell r="S3373"/>
          <cell r="T3373"/>
          <cell r="U3373"/>
          <cell r="V3373"/>
          <cell r="W3373"/>
          <cell r="X3373"/>
          <cell r="Y3373"/>
          <cell r="Z3373"/>
          <cell r="AA3373"/>
          <cell r="AB3373"/>
          <cell r="AC3373"/>
          <cell r="AD3373"/>
          <cell r="AE3373"/>
          <cell r="AF3373"/>
          <cell r="AG3373"/>
          <cell r="AH3373"/>
          <cell r="AI3373"/>
          <cell r="AJ3373"/>
          <cell r="AK3373"/>
          <cell r="AL3373"/>
          <cell r="AM3373"/>
          <cell r="AN3373"/>
          <cell r="AO3373"/>
          <cell r="AP3373"/>
          <cell r="AQ3373"/>
          <cell r="AR3373"/>
          <cell r="AS3373"/>
          <cell r="AT3373"/>
          <cell r="AU3373"/>
          <cell r="AV3373"/>
          <cell r="AW3373"/>
          <cell r="AX3373"/>
          <cell r="AY3373"/>
          <cell r="AZ3373"/>
          <cell r="BA3373"/>
          <cell r="BB3373"/>
          <cell r="BC3373"/>
          <cell r="BD3373"/>
          <cell r="BE3373"/>
          <cell r="BF3373"/>
          <cell r="BG3373"/>
          <cell r="BH3373"/>
          <cell r="BI3373"/>
          <cell r="BJ3373"/>
          <cell r="BK3373"/>
          <cell r="BL3373"/>
          <cell r="BM3373"/>
          <cell r="BN3373"/>
          <cell r="BO3373"/>
          <cell r="BP3373"/>
          <cell r="BQ3373"/>
          <cell r="BR3373"/>
          <cell r="BS3373"/>
          <cell r="BT3373"/>
          <cell r="BU3373"/>
          <cell r="BV3373"/>
          <cell r="BW3373"/>
          <cell r="BX3373"/>
          <cell r="BY3373">
            <v>541278.22</v>
          </cell>
          <cell r="BZ3373"/>
          <cell r="CA3373">
            <v>541278.22</v>
          </cell>
          <cell r="CB3373"/>
          <cell r="CC3373"/>
          <cell r="CD3373"/>
          <cell r="CE3373">
            <v>622435.81999999995</v>
          </cell>
          <cell r="CF3373">
            <v>439915.35</v>
          </cell>
          <cell r="CG3373">
            <v>571596.39</v>
          </cell>
        </row>
        <row r="3374">
          <cell r="A3374" t="str">
            <v>4152567</v>
          </cell>
          <cell r="B3374" t="str">
            <v>GR55-AMORTIZACAO DE BENS ANTES DE 05/2004#VLR JUST</v>
          </cell>
          <cell r="C3374"/>
          <cell r="D3374">
            <v>519355.33</v>
          </cell>
          <cell r="E3374"/>
          <cell r="F3374"/>
          <cell r="G3374"/>
          <cell r="H3374"/>
          <cell r="I3374"/>
          <cell r="J3374"/>
          <cell r="K3374"/>
          <cell r="L3374"/>
          <cell r="M3374"/>
          <cell r="N3374"/>
          <cell r="O3374"/>
          <cell r="P3374"/>
          <cell r="Q3374"/>
          <cell r="R3374"/>
          <cell r="S3374"/>
          <cell r="T3374"/>
          <cell r="U3374"/>
          <cell r="V3374"/>
          <cell r="W3374"/>
          <cell r="X3374"/>
          <cell r="Y3374"/>
          <cell r="Z3374"/>
          <cell r="AA3374"/>
          <cell r="AB3374"/>
          <cell r="AC3374"/>
          <cell r="AD3374"/>
          <cell r="AE3374"/>
          <cell r="AF3374"/>
          <cell r="AG3374"/>
          <cell r="AH3374"/>
          <cell r="AI3374"/>
          <cell r="AJ3374"/>
          <cell r="AK3374"/>
          <cell r="AL3374"/>
          <cell r="AM3374"/>
          <cell r="AN3374"/>
          <cell r="AO3374"/>
          <cell r="AP3374"/>
          <cell r="AQ3374"/>
          <cell r="AR3374"/>
          <cell r="AS3374"/>
          <cell r="AT3374"/>
          <cell r="AU3374"/>
          <cell r="AV3374"/>
          <cell r="AW3374"/>
          <cell r="AX3374"/>
          <cell r="AY3374"/>
          <cell r="AZ3374"/>
          <cell r="BA3374"/>
          <cell r="BB3374"/>
          <cell r="BC3374"/>
          <cell r="BD3374"/>
          <cell r="BE3374"/>
          <cell r="BF3374"/>
          <cell r="BG3374"/>
          <cell r="BH3374"/>
          <cell r="BI3374"/>
          <cell r="BJ3374"/>
          <cell r="BK3374"/>
          <cell r="BL3374"/>
          <cell r="BM3374"/>
          <cell r="BN3374"/>
          <cell r="BO3374"/>
          <cell r="BP3374"/>
          <cell r="BQ3374"/>
          <cell r="BR3374"/>
          <cell r="BS3374"/>
          <cell r="BT3374"/>
          <cell r="BU3374"/>
          <cell r="BV3374"/>
          <cell r="BW3374"/>
          <cell r="BX3374"/>
          <cell r="BY3374">
            <v>519355.33</v>
          </cell>
          <cell r="BZ3374"/>
          <cell r="CA3374">
            <v>519355.33</v>
          </cell>
          <cell r="CB3374"/>
          <cell r="CC3374"/>
          <cell r="CD3374"/>
          <cell r="CE3374">
            <v>710370.91</v>
          </cell>
          <cell r="CF3374">
            <v>537659.39</v>
          </cell>
          <cell r="CG3374">
            <v>678813.12</v>
          </cell>
        </row>
        <row r="3375">
          <cell r="A3375" t="str">
            <v>CBAG320904</v>
          </cell>
          <cell r="B3375" t="str">
            <v>(-) Créditos Pis e Cofins s/ amortização</v>
          </cell>
          <cell r="C3375"/>
          <cell r="D3375">
            <v>-7767381.1900000004</v>
          </cell>
          <cell r="E3375"/>
          <cell r="F3375"/>
          <cell r="G3375"/>
          <cell r="H3375"/>
          <cell r="I3375"/>
          <cell r="J3375"/>
          <cell r="K3375"/>
          <cell r="L3375"/>
          <cell r="M3375"/>
          <cell r="N3375"/>
          <cell r="O3375"/>
          <cell r="P3375"/>
          <cell r="Q3375"/>
          <cell r="R3375"/>
          <cell r="S3375"/>
          <cell r="T3375"/>
          <cell r="U3375"/>
          <cell r="V3375"/>
          <cell r="W3375"/>
          <cell r="X3375"/>
          <cell r="Y3375"/>
          <cell r="Z3375"/>
          <cell r="AA3375"/>
          <cell r="AB3375"/>
          <cell r="AC3375"/>
          <cell r="AD3375"/>
          <cell r="AE3375"/>
          <cell r="AF3375"/>
          <cell r="AG3375"/>
          <cell r="AH3375"/>
          <cell r="AI3375"/>
          <cell r="AJ3375"/>
          <cell r="AK3375"/>
          <cell r="AL3375"/>
          <cell r="AM3375"/>
          <cell r="AN3375"/>
          <cell r="AO3375"/>
          <cell r="AP3375"/>
          <cell r="AQ3375"/>
          <cell r="AR3375"/>
          <cell r="AS3375"/>
          <cell r="AT3375"/>
          <cell r="AU3375"/>
          <cell r="AV3375"/>
          <cell r="AW3375"/>
          <cell r="AX3375"/>
          <cell r="AY3375"/>
          <cell r="AZ3375"/>
          <cell r="BA3375"/>
          <cell r="BB3375"/>
          <cell r="BC3375"/>
          <cell r="BD3375"/>
          <cell r="BE3375"/>
          <cell r="BF3375"/>
          <cell r="BG3375"/>
          <cell r="BH3375"/>
          <cell r="BI3375"/>
          <cell r="BJ3375"/>
          <cell r="BK3375"/>
          <cell r="BL3375"/>
          <cell r="BM3375"/>
          <cell r="BN3375"/>
          <cell r="BO3375"/>
          <cell r="BP3375"/>
          <cell r="BQ3375"/>
          <cell r="BR3375"/>
          <cell r="BS3375"/>
          <cell r="BT3375"/>
          <cell r="BU3375"/>
          <cell r="BV3375"/>
          <cell r="BW3375"/>
          <cell r="BX3375"/>
          <cell r="BY3375">
            <v>-7767381.1900000004</v>
          </cell>
          <cell r="BZ3375"/>
          <cell r="CA3375">
            <v>-7767381.1900000004</v>
          </cell>
          <cell r="CB3375"/>
          <cell r="CC3375"/>
          <cell r="CD3375"/>
          <cell r="CE3375">
            <v>-10430567.43</v>
          </cell>
          <cell r="CF3375">
            <v>-7820915.8300000001</v>
          </cell>
          <cell r="CG3375">
            <v>-10483714.210000001</v>
          </cell>
        </row>
        <row r="3376">
          <cell r="A3376" t="str">
            <v>4112598</v>
          </cell>
          <cell r="B3376" t="str">
            <v>GR55-CREDITO DE COFINS</v>
          </cell>
          <cell r="C3376"/>
          <cell r="D3376">
            <v>-6381703.9400000004</v>
          </cell>
          <cell r="E3376"/>
          <cell r="F3376"/>
          <cell r="G3376"/>
          <cell r="H3376"/>
          <cell r="I3376"/>
          <cell r="J3376"/>
          <cell r="K3376"/>
          <cell r="L3376"/>
          <cell r="M3376"/>
          <cell r="N3376"/>
          <cell r="O3376"/>
          <cell r="P3376"/>
          <cell r="Q3376"/>
          <cell r="R3376"/>
          <cell r="S3376"/>
          <cell r="T3376"/>
          <cell r="U3376"/>
          <cell r="V3376"/>
          <cell r="W3376"/>
          <cell r="X3376"/>
          <cell r="Y3376"/>
          <cell r="Z3376"/>
          <cell r="AA3376"/>
          <cell r="AB3376"/>
          <cell r="AC3376"/>
          <cell r="AD3376"/>
          <cell r="AE3376"/>
          <cell r="AF3376"/>
          <cell r="AG3376"/>
          <cell r="AH3376"/>
          <cell r="AI3376"/>
          <cell r="AJ3376"/>
          <cell r="AK3376"/>
          <cell r="AL3376"/>
          <cell r="AM3376"/>
          <cell r="AN3376"/>
          <cell r="AO3376"/>
          <cell r="AP3376"/>
          <cell r="AQ3376"/>
          <cell r="AR3376"/>
          <cell r="AS3376"/>
          <cell r="AT3376"/>
          <cell r="AU3376"/>
          <cell r="AV3376"/>
          <cell r="AW3376"/>
          <cell r="AX3376"/>
          <cell r="AY3376"/>
          <cell r="AZ3376"/>
          <cell r="BA3376"/>
          <cell r="BB3376"/>
          <cell r="BC3376"/>
          <cell r="BD3376"/>
          <cell r="BE3376"/>
          <cell r="BF3376"/>
          <cell r="BG3376"/>
          <cell r="BH3376"/>
          <cell r="BI3376"/>
          <cell r="BJ3376"/>
          <cell r="BK3376"/>
          <cell r="BL3376"/>
          <cell r="BM3376"/>
          <cell r="BN3376"/>
          <cell r="BO3376"/>
          <cell r="BP3376"/>
          <cell r="BQ3376"/>
          <cell r="BR3376"/>
          <cell r="BS3376"/>
          <cell r="BT3376"/>
          <cell r="BU3376"/>
          <cell r="BV3376"/>
          <cell r="BW3376"/>
          <cell r="BX3376"/>
          <cell r="BY3376">
            <v>-6381703.9400000004</v>
          </cell>
          <cell r="BZ3376"/>
          <cell r="CA3376">
            <v>-6381703.9400000004</v>
          </cell>
          <cell r="CB3376"/>
          <cell r="CC3376"/>
          <cell r="CD3376"/>
          <cell r="CE3376">
            <v>-8569866.7699999996</v>
          </cell>
          <cell r="CF3376">
            <v>-6425653.3099999996</v>
          </cell>
          <cell r="CG3376">
            <v>-8613646.2699999996</v>
          </cell>
        </row>
        <row r="3377">
          <cell r="A3377" t="str">
            <v>4112599</v>
          </cell>
          <cell r="B3377" t="str">
            <v>GR55-CREDITO DE PIS</v>
          </cell>
          <cell r="C3377"/>
          <cell r="D3377">
            <v>-1385677.25</v>
          </cell>
          <cell r="E3377"/>
          <cell r="F3377"/>
          <cell r="G3377"/>
          <cell r="H3377"/>
          <cell r="I3377"/>
          <cell r="J3377"/>
          <cell r="K3377"/>
          <cell r="L3377"/>
          <cell r="M3377"/>
          <cell r="N3377"/>
          <cell r="O3377"/>
          <cell r="P3377"/>
          <cell r="Q3377"/>
          <cell r="R3377"/>
          <cell r="S3377"/>
          <cell r="T3377"/>
          <cell r="U3377"/>
          <cell r="V3377"/>
          <cell r="W3377"/>
          <cell r="X3377"/>
          <cell r="Y3377"/>
          <cell r="Z3377"/>
          <cell r="AA3377"/>
          <cell r="AB3377"/>
          <cell r="AC3377"/>
          <cell r="AD3377"/>
          <cell r="AE3377"/>
          <cell r="AF3377"/>
          <cell r="AG3377"/>
          <cell r="AH3377"/>
          <cell r="AI3377"/>
          <cell r="AJ3377"/>
          <cell r="AK3377"/>
          <cell r="AL3377"/>
          <cell r="AM3377"/>
          <cell r="AN3377"/>
          <cell r="AO3377"/>
          <cell r="AP3377"/>
          <cell r="AQ3377"/>
          <cell r="AR3377"/>
          <cell r="AS3377"/>
          <cell r="AT3377"/>
          <cell r="AU3377"/>
          <cell r="AV3377"/>
          <cell r="AW3377"/>
          <cell r="AX3377"/>
          <cell r="AY3377"/>
          <cell r="AZ3377"/>
          <cell r="BA3377"/>
          <cell r="BB3377"/>
          <cell r="BC3377"/>
          <cell r="BD3377"/>
          <cell r="BE3377"/>
          <cell r="BF3377"/>
          <cell r="BG3377"/>
          <cell r="BH3377"/>
          <cell r="BI3377"/>
          <cell r="BJ3377"/>
          <cell r="BK3377"/>
          <cell r="BL3377"/>
          <cell r="BM3377"/>
          <cell r="BN3377"/>
          <cell r="BO3377"/>
          <cell r="BP3377"/>
          <cell r="BQ3377"/>
          <cell r="BR3377"/>
          <cell r="BS3377"/>
          <cell r="BT3377"/>
          <cell r="BU3377"/>
          <cell r="BV3377"/>
          <cell r="BW3377"/>
          <cell r="BX3377"/>
          <cell r="BY3377">
            <v>-1385677.25</v>
          </cell>
          <cell r="BZ3377"/>
          <cell r="CA3377">
            <v>-1385677.25</v>
          </cell>
          <cell r="CB3377"/>
          <cell r="CC3377"/>
          <cell r="CD3377"/>
          <cell r="CE3377">
            <v>-1860700.66</v>
          </cell>
          <cell r="CF3377">
            <v>-1395262.52</v>
          </cell>
          <cell r="CG3377">
            <v>-1870067.94</v>
          </cell>
        </row>
        <row r="3378">
          <cell r="A3378" t="str">
            <v>CBAG320905</v>
          </cell>
          <cell r="B3378" t="str">
            <v>Amortização de Ágio s/ Investimentos</v>
          </cell>
          <cell r="C3378">
            <v>10674027.51</v>
          </cell>
          <cell r="D3378"/>
          <cell r="E3378"/>
          <cell r="F3378"/>
          <cell r="G3378"/>
          <cell r="H3378"/>
          <cell r="I3378"/>
          <cell r="J3378"/>
          <cell r="K3378"/>
          <cell r="L3378"/>
          <cell r="M3378"/>
          <cell r="N3378"/>
          <cell r="O3378"/>
          <cell r="P3378"/>
          <cell r="Q3378"/>
          <cell r="R3378"/>
          <cell r="S3378"/>
          <cell r="T3378"/>
          <cell r="U3378"/>
          <cell r="V3378"/>
          <cell r="W3378"/>
          <cell r="X3378"/>
          <cell r="Y3378"/>
          <cell r="Z3378"/>
          <cell r="AA3378"/>
          <cell r="AB3378"/>
          <cell r="AC3378"/>
          <cell r="AD3378"/>
          <cell r="AE3378"/>
          <cell r="AF3378"/>
          <cell r="AG3378"/>
          <cell r="AH3378"/>
          <cell r="AI3378"/>
          <cell r="AJ3378"/>
          <cell r="AK3378"/>
          <cell r="AL3378"/>
          <cell r="AM3378"/>
          <cell r="AN3378"/>
          <cell r="AO3378"/>
          <cell r="AP3378"/>
          <cell r="AQ3378"/>
          <cell r="AR3378"/>
          <cell r="AS3378"/>
          <cell r="AT3378"/>
          <cell r="AU3378"/>
          <cell r="AV3378"/>
          <cell r="AW3378"/>
          <cell r="AX3378"/>
          <cell r="AY3378"/>
          <cell r="AZ3378"/>
          <cell r="BA3378"/>
          <cell r="BB3378"/>
          <cell r="BC3378"/>
          <cell r="BD3378"/>
          <cell r="BE3378"/>
          <cell r="BF3378"/>
          <cell r="BG3378"/>
          <cell r="BH3378"/>
          <cell r="BI3378"/>
          <cell r="BJ3378"/>
          <cell r="BK3378"/>
          <cell r="BL3378"/>
          <cell r="BM3378"/>
          <cell r="BN3378"/>
          <cell r="BO3378"/>
          <cell r="BP3378"/>
          <cell r="BQ3378"/>
          <cell r="BR3378"/>
          <cell r="BS3378"/>
          <cell r="BT3378"/>
          <cell r="BU3378"/>
          <cell r="BV3378"/>
          <cell r="BW3378"/>
          <cell r="BX3378">
            <v>841332.44</v>
          </cell>
          <cell r="BY3378">
            <v>11515359.949999999</v>
          </cell>
          <cell r="BZ3378">
            <v>22048231.710000001</v>
          </cell>
          <cell r="CA3378">
            <v>33563591.659999996</v>
          </cell>
          <cell r="CB3378">
            <v>1121776.58</v>
          </cell>
          <cell r="CC3378">
            <v>841332.44</v>
          </cell>
          <cell r="CD3378">
            <v>1121776.58</v>
          </cell>
          <cell r="CE3378">
            <v>43062010.600000001</v>
          </cell>
          <cell r="CF3378">
            <v>31874146.710000001</v>
          </cell>
          <cell r="CG3378">
            <v>25238474.739999998</v>
          </cell>
        </row>
        <row r="3379">
          <cell r="A3379" t="str">
            <v>4162511</v>
          </cell>
          <cell r="B3379" t="str">
            <v>GR55-AMORTIZACAO DE CONCESSAO/AUTORIZACAO INVESTIM</v>
          </cell>
          <cell r="C3379">
            <v>10674027.51</v>
          </cell>
          <cell r="D3379"/>
          <cell r="E3379"/>
          <cell r="F3379"/>
          <cell r="G3379"/>
          <cell r="H3379"/>
          <cell r="I3379"/>
          <cell r="J3379"/>
          <cell r="K3379"/>
          <cell r="L3379"/>
          <cell r="M3379"/>
          <cell r="N3379"/>
          <cell r="O3379"/>
          <cell r="P3379"/>
          <cell r="Q3379"/>
          <cell r="R3379"/>
          <cell r="S3379"/>
          <cell r="T3379"/>
          <cell r="U3379"/>
          <cell r="V3379"/>
          <cell r="W3379"/>
          <cell r="X3379"/>
          <cell r="Y3379"/>
          <cell r="Z3379"/>
          <cell r="AA3379"/>
          <cell r="AB3379"/>
          <cell r="AC3379"/>
          <cell r="AD3379"/>
          <cell r="AE3379"/>
          <cell r="AF3379"/>
          <cell r="AG3379"/>
          <cell r="AH3379"/>
          <cell r="AI3379"/>
          <cell r="AJ3379"/>
          <cell r="AK3379"/>
          <cell r="AL3379"/>
          <cell r="AM3379"/>
          <cell r="AN3379"/>
          <cell r="AO3379"/>
          <cell r="AP3379"/>
          <cell r="AQ3379"/>
          <cell r="AR3379"/>
          <cell r="AS3379"/>
          <cell r="AT3379"/>
          <cell r="AU3379"/>
          <cell r="AV3379"/>
          <cell r="AW3379"/>
          <cell r="AX3379"/>
          <cell r="AY3379"/>
          <cell r="AZ3379"/>
          <cell r="BA3379"/>
          <cell r="BB3379"/>
          <cell r="BC3379"/>
          <cell r="BD3379"/>
          <cell r="BE3379"/>
          <cell r="BF3379"/>
          <cell r="BG3379"/>
          <cell r="BH3379"/>
          <cell r="BI3379"/>
          <cell r="BJ3379"/>
          <cell r="BK3379"/>
          <cell r="BL3379"/>
          <cell r="BM3379"/>
          <cell r="BN3379"/>
          <cell r="BO3379"/>
          <cell r="BP3379"/>
          <cell r="BQ3379"/>
          <cell r="BR3379"/>
          <cell r="BS3379"/>
          <cell r="BT3379"/>
          <cell r="BU3379"/>
          <cell r="BV3379"/>
          <cell r="BW3379"/>
          <cell r="BX3379">
            <v>841332.44</v>
          </cell>
          <cell r="BY3379">
            <v>11515359.949999999</v>
          </cell>
          <cell r="BZ3379">
            <v>22048231.710000001</v>
          </cell>
          <cell r="CA3379">
            <v>33563591.659999996</v>
          </cell>
          <cell r="CB3379">
            <v>1121776.58</v>
          </cell>
          <cell r="CC3379">
            <v>841332.44</v>
          </cell>
          <cell r="CD3379">
            <v>1121776.58</v>
          </cell>
          <cell r="CE3379">
            <v>43062010.600000001</v>
          </cell>
          <cell r="CF3379">
            <v>31874146.710000001</v>
          </cell>
          <cell r="CG3379">
            <v>25238474.739999998</v>
          </cell>
        </row>
        <row r="3380">
          <cell r="A3380" t="str">
            <v>CBAG320906</v>
          </cell>
          <cell r="B3380" t="str">
            <v>Amortização - direitos de uso do ativo</v>
          </cell>
          <cell r="C3380">
            <v>11666847.289999999</v>
          </cell>
          <cell r="D3380">
            <v>34906316.590000004</v>
          </cell>
          <cell r="E3380">
            <v>3208374.94</v>
          </cell>
          <cell r="F3380">
            <v>154082.68</v>
          </cell>
          <cell r="G3380"/>
          <cell r="H3380">
            <v>113385.66</v>
          </cell>
          <cell r="I3380"/>
          <cell r="J3380"/>
          <cell r="K3380"/>
          <cell r="L3380"/>
          <cell r="M3380"/>
          <cell r="N3380"/>
          <cell r="O3380"/>
          <cell r="P3380"/>
          <cell r="Q3380"/>
          <cell r="R3380"/>
          <cell r="S3380"/>
          <cell r="T3380"/>
          <cell r="U3380"/>
          <cell r="V3380"/>
          <cell r="W3380"/>
          <cell r="X3380"/>
          <cell r="Y3380"/>
          <cell r="Z3380"/>
          <cell r="AA3380"/>
          <cell r="AB3380">
            <v>155068.92000000001</v>
          </cell>
          <cell r="AC3380"/>
          <cell r="AD3380">
            <v>159732.03</v>
          </cell>
          <cell r="AE3380">
            <v>170575.8</v>
          </cell>
          <cell r="AF3380"/>
          <cell r="AG3380"/>
          <cell r="AH3380">
            <v>49000.53</v>
          </cell>
          <cell r="AI3380"/>
          <cell r="AJ3380"/>
          <cell r="AK3380"/>
          <cell r="AL3380"/>
          <cell r="AM3380"/>
          <cell r="AN3380">
            <v>163529.46</v>
          </cell>
          <cell r="AO3380"/>
          <cell r="AP3380">
            <v>70539.199999999997</v>
          </cell>
          <cell r="AQ3380">
            <v>70186.41</v>
          </cell>
          <cell r="AR3380">
            <v>96771.1</v>
          </cell>
          <cell r="AS3380">
            <v>99829.6</v>
          </cell>
          <cell r="AT3380"/>
          <cell r="AU3380"/>
          <cell r="AV3380"/>
          <cell r="AW3380"/>
          <cell r="AX3380"/>
          <cell r="AY3380"/>
          <cell r="AZ3380"/>
          <cell r="BA3380"/>
          <cell r="BB3380"/>
          <cell r="BC3380"/>
          <cell r="BD3380"/>
          <cell r="BE3380">
            <v>95107.15</v>
          </cell>
          <cell r="BF3380"/>
          <cell r="BG3380"/>
          <cell r="BH3380"/>
          <cell r="BI3380"/>
          <cell r="BJ3380"/>
          <cell r="BK3380"/>
          <cell r="BL3380"/>
          <cell r="BM3380"/>
          <cell r="BN3380"/>
          <cell r="BO3380"/>
          <cell r="BP3380"/>
          <cell r="BQ3380"/>
          <cell r="BR3380"/>
          <cell r="BS3380"/>
          <cell r="BT3380"/>
          <cell r="BU3380"/>
          <cell r="BV3380"/>
          <cell r="BW3380">
            <v>241505.62</v>
          </cell>
          <cell r="BX3380">
            <v>640986.18999999994</v>
          </cell>
          <cell r="BY3380">
            <v>52061839.170000002</v>
          </cell>
          <cell r="BZ3380">
            <v>-3208374.94</v>
          </cell>
          <cell r="CA3380">
            <v>48853464.229999997</v>
          </cell>
          <cell r="CB3380">
            <v>682962.99</v>
          </cell>
          <cell r="CC3380">
            <v>482831.29</v>
          </cell>
          <cell r="CD3380">
            <v>507907.66</v>
          </cell>
          <cell r="CE3380">
            <v>74581561.939999998</v>
          </cell>
          <cell r="CF3380">
            <v>55649173.200000003</v>
          </cell>
          <cell r="CG3380">
            <v>64665849.280000001</v>
          </cell>
        </row>
        <row r="3381">
          <cell r="A3381" t="str">
            <v>4112490</v>
          </cell>
          <cell r="B3381" t="str">
            <v>GR53-DEPRECIACAO-DIREITO DE USO ATIVO</v>
          </cell>
          <cell r="C3381">
            <v>7087559.0999999996</v>
          </cell>
          <cell r="D3381">
            <v>39703742.530000001</v>
          </cell>
          <cell r="E3381"/>
          <cell r="F3381"/>
          <cell r="G3381"/>
          <cell r="H3381">
            <v>113385.66</v>
          </cell>
          <cell r="I3381"/>
          <cell r="J3381"/>
          <cell r="K3381"/>
          <cell r="L3381"/>
          <cell r="M3381"/>
          <cell r="N3381"/>
          <cell r="O3381"/>
          <cell r="P3381"/>
          <cell r="Q3381"/>
          <cell r="R3381"/>
          <cell r="S3381"/>
          <cell r="T3381"/>
          <cell r="U3381"/>
          <cell r="V3381"/>
          <cell r="W3381"/>
          <cell r="X3381"/>
          <cell r="Y3381"/>
          <cell r="Z3381"/>
          <cell r="AA3381"/>
          <cell r="AB3381">
            <v>155068.92000000001</v>
          </cell>
          <cell r="AC3381"/>
          <cell r="AD3381">
            <v>159732.03</v>
          </cell>
          <cell r="AE3381">
            <v>170575.8</v>
          </cell>
          <cell r="AF3381"/>
          <cell r="AG3381"/>
          <cell r="AH3381">
            <v>49000.53</v>
          </cell>
          <cell r="AI3381"/>
          <cell r="AJ3381"/>
          <cell r="AK3381"/>
          <cell r="AL3381"/>
          <cell r="AM3381"/>
          <cell r="AN3381">
            <v>163529.46</v>
          </cell>
          <cell r="AO3381"/>
          <cell r="AP3381">
            <v>70539.199999999997</v>
          </cell>
          <cell r="AQ3381">
            <v>70186.41</v>
          </cell>
          <cell r="AR3381">
            <v>96771.1</v>
          </cell>
          <cell r="AS3381">
            <v>99829.6</v>
          </cell>
          <cell r="AT3381"/>
          <cell r="AU3381"/>
          <cell r="AV3381"/>
          <cell r="AW3381"/>
          <cell r="AX3381"/>
          <cell r="AY3381"/>
          <cell r="AZ3381"/>
          <cell r="BA3381"/>
          <cell r="BB3381"/>
          <cell r="BC3381"/>
          <cell r="BD3381"/>
          <cell r="BE3381"/>
          <cell r="BF3381"/>
          <cell r="BG3381"/>
          <cell r="BH3381"/>
          <cell r="BI3381"/>
          <cell r="BJ3381"/>
          <cell r="BK3381"/>
          <cell r="BL3381"/>
          <cell r="BM3381"/>
          <cell r="BN3381"/>
          <cell r="BO3381"/>
          <cell r="BP3381"/>
          <cell r="BQ3381"/>
          <cell r="BR3381"/>
          <cell r="BS3381"/>
          <cell r="BT3381"/>
          <cell r="BU3381"/>
          <cell r="BV3381"/>
          <cell r="BW3381"/>
          <cell r="BX3381">
            <v>0</v>
          </cell>
          <cell r="BY3381">
            <v>47939920.340000004</v>
          </cell>
          <cell r="BZ3381"/>
          <cell r="CA3381">
            <v>47939920.340000004</v>
          </cell>
          <cell r="CB3381">
            <v>0</v>
          </cell>
          <cell r="CC3381">
            <v>0</v>
          </cell>
          <cell r="CD3381">
            <v>0</v>
          </cell>
          <cell r="CE3381">
            <v>43940488.079999998</v>
          </cell>
          <cell r="CF3381">
            <v>32904011.699999999</v>
          </cell>
          <cell r="CG3381">
            <v>37437121.329999998</v>
          </cell>
        </row>
        <row r="3382">
          <cell r="A3382" t="str">
            <v>4112493</v>
          </cell>
          <cell r="B3382" t="str">
            <v>(-) TRANSF. DEPR. ARREND. P/ OCS</v>
          </cell>
          <cell r="C3382">
            <v>-1391228.91</v>
          </cell>
          <cell r="D3382">
            <v>-9011059.4499999993</v>
          </cell>
          <cell r="E3382"/>
          <cell r="F3382"/>
          <cell r="G3382"/>
          <cell r="H3382"/>
          <cell r="I3382"/>
          <cell r="J3382"/>
          <cell r="K3382"/>
          <cell r="L3382"/>
          <cell r="M3382"/>
          <cell r="N3382"/>
          <cell r="O3382"/>
          <cell r="P3382"/>
          <cell r="Q3382"/>
          <cell r="R3382"/>
          <cell r="S3382"/>
          <cell r="T3382"/>
          <cell r="U3382"/>
          <cell r="V3382"/>
          <cell r="W3382"/>
          <cell r="X3382"/>
          <cell r="Y3382"/>
          <cell r="Z3382"/>
          <cell r="AA3382"/>
          <cell r="AB3382"/>
          <cell r="AC3382"/>
          <cell r="AD3382"/>
          <cell r="AE3382"/>
          <cell r="AF3382"/>
          <cell r="AG3382"/>
          <cell r="AH3382"/>
          <cell r="AI3382"/>
          <cell r="AJ3382"/>
          <cell r="AK3382"/>
          <cell r="AL3382"/>
          <cell r="AM3382"/>
          <cell r="AN3382"/>
          <cell r="AO3382"/>
          <cell r="AP3382"/>
          <cell r="AQ3382"/>
          <cell r="AR3382"/>
          <cell r="AS3382"/>
          <cell r="AT3382"/>
          <cell r="AU3382"/>
          <cell r="AV3382"/>
          <cell r="AW3382"/>
          <cell r="AX3382"/>
          <cell r="AY3382"/>
          <cell r="AZ3382"/>
          <cell r="BA3382"/>
          <cell r="BB3382"/>
          <cell r="BC3382"/>
          <cell r="BD3382"/>
          <cell r="BE3382"/>
          <cell r="BF3382"/>
          <cell r="BG3382"/>
          <cell r="BH3382"/>
          <cell r="BI3382"/>
          <cell r="BJ3382"/>
          <cell r="BK3382"/>
          <cell r="BL3382"/>
          <cell r="BM3382"/>
          <cell r="BN3382"/>
          <cell r="BO3382"/>
          <cell r="BP3382"/>
          <cell r="BQ3382"/>
          <cell r="BR3382"/>
          <cell r="BS3382"/>
          <cell r="BT3382"/>
          <cell r="BU3382"/>
          <cell r="BV3382"/>
          <cell r="BW3382"/>
          <cell r="BX3382"/>
          <cell r="BY3382">
            <v>-10402288.359999999</v>
          </cell>
          <cell r="BZ3382"/>
          <cell r="CA3382">
            <v>-10402288.359999999</v>
          </cell>
          <cell r="CB3382"/>
          <cell r="CC3382"/>
          <cell r="CD3382"/>
          <cell r="CE3382"/>
          <cell r="CF3382"/>
          <cell r="CG3382"/>
        </row>
        <row r="3383">
          <cell r="A3383" t="str">
            <v>4122493</v>
          </cell>
          <cell r="B3383" t="str">
            <v>(-) TRANSF. DEPR. ARREND. P/ OCS</v>
          </cell>
          <cell r="C3383">
            <v>541392.27</v>
          </cell>
          <cell r="D3383"/>
          <cell r="E3383"/>
          <cell r="F3383"/>
          <cell r="G3383"/>
          <cell r="H3383"/>
          <cell r="I3383"/>
          <cell r="J3383"/>
          <cell r="K3383"/>
          <cell r="L3383"/>
          <cell r="M3383"/>
          <cell r="N3383"/>
          <cell r="O3383"/>
          <cell r="P3383"/>
          <cell r="Q3383"/>
          <cell r="R3383"/>
          <cell r="S3383"/>
          <cell r="T3383"/>
          <cell r="U3383"/>
          <cell r="V3383"/>
          <cell r="W3383"/>
          <cell r="X3383"/>
          <cell r="Y3383"/>
          <cell r="Z3383"/>
          <cell r="AA3383"/>
          <cell r="AB3383"/>
          <cell r="AC3383"/>
          <cell r="AD3383"/>
          <cell r="AE3383"/>
          <cell r="AF3383"/>
          <cell r="AG3383"/>
          <cell r="AH3383"/>
          <cell r="AI3383"/>
          <cell r="AJ3383"/>
          <cell r="AK3383"/>
          <cell r="AL3383"/>
          <cell r="AM3383"/>
          <cell r="AN3383"/>
          <cell r="AO3383"/>
          <cell r="AP3383"/>
          <cell r="AQ3383"/>
          <cell r="AR3383"/>
          <cell r="AS3383"/>
          <cell r="AT3383"/>
          <cell r="AU3383"/>
          <cell r="AV3383"/>
          <cell r="AW3383"/>
          <cell r="AX3383"/>
          <cell r="AY3383"/>
          <cell r="AZ3383"/>
          <cell r="BA3383"/>
          <cell r="BB3383"/>
          <cell r="BC3383"/>
          <cell r="BD3383"/>
          <cell r="BE3383"/>
          <cell r="BF3383"/>
          <cell r="BG3383"/>
          <cell r="BH3383"/>
          <cell r="BI3383"/>
          <cell r="BJ3383"/>
          <cell r="BK3383"/>
          <cell r="BL3383"/>
          <cell r="BM3383"/>
          <cell r="BN3383"/>
          <cell r="BO3383"/>
          <cell r="BP3383"/>
          <cell r="BQ3383"/>
          <cell r="BR3383"/>
          <cell r="BS3383"/>
          <cell r="BT3383"/>
          <cell r="BU3383"/>
          <cell r="BV3383"/>
          <cell r="BW3383"/>
          <cell r="BX3383"/>
          <cell r="BY3383">
            <v>541392.27</v>
          </cell>
          <cell r="BZ3383"/>
          <cell r="CA3383">
            <v>541392.27</v>
          </cell>
          <cell r="CB3383"/>
          <cell r="CC3383"/>
          <cell r="CD3383"/>
          <cell r="CE3383"/>
          <cell r="CF3383"/>
          <cell r="CG3383"/>
        </row>
        <row r="3384">
          <cell r="A3384" t="str">
            <v>4152490</v>
          </cell>
          <cell r="B3384" t="str">
            <v>GR53-DEPRECIACAO-DIREITO DE USO ATIVO</v>
          </cell>
          <cell r="C3384">
            <v>5872778.2000000002</v>
          </cell>
          <cell r="D3384">
            <v>4882915.8</v>
          </cell>
          <cell r="E3384">
            <v>3208374.94</v>
          </cell>
          <cell r="F3384">
            <v>154082.68</v>
          </cell>
          <cell r="G3384"/>
          <cell r="H3384"/>
          <cell r="I3384"/>
          <cell r="J3384"/>
          <cell r="K3384"/>
          <cell r="L3384"/>
          <cell r="M3384"/>
          <cell r="N3384"/>
          <cell r="O3384"/>
          <cell r="P3384"/>
          <cell r="Q3384"/>
          <cell r="R3384"/>
          <cell r="S3384"/>
          <cell r="T3384"/>
          <cell r="U3384"/>
          <cell r="V3384"/>
          <cell r="W3384"/>
          <cell r="X3384"/>
          <cell r="Y3384"/>
          <cell r="Z3384"/>
          <cell r="AA3384"/>
          <cell r="AB3384"/>
          <cell r="AC3384"/>
          <cell r="AD3384"/>
          <cell r="AE3384"/>
          <cell r="AF3384"/>
          <cell r="AG3384"/>
          <cell r="AH3384"/>
          <cell r="AI3384"/>
          <cell r="AJ3384"/>
          <cell r="AK3384"/>
          <cell r="AL3384"/>
          <cell r="AM3384"/>
          <cell r="AN3384"/>
          <cell r="AO3384"/>
          <cell r="AP3384"/>
          <cell r="AQ3384"/>
          <cell r="AR3384"/>
          <cell r="AS3384"/>
          <cell r="AT3384"/>
          <cell r="AU3384"/>
          <cell r="AV3384"/>
          <cell r="AW3384"/>
          <cell r="AX3384"/>
          <cell r="AY3384"/>
          <cell r="AZ3384"/>
          <cell r="BA3384"/>
          <cell r="BB3384"/>
          <cell r="BC3384"/>
          <cell r="BD3384"/>
          <cell r="BE3384">
            <v>95107.15</v>
          </cell>
          <cell r="BF3384"/>
          <cell r="BG3384"/>
          <cell r="BH3384"/>
          <cell r="BI3384"/>
          <cell r="BJ3384"/>
          <cell r="BK3384"/>
          <cell r="BL3384"/>
          <cell r="BM3384"/>
          <cell r="BN3384"/>
          <cell r="BO3384"/>
          <cell r="BP3384"/>
          <cell r="BQ3384"/>
          <cell r="BR3384"/>
          <cell r="BS3384"/>
          <cell r="BT3384"/>
          <cell r="BU3384"/>
          <cell r="BV3384"/>
          <cell r="BW3384">
            <v>241505.62</v>
          </cell>
          <cell r="BX3384">
            <v>640986.18999999994</v>
          </cell>
          <cell r="BY3384">
            <v>15095750.58</v>
          </cell>
          <cell r="BZ3384">
            <v>-3208374.94</v>
          </cell>
          <cell r="CA3384">
            <v>11887375.640000001</v>
          </cell>
          <cell r="CB3384">
            <v>682962.99</v>
          </cell>
          <cell r="CC3384">
            <v>482831.29</v>
          </cell>
          <cell r="CD3384">
            <v>507907.66</v>
          </cell>
          <cell r="CE3384">
            <v>30641073.859999999</v>
          </cell>
          <cell r="CF3384">
            <v>22745161.5</v>
          </cell>
          <cell r="CG3384">
            <v>27228727.949999999</v>
          </cell>
        </row>
        <row r="3385">
          <cell r="A3385" t="str">
            <v>4152493</v>
          </cell>
          <cell r="B3385" t="str">
            <v>(-) TRANSF. DEPR. ARREND. P/ OCS</v>
          </cell>
          <cell r="C3385">
            <v>-443653.37</v>
          </cell>
          <cell r="D3385">
            <v>-669282.29</v>
          </cell>
          <cell r="E3385"/>
          <cell r="F3385"/>
          <cell r="G3385"/>
          <cell r="H3385"/>
          <cell r="I3385"/>
          <cell r="J3385"/>
          <cell r="K3385"/>
          <cell r="L3385"/>
          <cell r="M3385"/>
          <cell r="N3385"/>
          <cell r="O3385"/>
          <cell r="P3385"/>
          <cell r="Q3385"/>
          <cell r="R3385"/>
          <cell r="S3385"/>
          <cell r="T3385"/>
          <cell r="U3385"/>
          <cell r="V3385"/>
          <cell r="W3385"/>
          <cell r="X3385"/>
          <cell r="Y3385"/>
          <cell r="Z3385"/>
          <cell r="AA3385"/>
          <cell r="AB3385"/>
          <cell r="AC3385"/>
          <cell r="AD3385"/>
          <cell r="AE3385"/>
          <cell r="AF3385"/>
          <cell r="AG3385"/>
          <cell r="AH3385"/>
          <cell r="AI3385"/>
          <cell r="AJ3385"/>
          <cell r="AK3385"/>
          <cell r="AL3385"/>
          <cell r="AM3385"/>
          <cell r="AN3385"/>
          <cell r="AO3385"/>
          <cell r="AP3385"/>
          <cell r="AQ3385"/>
          <cell r="AR3385"/>
          <cell r="AS3385"/>
          <cell r="AT3385"/>
          <cell r="AU3385"/>
          <cell r="AV3385"/>
          <cell r="AW3385"/>
          <cell r="AX3385"/>
          <cell r="AY3385"/>
          <cell r="AZ3385"/>
          <cell r="BA3385"/>
          <cell r="BB3385"/>
          <cell r="BC3385"/>
          <cell r="BD3385"/>
          <cell r="BE3385"/>
          <cell r="BF3385"/>
          <cell r="BG3385"/>
          <cell r="BH3385"/>
          <cell r="BI3385"/>
          <cell r="BJ3385"/>
          <cell r="BK3385"/>
          <cell r="BL3385"/>
          <cell r="BM3385"/>
          <cell r="BN3385"/>
          <cell r="BO3385"/>
          <cell r="BP3385"/>
          <cell r="BQ3385"/>
          <cell r="BR3385"/>
          <cell r="BS3385"/>
          <cell r="BT3385"/>
          <cell r="BU3385"/>
          <cell r="BV3385"/>
          <cell r="BW3385"/>
          <cell r="BX3385"/>
          <cell r="BY3385">
            <v>-1112935.6599999999</v>
          </cell>
          <cell r="BZ3385"/>
          <cell r="CA3385">
            <v>-1112935.6599999999</v>
          </cell>
          <cell r="CB3385"/>
          <cell r="CC3385"/>
          <cell r="CD3385"/>
          <cell r="CE3385"/>
          <cell r="CF3385"/>
          <cell r="CG3385"/>
        </row>
        <row r="3386">
          <cell r="A3386" t="str">
            <v>CBAG320907</v>
          </cell>
          <cell r="B3386" t="str">
            <v>(-) Créditos Pis e Cofins s/ amort Dir de uso</v>
          </cell>
          <cell r="C3386">
            <v>-435909.1</v>
          </cell>
          <cell r="D3386">
            <v>-421421.45</v>
          </cell>
          <cell r="E3386"/>
          <cell r="F3386"/>
          <cell r="G3386"/>
          <cell r="H3386"/>
          <cell r="I3386"/>
          <cell r="J3386"/>
          <cell r="K3386"/>
          <cell r="L3386"/>
          <cell r="M3386"/>
          <cell r="N3386"/>
          <cell r="O3386"/>
          <cell r="P3386"/>
          <cell r="Q3386"/>
          <cell r="R3386"/>
          <cell r="S3386"/>
          <cell r="T3386"/>
          <cell r="U3386"/>
          <cell r="V3386"/>
          <cell r="W3386"/>
          <cell r="X3386"/>
          <cell r="Y3386"/>
          <cell r="Z3386"/>
          <cell r="AA3386"/>
          <cell r="AB3386"/>
          <cell r="AC3386"/>
          <cell r="AD3386"/>
          <cell r="AE3386"/>
          <cell r="AF3386"/>
          <cell r="AG3386"/>
          <cell r="AH3386"/>
          <cell r="AI3386"/>
          <cell r="AJ3386"/>
          <cell r="AK3386"/>
          <cell r="AL3386"/>
          <cell r="AM3386"/>
          <cell r="AN3386"/>
          <cell r="AO3386"/>
          <cell r="AP3386"/>
          <cell r="AQ3386"/>
          <cell r="AR3386"/>
          <cell r="AS3386"/>
          <cell r="AT3386"/>
          <cell r="AU3386"/>
          <cell r="AV3386"/>
          <cell r="AW3386"/>
          <cell r="AX3386"/>
          <cell r="AY3386"/>
          <cell r="AZ3386"/>
          <cell r="BA3386"/>
          <cell r="BB3386"/>
          <cell r="BC3386"/>
          <cell r="BD3386"/>
          <cell r="BE3386"/>
          <cell r="BF3386"/>
          <cell r="BG3386"/>
          <cell r="BH3386"/>
          <cell r="BI3386"/>
          <cell r="BJ3386"/>
          <cell r="BK3386"/>
          <cell r="BL3386"/>
          <cell r="BM3386"/>
          <cell r="BN3386"/>
          <cell r="BO3386"/>
          <cell r="BP3386"/>
          <cell r="BQ3386"/>
          <cell r="BR3386"/>
          <cell r="BS3386"/>
          <cell r="BT3386"/>
          <cell r="BU3386"/>
          <cell r="BV3386"/>
          <cell r="BW3386">
            <v>-7985.9</v>
          </cell>
          <cell r="BX3386">
            <v>-12882.1</v>
          </cell>
          <cell r="BY3386">
            <v>-878198.55</v>
          </cell>
          <cell r="BZ3386"/>
          <cell r="CA3386">
            <v>-878198.55</v>
          </cell>
          <cell r="CB3386"/>
          <cell r="CC3386"/>
          <cell r="CD3386"/>
          <cell r="CE3386"/>
          <cell r="CF3386"/>
          <cell r="CG3386"/>
        </row>
        <row r="3387">
          <cell r="A3387" t="str">
            <v>4152498</v>
          </cell>
          <cell r="B3387" t="str">
            <v>GR53 - CREDITO DE COFINS</v>
          </cell>
          <cell r="C3387">
            <v>-358152.34</v>
          </cell>
          <cell r="D3387">
            <v>-346248.99</v>
          </cell>
          <cell r="E3387"/>
          <cell r="F3387"/>
          <cell r="G3387"/>
          <cell r="H3387"/>
          <cell r="I3387"/>
          <cell r="J3387"/>
          <cell r="K3387"/>
          <cell r="L3387"/>
          <cell r="M3387"/>
          <cell r="N3387"/>
          <cell r="O3387"/>
          <cell r="P3387"/>
          <cell r="Q3387"/>
          <cell r="R3387"/>
          <cell r="S3387"/>
          <cell r="T3387"/>
          <cell r="U3387"/>
          <cell r="V3387"/>
          <cell r="W3387"/>
          <cell r="X3387"/>
          <cell r="Y3387"/>
          <cell r="Z3387"/>
          <cell r="AA3387"/>
          <cell r="AB3387"/>
          <cell r="AC3387"/>
          <cell r="AD3387"/>
          <cell r="AE3387"/>
          <cell r="AF3387"/>
          <cell r="AG3387"/>
          <cell r="AH3387"/>
          <cell r="AI3387"/>
          <cell r="AJ3387"/>
          <cell r="AK3387"/>
          <cell r="AL3387"/>
          <cell r="AM3387"/>
          <cell r="AN3387"/>
          <cell r="AO3387"/>
          <cell r="AP3387"/>
          <cell r="AQ3387"/>
          <cell r="AR3387"/>
          <cell r="AS3387"/>
          <cell r="AT3387"/>
          <cell r="AU3387"/>
          <cell r="AV3387"/>
          <cell r="AW3387"/>
          <cell r="AX3387"/>
          <cell r="AY3387"/>
          <cell r="AZ3387"/>
          <cell r="BA3387"/>
          <cell r="BB3387"/>
          <cell r="BC3387"/>
          <cell r="BD3387"/>
          <cell r="BE3387"/>
          <cell r="BF3387"/>
          <cell r="BG3387"/>
          <cell r="BH3387"/>
          <cell r="BI3387"/>
          <cell r="BJ3387"/>
          <cell r="BK3387"/>
          <cell r="BL3387"/>
          <cell r="BM3387"/>
          <cell r="BN3387"/>
          <cell r="BO3387"/>
          <cell r="BP3387"/>
          <cell r="BQ3387"/>
          <cell r="BR3387"/>
          <cell r="BS3387"/>
          <cell r="BT3387"/>
          <cell r="BU3387"/>
          <cell r="BV3387"/>
          <cell r="BW3387">
            <v>-6561.38</v>
          </cell>
          <cell r="BX3387">
            <v>-10584.22</v>
          </cell>
          <cell r="BY3387">
            <v>-721546.93</v>
          </cell>
          <cell r="BZ3387"/>
          <cell r="CA3387">
            <v>-721546.93</v>
          </cell>
          <cell r="CB3387"/>
          <cell r="CC3387"/>
          <cell r="CD3387"/>
          <cell r="CE3387"/>
          <cell r="CF3387"/>
          <cell r="CG3387"/>
        </row>
        <row r="3388">
          <cell r="A3388" t="str">
            <v>4152499</v>
          </cell>
          <cell r="B3388" t="str">
            <v>GR53 - CREDITO DE PIS</v>
          </cell>
          <cell r="C3388">
            <v>-77756.759999999995</v>
          </cell>
          <cell r="D3388">
            <v>-75172.460000000006</v>
          </cell>
          <cell r="E3388"/>
          <cell r="F3388"/>
          <cell r="G3388"/>
          <cell r="H3388"/>
          <cell r="I3388"/>
          <cell r="J3388"/>
          <cell r="K3388"/>
          <cell r="L3388"/>
          <cell r="M3388"/>
          <cell r="N3388"/>
          <cell r="O3388"/>
          <cell r="P3388"/>
          <cell r="Q3388"/>
          <cell r="R3388"/>
          <cell r="S3388"/>
          <cell r="T3388"/>
          <cell r="U3388"/>
          <cell r="V3388"/>
          <cell r="W3388"/>
          <cell r="X3388"/>
          <cell r="Y3388"/>
          <cell r="Z3388"/>
          <cell r="AA3388"/>
          <cell r="AB3388"/>
          <cell r="AC3388"/>
          <cell r="AD3388"/>
          <cell r="AE3388"/>
          <cell r="AF3388"/>
          <cell r="AG3388"/>
          <cell r="AH3388"/>
          <cell r="AI3388"/>
          <cell r="AJ3388"/>
          <cell r="AK3388"/>
          <cell r="AL3388"/>
          <cell r="AM3388"/>
          <cell r="AN3388"/>
          <cell r="AO3388"/>
          <cell r="AP3388"/>
          <cell r="AQ3388"/>
          <cell r="AR3388"/>
          <cell r="AS3388"/>
          <cell r="AT3388"/>
          <cell r="AU3388"/>
          <cell r="AV3388"/>
          <cell r="AW3388"/>
          <cell r="AX3388"/>
          <cell r="AY3388"/>
          <cell r="AZ3388"/>
          <cell r="BA3388"/>
          <cell r="BB3388"/>
          <cell r="BC3388"/>
          <cell r="BD3388"/>
          <cell r="BE3388"/>
          <cell r="BF3388"/>
          <cell r="BG3388"/>
          <cell r="BH3388"/>
          <cell r="BI3388"/>
          <cell r="BJ3388"/>
          <cell r="BK3388"/>
          <cell r="BL3388"/>
          <cell r="BM3388"/>
          <cell r="BN3388"/>
          <cell r="BO3388"/>
          <cell r="BP3388"/>
          <cell r="BQ3388"/>
          <cell r="BR3388"/>
          <cell r="BS3388"/>
          <cell r="BT3388"/>
          <cell r="BU3388"/>
          <cell r="BV3388"/>
          <cell r="BW3388">
            <v>-1424.52</v>
          </cell>
          <cell r="BX3388">
            <v>-2297.88</v>
          </cell>
          <cell r="BY3388">
            <v>-156651.62</v>
          </cell>
          <cell r="BZ3388"/>
          <cell r="CA3388">
            <v>-156651.62</v>
          </cell>
          <cell r="CB3388"/>
          <cell r="CC3388"/>
          <cell r="CD3388"/>
          <cell r="CE3388"/>
          <cell r="CF3388"/>
          <cell r="CG3388"/>
        </row>
        <row r="3389">
          <cell r="A3389" t="str">
            <v>CBAG3210</v>
          </cell>
          <cell r="B3389" t="str">
            <v>Provisões e Reversões</v>
          </cell>
          <cell r="C3389">
            <v>27140154.059999999</v>
          </cell>
          <cell r="D3389">
            <v>188090503.5</v>
          </cell>
          <cell r="E3389">
            <v>7541240.7400000002</v>
          </cell>
          <cell r="F3389"/>
          <cell r="G3389">
            <v>176085.59</v>
          </cell>
          <cell r="H3389"/>
          <cell r="I3389">
            <v>13159.25</v>
          </cell>
          <cell r="J3389">
            <v>12368.62</v>
          </cell>
          <cell r="K3389">
            <v>13034.64</v>
          </cell>
          <cell r="L3389">
            <v>13758.47</v>
          </cell>
          <cell r="M3389"/>
          <cell r="N3389">
            <v>-7412.04</v>
          </cell>
          <cell r="O3389"/>
          <cell r="P3389"/>
          <cell r="Q3389">
            <v>6168.74</v>
          </cell>
          <cell r="R3389">
            <v>218669.97</v>
          </cell>
          <cell r="S3389">
            <v>11802.63</v>
          </cell>
          <cell r="T3389">
            <v>13900.87</v>
          </cell>
          <cell r="U3389"/>
          <cell r="V3389">
            <v>-420.1</v>
          </cell>
          <cell r="W3389">
            <v>62.69</v>
          </cell>
          <cell r="X3389">
            <v>-478.41</v>
          </cell>
          <cell r="Y3389">
            <v>313.75</v>
          </cell>
          <cell r="Z3389">
            <v>-310.70999999999998</v>
          </cell>
          <cell r="AA3389">
            <v>-100.26</v>
          </cell>
          <cell r="AB3389"/>
          <cell r="AC3389"/>
          <cell r="AD3389"/>
          <cell r="AE3389">
            <v>-46977.48</v>
          </cell>
          <cell r="AF3389">
            <v>-20953</v>
          </cell>
          <cell r="AG3389"/>
          <cell r="AH3389"/>
          <cell r="AI3389">
            <v>6955.13</v>
          </cell>
          <cell r="AJ3389">
            <v>30349.67</v>
          </cell>
          <cell r="AK3389">
            <v>47602.01</v>
          </cell>
          <cell r="AL3389">
            <v>62641.37</v>
          </cell>
          <cell r="AM3389"/>
          <cell r="AN3389">
            <v>29436.71</v>
          </cell>
          <cell r="AO3389"/>
          <cell r="AP3389">
            <v>9760.7999999999993</v>
          </cell>
          <cell r="AQ3389">
            <v>9753.5499999999993</v>
          </cell>
          <cell r="AR3389">
            <v>7899.84</v>
          </cell>
          <cell r="AS3389">
            <v>8975.7199999999993</v>
          </cell>
          <cell r="AT3389"/>
          <cell r="AU3389"/>
          <cell r="AV3389">
            <v>0</v>
          </cell>
          <cell r="AW3389">
            <v>0</v>
          </cell>
          <cell r="AX3389">
            <v>0</v>
          </cell>
          <cell r="AY3389"/>
          <cell r="AZ3389">
            <v>152.71</v>
          </cell>
          <cell r="BA3389">
            <v>543.99</v>
          </cell>
          <cell r="BB3389">
            <v>1865.24</v>
          </cell>
          <cell r="BC3389">
            <v>58.08</v>
          </cell>
          <cell r="BD3389">
            <v>0</v>
          </cell>
          <cell r="BE3389">
            <v>6524.7</v>
          </cell>
          <cell r="BF3389">
            <v>37887.42</v>
          </cell>
          <cell r="BG3389">
            <v>61823.95</v>
          </cell>
          <cell r="BH3389">
            <v>124584.86</v>
          </cell>
          <cell r="BI3389">
            <v>105914.13</v>
          </cell>
          <cell r="BJ3389"/>
          <cell r="BK3389"/>
          <cell r="BL3389"/>
          <cell r="BM3389"/>
          <cell r="BN3389"/>
          <cell r="BO3389"/>
          <cell r="BP3389"/>
          <cell r="BQ3389"/>
          <cell r="BR3389"/>
          <cell r="BS3389"/>
          <cell r="BT3389"/>
          <cell r="BU3389"/>
          <cell r="BV3389"/>
          <cell r="BW3389">
            <v>4435640.82</v>
          </cell>
          <cell r="BX3389">
            <v>49357369.770000003</v>
          </cell>
          <cell r="BY3389">
            <v>277520311.99000001</v>
          </cell>
          <cell r="BZ3389">
            <v>-49568778.310000002</v>
          </cell>
          <cell r="CA3389">
            <v>227951533.68000001</v>
          </cell>
          <cell r="CB3389">
            <v>47347534.490000002</v>
          </cell>
          <cell r="CC3389">
            <v>-11650630.369999999</v>
          </cell>
          <cell r="CD3389">
            <v>441159679.38999999</v>
          </cell>
          <cell r="CE3389">
            <v>92235752.590000004</v>
          </cell>
          <cell r="CF3389">
            <v>204769108.55000001</v>
          </cell>
          <cell r="CG3389">
            <v>1641779657.45</v>
          </cell>
        </row>
        <row r="3390">
          <cell r="A3390" t="str">
            <v>CBAG321001</v>
          </cell>
          <cell r="B3390" t="str">
            <v>Provisão/(Reversão) p/ Litígios</v>
          </cell>
          <cell r="C3390">
            <v>26140770.350000001</v>
          </cell>
          <cell r="D3390">
            <v>124869029.34999999</v>
          </cell>
          <cell r="E3390">
            <v>31613.15</v>
          </cell>
          <cell r="F3390"/>
          <cell r="G3390">
            <v>176085.59</v>
          </cell>
          <cell r="H3390"/>
          <cell r="I3390"/>
          <cell r="J3390"/>
          <cell r="K3390"/>
          <cell r="L3390"/>
          <cell r="M3390"/>
          <cell r="N3390"/>
          <cell r="O3390"/>
          <cell r="P3390"/>
          <cell r="Q3390"/>
          <cell r="R3390"/>
          <cell r="S3390"/>
          <cell r="T3390"/>
          <cell r="U3390"/>
          <cell r="V3390"/>
          <cell r="W3390"/>
          <cell r="X3390"/>
          <cell r="Y3390"/>
          <cell r="Z3390"/>
          <cell r="AA3390"/>
          <cell r="AB3390"/>
          <cell r="AC3390"/>
          <cell r="AD3390"/>
          <cell r="AE3390">
            <v>-46977.48</v>
          </cell>
          <cell r="AF3390"/>
          <cell r="AG3390"/>
          <cell r="AH3390"/>
          <cell r="AI3390"/>
          <cell r="AJ3390"/>
          <cell r="AK3390"/>
          <cell r="AL3390"/>
          <cell r="AM3390"/>
          <cell r="AN3390"/>
          <cell r="AO3390"/>
          <cell r="AP3390"/>
          <cell r="AQ3390"/>
          <cell r="AR3390"/>
          <cell r="AS3390"/>
          <cell r="AT3390"/>
          <cell r="AU3390"/>
          <cell r="AV3390"/>
          <cell r="AW3390"/>
          <cell r="AX3390"/>
          <cell r="AY3390"/>
          <cell r="AZ3390"/>
          <cell r="BA3390"/>
          <cell r="BB3390">
            <v>1689.44</v>
          </cell>
          <cell r="BC3390"/>
          <cell r="BD3390"/>
          <cell r="BE3390"/>
          <cell r="BF3390">
            <v>36837.15</v>
          </cell>
          <cell r="BG3390"/>
          <cell r="BH3390"/>
          <cell r="BI3390"/>
          <cell r="BJ3390"/>
          <cell r="BK3390"/>
          <cell r="BL3390"/>
          <cell r="BM3390"/>
          <cell r="BN3390"/>
          <cell r="BO3390"/>
          <cell r="BP3390"/>
          <cell r="BQ3390"/>
          <cell r="BR3390"/>
          <cell r="BS3390"/>
          <cell r="BT3390"/>
          <cell r="BU3390"/>
          <cell r="BV3390"/>
          <cell r="BW3390">
            <v>-79173.77</v>
          </cell>
          <cell r="BX3390">
            <v>12808667.220000001</v>
          </cell>
          <cell r="BY3390">
            <v>163938541</v>
          </cell>
          <cell r="BZ3390">
            <v>-5510448.1699999999</v>
          </cell>
          <cell r="CA3390">
            <v>158428092.83000001</v>
          </cell>
          <cell r="CB3390">
            <v>46438920.200000003</v>
          </cell>
          <cell r="CC3390">
            <v>-159698.31</v>
          </cell>
          <cell r="CD3390">
            <v>445432606.58999997</v>
          </cell>
          <cell r="CE3390">
            <v>157665646.09999999</v>
          </cell>
          <cell r="CF3390">
            <v>208528636.71000001</v>
          </cell>
          <cell r="CG3390">
            <v>1437164208.28</v>
          </cell>
        </row>
        <row r="3391">
          <cell r="A3391" t="str">
            <v>4164200</v>
          </cell>
          <cell r="B3391" t="str">
            <v>GR95-PROV LITIGIOS REGULATORIOS</v>
          </cell>
          <cell r="C3391">
            <v>4796841.9400000004</v>
          </cell>
          <cell r="D3391">
            <v>2369.44</v>
          </cell>
          <cell r="E3391"/>
          <cell r="F3391"/>
          <cell r="G3391"/>
          <cell r="H3391"/>
          <cell r="I3391"/>
          <cell r="J3391"/>
          <cell r="K3391"/>
          <cell r="L3391"/>
          <cell r="M3391"/>
          <cell r="N3391"/>
          <cell r="O3391"/>
          <cell r="P3391"/>
          <cell r="Q3391"/>
          <cell r="R3391"/>
          <cell r="S3391"/>
          <cell r="T3391"/>
          <cell r="U3391"/>
          <cell r="V3391"/>
          <cell r="W3391"/>
          <cell r="X3391"/>
          <cell r="Y3391"/>
          <cell r="Z3391"/>
          <cell r="AA3391"/>
          <cell r="AB3391"/>
          <cell r="AC3391"/>
          <cell r="AD3391"/>
          <cell r="AE3391"/>
          <cell r="AF3391"/>
          <cell r="AG3391"/>
          <cell r="AH3391"/>
          <cell r="AI3391"/>
          <cell r="AJ3391"/>
          <cell r="AK3391"/>
          <cell r="AL3391"/>
          <cell r="AM3391"/>
          <cell r="AN3391"/>
          <cell r="AO3391"/>
          <cell r="AP3391"/>
          <cell r="AQ3391"/>
          <cell r="AR3391"/>
          <cell r="AS3391"/>
          <cell r="AT3391"/>
          <cell r="AU3391"/>
          <cell r="AV3391"/>
          <cell r="AW3391"/>
          <cell r="AX3391"/>
          <cell r="AY3391"/>
          <cell r="AZ3391"/>
          <cell r="BA3391"/>
          <cell r="BB3391"/>
          <cell r="BC3391"/>
          <cell r="BD3391"/>
          <cell r="BE3391"/>
          <cell r="BF3391"/>
          <cell r="BG3391"/>
          <cell r="BH3391"/>
          <cell r="BI3391"/>
          <cell r="BJ3391"/>
          <cell r="BK3391"/>
          <cell r="BL3391"/>
          <cell r="BM3391"/>
          <cell r="BN3391"/>
          <cell r="BO3391"/>
          <cell r="BP3391"/>
          <cell r="BQ3391"/>
          <cell r="BR3391"/>
          <cell r="BS3391"/>
          <cell r="BT3391"/>
          <cell r="BU3391"/>
          <cell r="BV3391"/>
          <cell r="BW3391"/>
          <cell r="BX3391"/>
          <cell r="BY3391">
            <v>4799211.38</v>
          </cell>
          <cell r="BZ3391"/>
          <cell r="CA3391">
            <v>4799211.38</v>
          </cell>
          <cell r="CB3391"/>
          <cell r="CC3391"/>
          <cell r="CD3391"/>
          <cell r="CE3391">
            <v>84027363.640000001</v>
          </cell>
          <cell r="CF3391">
            <v>84937609.950000003</v>
          </cell>
          <cell r="CG3391">
            <v>7249722.3200000003</v>
          </cell>
        </row>
        <row r="3392">
          <cell r="A3392" t="str">
            <v>4164202</v>
          </cell>
          <cell r="B3392" t="str">
            <v>GR95-PROVISOES DE LITIGIOS TRIBUTARIOS</v>
          </cell>
          <cell r="C3392">
            <v>522511.2</v>
          </cell>
          <cell r="D3392">
            <v>6674798.3499999996</v>
          </cell>
          <cell r="E3392"/>
          <cell r="F3392"/>
          <cell r="G3392">
            <v>6393.97</v>
          </cell>
          <cell r="H3392"/>
          <cell r="I3392"/>
          <cell r="J3392"/>
          <cell r="K3392"/>
          <cell r="L3392"/>
          <cell r="M3392"/>
          <cell r="N3392"/>
          <cell r="O3392"/>
          <cell r="P3392"/>
          <cell r="Q3392"/>
          <cell r="R3392"/>
          <cell r="S3392"/>
          <cell r="T3392"/>
          <cell r="U3392"/>
          <cell r="V3392"/>
          <cell r="W3392"/>
          <cell r="X3392"/>
          <cell r="Y3392"/>
          <cell r="Z3392"/>
          <cell r="AA3392"/>
          <cell r="AB3392"/>
          <cell r="AC3392"/>
          <cell r="AD3392"/>
          <cell r="AE3392"/>
          <cell r="AF3392"/>
          <cell r="AG3392"/>
          <cell r="AH3392"/>
          <cell r="AI3392"/>
          <cell r="AJ3392"/>
          <cell r="AK3392"/>
          <cell r="AL3392"/>
          <cell r="AM3392"/>
          <cell r="AN3392"/>
          <cell r="AO3392"/>
          <cell r="AP3392"/>
          <cell r="AQ3392"/>
          <cell r="AR3392"/>
          <cell r="AS3392"/>
          <cell r="AT3392"/>
          <cell r="AU3392"/>
          <cell r="AV3392"/>
          <cell r="AW3392"/>
          <cell r="AX3392"/>
          <cell r="AY3392"/>
          <cell r="AZ3392"/>
          <cell r="BA3392"/>
          <cell r="BB3392"/>
          <cell r="BC3392"/>
          <cell r="BD3392"/>
          <cell r="BE3392"/>
          <cell r="BF3392"/>
          <cell r="BG3392"/>
          <cell r="BH3392"/>
          <cell r="BI3392"/>
          <cell r="BJ3392"/>
          <cell r="BK3392"/>
          <cell r="BL3392"/>
          <cell r="BM3392"/>
          <cell r="BN3392"/>
          <cell r="BO3392"/>
          <cell r="BP3392"/>
          <cell r="BQ3392"/>
          <cell r="BR3392"/>
          <cell r="BS3392"/>
          <cell r="BT3392"/>
          <cell r="BU3392"/>
          <cell r="BV3392"/>
          <cell r="BW3392"/>
          <cell r="BX3392">
            <v>816145.83</v>
          </cell>
          <cell r="BY3392">
            <v>8019849.3499999996</v>
          </cell>
          <cell r="BZ3392">
            <v>-5309143.4000000004</v>
          </cell>
          <cell r="CA3392">
            <v>2710705.95</v>
          </cell>
          <cell r="CB3392">
            <v>2829879.6</v>
          </cell>
          <cell r="CC3392">
            <v>1249751.3400000001</v>
          </cell>
          <cell r="CD3392">
            <v>4930796.29</v>
          </cell>
          <cell r="CE3392">
            <v>9672671.3900000006</v>
          </cell>
          <cell r="CF3392">
            <v>9237418.4100000001</v>
          </cell>
          <cell r="CG3392">
            <v>20971086.289999999</v>
          </cell>
        </row>
        <row r="3393">
          <cell r="A3393" t="str">
            <v>4164205</v>
          </cell>
          <cell r="B3393" t="str">
            <v>GR95-PROV LITIGIOS BENEFICIOS A EMPREGADOS</v>
          </cell>
          <cell r="C3393">
            <v>3282361.79</v>
          </cell>
          <cell r="D3393">
            <v>2124454.09</v>
          </cell>
          <cell r="E3393"/>
          <cell r="F3393"/>
          <cell r="G3393"/>
          <cell r="H3393"/>
          <cell r="I3393"/>
          <cell r="J3393"/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  <cell r="U3393"/>
          <cell r="V3393"/>
          <cell r="W3393"/>
          <cell r="X3393"/>
          <cell r="Y3393"/>
          <cell r="Z3393"/>
          <cell r="AA3393"/>
          <cell r="AB3393"/>
          <cell r="AC3393"/>
          <cell r="AD3393"/>
          <cell r="AE3393"/>
          <cell r="AF3393"/>
          <cell r="AG3393"/>
          <cell r="AH3393"/>
          <cell r="AI3393"/>
          <cell r="AJ3393"/>
          <cell r="AK3393"/>
          <cell r="AL3393"/>
          <cell r="AM3393"/>
          <cell r="AN3393"/>
          <cell r="AO3393"/>
          <cell r="AP3393"/>
          <cell r="AQ3393"/>
          <cell r="AR3393"/>
          <cell r="AS3393"/>
          <cell r="AT3393"/>
          <cell r="AU3393"/>
          <cell r="AV3393"/>
          <cell r="AW3393"/>
          <cell r="AX3393"/>
          <cell r="AY3393"/>
          <cell r="AZ3393"/>
          <cell r="BA3393"/>
          <cell r="BB3393"/>
          <cell r="BC3393"/>
          <cell r="BD3393"/>
          <cell r="BE3393"/>
          <cell r="BF3393"/>
          <cell r="BG3393"/>
          <cell r="BH3393"/>
          <cell r="BI3393"/>
          <cell r="BJ3393"/>
          <cell r="BK3393"/>
          <cell r="BL3393"/>
          <cell r="BM3393"/>
          <cell r="BN3393"/>
          <cell r="BO3393"/>
          <cell r="BP3393"/>
          <cell r="BQ3393"/>
          <cell r="BR3393"/>
          <cell r="BS3393"/>
          <cell r="BT3393"/>
          <cell r="BU3393"/>
          <cell r="BV3393"/>
          <cell r="BW3393"/>
          <cell r="BX3393">
            <v>83919.4</v>
          </cell>
          <cell r="BY3393">
            <v>5490735.2800000003</v>
          </cell>
          <cell r="BZ3393"/>
          <cell r="CA3393">
            <v>5490735.2800000003</v>
          </cell>
          <cell r="CB3393">
            <v>61221.51</v>
          </cell>
          <cell r="CC3393">
            <v>59664.77</v>
          </cell>
          <cell r="CD3393">
            <v>2337795.09</v>
          </cell>
          <cell r="CE3393">
            <v>12234986</v>
          </cell>
          <cell r="CF3393">
            <v>9914286.7799999993</v>
          </cell>
          <cell r="CG3393">
            <v>13269180.85</v>
          </cell>
        </row>
        <row r="3394">
          <cell r="A3394" t="str">
            <v>4164206</v>
          </cell>
          <cell r="B3394" t="str">
            <v>GR95-PROV LITIGIOS CIVEIS E ADMINISTRATIVOS</v>
          </cell>
          <cell r="C3394">
            <v>16285307.85</v>
          </cell>
          <cell r="D3394">
            <v>113845487.73999999</v>
          </cell>
          <cell r="E3394"/>
          <cell r="F3394"/>
          <cell r="G3394">
            <v>169691.62</v>
          </cell>
          <cell r="H3394"/>
          <cell r="I3394"/>
          <cell r="J3394"/>
          <cell r="K3394"/>
          <cell r="L3394"/>
          <cell r="M3394"/>
          <cell r="N3394"/>
          <cell r="O3394"/>
          <cell r="P3394"/>
          <cell r="Q3394"/>
          <cell r="R3394"/>
          <cell r="S3394"/>
          <cell r="T3394"/>
          <cell r="U3394"/>
          <cell r="V3394"/>
          <cell r="W3394"/>
          <cell r="X3394"/>
          <cell r="Y3394"/>
          <cell r="Z3394"/>
          <cell r="AA3394"/>
          <cell r="AB3394"/>
          <cell r="AC3394"/>
          <cell r="AD3394"/>
          <cell r="AE3394"/>
          <cell r="AF3394"/>
          <cell r="AG3394"/>
          <cell r="AH3394"/>
          <cell r="AI3394"/>
          <cell r="AJ3394"/>
          <cell r="AK3394"/>
          <cell r="AL3394"/>
          <cell r="AM3394"/>
          <cell r="AN3394"/>
          <cell r="AO3394"/>
          <cell r="AP3394"/>
          <cell r="AQ3394"/>
          <cell r="AR3394"/>
          <cell r="AS3394"/>
          <cell r="AT3394"/>
          <cell r="AU3394"/>
          <cell r="AV3394"/>
          <cell r="AW3394"/>
          <cell r="AX3394"/>
          <cell r="AY3394"/>
          <cell r="AZ3394"/>
          <cell r="BA3394"/>
          <cell r="BB3394"/>
          <cell r="BC3394"/>
          <cell r="BD3394"/>
          <cell r="BE3394"/>
          <cell r="BF3394">
            <v>278553.86</v>
          </cell>
          <cell r="BG3394"/>
          <cell r="BH3394"/>
          <cell r="BI3394"/>
          <cell r="BJ3394"/>
          <cell r="BK3394"/>
          <cell r="BL3394"/>
          <cell r="BM3394"/>
          <cell r="BN3394"/>
          <cell r="BO3394"/>
          <cell r="BP3394"/>
          <cell r="BQ3394"/>
          <cell r="BR3394"/>
          <cell r="BS3394"/>
          <cell r="BT3394"/>
          <cell r="BU3394"/>
          <cell r="BV3394"/>
          <cell r="BW3394"/>
          <cell r="BX3394">
            <v>5763832.8399999999</v>
          </cell>
          <cell r="BY3394">
            <v>136342873.91</v>
          </cell>
          <cell r="BZ3394">
            <v>-169691.62</v>
          </cell>
          <cell r="CA3394">
            <v>136173182.28999999</v>
          </cell>
          <cell r="CB3394">
            <v>54093882.280000001</v>
          </cell>
          <cell r="CC3394">
            <v>4078382.87</v>
          </cell>
          <cell r="CD3394">
            <v>467013856.77999997</v>
          </cell>
          <cell r="CE3394">
            <v>124087559.84999999</v>
          </cell>
          <cell r="CF3394">
            <v>77174818.939999998</v>
          </cell>
          <cell r="CG3394">
            <v>1403342879.54</v>
          </cell>
        </row>
        <row r="3395">
          <cell r="A3395" t="str">
            <v>4164207</v>
          </cell>
          <cell r="B3395" t="str">
            <v>GR95-PROV LITIGIOS TRABALHISTAS</v>
          </cell>
          <cell r="C3395">
            <v>22680952.530000001</v>
          </cell>
          <cell r="D3395">
            <v>72926388.159999996</v>
          </cell>
          <cell r="E3395"/>
          <cell r="F3395"/>
          <cell r="G3395"/>
          <cell r="H3395"/>
          <cell r="I3395"/>
          <cell r="J3395"/>
          <cell r="K3395"/>
          <cell r="L3395"/>
          <cell r="M3395"/>
          <cell r="N3395"/>
          <cell r="O3395"/>
          <cell r="P3395"/>
          <cell r="Q3395"/>
          <cell r="R3395"/>
          <cell r="S3395"/>
          <cell r="T3395"/>
          <cell r="U3395"/>
          <cell r="V3395"/>
          <cell r="W3395"/>
          <cell r="X3395"/>
          <cell r="Y3395"/>
          <cell r="Z3395"/>
          <cell r="AA3395"/>
          <cell r="AB3395"/>
          <cell r="AC3395"/>
          <cell r="AD3395"/>
          <cell r="AE3395"/>
          <cell r="AF3395"/>
          <cell r="AG3395"/>
          <cell r="AH3395"/>
          <cell r="AI3395"/>
          <cell r="AJ3395"/>
          <cell r="AK3395"/>
          <cell r="AL3395"/>
          <cell r="AM3395"/>
          <cell r="AN3395"/>
          <cell r="AO3395"/>
          <cell r="AP3395"/>
          <cell r="AQ3395"/>
          <cell r="AR3395"/>
          <cell r="AS3395"/>
          <cell r="AT3395"/>
          <cell r="AU3395"/>
          <cell r="AV3395"/>
          <cell r="AW3395"/>
          <cell r="AX3395"/>
          <cell r="AY3395"/>
          <cell r="AZ3395"/>
          <cell r="BA3395"/>
          <cell r="BB3395">
            <v>1689.44</v>
          </cell>
          <cell r="BC3395"/>
          <cell r="BD3395"/>
          <cell r="BE3395"/>
          <cell r="BF3395"/>
          <cell r="BG3395"/>
          <cell r="BH3395"/>
          <cell r="BI3395"/>
          <cell r="BJ3395"/>
          <cell r="BK3395"/>
          <cell r="BL3395"/>
          <cell r="BM3395"/>
          <cell r="BN3395"/>
          <cell r="BO3395"/>
          <cell r="BP3395"/>
          <cell r="BQ3395"/>
          <cell r="BR3395"/>
          <cell r="BS3395"/>
          <cell r="BT3395"/>
          <cell r="BU3395"/>
          <cell r="BV3395"/>
          <cell r="BW3395">
            <v>254198.39999999999</v>
          </cell>
          <cell r="BX3395">
            <v>10253813.18</v>
          </cell>
          <cell r="BY3395">
            <v>106117041.70999999</v>
          </cell>
          <cell r="BZ3395"/>
          <cell r="CA3395">
            <v>106117041.70999999</v>
          </cell>
          <cell r="CB3395">
            <v>3424872.12</v>
          </cell>
          <cell r="CC3395">
            <v>2585849.2799999998</v>
          </cell>
          <cell r="CD3395">
            <v>1529427.16</v>
          </cell>
          <cell r="CE3395">
            <v>103915277.01000001</v>
          </cell>
          <cell r="CF3395">
            <v>56948682.420000002</v>
          </cell>
          <cell r="CG3395">
            <v>108902501.62</v>
          </cell>
        </row>
        <row r="3396">
          <cell r="A3396" t="str">
            <v>4164212</v>
          </cell>
          <cell r="B3396" t="str">
            <v>GR95-PROV LITIGIOS AMBIENTAIS</v>
          </cell>
          <cell r="C3396">
            <v>31455.09</v>
          </cell>
          <cell r="D3396">
            <v>7587.5</v>
          </cell>
          <cell r="E3396"/>
          <cell r="F3396"/>
          <cell r="G3396"/>
          <cell r="H3396"/>
          <cell r="I3396"/>
          <cell r="J3396"/>
          <cell r="K3396"/>
          <cell r="L3396"/>
          <cell r="M3396"/>
          <cell r="N3396"/>
          <cell r="O3396"/>
          <cell r="P3396"/>
          <cell r="Q3396"/>
          <cell r="R3396"/>
          <cell r="S3396"/>
          <cell r="T3396"/>
          <cell r="U3396"/>
          <cell r="V3396"/>
          <cell r="W3396"/>
          <cell r="X3396"/>
          <cell r="Y3396"/>
          <cell r="Z3396"/>
          <cell r="AA3396"/>
          <cell r="AB3396"/>
          <cell r="AC3396"/>
          <cell r="AD3396"/>
          <cell r="AE3396"/>
          <cell r="AF3396"/>
          <cell r="AG3396"/>
          <cell r="AH3396"/>
          <cell r="AI3396"/>
          <cell r="AJ3396"/>
          <cell r="AK3396"/>
          <cell r="AL3396"/>
          <cell r="AM3396"/>
          <cell r="AN3396"/>
          <cell r="AO3396"/>
          <cell r="AP3396"/>
          <cell r="AQ3396"/>
          <cell r="AR3396"/>
          <cell r="AS3396"/>
          <cell r="AT3396"/>
          <cell r="AU3396"/>
          <cell r="AV3396"/>
          <cell r="AW3396"/>
          <cell r="AX3396"/>
          <cell r="AY3396"/>
          <cell r="AZ3396"/>
          <cell r="BA3396"/>
          <cell r="BB3396"/>
          <cell r="BC3396"/>
          <cell r="BD3396"/>
          <cell r="BE3396"/>
          <cell r="BF3396"/>
          <cell r="BG3396"/>
          <cell r="BH3396"/>
          <cell r="BI3396"/>
          <cell r="BJ3396"/>
          <cell r="BK3396"/>
          <cell r="BL3396"/>
          <cell r="BM3396"/>
          <cell r="BN3396"/>
          <cell r="BO3396"/>
          <cell r="BP3396"/>
          <cell r="BQ3396"/>
          <cell r="BR3396"/>
          <cell r="BS3396"/>
          <cell r="BT3396"/>
          <cell r="BU3396"/>
          <cell r="BV3396"/>
          <cell r="BW3396"/>
          <cell r="BX3396"/>
          <cell r="BY3396">
            <v>39042.589999999997</v>
          </cell>
          <cell r="BZ3396"/>
          <cell r="CA3396">
            <v>39042.589999999997</v>
          </cell>
          <cell r="CB3396"/>
          <cell r="CC3396"/>
          <cell r="CD3396"/>
          <cell r="CE3396">
            <v>1264169.98</v>
          </cell>
          <cell r="CF3396">
            <v>880500.56</v>
          </cell>
          <cell r="CG3396">
            <v>496736.45</v>
          </cell>
        </row>
        <row r="3397">
          <cell r="A3397" t="str">
            <v>4164213</v>
          </cell>
          <cell r="B3397" t="str">
            <v>GR95-PROV LITIGIOS SERVIDAO DE PASSAGEM</v>
          </cell>
          <cell r="C3397">
            <v>85706.06</v>
          </cell>
          <cell r="D3397"/>
          <cell r="E3397"/>
          <cell r="F3397"/>
          <cell r="G3397"/>
          <cell r="H3397"/>
          <cell r="I3397"/>
          <cell r="J3397"/>
          <cell r="K3397"/>
          <cell r="L3397"/>
          <cell r="M3397"/>
          <cell r="N3397"/>
          <cell r="O3397"/>
          <cell r="P3397"/>
          <cell r="Q3397"/>
          <cell r="R3397"/>
          <cell r="S3397"/>
          <cell r="T3397"/>
          <cell r="U3397"/>
          <cell r="V3397"/>
          <cell r="W3397"/>
          <cell r="X3397"/>
          <cell r="Y3397"/>
          <cell r="Z3397"/>
          <cell r="AA3397"/>
          <cell r="AB3397"/>
          <cell r="AC3397"/>
          <cell r="AD3397"/>
          <cell r="AE3397"/>
          <cell r="AF3397"/>
          <cell r="AG3397"/>
          <cell r="AH3397"/>
          <cell r="AI3397"/>
          <cell r="AJ3397"/>
          <cell r="AK3397"/>
          <cell r="AL3397"/>
          <cell r="AM3397"/>
          <cell r="AN3397"/>
          <cell r="AO3397"/>
          <cell r="AP3397"/>
          <cell r="AQ3397"/>
          <cell r="AR3397"/>
          <cell r="AS3397"/>
          <cell r="AT3397"/>
          <cell r="AU3397"/>
          <cell r="AV3397"/>
          <cell r="AW3397"/>
          <cell r="AX3397"/>
          <cell r="AY3397"/>
          <cell r="AZ3397"/>
          <cell r="BA3397"/>
          <cell r="BB3397"/>
          <cell r="BC3397"/>
          <cell r="BD3397"/>
          <cell r="BE3397"/>
          <cell r="BF3397"/>
          <cell r="BG3397"/>
          <cell r="BH3397"/>
          <cell r="BI3397"/>
          <cell r="BJ3397"/>
          <cell r="BK3397"/>
          <cell r="BL3397"/>
          <cell r="BM3397"/>
          <cell r="BN3397"/>
          <cell r="BO3397"/>
          <cell r="BP3397"/>
          <cell r="BQ3397"/>
          <cell r="BR3397"/>
          <cell r="BS3397"/>
          <cell r="BT3397"/>
          <cell r="BU3397"/>
          <cell r="BV3397"/>
          <cell r="BW3397"/>
          <cell r="BX3397"/>
          <cell r="BY3397">
            <v>85706.06</v>
          </cell>
          <cell r="BZ3397"/>
          <cell r="CA3397">
            <v>85706.06</v>
          </cell>
          <cell r="CB3397"/>
          <cell r="CC3397"/>
          <cell r="CD3397"/>
          <cell r="CE3397">
            <v>1747962.78</v>
          </cell>
          <cell r="CF3397">
            <v>1236906.6499999999</v>
          </cell>
          <cell r="CG3397">
            <v>3593726.47</v>
          </cell>
        </row>
        <row r="3398">
          <cell r="A3398" t="str">
            <v>4164214</v>
          </cell>
          <cell r="B3398" t="str">
            <v>GR95-PROV LITIGIOS DESAPROPRIACAO E DEMAIS PATRIM</v>
          </cell>
          <cell r="C3398">
            <v>466476.76</v>
          </cell>
          <cell r="D3398">
            <v>53664.81</v>
          </cell>
          <cell r="E3398"/>
          <cell r="F3398"/>
          <cell r="G3398"/>
          <cell r="H3398"/>
          <cell r="I3398"/>
          <cell r="J3398"/>
          <cell r="K3398"/>
          <cell r="L3398"/>
          <cell r="M3398"/>
          <cell r="N3398"/>
          <cell r="O3398"/>
          <cell r="P3398"/>
          <cell r="Q3398"/>
          <cell r="R3398"/>
          <cell r="S3398"/>
          <cell r="T3398"/>
          <cell r="U3398"/>
          <cell r="V3398"/>
          <cell r="W3398"/>
          <cell r="X3398"/>
          <cell r="Y3398"/>
          <cell r="Z3398"/>
          <cell r="AA3398"/>
          <cell r="AB3398"/>
          <cell r="AC3398"/>
          <cell r="AD3398"/>
          <cell r="AE3398"/>
          <cell r="AF3398"/>
          <cell r="AG3398"/>
          <cell r="AH3398"/>
          <cell r="AI3398"/>
          <cell r="AJ3398"/>
          <cell r="AK3398"/>
          <cell r="AL3398"/>
          <cell r="AM3398"/>
          <cell r="AN3398"/>
          <cell r="AO3398"/>
          <cell r="AP3398"/>
          <cell r="AQ3398"/>
          <cell r="AR3398"/>
          <cell r="AS3398"/>
          <cell r="AT3398"/>
          <cell r="AU3398"/>
          <cell r="AV3398"/>
          <cell r="AW3398"/>
          <cell r="AX3398"/>
          <cell r="AY3398"/>
          <cell r="AZ3398"/>
          <cell r="BA3398"/>
          <cell r="BB3398"/>
          <cell r="BC3398"/>
          <cell r="BD3398"/>
          <cell r="BE3398"/>
          <cell r="BF3398"/>
          <cell r="BG3398"/>
          <cell r="BH3398"/>
          <cell r="BI3398"/>
          <cell r="BJ3398"/>
          <cell r="BK3398"/>
          <cell r="BL3398"/>
          <cell r="BM3398"/>
          <cell r="BN3398"/>
          <cell r="BO3398"/>
          <cell r="BP3398"/>
          <cell r="BQ3398"/>
          <cell r="BR3398"/>
          <cell r="BS3398"/>
          <cell r="BT3398"/>
          <cell r="BU3398"/>
          <cell r="BV3398"/>
          <cell r="BW3398"/>
          <cell r="BX3398"/>
          <cell r="BY3398">
            <v>520141.57</v>
          </cell>
          <cell r="BZ3398"/>
          <cell r="CA3398">
            <v>520141.57</v>
          </cell>
          <cell r="CB3398"/>
          <cell r="CC3398"/>
          <cell r="CD3398"/>
          <cell r="CE3398">
            <v>6853956.9900000002</v>
          </cell>
          <cell r="CF3398">
            <v>6076898.0099999998</v>
          </cell>
          <cell r="CG3398">
            <v>2195182.71</v>
          </cell>
        </row>
        <row r="3399">
          <cell r="A3399" t="str">
            <v>4164216</v>
          </cell>
          <cell r="B3399" t="str">
            <v>(-) PGTO. DE CONDENAÇÕES DE LITÍGIOS TRABALHISTAS</v>
          </cell>
          <cell r="C3399">
            <v>-26593040.899999999</v>
          </cell>
          <cell r="D3399"/>
          <cell r="E3399"/>
          <cell r="F3399"/>
          <cell r="G3399"/>
          <cell r="H3399"/>
          <cell r="I3399"/>
          <cell r="J3399"/>
          <cell r="K3399"/>
          <cell r="L3399"/>
          <cell r="M3399"/>
          <cell r="N3399"/>
          <cell r="O3399"/>
          <cell r="P3399"/>
          <cell r="Q3399"/>
          <cell r="R3399"/>
          <cell r="S3399"/>
          <cell r="T3399"/>
          <cell r="U3399"/>
          <cell r="V3399"/>
          <cell r="W3399"/>
          <cell r="X3399"/>
          <cell r="Y3399"/>
          <cell r="Z3399"/>
          <cell r="AA3399"/>
          <cell r="AB3399"/>
          <cell r="AC3399"/>
          <cell r="AD3399"/>
          <cell r="AE3399"/>
          <cell r="AF3399"/>
          <cell r="AG3399"/>
          <cell r="AH3399"/>
          <cell r="AI3399"/>
          <cell r="AJ3399"/>
          <cell r="AK3399"/>
          <cell r="AL3399"/>
          <cell r="AM3399"/>
          <cell r="AN3399"/>
          <cell r="AO3399"/>
          <cell r="AP3399"/>
          <cell r="AQ3399"/>
          <cell r="AR3399"/>
          <cell r="AS3399"/>
          <cell r="AT3399"/>
          <cell r="AU3399"/>
          <cell r="AV3399"/>
          <cell r="AW3399"/>
          <cell r="AX3399"/>
          <cell r="AY3399"/>
          <cell r="AZ3399"/>
          <cell r="BA3399"/>
          <cell r="BB3399"/>
          <cell r="BC3399"/>
          <cell r="BD3399"/>
          <cell r="BE3399"/>
          <cell r="BF3399"/>
          <cell r="BG3399"/>
          <cell r="BH3399"/>
          <cell r="BI3399"/>
          <cell r="BJ3399"/>
          <cell r="BK3399"/>
          <cell r="BL3399"/>
          <cell r="BM3399"/>
          <cell r="BN3399"/>
          <cell r="BO3399"/>
          <cell r="BP3399"/>
          <cell r="BQ3399"/>
          <cell r="BR3399"/>
          <cell r="BS3399"/>
          <cell r="BT3399"/>
          <cell r="BU3399"/>
          <cell r="BV3399"/>
          <cell r="BW3399"/>
          <cell r="BX3399"/>
          <cell r="BY3399">
            <v>-26593040.899999999</v>
          </cell>
          <cell r="BZ3399"/>
          <cell r="CA3399">
            <v>-26593040.899999999</v>
          </cell>
          <cell r="CB3399"/>
          <cell r="CC3399"/>
          <cell r="CD3399"/>
          <cell r="CE3399">
            <v>-38949888.090000004</v>
          </cell>
          <cell r="CF3399">
            <v>-18031412.379999999</v>
          </cell>
          <cell r="CG3399">
            <v>-32316099.170000002</v>
          </cell>
        </row>
        <row r="3400">
          <cell r="A3400" t="str">
            <v>4164217</v>
          </cell>
          <cell r="B3400" t="str">
            <v>(-) PGTO. DE CONDENAÇÕES DE LITÍGIOS CÍVEIS</v>
          </cell>
          <cell r="C3400">
            <v>-247266.67</v>
          </cell>
          <cell r="D3400"/>
          <cell r="E3400"/>
          <cell r="F3400"/>
          <cell r="G3400"/>
          <cell r="H3400"/>
          <cell r="I3400"/>
          <cell r="J3400"/>
          <cell r="K3400"/>
          <cell r="L3400"/>
          <cell r="M3400"/>
          <cell r="N3400"/>
          <cell r="O3400"/>
          <cell r="P3400"/>
          <cell r="Q3400"/>
          <cell r="R3400"/>
          <cell r="S3400"/>
          <cell r="T3400"/>
          <cell r="U3400"/>
          <cell r="V3400"/>
          <cell r="W3400"/>
          <cell r="X3400"/>
          <cell r="Y3400"/>
          <cell r="Z3400"/>
          <cell r="AA3400"/>
          <cell r="AB3400"/>
          <cell r="AC3400"/>
          <cell r="AD3400"/>
          <cell r="AE3400"/>
          <cell r="AF3400"/>
          <cell r="AG3400"/>
          <cell r="AH3400"/>
          <cell r="AI3400"/>
          <cell r="AJ3400"/>
          <cell r="AK3400"/>
          <cell r="AL3400"/>
          <cell r="AM3400"/>
          <cell r="AN3400"/>
          <cell r="AO3400"/>
          <cell r="AP3400"/>
          <cell r="AQ3400"/>
          <cell r="AR3400"/>
          <cell r="AS3400"/>
          <cell r="AT3400"/>
          <cell r="AU3400"/>
          <cell r="AV3400"/>
          <cell r="AW3400"/>
          <cell r="AX3400"/>
          <cell r="AY3400"/>
          <cell r="AZ3400"/>
          <cell r="BA3400"/>
          <cell r="BB3400"/>
          <cell r="BC3400"/>
          <cell r="BD3400"/>
          <cell r="BE3400"/>
          <cell r="BF3400"/>
          <cell r="BG3400"/>
          <cell r="BH3400"/>
          <cell r="BI3400"/>
          <cell r="BJ3400"/>
          <cell r="BK3400"/>
          <cell r="BL3400"/>
          <cell r="BM3400"/>
          <cell r="BN3400"/>
          <cell r="BO3400"/>
          <cell r="BP3400"/>
          <cell r="BQ3400"/>
          <cell r="BR3400"/>
          <cell r="BS3400"/>
          <cell r="BT3400"/>
          <cell r="BU3400"/>
          <cell r="BV3400"/>
          <cell r="BW3400"/>
          <cell r="BX3400"/>
          <cell r="BY3400">
            <v>-247266.67</v>
          </cell>
          <cell r="BZ3400"/>
          <cell r="CA3400">
            <v>-247266.67</v>
          </cell>
          <cell r="CB3400"/>
          <cell r="CC3400"/>
          <cell r="CD3400"/>
          <cell r="CE3400">
            <v>-19363698.449999999</v>
          </cell>
          <cell r="CF3400">
            <v>-16466979.5</v>
          </cell>
          <cell r="CG3400">
            <v>-10891145.130000001</v>
          </cell>
        </row>
        <row r="3401">
          <cell r="A3401" t="str">
            <v>4164218</v>
          </cell>
          <cell r="B3401" t="str">
            <v>(-) PGTO. DE CONDENAÇÕES DE LITÍGIOS FISCAIS</v>
          </cell>
          <cell r="C3401">
            <v>-168119.71</v>
          </cell>
          <cell r="D3401"/>
          <cell r="E3401"/>
          <cell r="F3401"/>
          <cell r="G3401"/>
          <cell r="H3401"/>
          <cell r="I3401"/>
          <cell r="J3401"/>
          <cell r="K3401"/>
          <cell r="L3401"/>
          <cell r="M3401"/>
          <cell r="N3401"/>
          <cell r="O3401"/>
          <cell r="P3401"/>
          <cell r="Q3401"/>
          <cell r="R3401"/>
          <cell r="S3401"/>
          <cell r="T3401"/>
          <cell r="U3401"/>
          <cell r="V3401"/>
          <cell r="W3401"/>
          <cell r="X3401"/>
          <cell r="Y3401"/>
          <cell r="Z3401"/>
          <cell r="AA3401"/>
          <cell r="AB3401"/>
          <cell r="AC3401"/>
          <cell r="AD3401"/>
          <cell r="AE3401"/>
          <cell r="AF3401"/>
          <cell r="AG3401"/>
          <cell r="AH3401"/>
          <cell r="AI3401"/>
          <cell r="AJ3401"/>
          <cell r="AK3401"/>
          <cell r="AL3401"/>
          <cell r="AM3401"/>
          <cell r="AN3401"/>
          <cell r="AO3401"/>
          <cell r="AP3401"/>
          <cell r="AQ3401"/>
          <cell r="AR3401"/>
          <cell r="AS3401"/>
          <cell r="AT3401"/>
          <cell r="AU3401"/>
          <cell r="AV3401"/>
          <cell r="AW3401"/>
          <cell r="AX3401"/>
          <cell r="AY3401"/>
          <cell r="AZ3401"/>
          <cell r="BA3401"/>
          <cell r="BB3401"/>
          <cell r="BC3401"/>
          <cell r="BD3401"/>
          <cell r="BE3401"/>
          <cell r="BF3401"/>
          <cell r="BG3401"/>
          <cell r="BH3401"/>
          <cell r="BI3401"/>
          <cell r="BJ3401"/>
          <cell r="BK3401"/>
          <cell r="BL3401"/>
          <cell r="BM3401"/>
          <cell r="BN3401"/>
          <cell r="BO3401"/>
          <cell r="BP3401"/>
          <cell r="BQ3401"/>
          <cell r="BR3401"/>
          <cell r="BS3401"/>
          <cell r="BT3401"/>
          <cell r="BU3401"/>
          <cell r="BV3401"/>
          <cell r="BW3401"/>
          <cell r="BX3401"/>
          <cell r="BY3401">
            <v>-168119.71</v>
          </cell>
          <cell r="BZ3401"/>
          <cell r="CA3401">
            <v>-168119.71</v>
          </cell>
          <cell r="CB3401"/>
          <cell r="CC3401"/>
          <cell r="CD3401"/>
          <cell r="CE3401">
            <v>-702324.4</v>
          </cell>
          <cell r="CF3401">
            <v>-600232.17000000004</v>
          </cell>
          <cell r="CG3401">
            <v>-1631642.4</v>
          </cell>
        </row>
        <row r="3402">
          <cell r="A3402" t="str">
            <v>4164219</v>
          </cell>
          <cell r="B3402" t="str">
            <v>(-) PGTO. DE CONDENAÇÕES DE LITÍGIOS AMBIENTAIS</v>
          </cell>
          <cell r="C3402"/>
          <cell r="D3402"/>
          <cell r="E3402"/>
          <cell r="F3402"/>
          <cell r="G3402"/>
          <cell r="H3402"/>
          <cell r="I3402"/>
          <cell r="J3402"/>
          <cell r="K3402"/>
          <cell r="L3402"/>
          <cell r="M3402"/>
          <cell r="N3402"/>
          <cell r="O3402"/>
          <cell r="P3402"/>
          <cell r="Q3402"/>
          <cell r="R3402"/>
          <cell r="S3402"/>
          <cell r="T3402"/>
          <cell r="U3402"/>
          <cell r="V3402"/>
          <cell r="W3402"/>
          <cell r="X3402"/>
          <cell r="Y3402"/>
          <cell r="Z3402"/>
          <cell r="AA3402"/>
          <cell r="AB3402"/>
          <cell r="AC3402"/>
          <cell r="AD3402"/>
          <cell r="AE3402"/>
          <cell r="AF3402"/>
          <cell r="AG3402"/>
          <cell r="AH3402"/>
          <cell r="AI3402"/>
          <cell r="AJ3402"/>
          <cell r="AK3402"/>
          <cell r="AL3402"/>
          <cell r="AM3402"/>
          <cell r="AN3402"/>
          <cell r="AO3402"/>
          <cell r="AP3402"/>
          <cell r="AQ3402"/>
          <cell r="AR3402"/>
          <cell r="AS3402"/>
          <cell r="AT3402"/>
          <cell r="AU3402"/>
          <cell r="AV3402"/>
          <cell r="AW3402"/>
          <cell r="AX3402"/>
          <cell r="AY3402"/>
          <cell r="AZ3402"/>
          <cell r="BA3402"/>
          <cell r="BB3402"/>
          <cell r="BC3402"/>
          <cell r="BD3402"/>
          <cell r="BE3402"/>
          <cell r="BF3402"/>
          <cell r="BG3402"/>
          <cell r="BH3402"/>
          <cell r="BI3402"/>
          <cell r="BJ3402"/>
          <cell r="BK3402"/>
          <cell r="BL3402"/>
          <cell r="BM3402"/>
          <cell r="BN3402"/>
          <cell r="BO3402"/>
          <cell r="BP3402"/>
          <cell r="BQ3402"/>
          <cell r="BR3402"/>
          <cell r="BS3402"/>
          <cell r="BT3402"/>
          <cell r="BU3402"/>
          <cell r="BV3402"/>
          <cell r="BW3402"/>
          <cell r="BX3402"/>
          <cell r="BY3402"/>
          <cell r="BZ3402"/>
          <cell r="CA3402"/>
          <cell r="CB3402"/>
          <cell r="CC3402"/>
          <cell r="CD3402"/>
          <cell r="CE3402"/>
          <cell r="CF3402"/>
          <cell r="CG3402">
            <v>-481558.54</v>
          </cell>
        </row>
        <row r="3403">
          <cell r="A3403" t="str">
            <v>4164221</v>
          </cell>
          <cell r="B3403" t="str">
            <v>PGTO. DE CONDENAÇÕES DE LITÍGIOS - CONTRAPARTIDA</v>
          </cell>
          <cell r="C3403">
            <v>27008427.280000001</v>
          </cell>
          <cell r="D3403"/>
          <cell r="E3403"/>
          <cell r="F3403"/>
          <cell r="G3403"/>
          <cell r="H3403"/>
          <cell r="I3403"/>
          <cell r="J3403"/>
          <cell r="K3403"/>
          <cell r="L3403"/>
          <cell r="M3403"/>
          <cell r="N3403"/>
          <cell r="O3403"/>
          <cell r="P3403"/>
          <cell r="Q3403"/>
          <cell r="R3403"/>
          <cell r="S3403"/>
          <cell r="T3403"/>
          <cell r="U3403"/>
          <cell r="V3403"/>
          <cell r="W3403"/>
          <cell r="X3403"/>
          <cell r="Y3403"/>
          <cell r="Z3403"/>
          <cell r="AA3403"/>
          <cell r="AB3403"/>
          <cell r="AC3403"/>
          <cell r="AD3403"/>
          <cell r="AE3403"/>
          <cell r="AF3403"/>
          <cell r="AG3403"/>
          <cell r="AH3403"/>
          <cell r="AI3403"/>
          <cell r="AJ3403"/>
          <cell r="AK3403"/>
          <cell r="AL3403"/>
          <cell r="AM3403"/>
          <cell r="AN3403"/>
          <cell r="AO3403"/>
          <cell r="AP3403"/>
          <cell r="AQ3403"/>
          <cell r="AR3403"/>
          <cell r="AS3403"/>
          <cell r="AT3403"/>
          <cell r="AU3403"/>
          <cell r="AV3403"/>
          <cell r="AW3403"/>
          <cell r="AX3403"/>
          <cell r="AY3403"/>
          <cell r="AZ3403"/>
          <cell r="BA3403"/>
          <cell r="BB3403"/>
          <cell r="BC3403"/>
          <cell r="BD3403"/>
          <cell r="BE3403"/>
          <cell r="BF3403"/>
          <cell r="BG3403"/>
          <cell r="BH3403"/>
          <cell r="BI3403"/>
          <cell r="BJ3403"/>
          <cell r="BK3403"/>
          <cell r="BL3403"/>
          <cell r="BM3403"/>
          <cell r="BN3403"/>
          <cell r="BO3403"/>
          <cell r="BP3403"/>
          <cell r="BQ3403"/>
          <cell r="BR3403"/>
          <cell r="BS3403"/>
          <cell r="BT3403"/>
          <cell r="BU3403"/>
          <cell r="BV3403"/>
          <cell r="BW3403"/>
          <cell r="BX3403"/>
          <cell r="BY3403">
            <v>27008427.280000001</v>
          </cell>
          <cell r="BZ3403"/>
          <cell r="CA3403">
            <v>27008427.280000001</v>
          </cell>
          <cell r="CB3403"/>
          <cell r="CC3403"/>
          <cell r="CD3403"/>
          <cell r="CE3403">
            <v>59015910.939999998</v>
          </cell>
          <cell r="CF3403">
            <v>35098624.049999997</v>
          </cell>
          <cell r="CG3403">
            <v>45320445.240000002</v>
          </cell>
        </row>
        <row r="3404">
          <cell r="A3404" t="str">
            <v>4164230</v>
          </cell>
          <cell r="B3404" t="str">
            <v>GR95-PROV LITIGIOS DEMAIS AMBIENTAIS</v>
          </cell>
          <cell r="C3404">
            <v>-82511.16</v>
          </cell>
          <cell r="D3404"/>
          <cell r="E3404"/>
          <cell r="F3404"/>
          <cell r="G3404"/>
          <cell r="H3404"/>
          <cell r="I3404"/>
          <cell r="J3404"/>
          <cell r="K3404"/>
          <cell r="L3404"/>
          <cell r="M3404"/>
          <cell r="N3404"/>
          <cell r="O3404"/>
          <cell r="P3404"/>
          <cell r="Q3404"/>
          <cell r="R3404"/>
          <cell r="S3404"/>
          <cell r="T3404"/>
          <cell r="U3404"/>
          <cell r="V3404"/>
          <cell r="W3404"/>
          <cell r="X3404"/>
          <cell r="Y3404"/>
          <cell r="Z3404"/>
          <cell r="AA3404"/>
          <cell r="AB3404"/>
          <cell r="AC3404"/>
          <cell r="AD3404"/>
          <cell r="AE3404"/>
          <cell r="AF3404"/>
          <cell r="AG3404"/>
          <cell r="AH3404"/>
          <cell r="AI3404"/>
          <cell r="AJ3404"/>
          <cell r="AK3404"/>
          <cell r="AL3404"/>
          <cell r="AM3404"/>
          <cell r="AN3404"/>
          <cell r="AO3404"/>
          <cell r="AP3404"/>
          <cell r="AQ3404"/>
          <cell r="AR3404"/>
          <cell r="AS3404"/>
          <cell r="AT3404"/>
          <cell r="AU3404"/>
          <cell r="AV3404"/>
          <cell r="AW3404"/>
          <cell r="AX3404"/>
          <cell r="AY3404"/>
          <cell r="AZ3404"/>
          <cell r="BA3404"/>
          <cell r="BB3404"/>
          <cell r="BC3404"/>
          <cell r="BD3404"/>
          <cell r="BE3404"/>
          <cell r="BF3404"/>
          <cell r="BG3404"/>
          <cell r="BH3404"/>
          <cell r="BI3404"/>
          <cell r="BJ3404"/>
          <cell r="BK3404"/>
          <cell r="BL3404"/>
          <cell r="BM3404"/>
          <cell r="BN3404"/>
          <cell r="BO3404"/>
          <cell r="BP3404"/>
          <cell r="BQ3404"/>
          <cell r="BR3404"/>
          <cell r="BS3404"/>
          <cell r="BT3404"/>
          <cell r="BU3404"/>
          <cell r="BV3404"/>
          <cell r="BW3404"/>
          <cell r="BX3404"/>
          <cell r="BY3404">
            <v>-82511.16</v>
          </cell>
          <cell r="BZ3404"/>
          <cell r="CA3404">
            <v>-82511.16</v>
          </cell>
          <cell r="CB3404"/>
          <cell r="CC3404"/>
          <cell r="CD3404"/>
          <cell r="CE3404"/>
          <cell r="CF3404"/>
          <cell r="CG3404"/>
        </row>
        <row r="3405">
          <cell r="A3405" t="str">
            <v>4164400</v>
          </cell>
          <cell r="B3405" t="str">
            <v>GR96-REVERSAO DE PROV LITIGIOS REGULATORIOS</v>
          </cell>
          <cell r="C3405">
            <v>-69269.22</v>
          </cell>
          <cell r="D3405">
            <v>-190544</v>
          </cell>
          <cell r="E3405"/>
          <cell r="F3405"/>
          <cell r="G3405"/>
          <cell r="H3405"/>
          <cell r="I3405"/>
          <cell r="J3405"/>
          <cell r="K3405"/>
          <cell r="L3405"/>
          <cell r="M3405"/>
          <cell r="N3405"/>
          <cell r="O3405"/>
          <cell r="P3405"/>
          <cell r="Q3405"/>
          <cell r="R3405"/>
          <cell r="S3405"/>
          <cell r="T3405"/>
          <cell r="U3405"/>
          <cell r="V3405"/>
          <cell r="W3405"/>
          <cell r="X3405"/>
          <cell r="Y3405"/>
          <cell r="Z3405"/>
          <cell r="AA3405"/>
          <cell r="AB3405"/>
          <cell r="AC3405"/>
          <cell r="AD3405"/>
          <cell r="AE3405"/>
          <cell r="AF3405"/>
          <cell r="AG3405"/>
          <cell r="AH3405"/>
          <cell r="AI3405"/>
          <cell r="AJ3405"/>
          <cell r="AK3405"/>
          <cell r="AL3405"/>
          <cell r="AM3405"/>
          <cell r="AN3405"/>
          <cell r="AO3405"/>
          <cell r="AP3405"/>
          <cell r="AQ3405"/>
          <cell r="AR3405"/>
          <cell r="AS3405"/>
          <cell r="AT3405"/>
          <cell r="AU3405"/>
          <cell r="AV3405"/>
          <cell r="AW3405"/>
          <cell r="AX3405"/>
          <cell r="AY3405"/>
          <cell r="AZ3405"/>
          <cell r="BA3405"/>
          <cell r="BB3405"/>
          <cell r="BC3405"/>
          <cell r="BD3405"/>
          <cell r="BE3405"/>
          <cell r="BF3405"/>
          <cell r="BG3405"/>
          <cell r="BH3405"/>
          <cell r="BI3405"/>
          <cell r="BJ3405"/>
          <cell r="BK3405"/>
          <cell r="BL3405"/>
          <cell r="BM3405"/>
          <cell r="BN3405"/>
          <cell r="BO3405"/>
          <cell r="BP3405"/>
          <cell r="BQ3405"/>
          <cell r="BR3405"/>
          <cell r="BS3405"/>
          <cell r="BT3405"/>
          <cell r="BU3405"/>
          <cell r="BV3405"/>
          <cell r="BW3405"/>
          <cell r="BX3405"/>
          <cell r="BY3405">
            <v>-259813.22</v>
          </cell>
          <cell r="BZ3405"/>
          <cell r="CA3405">
            <v>-259813.22</v>
          </cell>
          <cell r="CB3405"/>
          <cell r="CC3405"/>
          <cell r="CD3405">
            <v>-25174465.850000001</v>
          </cell>
          <cell r="CE3405">
            <v>-86439777.739999995</v>
          </cell>
          <cell r="CF3405">
            <v>-4169734.35</v>
          </cell>
          <cell r="CG3405">
            <v>-84740600.530000001</v>
          </cell>
        </row>
        <row r="3406">
          <cell r="A3406" t="str">
            <v>4164402</v>
          </cell>
          <cell r="B3406" t="str">
            <v>GR96-REVERSAO DE PROVISOES LITIGIOS TRIBUTARIOS</v>
          </cell>
          <cell r="C3406">
            <v>-28132.57</v>
          </cell>
          <cell r="D3406">
            <v>-4876690.1500000004</v>
          </cell>
          <cell r="E3406"/>
          <cell r="F3406"/>
          <cell r="G3406"/>
          <cell r="H3406"/>
          <cell r="I3406"/>
          <cell r="J3406"/>
          <cell r="K3406"/>
          <cell r="L3406"/>
          <cell r="M3406"/>
          <cell r="N3406"/>
          <cell r="O3406"/>
          <cell r="P3406"/>
          <cell r="Q3406"/>
          <cell r="R3406"/>
          <cell r="S3406"/>
          <cell r="T3406"/>
          <cell r="U3406"/>
          <cell r="V3406"/>
          <cell r="W3406"/>
          <cell r="X3406"/>
          <cell r="Y3406"/>
          <cell r="Z3406"/>
          <cell r="AA3406"/>
          <cell r="AB3406"/>
          <cell r="AC3406"/>
          <cell r="AD3406"/>
          <cell r="AE3406"/>
          <cell r="AF3406"/>
          <cell r="AG3406"/>
          <cell r="AH3406"/>
          <cell r="AI3406"/>
          <cell r="AJ3406"/>
          <cell r="AK3406"/>
          <cell r="AL3406"/>
          <cell r="AM3406"/>
          <cell r="AN3406"/>
          <cell r="AO3406"/>
          <cell r="AP3406"/>
          <cell r="AQ3406"/>
          <cell r="AR3406"/>
          <cell r="AS3406"/>
          <cell r="AT3406"/>
          <cell r="AU3406"/>
          <cell r="AV3406"/>
          <cell r="AW3406"/>
          <cell r="AX3406"/>
          <cell r="AY3406"/>
          <cell r="AZ3406"/>
          <cell r="BA3406"/>
          <cell r="BB3406"/>
          <cell r="BC3406"/>
          <cell r="BD3406"/>
          <cell r="BE3406"/>
          <cell r="BF3406"/>
          <cell r="BG3406"/>
          <cell r="BH3406"/>
          <cell r="BI3406"/>
          <cell r="BJ3406"/>
          <cell r="BK3406"/>
          <cell r="BL3406"/>
          <cell r="BM3406"/>
          <cell r="BN3406"/>
          <cell r="BO3406"/>
          <cell r="BP3406"/>
          <cell r="BQ3406"/>
          <cell r="BR3406"/>
          <cell r="BS3406"/>
          <cell r="BT3406"/>
          <cell r="BU3406"/>
          <cell r="BV3406"/>
          <cell r="BW3406"/>
          <cell r="BX3406">
            <v>-784204.92</v>
          </cell>
          <cell r="BY3406">
            <v>-5689027.6399999997</v>
          </cell>
          <cell r="BZ3406"/>
          <cell r="CA3406">
            <v>-5689027.6399999997</v>
          </cell>
          <cell r="CB3406">
            <v>-4499278.95</v>
          </cell>
          <cell r="CC3406">
            <v>0</v>
          </cell>
          <cell r="CD3406">
            <v>-1603846.49</v>
          </cell>
          <cell r="CE3406">
            <v>-7444071.9699999997</v>
          </cell>
          <cell r="CF3406">
            <v>-5921094.3399999999</v>
          </cell>
          <cell r="CG3406">
            <v>-2424269.98</v>
          </cell>
        </row>
        <row r="3407">
          <cell r="A3407" t="str">
            <v>4164403</v>
          </cell>
          <cell r="B3407" t="str">
            <v>GR96-REVERSAO PROV LITIGIOS CIVEIS E ADMNISTRATIVO</v>
          </cell>
          <cell r="C3407">
            <v>-1205001.42</v>
          </cell>
          <cell r="D3407">
            <v>-27642565.719999999</v>
          </cell>
          <cell r="E3407">
            <v>-5197.63</v>
          </cell>
          <cell r="F3407"/>
          <cell r="G3407"/>
          <cell r="H3407"/>
          <cell r="I3407"/>
          <cell r="J3407"/>
          <cell r="K3407"/>
          <cell r="L3407"/>
          <cell r="M3407"/>
          <cell r="N3407"/>
          <cell r="O3407"/>
          <cell r="P3407"/>
          <cell r="Q3407"/>
          <cell r="R3407"/>
          <cell r="S3407"/>
          <cell r="T3407"/>
          <cell r="U3407"/>
          <cell r="V3407"/>
          <cell r="W3407"/>
          <cell r="X3407"/>
          <cell r="Y3407"/>
          <cell r="Z3407"/>
          <cell r="AA3407"/>
          <cell r="AB3407"/>
          <cell r="AC3407"/>
          <cell r="AD3407"/>
          <cell r="AE3407"/>
          <cell r="AF3407"/>
          <cell r="AG3407"/>
          <cell r="AH3407"/>
          <cell r="AI3407"/>
          <cell r="AJ3407"/>
          <cell r="AK3407"/>
          <cell r="AL3407"/>
          <cell r="AM3407"/>
          <cell r="AN3407"/>
          <cell r="AO3407"/>
          <cell r="AP3407"/>
          <cell r="AQ3407"/>
          <cell r="AR3407"/>
          <cell r="AS3407"/>
          <cell r="AT3407"/>
          <cell r="AU3407"/>
          <cell r="AV3407"/>
          <cell r="AW3407"/>
          <cell r="AX3407"/>
          <cell r="AY3407"/>
          <cell r="AZ3407"/>
          <cell r="BA3407"/>
          <cell r="BB3407"/>
          <cell r="BC3407"/>
          <cell r="BD3407"/>
          <cell r="BE3407"/>
          <cell r="BF3407">
            <v>-241716.71</v>
          </cell>
          <cell r="BG3407"/>
          <cell r="BH3407"/>
          <cell r="BI3407"/>
          <cell r="BJ3407"/>
          <cell r="BK3407"/>
          <cell r="BL3407"/>
          <cell r="BM3407"/>
          <cell r="BN3407"/>
          <cell r="BO3407"/>
          <cell r="BP3407"/>
          <cell r="BQ3407"/>
          <cell r="BR3407"/>
          <cell r="BS3407"/>
          <cell r="BT3407"/>
          <cell r="BU3407"/>
          <cell r="BV3407"/>
          <cell r="BW3407"/>
          <cell r="BX3407">
            <v>-1003978.55</v>
          </cell>
          <cell r="BY3407">
            <v>-30098460.030000001</v>
          </cell>
          <cell r="BZ3407">
            <v>5197.63</v>
          </cell>
          <cell r="CA3407">
            <v>-30093262.399999999</v>
          </cell>
          <cell r="CB3407">
            <v>-7617364.6299999999</v>
          </cell>
          <cell r="CC3407">
            <v>-7617364.6299999999</v>
          </cell>
          <cell r="CD3407">
            <v>-1420685.63</v>
          </cell>
          <cell r="CE3407">
            <v>-19759875.77</v>
          </cell>
          <cell r="CF3407">
            <v>-11722140.869999999</v>
          </cell>
          <cell r="CG3407">
            <v>-3908654.42</v>
          </cell>
        </row>
        <row r="3408">
          <cell r="A3408" t="str">
            <v>4164404</v>
          </cell>
          <cell r="B3408" t="str">
            <v>GR96-REVERSAO PROV LITIGIOS TRABALHISTAS</v>
          </cell>
          <cell r="C3408">
            <v>-16609612.27</v>
          </cell>
          <cell r="D3408">
            <v>-37644366.640000001</v>
          </cell>
          <cell r="E3408">
            <v>36810.78</v>
          </cell>
          <cell r="F3408"/>
          <cell r="G3408"/>
          <cell r="H3408"/>
          <cell r="I3408"/>
          <cell r="J3408"/>
          <cell r="K3408"/>
          <cell r="L3408"/>
          <cell r="M3408"/>
          <cell r="N3408"/>
          <cell r="O3408"/>
          <cell r="P3408"/>
          <cell r="Q3408"/>
          <cell r="R3408"/>
          <cell r="S3408"/>
          <cell r="T3408"/>
          <cell r="U3408"/>
          <cell r="V3408"/>
          <cell r="W3408"/>
          <cell r="X3408"/>
          <cell r="Y3408"/>
          <cell r="Z3408"/>
          <cell r="AA3408"/>
          <cell r="AB3408"/>
          <cell r="AC3408"/>
          <cell r="AD3408"/>
          <cell r="AE3408"/>
          <cell r="AF3408"/>
          <cell r="AG3408"/>
          <cell r="AH3408"/>
          <cell r="AI3408"/>
          <cell r="AJ3408"/>
          <cell r="AK3408"/>
          <cell r="AL3408"/>
          <cell r="AM3408"/>
          <cell r="AN3408"/>
          <cell r="AO3408"/>
          <cell r="AP3408"/>
          <cell r="AQ3408"/>
          <cell r="AR3408"/>
          <cell r="AS3408"/>
          <cell r="AT3408"/>
          <cell r="AU3408"/>
          <cell r="AV3408"/>
          <cell r="AW3408"/>
          <cell r="AX3408"/>
          <cell r="AY3408"/>
          <cell r="AZ3408"/>
          <cell r="BA3408"/>
          <cell r="BB3408"/>
          <cell r="BC3408"/>
          <cell r="BD3408"/>
          <cell r="BE3408"/>
          <cell r="BF3408"/>
          <cell r="BG3408"/>
          <cell r="BH3408"/>
          <cell r="BI3408"/>
          <cell r="BJ3408"/>
          <cell r="BK3408"/>
          <cell r="BL3408"/>
          <cell r="BM3408"/>
          <cell r="BN3408"/>
          <cell r="BO3408"/>
          <cell r="BP3408"/>
          <cell r="BQ3408"/>
          <cell r="BR3408"/>
          <cell r="BS3408"/>
          <cell r="BT3408"/>
          <cell r="BU3408"/>
          <cell r="BV3408"/>
          <cell r="BW3408">
            <v>-333372.17</v>
          </cell>
          <cell r="BX3408">
            <v>-2320860.56</v>
          </cell>
          <cell r="BY3408">
            <v>-56871400.859999999</v>
          </cell>
          <cell r="BZ3408">
            <v>-36810.78</v>
          </cell>
          <cell r="CA3408">
            <v>-56908211.640000001</v>
          </cell>
          <cell r="CB3408">
            <v>-1338309.79</v>
          </cell>
          <cell r="CC3408"/>
          <cell r="CD3408"/>
          <cell r="CE3408">
            <v>-65293227.350000001</v>
          </cell>
          <cell r="CF3408">
            <v>-9808239.0700000003</v>
          </cell>
          <cell r="CG3408">
            <v>-2777171.38</v>
          </cell>
        </row>
        <row r="3409">
          <cell r="A3409" t="str">
            <v>4164407</v>
          </cell>
          <cell r="B3409" t="str">
            <v>GR96-REVERSAO PROV LITIGIOS BENEFICIOS EMPREGADOS</v>
          </cell>
          <cell r="C3409"/>
          <cell r="D3409"/>
          <cell r="E3409"/>
          <cell r="F3409"/>
          <cell r="G3409"/>
          <cell r="H3409"/>
          <cell r="I3409"/>
          <cell r="J3409"/>
          <cell r="K3409"/>
          <cell r="L3409"/>
          <cell r="M3409"/>
          <cell r="N3409"/>
          <cell r="O3409"/>
          <cell r="P3409"/>
          <cell r="Q3409"/>
          <cell r="R3409"/>
          <cell r="S3409"/>
          <cell r="T3409"/>
          <cell r="U3409"/>
          <cell r="V3409"/>
          <cell r="W3409"/>
          <cell r="X3409"/>
          <cell r="Y3409"/>
          <cell r="Z3409"/>
          <cell r="AA3409"/>
          <cell r="AB3409"/>
          <cell r="AC3409"/>
          <cell r="AD3409"/>
          <cell r="AE3409"/>
          <cell r="AF3409"/>
          <cell r="AG3409"/>
          <cell r="AH3409"/>
          <cell r="AI3409"/>
          <cell r="AJ3409"/>
          <cell r="AK3409"/>
          <cell r="AL3409"/>
          <cell r="AM3409"/>
          <cell r="AN3409"/>
          <cell r="AO3409"/>
          <cell r="AP3409"/>
          <cell r="AQ3409"/>
          <cell r="AR3409"/>
          <cell r="AS3409"/>
          <cell r="AT3409"/>
          <cell r="AU3409"/>
          <cell r="AV3409"/>
          <cell r="AW3409"/>
          <cell r="AX3409"/>
          <cell r="AY3409"/>
          <cell r="AZ3409"/>
          <cell r="BA3409"/>
          <cell r="BB3409"/>
          <cell r="BC3409"/>
          <cell r="BD3409"/>
          <cell r="BE3409"/>
          <cell r="BF3409"/>
          <cell r="BG3409"/>
          <cell r="BH3409"/>
          <cell r="BI3409"/>
          <cell r="BJ3409"/>
          <cell r="BK3409"/>
          <cell r="BL3409"/>
          <cell r="BM3409"/>
          <cell r="BN3409"/>
          <cell r="BO3409"/>
          <cell r="BP3409"/>
          <cell r="BQ3409"/>
          <cell r="BR3409"/>
          <cell r="BS3409"/>
          <cell r="BT3409"/>
          <cell r="BU3409"/>
          <cell r="BV3409"/>
          <cell r="BW3409"/>
          <cell r="BX3409"/>
          <cell r="BY3409"/>
          <cell r="BZ3409"/>
          <cell r="CA3409"/>
          <cell r="CB3409">
            <v>-515981.94</v>
          </cell>
          <cell r="CC3409">
            <v>-515981.94</v>
          </cell>
          <cell r="CD3409">
            <v>-2180270.7599999998</v>
          </cell>
          <cell r="CE3409">
            <v>-4327848.75</v>
          </cell>
          <cell r="CF3409">
            <v>-4327848.75</v>
          </cell>
          <cell r="CG3409">
            <v>-19673741.129999999</v>
          </cell>
        </row>
        <row r="3410">
          <cell r="A3410" t="str">
            <v>4164410</v>
          </cell>
          <cell r="B3410" t="str">
            <v>GR96-REVERSAO DE PROV LITIGIOS AMBIENTAIS</v>
          </cell>
          <cell r="C3410">
            <v>-87603.46</v>
          </cell>
          <cell r="D3410">
            <v>-352048.92</v>
          </cell>
          <cell r="E3410"/>
          <cell r="F3410"/>
          <cell r="G3410"/>
          <cell r="H3410"/>
          <cell r="I3410"/>
          <cell r="J3410"/>
          <cell r="K3410"/>
          <cell r="L3410"/>
          <cell r="M3410"/>
          <cell r="N3410"/>
          <cell r="O3410"/>
          <cell r="P3410"/>
          <cell r="Q3410"/>
          <cell r="R3410"/>
          <cell r="S3410"/>
          <cell r="T3410"/>
          <cell r="U3410"/>
          <cell r="V3410"/>
          <cell r="W3410"/>
          <cell r="X3410"/>
          <cell r="Y3410"/>
          <cell r="Z3410"/>
          <cell r="AA3410"/>
          <cell r="AB3410"/>
          <cell r="AC3410"/>
          <cell r="AD3410"/>
          <cell r="AE3410"/>
          <cell r="AF3410"/>
          <cell r="AG3410"/>
          <cell r="AH3410"/>
          <cell r="AI3410"/>
          <cell r="AJ3410"/>
          <cell r="AK3410"/>
          <cell r="AL3410"/>
          <cell r="AM3410"/>
          <cell r="AN3410"/>
          <cell r="AO3410"/>
          <cell r="AP3410"/>
          <cell r="AQ3410"/>
          <cell r="AR3410"/>
          <cell r="AS3410"/>
          <cell r="AT3410"/>
          <cell r="AU3410"/>
          <cell r="AV3410"/>
          <cell r="AW3410"/>
          <cell r="AX3410"/>
          <cell r="AY3410"/>
          <cell r="AZ3410"/>
          <cell r="BA3410"/>
          <cell r="BB3410"/>
          <cell r="BC3410"/>
          <cell r="BD3410"/>
          <cell r="BE3410"/>
          <cell r="BF3410"/>
          <cell r="BG3410"/>
          <cell r="BH3410"/>
          <cell r="BI3410"/>
          <cell r="BJ3410"/>
          <cell r="BK3410"/>
          <cell r="BL3410"/>
          <cell r="BM3410"/>
          <cell r="BN3410"/>
          <cell r="BO3410"/>
          <cell r="BP3410"/>
          <cell r="BQ3410"/>
          <cell r="BR3410"/>
          <cell r="BS3410"/>
          <cell r="BT3410"/>
          <cell r="BU3410"/>
          <cell r="BV3410"/>
          <cell r="BW3410"/>
          <cell r="BX3410"/>
          <cell r="BY3410">
            <v>-439652.38</v>
          </cell>
          <cell r="BZ3410"/>
          <cell r="CA3410">
            <v>-439652.38</v>
          </cell>
          <cell r="CB3410"/>
          <cell r="CC3410"/>
          <cell r="CD3410"/>
          <cell r="CE3410">
            <v>-1124038.8799999999</v>
          </cell>
          <cell r="CF3410">
            <v>-812806.73</v>
          </cell>
          <cell r="CG3410">
            <v>-1129340.6399999999</v>
          </cell>
        </row>
        <row r="3411">
          <cell r="A3411" t="str">
            <v>4164411</v>
          </cell>
          <cell r="B3411" t="str">
            <v>GR96-REVERSAO PROV LITIGIOS SERVIDAO DE PASSAGEM</v>
          </cell>
          <cell r="C3411">
            <v>-1977096.5</v>
          </cell>
          <cell r="D3411"/>
          <cell r="E3411"/>
          <cell r="F3411"/>
          <cell r="G3411"/>
          <cell r="H3411"/>
          <cell r="I3411"/>
          <cell r="J3411"/>
          <cell r="K3411"/>
          <cell r="L3411"/>
          <cell r="M3411"/>
          <cell r="N3411"/>
          <cell r="O3411"/>
          <cell r="P3411"/>
          <cell r="Q3411"/>
          <cell r="R3411"/>
          <cell r="S3411"/>
          <cell r="T3411"/>
          <cell r="U3411"/>
          <cell r="V3411"/>
          <cell r="W3411"/>
          <cell r="X3411"/>
          <cell r="Y3411"/>
          <cell r="Z3411"/>
          <cell r="AA3411"/>
          <cell r="AB3411"/>
          <cell r="AC3411"/>
          <cell r="AD3411"/>
          <cell r="AE3411"/>
          <cell r="AF3411"/>
          <cell r="AG3411"/>
          <cell r="AH3411"/>
          <cell r="AI3411"/>
          <cell r="AJ3411"/>
          <cell r="AK3411"/>
          <cell r="AL3411"/>
          <cell r="AM3411"/>
          <cell r="AN3411"/>
          <cell r="AO3411"/>
          <cell r="AP3411"/>
          <cell r="AQ3411"/>
          <cell r="AR3411"/>
          <cell r="AS3411"/>
          <cell r="AT3411"/>
          <cell r="AU3411"/>
          <cell r="AV3411"/>
          <cell r="AW3411"/>
          <cell r="AX3411"/>
          <cell r="AY3411"/>
          <cell r="AZ3411"/>
          <cell r="BA3411"/>
          <cell r="BB3411"/>
          <cell r="BC3411"/>
          <cell r="BD3411"/>
          <cell r="BE3411"/>
          <cell r="BF3411"/>
          <cell r="BG3411"/>
          <cell r="BH3411"/>
          <cell r="BI3411"/>
          <cell r="BJ3411"/>
          <cell r="BK3411"/>
          <cell r="BL3411"/>
          <cell r="BM3411"/>
          <cell r="BN3411"/>
          <cell r="BO3411"/>
          <cell r="BP3411"/>
          <cell r="BQ3411"/>
          <cell r="BR3411"/>
          <cell r="BS3411"/>
          <cell r="BT3411"/>
          <cell r="BU3411"/>
          <cell r="BV3411"/>
          <cell r="BW3411"/>
          <cell r="BX3411"/>
          <cell r="BY3411">
            <v>-1977096.5</v>
          </cell>
          <cell r="BZ3411"/>
          <cell r="CA3411">
            <v>-1977096.5</v>
          </cell>
          <cell r="CB3411"/>
          <cell r="CC3411"/>
          <cell r="CD3411"/>
          <cell r="CE3411"/>
          <cell r="CF3411"/>
          <cell r="CG3411">
            <v>-90486.06</v>
          </cell>
        </row>
        <row r="3412">
          <cell r="A3412" t="str">
            <v>4164412</v>
          </cell>
          <cell r="B3412" t="str">
            <v>GR96-REVERSAO PROV LITIGIOS DESAPROP.E DEMAIS PATR</v>
          </cell>
          <cell r="C3412">
            <v>-1966842.28</v>
          </cell>
          <cell r="D3412">
            <v>-59505.31</v>
          </cell>
          <cell r="E3412"/>
          <cell r="F3412"/>
          <cell r="G3412"/>
          <cell r="H3412"/>
          <cell r="I3412"/>
          <cell r="J3412"/>
          <cell r="K3412"/>
          <cell r="L3412"/>
          <cell r="M3412"/>
          <cell r="N3412"/>
          <cell r="O3412"/>
          <cell r="P3412"/>
          <cell r="Q3412"/>
          <cell r="R3412"/>
          <cell r="S3412"/>
          <cell r="T3412"/>
          <cell r="U3412"/>
          <cell r="V3412"/>
          <cell r="W3412"/>
          <cell r="X3412"/>
          <cell r="Y3412"/>
          <cell r="Z3412"/>
          <cell r="AA3412"/>
          <cell r="AB3412"/>
          <cell r="AC3412"/>
          <cell r="AD3412"/>
          <cell r="AE3412">
            <v>-46977.48</v>
          </cell>
          <cell r="AF3412"/>
          <cell r="AG3412"/>
          <cell r="AH3412"/>
          <cell r="AI3412"/>
          <cell r="AJ3412"/>
          <cell r="AK3412"/>
          <cell r="AL3412"/>
          <cell r="AM3412"/>
          <cell r="AN3412"/>
          <cell r="AO3412"/>
          <cell r="AP3412"/>
          <cell r="AQ3412"/>
          <cell r="AR3412"/>
          <cell r="AS3412"/>
          <cell r="AT3412"/>
          <cell r="AU3412"/>
          <cell r="AV3412"/>
          <cell r="AW3412"/>
          <cell r="AX3412"/>
          <cell r="AY3412"/>
          <cell r="AZ3412"/>
          <cell r="BA3412"/>
          <cell r="BB3412"/>
          <cell r="BC3412"/>
          <cell r="BD3412"/>
          <cell r="BE3412"/>
          <cell r="BF3412"/>
          <cell r="BG3412"/>
          <cell r="BH3412"/>
          <cell r="BI3412"/>
          <cell r="BJ3412"/>
          <cell r="BK3412"/>
          <cell r="BL3412"/>
          <cell r="BM3412"/>
          <cell r="BN3412"/>
          <cell r="BO3412"/>
          <cell r="BP3412"/>
          <cell r="BQ3412"/>
          <cell r="BR3412"/>
          <cell r="BS3412"/>
          <cell r="BT3412"/>
          <cell r="BU3412"/>
          <cell r="BV3412"/>
          <cell r="BW3412"/>
          <cell r="BX3412"/>
          <cell r="BY3412">
            <v>-2073325.07</v>
          </cell>
          <cell r="BZ3412"/>
          <cell r="CA3412">
            <v>-2073325.07</v>
          </cell>
          <cell r="CB3412"/>
          <cell r="CC3412"/>
          <cell r="CD3412"/>
          <cell r="CE3412">
            <v>-1461814.23</v>
          </cell>
          <cell r="CF3412">
            <v>-1116620.8999999999</v>
          </cell>
          <cell r="CG3412">
            <v>-8112543.8300000001</v>
          </cell>
        </row>
        <row r="3413">
          <cell r="A3413" t="str">
            <v>4164425</v>
          </cell>
          <cell r="B3413" t="str">
            <v>GR96-REVERSAO DE PROV LITIGIOS DEMAIS AMBIENTAIS</v>
          </cell>
          <cell r="C3413">
            <v>15226.01</v>
          </cell>
          <cell r="D3413"/>
          <cell r="E3413"/>
          <cell r="F3413"/>
          <cell r="G3413"/>
          <cell r="H3413"/>
          <cell r="I3413"/>
          <cell r="J3413"/>
          <cell r="K3413"/>
          <cell r="L3413"/>
          <cell r="M3413"/>
          <cell r="N3413"/>
          <cell r="O3413"/>
          <cell r="P3413"/>
          <cell r="Q3413"/>
          <cell r="R3413"/>
          <cell r="S3413"/>
          <cell r="T3413"/>
          <cell r="U3413"/>
          <cell r="V3413"/>
          <cell r="W3413"/>
          <cell r="X3413"/>
          <cell r="Y3413"/>
          <cell r="Z3413"/>
          <cell r="AA3413"/>
          <cell r="AB3413"/>
          <cell r="AC3413"/>
          <cell r="AD3413"/>
          <cell r="AE3413"/>
          <cell r="AF3413"/>
          <cell r="AG3413"/>
          <cell r="AH3413"/>
          <cell r="AI3413"/>
          <cell r="AJ3413"/>
          <cell r="AK3413"/>
          <cell r="AL3413"/>
          <cell r="AM3413"/>
          <cell r="AN3413"/>
          <cell r="AO3413"/>
          <cell r="AP3413"/>
          <cell r="AQ3413"/>
          <cell r="AR3413"/>
          <cell r="AS3413"/>
          <cell r="AT3413"/>
          <cell r="AU3413"/>
          <cell r="AV3413"/>
          <cell r="AW3413"/>
          <cell r="AX3413"/>
          <cell r="AY3413"/>
          <cell r="AZ3413"/>
          <cell r="BA3413"/>
          <cell r="BB3413"/>
          <cell r="BC3413"/>
          <cell r="BD3413"/>
          <cell r="BE3413"/>
          <cell r="BF3413"/>
          <cell r="BG3413"/>
          <cell r="BH3413"/>
          <cell r="BI3413"/>
          <cell r="BJ3413"/>
          <cell r="BK3413"/>
          <cell r="BL3413"/>
          <cell r="BM3413"/>
          <cell r="BN3413"/>
          <cell r="BO3413"/>
          <cell r="BP3413"/>
          <cell r="BQ3413"/>
          <cell r="BR3413"/>
          <cell r="BS3413"/>
          <cell r="BT3413"/>
          <cell r="BU3413"/>
          <cell r="BV3413"/>
          <cell r="BW3413"/>
          <cell r="BX3413"/>
          <cell r="BY3413">
            <v>15226.01</v>
          </cell>
          <cell r="BZ3413"/>
          <cell r="CA3413">
            <v>15226.01</v>
          </cell>
          <cell r="CB3413"/>
          <cell r="CC3413"/>
          <cell r="CD3413"/>
          <cell r="CE3413">
            <v>-287646.84999999998</v>
          </cell>
          <cell r="CF3413"/>
          <cell r="CG3413"/>
        </row>
        <row r="3414">
          <cell r="A3414" t="str">
            <v>CBAG321002</v>
          </cell>
          <cell r="B3414" t="str">
            <v>Provisão/(Rev.) p/ Créditos Liquid. Duvidosa</v>
          </cell>
          <cell r="C3414">
            <v>6391921.75</v>
          </cell>
          <cell r="D3414">
            <v>63221474.149999999</v>
          </cell>
          <cell r="E3414">
            <v>7509627.5899999999</v>
          </cell>
          <cell r="F3414"/>
          <cell r="G3414"/>
          <cell r="H3414"/>
          <cell r="I3414">
            <v>13159.25</v>
          </cell>
          <cell r="J3414">
            <v>12368.62</v>
          </cell>
          <cell r="K3414">
            <v>13034.64</v>
          </cell>
          <cell r="L3414">
            <v>13758.47</v>
          </cell>
          <cell r="M3414"/>
          <cell r="N3414">
            <v>-7412.04</v>
          </cell>
          <cell r="O3414"/>
          <cell r="P3414"/>
          <cell r="Q3414">
            <v>6168.74</v>
          </cell>
          <cell r="R3414">
            <v>218669.97</v>
          </cell>
          <cell r="S3414">
            <v>11802.63</v>
          </cell>
          <cell r="T3414">
            <v>13900.87</v>
          </cell>
          <cell r="U3414"/>
          <cell r="V3414">
            <v>-420.1</v>
          </cell>
          <cell r="W3414">
            <v>62.69</v>
          </cell>
          <cell r="X3414">
            <v>-478.41</v>
          </cell>
          <cell r="Y3414">
            <v>313.75</v>
          </cell>
          <cell r="Z3414">
            <v>-310.70999999999998</v>
          </cell>
          <cell r="AA3414">
            <v>-100.26</v>
          </cell>
          <cell r="AB3414"/>
          <cell r="AC3414"/>
          <cell r="AD3414"/>
          <cell r="AE3414"/>
          <cell r="AF3414">
            <v>-20953</v>
          </cell>
          <cell r="AG3414"/>
          <cell r="AH3414"/>
          <cell r="AI3414">
            <v>6955.13</v>
          </cell>
          <cell r="AJ3414">
            <v>30349.67</v>
          </cell>
          <cell r="AK3414">
            <v>47602.01</v>
          </cell>
          <cell r="AL3414">
            <v>62641.37</v>
          </cell>
          <cell r="AM3414"/>
          <cell r="AN3414">
            <v>29436.71</v>
          </cell>
          <cell r="AO3414"/>
          <cell r="AP3414">
            <v>9760.7999999999993</v>
          </cell>
          <cell r="AQ3414">
            <v>9753.5499999999993</v>
          </cell>
          <cell r="AR3414">
            <v>7899.84</v>
          </cell>
          <cell r="AS3414">
            <v>8975.7199999999993</v>
          </cell>
          <cell r="AT3414"/>
          <cell r="AU3414"/>
          <cell r="AV3414">
            <v>0</v>
          </cell>
          <cell r="AW3414">
            <v>0</v>
          </cell>
          <cell r="AX3414">
            <v>0</v>
          </cell>
          <cell r="AY3414"/>
          <cell r="AZ3414">
            <v>152.71</v>
          </cell>
          <cell r="BA3414">
            <v>543.99</v>
          </cell>
          <cell r="BB3414">
            <v>175.8</v>
          </cell>
          <cell r="BC3414">
            <v>58.08</v>
          </cell>
          <cell r="BD3414">
            <v>0</v>
          </cell>
          <cell r="BE3414">
            <v>6524.7</v>
          </cell>
          <cell r="BF3414">
            <v>1050.27</v>
          </cell>
          <cell r="BG3414">
            <v>61823.95</v>
          </cell>
          <cell r="BH3414">
            <v>124584.86</v>
          </cell>
          <cell r="BI3414">
            <v>105914.13</v>
          </cell>
          <cell r="BJ3414"/>
          <cell r="BK3414"/>
          <cell r="BL3414"/>
          <cell r="BM3414"/>
          <cell r="BN3414"/>
          <cell r="BO3414"/>
          <cell r="BP3414"/>
          <cell r="BQ3414"/>
          <cell r="BR3414"/>
          <cell r="BS3414"/>
          <cell r="BT3414"/>
          <cell r="BU3414"/>
          <cell r="BV3414"/>
          <cell r="BW3414">
            <v>4514814.59</v>
          </cell>
          <cell r="BX3414"/>
          <cell r="BY3414">
            <v>82425606.480000004</v>
          </cell>
          <cell r="BZ3414">
            <v>-7509627.5899999999</v>
          </cell>
          <cell r="CA3414">
            <v>74915978.890000001</v>
          </cell>
          <cell r="CB3414">
            <v>0</v>
          </cell>
          <cell r="CC3414"/>
          <cell r="CD3414"/>
          <cell r="CE3414">
            <v>109435115.31</v>
          </cell>
          <cell r="CF3414">
            <v>47808842.920000002</v>
          </cell>
          <cell r="CG3414">
            <v>125130673.89</v>
          </cell>
        </row>
        <row r="3415">
          <cell r="A3415" t="str">
            <v>4134204</v>
          </cell>
          <cell r="B3415" t="str">
            <v>GR95-CONSTITUICAO DE PCLD</v>
          </cell>
          <cell r="C3415">
            <v>6864997.3799999999</v>
          </cell>
          <cell r="D3415">
            <v>3882429.69</v>
          </cell>
          <cell r="E3415">
            <v>7509627.5899999999</v>
          </cell>
          <cell r="F3415"/>
          <cell r="G3415"/>
          <cell r="H3415"/>
          <cell r="I3415">
            <v>13159.25</v>
          </cell>
          <cell r="J3415">
            <v>12368.62</v>
          </cell>
          <cell r="K3415">
            <v>13034.64</v>
          </cell>
          <cell r="L3415">
            <v>13758.47</v>
          </cell>
          <cell r="M3415"/>
          <cell r="N3415">
            <v>-7412.04</v>
          </cell>
          <cell r="O3415"/>
          <cell r="P3415"/>
          <cell r="Q3415">
            <v>6168.74</v>
          </cell>
          <cell r="R3415">
            <v>218669.97</v>
          </cell>
          <cell r="S3415">
            <v>11802.63</v>
          </cell>
          <cell r="T3415">
            <v>13900.87</v>
          </cell>
          <cell r="U3415"/>
          <cell r="V3415">
            <v>-420.1</v>
          </cell>
          <cell r="W3415">
            <v>62.69</v>
          </cell>
          <cell r="X3415">
            <v>-478.41</v>
          </cell>
          <cell r="Y3415">
            <v>313.75</v>
          </cell>
          <cell r="Z3415">
            <v>-310.70999999999998</v>
          </cell>
          <cell r="AA3415">
            <v>-100.26</v>
          </cell>
          <cell r="AB3415"/>
          <cell r="AC3415"/>
          <cell r="AD3415"/>
          <cell r="AE3415"/>
          <cell r="AF3415">
            <v>-20953</v>
          </cell>
          <cell r="AG3415"/>
          <cell r="AH3415"/>
          <cell r="AI3415">
            <v>6955.13</v>
          </cell>
          <cell r="AJ3415">
            <v>30349.67</v>
          </cell>
          <cell r="AK3415">
            <v>47602.01</v>
          </cell>
          <cell r="AL3415">
            <v>62641.37</v>
          </cell>
          <cell r="AM3415"/>
          <cell r="AN3415">
            <v>29436.71</v>
          </cell>
          <cell r="AO3415"/>
          <cell r="AP3415">
            <v>9760.7999999999993</v>
          </cell>
          <cell r="AQ3415">
            <v>9753.5499999999993</v>
          </cell>
          <cell r="AR3415">
            <v>7899.84</v>
          </cell>
          <cell r="AS3415">
            <v>8975.7199999999993</v>
          </cell>
          <cell r="AT3415"/>
          <cell r="AU3415"/>
          <cell r="AV3415">
            <v>0</v>
          </cell>
          <cell r="AW3415">
            <v>0</v>
          </cell>
          <cell r="AX3415">
            <v>0</v>
          </cell>
          <cell r="AY3415"/>
          <cell r="AZ3415">
            <v>152.71</v>
          </cell>
          <cell r="BA3415">
            <v>543.99</v>
          </cell>
          <cell r="BB3415">
            <v>175.8</v>
          </cell>
          <cell r="BC3415">
            <v>58.08</v>
          </cell>
          <cell r="BD3415">
            <v>0</v>
          </cell>
          <cell r="BE3415">
            <v>6524.7</v>
          </cell>
          <cell r="BF3415">
            <v>1050.27</v>
          </cell>
          <cell r="BG3415">
            <v>73879.95</v>
          </cell>
          <cell r="BH3415">
            <v>148491.70000000001</v>
          </cell>
          <cell r="BI3415">
            <v>155318.21</v>
          </cell>
          <cell r="BJ3415"/>
          <cell r="BK3415"/>
          <cell r="BL3415"/>
          <cell r="BM3415"/>
          <cell r="BN3415"/>
          <cell r="BO3415"/>
          <cell r="BP3415"/>
          <cell r="BQ3415"/>
          <cell r="BR3415"/>
          <cell r="BS3415"/>
          <cell r="BT3415"/>
          <cell r="BU3415"/>
          <cell r="BV3415"/>
          <cell r="BW3415">
            <v>4514814.59</v>
          </cell>
          <cell r="BX3415"/>
          <cell r="BY3415">
            <v>23645004.57</v>
          </cell>
          <cell r="BZ3415">
            <v>-7509627.5899999999</v>
          </cell>
          <cell r="CA3415">
            <v>16135376.98</v>
          </cell>
          <cell r="CB3415"/>
          <cell r="CC3415"/>
          <cell r="CD3415"/>
          <cell r="CE3415">
            <v>42288997.219999999</v>
          </cell>
          <cell r="CF3415">
            <v>8589404.0800000001</v>
          </cell>
          <cell r="CG3415">
            <v>23364593.149999999</v>
          </cell>
        </row>
        <row r="3416">
          <cell r="A3416" t="str">
            <v>4134224</v>
          </cell>
          <cell r="B3416" t="str">
            <v>GR95-PERDAS</v>
          </cell>
          <cell r="C3416">
            <v>4.0199999999999996</v>
          </cell>
          <cell r="D3416">
            <v>160672632.63999999</v>
          </cell>
          <cell r="E3416"/>
          <cell r="F3416"/>
          <cell r="G3416"/>
          <cell r="H3416"/>
          <cell r="I3416"/>
          <cell r="J3416"/>
          <cell r="K3416"/>
          <cell r="L3416"/>
          <cell r="M3416"/>
          <cell r="N3416"/>
          <cell r="O3416"/>
          <cell r="P3416"/>
          <cell r="Q3416"/>
          <cell r="R3416"/>
          <cell r="S3416"/>
          <cell r="T3416"/>
          <cell r="U3416"/>
          <cell r="V3416"/>
          <cell r="W3416"/>
          <cell r="X3416"/>
          <cell r="Y3416"/>
          <cell r="Z3416"/>
          <cell r="AA3416"/>
          <cell r="AB3416"/>
          <cell r="AC3416"/>
          <cell r="AD3416"/>
          <cell r="AE3416"/>
          <cell r="AF3416"/>
          <cell r="AG3416"/>
          <cell r="AH3416"/>
          <cell r="AI3416"/>
          <cell r="AJ3416"/>
          <cell r="AK3416"/>
          <cell r="AL3416"/>
          <cell r="AM3416"/>
          <cell r="AN3416"/>
          <cell r="AO3416"/>
          <cell r="AP3416"/>
          <cell r="AQ3416"/>
          <cell r="AR3416"/>
          <cell r="AS3416"/>
          <cell r="AT3416"/>
          <cell r="AU3416"/>
          <cell r="AV3416"/>
          <cell r="AW3416"/>
          <cell r="AX3416"/>
          <cell r="AY3416"/>
          <cell r="AZ3416"/>
          <cell r="BA3416"/>
          <cell r="BB3416"/>
          <cell r="BC3416"/>
          <cell r="BD3416"/>
          <cell r="BE3416"/>
          <cell r="BF3416"/>
          <cell r="BG3416">
            <v>1.55</v>
          </cell>
          <cell r="BH3416"/>
          <cell r="BI3416">
            <v>0</v>
          </cell>
          <cell r="BJ3416"/>
          <cell r="BK3416"/>
          <cell r="BL3416"/>
          <cell r="BM3416"/>
          <cell r="BN3416"/>
          <cell r="BO3416"/>
          <cell r="BP3416"/>
          <cell r="BQ3416"/>
          <cell r="BR3416"/>
          <cell r="BS3416"/>
          <cell r="BT3416"/>
          <cell r="BU3416"/>
          <cell r="BV3416"/>
          <cell r="BW3416"/>
          <cell r="BX3416"/>
          <cell r="BY3416">
            <v>160672638.21000001</v>
          </cell>
          <cell r="BZ3416"/>
          <cell r="CA3416">
            <v>160672638.21000001</v>
          </cell>
          <cell r="CB3416">
            <v>14266560.310000001</v>
          </cell>
          <cell r="CC3416"/>
          <cell r="CD3416"/>
          <cell r="CE3416">
            <v>202236743.43000001</v>
          </cell>
          <cell r="CF3416">
            <v>136896469.71000001</v>
          </cell>
          <cell r="CG3416">
            <v>279637475.35000002</v>
          </cell>
        </row>
        <row r="3417">
          <cell r="A3417" t="str">
            <v>4134225</v>
          </cell>
          <cell r="B3417" t="str">
            <v>GR95-RECUPERAÇÃO DE FATURAS</v>
          </cell>
          <cell r="C3417">
            <v>-58317.2</v>
          </cell>
          <cell r="D3417">
            <v>-79605395.030000001</v>
          </cell>
          <cell r="E3417"/>
          <cell r="F3417"/>
          <cell r="G3417"/>
          <cell r="H3417"/>
          <cell r="I3417"/>
          <cell r="J3417"/>
          <cell r="K3417"/>
          <cell r="L3417"/>
          <cell r="M3417"/>
          <cell r="N3417"/>
          <cell r="O3417"/>
          <cell r="P3417"/>
          <cell r="Q3417"/>
          <cell r="R3417"/>
          <cell r="S3417"/>
          <cell r="T3417"/>
          <cell r="U3417"/>
          <cell r="V3417"/>
          <cell r="W3417"/>
          <cell r="X3417"/>
          <cell r="Y3417"/>
          <cell r="Z3417"/>
          <cell r="AA3417"/>
          <cell r="AB3417"/>
          <cell r="AC3417"/>
          <cell r="AD3417"/>
          <cell r="AE3417"/>
          <cell r="AF3417"/>
          <cell r="AG3417"/>
          <cell r="AH3417"/>
          <cell r="AI3417"/>
          <cell r="AJ3417"/>
          <cell r="AK3417"/>
          <cell r="AL3417"/>
          <cell r="AM3417"/>
          <cell r="AN3417"/>
          <cell r="AO3417"/>
          <cell r="AP3417"/>
          <cell r="AQ3417"/>
          <cell r="AR3417"/>
          <cell r="AS3417"/>
          <cell r="AT3417"/>
          <cell r="AU3417"/>
          <cell r="AV3417"/>
          <cell r="AW3417"/>
          <cell r="AX3417"/>
          <cell r="AY3417"/>
          <cell r="AZ3417"/>
          <cell r="BA3417"/>
          <cell r="BB3417"/>
          <cell r="BC3417"/>
          <cell r="BD3417"/>
          <cell r="BE3417"/>
          <cell r="BF3417"/>
          <cell r="BG3417"/>
          <cell r="BH3417"/>
          <cell r="BI3417">
            <v>-7427.4</v>
          </cell>
          <cell r="BJ3417"/>
          <cell r="BK3417"/>
          <cell r="BL3417"/>
          <cell r="BM3417"/>
          <cell r="BN3417"/>
          <cell r="BO3417"/>
          <cell r="BP3417"/>
          <cell r="BQ3417"/>
          <cell r="BR3417"/>
          <cell r="BS3417"/>
          <cell r="BT3417"/>
          <cell r="BU3417"/>
          <cell r="BV3417"/>
          <cell r="BW3417"/>
          <cell r="BX3417"/>
          <cell r="BY3417">
            <v>-79671139.629999995</v>
          </cell>
          <cell r="BZ3417"/>
          <cell r="CA3417">
            <v>-79671139.629999995</v>
          </cell>
          <cell r="CB3417"/>
          <cell r="CC3417"/>
          <cell r="CD3417"/>
          <cell r="CE3417">
            <v>-98500455.930000007</v>
          </cell>
          <cell r="CF3417">
            <v>-81345652.700000003</v>
          </cell>
          <cell r="CG3417">
            <v>-120310097.31</v>
          </cell>
        </row>
        <row r="3418">
          <cell r="A3418" t="str">
            <v>4134401</v>
          </cell>
          <cell r="B3418" t="str">
            <v>GR96-REVERSAO DE PCLD</v>
          </cell>
          <cell r="C3418">
            <v>-312412.90999999997</v>
          </cell>
          <cell r="D3418">
            <v>-21728193.149999999</v>
          </cell>
          <cell r="E3418"/>
          <cell r="F3418"/>
          <cell r="G3418"/>
          <cell r="H3418"/>
          <cell r="I3418"/>
          <cell r="J3418"/>
          <cell r="K3418"/>
          <cell r="L3418"/>
          <cell r="M3418"/>
          <cell r="N3418"/>
          <cell r="O3418"/>
          <cell r="P3418"/>
          <cell r="Q3418"/>
          <cell r="R3418"/>
          <cell r="S3418"/>
          <cell r="T3418"/>
          <cell r="U3418"/>
          <cell r="V3418"/>
          <cell r="W3418"/>
          <cell r="X3418"/>
          <cell r="Y3418"/>
          <cell r="Z3418"/>
          <cell r="AA3418"/>
          <cell r="AB3418"/>
          <cell r="AC3418"/>
          <cell r="AD3418"/>
          <cell r="AE3418"/>
          <cell r="AF3418"/>
          <cell r="AG3418"/>
          <cell r="AH3418"/>
          <cell r="AI3418"/>
          <cell r="AJ3418"/>
          <cell r="AK3418"/>
          <cell r="AL3418"/>
          <cell r="AM3418"/>
          <cell r="AN3418"/>
          <cell r="AO3418"/>
          <cell r="AP3418"/>
          <cell r="AQ3418"/>
          <cell r="AR3418"/>
          <cell r="AS3418"/>
          <cell r="AT3418"/>
          <cell r="AU3418"/>
          <cell r="AV3418"/>
          <cell r="AW3418"/>
          <cell r="AX3418"/>
          <cell r="AY3418"/>
          <cell r="AZ3418"/>
          <cell r="BA3418"/>
          <cell r="BB3418"/>
          <cell r="BC3418"/>
          <cell r="BD3418"/>
          <cell r="BE3418"/>
          <cell r="BF3418"/>
          <cell r="BG3418">
            <v>-10852.88</v>
          </cell>
          <cell r="BH3418">
            <v>-21471.86</v>
          </cell>
          <cell r="BI3418">
            <v>-38692.11</v>
          </cell>
          <cell r="BJ3418"/>
          <cell r="BK3418"/>
          <cell r="BL3418"/>
          <cell r="BM3418"/>
          <cell r="BN3418"/>
          <cell r="BO3418"/>
          <cell r="BP3418"/>
          <cell r="BQ3418"/>
          <cell r="BR3418"/>
          <cell r="BS3418"/>
          <cell r="BT3418"/>
          <cell r="BU3418"/>
          <cell r="BV3418"/>
          <cell r="BW3418"/>
          <cell r="BX3418"/>
          <cell r="BY3418">
            <v>-22111622.91</v>
          </cell>
          <cell r="BZ3418"/>
          <cell r="CA3418">
            <v>-22111622.91</v>
          </cell>
          <cell r="CB3418">
            <v>-14266560.310000001</v>
          </cell>
          <cell r="CC3418"/>
          <cell r="CD3418"/>
          <cell r="CE3418">
            <v>-36554036.799999997</v>
          </cell>
          <cell r="CF3418">
            <v>-16309501.85</v>
          </cell>
          <cell r="CG3418">
            <v>-57561297.299999997</v>
          </cell>
        </row>
        <row r="3419">
          <cell r="A3419" t="str">
            <v>4134421</v>
          </cell>
          <cell r="B3419" t="str">
            <v>GR96-REVERSÃO DE PERDAS</v>
          </cell>
          <cell r="C3419">
            <v>-102349.54</v>
          </cell>
          <cell r="D3419"/>
          <cell r="E3419"/>
          <cell r="F3419"/>
          <cell r="G3419"/>
          <cell r="H3419"/>
          <cell r="I3419"/>
          <cell r="J3419"/>
          <cell r="K3419"/>
          <cell r="L3419"/>
          <cell r="M3419"/>
          <cell r="N3419"/>
          <cell r="O3419"/>
          <cell r="P3419"/>
          <cell r="Q3419"/>
          <cell r="R3419"/>
          <cell r="S3419"/>
          <cell r="T3419"/>
          <cell r="U3419"/>
          <cell r="V3419"/>
          <cell r="W3419"/>
          <cell r="X3419"/>
          <cell r="Y3419"/>
          <cell r="Z3419"/>
          <cell r="AA3419"/>
          <cell r="AB3419"/>
          <cell r="AC3419"/>
          <cell r="AD3419"/>
          <cell r="AE3419"/>
          <cell r="AF3419"/>
          <cell r="AG3419"/>
          <cell r="AH3419"/>
          <cell r="AI3419"/>
          <cell r="AJ3419"/>
          <cell r="AK3419"/>
          <cell r="AL3419"/>
          <cell r="AM3419"/>
          <cell r="AN3419"/>
          <cell r="AO3419"/>
          <cell r="AP3419"/>
          <cell r="AQ3419"/>
          <cell r="AR3419"/>
          <cell r="AS3419"/>
          <cell r="AT3419"/>
          <cell r="AU3419"/>
          <cell r="AV3419"/>
          <cell r="AW3419"/>
          <cell r="AX3419"/>
          <cell r="AY3419"/>
          <cell r="AZ3419"/>
          <cell r="BA3419"/>
          <cell r="BB3419"/>
          <cell r="BC3419"/>
          <cell r="BD3419"/>
          <cell r="BE3419"/>
          <cell r="BF3419"/>
          <cell r="BG3419">
            <v>-1204.67</v>
          </cell>
          <cell r="BH3419">
            <v>-2434.98</v>
          </cell>
          <cell r="BI3419">
            <v>-3284.57</v>
          </cell>
          <cell r="BJ3419"/>
          <cell r="BK3419"/>
          <cell r="BL3419"/>
          <cell r="BM3419"/>
          <cell r="BN3419"/>
          <cell r="BO3419"/>
          <cell r="BP3419"/>
          <cell r="BQ3419"/>
          <cell r="BR3419"/>
          <cell r="BS3419"/>
          <cell r="BT3419"/>
          <cell r="BU3419"/>
          <cell r="BV3419"/>
          <cell r="BW3419"/>
          <cell r="BX3419"/>
          <cell r="BY3419">
            <v>-109273.76</v>
          </cell>
          <cell r="BZ3419"/>
          <cell r="CA3419">
            <v>-109273.76</v>
          </cell>
          <cell r="CB3419"/>
          <cell r="CC3419"/>
          <cell r="CD3419"/>
          <cell r="CE3419">
            <v>-36132.61</v>
          </cell>
          <cell r="CF3419">
            <v>-21876.32</v>
          </cell>
          <cell r="CG3419"/>
        </row>
        <row r="3420">
          <cell r="A3420" t="str">
            <v>CBAG321003</v>
          </cell>
          <cell r="B3420" t="str">
            <v>Provisão/(Rev)  Perdas Créditos Tributários</v>
          </cell>
          <cell r="C3420">
            <v>-2996017.81</v>
          </cell>
          <cell r="D3420"/>
          <cell r="E3420"/>
          <cell r="F3420"/>
          <cell r="G3420"/>
          <cell r="H3420"/>
          <cell r="I3420"/>
          <cell r="J3420"/>
          <cell r="K3420"/>
          <cell r="L3420"/>
          <cell r="M3420"/>
          <cell r="N3420"/>
          <cell r="O3420"/>
          <cell r="P3420"/>
          <cell r="Q3420"/>
          <cell r="R3420"/>
          <cell r="S3420"/>
          <cell r="T3420"/>
          <cell r="U3420"/>
          <cell r="V3420"/>
          <cell r="W3420"/>
          <cell r="X3420"/>
          <cell r="Y3420"/>
          <cell r="Z3420"/>
          <cell r="AA3420"/>
          <cell r="AB3420"/>
          <cell r="AC3420"/>
          <cell r="AD3420"/>
          <cell r="AE3420"/>
          <cell r="AF3420"/>
          <cell r="AG3420"/>
          <cell r="AH3420"/>
          <cell r="AI3420"/>
          <cell r="AJ3420"/>
          <cell r="AK3420"/>
          <cell r="AL3420"/>
          <cell r="AM3420"/>
          <cell r="AN3420"/>
          <cell r="AO3420"/>
          <cell r="AP3420"/>
          <cell r="AQ3420"/>
          <cell r="AR3420"/>
          <cell r="AS3420"/>
          <cell r="AT3420"/>
          <cell r="AU3420"/>
          <cell r="AV3420"/>
          <cell r="AW3420"/>
          <cell r="AX3420"/>
          <cell r="AY3420"/>
          <cell r="AZ3420"/>
          <cell r="BA3420"/>
          <cell r="BB3420"/>
          <cell r="BC3420"/>
          <cell r="BD3420"/>
          <cell r="BE3420"/>
          <cell r="BF3420"/>
          <cell r="BG3420"/>
          <cell r="BH3420"/>
          <cell r="BI3420"/>
          <cell r="BJ3420"/>
          <cell r="BK3420"/>
          <cell r="BL3420"/>
          <cell r="BM3420"/>
          <cell r="BN3420"/>
          <cell r="BO3420"/>
          <cell r="BP3420"/>
          <cell r="BQ3420"/>
          <cell r="BR3420"/>
          <cell r="BS3420"/>
          <cell r="BT3420"/>
          <cell r="BU3420"/>
          <cell r="BV3420"/>
          <cell r="BW3420"/>
          <cell r="BX3420"/>
          <cell r="BY3420">
            <v>-2996017.81</v>
          </cell>
          <cell r="BZ3420"/>
          <cell r="CA3420">
            <v>-2996017.81</v>
          </cell>
          <cell r="CB3420"/>
          <cell r="CC3420"/>
          <cell r="CD3420"/>
          <cell r="CE3420">
            <v>2827895.43</v>
          </cell>
          <cell r="CF3420">
            <v>2430442.9500000002</v>
          </cell>
          <cell r="CG3420">
            <v>-4903708.57</v>
          </cell>
        </row>
        <row r="3421">
          <cell r="A3421" t="str">
            <v>4164208</v>
          </cell>
          <cell r="B3421" t="str">
            <v>GR95-PROVISOES PARA PERDAS CREDITOS TRIBUTARIOS</v>
          </cell>
          <cell r="C3421"/>
          <cell r="D3421"/>
          <cell r="E3421"/>
          <cell r="F3421"/>
          <cell r="G3421"/>
          <cell r="H3421"/>
          <cell r="I3421"/>
          <cell r="J3421"/>
          <cell r="K3421"/>
          <cell r="L3421"/>
          <cell r="M3421"/>
          <cell r="N3421"/>
          <cell r="O3421"/>
          <cell r="P3421"/>
          <cell r="Q3421"/>
          <cell r="R3421"/>
          <cell r="S3421"/>
          <cell r="T3421"/>
          <cell r="U3421"/>
          <cell r="V3421"/>
          <cell r="W3421"/>
          <cell r="X3421"/>
          <cell r="Y3421"/>
          <cell r="Z3421"/>
          <cell r="AA3421"/>
          <cell r="AB3421"/>
          <cell r="AC3421"/>
          <cell r="AD3421"/>
          <cell r="AE3421"/>
          <cell r="AF3421"/>
          <cell r="AG3421"/>
          <cell r="AH3421"/>
          <cell r="AI3421"/>
          <cell r="AJ3421"/>
          <cell r="AK3421"/>
          <cell r="AL3421"/>
          <cell r="AM3421"/>
          <cell r="AN3421"/>
          <cell r="AO3421"/>
          <cell r="AP3421"/>
          <cell r="AQ3421"/>
          <cell r="AR3421"/>
          <cell r="AS3421"/>
          <cell r="AT3421"/>
          <cell r="AU3421"/>
          <cell r="AV3421"/>
          <cell r="AW3421"/>
          <cell r="AX3421"/>
          <cell r="AY3421"/>
          <cell r="AZ3421"/>
          <cell r="BA3421"/>
          <cell r="BB3421"/>
          <cell r="BC3421"/>
          <cell r="BD3421"/>
          <cell r="BE3421"/>
          <cell r="BF3421"/>
          <cell r="BG3421"/>
          <cell r="BH3421"/>
          <cell r="BI3421"/>
          <cell r="BJ3421"/>
          <cell r="BK3421"/>
          <cell r="BL3421"/>
          <cell r="BM3421"/>
          <cell r="BN3421"/>
          <cell r="BO3421"/>
          <cell r="BP3421"/>
          <cell r="BQ3421"/>
          <cell r="BR3421"/>
          <cell r="BS3421"/>
          <cell r="BT3421"/>
          <cell r="BU3421"/>
          <cell r="BV3421"/>
          <cell r="BW3421"/>
          <cell r="BX3421"/>
          <cell r="BY3421"/>
          <cell r="BZ3421"/>
          <cell r="CA3421"/>
          <cell r="CB3421"/>
          <cell r="CC3421"/>
          <cell r="CD3421"/>
          <cell r="CE3421">
            <v>4084803.55</v>
          </cell>
          <cell r="CF3421">
            <v>3687351.07</v>
          </cell>
          <cell r="CG3421">
            <v>46049.81</v>
          </cell>
        </row>
        <row r="3422">
          <cell r="A3422" t="str">
            <v>4164405</v>
          </cell>
          <cell r="B3422" t="str">
            <v>GR96-REVERSAO DE PROVISOES PERDAS CRED.TRIBUTARIOS</v>
          </cell>
          <cell r="C3422">
            <v>-2996017.81</v>
          </cell>
          <cell r="D3422"/>
          <cell r="E3422"/>
          <cell r="F3422"/>
          <cell r="G3422"/>
          <cell r="H3422"/>
          <cell r="I3422"/>
          <cell r="J3422"/>
          <cell r="K3422"/>
          <cell r="L3422"/>
          <cell r="M3422"/>
          <cell r="N3422"/>
          <cell r="O3422"/>
          <cell r="P3422"/>
          <cell r="Q3422"/>
          <cell r="R3422"/>
          <cell r="S3422"/>
          <cell r="T3422"/>
          <cell r="U3422"/>
          <cell r="V3422"/>
          <cell r="W3422"/>
          <cell r="X3422"/>
          <cell r="Y3422"/>
          <cell r="Z3422"/>
          <cell r="AA3422"/>
          <cell r="AB3422"/>
          <cell r="AC3422"/>
          <cell r="AD3422"/>
          <cell r="AE3422"/>
          <cell r="AF3422"/>
          <cell r="AG3422"/>
          <cell r="AH3422"/>
          <cell r="AI3422"/>
          <cell r="AJ3422"/>
          <cell r="AK3422"/>
          <cell r="AL3422"/>
          <cell r="AM3422"/>
          <cell r="AN3422"/>
          <cell r="AO3422"/>
          <cell r="AP3422"/>
          <cell r="AQ3422"/>
          <cell r="AR3422"/>
          <cell r="AS3422"/>
          <cell r="AT3422"/>
          <cell r="AU3422"/>
          <cell r="AV3422"/>
          <cell r="AW3422"/>
          <cell r="AX3422"/>
          <cell r="AY3422"/>
          <cell r="AZ3422"/>
          <cell r="BA3422"/>
          <cell r="BB3422"/>
          <cell r="BC3422"/>
          <cell r="BD3422"/>
          <cell r="BE3422"/>
          <cell r="BF3422"/>
          <cell r="BG3422"/>
          <cell r="BH3422"/>
          <cell r="BI3422"/>
          <cell r="BJ3422"/>
          <cell r="BK3422"/>
          <cell r="BL3422"/>
          <cell r="BM3422"/>
          <cell r="BN3422"/>
          <cell r="BO3422"/>
          <cell r="BP3422"/>
          <cell r="BQ3422"/>
          <cell r="BR3422"/>
          <cell r="BS3422"/>
          <cell r="BT3422"/>
          <cell r="BU3422"/>
          <cell r="BV3422"/>
          <cell r="BW3422"/>
          <cell r="BX3422"/>
          <cell r="BY3422">
            <v>-2996017.81</v>
          </cell>
          <cell r="BZ3422"/>
          <cell r="CA3422">
            <v>-2996017.81</v>
          </cell>
          <cell r="CB3422"/>
          <cell r="CC3422"/>
          <cell r="CD3422"/>
          <cell r="CE3422">
            <v>-1256908.1200000001</v>
          </cell>
          <cell r="CF3422">
            <v>-1256908.1200000001</v>
          </cell>
          <cell r="CG3422">
            <v>-4949758.38</v>
          </cell>
        </row>
        <row r="3423">
          <cell r="A3423" t="str">
            <v>CBAG321004</v>
          </cell>
          <cell r="B3423" t="str">
            <v>Prov/(Rev) Desvalorização Partic. Societária</v>
          </cell>
          <cell r="C3423"/>
          <cell r="D3423"/>
          <cell r="E3423"/>
          <cell r="F3423"/>
          <cell r="G3423"/>
          <cell r="H3423"/>
          <cell r="I3423"/>
          <cell r="J3423"/>
          <cell r="K3423"/>
          <cell r="L3423"/>
          <cell r="M3423"/>
          <cell r="N3423"/>
          <cell r="O3423"/>
          <cell r="P3423"/>
          <cell r="Q3423"/>
          <cell r="R3423"/>
          <cell r="S3423"/>
          <cell r="T3423"/>
          <cell r="U3423"/>
          <cell r="V3423"/>
          <cell r="W3423"/>
          <cell r="X3423"/>
          <cell r="Y3423"/>
          <cell r="Z3423"/>
          <cell r="AA3423"/>
          <cell r="AB3423"/>
          <cell r="AC3423"/>
          <cell r="AD3423"/>
          <cell r="AE3423"/>
          <cell r="AF3423"/>
          <cell r="AG3423"/>
          <cell r="AH3423"/>
          <cell r="AI3423"/>
          <cell r="AJ3423"/>
          <cell r="AK3423"/>
          <cell r="AL3423"/>
          <cell r="AM3423"/>
          <cell r="AN3423"/>
          <cell r="AO3423"/>
          <cell r="AP3423"/>
          <cell r="AQ3423"/>
          <cell r="AR3423"/>
          <cell r="AS3423"/>
          <cell r="AT3423"/>
          <cell r="AU3423"/>
          <cell r="AV3423"/>
          <cell r="AW3423"/>
          <cell r="AX3423"/>
          <cell r="AY3423"/>
          <cell r="AZ3423"/>
          <cell r="BA3423"/>
          <cell r="BB3423"/>
          <cell r="BC3423"/>
          <cell r="BD3423"/>
          <cell r="BE3423"/>
          <cell r="BF3423"/>
          <cell r="BG3423"/>
          <cell r="BH3423"/>
          <cell r="BI3423"/>
          <cell r="BJ3423"/>
          <cell r="BK3423"/>
          <cell r="BL3423"/>
          <cell r="BM3423"/>
          <cell r="BN3423"/>
          <cell r="BO3423"/>
          <cell r="BP3423"/>
          <cell r="BQ3423"/>
          <cell r="BR3423"/>
          <cell r="BS3423"/>
          <cell r="BT3423"/>
          <cell r="BU3423"/>
          <cell r="BV3423"/>
          <cell r="BW3423"/>
          <cell r="BX3423">
            <v>36548702.549999997</v>
          </cell>
          <cell r="BY3423">
            <v>36548702.549999997</v>
          </cell>
          <cell r="BZ3423">
            <v>-36548702.549999997</v>
          </cell>
          <cell r="CA3423">
            <v>0</v>
          </cell>
          <cell r="CB3423">
            <v>908614.29</v>
          </cell>
          <cell r="CC3423">
            <v>-11490932.060000001</v>
          </cell>
          <cell r="CD3423">
            <v>-4272927.2</v>
          </cell>
          <cell r="CE3423">
            <v>0</v>
          </cell>
          <cell r="CF3423">
            <v>0</v>
          </cell>
          <cell r="CG3423">
            <v>665.91</v>
          </cell>
        </row>
        <row r="3424">
          <cell r="A3424" t="str">
            <v>4164215</v>
          </cell>
          <cell r="B3424" t="str">
            <v>GR95-PROVISOES DESVALORIZACAO PART.SOCIETARIA</v>
          </cell>
          <cell r="C3424"/>
          <cell r="D3424"/>
          <cell r="E3424"/>
          <cell r="F3424"/>
          <cell r="G3424"/>
          <cell r="H3424"/>
          <cell r="I3424"/>
          <cell r="J3424"/>
          <cell r="K3424"/>
          <cell r="L3424"/>
          <cell r="M3424"/>
          <cell r="N3424"/>
          <cell r="O3424"/>
          <cell r="P3424"/>
          <cell r="Q3424"/>
          <cell r="R3424"/>
          <cell r="S3424"/>
          <cell r="T3424"/>
          <cell r="U3424"/>
          <cell r="V3424"/>
          <cell r="W3424"/>
          <cell r="X3424"/>
          <cell r="Y3424"/>
          <cell r="Z3424"/>
          <cell r="AA3424"/>
          <cell r="AB3424"/>
          <cell r="AC3424"/>
          <cell r="AD3424"/>
          <cell r="AE3424"/>
          <cell r="AF3424"/>
          <cell r="AG3424"/>
          <cell r="AH3424"/>
          <cell r="AI3424"/>
          <cell r="AJ3424"/>
          <cell r="AK3424"/>
          <cell r="AL3424"/>
          <cell r="AM3424"/>
          <cell r="AN3424"/>
          <cell r="AO3424"/>
          <cell r="AP3424"/>
          <cell r="AQ3424"/>
          <cell r="AR3424"/>
          <cell r="AS3424"/>
          <cell r="AT3424"/>
          <cell r="AU3424"/>
          <cell r="AV3424"/>
          <cell r="AW3424"/>
          <cell r="AX3424"/>
          <cell r="AY3424"/>
          <cell r="AZ3424"/>
          <cell r="BA3424"/>
          <cell r="BB3424"/>
          <cell r="BC3424"/>
          <cell r="BD3424"/>
          <cell r="BE3424"/>
          <cell r="BF3424"/>
          <cell r="BG3424"/>
          <cell r="BH3424"/>
          <cell r="BI3424"/>
          <cell r="BJ3424"/>
          <cell r="BK3424"/>
          <cell r="BL3424"/>
          <cell r="BM3424"/>
          <cell r="BN3424"/>
          <cell r="BO3424"/>
          <cell r="BP3424"/>
          <cell r="BQ3424"/>
          <cell r="BR3424"/>
          <cell r="BS3424"/>
          <cell r="BT3424"/>
          <cell r="BU3424"/>
          <cell r="BV3424"/>
          <cell r="BW3424"/>
          <cell r="BX3424">
            <v>36548702.549999997</v>
          </cell>
          <cell r="BY3424">
            <v>36548702.549999997</v>
          </cell>
          <cell r="BZ3424">
            <v>-36548702.549999997</v>
          </cell>
          <cell r="CA3424">
            <v>0</v>
          </cell>
          <cell r="CB3424">
            <v>908614.29</v>
          </cell>
          <cell r="CC3424">
            <v>-11490932.060000001</v>
          </cell>
          <cell r="CD3424">
            <v>-4272927.2</v>
          </cell>
          <cell r="CE3424">
            <v>0</v>
          </cell>
          <cell r="CF3424">
            <v>0</v>
          </cell>
          <cell r="CG3424">
            <v>665.91</v>
          </cell>
        </row>
        <row r="3425">
          <cell r="A3425" t="str">
            <v>CBAG321006</v>
          </cell>
          <cell r="B3425" t="str">
            <v>Provisão p/ ajuste ao valor de recuperação</v>
          </cell>
          <cell r="C3425">
            <v>-2396520.23</v>
          </cell>
          <cell r="D3425"/>
          <cell r="E3425"/>
          <cell r="F3425"/>
          <cell r="G3425"/>
          <cell r="H3425"/>
          <cell r="I3425"/>
          <cell r="J3425"/>
          <cell r="K3425"/>
          <cell r="L3425"/>
          <cell r="M3425"/>
          <cell r="N3425"/>
          <cell r="O3425"/>
          <cell r="P3425"/>
          <cell r="Q3425"/>
          <cell r="R3425"/>
          <cell r="S3425"/>
          <cell r="T3425"/>
          <cell r="U3425"/>
          <cell r="V3425"/>
          <cell r="W3425"/>
          <cell r="X3425"/>
          <cell r="Y3425"/>
          <cell r="Z3425"/>
          <cell r="AA3425"/>
          <cell r="AB3425"/>
          <cell r="AC3425"/>
          <cell r="AD3425"/>
          <cell r="AE3425"/>
          <cell r="AF3425"/>
          <cell r="AG3425"/>
          <cell r="AH3425"/>
          <cell r="AI3425"/>
          <cell r="AJ3425"/>
          <cell r="AK3425"/>
          <cell r="AL3425"/>
          <cell r="AM3425"/>
          <cell r="AN3425"/>
          <cell r="AO3425"/>
          <cell r="AP3425"/>
          <cell r="AQ3425"/>
          <cell r="AR3425"/>
          <cell r="AS3425"/>
          <cell r="AT3425"/>
          <cell r="AU3425"/>
          <cell r="AV3425"/>
          <cell r="AW3425"/>
          <cell r="AX3425"/>
          <cell r="AY3425"/>
          <cell r="AZ3425"/>
          <cell r="BA3425"/>
          <cell r="BB3425"/>
          <cell r="BC3425"/>
          <cell r="BD3425"/>
          <cell r="BE3425"/>
          <cell r="BF3425"/>
          <cell r="BG3425"/>
          <cell r="BH3425"/>
          <cell r="BI3425"/>
          <cell r="BJ3425"/>
          <cell r="BK3425"/>
          <cell r="BL3425"/>
          <cell r="BM3425"/>
          <cell r="BN3425"/>
          <cell r="BO3425"/>
          <cell r="BP3425"/>
          <cell r="BQ3425"/>
          <cell r="BR3425"/>
          <cell r="BS3425"/>
          <cell r="BT3425"/>
          <cell r="BU3425"/>
          <cell r="BV3425"/>
          <cell r="BW3425"/>
          <cell r="BX3425"/>
          <cell r="BY3425">
            <v>-2396520.23</v>
          </cell>
          <cell r="BZ3425"/>
          <cell r="CA3425">
            <v>-2396520.23</v>
          </cell>
          <cell r="CB3425"/>
          <cell r="CC3425"/>
          <cell r="CD3425"/>
          <cell r="CE3425">
            <v>-177692904.25</v>
          </cell>
          <cell r="CF3425">
            <v>-53998814.030000001</v>
          </cell>
          <cell r="CG3425">
            <v>84387817.939999998</v>
          </cell>
        </row>
        <row r="3426">
          <cell r="A3426" t="str">
            <v>4320002</v>
          </cell>
          <cell r="B3426" t="str">
            <v>PROVISAO PARA REDUCAO AO VALOR RECUPERAVEL</v>
          </cell>
          <cell r="C3426"/>
          <cell r="D3426"/>
          <cell r="E3426"/>
          <cell r="F3426"/>
          <cell r="G3426"/>
          <cell r="H3426"/>
          <cell r="I3426"/>
          <cell r="J3426"/>
          <cell r="K3426"/>
          <cell r="L3426"/>
          <cell r="M3426"/>
          <cell r="N3426"/>
          <cell r="O3426"/>
          <cell r="P3426"/>
          <cell r="Q3426"/>
          <cell r="R3426"/>
          <cell r="S3426"/>
          <cell r="T3426"/>
          <cell r="U3426"/>
          <cell r="V3426"/>
          <cell r="W3426"/>
          <cell r="X3426"/>
          <cell r="Y3426"/>
          <cell r="Z3426"/>
          <cell r="AA3426"/>
          <cell r="AB3426"/>
          <cell r="AC3426"/>
          <cell r="AD3426"/>
          <cell r="AE3426"/>
          <cell r="AF3426"/>
          <cell r="AG3426"/>
          <cell r="AH3426"/>
          <cell r="AI3426"/>
          <cell r="AJ3426"/>
          <cell r="AK3426"/>
          <cell r="AL3426"/>
          <cell r="AM3426"/>
          <cell r="AN3426"/>
          <cell r="AO3426"/>
          <cell r="AP3426"/>
          <cell r="AQ3426"/>
          <cell r="AR3426"/>
          <cell r="AS3426"/>
          <cell r="AT3426"/>
          <cell r="AU3426"/>
          <cell r="AV3426"/>
          <cell r="AW3426"/>
          <cell r="AX3426"/>
          <cell r="AY3426"/>
          <cell r="AZ3426"/>
          <cell r="BA3426"/>
          <cell r="BB3426"/>
          <cell r="BC3426"/>
          <cell r="BD3426"/>
          <cell r="BE3426"/>
          <cell r="BF3426"/>
          <cell r="BG3426"/>
          <cell r="BH3426"/>
          <cell r="BI3426"/>
          <cell r="BJ3426"/>
          <cell r="BK3426"/>
          <cell r="BL3426"/>
          <cell r="BM3426"/>
          <cell r="BN3426"/>
          <cell r="BO3426"/>
          <cell r="BP3426"/>
          <cell r="BQ3426"/>
          <cell r="BR3426"/>
          <cell r="BS3426"/>
          <cell r="BT3426"/>
          <cell r="BU3426"/>
          <cell r="BV3426"/>
          <cell r="BW3426"/>
          <cell r="BX3426"/>
          <cell r="BY3426"/>
          <cell r="BZ3426"/>
          <cell r="CA3426"/>
          <cell r="CB3426"/>
          <cell r="CC3426"/>
          <cell r="CD3426"/>
          <cell r="CE3426">
            <v>10183203.140000001</v>
          </cell>
          <cell r="CF3426">
            <v>2162007.5299999998</v>
          </cell>
          <cell r="CG3426">
            <v>124242846.52</v>
          </cell>
        </row>
        <row r="3427">
          <cell r="A3427" t="str">
            <v>4320202</v>
          </cell>
          <cell r="B3427" t="str">
            <v>REVERSAO DA PROVISAO PARA REDUCAO AO VALOR RECUPER</v>
          </cell>
          <cell r="C3427">
            <v>-2396520.23</v>
          </cell>
          <cell r="D3427"/>
          <cell r="E3427"/>
          <cell r="F3427"/>
          <cell r="G3427"/>
          <cell r="H3427"/>
          <cell r="I3427"/>
          <cell r="J3427"/>
          <cell r="K3427"/>
          <cell r="L3427"/>
          <cell r="M3427"/>
          <cell r="N3427"/>
          <cell r="O3427"/>
          <cell r="P3427"/>
          <cell r="Q3427"/>
          <cell r="R3427"/>
          <cell r="S3427"/>
          <cell r="T3427"/>
          <cell r="U3427"/>
          <cell r="V3427"/>
          <cell r="W3427"/>
          <cell r="X3427"/>
          <cell r="Y3427"/>
          <cell r="Z3427"/>
          <cell r="AA3427"/>
          <cell r="AB3427"/>
          <cell r="AC3427"/>
          <cell r="AD3427"/>
          <cell r="AE3427"/>
          <cell r="AF3427"/>
          <cell r="AG3427"/>
          <cell r="AH3427"/>
          <cell r="AI3427"/>
          <cell r="AJ3427"/>
          <cell r="AK3427"/>
          <cell r="AL3427"/>
          <cell r="AM3427"/>
          <cell r="AN3427"/>
          <cell r="AO3427"/>
          <cell r="AP3427"/>
          <cell r="AQ3427"/>
          <cell r="AR3427"/>
          <cell r="AS3427"/>
          <cell r="AT3427"/>
          <cell r="AU3427"/>
          <cell r="AV3427"/>
          <cell r="AW3427"/>
          <cell r="AX3427"/>
          <cell r="AY3427"/>
          <cell r="AZ3427"/>
          <cell r="BA3427"/>
          <cell r="BB3427"/>
          <cell r="BC3427"/>
          <cell r="BD3427"/>
          <cell r="BE3427"/>
          <cell r="BF3427"/>
          <cell r="BG3427"/>
          <cell r="BH3427"/>
          <cell r="BI3427"/>
          <cell r="BJ3427"/>
          <cell r="BK3427"/>
          <cell r="BL3427"/>
          <cell r="BM3427"/>
          <cell r="BN3427"/>
          <cell r="BO3427"/>
          <cell r="BP3427"/>
          <cell r="BQ3427"/>
          <cell r="BR3427"/>
          <cell r="BS3427"/>
          <cell r="BT3427"/>
          <cell r="BU3427"/>
          <cell r="BV3427"/>
          <cell r="BW3427"/>
          <cell r="BX3427"/>
          <cell r="BY3427">
            <v>-2396520.23</v>
          </cell>
          <cell r="BZ3427"/>
          <cell r="CA3427">
            <v>-2396520.23</v>
          </cell>
          <cell r="CB3427"/>
          <cell r="CC3427"/>
          <cell r="CD3427"/>
          <cell r="CE3427">
            <v>-187876107.38999999</v>
          </cell>
          <cell r="CF3427">
            <v>-56160821.560000002</v>
          </cell>
          <cell r="CG3427">
            <v>-39855028.579999998</v>
          </cell>
        </row>
        <row r="3428">
          <cell r="A3428" t="str">
            <v>CBAG3211</v>
          </cell>
          <cell r="B3428" t="str">
            <v>Custo de Construção</v>
          </cell>
          <cell r="C3428">
            <v>41077180.729999997</v>
          </cell>
          <cell r="D3428">
            <v>1860096811.9000001</v>
          </cell>
          <cell r="E3428">
            <v>13617666.189999999</v>
          </cell>
          <cell r="F3428"/>
          <cell r="G3428"/>
          <cell r="H3428"/>
          <cell r="I3428"/>
          <cell r="J3428"/>
          <cell r="K3428"/>
          <cell r="L3428"/>
          <cell r="M3428"/>
          <cell r="N3428"/>
          <cell r="O3428"/>
          <cell r="P3428"/>
          <cell r="Q3428"/>
          <cell r="R3428"/>
          <cell r="S3428"/>
          <cell r="T3428"/>
          <cell r="U3428"/>
          <cell r="V3428"/>
          <cell r="W3428"/>
          <cell r="X3428"/>
          <cell r="Y3428"/>
          <cell r="Z3428"/>
          <cell r="AA3428"/>
          <cell r="AB3428"/>
          <cell r="AC3428"/>
          <cell r="AD3428"/>
          <cell r="AE3428"/>
          <cell r="AF3428"/>
          <cell r="AG3428"/>
          <cell r="AH3428"/>
          <cell r="AI3428"/>
          <cell r="AJ3428"/>
          <cell r="AK3428"/>
          <cell r="AL3428"/>
          <cell r="AM3428"/>
          <cell r="AN3428"/>
          <cell r="AO3428"/>
          <cell r="AP3428"/>
          <cell r="AQ3428"/>
          <cell r="AR3428"/>
          <cell r="AS3428"/>
          <cell r="AT3428"/>
          <cell r="AU3428"/>
          <cell r="AV3428"/>
          <cell r="AW3428"/>
          <cell r="AX3428"/>
          <cell r="AY3428"/>
          <cell r="AZ3428"/>
          <cell r="BA3428"/>
          <cell r="BB3428"/>
          <cell r="BC3428"/>
          <cell r="BD3428"/>
          <cell r="BE3428"/>
          <cell r="BF3428"/>
          <cell r="BG3428">
            <v>321003.59999999998</v>
          </cell>
          <cell r="BH3428">
            <v>545751.99</v>
          </cell>
          <cell r="BI3428"/>
          <cell r="BJ3428"/>
          <cell r="BK3428"/>
          <cell r="BL3428"/>
          <cell r="BM3428"/>
          <cell r="BN3428"/>
          <cell r="BO3428"/>
          <cell r="BP3428"/>
          <cell r="BQ3428"/>
          <cell r="BR3428"/>
          <cell r="BS3428"/>
          <cell r="BT3428"/>
          <cell r="BU3428"/>
          <cell r="BV3428"/>
          <cell r="BW3428"/>
          <cell r="BX3428"/>
          <cell r="BY3428">
            <v>1915658414.4100001</v>
          </cell>
          <cell r="BZ3428">
            <v>-13617666.189999999</v>
          </cell>
          <cell r="CA3428">
            <v>1902040748.22</v>
          </cell>
          <cell r="CB3428"/>
          <cell r="CC3428"/>
          <cell r="CD3428"/>
          <cell r="CE3428">
            <v>2319720958.5900002</v>
          </cell>
          <cell r="CF3428">
            <v>1734493757.6400001</v>
          </cell>
          <cell r="CG3428">
            <v>2149211855.2399998</v>
          </cell>
        </row>
        <row r="3429">
          <cell r="A3429" t="str">
            <v>CBAG321101</v>
          </cell>
          <cell r="B3429" t="str">
            <v>Custo de Construção</v>
          </cell>
          <cell r="C3429">
            <v>41077180.729999997</v>
          </cell>
          <cell r="D3429">
            <v>1860096811.9000001</v>
          </cell>
          <cell r="E3429">
            <v>13617666.189999999</v>
          </cell>
          <cell r="F3429"/>
          <cell r="G3429"/>
          <cell r="H3429"/>
          <cell r="I3429"/>
          <cell r="J3429"/>
          <cell r="K3429"/>
          <cell r="L3429"/>
          <cell r="M3429"/>
          <cell r="N3429"/>
          <cell r="O3429"/>
          <cell r="P3429"/>
          <cell r="Q3429"/>
          <cell r="R3429"/>
          <cell r="S3429"/>
          <cell r="T3429"/>
          <cell r="U3429"/>
          <cell r="V3429"/>
          <cell r="W3429"/>
          <cell r="X3429"/>
          <cell r="Y3429"/>
          <cell r="Z3429"/>
          <cell r="AA3429"/>
          <cell r="AB3429"/>
          <cell r="AC3429"/>
          <cell r="AD3429"/>
          <cell r="AE3429"/>
          <cell r="AF3429"/>
          <cell r="AG3429"/>
          <cell r="AH3429"/>
          <cell r="AI3429"/>
          <cell r="AJ3429"/>
          <cell r="AK3429"/>
          <cell r="AL3429"/>
          <cell r="AM3429"/>
          <cell r="AN3429"/>
          <cell r="AO3429"/>
          <cell r="AP3429"/>
          <cell r="AQ3429"/>
          <cell r="AR3429"/>
          <cell r="AS3429"/>
          <cell r="AT3429"/>
          <cell r="AU3429"/>
          <cell r="AV3429"/>
          <cell r="AW3429"/>
          <cell r="AX3429"/>
          <cell r="AY3429"/>
          <cell r="AZ3429"/>
          <cell r="BA3429"/>
          <cell r="BB3429"/>
          <cell r="BC3429"/>
          <cell r="BD3429"/>
          <cell r="BE3429"/>
          <cell r="BF3429"/>
          <cell r="BG3429">
            <v>321003.59999999998</v>
          </cell>
          <cell r="BH3429">
            <v>545751.99</v>
          </cell>
          <cell r="BI3429"/>
          <cell r="BJ3429"/>
          <cell r="BK3429"/>
          <cell r="BL3429"/>
          <cell r="BM3429"/>
          <cell r="BN3429"/>
          <cell r="BO3429"/>
          <cell r="BP3429"/>
          <cell r="BQ3429"/>
          <cell r="BR3429"/>
          <cell r="BS3429"/>
          <cell r="BT3429"/>
          <cell r="BU3429"/>
          <cell r="BV3429"/>
          <cell r="BW3429"/>
          <cell r="BX3429"/>
          <cell r="BY3429">
            <v>1915658414.4100001</v>
          </cell>
          <cell r="BZ3429">
            <v>-13617666.189999999</v>
          </cell>
          <cell r="CA3429">
            <v>1902040748.22</v>
          </cell>
          <cell r="CB3429"/>
          <cell r="CC3429"/>
          <cell r="CD3429"/>
          <cell r="CE3429">
            <v>2319720958.5900002</v>
          </cell>
          <cell r="CF3429">
            <v>1734493757.6400001</v>
          </cell>
          <cell r="CG3429">
            <v>2149211855.2399998</v>
          </cell>
        </row>
        <row r="3430">
          <cell r="A3430" t="str">
            <v>4119000</v>
          </cell>
          <cell r="B3430" t="str">
            <v>GRCO-CUSTO DE CONSTRUCAO</v>
          </cell>
          <cell r="C3430">
            <v>41077180.729999997</v>
          </cell>
          <cell r="D3430">
            <v>1860096811.9000001</v>
          </cell>
          <cell r="E3430">
            <v>13617666.189999999</v>
          </cell>
          <cell r="F3430"/>
          <cell r="G3430"/>
          <cell r="H3430"/>
          <cell r="I3430"/>
          <cell r="J3430"/>
          <cell r="K3430"/>
          <cell r="L3430"/>
          <cell r="M3430"/>
          <cell r="N3430"/>
          <cell r="O3430"/>
          <cell r="P3430"/>
          <cell r="Q3430"/>
          <cell r="R3430"/>
          <cell r="S3430"/>
          <cell r="T3430"/>
          <cell r="U3430"/>
          <cell r="V3430"/>
          <cell r="W3430"/>
          <cell r="X3430"/>
          <cell r="Y3430"/>
          <cell r="Z3430"/>
          <cell r="AA3430"/>
          <cell r="AB3430"/>
          <cell r="AC3430"/>
          <cell r="AD3430"/>
          <cell r="AE3430"/>
          <cell r="AF3430"/>
          <cell r="AG3430"/>
          <cell r="AH3430"/>
          <cell r="AI3430"/>
          <cell r="AJ3430"/>
          <cell r="AK3430"/>
          <cell r="AL3430"/>
          <cell r="AM3430"/>
          <cell r="AN3430"/>
          <cell r="AO3430"/>
          <cell r="AP3430"/>
          <cell r="AQ3430"/>
          <cell r="AR3430"/>
          <cell r="AS3430"/>
          <cell r="AT3430"/>
          <cell r="AU3430"/>
          <cell r="AV3430"/>
          <cell r="AW3430"/>
          <cell r="AX3430"/>
          <cell r="AY3430"/>
          <cell r="AZ3430"/>
          <cell r="BA3430"/>
          <cell r="BB3430"/>
          <cell r="BC3430"/>
          <cell r="BD3430"/>
          <cell r="BE3430"/>
          <cell r="BF3430"/>
          <cell r="BG3430">
            <v>321003.59999999998</v>
          </cell>
          <cell r="BH3430">
            <v>545751.99</v>
          </cell>
          <cell r="BI3430"/>
          <cell r="BJ3430"/>
          <cell r="BK3430"/>
          <cell r="BL3430"/>
          <cell r="BM3430"/>
          <cell r="BN3430"/>
          <cell r="BO3430"/>
          <cell r="BP3430"/>
          <cell r="BQ3430"/>
          <cell r="BR3430"/>
          <cell r="BS3430"/>
          <cell r="BT3430"/>
          <cell r="BU3430"/>
          <cell r="BV3430"/>
          <cell r="BW3430"/>
          <cell r="BX3430"/>
          <cell r="BY3430">
            <v>1915658414.4100001</v>
          </cell>
          <cell r="BZ3430">
            <v>-13617666.189999999</v>
          </cell>
          <cell r="CA3430">
            <v>1902040748.22</v>
          </cell>
          <cell r="CB3430"/>
          <cell r="CC3430"/>
          <cell r="CD3430"/>
          <cell r="CE3430">
            <v>2319720958.5900002</v>
          </cell>
          <cell r="CF3430">
            <v>1734493757.6400001</v>
          </cell>
          <cell r="CG3430">
            <v>2149211855.2399998</v>
          </cell>
        </row>
        <row r="3431">
          <cell r="A3431" t="str">
            <v>CBAG3212</v>
          </cell>
          <cell r="B3431" t="str">
            <v>Outros Custos e Despesas Operacionais</v>
          </cell>
          <cell r="C3431">
            <v>-149202056.08000001</v>
          </cell>
          <cell r="D3431">
            <v>136233882.40000001</v>
          </cell>
          <cell r="E3431">
            <v>8886779.2899999991</v>
          </cell>
          <cell r="F3431">
            <v>8277117.1399999997</v>
          </cell>
          <cell r="G3431">
            <v>1502621.71</v>
          </cell>
          <cell r="H3431">
            <v>-86020.83</v>
          </cell>
          <cell r="I3431">
            <v>840895.76</v>
          </cell>
          <cell r="J3431">
            <v>938180.24</v>
          </cell>
          <cell r="K3431">
            <v>4168617.64</v>
          </cell>
          <cell r="L3431">
            <v>933087.58</v>
          </cell>
          <cell r="M3431">
            <v>851245.12</v>
          </cell>
          <cell r="N3431">
            <v>910727.93</v>
          </cell>
          <cell r="O3431">
            <v>431992.14</v>
          </cell>
          <cell r="P3431">
            <v>72986.080000000002</v>
          </cell>
          <cell r="Q3431">
            <v>651664.54</v>
          </cell>
          <cell r="R3431">
            <v>863454.58</v>
          </cell>
          <cell r="S3431">
            <v>1318100.78</v>
          </cell>
          <cell r="T3431">
            <v>1158723.28</v>
          </cell>
          <cell r="U3431">
            <v>778885.01</v>
          </cell>
          <cell r="V3431">
            <v>152072.04999999999</v>
          </cell>
          <cell r="W3431">
            <v>410222.52</v>
          </cell>
          <cell r="X3431">
            <v>4616326.55</v>
          </cell>
          <cell r="Y3431">
            <v>-85979.09</v>
          </cell>
          <cell r="Z3431">
            <v>268824.57</v>
          </cell>
          <cell r="AA3431">
            <v>672048.48</v>
          </cell>
          <cell r="AB3431">
            <v>-206638.51</v>
          </cell>
          <cell r="AC3431">
            <v>1857699.46</v>
          </cell>
          <cell r="AD3431">
            <v>756194.71</v>
          </cell>
          <cell r="AE3431">
            <v>412894.12</v>
          </cell>
          <cell r="AF3431">
            <v>3322826.66</v>
          </cell>
          <cell r="AG3431">
            <v>664504.41</v>
          </cell>
          <cell r="AH3431">
            <v>890484</v>
          </cell>
          <cell r="AI3431">
            <v>337141.78</v>
          </cell>
          <cell r="AJ3431">
            <v>671658.36</v>
          </cell>
          <cell r="AK3431">
            <v>700763.59</v>
          </cell>
          <cell r="AL3431">
            <v>685072.74</v>
          </cell>
          <cell r="AM3431">
            <v>14990.94</v>
          </cell>
          <cell r="AN3431">
            <v>952644.09</v>
          </cell>
          <cell r="AO3431">
            <v>15460.01</v>
          </cell>
          <cell r="AP3431">
            <v>599516.77</v>
          </cell>
          <cell r="AQ3431">
            <v>587112.21</v>
          </cell>
          <cell r="AR3431">
            <v>522200.34</v>
          </cell>
          <cell r="AS3431">
            <v>565258.5</v>
          </cell>
          <cell r="AT3431">
            <v>17399.95</v>
          </cell>
          <cell r="AU3431">
            <v>534117.5</v>
          </cell>
          <cell r="AV3431">
            <v>684846.81</v>
          </cell>
          <cell r="AW3431">
            <v>941509.06</v>
          </cell>
          <cell r="AX3431">
            <v>683729.59</v>
          </cell>
          <cell r="AY3431">
            <v>10703.58</v>
          </cell>
          <cell r="AZ3431">
            <v>584453.24</v>
          </cell>
          <cell r="BA3431">
            <v>484472.99</v>
          </cell>
          <cell r="BB3431">
            <v>446410.76</v>
          </cell>
          <cell r="BC3431">
            <v>391301.02</v>
          </cell>
          <cell r="BD3431">
            <v>508396.91</v>
          </cell>
          <cell r="BE3431">
            <v>5634266.7999999998</v>
          </cell>
          <cell r="BF3431">
            <v>497448.34</v>
          </cell>
          <cell r="BG3431">
            <v>252110.78</v>
          </cell>
          <cell r="BH3431">
            <v>320512.37</v>
          </cell>
          <cell r="BI3431">
            <v>292818.08</v>
          </cell>
          <cell r="BJ3431">
            <v>106.74</v>
          </cell>
          <cell r="BK3431">
            <v>106.74</v>
          </cell>
          <cell r="BL3431">
            <v>106.74</v>
          </cell>
          <cell r="BM3431">
            <v>106.74</v>
          </cell>
          <cell r="BN3431">
            <v>106.74</v>
          </cell>
          <cell r="BO3431">
            <v>106.74</v>
          </cell>
          <cell r="BP3431">
            <v>106.74</v>
          </cell>
          <cell r="BQ3431">
            <v>106.74</v>
          </cell>
          <cell r="BR3431">
            <v>106.74</v>
          </cell>
          <cell r="BS3431">
            <v>106.74</v>
          </cell>
          <cell r="BT3431">
            <v>106.74</v>
          </cell>
          <cell r="BU3431">
            <v>106.74</v>
          </cell>
          <cell r="BV3431">
            <v>106.74</v>
          </cell>
          <cell r="BW3431">
            <v>3517044.45</v>
          </cell>
          <cell r="BX3431">
            <v>21439963.75</v>
          </cell>
          <cell r="BY3431">
            <v>76157077.170000002</v>
          </cell>
          <cell r="BZ3431">
            <v>-8963368.5600000005</v>
          </cell>
          <cell r="CA3431">
            <v>67193708.609999999</v>
          </cell>
          <cell r="CB3431">
            <v>17291129.969999999</v>
          </cell>
          <cell r="CC3431">
            <v>10948706.779999999</v>
          </cell>
          <cell r="CD3431">
            <v>25051531.579999998</v>
          </cell>
          <cell r="CE3431">
            <v>430544009.76999998</v>
          </cell>
          <cell r="CF3431">
            <v>301703646.44</v>
          </cell>
          <cell r="CG3431">
            <v>534498325.88999999</v>
          </cell>
        </row>
        <row r="3432">
          <cell r="A3432" t="str">
            <v>CBAG321201</v>
          </cell>
          <cell r="B3432" t="str">
            <v>Compensação Financ.p/Utiliz.Rec.hídricos</v>
          </cell>
          <cell r="C3432">
            <v>89522841.319999993</v>
          </cell>
          <cell r="D3432"/>
          <cell r="E3432"/>
          <cell r="F3432">
            <v>5101748.3099999996</v>
          </cell>
          <cell r="G3432"/>
          <cell r="H3432"/>
          <cell r="I3432"/>
          <cell r="J3432"/>
          <cell r="K3432"/>
          <cell r="L3432"/>
          <cell r="M3432"/>
          <cell r="N3432"/>
          <cell r="O3432"/>
          <cell r="P3432"/>
          <cell r="Q3432"/>
          <cell r="R3432"/>
          <cell r="S3432"/>
          <cell r="T3432"/>
          <cell r="U3432"/>
          <cell r="V3432"/>
          <cell r="W3432"/>
          <cell r="X3432"/>
          <cell r="Y3432"/>
          <cell r="Z3432"/>
          <cell r="AA3432"/>
          <cell r="AB3432"/>
          <cell r="AC3432"/>
          <cell r="AD3432"/>
          <cell r="AE3432"/>
          <cell r="AF3432"/>
          <cell r="AG3432"/>
          <cell r="AH3432"/>
          <cell r="AI3432"/>
          <cell r="AJ3432"/>
          <cell r="AK3432"/>
          <cell r="AL3432"/>
          <cell r="AM3432"/>
          <cell r="AN3432"/>
          <cell r="AO3432"/>
          <cell r="AP3432"/>
          <cell r="AQ3432"/>
          <cell r="AR3432"/>
          <cell r="AS3432"/>
          <cell r="AT3432"/>
          <cell r="AU3432"/>
          <cell r="AV3432"/>
          <cell r="AW3432"/>
          <cell r="AX3432"/>
          <cell r="AY3432"/>
          <cell r="AZ3432"/>
          <cell r="BA3432"/>
          <cell r="BB3432"/>
          <cell r="BC3432"/>
          <cell r="BD3432"/>
          <cell r="BE3432">
            <v>36550758.780000001</v>
          </cell>
          <cell r="BF3432"/>
          <cell r="BG3432"/>
          <cell r="BH3432"/>
          <cell r="BI3432"/>
          <cell r="BJ3432"/>
          <cell r="BK3432"/>
          <cell r="BL3432"/>
          <cell r="BM3432"/>
          <cell r="BN3432"/>
          <cell r="BO3432"/>
          <cell r="BP3432"/>
          <cell r="BQ3432"/>
          <cell r="BR3432"/>
          <cell r="BS3432"/>
          <cell r="BT3432"/>
          <cell r="BU3432"/>
          <cell r="BV3432"/>
          <cell r="BW3432"/>
          <cell r="BX3432"/>
          <cell r="BY3432">
            <v>131175348.41</v>
          </cell>
          <cell r="BZ3432"/>
          <cell r="CA3432">
            <v>131175348.41</v>
          </cell>
          <cell r="CB3432"/>
          <cell r="CC3432"/>
          <cell r="CD3432"/>
          <cell r="CE3432">
            <v>152603657.53999999</v>
          </cell>
          <cell r="CF3432">
            <v>103688953.14</v>
          </cell>
          <cell r="CG3432">
            <v>142270382.72</v>
          </cell>
        </row>
        <row r="3433">
          <cell r="A3433" t="str">
            <v>4111500</v>
          </cell>
          <cell r="B3433" t="str">
            <v>GR37-COMPENSACAO FINANC UTILIZ RECURSOS HIDRICOS</v>
          </cell>
          <cell r="C3433">
            <v>89522841.319999993</v>
          </cell>
          <cell r="D3433"/>
          <cell r="E3433"/>
          <cell r="F3433">
            <v>5101748.3099999996</v>
          </cell>
          <cell r="G3433"/>
          <cell r="H3433"/>
          <cell r="I3433"/>
          <cell r="J3433"/>
          <cell r="K3433"/>
          <cell r="L3433"/>
          <cell r="M3433"/>
          <cell r="N3433"/>
          <cell r="O3433"/>
          <cell r="P3433"/>
          <cell r="Q3433"/>
          <cell r="R3433"/>
          <cell r="S3433"/>
          <cell r="T3433"/>
          <cell r="U3433"/>
          <cell r="V3433"/>
          <cell r="W3433"/>
          <cell r="X3433"/>
          <cell r="Y3433"/>
          <cell r="Z3433"/>
          <cell r="AA3433"/>
          <cell r="AB3433"/>
          <cell r="AC3433"/>
          <cell r="AD3433"/>
          <cell r="AE3433"/>
          <cell r="AF3433"/>
          <cell r="AG3433"/>
          <cell r="AH3433"/>
          <cell r="AI3433"/>
          <cell r="AJ3433"/>
          <cell r="AK3433"/>
          <cell r="AL3433"/>
          <cell r="AM3433"/>
          <cell r="AN3433"/>
          <cell r="AO3433"/>
          <cell r="AP3433"/>
          <cell r="AQ3433"/>
          <cell r="AR3433"/>
          <cell r="AS3433"/>
          <cell r="AT3433"/>
          <cell r="AU3433"/>
          <cell r="AV3433"/>
          <cell r="AW3433"/>
          <cell r="AX3433"/>
          <cell r="AY3433"/>
          <cell r="AZ3433"/>
          <cell r="BA3433"/>
          <cell r="BB3433"/>
          <cell r="BC3433"/>
          <cell r="BD3433"/>
          <cell r="BE3433">
            <v>36550758.780000001</v>
          </cell>
          <cell r="BF3433"/>
          <cell r="BG3433"/>
          <cell r="BH3433"/>
          <cell r="BI3433"/>
          <cell r="BJ3433"/>
          <cell r="BK3433"/>
          <cell r="BL3433"/>
          <cell r="BM3433"/>
          <cell r="BN3433"/>
          <cell r="BO3433"/>
          <cell r="BP3433"/>
          <cell r="BQ3433"/>
          <cell r="BR3433"/>
          <cell r="BS3433"/>
          <cell r="BT3433"/>
          <cell r="BU3433"/>
          <cell r="BV3433"/>
          <cell r="BW3433"/>
          <cell r="BX3433"/>
          <cell r="BY3433">
            <v>131175348.41</v>
          </cell>
          <cell r="BZ3433"/>
          <cell r="CA3433">
            <v>131175348.41</v>
          </cell>
          <cell r="CB3433"/>
          <cell r="CC3433"/>
          <cell r="CD3433"/>
          <cell r="CE3433">
            <v>152603657.53999999</v>
          </cell>
          <cell r="CF3433">
            <v>103688953.14</v>
          </cell>
          <cell r="CG3433">
            <v>142270382.72</v>
          </cell>
        </row>
        <row r="3434">
          <cell r="A3434" t="str">
            <v>CBAG321202</v>
          </cell>
          <cell r="B3434" t="str">
            <v>Taxa de Fiscalização Aneel</v>
          </cell>
          <cell r="C3434">
            <v>8651700.1600000001</v>
          </cell>
          <cell r="D3434"/>
          <cell r="E3434"/>
          <cell r="F3434">
            <v>736773.18</v>
          </cell>
          <cell r="G3434">
            <v>984982.19</v>
          </cell>
          <cell r="H3434"/>
          <cell r="I3434">
            <v>83522.34</v>
          </cell>
          <cell r="J3434">
            <v>83522.34</v>
          </cell>
          <cell r="K3434">
            <v>83522.34</v>
          </cell>
          <cell r="L3434">
            <v>83522.34</v>
          </cell>
          <cell r="M3434">
            <v>91874.61</v>
          </cell>
          <cell r="N3434">
            <v>91874.61</v>
          </cell>
          <cell r="O3434">
            <v>50113.440000000002</v>
          </cell>
          <cell r="P3434"/>
          <cell r="Q3434">
            <v>43307.91</v>
          </cell>
          <cell r="R3434">
            <v>61868.43</v>
          </cell>
          <cell r="S3434">
            <v>92802.6</v>
          </cell>
          <cell r="T3434">
            <v>92802.6</v>
          </cell>
          <cell r="U3434"/>
          <cell r="V3434">
            <v>71458.02</v>
          </cell>
          <cell r="W3434">
            <v>71458.02</v>
          </cell>
          <cell r="X3434">
            <v>71458.02</v>
          </cell>
          <cell r="Y3434">
            <v>64961.82</v>
          </cell>
          <cell r="Z3434">
            <v>64961.82</v>
          </cell>
          <cell r="AA3434">
            <v>64961.82</v>
          </cell>
          <cell r="AB3434">
            <v>64961.82</v>
          </cell>
          <cell r="AC3434">
            <v>84450.33</v>
          </cell>
          <cell r="AD3434">
            <v>84450.33</v>
          </cell>
          <cell r="AE3434">
            <v>71458.02</v>
          </cell>
          <cell r="AF3434">
            <v>84450.33</v>
          </cell>
          <cell r="AG3434">
            <v>84450.33</v>
          </cell>
          <cell r="AH3434">
            <v>84450.33</v>
          </cell>
          <cell r="AI3434">
            <v>32156.1</v>
          </cell>
          <cell r="AJ3434">
            <v>75030.929999999993</v>
          </cell>
          <cell r="AK3434">
            <v>85749.57</v>
          </cell>
          <cell r="AL3434">
            <v>85749.57</v>
          </cell>
          <cell r="AM3434"/>
          <cell r="AN3434">
            <v>182217.87</v>
          </cell>
          <cell r="AO3434"/>
          <cell r="AP3434">
            <v>98834.76</v>
          </cell>
          <cell r="AQ3434">
            <v>98834.76</v>
          </cell>
          <cell r="AR3434">
            <v>98834.76</v>
          </cell>
          <cell r="AS3434">
            <v>98834.76</v>
          </cell>
          <cell r="AT3434"/>
          <cell r="AU3434">
            <v>64961.82</v>
          </cell>
          <cell r="AV3434">
            <v>77954.22</v>
          </cell>
          <cell r="AW3434">
            <v>90946.53</v>
          </cell>
          <cell r="AX3434">
            <v>90946.53</v>
          </cell>
          <cell r="AY3434"/>
          <cell r="AZ3434">
            <v>103938.93</v>
          </cell>
          <cell r="BA3434">
            <v>90946.53</v>
          </cell>
          <cell r="BB3434">
            <v>103938.93</v>
          </cell>
          <cell r="BC3434">
            <v>103938.93</v>
          </cell>
          <cell r="BD3434">
            <v>77954.22</v>
          </cell>
          <cell r="BE3434">
            <v>1465764.78</v>
          </cell>
          <cell r="BF3434">
            <v>93060.9</v>
          </cell>
          <cell r="BG3434">
            <v>53724.81</v>
          </cell>
          <cell r="BH3434">
            <v>76774.53</v>
          </cell>
          <cell r="BI3434">
            <v>72574.47</v>
          </cell>
          <cell r="BJ3434"/>
          <cell r="BK3434"/>
          <cell r="BL3434"/>
          <cell r="BM3434"/>
          <cell r="BN3434"/>
          <cell r="BO3434"/>
          <cell r="BP3434"/>
          <cell r="BQ3434"/>
          <cell r="BR3434"/>
          <cell r="BS3434"/>
          <cell r="BT3434"/>
          <cell r="BU3434"/>
          <cell r="BV3434"/>
          <cell r="BW3434"/>
          <cell r="BX3434"/>
          <cell r="BY3434">
            <v>15623789.310000001</v>
          </cell>
          <cell r="BZ3434">
            <v>-984982.19</v>
          </cell>
          <cell r="CA3434">
            <v>14638807.119999999</v>
          </cell>
          <cell r="CB3434"/>
          <cell r="CC3434"/>
          <cell r="CD3434"/>
          <cell r="CE3434">
            <v>18248377.030000001</v>
          </cell>
          <cell r="CF3434">
            <v>13398423.01</v>
          </cell>
          <cell r="CG3434">
            <v>17331586.829999998</v>
          </cell>
        </row>
        <row r="3435">
          <cell r="A3435" t="str">
            <v>4161600</v>
          </cell>
          <cell r="B3435" t="str">
            <v>GR38-TAXA DE FISCALIZACAO # ORGAO REGULADOR</v>
          </cell>
          <cell r="C3435">
            <v>8651700.1600000001</v>
          </cell>
          <cell r="D3435"/>
          <cell r="E3435"/>
          <cell r="F3435">
            <v>736773.18</v>
          </cell>
          <cell r="G3435">
            <v>984982.19</v>
          </cell>
          <cell r="H3435"/>
          <cell r="I3435">
            <v>83522.34</v>
          </cell>
          <cell r="J3435">
            <v>83522.34</v>
          </cell>
          <cell r="K3435">
            <v>83522.34</v>
          </cell>
          <cell r="L3435">
            <v>83522.34</v>
          </cell>
          <cell r="M3435">
            <v>91874.61</v>
          </cell>
          <cell r="N3435">
            <v>91874.61</v>
          </cell>
          <cell r="O3435">
            <v>50113.440000000002</v>
          </cell>
          <cell r="P3435"/>
          <cell r="Q3435">
            <v>43307.91</v>
          </cell>
          <cell r="R3435">
            <v>61868.43</v>
          </cell>
          <cell r="S3435">
            <v>92802.6</v>
          </cell>
          <cell r="T3435">
            <v>92802.6</v>
          </cell>
          <cell r="U3435"/>
          <cell r="V3435">
            <v>71458.02</v>
          </cell>
          <cell r="W3435">
            <v>71458.02</v>
          </cell>
          <cell r="X3435">
            <v>71458.02</v>
          </cell>
          <cell r="Y3435">
            <v>64961.82</v>
          </cell>
          <cell r="Z3435">
            <v>64961.82</v>
          </cell>
          <cell r="AA3435">
            <v>64961.82</v>
          </cell>
          <cell r="AB3435">
            <v>64961.82</v>
          </cell>
          <cell r="AC3435">
            <v>84450.33</v>
          </cell>
          <cell r="AD3435">
            <v>84450.33</v>
          </cell>
          <cell r="AE3435">
            <v>71458.02</v>
          </cell>
          <cell r="AF3435">
            <v>84450.33</v>
          </cell>
          <cell r="AG3435">
            <v>84450.33</v>
          </cell>
          <cell r="AH3435">
            <v>84450.33</v>
          </cell>
          <cell r="AI3435">
            <v>32156.1</v>
          </cell>
          <cell r="AJ3435">
            <v>75030.929999999993</v>
          </cell>
          <cell r="AK3435">
            <v>85749.57</v>
          </cell>
          <cell r="AL3435">
            <v>85749.57</v>
          </cell>
          <cell r="AM3435"/>
          <cell r="AN3435">
            <v>182217.87</v>
          </cell>
          <cell r="AO3435"/>
          <cell r="AP3435">
            <v>98834.76</v>
          </cell>
          <cell r="AQ3435">
            <v>98834.76</v>
          </cell>
          <cell r="AR3435">
            <v>98834.76</v>
          </cell>
          <cell r="AS3435">
            <v>98834.76</v>
          </cell>
          <cell r="AT3435"/>
          <cell r="AU3435">
            <v>64961.82</v>
          </cell>
          <cell r="AV3435">
            <v>77954.22</v>
          </cell>
          <cell r="AW3435">
            <v>90946.53</v>
          </cell>
          <cell r="AX3435">
            <v>90946.53</v>
          </cell>
          <cell r="AY3435"/>
          <cell r="AZ3435">
            <v>103938.93</v>
          </cell>
          <cell r="BA3435">
            <v>90946.53</v>
          </cell>
          <cell r="BB3435">
            <v>103938.93</v>
          </cell>
          <cell r="BC3435">
            <v>103938.93</v>
          </cell>
          <cell r="BD3435">
            <v>77954.22</v>
          </cell>
          <cell r="BE3435">
            <v>1465764.78</v>
          </cell>
          <cell r="BF3435">
            <v>93060.9</v>
          </cell>
          <cell r="BG3435">
            <v>53724.81</v>
          </cell>
          <cell r="BH3435">
            <v>76774.53</v>
          </cell>
          <cell r="BI3435">
            <v>72574.47</v>
          </cell>
          <cell r="BJ3435"/>
          <cell r="BK3435"/>
          <cell r="BL3435"/>
          <cell r="BM3435"/>
          <cell r="BN3435"/>
          <cell r="BO3435"/>
          <cell r="BP3435"/>
          <cell r="BQ3435"/>
          <cell r="BR3435"/>
          <cell r="BS3435"/>
          <cell r="BT3435"/>
          <cell r="BU3435"/>
          <cell r="BV3435"/>
          <cell r="BW3435"/>
          <cell r="BX3435"/>
          <cell r="BY3435">
            <v>15623789.310000001</v>
          </cell>
          <cell r="BZ3435">
            <v>-984982.19</v>
          </cell>
          <cell r="CA3435">
            <v>14638807.119999999</v>
          </cell>
          <cell r="CB3435"/>
          <cell r="CC3435"/>
          <cell r="CD3435"/>
          <cell r="CE3435">
            <v>18248377.030000001</v>
          </cell>
          <cell r="CF3435">
            <v>13398423.01</v>
          </cell>
          <cell r="CG3435">
            <v>17331586.829999998</v>
          </cell>
        </row>
        <row r="3436">
          <cell r="A3436" t="str">
            <v>CBAG321203</v>
          </cell>
          <cell r="B3436" t="str">
            <v>Arrendamentos e Aluguéis</v>
          </cell>
          <cell r="C3436">
            <v>3178358.03</v>
          </cell>
          <cell r="D3436">
            <v>7367378.2000000002</v>
          </cell>
          <cell r="E3436">
            <v>354219.39</v>
          </cell>
          <cell r="F3436">
            <v>92848.11</v>
          </cell>
          <cell r="G3436">
            <v>9240</v>
          </cell>
          <cell r="H3436"/>
          <cell r="I3436">
            <v>283857.15999999997</v>
          </cell>
          <cell r="J3436">
            <v>355940.47</v>
          </cell>
          <cell r="K3436">
            <v>348957.8</v>
          </cell>
          <cell r="L3436">
            <v>380961.98</v>
          </cell>
          <cell r="M3436">
            <v>239766.11</v>
          </cell>
          <cell r="N3436">
            <v>264935.77</v>
          </cell>
          <cell r="O3436">
            <v>134068.42000000001</v>
          </cell>
          <cell r="P3436"/>
          <cell r="Q3436">
            <v>211813.16</v>
          </cell>
          <cell r="R3436">
            <v>271582.67</v>
          </cell>
          <cell r="S3436">
            <v>426711.32</v>
          </cell>
          <cell r="T3436">
            <v>301178.78000000003</v>
          </cell>
          <cell r="U3436"/>
          <cell r="V3436">
            <v>270220.21999999997</v>
          </cell>
          <cell r="W3436">
            <v>277335.58</v>
          </cell>
          <cell r="X3436">
            <v>291201.42</v>
          </cell>
          <cell r="Y3436">
            <v>274368.83</v>
          </cell>
          <cell r="Z3436">
            <v>264486.76</v>
          </cell>
          <cell r="AA3436">
            <v>264076.03000000003</v>
          </cell>
          <cell r="AB3436">
            <v>197169.95</v>
          </cell>
          <cell r="AC3436">
            <v>359112.92</v>
          </cell>
          <cell r="AD3436">
            <v>230926.88</v>
          </cell>
          <cell r="AE3436">
            <v>182521.72</v>
          </cell>
          <cell r="AF3436">
            <v>356759.27</v>
          </cell>
          <cell r="AG3436">
            <v>246679.26</v>
          </cell>
          <cell r="AH3436">
            <v>275169.01</v>
          </cell>
          <cell r="AI3436">
            <v>86546.16</v>
          </cell>
          <cell r="AJ3436">
            <v>167972.65</v>
          </cell>
          <cell r="AK3436">
            <v>222262.39</v>
          </cell>
          <cell r="AL3436">
            <v>178886.51</v>
          </cell>
          <cell r="AM3436"/>
          <cell r="AN3436">
            <v>142228.76999999999</v>
          </cell>
          <cell r="AO3436"/>
          <cell r="AP3436">
            <v>108185.28</v>
          </cell>
          <cell r="AQ3436">
            <v>112918.55</v>
          </cell>
          <cell r="AR3436">
            <v>27612.85</v>
          </cell>
          <cell r="AS3436">
            <v>90391.52</v>
          </cell>
          <cell r="AT3436"/>
          <cell r="AU3436">
            <v>147803.26</v>
          </cell>
          <cell r="AV3436">
            <v>155907.51</v>
          </cell>
          <cell r="AW3436">
            <v>193399.73</v>
          </cell>
          <cell r="AX3436">
            <v>206325.06</v>
          </cell>
          <cell r="AY3436"/>
          <cell r="AZ3436">
            <v>209561.37</v>
          </cell>
          <cell r="BA3436">
            <v>217835.49</v>
          </cell>
          <cell r="BB3436">
            <v>252604.08</v>
          </cell>
          <cell r="BC3436">
            <v>233513.44</v>
          </cell>
          <cell r="BD3436">
            <v>189589.44</v>
          </cell>
          <cell r="BE3436">
            <v>90266</v>
          </cell>
          <cell r="BF3436"/>
          <cell r="BG3436"/>
          <cell r="BH3436"/>
          <cell r="BI3436">
            <v>85662</v>
          </cell>
          <cell r="BJ3436"/>
          <cell r="BK3436"/>
          <cell r="BL3436"/>
          <cell r="BM3436"/>
          <cell r="BN3436"/>
          <cell r="BO3436"/>
          <cell r="BP3436"/>
          <cell r="BQ3436"/>
          <cell r="BR3436"/>
          <cell r="BS3436"/>
          <cell r="BT3436"/>
          <cell r="BU3436"/>
          <cell r="BV3436"/>
          <cell r="BW3436">
            <v>412.58</v>
          </cell>
          <cell r="BX3436">
            <v>310245.26</v>
          </cell>
          <cell r="BY3436">
            <v>21141975.120000001</v>
          </cell>
          <cell r="BZ3436">
            <v>-363459.39</v>
          </cell>
          <cell r="CA3436">
            <v>20778515.73</v>
          </cell>
          <cell r="CB3436">
            <v>202209.95</v>
          </cell>
          <cell r="CC3436">
            <v>111027.96</v>
          </cell>
          <cell r="CD3436">
            <v>299238.24</v>
          </cell>
          <cell r="CE3436">
            <v>30527920.16</v>
          </cell>
          <cell r="CF3436">
            <v>23423550.370000001</v>
          </cell>
          <cell r="CG3436">
            <v>39128096.539999999</v>
          </cell>
        </row>
        <row r="3437">
          <cell r="A3437" t="str">
            <v>CBAG32120301</v>
          </cell>
          <cell r="B3437" t="str">
            <v>Imóveis</v>
          </cell>
          <cell r="C3437">
            <v>129797.96</v>
          </cell>
          <cell r="D3437">
            <v>99321.12</v>
          </cell>
          <cell r="E3437">
            <v>292503</v>
          </cell>
          <cell r="F3437"/>
          <cell r="G3437"/>
          <cell r="H3437"/>
          <cell r="I3437">
            <v>284014.21999999997</v>
          </cell>
          <cell r="J3437">
            <v>356130.54</v>
          </cell>
          <cell r="K3437">
            <v>349215.5</v>
          </cell>
          <cell r="L3437">
            <v>381171.15</v>
          </cell>
          <cell r="M3437">
            <v>237875.22</v>
          </cell>
          <cell r="N3437">
            <v>263013.37</v>
          </cell>
          <cell r="O3437">
            <v>135489.44</v>
          </cell>
          <cell r="P3437"/>
          <cell r="Q3437">
            <v>210860.45</v>
          </cell>
          <cell r="R3437">
            <v>270306.86</v>
          </cell>
          <cell r="S3437">
            <v>424714.14</v>
          </cell>
          <cell r="T3437">
            <v>299777.24</v>
          </cell>
          <cell r="U3437"/>
          <cell r="V3437">
            <v>247017.89</v>
          </cell>
          <cell r="W3437">
            <v>254818.77</v>
          </cell>
          <cell r="X3437">
            <v>273700.94</v>
          </cell>
          <cell r="Y3437">
            <v>257567.27</v>
          </cell>
          <cell r="Z3437">
            <v>247742.99</v>
          </cell>
          <cell r="AA3437">
            <v>247336.95999999999</v>
          </cell>
          <cell r="AB3437">
            <v>208423.89</v>
          </cell>
          <cell r="AC3437">
            <v>342560.88</v>
          </cell>
          <cell r="AD3437">
            <v>250111.7</v>
          </cell>
          <cell r="AE3437">
            <v>197298.46</v>
          </cell>
          <cell r="AF3437">
            <v>343724.36</v>
          </cell>
          <cell r="AG3437">
            <v>218913.12</v>
          </cell>
          <cell r="AH3437">
            <v>269693.15999999997</v>
          </cell>
          <cell r="AI3437">
            <v>83698.880000000005</v>
          </cell>
          <cell r="AJ3437">
            <v>163922.45000000001</v>
          </cell>
          <cell r="AK3437">
            <v>211762.38</v>
          </cell>
          <cell r="AL3437">
            <v>170317.34</v>
          </cell>
          <cell r="AM3437"/>
          <cell r="AN3437">
            <v>193614.68</v>
          </cell>
          <cell r="AO3437"/>
          <cell r="AP3437">
            <v>139146.74</v>
          </cell>
          <cell r="AQ3437">
            <v>145944.07</v>
          </cell>
          <cell r="AR3437">
            <v>53590.89</v>
          </cell>
          <cell r="AS3437">
            <v>123390.53</v>
          </cell>
          <cell r="AT3437"/>
          <cell r="AU3437">
            <v>146890.32</v>
          </cell>
          <cell r="AV3437">
            <v>154882.07</v>
          </cell>
          <cell r="AW3437">
            <v>192275.20000000001</v>
          </cell>
          <cell r="AX3437">
            <v>205126.88</v>
          </cell>
          <cell r="AY3437"/>
          <cell r="AZ3437">
            <v>208490.37</v>
          </cell>
          <cell r="BA3437">
            <v>215523.97</v>
          </cell>
          <cell r="BB3437">
            <v>250503.9</v>
          </cell>
          <cell r="BC3437">
            <v>229590.16</v>
          </cell>
          <cell r="BD3437">
            <v>181413.9</v>
          </cell>
          <cell r="BE3437"/>
          <cell r="BF3437"/>
          <cell r="BG3437"/>
          <cell r="BH3437"/>
          <cell r="BI3437"/>
          <cell r="BJ3437"/>
          <cell r="BK3437"/>
          <cell r="BL3437"/>
          <cell r="BM3437"/>
          <cell r="BN3437"/>
          <cell r="BO3437"/>
          <cell r="BP3437"/>
          <cell r="BQ3437"/>
          <cell r="BR3437"/>
          <cell r="BS3437"/>
          <cell r="BT3437"/>
          <cell r="BU3437"/>
          <cell r="BV3437"/>
          <cell r="BW3437">
            <v>11168.72</v>
          </cell>
          <cell r="BX3437">
            <v>185824.62</v>
          </cell>
          <cell r="BY3437">
            <v>10360178.67</v>
          </cell>
          <cell r="BZ3437">
            <v>-292503</v>
          </cell>
          <cell r="CA3437">
            <v>10067675.67</v>
          </cell>
          <cell r="CB3437">
            <v>675454.19</v>
          </cell>
          <cell r="CC3437">
            <v>482809.61</v>
          </cell>
          <cell r="CD3437">
            <v>510009.51</v>
          </cell>
          <cell r="CE3437">
            <v>33496159.390000001</v>
          </cell>
          <cell r="CF3437">
            <v>25246506.329999998</v>
          </cell>
          <cell r="CG3437">
            <v>25485457.77</v>
          </cell>
        </row>
        <row r="3438">
          <cell r="A3438" t="str">
            <v>4113300</v>
          </cell>
          <cell r="B3438" t="str">
            <v>GR91-ALUGUEL / IMOVEIS</v>
          </cell>
          <cell r="C3438">
            <v>108128.42</v>
          </cell>
          <cell r="D3438">
            <v>69762.289999999994</v>
          </cell>
          <cell r="E3438"/>
          <cell r="F3438"/>
          <cell r="G3438"/>
          <cell r="H3438"/>
          <cell r="I3438">
            <v>284014.21999999997</v>
          </cell>
          <cell r="J3438">
            <v>356130.54</v>
          </cell>
          <cell r="K3438">
            <v>349215.5</v>
          </cell>
          <cell r="L3438">
            <v>381171.15</v>
          </cell>
          <cell r="M3438">
            <v>237875.22</v>
          </cell>
          <cell r="N3438">
            <v>263013.37</v>
          </cell>
          <cell r="O3438">
            <v>135489.44</v>
          </cell>
          <cell r="P3438"/>
          <cell r="Q3438">
            <v>210860.45</v>
          </cell>
          <cell r="R3438">
            <v>270306.86</v>
          </cell>
          <cell r="S3438">
            <v>424714.14</v>
          </cell>
          <cell r="T3438">
            <v>299777.24</v>
          </cell>
          <cell r="U3438"/>
          <cell r="V3438">
            <v>247017.89</v>
          </cell>
          <cell r="W3438">
            <v>254818.77</v>
          </cell>
          <cell r="X3438">
            <v>273700.94</v>
          </cell>
          <cell r="Y3438">
            <v>257567.27</v>
          </cell>
          <cell r="Z3438">
            <v>247742.99</v>
          </cell>
          <cell r="AA3438">
            <v>247336.95999999999</v>
          </cell>
          <cell r="AB3438">
            <v>208423.89</v>
          </cell>
          <cell r="AC3438">
            <v>342560.88</v>
          </cell>
          <cell r="AD3438">
            <v>250111.7</v>
          </cell>
          <cell r="AE3438">
            <v>197298.46</v>
          </cell>
          <cell r="AF3438">
            <v>343724.36</v>
          </cell>
          <cell r="AG3438">
            <v>218913.12</v>
          </cell>
          <cell r="AH3438">
            <v>269693.15999999997</v>
          </cell>
          <cell r="AI3438">
            <v>83698.880000000005</v>
          </cell>
          <cell r="AJ3438">
            <v>163922.45000000001</v>
          </cell>
          <cell r="AK3438">
            <v>211762.38</v>
          </cell>
          <cell r="AL3438">
            <v>170317.34</v>
          </cell>
          <cell r="AM3438"/>
          <cell r="AN3438">
            <v>193614.68</v>
          </cell>
          <cell r="AO3438"/>
          <cell r="AP3438">
            <v>139146.74</v>
          </cell>
          <cell r="AQ3438">
            <v>145944.07</v>
          </cell>
          <cell r="AR3438">
            <v>53590.89</v>
          </cell>
          <cell r="AS3438">
            <v>123390.53</v>
          </cell>
          <cell r="AT3438"/>
          <cell r="AU3438"/>
          <cell r="AV3438"/>
          <cell r="AW3438"/>
          <cell r="AX3438"/>
          <cell r="AY3438"/>
          <cell r="AZ3438"/>
          <cell r="BA3438"/>
          <cell r="BB3438"/>
          <cell r="BC3438"/>
          <cell r="BD3438"/>
          <cell r="BE3438"/>
          <cell r="BF3438"/>
          <cell r="BG3438"/>
          <cell r="BH3438"/>
          <cell r="BI3438"/>
          <cell r="BJ3438"/>
          <cell r="BK3438"/>
          <cell r="BL3438"/>
          <cell r="BM3438"/>
          <cell r="BN3438"/>
          <cell r="BO3438"/>
          <cell r="BP3438"/>
          <cell r="BQ3438"/>
          <cell r="BR3438"/>
          <cell r="BS3438"/>
          <cell r="BT3438"/>
          <cell r="BU3438"/>
          <cell r="BV3438"/>
          <cell r="BW3438"/>
          <cell r="BX3438">
            <v>0</v>
          </cell>
          <cell r="BY3438">
            <v>8034757.1900000004</v>
          </cell>
          <cell r="BZ3438"/>
          <cell r="CA3438">
            <v>8034757.1900000004</v>
          </cell>
          <cell r="CB3438">
            <v>0</v>
          </cell>
          <cell r="CC3438">
            <v>0</v>
          </cell>
          <cell r="CD3438">
            <v>0</v>
          </cell>
          <cell r="CE3438">
            <v>14167747.720000001</v>
          </cell>
          <cell r="CF3438">
            <v>10342356.25</v>
          </cell>
          <cell r="CG3438">
            <v>11588014.560000001</v>
          </cell>
        </row>
        <row r="3439">
          <cell r="A3439" t="str">
            <v>4113306</v>
          </cell>
          <cell r="B3439" t="str">
            <v>GR91-IMOVEIS # CONDOMINIO</v>
          </cell>
          <cell r="C3439">
            <v>20678.060000000001</v>
          </cell>
          <cell r="D3439">
            <v>1280.8499999999999</v>
          </cell>
          <cell r="E3439">
            <v>169536.41</v>
          </cell>
          <cell r="F3439"/>
          <cell r="G3439"/>
          <cell r="H3439"/>
          <cell r="I3439"/>
          <cell r="J3439"/>
          <cell r="K3439"/>
          <cell r="L3439"/>
          <cell r="M3439"/>
          <cell r="N3439"/>
          <cell r="O3439"/>
          <cell r="P3439"/>
          <cell r="Q3439"/>
          <cell r="R3439"/>
          <cell r="S3439"/>
          <cell r="T3439"/>
          <cell r="U3439"/>
          <cell r="V3439"/>
          <cell r="W3439"/>
          <cell r="X3439"/>
          <cell r="Y3439"/>
          <cell r="Z3439"/>
          <cell r="AA3439"/>
          <cell r="AB3439"/>
          <cell r="AC3439"/>
          <cell r="AD3439"/>
          <cell r="AE3439"/>
          <cell r="AF3439"/>
          <cell r="AG3439"/>
          <cell r="AH3439"/>
          <cell r="AI3439"/>
          <cell r="AJ3439"/>
          <cell r="AK3439"/>
          <cell r="AL3439"/>
          <cell r="AM3439"/>
          <cell r="AN3439"/>
          <cell r="AO3439"/>
          <cell r="AP3439"/>
          <cell r="AQ3439"/>
          <cell r="AR3439"/>
          <cell r="AS3439"/>
          <cell r="AT3439"/>
          <cell r="AU3439"/>
          <cell r="AV3439"/>
          <cell r="AW3439"/>
          <cell r="AX3439"/>
          <cell r="AY3439"/>
          <cell r="AZ3439"/>
          <cell r="BA3439"/>
          <cell r="BB3439"/>
          <cell r="BC3439"/>
          <cell r="BD3439"/>
          <cell r="BE3439"/>
          <cell r="BF3439"/>
          <cell r="BG3439"/>
          <cell r="BH3439"/>
          <cell r="BI3439"/>
          <cell r="BJ3439"/>
          <cell r="BK3439"/>
          <cell r="BL3439"/>
          <cell r="BM3439"/>
          <cell r="BN3439"/>
          <cell r="BO3439"/>
          <cell r="BP3439"/>
          <cell r="BQ3439"/>
          <cell r="BR3439"/>
          <cell r="BS3439"/>
          <cell r="BT3439"/>
          <cell r="BU3439"/>
          <cell r="BV3439"/>
          <cell r="BW3439"/>
          <cell r="BX3439">
            <v>0</v>
          </cell>
          <cell r="BY3439">
            <v>191495.32</v>
          </cell>
          <cell r="BZ3439">
            <v>-169536.41</v>
          </cell>
          <cell r="CA3439">
            <v>21958.91</v>
          </cell>
          <cell r="CB3439">
            <v>0</v>
          </cell>
          <cell r="CC3439">
            <v>0</v>
          </cell>
          <cell r="CD3439">
            <v>0</v>
          </cell>
          <cell r="CE3439">
            <v>26001.32</v>
          </cell>
          <cell r="CF3439">
            <v>17670.66</v>
          </cell>
          <cell r="CG3439">
            <v>172455.23</v>
          </cell>
        </row>
        <row r="3440">
          <cell r="A3440" t="str">
            <v>4123300</v>
          </cell>
          <cell r="B3440" t="str">
            <v>GR91-ALUGUEL / IMOVEIS</v>
          </cell>
          <cell r="C3440">
            <v>2135.3200000000002</v>
          </cell>
          <cell r="D3440"/>
          <cell r="E3440"/>
          <cell r="F3440"/>
          <cell r="G3440"/>
          <cell r="H3440"/>
          <cell r="I3440"/>
          <cell r="J3440"/>
          <cell r="K3440"/>
          <cell r="L3440"/>
          <cell r="M3440"/>
          <cell r="N3440"/>
          <cell r="O3440"/>
          <cell r="P3440"/>
          <cell r="Q3440"/>
          <cell r="R3440"/>
          <cell r="S3440"/>
          <cell r="T3440"/>
          <cell r="U3440"/>
          <cell r="V3440"/>
          <cell r="W3440"/>
          <cell r="X3440"/>
          <cell r="Y3440"/>
          <cell r="Z3440"/>
          <cell r="AA3440"/>
          <cell r="AB3440"/>
          <cell r="AC3440"/>
          <cell r="AD3440"/>
          <cell r="AE3440"/>
          <cell r="AF3440"/>
          <cell r="AG3440"/>
          <cell r="AH3440"/>
          <cell r="AI3440"/>
          <cell r="AJ3440"/>
          <cell r="AK3440"/>
          <cell r="AL3440"/>
          <cell r="AM3440"/>
          <cell r="AN3440"/>
          <cell r="AO3440"/>
          <cell r="AP3440"/>
          <cell r="AQ3440"/>
          <cell r="AR3440"/>
          <cell r="AS3440"/>
          <cell r="AT3440"/>
          <cell r="AU3440"/>
          <cell r="AV3440"/>
          <cell r="AW3440"/>
          <cell r="AX3440"/>
          <cell r="AY3440"/>
          <cell r="AZ3440"/>
          <cell r="BA3440"/>
          <cell r="BB3440"/>
          <cell r="BC3440"/>
          <cell r="BD3440"/>
          <cell r="BE3440"/>
          <cell r="BF3440"/>
          <cell r="BG3440"/>
          <cell r="BH3440"/>
          <cell r="BI3440"/>
          <cell r="BJ3440"/>
          <cell r="BK3440"/>
          <cell r="BL3440"/>
          <cell r="BM3440"/>
          <cell r="BN3440"/>
          <cell r="BO3440"/>
          <cell r="BP3440"/>
          <cell r="BQ3440"/>
          <cell r="BR3440"/>
          <cell r="BS3440"/>
          <cell r="BT3440"/>
          <cell r="BU3440"/>
          <cell r="BV3440"/>
          <cell r="BW3440"/>
          <cell r="BX3440"/>
          <cell r="BY3440">
            <v>2135.3200000000002</v>
          </cell>
          <cell r="BZ3440"/>
          <cell r="CA3440">
            <v>2135.3200000000002</v>
          </cell>
          <cell r="CB3440"/>
          <cell r="CC3440"/>
          <cell r="CD3440"/>
          <cell r="CE3440">
            <v>12694.86</v>
          </cell>
          <cell r="CF3440">
            <v>9491.8799999999992</v>
          </cell>
          <cell r="CG3440">
            <v>12088.69</v>
          </cell>
        </row>
        <row r="3441">
          <cell r="A3441" t="str">
            <v>4123306</v>
          </cell>
          <cell r="B3441" t="str">
            <v>GR91-IMOVEIS # CONDOMINIO</v>
          </cell>
          <cell r="C3441">
            <v>465.12</v>
          </cell>
          <cell r="D3441"/>
          <cell r="E3441"/>
          <cell r="F3441"/>
          <cell r="G3441"/>
          <cell r="H3441"/>
          <cell r="I3441"/>
          <cell r="J3441"/>
          <cell r="K3441"/>
          <cell r="L3441"/>
          <cell r="M3441"/>
          <cell r="N3441"/>
          <cell r="O3441"/>
          <cell r="P3441"/>
          <cell r="Q3441"/>
          <cell r="R3441"/>
          <cell r="S3441"/>
          <cell r="T3441"/>
          <cell r="U3441"/>
          <cell r="V3441"/>
          <cell r="W3441"/>
          <cell r="X3441"/>
          <cell r="Y3441"/>
          <cell r="Z3441"/>
          <cell r="AA3441"/>
          <cell r="AB3441"/>
          <cell r="AC3441"/>
          <cell r="AD3441"/>
          <cell r="AE3441"/>
          <cell r="AF3441"/>
          <cell r="AG3441"/>
          <cell r="AH3441"/>
          <cell r="AI3441"/>
          <cell r="AJ3441"/>
          <cell r="AK3441"/>
          <cell r="AL3441"/>
          <cell r="AM3441"/>
          <cell r="AN3441"/>
          <cell r="AO3441"/>
          <cell r="AP3441"/>
          <cell r="AQ3441"/>
          <cell r="AR3441"/>
          <cell r="AS3441"/>
          <cell r="AT3441"/>
          <cell r="AU3441"/>
          <cell r="AV3441"/>
          <cell r="AW3441"/>
          <cell r="AX3441"/>
          <cell r="AY3441"/>
          <cell r="AZ3441"/>
          <cell r="BA3441"/>
          <cell r="BB3441"/>
          <cell r="BC3441"/>
          <cell r="BD3441"/>
          <cell r="BE3441"/>
          <cell r="BF3441"/>
          <cell r="BG3441"/>
          <cell r="BH3441"/>
          <cell r="BI3441"/>
          <cell r="BJ3441"/>
          <cell r="BK3441"/>
          <cell r="BL3441"/>
          <cell r="BM3441"/>
          <cell r="BN3441"/>
          <cell r="BO3441"/>
          <cell r="BP3441"/>
          <cell r="BQ3441"/>
          <cell r="BR3441"/>
          <cell r="BS3441"/>
          <cell r="BT3441"/>
          <cell r="BU3441"/>
          <cell r="BV3441"/>
          <cell r="BW3441"/>
          <cell r="BX3441"/>
          <cell r="BY3441">
            <v>465.12</v>
          </cell>
          <cell r="BZ3441"/>
          <cell r="CA3441">
            <v>465.12</v>
          </cell>
          <cell r="CB3441"/>
          <cell r="CC3441"/>
          <cell r="CD3441"/>
          <cell r="CE3441">
            <v>981.77</v>
          </cell>
          <cell r="CF3441">
            <v>692.02</v>
          </cell>
          <cell r="CG3441">
            <v>298.95999999999998</v>
          </cell>
        </row>
        <row r="3442">
          <cell r="A3442" t="str">
            <v>4133306</v>
          </cell>
          <cell r="B3442" t="str">
            <v>GR91-IMOVEIS # CONDOMINIO</v>
          </cell>
          <cell r="C3442"/>
          <cell r="D3442"/>
          <cell r="E3442">
            <v>55528.55</v>
          </cell>
          <cell r="F3442"/>
          <cell r="G3442"/>
          <cell r="H3442"/>
          <cell r="I3442"/>
          <cell r="J3442"/>
          <cell r="K3442"/>
          <cell r="L3442"/>
          <cell r="M3442"/>
          <cell r="N3442"/>
          <cell r="O3442"/>
          <cell r="P3442"/>
          <cell r="Q3442"/>
          <cell r="R3442"/>
          <cell r="S3442"/>
          <cell r="T3442"/>
          <cell r="U3442"/>
          <cell r="V3442"/>
          <cell r="W3442"/>
          <cell r="X3442"/>
          <cell r="Y3442"/>
          <cell r="Z3442"/>
          <cell r="AA3442"/>
          <cell r="AB3442"/>
          <cell r="AC3442"/>
          <cell r="AD3442"/>
          <cell r="AE3442"/>
          <cell r="AF3442"/>
          <cell r="AG3442"/>
          <cell r="AH3442"/>
          <cell r="AI3442"/>
          <cell r="AJ3442"/>
          <cell r="AK3442"/>
          <cell r="AL3442"/>
          <cell r="AM3442"/>
          <cell r="AN3442"/>
          <cell r="AO3442"/>
          <cell r="AP3442"/>
          <cell r="AQ3442"/>
          <cell r="AR3442"/>
          <cell r="AS3442"/>
          <cell r="AT3442"/>
          <cell r="AU3442"/>
          <cell r="AV3442"/>
          <cell r="AW3442"/>
          <cell r="AX3442"/>
          <cell r="AY3442"/>
          <cell r="AZ3442"/>
          <cell r="BA3442"/>
          <cell r="BB3442"/>
          <cell r="BC3442"/>
          <cell r="BD3442"/>
          <cell r="BE3442"/>
          <cell r="BF3442"/>
          <cell r="BG3442"/>
          <cell r="BH3442"/>
          <cell r="BI3442"/>
          <cell r="BJ3442"/>
          <cell r="BK3442"/>
          <cell r="BL3442"/>
          <cell r="BM3442"/>
          <cell r="BN3442"/>
          <cell r="BO3442"/>
          <cell r="BP3442"/>
          <cell r="BQ3442"/>
          <cell r="BR3442"/>
          <cell r="BS3442"/>
          <cell r="BT3442"/>
          <cell r="BU3442"/>
          <cell r="BV3442"/>
          <cell r="BW3442"/>
          <cell r="BX3442"/>
          <cell r="BY3442">
            <v>55528.55</v>
          </cell>
          <cell r="BZ3442">
            <v>-55528.55</v>
          </cell>
          <cell r="CA3442">
            <v>0</v>
          </cell>
          <cell r="CB3442"/>
          <cell r="CC3442"/>
          <cell r="CD3442"/>
          <cell r="CE3442">
            <v>0</v>
          </cell>
          <cell r="CF3442">
            <v>0</v>
          </cell>
          <cell r="CG3442">
            <v>45797.46</v>
          </cell>
        </row>
        <row r="3443">
          <cell r="A3443" t="str">
            <v>4153300</v>
          </cell>
          <cell r="B3443" t="str">
            <v>GR91-ALUGUEL / IMOVEIS</v>
          </cell>
          <cell r="C3443">
            <v>-12023.24</v>
          </cell>
          <cell r="D3443">
            <v>25438.81</v>
          </cell>
          <cell r="E3443">
            <v>-154717.69</v>
          </cell>
          <cell r="F3443"/>
          <cell r="G3443"/>
          <cell r="H3443"/>
          <cell r="I3443"/>
          <cell r="J3443"/>
          <cell r="K3443"/>
          <cell r="L3443"/>
          <cell r="M3443"/>
          <cell r="N3443"/>
          <cell r="O3443"/>
          <cell r="P3443"/>
          <cell r="Q3443"/>
          <cell r="R3443"/>
          <cell r="S3443"/>
          <cell r="T3443"/>
          <cell r="U3443"/>
          <cell r="V3443"/>
          <cell r="W3443"/>
          <cell r="X3443"/>
          <cell r="Y3443"/>
          <cell r="Z3443"/>
          <cell r="AA3443"/>
          <cell r="AB3443"/>
          <cell r="AC3443"/>
          <cell r="AD3443"/>
          <cell r="AE3443"/>
          <cell r="AF3443"/>
          <cell r="AG3443"/>
          <cell r="AH3443"/>
          <cell r="AI3443"/>
          <cell r="AJ3443"/>
          <cell r="AK3443"/>
          <cell r="AL3443"/>
          <cell r="AM3443"/>
          <cell r="AN3443"/>
          <cell r="AO3443"/>
          <cell r="AP3443"/>
          <cell r="AQ3443"/>
          <cell r="AR3443"/>
          <cell r="AS3443"/>
          <cell r="AT3443"/>
          <cell r="AU3443">
            <v>146890.32</v>
          </cell>
          <cell r="AV3443">
            <v>154882.07</v>
          </cell>
          <cell r="AW3443">
            <v>192275.20000000001</v>
          </cell>
          <cell r="AX3443">
            <v>205126.88</v>
          </cell>
          <cell r="AY3443"/>
          <cell r="AZ3443">
            <v>208490.37</v>
          </cell>
          <cell r="BA3443">
            <v>215523.97</v>
          </cell>
          <cell r="BB3443">
            <v>250503.9</v>
          </cell>
          <cell r="BC3443">
            <v>229590.16</v>
          </cell>
          <cell r="BD3443">
            <v>181413.9</v>
          </cell>
          <cell r="BE3443"/>
          <cell r="BF3443"/>
          <cell r="BG3443"/>
          <cell r="BH3443"/>
          <cell r="BI3443"/>
          <cell r="BJ3443"/>
          <cell r="BK3443"/>
          <cell r="BL3443"/>
          <cell r="BM3443"/>
          <cell r="BN3443"/>
          <cell r="BO3443"/>
          <cell r="BP3443"/>
          <cell r="BQ3443"/>
          <cell r="BR3443"/>
          <cell r="BS3443"/>
          <cell r="BT3443"/>
          <cell r="BU3443"/>
          <cell r="BV3443"/>
          <cell r="BW3443">
            <v>11136</v>
          </cell>
          <cell r="BX3443">
            <v>120800</v>
          </cell>
          <cell r="BY3443">
            <v>1775330.65</v>
          </cell>
          <cell r="BZ3443">
            <v>154717.69</v>
          </cell>
          <cell r="CA3443">
            <v>1930048.34</v>
          </cell>
          <cell r="CB3443">
            <v>673936.29</v>
          </cell>
          <cell r="CC3443">
            <v>481707.4</v>
          </cell>
          <cell r="CD3443">
            <v>509191.08</v>
          </cell>
          <cell r="CE3443">
            <v>19220864.23</v>
          </cell>
          <cell r="CF3443">
            <v>14829636.960000001</v>
          </cell>
          <cell r="CG3443">
            <v>13389800.93</v>
          </cell>
        </row>
        <row r="3444">
          <cell r="A3444" t="str">
            <v>4153306</v>
          </cell>
          <cell r="B3444" t="str">
            <v>GR91-IMOVEIS # CONDOMINIO</v>
          </cell>
          <cell r="C3444">
            <v>10414.280000000001</v>
          </cell>
          <cell r="D3444">
            <v>2839.17</v>
          </cell>
          <cell r="E3444">
            <v>222155.73</v>
          </cell>
          <cell r="F3444"/>
          <cell r="G3444"/>
          <cell r="H3444"/>
          <cell r="I3444"/>
          <cell r="J3444"/>
          <cell r="K3444"/>
          <cell r="L3444"/>
          <cell r="M3444"/>
          <cell r="N3444"/>
          <cell r="O3444"/>
          <cell r="P3444"/>
          <cell r="Q3444"/>
          <cell r="R3444"/>
          <cell r="S3444"/>
          <cell r="T3444"/>
          <cell r="U3444"/>
          <cell r="V3444"/>
          <cell r="W3444"/>
          <cell r="X3444"/>
          <cell r="Y3444"/>
          <cell r="Z3444"/>
          <cell r="AA3444"/>
          <cell r="AB3444"/>
          <cell r="AC3444"/>
          <cell r="AD3444"/>
          <cell r="AE3444"/>
          <cell r="AF3444"/>
          <cell r="AG3444"/>
          <cell r="AH3444"/>
          <cell r="AI3444"/>
          <cell r="AJ3444"/>
          <cell r="AK3444"/>
          <cell r="AL3444"/>
          <cell r="AM3444"/>
          <cell r="AN3444"/>
          <cell r="AO3444"/>
          <cell r="AP3444"/>
          <cell r="AQ3444"/>
          <cell r="AR3444"/>
          <cell r="AS3444"/>
          <cell r="AT3444"/>
          <cell r="AU3444"/>
          <cell r="AV3444"/>
          <cell r="AW3444"/>
          <cell r="AX3444"/>
          <cell r="AY3444"/>
          <cell r="AZ3444"/>
          <cell r="BA3444"/>
          <cell r="BB3444"/>
          <cell r="BC3444"/>
          <cell r="BD3444"/>
          <cell r="BE3444"/>
          <cell r="BF3444"/>
          <cell r="BG3444"/>
          <cell r="BH3444"/>
          <cell r="BI3444"/>
          <cell r="BJ3444"/>
          <cell r="BK3444"/>
          <cell r="BL3444"/>
          <cell r="BM3444"/>
          <cell r="BN3444"/>
          <cell r="BO3444"/>
          <cell r="BP3444"/>
          <cell r="BQ3444"/>
          <cell r="BR3444"/>
          <cell r="BS3444"/>
          <cell r="BT3444"/>
          <cell r="BU3444"/>
          <cell r="BV3444"/>
          <cell r="BW3444">
            <v>32.72</v>
          </cell>
          <cell r="BX3444">
            <v>65024.62</v>
          </cell>
          <cell r="BY3444">
            <v>300466.52</v>
          </cell>
          <cell r="BZ3444">
            <v>-222155.73</v>
          </cell>
          <cell r="CA3444">
            <v>78310.789999999994</v>
          </cell>
          <cell r="CB3444">
            <v>1517.9</v>
          </cell>
          <cell r="CC3444">
            <v>1102.21</v>
          </cell>
          <cell r="CD3444">
            <v>818.43</v>
          </cell>
          <cell r="CE3444">
            <v>67869.490000000005</v>
          </cell>
          <cell r="CF3444">
            <v>46658.559999999998</v>
          </cell>
          <cell r="CG3444">
            <v>277001.94</v>
          </cell>
        </row>
        <row r="3445">
          <cell r="A3445" t="str">
            <v>CBAG32120303</v>
          </cell>
          <cell r="B3445" t="str">
            <v>Outros</v>
          </cell>
          <cell r="C3445">
            <v>3369605.78</v>
          </cell>
          <cell r="D3445">
            <v>9332026</v>
          </cell>
          <cell r="E3445">
            <v>61716.39</v>
          </cell>
          <cell r="F3445">
            <v>92848.11</v>
          </cell>
          <cell r="G3445">
            <v>9980</v>
          </cell>
          <cell r="H3445"/>
          <cell r="I3445">
            <v>-157.06</v>
          </cell>
          <cell r="J3445">
            <v>-190.07</v>
          </cell>
          <cell r="K3445">
            <v>-257.7</v>
          </cell>
          <cell r="L3445">
            <v>-209.17</v>
          </cell>
          <cell r="M3445">
            <v>1890.89</v>
          </cell>
          <cell r="N3445">
            <v>1922.4</v>
          </cell>
          <cell r="O3445">
            <v>-1421.02</v>
          </cell>
          <cell r="P3445"/>
          <cell r="Q3445">
            <v>952.71</v>
          </cell>
          <cell r="R3445">
            <v>1275.81</v>
          </cell>
          <cell r="S3445">
            <v>1997.18</v>
          </cell>
          <cell r="T3445">
            <v>1401.54</v>
          </cell>
          <cell r="U3445"/>
          <cell r="V3445">
            <v>23202.33</v>
          </cell>
          <cell r="W3445">
            <v>22516.81</v>
          </cell>
          <cell r="X3445">
            <v>17500.48</v>
          </cell>
          <cell r="Y3445">
            <v>16801.560000000001</v>
          </cell>
          <cell r="Z3445">
            <v>16743.77</v>
          </cell>
          <cell r="AA3445">
            <v>16739.07</v>
          </cell>
          <cell r="AB3445">
            <v>-11253.94</v>
          </cell>
          <cell r="AC3445">
            <v>16552.04</v>
          </cell>
          <cell r="AD3445">
            <v>-19184.82</v>
          </cell>
          <cell r="AE3445">
            <v>-14776.74</v>
          </cell>
          <cell r="AF3445">
            <v>13034.91</v>
          </cell>
          <cell r="AG3445">
            <v>27766.14</v>
          </cell>
          <cell r="AH3445">
            <v>5475.85</v>
          </cell>
          <cell r="AI3445">
            <v>2847.28</v>
          </cell>
          <cell r="AJ3445">
            <v>4050.2</v>
          </cell>
          <cell r="AK3445">
            <v>10500.01</v>
          </cell>
          <cell r="AL3445">
            <v>8569.17</v>
          </cell>
          <cell r="AM3445"/>
          <cell r="AN3445">
            <v>-51385.91</v>
          </cell>
          <cell r="AO3445"/>
          <cell r="AP3445">
            <v>-30961.46</v>
          </cell>
          <cell r="AQ3445">
            <v>-33025.519999999997</v>
          </cell>
          <cell r="AR3445">
            <v>-25978.04</v>
          </cell>
          <cell r="AS3445">
            <v>-32999.01</v>
          </cell>
          <cell r="AT3445"/>
          <cell r="AU3445">
            <v>912.94</v>
          </cell>
          <cell r="AV3445">
            <v>1025.44</v>
          </cell>
          <cell r="AW3445">
            <v>1124.53</v>
          </cell>
          <cell r="AX3445">
            <v>1198.18</v>
          </cell>
          <cell r="AY3445"/>
          <cell r="AZ3445">
            <v>1071</v>
          </cell>
          <cell r="BA3445">
            <v>2311.52</v>
          </cell>
          <cell r="BB3445">
            <v>2100.1799999999998</v>
          </cell>
          <cell r="BC3445">
            <v>3923.28</v>
          </cell>
          <cell r="BD3445">
            <v>8175.54</v>
          </cell>
          <cell r="BE3445">
            <v>99466.7</v>
          </cell>
          <cell r="BF3445"/>
          <cell r="BG3445"/>
          <cell r="BH3445"/>
          <cell r="BI3445">
            <v>85662</v>
          </cell>
          <cell r="BJ3445"/>
          <cell r="BK3445"/>
          <cell r="BL3445"/>
          <cell r="BM3445"/>
          <cell r="BN3445"/>
          <cell r="BO3445"/>
          <cell r="BP3445"/>
          <cell r="BQ3445"/>
          <cell r="BR3445"/>
          <cell r="BS3445"/>
          <cell r="BT3445"/>
          <cell r="BU3445"/>
          <cell r="BV3445"/>
          <cell r="BW3445">
            <v>19131.36</v>
          </cell>
          <cell r="BX3445">
            <v>169549.91</v>
          </cell>
          <cell r="BY3445">
            <v>13251768.550000001</v>
          </cell>
          <cell r="BZ3445">
            <v>-71696.39</v>
          </cell>
          <cell r="CA3445">
            <v>13180072.16</v>
          </cell>
          <cell r="CB3445">
            <v>664386.98</v>
          </cell>
          <cell r="CC3445">
            <v>437762.25</v>
          </cell>
          <cell r="CD3445">
            <v>626963.88</v>
          </cell>
          <cell r="CE3445">
            <v>93269463.879999995</v>
          </cell>
          <cell r="CF3445">
            <v>69443543.969999999</v>
          </cell>
          <cell r="CG3445">
            <v>93203692.260000005</v>
          </cell>
        </row>
        <row r="3446">
          <cell r="A3446" t="str">
            <v>4113301</v>
          </cell>
          <cell r="B3446" t="str">
            <v>GR91-ALUGUEL / EQUIPAMENTOS</v>
          </cell>
          <cell r="C3446">
            <v>20048.66</v>
          </cell>
          <cell r="D3446">
            <v>7881272.71</v>
          </cell>
          <cell r="E3446"/>
          <cell r="F3446"/>
          <cell r="G3446">
            <v>8000</v>
          </cell>
          <cell r="H3446"/>
          <cell r="I3446"/>
          <cell r="J3446"/>
          <cell r="K3446"/>
          <cell r="L3446"/>
          <cell r="M3446"/>
          <cell r="N3446"/>
          <cell r="O3446"/>
          <cell r="P3446"/>
          <cell r="Q3446"/>
          <cell r="R3446"/>
          <cell r="S3446"/>
          <cell r="T3446"/>
          <cell r="U3446"/>
          <cell r="V3446">
            <v>16774.63</v>
          </cell>
          <cell r="W3446">
            <v>15919.81</v>
          </cell>
          <cell r="X3446">
            <v>15919.81</v>
          </cell>
          <cell r="Y3446">
            <v>15297.06</v>
          </cell>
          <cell r="Z3446">
            <v>15297.06</v>
          </cell>
          <cell r="AA3446">
            <v>15297.07</v>
          </cell>
          <cell r="AB3446">
            <v>15297.07</v>
          </cell>
          <cell r="AC3446">
            <v>16907.650000000001</v>
          </cell>
          <cell r="AD3446">
            <v>16907.650000000001</v>
          </cell>
          <cell r="AE3446">
            <v>15919.81</v>
          </cell>
          <cell r="AF3446">
            <v>17043.580000000002</v>
          </cell>
          <cell r="AG3446">
            <v>29043.57</v>
          </cell>
          <cell r="AH3446">
            <v>17043.57</v>
          </cell>
          <cell r="AI3446"/>
          <cell r="AJ3446"/>
          <cell r="AK3446"/>
          <cell r="AL3446"/>
          <cell r="AM3446"/>
          <cell r="AN3446"/>
          <cell r="AO3446"/>
          <cell r="AP3446"/>
          <cell r="AQ3446"/>
          <cell r="AR3446"/>
          <cell r="AS3446"/>
          <cell r="AT3446"/>
          <cell r="AU3446"/>
          <cell r="AV3446"/>
          <cell r="AW3446"/>
          <cell r="AX3446"/>
          <cell r="AY3446"/>
          <cell r="AZ3446"/>
          <cell r="BA3446"/>
          <cell r="BB3446"/>
          <cell r="BC3446"/>
          <cell r="BD3446"/>
          <cell r="BE3446">
            <v>99466.7</v>
          </cell>
          <cell r="BF3446"/>
          <cell r="BG3446"/>
          <cell r="BH3446"/>
          <cell r="BI3446"/>
          <cell r="BJ3446"/>
          <cell r="BK3446"/>
          <cell r="BL3446"/>
          <cell r="BM3446"/>
          <cell r="BN3446"/>
          <cell r="BO3446"/>
          <cell r="BP3446"/>
          <cell r="BQ3446"/>
          <cell r="BR3446"/>
          <cell r="BS3446"/>
          <cell r="BT3446"/>
          <cell r="BU3446"/>
          <cell r="BV3446"/>
          <cell r="BW3446"/>
          <cell r="BX3446">
            <v>0</v>
          </cell>
          <cell r="BY3446">
            <v>8231456.4100000001</v>
          </cell>
          <cell r="BZ3446">
            <v>-8000</v>
          </cell>
          <cell r="CA3446">
            <v>8223456.4100000001</v>
          </cell>
          <cell r="CB3446"/>
          <cell r="CC3446"/>
          <cell r="CD3446">
            <v>0</v>
          </cell>
          <cell r="CE3446">
            <v>13125637.92</v>
          </cell>
          <cell r="CF3446">
            <v>9893604.2100000009</v>
          </cell>
          <cell r="CG3446">
            <v>17720700.57</v>
          </cell>
        </row>
        <row r="3447">
          <cell r="A3447" t="str">
            <v>4113302</v>
          </cell>
          <cell r="B3447" t="str">
            <v>GR91-ALUGUEL / VEICULOS</v>
          </cell>
          <cell r="C3447">
            <v>316106.59999999998</v>
          </cell>
          <cell r="D3447">
            <v>29018.04</v>
          </cell>
          <cell r="E3447">
            <v>39853.910000000003</v>
          </cell>
          <cell r="F3447"/>
          <cell r="G3447"/>
          <cell r="H3447"/>
          <cell r="I3447"/>
          <cell r="J3447"/>
          <cell r="K3447"/>
          <cell r="L3447"/>
          <cell r="M3447"/>
          <cell r="N3447"/>
          <cell r="O3447"/>
          <cell r="P3447"/>
          <cell r="Q3447"/>
          <cell r="R3447"/>
          <cell r="S3447"/>
          <cell r="T3447"/>
          <cell r="U3447"/>
          <cell r="V3447"/>
          <cell r="W3447"/>
          <cell r="X3447"/>
          <cell r="Y3447"/>
          <cell r="Z3447"/>
          <cell r="AA3447"/>
          <cell r="AB3447"/>
          <cell r="AC3447"/>
          <cell r="AD3447"/>
          <cell r="AE3447"/>
          <cell r="AF3447"/>
          <cell r="AG3447"/>
          <cell r="AH3447"/>
          <cell r="AI3447"/>
          <cell r="AJ3447"/>
          <cell r="AK3447"/>
          <cell r="AL3447"/>
          <cell r="AM3447"/>
          <cell r="AN3447"/>
          <cell r="AO3447"/>
          <cell r="AP3447"/>
          <cell r="AQ3447"/>
          <cell r="AR3447"/>
          <cell r="AS3447"/>
          <cell r="AT3447"/>
          <cell r="AU3447"/>
          <cell r="AV3447"/>
          <cell r="AW3447"/>
          <cell r="AX3447"/>
          <cell r="AY3447"/>
          <cell r="AZ3447"/>
          <cell r="BA3447"/>
          <cell r="BB3447"/>
          <cell r="BC3447"/>
          <cell r="BD3447"/>
          <cell r="BE3447"/>
          <cell r="BF3447"/>
          <cell r="BG3447"/>
          <cell r="BH3447"/>
          <cell r="BI3447"/>
          <cell r="BJ3447"/>
          <cell r="BK3447"/>
          <cell r="BL3447"/>
          <cell r="BM3447"/>
          <cell r="BN3447"/>
          <cell r="BO3447"/>
          <cell r="BP3447"/>
          <cell r="BQ3447"/>
          <cell r="BR3447"/>
          <cell r="BS3447"/>
          <cell r="BT3447"/>
          <cell r="BU3447"/>
          <cell r="BV3447"/>
          <cell r="BW3447"/>
          <cell r="BX3447">
            <v>0</v>
          </cell>
          <cell r="BY3447">
            <v>384978.55</v>
          </cell>
          <cell r="BZ3447">
            <v>-39853.910000000003</v>
          </cell>
          <cell r="CA3447">
            <v>345124.64</v>
          </cell>
          <cell r="CB3447">
            <v>0</v>
          </cell>
          <cell r="CC3447">
            <v>0</v>
          </cell>
          <cell r="CD3447">
            <v>0</v>
          </cell>
          <cell r="CE3447">
            <v>55123334.829999998</v>
          </cell>
          <cell r="CF3447">
            <v>41031777.240000002</v>
          </cell>
          <cell r="CG3447">
            <v>49740258.270000003</v>
          </cell>
        </row>
        <row r="3448">
          <cell r="A3448" t="str">
            <v>4113308</v>
          </cell>
          <cell r="B3448" t="str">
            <v>GR91-PROVISAO / ARRENDAMENTOS E ALUGUEIS</v>
          </cell>
          <cell r="C3448">
            <v>-9214.84</v>
          </cell>
          <cell r="D3448">
            <v>-426296.89</v>
          </cell>
          <cell r="E3448"/>
          <cell r="F3448"/>
          <cell r="G3448"/>
          <cell r="H3448"/>
          <cell r="I3448">
            <v>-157.06</v>
          </cell>
          <cell r="J3448">
            <v>-190.07</v>
          </cell>
          <cell r="K3448">
            <v>-257.7</v>
          </cell>
          <cell r="L3448">
            <v>-209.17</v>
          </cell>
          <cell r="M3448">
            <v>1890.89</v>
          </cell>
          <cell r="N3448">
            <v>1922.4</v>
          </cell>
          <cell r="O3448">
            <v>-1421.02</v>
          </cell>
          <cell r="P3448"/>
          <cell r="Q3448">
            <v>952.71</v>
          </cell>
          <cell r="R3448">
            <v>1275.81</v>
          </cell>
          <cell r="S3448">
            <v>1997.18</v>
          </cell>
          <cell r="T3448">
            <v>1401.54</v>
          </cell>
          <cell r="U3448"/>
          <cell r="V3448">
            <v>6427.7</v>
          </cell>
          <cell r="W3448">
            <v>6597</v>
          </cell>
          <cell r="X3448">
            <v>1580.67</v>
          </cell>
          <cell r="Y3448">
            <v>1504.5</v>
          </cell>
          <cell r="Z3448">
            <v>1446.71</v>
          </cell>
          <cell r="AA3448">
            <v>1442</v>
          </cell>
          <cell r="AB3448">
            <v>-26551.01</v>
          </cell>
          <cell r="AC3448">
            <v>-355.61</v>
          </cell>
          <cell r="AD3448">
            <v>-36092.47</v>
          </cell>
          <cell r="AE3448">
            <v>-30696.55</v>
          </cell>
          <cell r="AF3448">
            <v>-4008.67</v>
          </cell>
          <cell r="AG3448">
            <v>-1277.43</v>
          </cell>
          <cell r="AH3448">
            <v>-11567.72</v>
          </cell>
          <cell r="AI3448">
            <v>2847.28</v>
          </cell>
          <cell r="AJ3448">
            <v>4050.2</v>
          </cell>
          <cell r="AK3448">
            <v>10500.01</v>
          </cell>
          <cell r="AL3448">
            <v>8569.17</v>
          </cell>
          <cell r="AM3448"/>
          <cell r="AN3448">
            <v>-51385.91</v>
          </cell>
          <cell r="AO3448"/>
          <cell r="AP3448">
            <v>-30961.46</v>
          </cell>
          <cell r="AQ3448">
            <v>-33025.519999999997</v>
          </cell>
          <cell r="AR3448">
            <v>-25978.04</v>
          </cell>
          <cell r="AS3448">
            <v>-32999.01</v>
          </cell>
          <cell r="AT3448"/>
          <cell r="AU3448">
            <v>912.94</v>
          </cell>
          <cell r="AV3448">
            <v>1025.44</v>
          </cell>
          <cell r="AW3448">
            <v>1124.53</v>
          </cell>
          <cell r="AX3448">
            <v>1198.18</v>
          </cell>
          <cell r="AY3448"/>
          <cell r="AZ3448">
            <v>1071</v>
          </cell>
          <cell r="BA3448">
            <v>2311.52</v>
          </cell>
          <cell r="BB3448">
            <v>2100.1799999999998</v>
          </cell>
          <cell r="BC3448">
            <v>3923.28</v>
          </cell>
          <cell r="BD3448">
            <v>8175.54</v>
          </cell>
          <cell r="BE3448"/>
          <cell r="BF3448"/>
          <cell r="BG3448"/>
          <cell r="BH3448"/>
          <cell r="BI3448"/>
          <cell r="BJ3448"/>
          <cell r="BK3448"/>
          <cell r="BL3448"/>
          <cell r="BM3448"/>
          <cell r="BN3448"/>
          <cell r="BO3448"/>
          <cell r="BP3448"/>
          <cell r="BQ3448"/>
          <cell r="BR3448"/>
          <cell r="BS3448"/>
          <cell r="BT3448"/>
          <cell r="BU3448"/>
          <cell r="BV3448"/>
          <cell r="BW3448"/>
          <cell r="BX3448">
            <v>0</v>
          </cell>
          <cell r="BY3448">
            <v>-646397.77</v>
          </cell>
          <cell r="BZ3448"/>
          <cell r="CA3448">
            <v>-646397.77</v>
          </cell>
          <cell r="CB3448">
            <v>0</v>
          </cell>
          <cell r="CC3448">
            <v>0</v>
          </cell>
          <cell r="CD3448">
            <v>0</v>
          </cell>
          <cell r="CE3448">
            <v>402532.12</v>
          </cell>
          <cell r="CF3448">
            <v>301876.32</v>
          </cell>
          <cell r="CG3448">
            <v>1017669.23</v>
          </cell>
        </row>
        <row r="3449">
          <cell r="A3449" t="str">
            <v>4113309</v>
          </cell>
          <cell r="B3449" t="str">
            <v>GR91-RESSARCIMENTO LOCACAO DE IMOVEIS</v>
          </cell>
          <cell r="C3449"/>
          <cell r="D3449"/>
          <cell r="E3449"/>
          <cell r="F3449"/>
          <cell r="G3449"/>
          <cell r="H3449"/>
          <cell r="I3449"/>
          <cell r="J3449"/>
          <cell r="K3449"/>
          <cell r="L3449"/>
          <cell r="M3449"/>
          <cell r="N3449"/>
          <cell r="O3449"/>
          <cell r="P3449"/>
          <cell r="Q3449"/>
          <cell r="R3449"/>
          <cell r="S3449"/>
          <cell r="T3449"/>
          <cell r="U3449"/>
          <cell r="V3449"/>
          <cell r="W3449"/>
          <cell r="X3449"/>
          <cell r="Y3449"/>
          <cell r="Z3449"/>
          <cell r="AA3449"/>
          <cell r="AB3449"/>
          <cell r="AC3449"/>
          <cell r="AD3449"/>
          <cell r="AE3449"/>
          <cell r="AF3449"/>
          <cell r="AG3449"/>
          <cell r="AH3449"/>
          <cell r="AI3449"/>
          <cell r="AJ3449"/>
          <cell r="AK3449"/>
          <cell r="AL3449"/>
          <cell r="AM3449"/>
          <cell r="AN3449"/>
          <cell r="AO3449"/>
          <cell r="AP3449"/>
          <cell r="AQ3449"/>
          <cell r="AR3449"/>
          <cell r="AS3449"/>
          <cell r="AT3449"/>
          <cell r="AU3449"/>
          <cell r="AV3449"/>
          <cell r="AW3449"/>
          <cell r="AX3449"/>
          <cell r="AY3449"/>
          <cell r="AZ3449"/>
          <cell r="BA3449"/>
          <cell r="BB3449"/>
          <cell r="BC3449"/>
          <cell r="BD3449"/>
          <cell r="BE3449"/>
          <cell r="BF3449"/>
          <cell r="BG3449"/>
          <cell r="BH3449"/>
          <cell r="BI3449"/>
          <cell r="BJ3449"/>
          <cell r="BK3449"/>
          <cell r="BL3449"/>
          <cell r="BM3449"/>
          <cell r="BN3449"/>
          <cell r="BO3449"/>
          <cell r="BP3449"/>
          <cell r="BQ3449"/>
          <cell r="BR3449"/>
          <cell r="BS3449"/>
          <cell r="BT3449"/>
          <cell r="BU3449"/>
          <cell r="BV3449"/>
          <cell r="BW3449"/>
          <cell r="BX3449"/>
          <cell r="BY3449"/>
          <cell r="BZ3449"/>
          <cell r="CA3449"/>
          <cell r="CB3449"/>
          <cell r="CC3449"/>
          <cell r="CD3449"/>
          <cell r="CE3449">
            <v>94.8</v>
          </cell>
          <cell r="CF3449"/>
          <cell r="CG3449"/>
        </row>
        <row r="3450">
          <cell r="A3450" t="str">
            <v>4113310</v>
          </cell>
          <cell r="B3450" t="str">
            <v>GR91-ALUGUEL / COMPARTILHAMENTO DE INSTALAÇÕES</v>
          </cell>
          <cell r="C3450">
            <v>555815.81999999995</v>
          </cell>
          <cell r="D3450"/>
          <cell r="E3450"/>
          <cell r="F3450"/>
          <cell r="G3450"/>
          <cell r="H3450"/>
          <cell r="I3450"/>
          <cell r="J3450"/>
          <cell r="K3450"/>
          <cell r="L3450"/>
          <cell r="M3450"/>
          <cell r="N3450"/>
          <cell r="O3450"/>
          <cell r="P3450"/>
          <cell r="Q3450"/>
          <cell r="R3450"/>
          <cell r="S3450"/>
          <cell r="T3450"/>
          <cell r="U3450"/>
          <cell r="V3450"/>
          <cell r="W3450"/>
          <cell r="X3450"/>
          <cell r="Y3450"/>
          <cell r="Z3450"/>
          <cell r="AA3450"/>
          <cell r="AB3450"/>
          <cell r="AC3450"/>
          <cell r="AD3450"/>
          <cell r="AE3450"/>
          <cell r="AF3450"/>
          <cell r="AG3450"/>
          <cell r="AH3450"/>
          <cell r="AI3450"/>
          <cell r="AJ3450"/>
          <cell r="AK3450"/>
          <cell r="AL3450"/>
          <cell r="AM3450"/>
          <cell r="AN3450"/>
          <cell r="AO3450"/>
          <cell r="AP3450"/>
          <cell r="AQ3450"/>
          <cell r="AR3450"/>
          <cell r="AS3450"/>
          <cell r="AT3450"/>
          <cell r="AU3450"/>
          <cell r="AV3450"/>
          <cell r="AW3450"/>
          <cell r="AX3450"/>
          <cell r="AY3450"/>
          <cell r="AZ3450"/>
          <cell r="BA3450"/>
          <cell r="BB3450"/>
          <cell r="BC3450"/>
          <cell r="BD3450"/>
          <cell r="BE3450"/>
          <cell r="BF3450"/>
          <cell r="BG3450"/>
          <cell r="BH3450"/>
          <cell r="BI3450">
            <v>85662</v>
          </cell>
          <cell r="BJ3450"/>
          <cell r="BK3450"/>
          <cell r="BL3450"/>
          <cell r="BM3450"/>
          <cell r="BN3450"/>
          <cell r="BO3450"/>
          <cell r="BP3450"/>
          <cell r="BQ3450"/>
          <cell r="BR3450"/>
          <cell r="BS3450"/>
          <cell r="BT3450"/>
          <cell r="BU3450"/>
          <cell r="BV3450"/>
          <cell r="BW3450"/>
          <cell r="BX3450"/>
          <cell r="BY3450">
            <v>641477.81999999995</v>
          </cell>
          <cell r="BZ3450"/>
          <cell r="CA3450">
            <v>641477.81999999995</v>
          </cell>
          <cell r="CB3450"/>
          <cell r="CC3450"/>
          <cell r="CD3450"/>
          <cell r="CE3450">
            <v>873234.23</v>
          </cell>
          <cell r="CF3450">
            <v>623972.78</v>
          </cell>
          <cell r="CG3450">
            <v>830936.86</v>
          </cell>
        </row>
        <row r="3451">
          <cell r="A3451" t="str">
            <v>4113311</v>
          </cell>
          <cell r="B3451" t="str">
            <v>GR91-ALUGUEL DE EQUIP. CLASSIF. FISCAL EM SERVICO</v>
          </cell>
          <cell r="C3451"/>
          <cell r="D3451">
            <v>831416.08</v>
          </cell>
          <cell r="E3451"/>
          <cell r="F3451"/>
          <cell r="G3451"/>
          <cell r="H3451"/>
          <cell r="I3451"/>
          <cell r="J3451"/>
          <cell r="K3451"/>
          <cell r="L3451"/>
          <cell r="M3451"/>
          <cell r="N3451"/>
          <cell r="O3451"/>
          <cell r="P3451"/>
          <cell r="Q3451"/>
          <cell r="R3451"/>
          <cell r="S3451"/>
          <cell r="T3451"/>
          <cell r="U3451"/>
          <cell r="V3451"/>
          <cell r="W3451"/>
          <cell r="X3451"/>
          <cell r="Y3451"/>
          <cell r="Z3451"/>
          <cell r="AA3451"/>
          <cell r="AB3451"/>
          <cell r="AC3451"/>
          <cell r="AD3451"/>
          <cell r="AE3451"/>
          <cell r="AF3451"/>
          <cell r="AG3451"/>
          <cell r="AH3451"/>
          <cell r="AI3451"/>
          <cell r="AJ3451"/>
          <cell r="AK3451"/>
          <cell r="AL3451"/>
          <cell r="AM3451"/>
          <cell r="AN3451"/>
          <cell r="AO3451"/>
          <cell r="AP3451"/>
          <cell r="AQ3451"/>
          <cell r="AR3451"/>
          <cell r="AS3451"/>
          <cell r="AT3451"/>
          <cell r="AU3451"/>
          <cell r="AV3451"/>
          <cell r="AW3451"/>
          <cell r="AX3451"/>
          <cell r="AY3451"/>
          <cell r="AZ3451"/>
          <cell r="BA3451"/>
          <cell r="BB3451"/>
          <cell r="BC3451"/>
          <cell r="BD3451"/>
          <cell r="BE3451"/>
          <cell r="BF3451"/>
          <cell r="BG3451"/>
          <cell r="BH3451"/>
          <cell r="BI3451"/>
          <cell r="BJ3451"/>
          <cell r="BK3451"/>
          <cell r="BL3451"/>
          <cell r="BM3451"/>
          <cell r="BN3451"/>
          <cell r="BO3451"/>
          <cell r="BP3451"/>
          <cell r="BQ3451"/>
          <cell r="BR3451"/>
          <cell r="BS3451"/>
          <cell r="BT3451"/>
          <cell r="BU3451"/>
          <cell r="BV3451"/>
          <cell r="BW3451"/>
          <cell r="BX3451"/>
          <cell r="BY3451">
            <v>831416.08</v>
          </cell>
          <cell r="BZ3451"/>
          <cell r="CA3451">
            <v>831416.08</v>
          </cell>
          <cell r="CB3451">
            <v>0</v>
          </cell>
          <cell r="CC3451">
            <v>0</v>
          </cell>
          <cell r="CD3451">
            <v>0</v>
          </cell>
          <cell r="CE3451">
            <v>2577170.84</v>
          </cell>
          <cell r="CF3451">
            <v>1929256.34</v>
          </cell>
          <cell r="CG3451">
            <v>2417814.12</v>
          </cell>
        </row>
        <row r="3452">
          <cell r="A3452" t="str">
            <v>4123301</v>
          </cell>
          <cell r="B3452" t="str">
            <v>GR91-ALUGUEL / EQUIPAMENTOS</v>
          </cell>
          <cell r="C3452"/>
          <cell r="D3452"/>
          <cell r="E3452"/>
          <cell r="F3452"/>
          <cell r="G3452"/>
          <cell r="H3452"/>
          <cell r="I3452"/>
          <cell r="J3452"/>
          <cell r="K3452"/>
          <cell r="L3452"/>
          <cell r="M3452"/>
          <cell r="N3452"/>
          <cell r="O3452"/>
          <cell r="P3452"/>
          <cell r="Q3452"/>
          <cell r="R3452"/>
          <cell r="S3452"/>
          <cell r="T3452"/>
          <cell r="U3452"/>
          <cell r="V3452"/>
          <cell r="W3452"/>
          <cell r="X3452"/>
          <cell r="Y3452"/>
          <cell r="Z3452"/>
          <cell r="AA3452"/>
          <cell r="AB3452"/>
          <cell r="AC3452"/>
          <cell r="AD3452"/>
          <cell r="AE3452"/>
          <cell r="AF3452"/>
          <cell r="AG3452"/>
          <cell r="AH3452"/>
          <cell r="AI3452"/>
          <cell r="AJ3452"/>
          <cell r="AK3452"/>
          <cell r="AL3452"/>
          <cell r="AM3452"/>
          <cell r="AN3452"/>
          <cell r="AO3452"/>
          <cell r="AP3452"/>
          <cell r="AQ3452"/>
          <cell r="AR3452"/>
          <cell r="AS3452"/>
          <cell r="AT3452"/>
          <cell r="AU3452"/>
          <cell r="AV3452"/>
          <cell r="AW3452"/>
          <cell r="AX3452"/>
          <cell r="AY3452"/>
          <cell r="AZ3452"/>
          <cell r="BA3452"/>
          <cell r="BB3452"/>
          <cell r="BC3452"/>
          <cell r="BD3452"/>
          <cell r="BE3452"/>
          <cell r="BF3452"/>
          <cell r="BG3452"/>
          <cell r="BH3452"/>
          <cell r="BI3452"/>
          <cell r="BJ3452"/>
          <cell r="BK3452"/>
          <cell r="BL3452"/>
          <cell r="BM3452"/>
          <cell r="BN3452"/>
          <cell r="BO3452"/>
          <cell r="BP3452"/>
          <cell r="BQ3452"/>
          <cell r="BR3452"/>
          <cell r="BS3452"/>
          <cell r="BT3452"/>
          <cell r="BU3452"/>
          <cell r="BV3452"/>
          <cell r="BW3452"/>
          <cell r="BX3452"/>
          <cell r="BY3452"/>
          <cell r="BZ3452"/>
          <cell r="CA3452"/>
          <cell r="CB3452"/>
          <cell r="CC3452"/>
          <cell r="CD3452"/>
          <cell r="CE3452">
            <v>760</v>
          </cell>
          <cell r="CF3452">
            <v>760</v>
          </cell>
          <cell r="CG3452">
            <v>12743.32</v>
          </cell>
        </row>
        <row r="3453">
          <cell r="A3453" t="str">
            <v>4123302</v>
          </cell>
          <cell r="B3453" t="str">
            <v>GR91-ALUGUEL / VEICULOS</v>
          </cell>
          <cell r="C3453">
            <v>46580.75</v>
          </cell>
          <cell r="D3453"/>
          <cell r="E3453"/>
          <cell r="F3453"/>
          <cell r="G3453"/>
          <cell r="H3453"/>
          <cell r="I3453"/>
          <cell r="J3453"/>
          <cell r="K3453"/>
          <cell r="L3453"/>
          <cell r="M3453"/>
          <cell r="N3453"/>
          <cell r="O3453"/>
          <cell r="P3453"/>
          <cell r="Q3453"/>
          <cell r="R3453"/>
          <cell r="S3453"/>
          <cell r="T3453"/>
          <cell r="U3453"/>
          <cell r="V3453"/>
          <cell r="W3453"/>
          <cell r="X3453"/>
          <cell r="Y3453"/>
          <cell r="Z3453"/>
          <cell r="AA3453"/>
          <cell r="AB3453"/>
          <cell r="AC3453"/>
          <cell r="AD3453"/>
          <cell r="AE3453"/>
          <cell r="AF3453"/>
          <cell r="AG3453"/>
          <cell r="AH3453"/>
          <cell r="AI3453"/>
          <cell r="AJ3453"/>
          <cell r="AK3453"/>
          <cell r="AL3453"/>
          <cell r="AM3453"/>
          <cell r="AN3453"/>
          <cell r="AO3453"/>
          <cell r="AP3453"/>
          <cell r="AQ3453"/>
          <cell r="AR3453"/>
          <cell r="AS3453"/>
          <cell r="AT3453"/>
          <cell r="AU3453"/>
          <cell r="AV3453"/>
          <cell r="AW3453"/>
          <cell r="AX3453"/>
          <cell r="AY3453"/>
          <cell r="AZ3453"/>
          <cell r="BA3453"/>
          <cell r="BB3453"/>
          <cell r="BC3453"/>
          <cell r="BD3453"/>
          <cell r="BE3453"/>
          <cell r="BF3453"/>
          <cell r="BG3453"/>
          <cell r="BH3453"/>
          <cell r="BI3453"/>
          <cell r="BJ3453"/>
          <cell r="BK3453"/>
          <cell r="BL3453"/>
          <cell r="BM3453"/>
          <cell r="BN3453"/>
          <cell r="BO3453"/>
          <cell r="BP3453"/>
          <cell r="BQ3453"/>
          <cell r="BR3453"/>
          <cell r="BS3453"/>
          <cell r="BT3453"/>
          <cell r="BU3453"/>
          <cell r="BV3453"/>
          <cell r="BW3453"/>
          <cell r="BX3453"/>
          <cell r="BY3453">
            <v>46580.75</v>
          </cell>
          <cell r="BZ3453"/>
          <cell r="CA3453">
            <v>46580.75</v>
          </cell>
          <cell r="CB3453"/>
          <cell r="CC3453"/>
          <cell r="CD3453"/>
          <cell r="CE3453">
            <v>485953.38</v>
          </cell>
          <cell r="CF3453">
            <v>397667.1</v>
          </cell>
          <cell r="CG3453">
            <v>892014.91</v>
          </cell>
        </row>
        <row r="3454">
          <cell r="A3454" t="str">
            <v>4153301</v>
          </cell>
          <cell r="B3454" t="str">
            <v>GR91-ALUGUEL / EQUIPAMENTOS</v>
          </cell>
          <cell r="C3454">
            <v>3552409.65</v>
          </cell>
          <cell r="D3454">
            <v>593016.09</v>
          </cell>
          <cell r="E3454">
            <v>61711.32</v>
          </cell>
          <cell r="F3454"/>
          <cell r="G3454">
            <v>1980</v>
          </cell>
          <cell r="H3454"/>
          <cell r="I3454"/>
          <cell r="J3454"/>
          <cell r="K3454"/>
          <cell r="L3454"/>
          <cell r="M3454"/>
          <cell r="N3454"/>
          <cell r="O3454"/>
          <cell r="P3454"/>
          <cell r="Q3454"/>
          <cell r="R3454"/>
          <cell r="S3454"/>
          <cell r="T3454"/>
          <cell r="U3454"/>
          <cell r="V3454"/>
          <cell r="W3454"/>
          <cell r="X3454"/>
          <cell r="Y3454"/>
          <cell r="Z3454"/>
          <cell r="AA3454"/>
          <cell r="AB3454"/>
          <cell r="AC3454"/>
          <cell r="AD3454"/>
          <cell r="AE3454"/>
          <cell r="AF3454"/>
          <cell r="AG3454"/>
          <cell r="AH3454"/>
          <cell r="AI3454"/>
          <cell r="AJ3454"/>
          <cell r="AK3454"/>
          <cell r="AL3454"/>
          <cell r="AM3454"/>
          <cell r="AN3454"/>
          <cell r="AO3454"/>
          <cell r="AP3454"/>
          <cell r="AQ3454"/>
          <cell r="AR3454"/>
          <cell r="AS3454"/>
          <cell r="AT3454"/>
          <cell r="AU3454"/>
          <cell r="AV3454"/>
          <cell r="AW3454"/>
          <cell r="AX3454"/>
          <cell r="AY3454"/>
          <cell r="AZ3454"/>
          <cell r="BA3454"/>
          <cell r="BB3454"/>
          <cell r="BC3454"/>
          <cell r="BD3454"/>
          <cell r="BE3454"/>
          <cell r="BF3454"/>
          <cell r="BG3454"/>
          <cell r="BH3454"/>
          <cell r="BI3454"/>
          <cell r="BJ3454"/>
          <cell r="BK3454"/>
          <cell r="BL3454"/>
          <cell r="BM3454"/>
          <cell r="BN3454"/>
          <cell r="BO3454"/>
          <cell r="BP3454"/>
          <cell r="BQ3454"/>
          <cell r="BR3454"/>
          <cell r="BS3454"/>
          <cell r="BT3454"/>
          <cell r="BU3454"/>
          <cell r="BV3454"/>
          <cell r="BW3454">
            <v>2212.8000000000002</v>
          </cell>
          <cell r="BX3454">
            <v>7428.09</v>
          </cell>
          <cell r="BY3454">
            <v>4218757.95</v>
          </cell>
          <cell r="BZ3454">
            <v>-63691.32</v>
          </cell>
          <cell r="CA3454">
            <v>4155066.63</v>
          </cell>
          <cell r="CB3454"/>
          <cell r="CC3454"/>
          <cell r="CD3454">
            <v>6917.5</v>
          </cell>
          <cell r="CE3454">
            <v>6516676.8700000001</v>
          </cell>
          <cell r="CF3454">
            <v>4879719.42</v>
          </cell>
          <cell r="CG3454">
            <v>6867782.3700000001</v>
          </cell>
        </row>
        <row r="3455">
          <cell r="A3455" t="str">
            <v>4153302</v>
          </cell>
          <cell r="B3455" t="str">
            <v>GR91-ALUGUEL / VEICULOS</v>
          </cell>
          <cell r="C3455">
            <v>16170.76</v>
          </cell>
          <cell r="D3455">
            <v>83869.34</v>
          </cell>
          <cell r="E3455">
            <v>-39848.839999999997</v>
          </cell>
          <cell r="F3455">
            <v>89626.67</v>
          </cell>
          <cell r="G3455"/>
          <cell r="H3455"/>
          <cell r="I3455"/>
          <cell r="J3455"/>
          <cell r="K3455"/>
          <cell r="L3455"/>
          <cell r="M3455"/>
          <cell r="N3455"/>
          <cell r="O3455"/>
          <cell r="P3455"/>
          <cell r="Q3455"/>
          <cell r="R3455"/>
          <cell r="S3455"/>
          <cell r="T3455"/>
          <cell r="U3455"/>
          <cell r="V3455"/>
          <cell r="W3455"/>
          <cell r="X3455"/>
          <cell r="Y3455"/>
          <cell r="Z3455"/>
          <cell r="AA3455"/>
          <cell r="AB3455"/>
          <cell r="AC3455"/>
          <cell r="AD3455"/>
          <cell r="AE3455"/>
          <cell r="AF3455"/>
          <cell r="AG3455"/>
          <cell r="AH3455"/>
          <cell r="AI3455"/>
          <cell r="AJ3455"/>
          <cell r="AK3455"/>
          <cell r="AL3455"/>
          <cell r="AM3455"/>
          <cell r="AN3455"/>
          <cell r="AO3455"/>
          <cell r="AP3455"/>
          <cell r="AQ3455"/>
          <cell r="AR3455"/>
          <cell r="AS3455"/>
          <cell r="AT3455"/>
          <cell r="AU3455"/>
          <cell r="AV3455"/>
          <cell r="AW3455"/>
          <cell r="AX3455"/>
          <cell r="AY3455"/>
          <cell r="AZ3455"/>
          <cell r="BA3455"/>
          <cell r="BB3455"/>
          <cell r="BC3455"/>
          <cell r="BD3455"/>
          <cell r="BE3455"/>
          <cell r="BF3455"/>
          <cell r="BG3455"/>
          <cell r="BH3455"/>
          <cell r="BI3455"/>
          <cell r="BJ3455"/>
          <cell r="BK3455"/>
          <cell r="BL3455"/>
          <cell r="BM3455"/>
          <cell r="BN3455"/>
          <cell r="BO3455"/>
          <cell r="BP3455"/>
          <cell r="BQ3455"/>
          <cell r="BR3455"/>
          <cell r="BS3455"/>
          <cell r="BT3455"/>
          <cell r="BU3455"/>
          <cell r="BV3455"/>
          <cell r="BW3455"/>
          <cell r="BX3455">
            <v>11243.5</v>
          </cell>
          <cell r="BY3455">
            <v>161061.43</v>
          </cell>
          <cell r="BZ3455">
            <v>39848.839999999997</v>
          </cell>
          <cell r="CA3455">
            <v>200910.27</v>
          </cell>
          <cell r="CB3455">
            <v>211089.68</v>
          </cell>
          <cell r="CC3455">
            <v>110412.82</v>
          </cell>
          <cell r="CD3455">
            <v>147002.89000000001</v>
          </cell>
          <cell r="CE3455">
            <v>4069325.29</v>
          </cell>
          <cell r="CF3455">
            <v>2786190.99</v>
          </cell>
          <cell r="CG3455">
            <v>4151891.18</v>
          </cell>
        </row>
        <row r="3456">
          <cell r="A3456" t="str">
            <v>4153307</v>
          </cell>
          <cell r="B3456" t="str">
            <v>GR91-ALUGUEL / SOFTWARE</v>
          </cell>
          <cell r="C3456"/>
          <cell r="D3456"/>
          <cell r="E3456"/>
          <cell r="F3456"/>
          <cell r="G3456"/>
          <cell r="H3456"/>
          <cell r="I3456"/>
          <cell r="J3456"/>
          <cell r="K3456"/>
          <cell r="L3456"/>
          <cell r="M3456"/>
          <cell r="N3456"/>
          <cell r="O3456"/>
          <cell r="P3456"/>
          <cell r="Q3456"/>
          <cell r="R3456"/>
          <cell r="S3456"/>
          <cell r="T3456"/>
          <cell r="U3456"/>
          <cell r="V3456"/>
          <cell r="W3456"/>
          <cell r="X3456"/>
          <cell r="Y3456"/>
          <cell r="Z3456"/>
          <cell r="AA3456"/>
          <cell r="AB3456"/>
          <cell r="AC3456"/>
          <cell r="AD3456"/>
          <cell r="AE3456"/>
          <cell r="AF3456"/>
          <cell r="AG3456"/>
          <cell r="AH3456"/>
          <cell r="AI3456"/>
          <cell r="AJ3456"/>
          <cell r="AK3456"/>
          <cell r="AL3456"/>
          <cell r="AM3456"/>
          <cell r="AN3456"/>
          <cell r="AO3456"/>
          <cell r="AP3456"/>
          <cell r="AQ3456"/>
          <cell r="AR3456"/>
          <cell r="AS3456"/>
          <cell r="AT3456"/>
          <cell r="AU3456"/>
          <cell r="AV3456"/>
          <cell r="AW3456"/>
          <cell r="AX3456"/>
          <cell r="AY3456"/>
          <cell r="AZ3456"/>
          <cell r="BA3456"/>
          <cell r="BB3456"/>
          <cell r="BC3456"/>
          <cell r="BD3456"/>
          <cell r="BE3456"/>
          <cell r="BF3456"/>
          <cell r="BG3456"/>
          <cell r="BH3456"/>
          <cell r="BI3456"/>
          <cell r="BJ3456"/>
          <cell r="BK3456"/>
          <cell r="BL3456"/>
          <cell r="BM3456"/>
          <cell r="BN3456"/>
          <cell r="BO3456"/>
          <cell r="BP3456"/>
          <cell r="BQ3456"/>
          <cell r="BR3456"/>
          <cell r="BS3456"/>
          <cell r="BT3456"/>
          <cell r="BU3456"/>
          <cell r="BV3456"/>
          <cell r="BW3456">
            <v>17175</v>
          </cell>
          <cell r="BX3456">
            <v>164620.73000000001</v>
          </cell>
          <cell r="BY3456">
            <v>181795.73</v>
          </cell>
          <cell r="BZ3456"/>
          <cell r="CA3456">
            <v>181795.73</v>
          </cell>
          <cell r="CB3456">
            <v>207715.68</v>
          </cell>
          <cell r="CC3456">
            <v>155092.07999999999</v>
          </cell>
          <cell r="CD3456">
            <v>305618.63</v>
          </cell>
          <cell r="CE3456">
            <v>831077.23</v>
          </cell>
          <cell r="CF3456">
            <v>679791.95</v>
          </cell>
          <cell r="CG3456">
            <v>1009470.91</v>
          </cell>
        </row>
        <row r="3457">
          <cell r="A3457" t="str">
            <v>4153308</v>
          </cell>
          <cell r="B3457" t="str">
            <v>GR91-PROVISAO / ARRENDAMENTOS E ALUGUEIS</v>
          </cell>
          <cell r="C3457">
            <v>-1128311.6200000001</v>
          </cell>
          <cell r="D3457">
            <v>339730.63</v>
          </cell>
          <cell r="E3457"/>
          <cell r="F3457"/>
          <cell r="G3457"/>
          <cell r="H3457"/>
          <cell r="I3457"/>
          <cell r="J3457"/>
          <cell r="K3457"/>
          <cell r="L3457"/>
          <cell r="M3457"/>
          <cell r="N3457"/>
          <cell r="O3457"/>
          <cell r="P3457"/>
          <cell r="Q3457"/>
          <cell r="R3457"/>
          <cell r="S3457"/>
          <cell r="T3457"/>
          <cell r="U3457"/>
          <cell r="V3457"/>
          <cell r="W3457"/>
          <cell r="X3457"/>
          <cell r="Y3457"/>
          <cell r="Z3457"/>
          <cell r="AA3457"/>
          <cell r="AB3457"/>
          <cell r="AC3457"/>
          <cell r="AD3457"/>
          <cell r="AE3457"/>
          <cell r="AF3457"/>
          <cell r="AG3457"/>
          <cell r="AH3457"/>
          <cell r="AI3457"/>
          <cell r="AJ3457"/>
          <cell r="AK3457"/>
          <cell r="AL3457"/>
          <cell r="AM3457"/>
          <cell r="AN3457"/>
          <cell r="AO3457"/>
          <cell r="AP3457"/>
          <cell r="AQ3457"/>
          <cell r="AR3457"/>
          <cell r="AS3457"/>
          <cell r="AT3457"/>
          <cell r="AU3457"/>
          <cell r="AV3457"/>
          <cell r="AW3457"/>
          <cell r="AX3457"/>
          <cell r="AY3457"/>
          <cell r="AZ3457"/>
          <cell r="BA3457"/>
          <cell r="BB3457"/>
          <cell r="BC3457"/>
          <cell r="BD3457"/>
          <cell r="BE3457"/>
          <cell r="BF3457"/>
          <cell r="BG3457"/>
          <cell r="BH3457"/>
          <cell r="BI3457"/>
          <cell r="BJ3457"/>
          <cell r="BK3457"/>
          <cell r="BL3457"/>
          <cell r="BM3457"/>
          <cell r="BN3457"/>
          <cell r="BO3457"/>
          <cell r="BP3457"/>
          <cell r="BQ3457"/>
          <cell r="BR3457"/>
          <cell r="BS3457"/>
          <cell r="BT3457"/>
          <cell r="BU3457"/>
          <cell r="BV3457"/>
          <cell r="BW3457">
            <v>-256.44</v>
          </cell>
          <cell r="BX3457">
            <v>-13742.41</v>
          </cell>
          <cell r="BY3457">
            <v>-802579.84</v>
          </cell>
          <cell r="BZ3457"/>
          <cell r="CA3457">
            <v>-802579.84</v>
          </cell>
          <cell r="CB3457">
            <v>1846.5</v>
          </cell>
          <cell r="CC3457">
            <v>981.41</v>
          </cell>
          <cell r="CD3457">
            <v>-26736.42</v>
          </cell>
          <cell r="CE3457">
            <v>167844.75</v>
          </cell>
          <cell r="CF3457">
            <v>411897.17</v>
          </cell>
          <cell r="CG3457">
            <v>1184927.56</v>
          </cell>
        </row>
        <row r="3458">
          <cell r="A3458" t="str">
            <v>4153310</v>
          </cell>
          <cell r="B3458" t="str">
            <v>GR91-ALUGUEL / COMPARTILHAMENTO DE INSTALAÇÕES</v>
          </cell>
          <cell r="C3458"/>
          <cell r="D3458"/>
          <cell r="E3458"/>
          <cell r="F3458">
            <v>3221.44</v>
          </cell>
          <cell r="G3458"/>
          <cell r="H3458"/>
          <cell r="I3458"/>
          <cell r="J3458"/>
          <cell r="K3458"/>
          <cell r="L3458"/>
          <cell r="M3458"/>
          <cell r="N3458"/>
          <cell r="O3458"/>
          <cell r="P3458"/>
          <cell r="Q3458"/>
          <cell r="R3458"/>
          <cell r="S3458"/>
          <cell r="T3458"/>
          <cell r="U3458"/>
          <cell r="V3458"/>
          <cell r="W3458"/>
          <cell r="X3458"/>
          <cell r="Y3458"/>
          <cell r="Z3458"/>
          <cell r="AA3458"/>
          <cell r="AB3458"/>
          <cell r="AC3458"/>
          <cell r="AD3458"/>
          <cell r="AE3458"/>
          <cell r="AF3458"/>
          <cell r="AG3458"/>
          <cell r="AH3458"/>
          <cell r="AI3458"/>
          <cell r="AJ3458"/>
          <cell r="AK3458"/>
          <cell r="AL3458"/>
          <cell r="AM3458"/>
          <cell r="AN3458"/>
          <cell r="AO3458"/>
          <cell r="AP3458"/>
          <cell r="AQ3458"/>
          <cell r="AR3458"/>
          <cell r="AS3458"/>
          <cell r="AT3458"/>
          <cell r="AU3458"/>
          <cell r="AV3458"/>
          <cell r="AW3458"/>
          <cell r="AX3458"/>
          <cell r="AY3458"/>
          <cell r="AZ3458"/>
          <cell r="BA3458"/>
          <cell r="BB3458"/>
          <cell r="BC3458"/>
          <cell r="BD3458"/>
          <cell r="BE3458"/>
          <cell r="BF3458"/>
          <cell r="BG3458"/>
          <cell r="BH3458"/>
          <cell r="BI3458"/>
          <cell r="BJ3458"/>
          <cell r="BK3458"/>
          <cell r="BL3458"/>
          <cell r="BM3458"/>
          <cell r="BN3458"/>
          <cell r="BO3458"/>
          <cell r="BP3458"/>
          <cell r="BQ3458"/>
          <cell r="BR3458"/>
          <cell r="BS3458"/>
          <cell r="BT3458"/>
          <cell r="BU3458"/>
          <cell r="BV3458"/>
          <cell r="BW3458"/>
          <cell r="BX3458"/>
          <cell r="BY3458">
            <v>3221.44</v>
          </cell>
          <cell r="BZ3458"/>
          <cell r="CA3458">
            <v>3221.44</v>
          </cell>
          <cell r="CB3458"/>
          <cell r="CC3458"/>
          <cell r="CD3458"/>
          <cell r="CE3458">
            <v>3744.05</v>
          </cell>
          <cell r="CF3458">
            <v>2779.7</v>
          </cell>
          <cell r="CG3458">
            <v>2886.92</v>
          </cell>
        </row>
        <row r="3459">
          <cell r="A3459" t="str">
            <v>4153311</v>
          </cell>
          <cell r="B3459" t="str">
            <v>GR91-ALUGUEL DE EQUIP. CLASSIF. FISCAL EM SERVICO</v>
          </cell>
          <cell r="C3459"/>
          <cell r="D3459"/>
          <cell r="E3459"/>
          <cell r="F3459"/>
          <cell r="G3459"/>
          <cell r="H3459"/>
          <cell r="I3459"/>
          <cell r="J3459"/>
          <cell r="K3459"/>
          <cell r="L3459"/>
          <cell r="M3459"/>
          <cell r="N3459"/>
          <cell r="O3459"/>
          <cell r="P3459"/>
          <cell r="Q3459"/>
          <cell r="R3459"/>
          <cell r="S3459"/>
          <cell r="T3459"/>
          <cell r="U3459"/>
          <cell r="V3459"/>
          <cell r="W3459"/>
          <cell r="X3459"/>
          <cell r="Y3459"/>
          <cell r="Z3459"/>
          <cell r="AA3459"/>
          <cell r="AB3459"/>
          <cell r="AC3459"/>
          <cell r="AD3459"/>
          <cell r="AE3459"/>
          <cell r="AF3459"/>
          <cell r="AG3459"/>
          <cell r="AH3459"/>
          <cell r="AI3459"/>
          <cell r="AJ3459"/>
          <cell r="AK3459"/>
          <cell r="AL3459"/>
          <cell r="AM3459"/>
          <cell r="AN3459"/>
          <cell r="AO3459"/>
          <cell r="AP3459"/>
          <cell r="AQ3459"/>
          <cell r="AR3459"/>
          <cell r="AS3459"/>
          <cell r="AT3459"/>
          <cell r="AU3459"/>
          <cell r="AV3459"/>
          <cell r="AW3459"/>
          <cell r="AX3459"/>
          <cell r="AY3459"/>
          <cell r="AZ3459"/>
          <cell r="BA3459"/>
          <cell r="BB3459"/>
          <cell r="BC3459"/>
          <cell r="BD3459"/>
          <cell r="BE3459"/>
          <cell r="BF3459"/>
          <cell r="BG3459"/>
          <cell r="BH3459"/>
          <cell r="BI3459"/>
          <cell r="BJ3459"/>
          <cell r="BK3459"/>
          <cell r="BL3459"/>
          <cell r="BM3459"/>
          <cell r="BN3459"/>
          <cell r="BO3459"/>
          <cell r="BP3459"/>
          <cell r="BQ3459"/>
          <cell r="BR3459"/>
          <cell r="BS3459"/>
          <cell r="BT3459"/>
          <cell r="BU3459"/>
          <cell r="BV3459"/>
          <cell r="BW3459"/>
          <cell r="BX3459"/>
          <cell r="BY3459"/>
          <cell r="BZ3459"/>
          <cell r="CA3459"/>
          <cell r="CB3459">
            <v>243735.12</v>
          </cell>
          <cell r="CC3459">
            <v>171275.94</v>
          </cell>
          <cell r="CD3459">
            <v>194161.28</v>
          </cell>
          <cell r="CE3459">
            <v>9092077.5700000003</v>
          </cell>
          <cell r="CF3459">
            <v>6504250.75</v>
          </cell>
          <cell r="CG3459">
            <v>7354596.04</v>
          </cell>
        </row>
        <row r="3460">
          <cell r="A3460" t="str">
            <v>CBAG32120304</v>
          </cell>
          <cell r="B3460" t="str">
            <v>(-) Créditos de PIS e Cofins</v>
          </cell>
          <cell r="C3460">
            <v>-321045.71000000002</v>
          </cell>
          <cell r="D3460">
            <v>-871043.24</v>
          </cell>
          <cell r="E3460"/>
          <cell r="F3460"/>
          <cell r="G3460">
            <v>-740</v>
          </cell>
          <cell r="H3460"/>
          <cell r="I3460"/>
          <cell r="J3460"/>
          <cell r="K3460"/>
          <cell r="L3460"/>
          <cell r="M3460"/>
          <cell r="N3460"/>
          <cell r="O3460"/>
          <cell r="P3460"/>
          <cell r="Q3460"/>
          <cell r="R3460"/>
          <cell r="S3460"/>
          <cell r="T3460"/>
          <cell r="U3460"/>
          <cell r="V3460"/>
          <cell r="W3460"/>
          <cell r="X3460"/>
          <cell r="Y3460"/>
          <cell r="Z3460"/>
          <cell r="AA3460"/>
          <cell r="AB3460"/>
          <cell r="AC3460"/>
          <cell r="AD3460"/>
          <cell r="AE3460"/>
          <cell r="AF3460"/>
          <cell r="AG3460"/>
          <cell r="AH3460"/>
          <cell r="AI3460"/>
          <cell r="AJ3460"/>
          <cell r="AK3460"/>
          <cell r="AL3460"/>
          <cell r="AM3460"/>
          <cell r="AN3460"/>
          <cell r="AO3460"/>
          <cell r="AP3460"/>
          <cell r="AQ3460"/>
          <cell r="AR3460"/>
          <cell r="AS3460"/>
          <cell r="AT3460"/>
          <cell r="AU3460"/>
          <cell r="AV3460"/>
          <cell r="AW3460"/>
          <cell r="AX3460"/>
          <cell r="AY3460"/>
          <cell r="AZ3460"/>
          <cell r="BA3460"/>
          <cell r="BB3460"/>
          <cell r="BC3460"/>
          <cell r="BD3460"/>
          <cell r="BE3460">
            <v>-9200.7000000000007</v>
          </cell>
          <cell r="BF3460"/>
          <cell r="BG3460"/>
          <cell r="BH3460"/>
          <cell r="BI3460"/>
          <cell r="BJ3460"/>
          <cell r="BK3460"/>
          <cell r="BL3460"/>
          <cell r="BM3460"/>
          <cell r="BN3460"/>
          <cell r="BO3460"/>
          <cell r="BP3460"/>
          <cell r="BQ3460"/>
          <cell r="BR3460"/>
          <cell r="BS3460"/>
          <cell r="BT3460"/>
          <cell r="BU3460"/>
          <cell r="BV3460"/>
          <cell r="BW3460">
            <v>-28778.5</v>
          </cell>
          <cell r="BX3460">
            <v>-45129.27</v>
          </cell>
          <cell r="BY3460">
            <v>-1275937.42</v>
          </cell>
          <cell r="BZ3460">
            <v>740</v>
          </cell>
          <cell r="CA3460">
            <v>-1275197.42</v>
          </cell>
          <cell r="CB3460">
            <v>-56853.63</v>
          </cell>
          <cell r="CC3460">
            <v>-44557.93</v>
          </cell>
          <cell r="CD3460">
            <v>-47100.25</v>
          </cell>
          <cell r="CE3460">
            <v>-3028854.03</v>
          </cell>
          <cell r="CF3460">
            <v>-2287449.1</v>
          </cell>
          <cell r="CG3460">
            <v>-3248445.1</v>
          </cell>
        </row>
        <row r="3461">
          <cell r="A3461" t="str">
            <v>4113398</v>
          </cell>
          <cell r="B3461" t="str">
            <v>GR91-CREDITO DE COFINS</v>
          </cell>
          <cell r="C3461">
            <v>-1527.6</v>
          </cell>
          <cell r="D3461">
            <v>-625933.69999999995</v>
          </cell>
          <cell r="E3461"/>
          <cell r="F3461"/>
          <cell r="G3461">
            <v>-608</v>
          </cell>
          <cell r="H3461"/>
          <cell r="I3461"/>
          <cell r="J3461"/>
          <cell r="K3461"/>
          <cell r="L3461"/>
          <cell r="M3461"/>
          <cell r="N3461"/>
          <cell r="O3461"/>
          <cell r="P3461"/>
          <cell r="Q3461"/>
          <cell r="R3461"/>
          <cell r="S3461"/>
          <cell r="T3461"/>
          <cell r="U3461"/>
          <cell r="V3461"/>
          <cell r="W3461"/>
          <cell r="X3461"/>
          <cell r="Y3461"/>
          <cell r="Z3461"/>
          <cell r="AA3461"/>
          <cell r="AB3461"/>
          <cell r="AC3461"/>
          <cell r="AD3461"/>
          <cell r="AE3461"/>
          <cell r="AF3461"/>
          <cell r="AG3461"/>
          <cell r="AH3461"/>
          <cell r="AI3461"/>
          <cell r="AJ3461"/>
          <cell r="AK3461"/>
          <cell r="AL3461"/>
          <cell r="AM3461"/>
          <cell r="AN3461"/>
          <cell r="AO3461"/>
          <cell r="AP3461"/>
          <cell r="AQ3461"/>
          <cell r="AR3461"/>
          <cell r="AS3461"/>
          <cell r="AT3461"/>
          <cell r="AU3461"/>
          <cell r="AV3461"/>
          <cell r="AW3461"/>
          <cell r="AX3461"/>
          <cell r="AY3461"/>
          <cell r="AZ3461"/>
          <cell r="BA3461"/>
          <cell r="BB3461"/>
          <cell r="BC3461"/>
          <cell r="BD3461"/>
          <cell r="BE3461">
            <v>-7559.49</v>
          </cell>
          <cell r="BF3461"/>
          <cell r="BG3461"/>
          <cell r="BH3461"/>
          <cell r="BI3461"/>
          <cell r="BJ3461"/>
          <cell r="BK3461"/>
          <cell r="BL3461"/>
          <cell r="BM3461"/>
          <cell r="BN3461"/>
          <cell r="BO3461"/>
          <cell r="BP3461"/>
          <cell r="BQ3461"/>
          <cell r="BR3461"/>
          <cell r="BS3461"/>
          <cell r="BT3461"/>
          <cell r="BU3461"/>
          <cell r="BV3461"/>
          <cell r="BW3461"/>
          <cell r="BX3461">
            <v>0</v>
          </cell>
          <cell r="BY3461">
            <v>-635628.79</v>
          </cell>
          <cell r="BZ3461">
            <v>608</v>
          </cell>
          <cell r="CA3461">
            <v>-635020.79</v>
          </cell>
          <cell r="CB3461">
            <v>0</v>
          </cell>
          <cell r="CC3461">
            <v>0</v>
          </cell>
          <cell r="CD3461">
            <v>0</v>
          </cell>
          <cell r="CE3461">
            <v>-982855.98</v>
          </cell>
          <cell r="CF3461">
            <v>-744131.24</v>
          </cell>
          <cell r="CG3461">
            <v>-1278687.05</v>
          </cell>
        </row>
        <row r="3462">
          <cell r="A3462" t="str">
            <v>4113399</v>
          </cell>
          <cell r="B3462" t="str">
            <v>GR91-CREDITO DE PIS</v>
          </cell>
          <cell r="C3462">
            <v>-331.64</v>
          </cell>
          <cell r="D3462">
            <v>-135893.45000000001</v>
          </cell>
          <cell r="E3462"/>
          <cell r="F3462"/>
          <cell r="G3462">
            <v>-132</v>
          </cell>
          <cell r="H3462"/>
          <cell r="I3462"/>
          <cell r="J3462"/>
          <cell r="K3462"/>
          <cell r="L3462"/>
          <cell r="M3462"/>
          <cell r="N3462"/>
          <cell r="O3462"/>
          <cell r="P3462"/>
          <cell r="Q3462"/>
          <cell r="R3462"/>
          <cell r="S3462"/>
          <cell r="T3462"/>
          <cell r="U3462"/>
          <cell r="V3462"/>
          <cell r="W3462"/>
          <cell r="X3462"/>
          <cell r="Y3462"/>
          <cell r="Z3462"/>
          <cell r="AA3462"/>
          <cell r="AB3462"/>
          <cell r="AC3462"/>
          <cell r="AD3462"/>
          <cell r="AE3462"/>
          <cell r="AF3462"/>
          <cell r="AG3462"/>
          <cell r="AH3462"/>
          <cell r="AI3462"/>
          <cell r="AJ3462"/>
          <cell r="AK3462"/>
          <cell r="AL3462"/>
          <cell r="AM3462"/>
          <cell r="AN3462"/>
          <cell r="AO3462"/>
          <cell r="AP3462"/>
          <cell r="AQ3462"/>
          <cell r="AR3462"/>
          <cell r="AS3462"/>
          <cell r="AT3462"/>
          <cell r="AU3462"/>
          <cell r="AV3462"/>
          <cell r="AW3462"/>
          <cell r="AX3462"/>
          <cell r="AY3462"/>
          <cell r="AZ3462"/>
          <cell r="BA3462"/>
          <cell r="BB3462"/>
          <cell r="BC3462"/>
          <cell r="BD3462"/>
          <cell r="BE3462">
            <v>-1641.21</v>
          </cell>
          <cell r="BF3462"/>
          <cell r="BG3462"/>
          <cell r="BH3462"/>
          <cell r="BI3462"/>
          <cell r="BJ3462"/>
          <cell r="BK3462"/>
          <cell r="BL3462"/>
          <cell r="BM3462"/>
          <cell r="BN3462"/>
          <cell r="BO3462"/>
          <cell r="BP3462"/>
          <cell r="BQ3462"/>
          <cell r="BR3462"/>
          <cell r="BS3462"/>
          <cell r="BT3462"/>
          <cell r="BU3462"/>
          <cell r="BV3462"/>
          <cell r="BW3462"/>
          <cell r="BX3462">
            <v>0</v>
          </cell>
          <cell r="BY3462">
            <v>-137998.29999999999</v>
          </cell>
          <cell r="BZ3462">
            <v>132</v>
          </cell>
          <cell r="CA3462">
            <v>-137866.29999999999</v>
          </cell>
          <cell r="CB3462">
            <v>0</v>
          </cell>
          <cell r="CC3462">
            <v>0</v>
          </cell>
          <cell r="CD3462">
            <v>0</v>
          </cell>
          <cell r="CE3462">
            <v>-213383.11</v>
          </cell>
          <cell r="CF3462">
            <v>-161554.75</v>
          </cell>
          <cell r="CG3462">
            <v>-277609.71999999997</v>
          </cell>
        </row>
        <row r="3463">
          <cell r="A3463" t="str">
            <v>4153398</v>
          </cell>
          <cell r="B3463" t="str">
            <v>GR91-CREDITO DE COFINS</v>
          </cell>
          <cell r="C3463">
            <v>-262251.39</v>
          </cell>
          <cell r="D3463">
            <v>-89734.38</v>
          </cell>
          <cell r="E3463"/>
          <cell r="F3463"/>
          <cell r="G3463"/>
          <cell r="H3463"/>
          <cell r="I3463"/>
          <cell r="J3463"/>
          <cell r="K3463"/>
          <cell r="L3463"/>
          <cell r="M3463"/>
          <cell r="N3463"/>
          <cell r="O3463"/>
          <cell r="P3463"/>
          <cell r="Q3463"/>
          <cell r="R3463"/>
          <cell r="S3463"/>
          <cell r="T3463"/>
          <cell r="U3463"/>
          <cell r="V3463"/>
          <cell r="W3463"/>
          <cell r="X3463"/>
          <cell r="Y3463"/>
          <cell r="Z3463"/>
          <cell r="AA3463"/>
          <cell r="AB3463"/>
          <cell r="AC3463"/>
          <cell r="AD3463"/>
          <cell r="AE3463"/>
          <cell r="AF3463"/>
          <cell r="AG3463"/>
          <cell r="AH3463"/>
          <cell r="AI3463"/>
          <cell r="AJ3463"/>
          <cell r="AK3463"/>
          <cell r="AL3463"/>
          <cell r="AM3463"/>
          <cell r="AN3463"/>
          <cell r="AO3463"/>
          <cell r="AP3463"/>
          <cell r="AQ3463"/>
          <cell r="AR3463"/>
          <cell r="AS3463"/>
          <cell r="AT3463"/>
          <cell r="AU3463"/>
          <cell r="AV3463"/>
          <cell r="AW3463"/>
          <cell r="AX3463"/>
          <cell r="AY3463"/>
          <cell r="AZ3463"/>
          <cell r="BA3463"/>
          <cell r="BB3463"/>
          <cell r="BC3463"/>
          <cell r="BD3463"/>
          <cell r="BE3463"/>
          <cell r="BF3463"/>
          <cell r="BG3463"/>
          <cell r="BH3463"/>
          <cell r="BI3463"/>
          <cell r="BJ3463"/>
          <cell r="BK3463"/>
          <cell r="BL3463"/>
          <cell r="BM3463"/>
          <cell r="BN3463"/>
          <cell r="BO3463"/>
          <cell r="BP3463"/>
          <cell r="BQ3463"/>
          <cell r="BR3463"/>
          <cell r="BS3463"/>
          <cell r="BT3463"/>
          <cell r="BU3463"/>
          <cell r="BV3463"/>
          <cell r="BW3463">
            <v>-23645.02</v>
          </cell>
          <cell r="BX3463">
            <v>-37079.19</v>
          </cell>
          <cell r="BY3463">
            <v>-412709.98</v>
          </cell>
          <cell r="BZ3463"/>
          <cell r="CA3463">
            <v>-412709.98</v>
          </cell>
          <cell r="CB3463">
            <v>-46712.19</v>
          </cell>
          <cell r="CC3463">
            <v>-36609.769999999997</v>
          </cell>
          <cell r="CD3463">
            <v>-38698.519999999997</v>
          </cell>
          <cell r="CE3463">
            <v>-1505717.69</v>
          </cell>
          <cell r="CF3463">
            <v>-1135286.49</v>
          </cell>
          <cell r="CG3463">
            <v>-1390305.55</v>
          </cell>
        </row>
        <row r="3464">
          <cell r="A3464" t="str">
            <v>4153399</v>
          </cell>
          <cell r="B3464" t="str">
            <v>GR91-CREDITO DE PIS</v>
          </cell>
          <cell r="C3464">
            <v>-56935.08</v>
          </cell>
          <cell r="D3464">
            <v>-19481.71</v>
          </cell>
          <cell r="E3464"/>
          <cell r="F3464"/>
          <cell r="G3464"/>
          <cell r="H3464"/>
          <cell r="I3464"/>
          <cell r="J3464"/>
          <cell r="K3464"/>
          <cell r="L3464"/>
          <cell r="M3464"/>
          <cell r="N3464"/>
          <cell r="O3464"/>
          <cell r="P3464"/>
          <cell r="Q3464"/>
          <cell r="R3464"/>
          <cell r="S3464"/>
          <cell r="T3464"/>
          <cell r="U3464"/>
          <cell r="V3464"/>
          <cell r="W3464"/>
          <cell r="X3464"/>
          <cell r="Y3464"/>
          <cell r="Z3464"/>
          <cell r="AA3464"/>
          <cell r="AB3464"/>
          <cell r="AC3464"/>
          <cell r="AD3464"/>
          <cell r="AE3464"/>
          <cell r="AF3464"/>
          <cell r="AG3464"/>
          <cell r="AH3464"/>
          <cell r="AI3464"/>
          <cell r="AJ3464"/>
          <cell r="AK3464"/>
          <cell r="AL3464"/>
          <cell r="AM3464"/>
          <cell r="AN3464"/>
          <cell r="AO3464"/>
          <cell r="AP3464"/>
          <cell r="AQ3464"/>
          <cell r="AR3464"/>
          <cell r="AS3464"/>
          <cell r="AT3464"/>
          <cell r="AU3464"/>
          <cell r="AV3464"/>
          <cell r="AW3464"/>
          <cell r="AX3464"/>
          <cell r="AY3464"/>
          <cell r="AZ3464"/>
          <cell r="BA3464"/>
          <cell r="BB3464"/>
          <cell r="BC3464"/>
          <cell r="BD3464"/>
          <cell r="BE3464"/>
          <cell r="BF3464"/>
          <cell r="BG3464"/>
          <cell r="BH3464"/>
          <cell r="BI3464"/>
          <cell r="BJ3464"/>
          <cell r="BK3464"/>
          <cell r="BL3464"/>
          <cell r="BM3464"/>
          <cell r="BN3464"/>
          <cell r="BO3464"/>
          <cell r="BP3464"/>
          <cell r="BQ3464"/>
          <cell r="BR3464"/>
          <cell r="BS3464"/>
          <cell r="BT3464"/>
          <cell r="BU3464"/>
          <cell r="BV3464"/>
          <cell r="BW3464">
            <v>-5133.4799999999996</v>
          </cell>
          <cell r="BX3464">
            <v>-8050.08</v>
          </cell>
          <cell r="BY3464">
            <v>-89600.35</v>
          </cell>
          <cell r="BZ3464"/>
          <cell r="CA3464">
            <v>-89600.35</v>
          </cell>
          <cell r="CB3464">
            <v>-10141.44</v>
          </cell>
          <cell r="CC3464">
            <v>-7948.16</v>
          </cell>
          <cell r="CD3464">
            <v>-8401.73</v>
          </cell>
          <cell r="CE3464">
            <v>-326897.25</v>
          </cell>
          <cell r="CF3464">
            <v>-246476.62</v>
          </cell>
          <cell r="CG3464">
            <v>-301842.78000000003</v>
          </cell>
        </row>
        <row r="3465">
          <cell r="A3465" t="str">
            <v>CBAG32120305</v>
          </cell>
          <cell r="B3465" t="str">
            <v>(-) Reclassificação IFRS 16</v>
          </cell>
          <cell r="C3465">
            <v>0</v>
          </cell>
          <cell r="D3465">
            <v>-1192925.68</v>
          </cell>
          <cell r="E3465"/>
          <cell r="F3465"/>
          <cell r="G3465"/>
          <cell r="H3465"/>
          <cell r="I3465"/>
          <cell r="J3465"/>
          <cell r="K3465"/>
          <cell r="L3465"/>
          <cell r="M3465"/>
          <cell r="N3465"/>
          <cell r="O3465"/>
          <cell r="P3465"/>
          <cell r="Q3465"/>
          <cell r="R3465"/>
          <cell r="S3465"/>
          <cell r="T3465"/>
          <cell r="U3465"/>
          <cell r="V3465"/>
          <cell r="W3465"/>
          <cell r="X3465"/>
          <cell r="Y3465"/>
          <cell r="Z3465"/>
          <cell r="AA3465"/>
          <cell r="AB3465"/>
          <cell r="AC3465"/>
          <cell r="AD3465"/>
          <cell r="AE3465"/>
          <cell r="AF3465"/>
          <cell r="AG3465"/>
          <cell r="AH3465"/>
          <cell r="AI3465"/>
          <cell r="AJ3465"/>
          <cell r="AK3465"/>
          <cell r="AL3465"/>
          <cell r="AM3465"/>
          <cell r="AN3465"/>
          <cell r="AO3465"/>
          <cell r="AP3465"/>
          <cell r="AQ3465"/>
          <cell r="AR3465"/>
          <cell r="AS3465">
            <v>0</v>
          </cell>
          <cell r="AT3465"/>
          <cell r="AU3465"/>
          <cell r="AV3465"/>
          <cell r="AW3465"/>
          <cell r="AX3465"/>
          <cell r="AY3465"/>
          <cell r="AZ3465"/>
          <cell r="BA3465"/>
          <cell r="BB3465"/>
          <cell r="BC3465"/>
          <cell r="BD3465"/>
          <cell r="BE3465"/>
          <cell r="BF3465"/>
          <cell r="BG3465"/>
          <cell r="BH3465"/>
          <cell r="BI3465"/>
          <cell r="BJ3465"/>
          <cell r="BK3465"/>
          <cell r="BL3465"/>
          <cell r="BM3465"/>
          <cell r="BN3465"/>
          <cell r="BO3465"/>
          <cell r="BP3465"/>
          <cell r="BQ3465"/>
          <cell r="BR3465"/>
          <cell r="BS3465"/>
          <cell r="BT3465"/>
          <cell r="BU3465"/>
          <cell r="BV3465"/>
          <cell r="BW3465">
            <v>-1109</v>
          </cell>
          <cell r="BX3465"/>
          <cell r="BY3465">
            <v>-1194034.68</v>
          </cell>
          <cell r="BZ3465"/>
          <cell r="CA3465">
            <v>-1194034.68</v>
          </cell>
          <cell r="CB3465">
            <v>-1080777.5900000001</v>
          </cell>
          <cell r="CC3465">
            <v>-764985.97</v>
          </cell>
          <cell r="CD3465">
            <v>-790634.9</v>
          </cell>
          <cell r="CE3465">
            <v>-93208849.079999998</v>
          </cell>
          <cell r="CF3465">
            <v>-68979050.829999998</v>
          </cell>
          <cell r="CG3465">
            <v>-76312608.390000001</v>
          </cell>
        </row>
        <row r="3466">
          <cell r="A3466" t="str">
            <v>4113397</v>
          </cell>
          <cell r="B3466" t="str">
            <v>GR91-(-)ARREND ALUGUEIS - RECLASSIFIC IFRS 16</v>
          </cell>
          <cell r="C3466">
            <v>0</v>
          </cell>
          <cell r="D3466">
            <v>-454273.41</v>
          </cell>
          <cell r="E3466"/>
          <cell r="F3466"/>
          <cell r="G3466"/>
          <cell r="H3466"/>
          <cell r="I3466"/>
          <cell r="J3466"/>
          <cell r="K3466"/>
          <cell r="L3466"/>
          <cell r="M3466"/>
          <cell r="N3466"/>
          <cell r="O3466"/>
          <cell r="P3466"/>
          <cell r="Q3466"/>
          <cell r="R3466"/>
          <cell r="S3466"/>
          <cell r="T3466"/>
          <cell r="U3466"/>
          <cell r="V3466"/>
          <cell r="W3466"/>
          <cell r="X3466"/>
          <cell r="Y3466"/>
          <cell r="Z3466"/>
          <cell r="AA3466"/>
          <cell r="AB3466"/>
          <cell r="AC3466"/>
          <cell r="AD3466"/>
          <cell r="AE3466"/>
          <cell r="AF3466"/>
          <cell r="AG3466"/>
          <cell r="AH3466"/>
          <cell r="AI3466"/>
          <cell r="AJ3466"/>
          <cell r="AK3466"/>
          <cell r="AL3466"/>
          <cell r="AM3466"/>
          <cell r="AN3466"/>
          <cell r="AO3466"/>
          <cell r="AP3466"/>
          <cell r="AQ3466"/>
          <cell r="AR3466"/>
          <cell r="AS3466">
            <v>0</v>
          </cell>
          <cell r="AT3466"/>
          <cell r="AU3466"/>
          <cell r="AV3466"/>
          <cell r="AW3466"/>
          <cell r="AX3466"/>
          <cell r="AY3466"/>
          <cell r="AZ3466"/>
          <cell r="BA3466"/>
          <cell r="BB3466"/>
          <cell r="BC3466"/>
          <cell r="BD3466"/>
          <cell r="BE3466"/>
          <cell r="BF3466"/>
          <cell r="BG3466"/>
          <cell r="BH3466"/>
          <cell r="BI3466"/>
          <cell r="BJ3466"/>
          <cell r="BK3466"/>
          <cell r="BL3466"/>
          <cell r="BM3466"/>
          <cell r="BN3466"/>
          <cell r="BO3466"/>
          <cell r="BP3466"/>
          <cell r="BQ3466"/>
          <cell r="BR3466"/>
          <cell r="BS3466"/>
          <cell r="BT3466"/>
          <cell r="BU3466"/>
          <cell r="BV3466"/>
          <cell r="BW3466"/>
          <cell r="BX3466"/>
          <cell r="BY3466">
            <v>-454273.41</v>
          </cell>
          <cell r="BZ3466"/>
          <cell r="CA3466">
            <v>-454273.41</v>
          </cell>
          <cell r="CB3466">
            <v>0</v>
          </cell>
          <cell r="CC3466">
            <v>0</v>
          </cell>
          <cell r="CD3466">
            <v>0</v>
          </cell>
          <cell r="CE3466">
            <v>-62968363.710000001</v>
          </cell>
          <cell r="CF3466">
            <v>-46856260.450000003</v>
          </cell>
          <cell r="CG3466">
            <v>-50122907.380000003</v>
          </cell>
        </row>
        <row r="3467">
          <cell r="A3467" t="str">
            <v>4153397</v>
          </cell>
          <cell r="B3467" t="str">
            <v>GR91-(-)ARREND ALUGUEIS - RECLASSIFIC IFRS 16</v>
          </cell>
          <cell r="C3467">
            <v>0</v>
          </cell>
          <cell r="D3467">
            <v>-738652.27</v>
          </cell>
          <cell r="E3467"/>
          <cell r="F3467"/>
          <cell r="G3467"/>
          <cell r="H3467"/>
          <cell r="I3467"/>
          <cell r="J3467"/>
          <cell r="K3467"/>
          <cell r="L3467"/>
          <cell r="M3467"/>
          <cell r="N3467"/>
          <cell r="O3467"/>
          <cell r="P3467"/>
          <cell r="Q3467"/>
          <cell r="R3467"/>
          <cell r="S3467"/>
          <cell r="T3467"/>
          <cell r="U3467"/>
          <cell r="V3467"/>
          <cell r="W3467"/>
          <cell r="X3467"/>
          <cell r="Y3467"/>
          <cell r="Z3467"/>
          <cell r="AA3467"/>
          <cell r="AB3467"/>
          <cell r="AC3467"/>
          <cell r="AD3467"/>
          <cell r="AE3467"/>
          <cell r="AF3467"/>
          <cell r="AG3467"/>
          <cell r="AH3467"/>
          <cell r="AI3467"/>
          <cell r="AJ3467"/>
          <cell r="AK3467"/>
          <cell r="AL3467"/>
          <cell r="AM3467"/>
          <cell r="AN3467"/>
          <cell r="AO3467"/>
          <cell r="AP3467"/>
          <cell r="AQ3467"/>
          <cell r="AR3467"/>
          <cell r="AS3467"/>
          <cell r="AT3467"/>
          <cell r="AU3467"/>
          <cell r="AV3467"/>
          <cell r="AW3467"/>
          <cell r="AX3467"/>
          <cell r="AY3467"/>
          <cell r="AZ3467"/>
          <cell r="BA3467"/>
          <cell r="BB3467"/>
          <cell r="BC3467"/>
          <cell r="BD3467"/>
          <cell r="BE3467"/>
          <cell r="BF3467"/>
          <cell r="BG3467"/>
          <cell r="BH3467"/>
          <cell r="BI3467"/>
          <cell r="BJ3467"/>
          <cell r="BK3467"/>
          <cell r="BL3467"/>
          <cell r="BM3467"/>
          <cell r="BN3467"/>
          <cell r="BO3467"/>
          <cell r="BP3467"/>
          <cell r="BQ3467"/>
          <cell r="BR3467"/>
          <cell r="BS3467"/>
          <cell r="BT3467"/>
          <cell r="BU3467"/>
          <cell r="BV3467"/>
          <cell r="BW3467">
            <v>-1109</v>
          </cell>
          <cell r="BX3467"/>
          <cell r="BY3467">
            <v>-739761.27</v>
          </cell>
          <cell r="BZ3467"/>
          <cell r="CA3467">
            <v>-739761.27</v>
          </cell>
          <cell r="CB3467">
            <v>-1080777.5900000001</v>
          </cell>
          <cell r="CC3467">
            <v>-764985.97</v>
          </cell>
          <cell r="CD3467">
            <v>-790634.9</v>
          </cell>
          <cell r="CE3467">
            <v>-30240485.370000001</v>
          </cell>
          <cell r="CF3467">
            <v>-22122790.379999999</v>
          </cell>
          <cell r="CG3467">
            <v>-26189701.010000002</v>
          </cell>
        </row>
        <row r="3468">
          <cell r="A3468" t="str">
            <v>CBAG321204</v>
          </cell>
          <cell r="B3468" t="str">
            <v>Seguros</v>
          </cell>
          <cell r="C3468">
            <v>8394797.0899999999</v>
          </cell>
          <cell r="D3468">
            <v>2118982.23</v>
          </cell>
          <cell r="E3468">
            <v>452404.61</v>
          </cell>
          <cell r="F3468">
            <v>1921456.7</v>
          </cell>
          <cell r="G3468">
            <v>315794.03000000003</v>
          </cell>
          <cell r="H3468">
            <v>66351.600000000006</v>
          </cell>
          <cell r="I3468">
            <v>414675.01</v>
          </cell>
          <cell r="J3468">
            <v>416072.47</v>
          </cell>
          <cell r="K3468">
            <v>490769.5</v>
          </cell>
          <cell r="L3468">
            <v>417992.81</v>
          </cell>
          <cell r="M3468">
            <v>421850.42</v>
          </cell>
          <cell r="N3468">
            <v>470559.13</v>
          </cell>
          <cell r="O3468">
            <v>182552.41</v>
          </cell>
          <cell r="P3468">
            <v>15864.91</v>
          </cell>
          <cell r="Q3468">
            <v>305292.84000000003</v>
          </cell>
          <cell r="R3468">
            <v>458715.14</v>
          </cell>
          <cell r="S3468">
            <v>660589.03</v>
          </cell>
          <cell r="T3468">
            <v>652868.65</v>
          </cell>
          <cell r="U3468">
            <v>36374.36</v>
          </cell>
          <cell r="V3468">
            <v>302484.90999999997</v>
          </cell>
          <cell r="W3468">
            <v>282817.31</v>
          </cell>
          <cell r="X3468">
            <v>277224.36</v>
          </cell>
          <cell r="Y3468">
            <v>275091.23</v>
          </cell>
          <cell r="Z3468">
            <v>284438.37</v>
          </cell>
          <cell r="AA3468">
            <v>266408.46999999997</v>
          </cell>
          <cell r="AB3468">
            <v>243331.01</v>
          </cell>
          <cell r="AC3468">
            <v>355618.03</v>
          </cell>
          <cell r="AD3468">
            <v>348189.95</v>
          </cell>
          <cell r="AE3468">
            <v>427995.34</v>
          </cell>
          <cell r="AF3468">
            <v>360678.38</v>
          </cell>
          <cell r="AG3468">
            <v>353189.17</v>
          </cell>
          <cell r="AH3468">
            <v>354851.43</v>
          </cell>
          <cell r="AI3468">
            <v>143008.04</v>
          </cell>
          <cell r="AJ3468">
            <v>297223.53999999998</v>
          </cell>
          <cell r="AK3468">
            <v>340429.21</v>
          </cell>
          <cell r="AL3468">
            <v>336830.74</v>
          </cell>
          <cell r="AM3468">
            <v>11155.04</v>
          </cell>
          <cell r="AN3468">
            <v>445392.48</v>
          </cell>
          <cell r="AO3468">
            <v>11155.04</v>
          </cell>
          <cell r="AP3468">
            <v>248364.77</v>
          </cell>
          <cell r="AQ3468">
            <v>248717.14</v>
          </cell>
          <cell r="AR3468">
            <v>245679.3</v>
          </cell>
          <cell r="AS3468">
            <v>249193.46</v>
          </cell>
          <cell r="AT3468">
            <v>12226.51</v>
          </cell>
          <cell r="AU3468">
            <v>151627.93</v>
          </cell>
          <cell r="AV3468">
            <v>172953.83</v>
          </cell>
          <cell r="AW3468">
            <v>193795.98</v>
          </cell>
          <cell r="AX3468">
            <v>195571.91</v>
          </cell>
          <cell r="AY3468">
            <v>10636.76</v>
          </cell>
          <cell r="AZ3468">
            <v>172503.52</v>
          </cell>
          <cell r="BA3468">
            <v>159671.29999999999</v>
          </cell>
          <cell r="BB3468">
            <v>195470</v>
          </cell>
          <cell r="BC3468">
            <v>197163.82</v>
          </cell>
          <cell r="BD3468">
            <v>148337.89000000001</v>
          </cell>
          <cell r="BE3468">
            <v>717470.51</v>
          </cell>
          <cell r="BF3468">
            <v>383903.28</v>
          </cell>
          <cell r="BG3468">
            <v>126305.42</v>
          </cell>
          <cell r="BH3468">
            <v>167333.75</v>
          </cell>
          <cell r="BI3468">
            <v>89537.279999999999</v>
          </cell>
          <cell r="BJ3468"/>
          <cell r="BK3468"/>
          <cell r="BL3468"/>
          <cell r="BM3468"/>
          <cell r="BN3468"/>
          <cell r="BO3468"/>
          <cell r="BP3468"/>
          <cell r="BQ3468"/>
          <cell r="BR3468"/>
          <cell r="BS3468"/>
          <cell r="BT3468"/>
          <cell r="BU3468"/>
          <cell r="BV3468"/>
          <cell r="BW3468">
            <v>207751.73</v>
          </cell>
          <cell r="BX3468">
            <v>2091683.49</v>
          </cell>
          <cell r="BY3468">
            <v>30317374.57</v>
          </cell>
          <cell r="BZ3468">
            <v>-768198.64</v>
          </cell>
          <cell r="CA3468">
            <v>29549175.93</v>
          </cell>
          <cell r="CB3468">
            <v>3676270.69</v>
          </cell>
          <cell r="CC3468">
            <v>1577426.04</v>
          </cell>
          <cell r="CD3468">
            <v>3558786.99</v>
          </cell>
          <cell r="CE3468">
            <v>48914086.450000003</v>
          </cell>
          <cell r="CF3468">
            <v>33407786.02</v>
          </cell>
          <cell r="CG3468">
            <v>42460275.469999999</v>
          </cell>
        </row>
        <row r="3469">
          <cell r="A3469" t="str">
            <v>CBAG32120401</v>
          </cell>
          <cell r="B3469" t="str">
            <v>Seguros</v>
          </cell>
          <cell r="C3469">
            <v>8394797.0899999999</v>
          </cell>
          <cell r="D3469">
            <v>2118982.23</v>
          </cell>
          <cell r="E3469">
            <v>452404.61</v>
          </cell>
          <cell r="F3469">
            <v>1921456.7</v>
          </cell>
          <cell r="G3469">
            <v>315794.03000000003</v>
          </cell>
          <cell r="H3469">
            <v>66351.600000000006</v>
          </cell>
          <cell r="I3469">
            <v>414675.01</v>
          </cell>
          <cell r="J3469">
            <v>416072.47</v>
          </cell>
          <cell r="K3469">
            <v>490769.5</v>
          </cell>
          <cell r="L3469">
            <v>417992.81</v>
          </cell>
          <cell r="M3469">
            <v>421850.42</v>
          </cell>
          <cell r="N3469">
            <v>470559.13</v>
          </cell>
          <cell r="O3469">
            <v>182552.41</v>
          </cell>
          <cell r="P3469">
            <v>15864.91</v>
          </cell>
          <cell r="Q3469">
            <v>305292.84000000003</v>
          </cell>
          <cell r="R3469">
            <v>458715.14</v>
          </cell>
          <cell r="S3469">
            <v>660589.03</v>
          </cell>
          <cell r="T3469">
            <v>652868.65</v>
          </cell>
          <cell r="U3469">
            <v>36374.36</v>
          </cell>
          <cell r="V3469">
            <v>302484.90999999997</v>
          </cell>
          <cell r="W3469">
            <v>282817.31</v>
          </cell>
          <cell r="X3469">
            <v>277224.36</v>
          </cell>
          <cell r="Y3469">
            <v>275091.23</v>
          </cell>
          <cell r="Z3469">
            <v>284438.37</v>
          </cell>
          <cell r="AA3469">
            <v>266408.46999999997</v>
          </cell>
          <cell r="AB3469">
            <v>243331.01</v>
          </cell>
          <cell r="AC3469">
            <v>355618.03</v>
          </cell>
          <cell r="AD3469">
            <v>348189.95</v>
          </cell>
          <cell r="AE3469">
            <v>427995.34</v>
          </cell>
          <cell r="AF3469">
            <v>360678.38</v>
          </cell>
          <cell r="AG3469">
            <v>353189.17</v>
          </cell>
          <cell r="AH3469">
            <v>354851.43</v>
          </cell>
          <cell r="AI3469">
            <v>143008.04</v>
          </cell>
          <cell r="AJ3469">
            <v>297223.53999999998</v>
          </cell>
          <cell r="AK3469">
            <v>340429.21</v>
          </cell>
          <cell r="AL3469">
            <v>336830.74</v>
          </cell>
          <cell r="AM3469">
            <v>11155.04</v>
          </cell>
          <cell r="AN3469">
            <v>445392.48</v>
          </cell>
          <cell r="AO3469">
            <v>11155.04</v>
          </cell>
          <cell r="AP3469">
            <v>248364.77</v>
          </cell>
          <cell r="AQ3469">
            <v>248717.14</v>
          </cell>
          <cell r="AR3469">
            <v>245679.3</v>
          </cell>
          <cell r="AS3469">
            <v>249193.46</v>
          </cell>
          <cell r="AT3469">
            <v>12226.51</v>
          </cell>
          <cell r="AU3469">
            <v>151627.93</v>
          </cell>
          <cell r="AV3469">
            <v>172953.83</v>
          </cell>
          <cell r="AW3469">
            <v>193795.98</v>
          </cell>
          <cell r="AX3469">
            <v>195571.91</v>
          </cell>
          <cell r="AY3469">
            <v>10636.76</v>
          </cell>
          <cell r="AZ3469">
            <v>172503.52</v>
          </cell>
          <cell r="BA3469">
            <v>159671.29999999999</v>
          </cell>
          <cell r="BB3469">
            <v>195470</v>
          </cell>
          <cell r="BC3469">
            <v>197163.82</v>
          </cell>
          <cell r="BD3469">
            <v>148337.89000000001</v>
          </cell>
          <cell r="BE3469">
            <v>717470.51</v>
          </cell>
          <cell r="BF3469">
            <v>383903.28</v>
          </cell>
          <cell r="BG3469">
            <v>126305.42</v>
          </cell>
          <cell r="BH3469">
            <v>167333.75</v>
          </cell>
          <cell r="BI3469">
            <v>89537.279999999999</v>
          </cell>
          <cell r="BJ3469"/>
          <cell r="BK3469"/>
          <cell r="BL3469"/>
          <cell r="BM3469"/>
          <cell r="BN3469"/>
          <cell r="BO3469"/>
          <cell r="BP3469"/>
          <cell r="BQ3469"/>
          <cell r="BR3469"/>
          <cell r="BS3469"/>
          <cell r="BT3469"/>
          <cell r="BU3469"/>
          <cell r="BV3469"/>
          <cell r="BW3469">
            <v>207751.73</v>
          </cell>
          <cell r="BX3469">
            <v>2091683.49</v>
          </cell>
          <cell r="BY3469">
            <v>30317374.57</v>
          </cell>
          <cell r="BZ3469">
            <v>-768198.64</v>
          </cell>
          <cell r="CA3469">
            <v>29549175.93</v>
          </cell>
          <cell r="CB3469">
            <v>3676270.69</v>
          </cell>
          <cell r="CC3469">
            <v>1577426.04</v>
          </cell>
          <cell r="CD3469">
            <v>3558786.99</v>
          </cell>
          <cell r="CE3469">
            <v>48914086.450000003</v>
          </cell>
          <cell r="CF3469">
            <v>33407786.02</v>
          </cell>
          <cell r="CG3469">
            <v>42460275.469999999</v>
          </cell>
        </row>
        <row r="3470">
          <cell r="A3470" t="str">
            <v>4113600</v>
          </cell>
          <cell r="B3470" t="str">
            <v>GR92-SEGUROS / PATRIMONIAIS</v>
          </cell>
          <cell r="C3470">
            <v>6762219.3200000003</v>
          </cell>
          <cell r="D3470">
            <v>427426.91</v>
          </cell>
          <cell r="E3470">
            <v>171551.83</v>
          </cell>
          <cell r="F3470">
            <v>1920150</v>
          </cell>
          <cell r="G3470">
            <v>315794.03000000003</v>
          </cell>
          <cell r="H3470">
            <v>66351.600000000006</v>
          </cell>
          <cell r="I3470">
            <v>400645.07</v>
          </cell>
          <cell r="J3470">
            <v>398077.36</v>
          </cell>
          <cell r="K3470">
            <v>462715.1</v>
          </cell>
          <cell r="L3470">
            <v>403854.89</v>
          </cell>
          <cell r="M3470">
            <v>408817.62</v>
          </cell>
          <cell r="N3470">
            <v>457407.85</v>
          </cell>
          <cell r="O3470">
            <v>170213.95</v>
          </cell>
          <cell r="P3470"/>
          <cell r="Q3470">
            <v>288162.82</v>
          </cell>
          <cell r="R3470">
            <v>440888.34</v>
          </cell>
          <cell r="S3470">
            <v>641513.22</v>
          </cell>
          <cell r="T3470">
            <v>633987.01</v>
          </cell>
          <cell r="U3470"/>
          <cell r="V3470">
            <v>263767.34000000003</v>
          </cell>
          <cell r="W3470">
            <v>263510.2</v>
          </cell>
          <cell r="X3470">
            <v>265164.01</v>
          </cell>
          <cell r="Y3470">
            <v>240722.38</v>
          </cell>
          <cell r="Z3470">
            <v>244493.21</v>
          </cell>
          <cell r="AA3470">
            <v>240499.45</v>
          </cell>
          <cell r="AB3470">
            <v>236177.57</v>
          </cell>
          <cell r="AC3470">
            <v>308280.13</v>
          </cell>
          <cell r="AD3470">
            <v>311321.83</v>
          </cell>
          <cell r="AE3470">
            <v>420608.86</v>
          </cell>
          <cell r="AF3470">
            <v>314043.63</v>
          </cell>
          <cell r="AG3470">
            <v>302430.24</v>
          </cell>
          <cell r="AH3470">
            <v>312313.2</v>
          </cell>
          <cell r="AI3470">
            <v>122424.36</v>
          </cell>
          <cell r="AJ3470">
            <v>275684.01</v>
          </cell>
          <cell r="AK3470">
            <v>318527.84000000003</v>
          </cell>
          <cell r="AL3470">
            <v>315068.88</v>
          </cell>
          <cell r="AM3470"/>
          <cell r="AN3470">
            <v>430744.32000000001</v>
          </cell>
          <cell r="AO3470"/>
          <cell r="AP3470">
            <v>235229.94</v>
          </cell>
          <cell r="AQ3470">
            <v>235567.53</v>
          </cell>
          <cell r="AR3470">
            <v>232766.01</v>
          </cell>
          <cell r="AS3470">
            <v>236059.11</v>
          </cell>
          <cell r="AT3470"/>
          <cell r="AU3470">
            <v>138142.6</v>
          </cell>
          <cell r="AV3470">
            <v>159320.85</v>
          </cell>
          <cell r="AW3470">
            <v>180022.98</v>
          </cell>
          <cell r="AX3470">
            <v>181728.76</v>
          </cell>
          <cell r="AY3470"/>
          <cell r="AZ3470">
            <v>160001.60999999999</v>
          </cell>
          <cell r="BA3470">
            <v>147110.73000000001</v>
          </cell>
          <cell r="BB3470">
            <v>182498.59</v>
          </cell>
          <cell r="BC3470">
            <v>183942.89</v>
          </cell>
          <cell r="BD3470">
            <v>136075.5</v>
          </cell>
          <cell r="BE3470">
            <v>638373.29</v>
          </cell>
          <cell r="BF3470">
            <v>304806.06</v>
          </cell>
          <cell r="BG3470">
            <v>47208.2</v>
          </cell>
          <cell r="BH3470">
            <v>88236.53</v>
          </cell>
          <cell r="BI3470">
            <v>10440.06</v>
          </cell>
          <cell r="BJ3470"/>
          <cell r="BK3470"/>
          <cell r="BL3470"/>
          <cell r="BM3470"/>
          <cell r="BN3470"/>
          <cell r="BO3470"/>
          <cell r="BP3470"/>
          <cell r="BQ3470"/>
          <cell r="BR3470"/>
          <cell r="BS3470"/>
          <cell r="BT3470"/>
          <cell r="BU3470"/>
          <cell r="BV3470"/>
          <cell r="BW3470"/>
          <cell r="BX3470"/>
          <cell r="BY3470">
            <v>23053089.620000001</v>
          </cell>
          <cell r="BZ3470">
            <v>-487345.86</v>
          </cell>
          <cell r="CA3470">
            <v>22565743.760000002</v>
          </cell>
          <cell r="CB3470"/>
          <cell r="CC3470"/>
          <cell r="CD3470"/>
          <cell r="CE3470">
            <v>35002751.659999996</v>
          </cell>
          <cell r="CF3470">
            <v>25472428.52</v>
          </cell>
          <cell r="CG3470">
            <v>28631358.23</v>
          </cell>
        </row>
        <row r="3471">
          <cell r="A3471" t="str">
            <v>4113601</v>
          </cell>
          <cell r="B3471" t="str">
            <v>GR92-SEGUROS / TRANSPORTE</v>
          </cell>
          <cell r="C3471"/>
          <cell r="D3471">
            <v>55800</v>
          </cell>
          <cell r="E3471"/>
          <cell r="F3471"/>
          <cell r="G3471"/>
          <cell r="H3471"/>
          <cell r="I3471"/>
          <cell r="J3471"/>
          <cell r="K3471"/>
          <cell r="L3471"/>
          <cell r="M3471"/>
          <cell r="N3471"/>
          <cell r="O3471"/>
          <cell r="P3471"/>
          <cell r="Q3471"/>
          <cell r="R3471"/>
          <cell r="S3471"/>
          <cell r="T3471"/>
          <cell r="U3471"/>
          <cell r="V3471"/>
          <cell r="W3471"/>
          <cell r="X3471"/>
          <cell r="Y3471"/>
          <cell r="Z3471"/>
          <cell r="AA3471"/>
          <cell r="AB3471"/>
          <cell r="AC3471"/>
          <cell r="AD3471"/>
          <cell r="AE3471"/>
          <cell r="AF3471"/>
          <cell r="AG3471"/>
          <cell r="AH3471"/>
          <cell r="AI3471"/>
          <cell r="AJ3471"/>
          <cell r="AK3471"/>
          <cell r="AL3471"/>
          <cell r="AM3471"/>
          <cell r="AN3471"/>
          <cell r="AO3471"/>
          <cell r="AP3471"/>
          <cell r="AQ3471"/>
          <cell r="AR3471"/>
          <cell r="AS3471"/>
          <cell r="AT3471"/>
          <cell r="AU3471"/>
          <cell r="AV3471"/>
          <cell r="AW3471"/>
          <cell r="AX3471"/>
          <cell r="AY3471"/>
          <cell r="AZ3471"/>
          <cell r="BA3471"/>
          <cell r="BB3471"/>
          <cell r="BC3471"/>
          <cell r="BD3471"/>
          <cell r="BE3471"/>
          <cell r="BF3471"/>
          <cell r="BG3471"/>
          <cell r="BH3471"/>
          <cell r="BI3471"/>
          <cell r="BJ3471"/>
          <cell r="BK3471"/>
          <cell r="BL3471"/>
          <cell r="BM3471"/>
          <cell r="BN3471"/>
          <cell r="BO3471"/>
          <cell r="BP3471"/>
          <cell r="BQ3471"/>
          <cell r="BR3471"/>
          <cell r="BS3471"/>
          <cell r="BT3471"/>
          <cell r="BU3471"/>
          <cell r="BV3471"/>
          <cell r="BW3471"/>
          <cell r="BX3471"/>
          <cell r="BY3471">
            <v>55800</v>
          </cell>
          <cell r="BZ3471"/>
          <cell r="CA3471">
            <v>55800</v>
          </cell>
          <cell r="CB3471"/>
          <cell r="CC3471"/>
          <cell r="CD3471"/>
          <cell r="CE3471">
            <v>55800</v>
          </cell>
          <cell r="CF3471">
            <v>44640</v>
          </cell>
          <cell r="CG3471">
            <v>46006</v>
          </cell>
        </row>
        <row r="3472">
          <cell r="A3472" t="str">
            <v>4113602</v>
          </cell>
          <cell r="B3472" t="str">
            <v>GR92-SEGUROS / RESPONSABILIDADE CIVIL</v>
          </cell>
          <cell r="C3472">
            <v>2923.4</v>
          </cell>
          <cell r="D3472"/>
          <cell r="E3472"/>
          <cell r="F3472"/>
          <cell r="G3472"/>
          <cell r="H3472"/>
          <cell r="I3472">
            <v>14029.94</v>
          </cell>
          <cell r="J3472">
            <v>13942.37</v>
          </cell>
          <cell r="K3472">
            <v>13878.17</v>
          </cell>
          <cell r="L3472">
            <v>14137.92</v>
          </cell>
          <cell r="M3472">
            <v>13032.8</v>
          </cell>
          <cell r="N3472">
            <v>13151.28</v>
          </cell>
          <cell r="O3472">
            <v>12338.46</v>
          </cell>
          <cell r="P3472"/>
          <cell r="Q3472">
            <v>17130.02</v>
          </cell>
          <cell r="R3472">
            <v>17826.8</v>
          </cell>
          <cell r="S3472">
            <v>19075.810000000001</v>
          </cell>
          <cell r="T3472">
            <v>18881.64</v>
          </cell>
          <cell r="U3472"/>
          <cell r="V3472">
            <v>7382.7</v>
          </cell>
          <cell r="W3472">
            <v>7432.86</v>
          </cell>
          <cell r="X3472">
            <v>7358.49</v>
          </cell>
          <cell r="Y3472">
            <v>7203.62</v>
          </cell>
          <cell r="Z3472">
            <v>7143.78</v>
          </cell>
          <cell r="AA3472">
            <v>7054.04</v>
          </cell>
          <cell r="AB3472">
            <v>7153.44</v>
          </cell>
          <cell r="AC3472">
            <v>7511.86</v>
          </cell>
          <cell r="AD3472">
            <v>7693.98</v>
          </cell>
          <cell r="AE3472">
            <v>7386.48</v>
          </cell>
          <cell r="AF3472">
            <v>7819.4</v>
          </cell>
          <cell r="AG3472">
            <v>7296.8</v>
          </cell>
          <cell r="AH3472">
            <v>7568.53</v>
          </cell>
          <cell r="AI3472">
            <v>20583.68</v>
          </cell>
          <cell r="AJ3472">
            <v>21539.53</v>
          </cell>
          <cell r="AK3472">
            <v>21901.37</v>
          </cell>
          <cell r="AL3472">
            <v>21761.86</v>
          </cell>
          <cell r="AM3472">
            <v>5815.83</v>
          </cell>
          <cell r="AN3472">
            <v>14648.16</v>
          </cell>
          <cell r="AO3472">
            <v>5815.83</v>
          </cell>
          <cell r="AP3472">
            <v>13134.83</v>
          </cell>
          <cell r="AQ3472">
            <v>13149.61</v>
          </cell>
          <cell r="AR3472">
            <v>12913.29</v>
          </cell>
          <cell r="AS3472">
            <v>13134.35</v>
          </cell>
          <cell r="AT3472"/>
          <cell r="AU3472">
            <v>13058.8</v>
          </cell>
          <cell r="AV3472">
            <v>13156.42</v>
          </cell>
          <cell r="AW3472">
            <v>13249</v>
          </cell>
          <cell r="AX3472">
            <v>13295.38</v>
          </cell>
          <cell r="AY3472"/>
          <cell r="AZ3472">
            <v>11229.8</v>
          </cell>
          <cell r="BA3472">
            <v>11268.57</v>
          </cell>
          <cell r="BB3472">
            <v>12180.34</v>
          </cell>
          <cell r="BC3472">
            <v>12345.33</v>
          </cell>
          <cell r="BD3472">
            <v>11711.56</v>
          </cell>
          <cell r="BE3472"/>
          <cell r="BF3472"/>
          <cell r="BG3472"/>
          <cell r="BH3472"/>
          <cell r="BI3472"/>
          <cell r="BJ3472"/>
          <cell r="BK3472"/>
          <cell r="BL3472"/>
          <cell r="BM3472"/>
          <cell r="BN3472"/>
          <cell r="BO3472"/>
          <cell r="BP3472"/>
          <cell r="BQ3472"/>
          <cell r="BR3472"/>
          <cell r="BS3472"/>
          <cell r="BT3472"/>
          <cell r="BU3472"/>
          <cell r="BV3472"/>
          <cell r="BW3472"/>
          <cell r="BX3472">
            <v>0</v>
          </cell>
          <cell r="BY3472">
            <v>542248.13</v>
          </cell>
          <cell r="BZ3472"/>
          <cell r="CA3472">
            <v>542248.13</v>
          </cell>
          <cell r="CB3472">
            <v>0</v>
          </cell>
          <cell r="CC3472">
            <v>0</v>
          </cell>
          <cell r="CD3472">
            <v>0</v>
          </cell>
          <cell r="CE3472">
            <v>964966.71</v>
          </cell>
          <cell r="CF3472">
            <v>752497.71</v>
          </cell>
          <cell r="CG3472">
            <v>558318.42000000004</v>
          </cell>
        </row>
        <row r="3473">
          <cell r="A3473" t="str">
            <v>4113603</v>
          </cell>
          <cell r="B3473" t="str">
            <v>GR92-SEGUROS / VIAGEM AO EXTERIOR</v>
          </cell>
          <cell r="C3473">
            <v>20365.490000000002</v>
          </cell>
          <cell r="D3473">
            <v>33762.9</v>
          </cell>
          <cell r="E3473"/>
          <cell r="F3473"/>
          <cell r="G3473"/>
          <cell r="H3473"/>
          <cell r="I3473"/>
          <cell r="J3473"/>
          <cell r="K3473"/>
          <cell r="L3473"/>
          <cell r="M3473"/>
          <cell r="N3473"/>
          <cell r="O3473"/>
          <cell r="P3473"/>
          <cell r="Q3473"/>
          <cell r="R3473"/>
          <cell r="S3473"/>
          <cell r="T3473"/>
          <cell r="U3473"/>
          <cell r="V3473"/>
          <cell r="W3473"/>
          <cell r="X3473"/>
          <cell r="Y3473"/>
          <cell r="Z3473"/>
          <cell r="AA3473"/>
          <cell r="AB3473"/>
          <cell r="AC3473"/>
          <cell r="AD3473"/>
          <cell r="AE3473"/>
          <cell r="AF3473"/>
          <cell r="AG3473"/>
          <cell r="AH3473"/>
          <cell r="AI3473"/>
          <cell r="AJ3473"/>
          <cell r="AK3473"/>
          <cell r="AL3473"/>
          <cell r="AM3473"/>
          <cell r="AN3473"/>
          <cell r="AO3473"/>
          <cell r="AP3473"/>
          <cell r="AQ3473"/>
          <cell r="AR3473"/>
          <cell r="AS3473"/>
          <cell r="AT3473"/>
          <cell r="AU3473"/>
          <cell r="AV3473"/>
          <cell r="AW3473"/>
          <cell r="AX3473"/>
          <cell r="AY3473"/>
          <cell r="AZ3473"/>
          <cell r="BA3473"/>
          <cell r="BB3473"/>
          <cell r="BC3473"/>
          <cell r="BD3473"/>
          <cell r="BE3473"/>
          <cell r="BF3473"/>
          <cell r="BG3473"/>
          <cell r="BH3473"/>
          <cell r="BI3473"/>
          <cell r="BJ3473"/>
          <cell r="BK3473"/>
          <cell r="BL3473"/>
          <cell r="BM3473"/>
          <cell r="BN3473"/>
          <cell r="BO3473"/>
          <cell r="BP3473"/>
          <cell r="BQ3473"/>
          <cell r="BR3473"/>
          <cell r="BS3473"/>
          <cell r="BT3473"/>
          <cell r="BU3473"/>
          <cell r="BV3473"/>
          <cell r="BW3473"/>
          <cell r="BX3473">
            <v>0</v>
          </cell>
          <cell r="BY3473">
            <v>54128.39</v>
          </cell>
          <cell r="BZ3473"/>
          <cell r="CA3473">
            <v>54128.39</v>
          </cell>
          <cell r="CB3473">
            <v>0</v>
          </cell>
          <cell r="CC3473">
            <v>0</v>
          </cell>
          <cell r="CD3473">
            <v>0</v>
          </cell>
          <cell r="CE3473">
            <v>14770.9</v>
          </cell>
          <cell r="CF3473">
            <v>14396.88</v>
          </cell>
          <cell r="CG3473">
            <v>21972.71</v>
          </cell>
        </row>
        <row r="3474">
          <cell r="A3474" t="str">
            <v>4113604</v>
          </cell>
          <cell r="B3474" t="str">
            <v>GR92-SEGUROS / GARANTIA</v>
          </cell>
          <cell r="C3474">
            <v>6160</v>
          </cell>
          <cell r="D3474"/>
          <cell r="E3474"/>
          <cell r="F3474"/>
          <cell r="G3474"/>
          <cell r="H3474"/>
          <cell r="I3474"/>
          <cell r="J3474">
            <v>4052.74</v>
          </cell>
          <cell r="K3474">
            <v>14176.23</v>
          </cell>
          <cell r="L3474"/>
          <cell r="M3474"/>
          <cell r="N3474"/>
          <cell r="O3474"/>
          <cell r="P3474"/>
          <cell r="Q3474"/>
          <cell r="R3474"/>
          <cell r="S3474"/>
          <cell r="T3474">
            <v>0</v>
          </cell>
          <cell r="U3474"/>
          <cell r="V3474">
            <v>31334.87</v>
          </cell>
          <cell r="W3474">
            <v>11874.25</v>
          </cell>
          <cell r="X3474">
            <v>4701.8599999999997</v>
          </cell>
          <cell r="Y3474">
            <v>27165.23</v>
          </cell>
          <cell r="Z3474">
            <v>2694.76</v>
          </cell>
          <cell r="AA3474">
            <v>18854.98</v>
          </cell>
          <cell r="AB3474"/>
          <cell r="AC3474">
            <v>39826.04</v>
          </cell>
          <cell r="AD3474">
            <v>29174.14</v>
          </cell>
          <cell r="AE3474"/>
          <cell r="AF3474">
            <v>38815.35</v>
          </cell>
          <cell r="AG3474">
            <v>43462.13</v>
          </cell>
          <cell r="AH3474">
            <v>34969.699999999997</v>
          </cell>
          <cell r="AI3474"/>
          <cell r="AJ3474"/>
          <cell r="AK3474"/>
          <cell r="AL3474"/>
          <cell r="AM3474"/>
          <cell r="AN3474"/>
          <cell r="AO3474"/>
          <cell r="AP3474"/>
          <cell r="AQ3474"/>
          <cell r="AR3474"/>
          <cell r="AS3474"/>
          <cell r="AT3474"/>
          <cell r="AU3474"/>
          <cell r="AV3474"/>
          <cell r="AW3474"/>
          <cell r="AX3474"/>
          <cell r="AY3474"/>
          <cell r="AZ3474"/>
          <cell r="BA3474"/>
          <cell r="BB3474"/>
          <cell r="BC3474"/>
          <cell r="BD3474"/>
          <cell r="BE3474"/>
          <cell r="BF3474"/>
          <cell r="BG3474"/>
          <cell r="BH3474"/>
          <cell r="BI3474"/>
          <cell r="BJ3474"/>
          <cell r="BK3474"/>
          <cell r="BL3474"/>
          <cell r="BM3474"/>
          <cell r="BN3474"/>
          <cell r="BO3474"/>
          <cell r="BP3474"/>
          <cell r="BQ3474"/>
          <cell r="BR3474"/>
          <cell r="BS3474"/>
          <cell r="BT3474"/>
          <cell r="BU3474"/>
          <cell r="BV3474"/>
          <cell r="BW3474"/>
          <cell r="BX3474">
            <v>0</v>
          </cell>
          <cell r="BY3474">
            <v>307262.28000000003</v>
          </cell>
          <cell r="BZ3474"/>
          <cell r="CA3474">
            <v>307262.28000000003</v>
          </cell>
          <cell r="CB3474">
            <v>0</v>
          </cell>
          <cell r="CC3474">
            <v>0</v>
          </cell>
          <cell r="CD3474">
            <v>0</v>
          </cell>
          <cell r="CE3474">
            <v>1139825.04</v>
          </cell>
          <cell r="CF3474">
            <v>16530.080000000002</v>
          </cell>
          <cell r="CG3474">
            <v>4835.62</v>
          </cell>
        </row>
        <row r="3475">
          <cell r="A3475" t="str">
            <v>4113606</v>
          </cell>
          <cell r="B3475" t="str">
            <v>GR92-SEGUROS / GARANTIA - FACILITY</v>
          </cell>
          <cell r="C3475"/>
          <cell r="D3475"/>
          <cell r="E3475"/>
          <cell r="F3475"/>
          <cell r="G3475"/>
          <cell r="H3475"/>
          <cell r="I3475"/>
          <cell r="J3475"/>
          <cell r="K3475"/>
          <cell r="L3475"/>
          <cell r="M3475"/>
          <cell r="N3475"/>
          <cell r="O3475"/>
          <cell r="P3475"/>
          <cell r="Q3475"/>
          <cell r="R3475"/>
          <cell r="S3475"/>
          <cell r="T3475"/>
          <cell r="U3475"/>
          <cell r="V3475"/>
          <cell r="W3475"/>
          <cell r="X3475"/>
          <cell r="Y3475"/>
          <cell r="Z3475"/>
          <cell r="AA3475"/>
          <cell r="AB3475"/>
          <cell r="AC3475"/>
          <cell r="AD3475"/>
          <cell r="AE3475"/>
          <cell r="AF3475"/>
          <cell r="AG3475"/>
          <cell r="AH3475"/>
          <cell r="AI3475"/>
          <cell r="AJ3475"/>
          <cell r="AK3475"/>
          <cell r="AL3475"/>
          <cell r="AM3475"/>
          <cell r="AN3475"/>
          <cell r="AO3475"/>
          <cell r="AP3475"/>
          <cell r="AQ3475"/>
          <cell r="AR3475"/>
          <cell r="AS3475"/>
          <cell r="AT3475"/>
          <cell r="AU3475"/>
          <cell r="AV3475"/>
          <cell r="AW3475"/>
          <cell r="AX3475"/>
          <cell r="AY3475"/>
          <cell r="AZ3475"/>
          <cell r="BA3475"/>
          <cell r="BB3475"/>
          <cell r="BC3475"/>
          <cell r="BD3475"/>
          <cell r="BE3475"/>
          <cell r="BF3475"/>
          <cell r="BG3475"/>
          <cell r="BH3475"/>
          <cell r="BI3475"/>
          <cell r="BJ3475"/>
          <cell r="BK3475"/>
          <cell r="BL3475"/>
          <cell r="BM3475"/>
          <cell r="BN3475"/>
          <cell r="BO3475"/>
          <cell r="BP3475"/>
          <cell r="BQ3475"/>
          <cell r="BR3475"/>
          <cell r="BS3475"/>
          <cell r="BT3475"/>
          <cell r="BU3475"/>
          <cell r="BV3475"/>
          <cell r="BW3475"/>
          <cell r="BX3475"/>
          <cell r="BY3475"/>
          <cell r="BZ3475"/>
          <cell r="CA3475"/>
          <cell r="CB3475"/>
          <cell r="CC3475"/>
          <cell r="CD3475"/>
          <cell r="CE3475">
            <v>1705.95</v>
          </cell>
          <cell r="CF3475">
            <v>1705.95</v>
          </cell>
          <cell r="CG3475"/>
        </row>
        <row r="3476">
          <cell r="A3476" t="str">
            <v>4123600</v>
          </cell>
          <cell r="B3476" t="str">
            <v>GR92-SEGUROS / PATRIMONIAIS</v>
          </cell>
          <cell r="C3476"/>
          <cell r="D3476"/>
          <cell r="E3476"/>
          <cell r="F3476"/>
          <cell r="G3476"/>
          <cell r="H3476">
            <v>0</v>
          </cell>
          <cell r="I3476"/>
          <cell r="J3476"/>
          <cell r="K3476"/>
          <cell r="L3476"/>
          <cell r="M3476"/>
          <cell r="N3476"/>
          <cell r="O3476"/>
          <cell r="P3476"/>
          <cell r="Q3476"/>
          <cell r="R3476"/>
          <cell r="S3476"/>
          <cell r="T3476"/>
          <cell r="U3476"/>
          <cell r="V3476"/>
          <cell r="W3476"/>
          <cell r="X3476"/>
          <cell r="Y3476"/>
          <cell r="Z3476"/>
          <cell r="AA3476"/>
          <cell r="AB3476"/>
          <cell r="AC3476"/>
          <cell r="AD3476"/>
          <cell r="AE3476"/>
          <cell r="AF3476"/>
          <cell r="AG3476"/>
          <cell r="AH3476"/>
          <cell r="AI3476"/>
          <cell r="AJ3476"/>
          <cell r="AK3476"/>
          <cell r="AL3476"/>
          <cell r="AM3476"/>
          <cell r="AN3476"/>
          <cell r="AO3476"/>
          <cell r="AP3476"/>
          <cell r="AQ3476"/>
          <cell r="AR3476"/>
          <cell r="AS3476"/>
          <cell r="AT3476"/>
          <cell r="AU3476"/>
          <cell r="AV3476"/>
          <cell r="AW3476"/>
          <cell r="AX3476"/>
          <cell r="AY3476"/>
          <cell r="AZ3476"/>
          <cell r="BA3476"/>
          <cell r="BB3476"/>
          <cell r="BC3476"/>
          <cell r="BD3476"/>
          <cell r="BE3476"/>
          <cell r="BF3476"/>
          <cell r="BG3476"/>
          <cell r="BH3476"/>
          <cell r="BI3476"/>
          <cell r="BJ3476"/>
          <cell r="BK3476"/>
          <cell r="BL3476"/>
          <cell r="BM3476"/>
          <cell r="BN3476"/>
          <cell r="BO3476"/>
          <cell r="BP3476"/>
          <cell r="BQ3476"/>
          <cell r="BR3476"/>
          <cell r="BS3476"/>
          <cell r="BT3476"/>
          <cell r="BU3476"/>
          <cell r="BV3476"/>
          <cell r="BW3476"/>
          <cell r="BX3476"/>
          <cell r="BY3476">
            <v>0</v>
          </cell>
          <cell r="BZ3476"/>
          <cell r="CA3476">
            <v>0</v>
          </cell>
          <cell r="CB3476"/>
          <cell r="CC3476"/>
          <cell r="CD3476"/>
          <cell r="CE3476"/>
          <cell r="CF3476"/>
          <cell r="CG3476">
            <v>113050.1</v>
          </cell>
        </row>
        <row r="3477">
          <cell r="A3477" t="str">
            <v>4133605</v>
          </cell>
          <cell r="B3477" t="str">
            <v>GR92-SEGUROS / OUTROS</v>
          </cell>
          <cell r="C3477"/>
          <cell r="D3477"/>
          <cell r="E3477">
            <v>56188.67</v>
          </cell>
          <cell r="F3477"/>
          <cell r="G3477"/>
          <cell r="H3477"/>
          <cell r="I3477"/>
          <cell r="J3477"/>
          <cell r="K3477"/>
          <cell r="L3477"/>
          <cell r="M3477"/>
          <cell r="N3477"/>
          <cell r="O3477"/>
          <cell r="P3477"/>
          <cell r="Q3477"/>
          <cell r="R3477"/>
          <cell r="S3477"/>
          <cell r="T3477"/>
          <cell r="U3477"/>
          <cell r="V3477"/>
          <cell r="W3477"/>
          <cell r="X3477"/>
          <cell r="Y3477"/>
          <cell r="Z3477"/>
          <cell r="AA3477"/>
          <cell r="AB3477"/>
          <cell r="AC3477"/>
          <cell r="AD3477"/>
          <cell r="AE3477"/>
          <cell r="AF3477"/>
          <cell r="AG3477"/>
          <cell r="AH3477"/>
          <cell r="AI3477"/>
          <cell r="AJ3477"/>
          <cell r="AK3477"/>
          <cell r="AL3477"/>
          <cell r="AM3477"/>
          <cell r="AN3477"/>
          <cell r="AO3477"/>
          <cell r="AP3477"/>
          <cell r="AQ3477"/>
          <cell r="AR3477"/>
          <cell r="AS3477"/>
          <cell r="AT3477"/>
          <cell r="AU3477"/>
          <cell r="AV3477"/>
          <cell r="AW3477"/>
          <cell r="AX3477"/>
          <cell r="AY3477"/>
          <cell r="AZ3477"/>
          <cell r="BA3477"/>
          <cell r="BB3477"/>
          <cell r="BC3477"/>
          <cell r="BD3477"/>
          <cell r="BE3477"/>
          <cell r="BF3477"/>
          <cell r="BG3477"/>
          <cell r="BH3477"/>
          <cell r="BI3477"/>
          <cell r="BJ3477"/>
          <cell r="BK3477"/>
          <cell r="BL3477"/>
          <cell r="BM3477"/>
          <cell r="BN3477"/>
          <cell r="BO3477"/>
          <cell r="BP3477"/>
          <cell r="BQ3477"/>
          <cell r="BR3477"/>
          <cell r="BS3477"/>
          <cell r="BT3477"/>
          <cell r="BU3477"/>
          <cell r="BV3477"/>
          <cell r="BW3477"/>
          <cell r="BX3477"/>
          <cell r="BY3477">
            <v>56188.67</v>
          </cell>
          <cell r="BZ3477">
            <v>-56188.67</v>
          </cell>
          <cell r="CA3477">
            <v>0</v>
          </cell>
          <cell r="CB3477"/>
          <cell r="CC3477"/>
          <cell r="CD3477"/>
          <cell r="CE3477">
            <v>0</v>
          </cell>
          <cell r="CF3477">
            <v>0</v>
          </cell>
          <cell r="CG3477">
            <v>32194.25</v>
          </cell>
        </row>
        <row r="3478">
          <cell r="A3478" t="str">
            <v>4153600</v>
          </cell>
          <cell r="B3478" t="str">
            <v>GR92-SEGUROS / PATRIMONIAIS</v>
          </cell>
          <cell r="C3478">
            <v>72540.62</v>
          </cell>
          <cell r="D3478">
            <v>43709.46</v>
          </cell>
          <cell r="E3478">
            <v>224664.11</v>
          </cell>
          <cell r="F3478">
            <v>1306.7</v>
          </cell>
          <cell r="G3478"/>
          <cell r="H3478"/>
          <cell r="I3478"/>
          <cell r="J3478"/>
          <cell r="K3478"/>
          <cell r="L3478"/>
          <cell r="M3478"/>
          <cell r="N3478"/>
          <cell r="O3478"/>
          <cell r="P3478"/>
          <cell r="Q3478"/>
          <cell r="R3478"/>
          <cell r="S3478"/>
          <cell r="T3478"/>
          <cell r="U3478"/>
          <cell r="V3478"/>
          <cell r="W3478"/>
          <cell r="X3478"/>
          <cell r="Y3478"/>
          <cell r="Z3478"/>
          <cell r="AA3478"/>
          <cell r="AB3478"/>
          <cell r="AC3478"/>
          <cell r="AD3478"/>
          <cell r="AE3478"/>
          <cell r="AF3478"/>
          <cell r="AG3478"/>
          <cell r="AH3478"/>
          <cell r="AI3478"/>
          <cell r="AJ3478"/>
          <cell r="AK3478"/>
          <cell r="AL3478"/>
          <cell r="AM3478"/>
          <cell r="AN3478">
            <v>0</v>
          </cell>
          <cell r="AO3478"/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/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AY3478"/>
          <cell r="AZ3478">
            <v>0</v>
          </cell>
          <cell r="BA3478">
            <v>0</v>
          </cell>
          <cell r="BB3478">
            <v>0</v>
          </cell>
          <cell r="BC3478">
            <v>0</v>
          </cell>
          <cell r="BD3478">
            <v>0</v>
          </cell>
          <cell r="BE3478"/>
          <cell r="BF3478"/>
          <cell r="BG3478"/>
          <cell r="BH3478"/>
          <cell r="BI3478"/>
          <cell r="BJ3478"/>
          <cell r="BK3478"/>
          <cell r="BL3478"/>
          <cell r="BM3478"/>
          <cell r="BN3478"/>
          <cell r="BO3478"/>
          <cell r="BP3478"/>
          <cell r="BQ3478"/>
          <cell r="BR3478"/>
          <cell r="BS3478"/>
          <cell r="BT3478"/>
          <cell r="BU3478"/>
          <cell r="BV3478"/>
          <cell r="BW3478"/>
          <cell r="BX3478"/>
          <cell r="BY3478">
            <v>342220.89</v>
          </cell>
          <cell r="BZ3478">
            <v>-224664.11</v>
          </cell>
          <cell r="CA3478">
            <v>117556.78</v>
          </cell>
          <cell r="CB3478"/>
          <cell r="CC3478"/>
          <cell r="CD3478"/>
          <cell r="CE3478">
            <v>1854621.02</v>
          </cell>
          <cell r="CF3478">
            <v>888437.78</v>
          </cell>
          <cell r="CG3478">
            <v>1825756.6</v>
          </cell>
        </row>
        <row r="3479">
          <cell r="A3479" t="str">
            <v>4153602</v>
          </cell>
          <cell r="B3479" t="str">
            <v>GR92-SEGUROS / RESPONSABILIDADE CIVIL</v>
          </cell>
          <cell r="C3479">
            <v>693495.22</v>
          </cell>
          <cell r="D3479">
            <v>1321291.9099999999</v>
          </cell>
          <cell r="E3479"/>
          <cell r="F3479"/>
          <cell r="G3479"/>
          <cell r="H3479"/>
          <cell r="I3479"/>
          <cell r="J3479"/>
          <cell r="K3479"/>
          <cell r="L3479"/>
          <cell r="M3479"/>
          <cell r="N3479"/>
          <cell r="O3479"/>
          <cell r="P3479">
            <v>15864.91</v>
          </cell>
          <cell r="Q3479"/>
          <cell r="R3479"/>
          <cell r="S3479"/>
          <cell r="T3479"/>
          <cell r="U3479">
            <v>5660.19</v>
          </cell>
          <cell r="V3479"/>
          <cell r="W3479"/>
          <cell r="X3479"/>
          <cell r="Y3479"/>
          <cell r="Z3479"/>
          <cell r="AA3479"/>
          <cell r="AB3479"/>
          <cell r="AC3479"/>
          <cell r="AD3479"/>
          <cell r="AE3479"/>
          <cell r="AF3479"/>
          <cell r="AG3479"/>
          <cell r="AH3479"/>
          <cell r="AI3479"/>
          <cell r="AJ3479"/>
          <cell r="AK3479"/>
          <cell r="AL3479"/>
          <cell r="AM3479">
            <v>5339.21</v>
          </cell>
          <cell r="AN3479"/>
          <cell r="AO3479">
            <v>5339.21</v>
          </cell>
          <cell r="AP3479"/>
          <cell r="AQ3479"/>
          <cell r="AR3479"/>
          <cell r="AS3479"/>
          <cell r="AT3479">
            <v>12226.51</v>
          </cell>
          <cell r="AU3479">
            <v>426.53</v>
          </cell>
          <cell r="AV3479">
            <v>476.56</v>
          </cell>
          <cell r="AW3479">
            <v>524</v>
          </cell>
          <cell r="AX3479">
            <v>547.77</v>
          </cell>
          <cell r="AY3479">
            <v>10636.76</v>
          </cell>
          <cell r="AZ3479">
            <v>1272.1099999999999</v>
          </cell>
          <cell r="BA3479">
            <v>1292</v>
          </cell>
          <cell r="BB3479">
            <v>791.07</v>
          </cell>
          <cell r="BC3479">
            <v>875.6</v>
          </cell>
          <cell r="BD3479">
            <v>550.83000000000004</v>
          </cell>
          <cell r="BE3479">
            <v>79097.22</v>
          </cell>
          <cell r="BF3479">
            <v>79097.22</v>
          </cell>
          <cell r="BG3479">
            <v>79097.22</v>
          </cell>
          <cell r="BH3479">
            <v>79097.22</v>
          </cell>
          <cell r="BI3479">
            <v>79097.22</v>
          </cell>
          <cell r="BJ3479"/>
          <cell r="BK3479"/>
          <cell r="BL3479"/>
          <cell r="BM3479"/>
          <cell r="BN3479"/>
          <cell r="BO3479"/>
          <cell r="BP3479"/>
          <cell r="BQ3479"/>
          <cell r="BR3479"/>
          <cell r="BS3479"/>
          <cell r="BT3479"/>
          <cell r="BU3479"/>
          <cell r="BV3479"/>
          <cell r="BW3479">
            <v>131513.82</v>
          </cell>
          <cell r="BX3479">
            <v>1612392.43</v>
          </cell>
          <cell r="BY3479">
            <v>4216002.74</v>
          </cell>
          <cell r="BZ3479"/>
          <cell r="CA3479">
            <v>4216002.74</v>
          </cell>
          <cell r="CB3479">
            <v>3097692.98</v>
          </cell>
          <cell r="CC3479">
            <v>1365795.17</v>
          </cell>
          <cell r="CD3479">
            <v>2111811.52</v>
          </cell>
          <cell r="CE3479">
            <v>8110605.1100000003</v>
          </cell>
          <cell r="CF3479">
            <v>5278674.08</v>
          </cell>
          <cell r="CG3479">
            <v>7673296.2199999997</v>
          </cell>
        </row>
        <row r="3480">
          <cell r="A3480" t="str">
            <v>4153603</v>
          </cell>
          <cell r="B3480" t="str">
            <v>GR92-SEGUROS / VIAGEM AO EXTERIOR</v>
          </cell>
          <cell r="C3480">
            <v>50864.58</v>
          </cell>
          <cell r="D3480">
            <v>55807.360000000001</v>
          </cell>
          <cell r="E3480"/>
          <cell r="F3480"/>
          <cell r="G3480"/>
          <cell r="H3480"/>
          <cell r="I3480"/>
          <cell r="J3480"/>
          <cell r="K3480"/>
          <cell r="L3480"/>
          <cell r="M3480"/>
          <cell r="N3480"/>
          <cell r="O3480"/>
          <cell r="P3480"/>
          <cell r="Q3480"/>
          <cell r="R3480"/>
          <cell r="S3480"/>
          <cell r="T3480"/>
          <cell r="U3480"/>
          <cell r="V3480"/>
          <cell r="W3480"/>
          <cell r="X3480"/>
          <cell r="Y3480"/>
          <cell r="Z3480"/>
          <cell r="AA3480"/>
          <cell r="AB3480"/>
          <cell r="AC3480"/>
          <cell r="AD3480"/>
          <cell r="AE3480"/>
          <cell r="AF3480"/>
          <cell r="AG3480"/>
          <cell r="AH3480"/>
          <cell r="AI3480"/>
          <cell r="AJ3480"/>
          <cell r="AK3480"/>
          <cell r="AL3480"/>
          <cell r="AM3480"/>
          <cell r="AN3480"/>
          <cell r="AO3480"/>
          <cell r="AP3480"/>
          <cell r="AQ3480"/>
          <cell r="AR3480"/>
          <cell r="AS3480"/>
          <cell r="AT3480"/>
          <cell r="AU3480"/>
          <cell r="AV3480"/>
          <cell r="AW3480"/>
          <cell r="AX3480"/>
          <cell r="AY3480"/>
          <cell r="AZ3480"/>
          <cell r="BA3480"/>
          <cell r="BB3480"/>
          <cell r="BC3480"/>
          <cell r="BD3480"/>
          <cell r="BE3480"/>
          <cell r="BF3480"/>
          <cell r="BG3480"/>
          <cell r="BH3480"/>
          <cell r="BI3480"/>
          <cell r="BJ3480"/>
          <cell r="BK3480"/>
          <cell r="BL3480"/>
          <cell r="BM3480"/>
          <cell r="BN3480"/>
          <cell r="BO3480"/>
          <cell r="BP3480"/>
          <cell r="BQ3480"/>
          <cell r="BR3480"/>
          <cell r="BS3480"/>
          <cell r="BT3480"/>
          <cell r="BU3480"/>
          <cell r="BV3480"/>
          <cell r="BW3480"/>
          <cell r="BX3480">
            <v>197744.06</v>
          </cell>
          <cell r="BY3480">
            <v>304416</v>
          </cell>
          <cell r="BZ3480"/>
          <cell r="CA3480">
            <v>304416</v>
          </cell>
          <cell r="CB3480">
            <v>114715.97</v>
          </cell>
          <cell r="CC3480">
            <v>12151.57</v>
          </cell>
          <cell r="CD3480">
            <v>167945.92</v>
          </cell>
          <cell r="CE3480">
            <v>190465.55</v>
          </cell>
          <cell r="CF3480">
            <v>34925.120000000003</v>
          </cell>
          <cell r="CG3480">
            <v>246457.48</v>
          </cell>
        </row>
        <row r="3481">
          <cell r="A3481" t="str">
            <v>4153604</v>
          </cell>
          <cell r="B3481" t="str">
            <v>GR92-SEGUROS / GARANTIA</v>
          </cell>
          <cell r="C3481">
            <v>776453.67</v>
          </cell>
          <cell r="D3481">
            <v>181183.69</v>
          </cell>
          <cell r="E3481"/>
          <cell r="F3481"/>
          <cell r="G3481"/>
          <cell r="H3481"/>
          <cell r="I3481"/>
          <cell r="J3481"/>
          <cell r="K3481"/>
          <cell r="L3481"/>
          <cell r="M3481"/>
          <cell r="N3481"/>
          <cell r="O3481"/>
          <cell r="P3481"/>
          <cell r="Q3481"/>
          <cell r="R3481"/>
          <cell r="S3481"/>
          <cell r="T3481"/>
          <cell r="U3481">
            <v>30714.17</v>
          </cell>
          <cell r="V3481"/>
          <cell r="W3481"/>
          <cell r="X3481"/>
          <cell r="Y3481"/>
          <cell r="Z3481">
            <v>30106.62</v>
          </cell>
          <cell r="AA3481"/>
          <cell r="AB3481"/>
          <cell r="AC3481"/>
          <cell r="AD3481"/>
          <cell r="AE3481"/>
          <cell r="AF3481"/>
          <cell r="AG3481"/>
          <cell r="AH3481"/>
          <cell r="AI3481"/>
          <cell r="AJ3481"/>
          <cell r="AK3481"/>
          <cell r="AL3481"/>
          <cell r="AM3481"/>
          <cell r="AN3481"/>
          <cell r="AO3481"/>
          <cell r="AP3481"/>
          <cell r="AQ3481"/>
          <cell r="AR3481"/>
          <cell r="AS3481"/>
          <cell r="AT3481"/>
          <cell r="AU3481"/>
          <cell r="AV3481"/>
          <cell r="AW3481"/>
          <cell r="AX3481"/>
          <cell r="AY3481"/>
          <cell r="AZ3481"/>
          <cell r="BA3481"/>
          <cell r="BB3481"/>
          <cell r="BC3481"/>
          <cell r="BD3481"/>
          <cell r="BE3481"/>
          <cell r="BF3481"/>
          <cell r="BG3481"/>
          <cell r="BH3481"/>
          <cell r="BI3481"/>
          <cell r="BJ3481"/>
          <cell r="BK3481"/>
          <cell r="BL3481"/>
          <cell r="BM3481"/>
          <cell r="BN3481"/>
          <cell r="BO3481"/>
          <cell r="BP3481"/>
          <cell r="BQ3481"/>
          <cell r="BR3481"/>
          <cell r="BS3481"/>
          <cell r="BT3481"/>
          <cell r="BU3481"/>
          <cell r="BV3481"/>
          <cell r="BW3481">
            <v>76237.91</v>
          </cell>
          <cell r="BX3481">
            <v>279873.52</v>
          </cell>
          <cell r="BY3481">
            <v>1374569.58</v>
          </cell>
          <cell r="BZ3481"/>
          <cell r="CA3481">
            <v>1374569.58</v>
          </cell>
          <cell r="CB3481">
            <v>463861.74</v>
          </cell>
          <cell r="CC3481">
            <v>199479.3</v>
          </cell>
          <cell r="CD3481">
            <v>1279029.55</v>
          </cell>
          <cell r="CE3481">
            <v>1562049.41</v>
          </cell>
          <cell r="CF3481">
            <v>887024.8</v>
          </cell>
          <cell r="CG3481">
            <v>3241253.9</v>
          </cell>
        </row>
        <row r="3482">
          <cell r="A3482" t="str">
            <v>4153605</v>
          </cell>
          <cell r="B3482" t="str">
            <v>GR92-SEGUROS / OUTROS</v>
          </cell>
          <cell r="C3482">
            <v>9774.7900000000009</v>
          </cell>
          <cell r="D3482"/>
          <cell r="E3482"/>
          <cell r="F3482"/>
          <cell r="G3482"/>
          <cell r="H3482"/>
          <cell r="I3482"/>
          <cell r="J3482"/>
          <cell r="K3482"/>
          <cell r="L3482"/>
          <cell r="M3482"/>
          <cell r="N3482"/>
          <cell r="O3482"/>
          <cell r="P3482"/>
          <cell r="Q3482"/>
          <cell r="R3482"/>
          <cell r="S3482"/>
          <cell r="T3482"/>
          <cell r="U3482"/>
          <cell r="V3482"/>
          <cell r="W3482"/>
          <cell r="X3482"/>
          <cell r="Y3482"/>
          <cell r="Z3482"/>
          <cell r="AA3482"/>
          <cell r="AB3482"/>
          <cell r="AC3482"/>
          <cell r="AD3482"/>
          <cell r="AE3482"/>
          <cell r="AF3482"/>
          <cell r="AG3482"/>
          <cell r="AH3482"/>
          <cell r="AI3482"/>
          <cell r="AJ3482"/>
          <cell r="AK3482"/>
          <cell r="AL3482"/>
          <cell r="AM3482"/>
          <cell r="AN3482"/>
          <cell r="AO3482"/>
          <cell r="AP3482"/>
          <cell r="AQ3482"/>
          <cell r="AR3482"/>
          <cell r="AS3482"/>
          <cell r="AT3482"/>
          <cell r="AU3482"/>
          <cell r="AV3482"/>
          <cell r="AW3482"/>
          <cell r="AX3482"/>
          <cell r="AY3482"/>
          <cell r="AZ3482"/>
          <cell r="BA3482"/>
          <cell r="BB3482"/>
          <cell r="BC3482"/>
          <cell r="BD3482"/>
          <cell r="BE3482"/>
          <cell r="BF3482"/>
          <cell r="BG3482"/>
          <cell r="BH3482"/>
          <cell r="BI3482"/>
          <cell r="BJ3482"/>
          <cell r="BK3482"/>
          <cell r="BL3482"/>
          <cell r="BM3482"/>
          <cell r="BN3482"/>
          <cell r="BO3482"/>
          <cell r="BP3482"/>
          <cell r="BQ3482"/>
          <cell r="BR3482"/>
          <cell r="BS3482"/>
          <cell r="BT3482"/>
          <cell r="BU3482"/>
          <cell r="BV3482"/>
          <cell r="BW3482"/>
          <cell r="BX3482">
            <v>1673.48</v>
          </cell>
          <cell r="BY3482">
            <v>11448.27</v>
          </cell>
          <cell r="BZ3482"/>
          <cell r="CA3482">
            <v>11448.27</v>
          </cell>
          <cell r="CB3482"/>
          <cell r="CC3482"/>
          <cell r="CD3482"/>
          <cell r="CE3482">
            <v>16525.099999999999</v>
          </cell>
          <cell r="CF3482">
            <v>16525.099999999999</v>
          </cell>
          <cell r="CG3482">
            <v>65775.94</v>
          </cell>
        </row>
        <row r="3483">
          <cell r="A3483" t="str">
            <v>CBAG321205</v>
          </cell>
          <cell r="B3483" t="str">
            <v>Tributos</v>
          </cell>
          <cell r="C3483">
            <v>8167941.8499999996</v>
          </cell>
          <cell r="D3483">
            <v>4319222.09</v>
          </cell>
          <cell r="E3483">
            <v>2626902.0299999998</v>
          </cell>
          <cell r="F3483">
            <v>254476.61</v>
          </cell>
          <cell r="G3483">
            <v>86024.09</v>
          </cell>
          <cell r="H3483">
            <v>3000.98</v>
          </cell>
          <cell r="I3483">
            <v>36399.22</v>
          </cell>
          <cell r="J3483">
            <v>49484.92</v>
          </cell>
          <cell r="K3483">
            <v>36484.720000000001</v>
          </cell>
          <cell r="L3483">
            <v>16596.62</v>
          </cell>
          <cell r="M3483">
            <v>25629.97</v>
          </cell>
          <cell r="N3483">
            <v>-4774.1400000000003</v>
          </cell>
          <cell r="O3483">
            <v>36559.449999999997</v>
          </cell>
          <cell r="P3483">
            <v>3879.21</v>
          </cell>
          <cell r="Q3483">
            <v>25201.08</v>
          </cell>
          <cell r="R3483">
            <v>7249.93</v>
          </cell>
          <cell r="S3483">
            <v>75270.73</v>
          </cell>
          <cell r="T3483">
            <v>49898.12</v>
          </cell>
          <cell r="U3483">
            <v>1436.44</v>
          </cell>
          <cell r="V3483">
            <v>48116.07</v>
          </cell>
          <cell r="W3483">
            <v>48380.46</v>
          </cell>
          <cell r="X3483">
            <v>36446.589999999997</v>
          </cell>
          <cell r="Y3483">
            <v>45213.83</v>
          </cell>
          <cell r="Z3483">
            <v>45218</v>
          </cell>
          <cell r="AA3483">
            <v>45277.74</v>
          </cell>
          <cell r="AB3483">
            <v>37771.980000000003</v>
          </cell>
          <cell r="AC3483">
            <v>63307.62</v>
          </cell>
          <cell r="AD3483">
            <v>42742.94</v>
          </cell>
          <cell r="AE3483">
            <v>58595.6</v>
          </cell>
          <cell r="AF3483">
            <v>58315.38</v>
          </cell>
          <cell r="AG3483">
            <v>47372.05</v>
          </cell>
          <cell r="AH3483">
            <v>47200.66</v>
          </cell>
          <cell r="AI3483">
            <v>62368.11</v>
          </cell>
          <cell r="AJ3483">
            <v>114088.03</v>
          </cell>
          <cell r="AK3483">
            <v>33480.629999999997</v>
          </cell>
          <cell r="AL3483">
            <v>65303.31</v>
          </cell>
          <cell r="AM3483">
            <v>2871.23</v>
          </cell>
          <cell r="AN3483">
            <v>63442.48</v>
          </cell>
          <cell r="AO3483">
            <v>3244.1</v>
          </cell>
          <cell r="AP3483">
            <v>41870.75</v>
          </cell>
          <cell r="AQ3483">
            <v>31182.41</v>
          </cell>
          <cell r="AR3483">
            <v>46304.89</v>
          </cell>
          <cell r="AS3483">
            <v>30244.11</v>
          </cell>
          <cell r="AT3483">
            <v>5893.41</v>
          </cell>
          <cell r="AU3483">
            <v>70740.800000000003</v>
          </cell>
          <cell r="AV3483">
            <v>67535.12</v>
          </cell>
          <cell r="AW3483">
            <v>61229.56</v>
          </cell>
          <cell r="AX3483">
            <v>60105.120000000003</v>
          </cell>
          <cell r="AY3483">
            <v>1554.2</v>
          </cell>
          <cell r="AZ3483">
            <v>294788.13</v>
          </cell>
          <cell r="BA3483">
            <v>96002.99</v>
          </cell>
          <cell r="BB3483">
            <v>97105.35</v>
          </cell>
          <cell r="BC3483">
            <v>80485.259999999995</v>
          </cell>
          <cell r="BD3483">
            <v>163625.66</v>
          </cell>
          <cell r="BE3483">
            <v>35017.4</v>
          </cell>
          <cell r="BF3483">
            <v>6986.75</v>
          </cell>
          <cell r="BG3483">
            <v>1119.6300000000001</v>
          </cell>
          <cell r="BH3483">
            <v>1323.12</v>
          </cell>
          <cell r="BI3483">
            <v>1404.11</v>
          </cell>
          <cell r="BJ3483"/>
          <cell r="BK3483"/>
          <cell r="BL3483"/>
          <cell r="BM3483"/>
          <cell r="BN3483"/>
          <cell r="BO3483"/>
          <cell r="BP3483"/>
          <cell r="BQ3483"/>
          <cell r="BR3483"/>
          <cell r="BS3483"/>
          <cell r="BT3483"/>
          <cell r="BU3483"/>
          <cell r="BV3483"/>
          <cell r="BW3483">
            <v>67593.89</v>
          </cell>
          <cell r="BX3483">
            <v>169485.21</v>
          </cell>
          <cell r="BY3483">
            <v>18217238.600000001</v>
          </cell>
          <cell r="BZ3483">
            <v>-2712926.12</v>
          </cell>
          <cell r="CA3483">
            <v>15504312.48</v>
          </cell>
          <cell r="CB3483">
            <v>85426.19</v>
          </cell>
          <cell r="CC3483">
            <v>16400.89</v>
          </cell>
          <cell r="CD3483">
            <v>139420.99</v>
          </cell>
          <cell r="CE3483">
            <v>23462543.600000001</v>
          </cell>
          <cell r="CF3483">
            <v>16294934.300000001</v>
          </cell>
          <cell r="CG3483">
            <v>61856411.43</v>
          </cell>
        </row>
        <row r="3484">
          <cell r="A3484" t="str">
            <v>CBAG32120501</v>
          </cell>
          <cell r="B3484" t="str">
            <v>Federais</v>
          </cell>
          <cell r="C3484">
            <v>1846166.48</v>
          </cell>
          <cell r="D3484">
            <v>909786.47</v>
          </cell>
          <cell r="E3484"/>
          <cell r="F3484">
            <v>217251.85</v>
          </cell>
          <cell r="G3484">
            <v>1529.68</v>
          </cell>
          <cell r="H3484"/>
          <cell r="I3484">
            <v>-0.12</v>
          </cell>
          <cell r="J3484">
            <v>299.89999999999998</v>
          </cell>
          <cell r="K3484">
            <v>-0.06</v>
          </cell>
          <cell r="L3484">
            <v>-0.08</v>
          </cell>
          <cell r="M3484">
            <v>911.17</v>
          </cell>
          <cell r="N3484"/>
          <cell r="O3484">
            <v>-0.08</v>
          </cell>
          <cell r="P3484"/>
          <cell r="Q3484">
            <v>162</v>
          </cell>
          <cell r="R3484">
            <v>64</v>
          </cell>
          <cell r="S3484">
            <v>1978.14</v>
          </cell>
          <cell r="T3484">
            <v>456</v>
          </cell>
          <cell r="U3484"/>
          <cell r="V3484"/>
          <cell r="W3484"/>
          <cell r="X3484"/>
          <cell r="Y3484"/>
          <cell r="Z3484"/>
          <cell r="AA3484"/>
          <cell r="AB3484"/>
          <cell r="AC3484"/>
          <cell r="AD3484"/>
          <cell r="AE3484"/>
          <cell r="AF3484"/>
          <cell r="AG3484"/>
          <cell r="AH3484"/>
          <cell r="AI3484"/>
          <cell r="AJ3484"/>
          <cell r="AK3484"/>
          <cell r="AL3484"/>
          <cell r="AM3484"/>
          <cell r="AN3484"/>
          <cell r="AO3484"/>
          <cell r="AP3484"/>
          <cell r="AQ3484"/>
          <cell r="AR3484">
            <v>16060.78</v>
          </cell>
          <cell r="AS3484"/>
          <cell r="AT3484"/>
          <cell r="AU3484">
            <v>18579.03</v>
          </cell>
          <cell r="AV3484">
            <v>11546.13</v>
          </cell>
          <cell r="AW3484"/>
          <cell r="AX3484">
            <v>12349.33</v>
          </cell>
          <cell r="AY3484"/>
          <cell r="AZ3484">
            <v>41842.730000000003</v>
          </cell>
          <cell r="BA3484">
            <v>52326.6</v>
          </cell>
          <cell r="BB3484">
            <v>43614.71</v>
          </cell>
          <cell r="BC3484">
            <v>15127.47</v>
          </cell>
          <cell r="BD3484">
            <v>22466.77</v>
          </cell>
          <cell r="BE3484">
            <v>212.89</v>
          </cell>
          <cell r="BF3484"/>
          <cell r="BG3484">
            <v>5.23</v>
          </cell>
          <cell r="BH3484">
            <v>-1.93</v>
          </cell>
          <cell r="BI3484">
            <v>-5.31</v>
          </cell>
          <cell r="BJ3484"/>
          <cell r="BK3484"/>
          <cell r="BL3484"/>
          <cell r="BM3484"/>
          <cell r="BN3484"/>
          <cell r="BO3484"/>
          <cell r="BP3484"/>
          <cell r="BQ3484"/>
          <cell r="BR3484"/>
          <cell r="BS3484"/>
          <cell r="BT3484"/>
          <cell r="BU3484"/>
          <cell r="BV3484"/>
          <cell r="BW3484">
            <v>160.47</v>
          </cell>
          <cell r="BX3484">
            <v>76769.600000000006</v>
          </cell>
          <cell r="BY3484">
            <v>3289659.85</v>
          </cell>
          <cell r="BZ3484">
            <v>-1529.68</v>
          </cell>
          <cell r="CA3484">
            <v>3288130.17</v>
          </cell>
          <cell r="CB3484">
            <v>12194.36</v>
          </cell>
          <cell r="CC3484">
            <v>8273.7800000000007</v>
          </cell>
          <cell r="CD3484">
            <v>5818.93</v>
          </cell>
          <cell r="CE3484">
            <v>8200937.0199999996</v>
          </cell>
          <cell r="CF3484">
            <v>5481229.6799999997</v>
          </cell>
          <cell r="CG3484">
            <v>6649350.0599999996</v>
          </cell>
        </row>
        <row r="3485">
          <cell r="A3485" t="str">
            <v>4113813</v>
          </cell>
          <cell r="B3485" t="str">
            <v>GR93-IMPOSTOS/TAXAS/CONTRIBUICOES-FEDERAIS</v>
          </cell>
          <cell r="C3485">
            <v>85976.54</v>
          </cell>
          <cell r="D3485">
            <v>99248.85</v>
          </cell>
          <cell r="E3485"/>
          <cell r="F3485"/>
          <cell r="G3485"/>
          <cell r="H3485"/>
          <cell r="I3485"/>
          <cell r="J3485"/>
          <cell r="K3485"/>
          <cell r="L3485"/>
          <cell r="M3485"/>
          <cell r="N3485"/>
          <cell r="O3485"/>
          <cell r="P3485"/>
          <cell r="Q3485"/>
          <cell r="R3485"/>
          <cell r="S3485"/>
          <cell r="T3485"/>
          <cell r="U3485"/>
          <cell r="V3485"/>
          <cell r="W3485"/>
          <cell r="X3485"/>
          <cell r="Y3485"/>
          <cell r="Z3485"/>
          <cell r="AA3485"/>
          <cell r="AB3485"/>
          <cell r="AC3485"/>
          <cell r="AD3485"/>
          <cell r="AE3485"/>
          <cell r="AF3485"/>
          <cell r="AG3485"/>
          <cell r="AH3485"/>
          <cell r="AI3485"/>
          <cell r="AJ3485"/>
          <cell r="AK3485"/>
          <cell r="AL3485"/>
          <cell r="AM3485"/>
          <cell r="AN3485"/>
          <cell r="AO3485"/>
          <cell r="AP3485"/>
          <cell r="AQ3485"/>
          <cell r="AR3485"/>
          <cell r="AS3485"/>
          <cell r="AT3485"/>
          <cell r="AU3485"/>
          <cell r="AV3485"/>
          <cell r="AW3485"/>
          <cell r="AX3485"/>
          <cell r="AY3485"/>
          <cell r="AZ3485"/>
          <cell r="BA3485">
            <v>29355.34</v>
          </cell>
          <cell r="BB3485"/>
          <cell r="BC3485"/>
          <cell r="BD3485"/>
          <cell r="BE3485"/>
          <cell r="BF3485"/>
          <cell r="BG3485"/>
          <cell r="BH3485"/>
          <cell r="BI3485"/>
          <cell r="BJ3485"/>
          <cell r="BK3485"/>
          <cell r="BL3485"/>
          <cell r="BM3485"/>
          <cell r="BN3485"/>
          <cell r="BO3485"/>
          <cell r="BP3485"/>
          <cell r="BQ3485"/>
          <cell r="BR3485"/>
          <cell r="BS3485"/>
          <cell r="BT3485"/>
          <cell r="BU3485"/>
          <cell r="BV3485"/>
          <cell r="BW3485"/>
          <cell r="BX3485">
            <v>0</v>
          </cell>
          <cell r="BY3485">
            <v>214580.73</v>
          </cell>
          <cell r="BZ3485"/>
          <cell r="CA3485">
            <v>214580.73</v>
          </cell>
          <cell r="CB3485">
            <v>0</v>
          </cell>
          <cell r="CC3485">
            <v>0</v>
          </cell>
          <cell r="CD3485">
            <v>0</v>
          </cell>
          <cell r="CE3485">
            <v>2599851.91</v>
          </cell>
          <cell r="CF3485">
            <v>2242724.6</v>
          </cell>
          <cell r="CG3485">
            <v>1113256.3600000001</v>
          </cell>
        </row>
        <row r="3486">
          <cell r="A3486" t="str">
            <v>4113814</v>
          </cell>
          <cell r="B3486" t="str">
            <v>GR93-INSS-SERVICOS PRESTADOS-PESSOA FISICA</v>
          </cell>
          <cell r="C3486"/>
          <cell r="D3486"/>
          <cell r="E3486"/>
          <cell r="F3486"/>
          <cell r="G3486"/>
          <cell r="H3486"/>
          <cell r="I3486"/>
          <cell r="J3486"/>
          <cell r="K3486"/>
          <cell r="L3486"/>
          <cell r="M3486"/>
          <cell r="N3486"/>
          <cell r="O3486"/>
          <cell r="P3486"/>
          <cell r="Q3486">
            <v>82</v>
          </cell>
          <cell r="R3486"/>
          <cell r="S3486"/>
          <cell r="T3486">
            <v>296</v>
          </cell>
          <cell r="U3486"/>
          <cell r="V3486"/>
          <cell r="W3486"/>
          <cell r="X3486"/>
          <cell r="Y3486"/>
          <cell r="Z3486"/>
          <cell r="AA3486"/>
          <cell r="AB3486"/>
          <cell r="AC3486"/>
          <cell r="AD3486"/>
          <cell r="AE3486"/>
          <cell r="AF3486"/>
          <cell r="AG3486"/>
          <cell r="AH3486"/>
          <cell r="AI3486"/>
          <cell r="AJ3486"/>
          <cell r="AK3486"/>
          <cell r="AL3486"/>
          <cell r="AM3486"/>
          <cell r="AN3486"/>
          <cell r="AO3486"/>
          <cell r="AP3486"/>
          <cell r="AQ3486"/>
          <cell r="AR3486"/>
          <cell r="AS3486"/>
          <cell r="AT3486"/>
          <cell r="AU3486"/>
          <cell r="AV3486"/>
          <cell r="AW3486"/>
          <cell r="AX3486"/>
          <cell r="AY3486"/>
          <cell r="AZ3486"/>
          <cell r="BA3486"/>
          <cell r="BB3486"/>
          <cell r="BC3486"/>
          <cell r="BD3486"/>
          <cell r="BE3486"/>
          <cell r="BF3486"/>
          <cell r="BG3486"/>
          <cell r="BH3486"/>
          <cell r="BI3486"/>
          <cell r="BJ3486"/>
          <cell r="BK3486"/>
          <cell r="BL3486"/>
          <cell r="BM3486"/>
          <cell r="BN3486"/>
          <cell r="BO3486"/>
          <cell r="BP3486"/>
          <cell r="BQ3486"/>
          <cell r="BR3486"/>
          <cell r="BS3486"/>
          <cell r="BT3486"/>
          <cell r="BU3486"/>
          <cell r="BV3486"/>
          <cell r="BW3486"/>
          <cell r="BX3486">
            <v>0</v>
          </cell>
          <cell r="BY3486">
            <v>378</v>
          </cell>
          <cell r="BZ3486"/>
          <cell r="CA3486">
            <v>378</v>
          </cell>
          <cell r="CB3486">
            <v>0</v>
          </cell>
          <cell r="CC3486">
            <v>0</v>
          </cell>
          <cell r="CD3486">
            <v>0</v>
          </cell>
          <cell r="CE3486">
            <v>90</v>
          </cell>
          <cell r="CF3486">
            <v>40</v>
          </cell>
          <cell r="CG3486">
            <v>90</v>
          </cell>
        </row>
        <row r="3487">
          <cell r="A3487" t="str">
            <v>4113818</v>
          </cell>
          <cell r="B3487" t="str">
            <v>GR93-COFINS-RESIDUAL DE CREDITOS</v>
          </cell>
          <cell r="C3487">
            <v>35531.769999999997</v>
          </cell>
          <cell r="D3487"/>
          <cell r="E3487"/>
          <cell r="F3487"/>
          <cell r="G3487"/>
          <cell r="H3487"/>
          <cell r="I3487"/>
          <cell r="J3487"/>
          <cell r="K3487"/>
          <cell r="L3487"/>
          <cell r="M3487"/>
          <cell r="N3487"/>
          <cell r="O3487"/>
          <cell r="P3487"/>
          <cell r="Q3487"/>
          <cell r="R3487"/>
          <cell r="S3487"/>
          <cell r="T3487"/>
          <cell r="U3487"/>
          <cell r="V3487"/>
          <cell r="W3487"/>
          <cell r="X3487"/>
          <cell r="Y3487"/>
          <cell r="Z3487"/>
          <cell r="AA3487"/>
          <cell r="AB3487"/>
          <cell r="AC3487"/>
          <cell r="AD3487"/>
          <cell r="AE3487"/>
          <cell r="AF3487"/>
          <cell r="AG3487"/>
          <cell r="AH3487"/>
          <cell r="AI3487"/>
          <cell r="AJ3487"/>
          <cell r="AK3487"/>
          <cell r="AL3487"/>
          <cell r="AM3487"/>
          <cell r="AN3487"/>
          <cell r="AO3487"/>
          <cell r="AP3487"/>
          <cell r="AQ3487"/>
          <cell r="AR3487"/>
          <cell r="AS3487"/>
          <cell r="AT3487"/>
          <cell r="AU3487"/>
          <cell r="AV3487"/>
          <cell r="AW3487"/>
          <cell r="AX3487"/>
          <cell r="AY3487"/>
          <cell r="AZ3487"/>
          <cell r="BA3487"/>
          <cell r="BB3487"/>
          <cell r="BC3487"/>
          <cell r="BD3487"/>
          <cell r="BE3487"/>
          <cell r="BF3487"/>
          <cell r="BG3487"/>
          <cell r="BH3487"/>
          <cell r="BI3487"/>
          <cell r="BJ3487"/>
          <cell r="BK3487"/>
          <cell r="BL3487"/>
          <cell r="BM3487"/>
          <cell r="BN3487"/>
          <cell r="BO3487"/>
          <cell r="BP3487"/>
          <cell r="BQ3487"/>
          <cell r="BR3487"/>
          <cell r="BS3487"/>
          <cell r="BT3487"/>
          <cell r="BU3487"/>
          <cell r="BV3487"/>
          <cell r="BW3487"/>
          <cell r="BX3487"/>
          <cell r="BY3487">
            <v>35531.769999999997</v>
          </cell>
          <cell r="BZ3487"/>
          <cell r="CA3487">
            <v>35531.769999999997</v>
          </cell>
          <cell r="CB3487"/>
          <cell r="CC3487"/>
          <cell r="CD3487"/>
          <cell r="CE3487">
            <v>11797.26</v>
          </cell>
          <cell r="CF3487">
            <v>0</v>
          </cell>
          <cell r="CG3487"/>
        </row>
        <row r="3488">
          <cell r="A3488" t="str">
            <v>4113819</v>
          </cell>
          <cell r="B3488" t="str">
            <v>GR93-PIS-RESIDUAL DE CREDITOS</v>
          </cell>
          <cell r="C3488">
            <v>7714.21</v>
          </cell>
          <cell r="D3488"/>
          <cell r="E3488"/>
          <cell r="F3488"/>
          <cell r="G3488"/>
          <cell r="H3488"/>
          <cell r="I3488"/>
          <cell r="J3488"/>
          <cell r="K3488"/>
          <cell r="L3488"/>
          <cell r="M3488"/>
          <cell r="N3488"/>
          <cell r="O3488"/>
          <cell r="P3488"/>
          <cell r="Q3488"/>
          <cell r="R3488"/>
          <cell r="S3488"/>
          <cell r="T3488"/>
          <cell r="U3488"/>
          <cell r="V3488"/>
          <cell r="W3488"/>
          <cell r="X3488"/>
          <cell r="Y3488"/>
          <cell r="Z3488"/>
          <cell r="AA3488"/>
          <cell r="AB3488"/>
          <cell r="AC3488"/>
          <cell r="AD3488"/>
          <cell r="AE3488"/>
          <cell r="AF3488"/>
          <cell r="AG3488"/>
          <cell r="AH3488"/>
          <cell r="AI3488"/>
          <cell r="AJ3488"/>
          <cell r="AK3488"/>
          <cell r="AL3488"/>
          <cell r="AM3488"/>
          <cell r="AN3488"/>
          <cell r="AO3488"/>
          <cell r="AP3488"/>
          <cell r="AQ3488"/>
          <cell r="AR3488"/>
          <cell r="AS3488"/>
          <cell r="AT3488"/>
          <cell r="AU3488"/>
          <cell r="AV3488"/>
          <cell r="AW3488"/>
          <cell r="AX3488"/>
          <cell r="AY3488"/>
          <cell r="AZ3488"/>
          <cell r="BA3488"/>
          <cell r="BB3488"/>
          <cell r="BC3488"/>
          <cell r="BD3488"/>
          <cell r="BE3488"/>
          <cell r="BF3488"/>
          <cell r="BG3488"/>
          <cell r="BH3488"/>
          <cell r="BI3488"/>
          <cell r="BJ3488"/>
          <cell r="BK3488"/>
          <cell r="BL3488"/>
          <cell r="BM3488"/>
          <cell r="BN3488"/>
          <cell r="BO3488"/>
          <cell r="BP3488"/>
          <cell r="BQ3488"/>
          <cell r="BR3488"/>
          <cell r="BS3488"/>
          <cell r="BT3488"/>
          <cell r="BU3488"/>
          <cell r="BV3488"/>
          <cell r="BW3488"/>
          <cell r="BX3488"/>
          <cell r="BY3488">
            <v>7714.21</v>
          </cell>
          <cell r="BZ3488"/>
          <cell r="CA3488">
            <v>7714.21</v>
          </cell>
          <cell r="CB3488"/>
          <cell r="CC3488"/>
          <cell r="CD3488"/>
          <cell r="CE3488">
            <v>32561.26</v>
          </cell>
          <cell r="CF3488">
            <v>30000</v>
          </cell>
          <cell r="CG3488"/>
        </row>
        <row r="3489">
          <cell r="A3489" t="str">
            <v>4123813</v>
          </cell>
          <cell r="B3489" t="str">
            <v>GR93-IMPOSTOS/TAXAS/CONTRIBUICOES-FEDERAIS</v>
          </cell>
          <cell r="C3489">
            <v>5310.81</v>
          </cell>
          <cell r="D3489"/>
          <cell r="E3489"/>
          <cell r="F3489"/>
          <cell r="G3489"/>
          <cell r="H3489"/>
          <cell r="I3489"/>
          <cell r="J3489"/>
          <cell r="K3489"/>
          <cell r="L3489"/>
          <cell r="M3489"/>
          <cell r="N3489"/>
          <cell r="O3489"/>
          <cell r="P3489"/>
          <cell r="Q3489"/>
          <cell r="R3489"/>
          <cell r="S3489"/>
          <cell r="T3489"/>
          <cell r="U3489"/>
          <cell r="V3489"/>
          <cell r="W3489"/>
          <cell r="X3489"/>
          <cell r="Y3489"/>
          <cell r="Z3489"/>
          <cell r="AA3489"/>
          <cell r="AB3489"/>
          <cell r="AC3489"/>
          <cell r="AD3489"/>
          <cell r="AE3489"/>
          <cell r="AF3489"/>
          <cell r="AG3489"/>
          <cell r="AH3489"/>
          <cell r="AI3489"/>
          <cell r="AJ3489"/>
          <cell r="AK3489"/>
          <cell r="AL3489"/>
          <cell r="AM3489"/>
          <cell r="AN3489"/>
          <cell r="AO3489"/>
          <cell r="AP3489"/>
          <cell r="AQ3489"/>
          <cell r="AR3489"/>
          <cell r="AS3489"/>
          <cell r="AT3489"/>
          <cell r="AU3489"/>
          <cell r="AV3489"/>
          <cell r="AW3489"/>
          <cell r="AX3489"/>
          <cell r="AY3489"/>
          <cell r="AZ3489"/>
          <cell r="BA3489"/>
          <cell r="BB3489"/>
          <cell r="BC3489"/>
          <cell r="BD3489"/>
          <cell r="BE3489"/>
          <cell r="BF3489"/>
          <cell r="BG3489"/>
          <cell r="BH3489"/>
          <cell r="BI3489"/>
          <cell r="BJ3489"/>
          <cell r="BK3489"/>
          <cell r="BL3489"/>
          <cell r="BM3489"/>
          <cell r="BN3489"/>
          <cell r="BO3489"/>
          <cell r="BP3489"/>
          <cell r="BQ3489"/>
          <cell r="BR3489"/>
          <cell r="BS3489"/>
          <cell r="BT3489"/>
          <cell r="BU3489"/>
          <cell r="BV3489"/>
          <cell r="BW3489"/>
          <cell r="BX3489"/>
          <cell r="BY3489">
            <v>5310.81</v>
          </cell>
          <cell r="BZ3489"/>
          <cell r="CA3489">
            <v>5310.81</v>
          </cell>
          <cell r="CB3489"/>
          <cell r="CC3489"/>
          <cell r="CD3489"/>
          <cell r="CE3489">
            <v>2739.15</v>
          </cell>
          <cell r="CF3489">
            <v>2739.15</v>
          </cell>
          <cell r="CG3489"/>
        </row>
        <row r="3490">
          <cell r="A3490" t="str">
            <v>4153813</v>
          </cell>
          <cell r="B3490" t="str">
            <v>GR93-IMPOSTOS/TAXAS/CONTRIBUICOES-FEDERAIS</v>
          </cell>
          <cell r="C3490">
            <v>1395827.72</v>
          </cell>
          <cell r="D3490">
            <v>82340.75</v>
          </cell>
          <cell r="E3490"/>
          <cell r="F3490">
            <v>217251.85</v>
          </cell>
          <cell r="G3490">
            <v>1529.68</v>
          </cell>
          <cell r="H3490"/>
          <cell r="I3490">
            <v>-0.12</v>
          </cell>
          <cell r="J3490">
            <v>-0.1</v>
          </cell>
          <cell r="K3490">
            <v>-0.06</v>
          </cell>
          <cell r="L3490">
            <v>-0.08</v>
          </cell>
          <cell r="M3490">
            <v>303.2</v>
          </cell>
          <cell r="N3490"/>
          <cell r="O3490">
            <v>-0.08</v>
          </cell>
          <cell r="P3490"/>
          <cell r="Q3490"/>
          <cell r="R3490"/>
          <cell r="S3490">
            <v>1538.14</v>
          </cell>
          <cell r="T3490"/>
          <cell r="U3490"/>
          <cell r="V3490"/>
          <cell r="W3490"/>
          <cell r="X3490"/>
          <cell r="Y3490"/>
          <cell r="Z3490"/>
          <cell r="AA3490"/>
          <cell r="AB3490"/>
          <cell r="AC3490"/>
          <cell r="AD3490"/>
          <cell r="AE3490"/>
          <cell r="AF3490"/>
          <cell r="AG3490"/>
          <cell r="AH3490"/>
          <cell r="AI3490"/>
          <cell r="AJ3490"/>
          <cell r="AK3490"/>
          <cell r="AL3490"/>
          <cell r="AM3490"/>
          <cell r="AN3490"/>
          <cell r="AO3490"/>
          <cell r="AP3490"/>
          <cell r="AQ3490"/>
          <cell r="AR3490">
            <v>16060.78</v>
          </cell>
          <cell r="AS3490"/>
          <cell r="AT3490"/>
          <cell r="AU3490">
            <v>18579.03</v>
          </cell>
          <cell r="AV3490">
            <v>11546.13</v>
          </cell>
          <cell r="AW3490"/>
          <cell r="AX3490">
            <v>12349.33</v>
          </cell>
          <cell r="AY3490"/>
          <cell r="AZ3490">
            <v>41842.730000000003</v>
          </cell>
          <cell r="BA3490">
            <v>22971.26</v>
          </cell>
          <cell r="BB3490">
            <v>43614.71</v>
          </cell>
          <cell r="BC3490">
            <v>15127.47</v>
          </cell>
          <cell r="BD3490">
            <v>22466.77</v>
          </cell>
          <cell r="BE3490">
            <v>212.89</v>
          </cell>
          <cell r="BF3490"/>
          <cell r="BG3490">
            <v>5.23</v>
          </cell>
          <cell r="BH3490">
            <v>-1.93</v>
          </cell>
          <cell r="BI3490">
            <v>-5.31</v>
          </cell>
          <cell r="BJ3490"/>
          <cell r="BK3490"/>
          <cell r="BL3490"/>
          <cell r="BM3490"/>
          <cell r="BN3490"/>
          <cell r="BO3490"/>
          <cell r="BP3490"/>
          <cell r="BQ3490"/>
          <cell r="BR3490"/>
          <cell r="BS3490"/>
          <cell r="BT3490"/>
          <cell r="BU3490"/>
          <cell r="BV3490"/>
          <cell r="BW3490">
            <v>160.47</v>
          </cell>
          <cell r="BX3490">
            <v>75739.600000000006</v>
          </cell>
          <cell r="BY3490">
            <v>1979460.06</v>
          </cell>
          <cell r="BZ3490">
            <v>-1529.68</v>
          </cell>
          <cell r="CA3490">
            <v>1977930.38</v>
          </cell>
          <cell r="CB3490">
            <v>7328.78</v>
          </cell>
          <cell r="CC3490">
            <v>4675.2</v>
          </cell>
          <cell r="CD3490">
            <v>4884.75</v>
          </cell>
          <cell r="CE3490">
            <v>2779222.42</v>
          </cell>
          <cell r="CF3490">
            <v>806894.93</v>
          </cell>
          <cell r="CG3490">
            <v>2830593.9</v>
          </cell>
        </row>
        <row r="3491">
          <cell r="A3491" t="str">
            <v>4153814</v>
          </cell>
          <cell r="B3491" t="str">
            <v>GR93-INSS-SERVICOS PRESTADOS-PESSOA FISICA</v>
          </cell>
          <cell r="C3491">
            <v>7183.68</v>
          </cell>
          <cell r="D3491">
            <v>37060.14</v>
          </cell>
          <cell r="E3491"/>
          <cell r="F3491"/>
          <cell r="G3491"/>
          <cell r="H3491"/>
          <cell r="I3491"/>
          <cell r="J3491">
            <v>300</v>
          </cell>
          <cell r="K3491"/>
          <cell r="L3491"/>
          <cell r="M3491">
            <v>607.97</v>
          </cell>
          <cell r="N3491"/>
          <cell r="O3491"/>
          <cell r="P3491"/>
          <cell r="Q3491">
            <v>80</v>
          </cell>
          <cell r="R3491">
            <v>64</v>
          </cell>
          <cell r="S3491">
            <v>440</v>
          </cell>
          <cell r="T3491">
            <v>160</v>
          </cell>
          <cell r="U3491"/>
          <cell r="V3491"/>
          <cell r="W3491"/>
          <cell r="X3491"/>
          <cell r="Y3491"/>
          <cell r="Z3491"/>
          <cell r="AA3491"/>
          <cell r="AB3491"/>
          <cell r="AC3491"/>
          <cell r="AD3491"/>
          <cell r="AE3491"/>
          <cell r="AF3491"/>
          <cell r="AG3491"/>
          <cell r="AH3491"/>
          <cell r="AI3491"/>
          <cell r="AJ3491"/>
          <cell r="AK3491"/>
          <cell r="AL3491"/>
          <cell r="AM3491"/>
          <cell r="AN3491"/>
          <cell r="AO3491"/>
          <cell r="AP3491"/>
          <cell r="AQ3491"/>
          <cell r="AR3491"/>
          <cell r="AS3491"/>
          <cell r="AT3491"/>
          <cell r="AU3491"/>
          <cell r="AV3491"/>
          <cell r="AW3491"/>
          <cell r="AX3491"/>
          <cell r="AY3491"/>
          <cell r="AZ3491"/>
          <cell r="BA3491"/>
          <cell r="BB3491"/>
          <cell r="BC3491"/>
          <cell r="BD3491"/>
          <cell r="BE3491"/>
          <cell r="BF3491"/>
          <cell r="BG3491"/>
          <cell r="BH3491"/>
          <cell r="BI3491"/>
          <cell r="BJ3491"/>
          <cell r="BK3491"/>
          <cell r="BL3491"/>
          <cell r="BM3491"/>
          <cell r="BN3491"/>
          <cell r="BO3491"/>
          <cell r="BP3491"/>
          <cell r="BQ3491"/>
          <cell r="BR3491"/>
          <cell r="BS3491"/>
          <cell r="BT3491"/>
          <cell r="BU3491"/>
          <cell r="BV3491"/>
          <cell r="BW3491"/>
          <cell r="BX3491">
            <v>1030</v>
          </cell>
          <cell r="BY3491">
            <v>46925.79</v>
          </cell>
          <cell r="BZ3491"/>
          <cell r="CA3491">
            <v>46925.79</v>
          </cell>
          <cell r="CB3491">
            <v>4865.58</v>
          </cell>
          <cell r="CC3491">
            <v>3598.58</v>
          </cell>
          <cell r="CD3491">
            <v>934.18</v>
          </cell>
          <cell r="CE3491">
            <v>77042.66</v>
          </cell>
          <cell r="CF3491">
            <v>45150.82</v>
          </cell>
          <cell r="CG3491">
            <v>95556.3</v>
          </cell>
        </row>
        <row r="3492">
          <cell r="A3492" t="str">
            <v>4153818</v>
          </cell>
          <cell r="B3492" t="str">
            <v>GR93-COFINS-RESIDUAL DE CREDITOS</v>
          </cell>
          <cell r="C3492">
            <v>253579.58</v>
          </cell>
          <cell r="D3492">
            <v>567893.72</v>
          </cell>
          <cell r="E3492"/>
          <cell r="F3492"/>
          <cell r="G3492"/>
          <cell r="H3492"/>
          <cell r="I3492"/>
          <cell r="J3492"/>
          <cell r="K3492"/>
          <cell r="L3492"/>
          <cell r="M3492"/>
          <cell r="N3492"/>
          <cell r="O3492"/>
          <cell r="P3492"/>
          <cell r="Q3492"/>
          <cell r="R3492"/>
          <cell r="S3492"/>
          <cell r="T3492"/>
          <cell r="U3492"/>
          <cell r="V3492"/>
          <cell r="W3492"/>
          <cell r="X3492"/>
          <cell r="Y3492"/>
          <cell r="Z3492"/>
          <cell r="AA3492"/>
          <cell r="AB3492"/>
          <cell r="AC3492"/>
          <cell r="AD3492"/>
          <cell r="AE3492"/>
          <cell r="AF3492"/>
          <cell r="AG3492"/>
          <cell r="AH3492"/>
          <cell r="AI3492"/>
          <cell r="AJ3492"/>
          <cell r="AK3492"/>
          <cell r="AL3492"/>
          <cell r="AM3492"/>
          <cell r="AN3492"/>
          <cell r="AO3492"/>
          <cell r="AP3492"/>
          <cell r="AQ3492"/>
          <cell r="AR3492"/>
          <cell r="AS3492"/>
          <cell r="AT3492"/>
          <cell r="AU3492"/>
          <cell r="AV3492"/>
          <cell r="AW3492"/>
          <cell r="AX3492"/>
          <cell r="AY3492"/>
          <cell r="AZ3492"/>
          <cell r="BA3492"/>
          <cell r="BB3492"/>
          <cell r="BC3492"/>
          <cell r="BD3492"/>
          <cell r="BE3492"/>
          <cell r="BF3492"/>
          <cell r="BG3492"/>
          <cell r="BH3492"/>
          <cell r="BI3492"/>
          <cell r="BJ3492"/>
          <cell r="BK3492"/>
          <cell r="BL3492"/>
          <cell r="BM3492"/>
          <cell r="BN3492"/>
          <cell r="BO3492"/>
          <cell r="BP3492"/>
          <cell r="BQ3492"/>
          <cell r="BR3492"/>
          <cell r="BS3492"/>
          <cell r="BT3492"/>
          <cell r="BU3492"/>
          <cell r="BV3492"/>
          <cell r="BW3492"/>
          <cell r="BX3492"/>
          <cell r="BY3492">
            <v>821473.3</v>
          </cell>
          <cell r="BZ3492"/>
          <cell r="CA3492">
            <v>821473.3</v>
          </cell>
          <cell r="CB3492"/>
          <cell r="CC3492"/>
          <cell r="CD3492"/>
          <cell r="CE3492">
            <v>2215214.21</v>
          </cell>
          <cell r="CF3492">
            <v>1932615.76</v>
          </cell>
          <cell r="CG3492">
            <v>2144234.25</v>
          </cell>
        </row>
        <row r="3493">
          <cell r="A3493" t="str">
            <v>4153819</v>
          </cell>
          <cell r="B3493" t="str">
            <v>GR93-PIS-RESIDUAL DE CREDITOS</v>
          </cell>
          <cell r="C3493">
            <v>55042.17</v>
          </cell>
          <cell r="D3493">
            <v>123243.01</v>
          </cell>
          <cell r="E3493"/>
          <cell r="F3493"/>
          <cell r="G3493"/>
          <cell r="H3493"/>
          <cell r="I3493"/>
          <cell r="J3493"/>
          <cell r="K3493"/>
          <cell r="L3493"/>
          <cell r="M3493"/>
          <cell r="N3493"/>
          <cell r="O3493"/>
          <cell r="P3493"/>
          <cell r="Q3493"/>
          <cell r="R3493"/>
          <cell r="S3493"/>
          <cell r="T3493"/>
          <cell r="U3493"/>
          <cell r="V3493"/>
          <cell r="W3493"/>
          <cell r="X3493"/>
          <cell r="Y3493"/>
          <cell r="Z3493"/>
          <cell r="AA3493"/>
          <cell r="AB3493"/>
          <cell r="AC3493"/>
          <cell r="AD3493"/>
          <cell r="AE3493"/>
          <cell r="AF3493"/>
          <cell r="AG3493"/>
          <cell r="AH3493"/>
          <cell r="AI3493"/>
          <cell r="AJ3493"/>
          <cell r="AK3493"/>
          <cell r="AL3493"/>
          <cell r="AM3493"/>
          <cell r="AN3493"/>
          <cell r="AO3493"/>
          <cell r="AP3493"/>
          <cell r="AQ3493"/>
          <cell r="AR3493"/>
          <cell r="AS3493"/>
          <cell r="AT3493"/>
          <cell r="AU3493"/>
          <cell r="AV3493"/>
          <cell r="AW3493"/>
          <cell r="AX3493"/>
          <cell r="AY3493"/>
          <cell r="AZ3493"/>
          <cell r="BA3493"/>
          <cell r="BB3493"/>
          <cell r="BC3493"/>
          <cell r="BD3493"/>
          <cell r="BE3493"/>
          <cell r="BF3493"/>
          <cell r="BG3493"/>
          <cell r="BH3493"/>
          <cell r="BI3493"/>
          <cell r="BJ3493"/>
          <cell r="BK3493"/>
          <cell r="BL3493"/>
          <cell r="BM3493"/>
          <cell r="BN3493"/>
          <cell r="BO3493"/>
          <cell r="BP3493"/>
          <cell r="BQ3493"/>
          <cell r="BR3493"/>
          <cell r="BS3493"/>
          <cell r="BT3493"/>
          <cell r="BU3493"/>
          <cell r="BV3493"/>
          <cell r="BW3493"/>
          <cell r="BX3493"/>
          <cell r="BY3493">
            <v>178285.18</v>
          </cell>
          <cell r="BZ3493"/>
          <cell r="CA3493">
            <v>178285.18</v>
          </cell>
          <cell r="CB3493"/>
          <cell r="CC3493"/>
          <cell r="CD3493"/>
          <cell r="CE3493">
            <v>482418.15</v>
          </cell>
          <cell r="CF3493">
            <v>421064.42</v>
          </cell>
          <cell r="CG3493">
            <v>465619.25</v>
          </cell>
        </row>
        <row r="3494">
          <cell r="A3494" t="str">
            <v>CBAG32120502</v>
          </cell>
          <cell r="B3494" t="str">
            <v>Estaduais</v>
          </cell>
          <cell r="C3494">
            <v>4535126.75</v>
          </cell>
          <cell r="D3494">
            <v>1171803.96</v>
          </cell>
          <cell r="E3494">
            <v>2171023.94</v>
          </cell>
          <cell r="F3494">
            <v>8062.66</v>
          </cell>
          <cell r="G3494">
            <v>10271.280000000001</v>
          </cell>
          <cell r="H3494">
            <v>2917.05</v>
          </cell>
          <cell r="I3494">
            <v>36400.559999999998</v>
          </cell>
          <cell r="J3494">
            <v>19185.02</v>
          </cell>
          <cell r="K3494">
            <v>14484.78</v>
          </cell>
          <cell r="L3494">
            <v>16597.28</v>
          </cell>
          <cell r="M3494">
            <v>34291.019999999997</v>
          </cell>
          <cell r="N3494">
            <v>5910.14</v>
          </cell>
          <cell r="O3494">
            <v>12559.53</v>
          </cell>
          <cell r="P3494">
            <v>593.70000000000005</v>
          </cell>
          <cell r="Q3494">
            <v>3987.15</v>
          </cell>
          <cell r="R3494">
            <v>-22867.38</v>
          </cell>
          <cell r="S3494">
            <v>28192.95</v>
          </cell>
          <cell r="T3494">
            <v>4442.12</v>
          </cell>
          <cell r="U3494">
            <v>573.70000000000005</v>
          </cell>
          <cell r="V3494">
            <v>15116.07</v>
          </cell>
          <cell r="W3494">
            <v>15380.46</v>
          </cell>
          <cell r="X3494">
            <v>3446.96</v>
          </cell>
          <cell r="Y3494">
            <v>15214.17</v>
          </cell>
          <cell r="Z3494">
            <v>14961.78</v>
          </cell>
          <cell r="AA3494">
            <v>15277.74</v>
          </cell>
          <cell r="AB3494">
            <v>7771.98</v>
          </cell>
          <cell r="AC3494">
            <v>24008.13</v>
          </cell>
          <cell r="AD3494">
            <v>3742.94</v>
          </cell>
          <cell r="AE3494">
            <v>21076.42</v>
          </cell>
          <cell r="AF3494">
            <v>19315.38</v>
          </cell>
          <cell r="AG3494">
            <v>8139.82</v>
          </cell>
          <cell r="AH3494">
            <v>8200.66</v>
          </cell>
          <cell r="AI3494">
            <v>24995.41</v>
          </cell>
          <cell r="AJ3494">
            <v>1299.78</v>
          </cell>
          <cell r="AK3494">
            <v>1108.1099999999999</v>
          </cell>
          <cell r="AL3494">
            <v>1940.9</v>
          </cell>
          <cell r="AM3494">
            <v>532.5</v>
          </cell>
          <cell r="AN3494">
            <v>12442.46</v>
          </cell>
          <cell r="AO3494">
            <v>3244.1</v>
          </cell>
          <cell r="AP3494">
            <v>14870.74</v>
          </cell>
          <cell r="AQ3494">
            <v>4182.3999999999996</v>
          </cell>
          <cell r="AR3494">
            <v>3244.1</v>
          </cell>
          <cell r="AS3494">
            <v>3244.1</v>
          </cell>
          <cell r="AT3494">
            <v>5030.67</v>
          </cell>
          <cell r="AU3494">
            <v>28486.7</v>
          </cell>
          <cell r="AV3494">
            <v>27599.26</v>
          </cell>
          <cell r="AW3494">
            <v>28110.06</v>
          </cell>
          <cell r="AX3494">
            <v>14636.29</v>
          </cell>
          <cell r="AY3494">
            <v>691.46</v>
          </cell>
          <cell r="AZ3494">
            <v>7009.01</v>
          </cell>
          <cell r="BA3494">
            <v>14456.66</v>
          </cell>
          <cell r="BB3494">
            <v>22439.39</v>
          </cell>
          <cell r="BC3494">
            <v>14308.61</v>
          </cell>
          <cell r="BD3494">
            <v>2848.38</v>
          </cell>
          <cell r="BE3494">
            <v>31637.9</v>
          </cell>
          <cell r="BF3494">
            <v>6986.75</v>
          </cell>
          <cell r="BG3494">
            <v>1114.4000000000001</v>
          </cell>
          <cell r="BH3494">
            <v>1325.05</v>
          </cell>
          <cell r="BI3494">
            <v>1036.9000000000001</v>
          </cell>
          <cell r="BJ3494"/>
          <cell r="BK3494"/>
          <cell r="BL3494"/>
          <cell r="BM3494"/>
          <cell r="BN3494"/>
          <cell r="BO3494"/>
          <cell r="BP3494"/>
          <cell r="BQ3494"/>
          <cell r="BR3494"/>
          <cell r="BS3494"/>
          <cell r="BT3494"/>
          <cell r="BU3494"/>
          <cell r="BV3494"/>
          <cell r="BW3494">
            <v>22895.54</v>
          </cell>
          <cell r="BX3494">
            <v>7507</v>
          </cell>
          <cell r="BY3494">
            <v>8534433.3499999996</v>
          </cell>
          <cell r="BZ3494">
            <v>-2181295.2200000002</v>
          </cell>
          <cell r="CA3494">
            <v>6353138.1299999999</v>
          </cell>
          <cell r="CB3494">
            <v>6613.05</v>
          </cell>
          <cell r="CC3494">
            <v>6140.65</v>
          </cell>
          <cell r="CD3494">
            <v>26266.48</v>
          </cell>
          <cell r="CE3494">
            <v>9274595.7400000002</v>
          </cell>
          <cell r="CF3494">
            <v>7443989.8700000001</v>
          </cell>
          <cell r="CG3494">
            <v>50274155.149999999</v>
          </cell>
        </row>
        <row r="3495">
          <cell r="A3495" t="str">
            <v>4113801</v>
          </cell>
          <cell r="B3495" t="str">
            <v>GR93-ICMS # OUTRAS OPERACOES</v>
          </cell>
          <cell r="C3495"/>
          <cell r="D3495"/>
          <cell r="E3495"/>
          <cell r="F3495"/>
          <cell r="G3495"/>
          <cell r="H3495"/>
          <cell r="I3495"/>
          <cell r="J3495"/>
          <cell r="K3495"/>
          <cell r="L3495"/>
          <cell r="M3495"/>
          <cell r="N3495"/>
          <cell r="O3495"/>
          <cell r="P3495"/>
          <cell r="Q3495"/>
          <cell r="R3495"/>
          <cell r="S3495"/>
          <cell r="T3495"/>
          <cell r="U3495"/>
          <cell r="V3495"/>
          <cell r="W3495"/>
          <cell r="X3495"/>
          <cell r="Y3495"/>
          <cell r="Z3495"/>
          <cell r="AA3495"/>
          <cell r="AB3495"/>
          <cell r="AC3495"/>
          <cell r="AD3495"/>
          <cell r="AE3495"/>
          <cell r="AF3495"/>
          <cell r="AG3495"/>
          <cell r="AH3495"/>
          <cell r="AI3495"/>
          <cell r="AJ3495"/>
          <cell r="AK3495"/>
          <cell r="AL3495"/>
          <cell r="AM3495"/>
          <cell r="AN3495"/>
          <cell r="AO3495"/>
          <cell r="AP3495"/>
          <cell r="AQ3495"/>
          <cell r="AR3495"/>
          <cell r="AS3495"/>
          <cell r="AT3495"/>
          <cell r="AU3495"/>
          <cell r="AV3495"/>
          <cell r="AW3495"/>
          <cell r="AX3495"/>
          <cell r="AY3495"/>
          <cell r="AZ3495"/>
          <cell r="BA3495"/>
          <cell r="BB3495"/>
          <cell r="BC3495"/>
          <cell r="BD3495"/>
          <cell r="BE3495">
            <v>2448.17</v>
          </cell>
          <cell r="BF3495">
            <v>4951.92</v>
          </cell>
          <cell r="BG3495"/>
          <cell r="BH3495"/>
          <cell r="BI3495"/>
          <cell r="BJ3495"/>
          <cell r="BK3495"/>
          <cell r="BL3495"/>
          <cell r="BM3495"/>
          <cell r="BN3495"/>
          <cell r="BO3495"/>
          <cell r="BP3495"/>
          <cell r="BQ3495"/>
          <cell r="BR3495"/>
          <cell r="BS3495"/>
          <cell r="BT3495"/>
          <cell r="BU3495"/>
          <cell r="BV3495"/>
          <cell r="BW3495"/>
          <cell r="BX3495"/>
          <cell r="BY3495">
            <v>7400.09</v>
          </cell>
          <cell r="BZ3495"/>
          <cell r="CA3495">
            <v>7400.09</v>
          </cell>
          <cell r="CB3495"/>
          <cell r="CC3495"/>
          <cell r="CD3495"/>
          <cell r="CE3495">
            <v>16780.97</v>
          </cell>
          <cell r="CF3495">
            <v>16581.93</v>
          </cell>
          <cell r="CG3495">
            <v>5511.22</v>
          </cell>
        </row>
        <row r="3496">
          <cell r="A3496" t="str">
            <v>4113802</v>
          </cell>
          <cell r="B3496" t="str">
            <v>GR93-ICMS</v>
          </cell>
          <cell r="C3496"/>
          <cell r="D3496">
            <v>9898850.5700000003</v>
          </cell>
          <cell r="E3496"/>
          <cell r="F3496"/>
          <cell r="G3496"/>
          <cell r="H3496"/>
          <cell r="I3496"/>
          <cell r="J3496"/>
          <cell r="K3496"/>
          <cell r="L3496"/>
          <cell r="M3496"/>
          <cell r="N3496"/>
          <cell r="O3496"/>
          <cell r="P3496"/>
          <cell r="Q3496"/>
          <cell r="R3496"/>
          <cell r="S3496"/>
          <cell r="T3496"/>
          <cell r="U3496"/>
          <cell r="V3496"/>
          <cell r="W3496"/>
          <cell r="X3496"/>
          <cell r="Y3496"/>
          <cell r="Z3496"/>
          <cell r="AA3496"/>
          <cell r="AB3496"/>
          <cell r="AC3496"/>
          <cell r="AD3496"/>
          <cell r="AE3496"/>
          <cell r="AF3496"/>
          <cell r="AG3496"/>
          <cell r="AH3496"/>
          <cell r="AI3496"/>
          <cell r="AJ3496"/>
          <cell r="AK3496"/>
          <cell r="AL3496"/>
          <cell r="AM3496"/>
          <cell r="AN3496"/>
          <cell r="AO3496"/>
          <cell r="AP3496"/>
          <cell r="AQ3496"/>
          <cell r="AR3496"/>
          <cell r="AS3496"/>
          <cell r="AT3496"/>
          <cell r="AU3496"/>
          <cell r="AV3496"/>
          <cell r="AW3496"/>
          <cell r="AX3496"/>
          <cell r="AY3496"/>
          <cell r="AZ3496"/>
          <cell r="BA3496"/>
          <cell r="BB3496"/>
          <cell r="BC3496"/>
          <cell r="BD3496"/>
          <cell r="BE3496"/>
          <cell r="BF3496"/>
          <cell r="BG3496"/>
          <cell r="BH3496"/>
          <cell r="BI3496"/>
          <cell r="BJ3496"/>
          <cell r="BK3496"/>
          <cell r="BL3496"/>
          <cell r="BM3496"/>
          <cell r="BN3496"/>
          <cell r="BO3496"/>
          <cell r="BP3496"/>
          <cell r="BQ3496"/>
          <cell r="BR3496"/>
          <cell r="BS3496"/>
          <cell r="BT3496"/>
          <cell r="BU3496"/>
          <cell r="BV3496"/>
          <cell r="BW3496"/>
          <cell r="BX3496"/>
          <cell r="BY3496">
            <v>9898850.5700000003</v>
          </cell>
          <cell r="BZ3496"/>
          <cell r="CA3496">
            <v>9898850.5700000003</v>
          </cell>
          <cell r="CB3496"/>
          <cell r="CC3496"/>
          <cell r="CD3496"/>
          <cell r="CE3496">
            <v>19908655.300000001</v>
          </cell>
          <cell r="CF3496">
            <v>16947404.780000001</v>
          </cell>
          <cell r="CG3496">
            <v>28405514</v>
          </cell>
        </row>
        <row r="3497">
          <cell r="A3497" t="str">
            <v>4113810</v>
          </cell>
          <cell r="B3497" t="str">
            <v>GR93-VEICULOS / IPVA</v>
          </cell>
          <cell r="C3497">
            <v>45983.28</v>
          </cell>
          <cell r="D3497">
            <v>253781.44</v>
          </cell>
          <cell r="E3497"/>
          <cell r="F3497"/>
          <cell r="G3497"/>
          <cell r="H3497"/>
          <cell r="I3497"/>
          <cell r="J3497"/>
          <cell r="K3497"/>
          <cell r="L3497"/>
          <cell r="M3497"/>
          <cell r="N3497"/>
          <cell r="O3497"/>
          <cell r="P3497"/>
          <cell r="Q3497"/>
          <cell r="R3497"/>
          <cell r="S3497"/>
          <cell r="T3497"/>
          <cell r="U3497"/>
          <cell r="V3497"/>
          <cell r="W3497"/>
          <cell r="X3497"/>
          <cell r="Y3497"/>
          <cell r="Z3497"/>
          <cell r="AA3497"/>
          <cell r="AB3497"/>
          <cell r="AC3497"/>
          <cell r="AD3497"/>
          <cell r="AE3497"/>
          <cell r="AF3497"/>
          <cell r="AG3497"/>
          <cell r="AH3497"/>
          <cell r="AI3497"/>
          <cell r="AJ3497"/>
          <cell r="AK3497"/>
          <cell r="AL3497"/>
          <cell r="AM3497"/>
          <cell r="AN3497"/>
          <cell r="AO3497"/>
          <cell r="AP3497"/>
          <cell r="AQ3497"/>
          <cell r="AR3497"/>
          <cell r="AS3497"/>
          <cell r="AT3497"/>
          <cell r="AU3497"/>
          <cell r="AV3497"/>
          <cell r="AW3497"/>
          <cell r="AX3497"/>
          <cell r="AY3497"/>
          <cell r="AZ3497"/>
          <cell r="BA3497"/>
          <cell r="BB3497"/>
          <cell r="BC3497"/>
          <cell r="BD3497"/>
          <cell r="BE3497"/>
          <cell r="BF3497"/>
          <cell r="BG3497"/>
          <cell r="BH3497"/>
          <cell r="BI3497"/>
          <cell r="BJ3497"/>
          <cell r="BK3497"/>
          <cell r="BL3497"/>
          <cell r="BM3497"/>
          <cell r="BN3497"/>
          <cell r="BO3497"/>
          <cell r="BP3497"/>
          <cell r="BQ3497"/>
          <cell r="BR3497"/>
          <cell r="BS3497"/>
          <cell r="BT3497"/>
          <cell r="BU3497"/>
          <cell r="BV3497"/>
          <cell r="BW3497"/>
          <cell r="BX3497"/>
          <cell r="BY3497">
            <v>299764.71999999997</v>
          </cell>
          <cell r="BZ3497"/>
          <cell r="CA3497">
            <v>299764.71999999997</v>
          </cell>
          <cell r="CB3497"/>
          <cell r="CC3497"/>
          <cell r="CD3497"/>
          <cell r="CE3497">
            <v>536299.61</v>
          </cell>
          <cell r="CF3497">
            <v>543504.94999999995</v>
          </cell>
          <cell r="CG3497">
            <v>768894.32</v>
          </cell>
        </row>
        <row r="3498">
          <cell r="A3498" t="str">
            <v>4113812</v>
          </cell>
          <cell r="B3498" t="str">
            <v>GR93-IMPOSTOS/TAXAS/CONTRIBUICOES-ESTADUAIS</v>
          </cell>
          <cell r="C3498">
            <v>57053.9</v>
          </cell>
          <cell r="D3498">
            <v>123209.12</v>
          </cell>
          <cell r="E3498"/>
          <cell r="F3498"/>
          <cell r="G3498"/>
          <cell r="H3498"/>
          <cell r="I3498">
            <v>36511.94</v>
          </cell>
          <cell r="J3498">
            <v>19180.02</v>
          </cell>
          <cell r="K3498">
            <v>14479.78</v>
          </cell>
          <cell r="L3498">
            <v>16592.28</v>
          </cell>
          <cell r="M3498">
            <v>33891.019999999997</v>
          </cell>
          <cell r="N3498">
            <v>5910.14</v>
          </cell>
          <cell r="O3498">
            <v>12559.53</v>
          </cell>
          <cell r="P3498"/>
          <cell r="Q3498">
            <v>3982.15</v>
          </cell>
          <cell r="R3498">
            <v>-22872.38</v>
          </cell>
          <cell r="S3498">
            <v>28187.95</v>
          </cell>
          <cell r="T3498">
            <v>4437.12</v>
          </cell>
          <cell r="U3498"/>
          <cell r="V3498">
            <v>11871.97</v>
          </cell>
          <cell r="W3498">
            <v>12136.36</v>
          </cell>
          <cell r="X3498">
            <v>202.86</v>
          </cell>
          <cell r="Y3498">
            <v>11970.07</v>
          </cell>
          <cell r="Z3498">
            <v>11717.68</v>
          </cell>
          <cell r="AA3498">
            <v>12033.64</v>
          </cell>
          <cell r="AB3498">
            <v>4527.88</v>
          </cell>
          <cell r="AC3498">
            <v>20764.03</v>
          </cell>
          <cell r="AD3498">
            <v>498.84</v>
          </cell>
          <cell r="AE3498">
            <v>17832.32</v>
          </cell>
          <cell r="AF3498">
            <v>16071.28</v>
          </cell>
          <cell r="AG3498">
            <v>4895.72</v>
          </cell>
          <cell r="AH3498">
            <v>4956.5600000000004</v>
          </cell>
          <cell r="AI3498">
            <v>24995.41</v>
          </cell>
          <cell r="AJ3498">
            <v>1299.78</v>
          </cell>
          <cell r="AK3498">
            <v>1108.1099999999999</v>
          </cell>
          <cell r="AL3498">
            <v>1940.9</v>
          </cell>
          <cell r="AM3498"/>
          <cell r="AN3498">
            <v>9112.06</v>
          </cell>
          <cell r="AO3498"/>
          <cell r="AP3498">
            <v>14784.44</v>
          </cell>
          <cell r="AQ3498"/>
          <cell r="AR3498"/>
          <cell r="AS3498"/>
          <cell r="AT3498"/>
          <cell r="AU3498">
            <v>2323.29</v>
          </cell>
          <cell r="AV3498">
            <v>355.98</v>
          </cell>
          <cell r="AW3498">
            <v>866.78</v>
          </cell>
          <cell r="AX3498">
            <v>99.64</v>
          </cell>
          <cell r="AY3498"/>
          <cell r="AZ3498">
            <v>5239.8599999999997</v>
          </cell>
          <cell r="BA3498">
            <v>944.33</v>
          </cell>
          <cell r="BB3498">
            <v>8897.92</v>
          </cell>
          <cell r="BC3498">
            <v>767.14</v>
          </cell>
          <cell r="BD3498">
            <v>964.99</v>
          </cell>
          <cell r="BE3498">
            <v>26830.95</v>
          </cell>
          <cell r="BF3498">
            <v>1251.32</v>
          </cell>
          <cell r="BG3498"/>
          <cell r="BH3498">
            <v>173.95</v>
          </cell>
          <cell r="BI3498"/>
          <cell r="BJ3498"/>
          <cell r="BK3498"/>
          <cell r="BL3498"/>
          <cell r="BM3498"/>
          <cell r="BN3498"/>
          <cell r="BO3498"/>
          <cell r="BP3498"/>
          <cell r="BQ3498"/>
          <cell r="BR3498"/>
          <cell r="BS3498"/>
          <cell r="BT3498"/>
          <cell r="BU3498"/>
          <cell r="BV3498"/>
          <cell r="BW3498"/>
          <cell r="BX3498">
            <v>0</v>
          </cell>
          <cell r="BY3498">
            <v>564558.63</v>
          </cell>
          <cell r="BZ3498"/>
          <cell r="CA3498">
            <v>564558.63</v>
          </cell>
          <cell r="CB3498">
            <v>0</v>
          </cell>
          <cell r="CC3498">
            <v>0</v>
          </cell>
          <cell r="CD3498">
            <v>0</v>
          </cell>
          <cell r="CE3498">
            <v>953846.83</v>
          </cell>
          <cell r="CF3498">
            <v>910192.25</v>
          </cell>
          <cell r="CG3498">
            <v>2999299.02</v>
          </cell>
        </row>
        <row r="3499">
          <cell r="A3499" t="str">
            <v>4113815</v>
          </cell>
          <cell r="B3499" t="str">
            <v>GR93-VEICULOS / LICENCIAMENTO</v>
          </cell>
          <cell r="C3499">
            <v>6442.28</v>
          </cell>
          <cell r="D3499">
            <v>28959.99</v>
          </cell>
          <cell r="E3499"/>
          <cell r="F3499"/>
          <cell r="G3499"/>
          <cell r="H3499"/>
          <cell r="I3499">
            <v>500</v>
          </cell>
          <cell r="J3499"/>
          <cell r="K3499"/>
          <cell r="L3499"/>
          <cell r="M3499">
            <v>400</v>
          </cell>
          <cell r="N3499"/>
          <cell r="O3499"/>
          <cell r="P3499"/>
          <cell r="Q3499"/>
          <cell r="R3499"/>
          <cell r="S3499"/>
          <cell r="T3499"/>
          <cell r="U3499"/>
          <cell r="V3499"/>
          <cell r="W3499"/>
          <cell r="X3499"/>
          <cell r="Y3499"/>
          <cell r="Z3499"/>
          <cell r="AA3499"/>
          <cell r="AB3499"/>
          <cell r="AC3499"/>
          <cell r="AD3499"/>
          <cell r="AE3499"/>
          <cell r="AF3499"/>
          <cell r="AG3499"/>
          <cell r="AH3499"/>
          <cell r="AI3499"/>
          <cell r="AJ3499"/>
          <cell r="AK3499"/>
          <cell r="AL3499"/>
          <cell r="AM3499"/>
          <cell r="AN3499"/>
          <cell r="AO3499"/>
          <cell r="AP3499"/>
          <cell r="AQ3499"/>
          <cell r="AR3499"/>
          <cell r="AS3499"/>
          <cell r="AT3499"/>
          <cell r="AU3499"/>
          <cell r="AV3499"/>
          <cell r="AW3499"/>
          <cell r="AX3499"/>
          <cell r="AY3499"/>
          <cell r="AZ3499"/>
          <cell r="BA3499"/>
          <cell r="BB3499"/>
          <cell r="BC3499"/>
          <cell r="BD3499"/>
          <cell r="BE3499"/>
          <cell r="BF3499"/>
          <cell r="BG3499"/>
          <cell r="BH3499"/>
          <cell r="BI3499"/>
          <cell r="BJ3499"/>
          <cell r="BK3499"/>
          <cell r="BL3499"/>
          <cell r="BM3499"/>
          <cell r="BN3499"/>
          <cell r="BO3499"/>
          <cell r="BP3499"/>
          <cell r="BQ3499"/>
          <cell r="BR3499"/>
          <cell r="BS3499"/>
          <cell r="BT3499"/>
          <cell r="BU3499"/>
          <cell r="BV3499"/>
          <cell r="BW3499"/>
          <cell r="BX3499"/>
          <cell r="BY3499">
            <v>36302.269999999997</v>
          </cell>
          <cell r="BZ3499"/>
          <cell r="CA3499">
            <v>36302.269999999997</v>
          </cell>
          <cell r="CB3499"/>
          <cell r="CC3499"/>
          <cell r="CD3499"/>
          <cell r="CE3499">
            <v>51087.96</v>
          </cell>
          <cell r="CF3499">
            <v>51087.96</v>
          </cell>
          <cell r="CG3499">
            <v>84405.84</v>
          </cell>
        </row>
        <row r="3500">
          <cell r="A3500" t="str">
            <v>4113816</v>
          </cell>
          <cell r="B3500" t="str">
            <v>GR93-VEICULOS / OUTRAS TAXAS</v>
          </cell>
          <cell r="C3500"/>
          <cell r="D3500">
            <v>147.46</v>
          </cell>
          <cell r="E3500"/>
          <cell r="F3500"/>
          <cell r="G3500"/>
          <cell r="H3500"/>
          <cell r="I3500"/>
          <cell r="J3500"/>
          <cell r="K3500"/>
          <cell r="L3500"/>
          <cell r="M3500"/>
          <cell r="N3500"/>
          <cell r="O3500"/>
          <cell r="P3500"/>
          <cell r="Q3500"/>
          <cell r="R3500"/>
          <cell r="S3500"/>
          <cell r="T3500"/>
          <cell r="U3500"/>
          <cell r="V3500"/>
          <cell r="W3500"/>
          <cell r="X3500"/>
          <cell r="Y3500"/>
          <cell r="Z3500"/>
          <cell r="AA3500"/>
          <cell r="AB3500"/>
          <cell r="AC3500"/>
          <cell r="AD3500"/>
          <cell r="AE3500"/>
          <cell r="AF3500"/>
          <cell r="AG3500"/>
          <cell r="AH3500"/>
          <cell r="AI3500"/>
          <cell r="AJ3500"/>
          <cell r="AK3500"/>
          <cell r="AL3500"/>
          <cell r="AM3500"/>
          <cell r="AN3500"/>
          <cell r="AO3500"/>
          <cell r="AP3500"/>
          <cell r="AQ3500"/>
          <cell r="AR3500"/>
          <cell r="AS3500"/>
          <cell r="AT3500"/>
          <cell r="AU3500"/>
          <cell r="AV3500"/>
          <cell r="AW3500"/>
          <cell r="AX3500"/>
          <cell r="AY3500"/>
          <cell r="AZ3500"/>
          <cell r="BA3500"/>
          <cell r="BB3500"/>
          <cell r="BC3500"/>
          <cell r="BD3500"/>
          <cell r="BE3500"/>
          <cell r="BF3500"/>
          <cell r="BG3500"/>
          <cell r="BH3500"/>
          <cell r="BI3500"/>
          <cell r="BJ3500"/>
          <cell r="BK3500"/>
          <cell r="BL3500"/>
          <cell r="BM3500"/>
          <cell r="BN3500"/>
          <cell r="BO3500"/>
          <cell r="BP3500"/>
          <cell r="BQ3500"/>
          <cell r="BR3500"/>
          <cell r="BS3500"/>
          <cell r="BT3500"/>
          <cell r="BU3500"/>
          <cell r="BV3500"/>
          <cell r="BW3500"/>
          <cell r="BX3500"/>
          <cell r="BY3500">
            <v>147.46</v>
          </cell>
          <cell r="BZ3500"/>
          <cell r="CA3500">
            <v>147.46</v>
          </cell>
          <cell r="CB3500"/>
          <cell r="CC3500"/>
          <cell r="CD3500"/>
          <cell r="CE3500">
            <v>1408.19</v>
          </cell>
          <cell r="CF3500">
            <v>820.2</v>
          </cell>
          <cell r="CG3500">
            <v>1985.43</v>
          </cell>
        </row>
        <row r="3501">
          <cell r="A3501" t="str">
            <v>4113817</v>
          </cell>
          <cell r="B3501" t="str">
            <v>GR93-SEGUROS/OBRIG P/ VEICULOS AUTOMOT (DPVAT)</v>
          </cell>
          <cell r="C3501"/>
          <cell r="D3501"/>
          <cell r="E3501"/>
          <cell r="F3501"/>
          <cell r="G3501"/>
          <cell r="H3501"/>
          <cell r="I3501"/>
          <cell r="J3501"/>
          <cell r="K3501"/>
          <cell r="L3501"/>
          <cell r="M3501"/>
          <cell r="N3501"/>
          <cell r="O3501"/>
          <cell r="P3501"/>
          <cell r="Q3501"/>
          <cell r="R3501"/>
          <cell r="S3501"/>
          <cell r="T3501"/>
          <cell r="U3501"/>
          <cell r="V3501"/>
          <cell r="W3501"/>
          <cell r="X3501"/>
          <cell r="Y3501"/>
          <cell r="Z3501"/>
          <cell r="AA3501"/>
          <cell r="AB3501"/>
          <cell r="AC3501"/>
          <cell r="AD3501"/>
          <cell r="AE3501"/>
          <cell r="AF3501"/>
          <cell r="AG3501"/>
          <cell r="AH3501"/>
          <cell r="AI3501"/>
          <cell r="AJ3501"/>
          <cell r="AK3501"/>
          <cell r="AL3501"/>
          <cell r="AM3501"/>
          <cell r="AN3501"/>
          <cell r="AO3501"/>
          <cell r="AP3501"/>
          <cell r="AQ3501"/>
          <cell r="AR3501"/>
          <cell r="AS3501"/>
          <cell r="AT3501"/>
          <cell r="AU3501"/>
          <cell r="AV3501"/>
          <cell r="AW3501"/>
          <cell r="AX3501"/>
          <cell r="AY3501"/>
          <cell r="AZ3501"/>
          <cell r="BA3501"/>
          <cell r="BB3501"/>
          <cell r="BC3501"/>
          <cell r="BD3501"/>
          <cell r="BE3501"/>
          <cell r="BF3501"/>
          <cell r="BG3501"/>
          <cell r="BH3501"/>
          <cell r="BI3501"/>
          <cell r="BJ3501"/>
          <cell r="BK3501"/>
          <cell r="BL3501"/>
          <cell r="BM3501"/>
          <cell r="BN3501"/>
          <cell r="BO3501"/>
          <cell r="BP3501"/>
          <cell r="BQ3501"/>
          <cell r="BR3501"/>
          <cell r="BS3501"/>
          <cell r="BT3501"/>
          <cell r="BU3501"/>
          <cell r="BV3501"/>
          <cell r="BW3501"/>
          <cell r="BX3501"/>
          <cell r="BY3501"/>
          <cell r="BZ3501"/>
          <cell r="CA3501"/>
          <cell r="CB3501"/>
          <cell r="CC3501"/>
          <cell r="CD3501"/>
          <cell r="CE3501">
            <v>3826.86</v>
          </cell>
          <cell r="CF3501">
            <v>3826.86</v>
          </cell>
          <cell r="CG3501">
            <v>7333.5</v>
          </cell>
        </row>
        <row r="3502">
          <cell r="A3502" t="str">
            <v>4113820</v>
          </cell>
          <cell r="B3502" t="str">
            <v>GR93-ICMS - REFIS</v>
          </cell>
          <cell r="C3502"/>
          <cell r="D3502"/>
          <cell r="E3502"/>
          <cell r="F3502"/>
          <cell r="G3502"/>
          <cell r="H3502"/>
          <cell r="I3502"/>
          <cell r="J3502"/>
          <cell r="K3502"/>
          <cell r="L3502"/>
          <cell r="M3502"/>
          <cell r="N3502"/>
          <cell r="O3502"/>
          <cell r="P3502"/>
          <cell r="Q3502"/>
          <cell r="R3502"/>
          <cell r="S3502"/>
          <cell r="T3502"/>
          <cell r="U3502"/>
          <cell r="V3502"/>
          <cell r="W3502"/>
          <cell r="X3502"/>
          <cell r="Y3502"/>
          <cell r="Z3502"/>
          <cell r="AA3502"/>
          <cell r="AB3502"/>
          <cell r="AC3502"/>
          <cell r="AD3502"/>
          <cell r="AE3502"/>
          <cell r="AF3502"/>
          <cell r="AG3502"/>
          <cell r="AH3502"/>
          <cell r="AI3502"/>
          <cell r="AJ3502"/>
          <cell r="AK3502"/>
          <cell r="AL3502"/>
          <cell r="AM3502"/>
          <cell r="AN3502"/>
          <cell r="AO3502"/>
          <cell r="AP3502"/>
          <cell r="AQ3502"/>
          <cell r="AR3502"/>
          <cell r="AS3502"/>
          <cell r="AT3502"/>
          <cell r="AU3502"/>
          <cell r="AV3502"/>
          <cell r="AW3502"/>
          <cell r="AX3502"/>
          <cell r="AY3502"/>
          <cell r="AZ3502"/>
          <cell r="BA3502"/>
          <cell r="BB3502"/>
          <cell r="BC3502"/>
          <cell r="BD3502"/>
          <cell r="BE3502"/>
          <cell r="BF3502"/>
          <cell r="BG3502"/>
          <cell r="BH3502"/>
          <cell r="BI3502"/>
          <cell r="BJ3502"/>
          <cell r="BK3502"/>
          <cell r="BL3502"/>
          <cell r="BM3502"/>
          <cell r="BN3502"/>
          <cell r="BO3502"/>
          <cell r="BP3502"/>
          <cell r="BQ3502"/>
          <cell r="BR3502"/>
          <cell r="BS3502"/>
          <cell r="BT3502"/>
          <cell r="BU3502"/>
          <cell r="BV3502"/>
          <cell r="BW3502"/>
          <cell r="BX3502"/>
          <cell r="BY3502"/>
          <cell r="BZ3502"/>
          <cell r="CA3502"/>
          <cell r="CB3502"/>
          <cell r="CC3502"/>
          <cell r="CD3502"/>
          <cell r="CE3502">
            <v>-117249.18</v>
          </cell>
          <cell r="CF3502">
            <v>-117249.18</v>
          </cell>
          <cell r="CG3502">
            <v>103256.12</v>
          </cell>
        </row>
        <row r="3503">
          <cell r="A3503" t="str">
            <v>4113831</v>
          </cell>
          <cell r="B3503" t="str">
            <v>GR93-(-)ICMS - FATOR  CIAP</v>
          </cell>
          <cell r="C3503"/>
          <cell r="D3503">
            <v>-9239757.2400000002</v>
          </cell>
          <cell r="E3503"/>
          <cell r="F3503"/>
          <cell r="G3503"/>
          <cell r="H3503"/>
          <cell r="I3503"/>
          <cell r="J3503"/>
          <cell r="K3503"/>
          <cell r="L3503"/>
          <cell r="M3503"/>
          <cell r="N3503"/>
          <cell r="O3503"/>
          <cell r="P3503"/>
          <cell r="Q3503"/>
          <cell r="R3503"/>
          <cell r="S3503"/>
          <cell r="T3503"/>
          <cell r="U3503"/>
          <cell r="V3503"/>
          <cell r="W3503"/>
          <cell r="X3503"/>
          <cell r="Y3503"/>
          <cell r="Z3503"/>
          <cell r="AA3503"/>
          <cell r="AB3503"/>
          <cell r="AC3503"/>
          <cell r="AD3503"/>
          <cell r="AE3503"/>
          <cell r="AF3503"/>
          <cell r="AG3503"/>
          <cell r="AH3503"/>
          <cell r="AI3503"/>
          <cell r="AJ3503"/>
          <cell r="AK3503"/>
          <cell r="AL3503"/>
          <cell r="AM3503"/>
          <cell r="AN3503"/>
          <cell r="AO3503"/>
          <cell r="AP3503"/>
          <cell r="AQ3503"/>
          <cell r="AR3503"/>
          <cell r="AS3503"/>
          <cell r="AT3503"/>
          <cell r="AU3503"/>
          <cell r="AV3503"/>
          <cell r="AW3503"/>
          <cell r="AX3503"/>
          <cell r="AY3503"/>
          <cell r="AZ3503"/>
          <cell r="BA3503"/>
          <cell r="BB3503"/>
          <cell r="BC3503"/>
          <cell r="BD3503"/>
          <cell r="BE3503"/>
          <cell r="BF3503"/>
          <cell r="BG3503"/>
          <cell r="BH3503"/>
          <cell r="BI3503"/>
          <cell r="BJ3503"/>
          <cell r="BK3503"/>
          <cell r="BL3503"/>
          <cell r="BM3503"/>
          <cell r="BN3503"/>
          <cell r="BO3503"/>
          <cell r="BP3503"/>
          <cell r="BQ3503"/>
          <cell r="BR3503"/>
          <cell r="BS3503"/>
          <cell r="BT3503"/>
          <cell r="BU3503"/>
          <cell r="BV3503"/>
          <cell r="BW3503"/>
          <cell r="BX3503"/>
          <cell r="BY3503">
            <v>-9239757.2400000002</v>
          </cell>
          <cell r="BZ3503"/>
          <cell r="CA3503">
            <v>-9239757.2400000002</v>
          </cell>
          <cell r="CB3503"/>
          <cell r="CC3503"/>
          <cell r="CD3503"/>
          <cell r="CE3503">
            <v>-19239934.359999999</v>
          </cell>
          <cell r="CF3503">
            <v>-16462722.779999999</v>
          </cell>
          <cell r="CG3503">
            <v>-27538936.07</v>
          </cell>
        </row>
        <row r="3504">
          <cell r="A3504" t="str">
            <v>4123810</v>
          </cell>
          <cell r="B3504" t="str">
            <v>GR93-VEICULOS / IPVA</v>
          </cell>
          <cell r="C3504"/>
          <cell r="D3504"/>
          <cell r="E3504"/>
          <cell r="F3504"/>
          <cell r="G3504"/>
          <cell r="H3504"/>
          <cell r="I3504"/>
          <cell r="J3504"/>
          <cell r="K3504"/>
          <cell r="L3504"/>
          <cell r="M3504"/>
          <cell r="N3504"/>
          <cell r="O3504"/>
          <cell r="P3504"/>
          <cell r="Q3504"/>
          <cell r="R3504"/>
          <cell r="S3504"/>
          <cell r="T3504"/>
          <cell r="U3504"/>
          <cell r="V3504"/>
          <cell r="W3504"/>
          <cell r="X3504"/>
          <cell r="Y3504"/>
          <cell r="Z3504"/>
          <cell r="AA3504"/>
          <cell r="AB3504"/>
          <cell r="AC3504"/>
          <cell r="AD3504"/>
          <cell r="AE3504"/>
          <cell r="AF3504"/>
          <cell r="AG3504"/>
          <cell r="AH3504"/>
          <cell r="AI3504"/>
          <cell r="AJ3504"/>
          <cell r="AK3504"/>
          <cell r="AL3504"/>
          <cell r="AM3504"/>
          <cell r="AN3504"/>
          <cell r="AO3504"/>
          <cell r="AP3504"/>
          <cell r="AQ3504"/>
          <cell r="AR3504"/>
          <cell r="AS3504"/>
          <cell r="AT3504"/>
          <cell r="AU3504"/>
          <cell r="AV3504"/>
          <cell r="AW3504"/>
          <cell r="AX3504"/>
          <cell r="AY3504"/>
          <cell r="AZ3504"/>
          <cell r="BA3504"/>
          <cell r="BB3504"/>
          <cell r="BC3504"/>
          <cell r="BD3504"/>
          <cell r="BE3504"/>
          <cell r="BF3504"/>
          <cell r="BG3504"/>
          <cell r="BH3504"/>
          <cell r="BI3504"/>
          <cell r="BJ3504"/>
          <cell r="BK3504"/>
          <cell r="BL3504"/>
          <cell r="BM3504"/>
          <cell r="BN3504"/>
          <cell r="BO3504"/>
          <cell r="BP3504"/>
          <cell r="BQ3504"/>
          <cell r="BR3504"/>
          <cell r="BS3504"/>
          <cell r="BT3504"/>
          <cell r="BU3504"/>
          <cell r="BV3504"/>
          <cell r="BW3504"/>
          <cell r="BX3504"/>
          <cell r="BY3504"/>
          <cell r="BZ3504"/>
          <cell r="CA3504"/>
          <cell r="CB3504"/>
          <cell r="CC3504"/>
          <cell r="CD3504"/>
          <cell r="CE3504">
            <v>63.1</v>
          </cell>
          <cell r="CF3504">
            <v>63.1</v>
          </cell>
          <cell r="CG3504">
            <v>371.7</v>
          </cell>
        </row>
        <row r="3505">
          <cell r="A3505" t="str">
            <v>4123812</v>
          </cell>
          <cell r="B3505" t="str">
            <v>GR93-IMPOSTOS/TAXAS/CONTRIBUICOES-ESTADUAIS</v>
          </cell>
          <cell r="C3505"/>
          <cell r="D3505"/>
          <cell r="E3505"/>
          <cell r="F3505"/>
          <cell r="G3505"/>
          <cell r="H3505"/>
          <cell r="I3505"/>
          <cell r="J3505"/>
          <cell r="K3505"/>
          <cell r="L3505"/>
          <cell r="M3505"/>
          <cell r="N3505"/>
          <cell r="O3505"/>
          <cell r="P3505"/>
          <cell r="Q3505"/>
          <cell r="R3505"/>
          <cell r="S3505"/>
          <cell r="T3505"/>
          <cell r="U3505"/>
          <cell r="V3505"/>
          <cell r="W3505"/>
          <cell r="X3505"/>
          <cell r="Y3505"/>
          <cell r="Z3505"/>
          <cell r="AA3505"/>
          <cell r="AB3505"/>
          <cell r="AC3505"/>
          <cell r="AD3505"/>
          <cell r="AE3505"/>
          <cell r="AF3505"/>
          <cell r="AG3505"/>
          <cell r="AH3505"/>
          <cell r="AI3505"/>
          <cell r="AJ3505"/>
          <cell r="AK3505"/>
          <cell r="AL3505"/>
          <cell r="AM3505"/>
          <cell r="AN3505"/>
          <cell r="AO3505"/>
          <cell r="AP3505"/>
          <cell r="AQ3505"/>
          <cell r="AR3505"/>
          <cell r="AS3505"/>
          <cell r="AT3505"/>
          <cell r="AU3505"/>
          <cell r="AV3505"/>
          <cell r="AW3505"/>
          <cell r="AX3505"/>
          <cell r="AY3505"/>
          <cell r="AZ3505"/>
          <cell r="BA3505"/>
          <cell r="BB3505"/>
          <cell r="BC3505"/>
          <cell r="BD3505"/>
          <cell r="BE3505"/>
          <cell r="BF3505"/>
          <cell r="BG3505"/>
          <cell r="BH3505"/>
          <cell r="BI3505"/>
          <cell r="BJ3505"/>
          <cell r="BK3505"/>
          <cell r="BL3505"/>
          <cell r="BM3505"/>
          <cell r="BN3505"/>
          <cell r="BO3505"/>
          <cell r="BP3505"/>
          <cell r="BQ3505"/>
          <cell r="BR3505"/>
          <cell r="BS3505"/>
          <cell r="BT3505"/>
          <cell r="BU3505"/>
          <cell r="BV3505"/>
          <cell r="BW3505"/>
          <cell r="BX3505"/>
          <cell r="BY3505"/>
          <cell r="BZ3505"/>
          <cell r="CA3505"/>
          <cell r="CB3505"/>
          <cell r="CC3505"/>
          <cell r="CD3505"/>
          <cell r="CE3505">
            <v>338.72</v>
          </cell>
          <cell r="CF3505"/>
          <cell r="CG3505">
            <v>2473.0700000000002</v>
          </cell>
        </row>
        <row r="3506">
          <cell r="A3506" t="str">
            <v>4123815</v>
          </cell>
          <cell r="B3506" t="str">
            <v>GR93-VEICULOS / LICENCIAMENTO</v>
          </cell>
          <cell r="C3506"/>
          <cell r="D3506"/>
          <cell r="E3506"/>
          <cell r="F3506"/>
          <cell r="G3506"/>
          <cell r="H3506"/>
          <cell r="I3506"/>
          <cell r="J3506"/>
          <cell r="K3506"/>
          <cell r="L3506"/>
          <cell r="M3506"/>
          <cell r="N3506"/>
          <cell r="O3506"/>
          <cell r="P3506"/>
          <cell r="Q3506"/>
          <cell r="R3506"/>
          <cell r="S3506"/>
          <cell r="T3506"/>
          <cell r="U3506"/>
          <cell r="V3506"/>
          <cell r="W3506"/>
          <cell r="X3506"/>
          <cell r="Y3506"/>
          <cell r="Z3506"/>
          <cell r="AA3506"/>
          <cell r="AB3506"/>
          <cell r="AC3506"/>
          <cell r="AD3506"/>
          <cell r="AE3506"/>
          <cell r="AF3506"/>
          <cell r="AG3506"/>
          <cell r="AH3506"/>
          <cell r="AI3506"/>
          <cell r="AJ3506"/>
          <cell r="AK3506"/>
          <cell r="AL3506"/>
          <cell r="AM3506"/>
          <cell r="AN3506"/>
          <cell r="AO3506"/>
          <cell r="AP3506"/>
          <cell r="AQ3506"/>
          <cell r="AR3506"/>
          <cell r="AS3506"/>
          <cell r="AT3506"/>
          <cell r="AU3506"/>
          <cell r="AV3506"/>
          <cell r="AW3506"/>
          <cell r="AX3506"/>
          <cell r="AY3506"/>
          <cell r="AZ3506"/>
          <cell r="BA3506"/>
          <cell r="BB3506"/>
          <cell r="BC3506"/>
          <cell r="BD3506"/>
          <cell r="BE3506"/>
          <cell r="BF3506"/>
          <cell r="BG3506"/>
          <cell r="BH3506"/>
          <cell r="BI3506"/>
          <cell r="BJ3506"/>
          <cell r="BK3506"/>
          <cell r="BL3506"/>
          <cell r="BM3506"/>
          <cell r="BN3506"/>
          <cell r="BO3506"/>
          <cell r="BP3506"/>
          <cell r="BQ3506"/>
          <cell r="BR3506"/>
          <cell r="BS3506"/>
          <cell r="BT3506"/>
          <cell r="BU3506"/>
          <cell r="BV3506"/>
          <cell r="BW3506"/>
          <cell r="BX3506"/>
          <cell r="BY3506"/>
          <cell r="BZ3506"/>
          <cell r="CA3506"/>
          <cell r="CB3506"/>
          <cell r="CC3506"/>
          <cell r="CD3506"/>
          <cell r="CE3506"/>
          <cell r="CF3506"/>
          <cell r="CG3506">
            <v>293.52</v>
          </cell>
        </row>
        <row r="3507">
          <cell r="A3507" t="str">
            <v>4123816</v>
          </cell>
          <cell r="B3507" t="str">
            <v>GR93-VEICULOS / OUTRAS TAXAS</v>
          </cell>
          <cell r="C3507"/>
          <cell r="D3507"/>
          <cell r="E3507"/>
          <cell r="F3507"/>
          <cell r="G3507"/>
          <cell r="H3507"/>
          <cell r="I3507"/>
          <cell r="J3507"/>
          <cell r="K3507"/>
          <cell r="L3507"/>
          <cell r="M3507"/>
          <cell r="N3507"/>
          <cell r="O3507"/>
          <cell r="P3507"/>
          <cell r="Q3507"/>
          <cell r="R3507"/>
          <cell r="S3507"/>
          <cell r="T3507"/>
          <cell r="U3507"/>
          <cell r="V3507"/>
          <cell r="W3507"/>
          <cell r="X3507"/>
          <cell r="Y3507"/>
          <cell r="Z3507"/>
          <cell r="AA3507"/>
          <cell r="AB3507"/>
          <cell r="AC3507"/>
          <cell r="AD3507"/>
          <cell r="AE3507"/>
          <cell r="AF3507"/>
          <cell r="AG3507"/>
          <cell r="AH3507"/>
          <cell r="AI3507"/>
          <cell r="AJ3507"/>
          <cell r="AK3507"/>
          <cell r="AL3507"/>
          <cell r="AM3507"/>
          <cell r="AN3507"/>
          <cell r="AO3507"/>
          <cell r="AP3507"/>
          <cell r="AQ3507"/>
          <cell r="AR3507"/>
          <cell r="AS3507"/>
          <cell r="AT3507"/>
          <cell r="AU3507"/>
          <cell r="AV3507"/>
          <cell r="AW3507"/>
          <cell r="AX3507"/>
          <cell r="AY3507"/>
          <cell r="AZ3507"/>
          <cell r="BA3507"/>
          <cell r="BB3507"/>
          <cell r="BC3507"/>
          <cell r="BD3507"/>
          <cell r="BE3507"/>
          <cell r="BF3507"/>
          <cell r="BG3507"/>
          <cell r="BH3507"/>
          <cell r="BI3507"/>
          <cell r="BJ3507"/>
          <cell r="BK3507"/>
          <cell r="BL3507"/>
          <cell r="BM3507"/>
          <cell r="BN3507"/>
          <cell r="BO3507"/>
          <cell r="BP3507"/>
          <cell r="BQ3507"/>
          <cell r="BR3507"/>
          <cell r="BS3507"/>
          <cell r="BT3507"/>
          <cell r="BU3507"/>
          <cell r="BV3507"/>
          <cell r="BW3507"/>
          <cell r="BX3507"/>
          <cell r="BY3507"/>
          <cell r="BZ3507"/>
          <cell r="CA3507"/>
          <cell r="CB3507"/>
          <cell r="CC3507"/>
          <cell r="CD3507"/>
          <cell r="CE3507">
            <v>0.9</v>
          </cell>
          <cell r="CF3507"/>
          <cell r="CG3507">
            <v>190.57</v>
          </cell>
        </row>
        <row r="3508">
          <cell r="A3508" t="str">
            <v>4153801</v>
          </cell>
          <cell r="B3508" t="str">
            <v>GR93-ICMS # OUTRAS OPERACOES</v>
          </cell>
          <cell r="C3508">
            <v>4339152.09</v>
          </cell>
          <cell r="D3508">
            <v>1154.01</v>
          </cell>
          <cell r="E3508"/>
          <cell r="F3508"/>
          <cell r="G3508"/>
          <cell r="H3508"/>
          <cell r="I3508"/>
          <cell r="J3508"/>
          <cell r="K3508"/>
          <cell r="L3508"/>
          <cell r="M3508"/>
          <cell r="N3508"/>
          <cell r="O3508"/>
          <cell r="P3508"/>
          <cell r="Q3508"/>
          <cell r="R3508"/>
          <cell r="S3508"/>
          <cell r="T3508"/>
          <cell r="U3508"/>
          <cell r="V3508"/>
          <cell r="W3508"/>
          <cell r="X3508"/>
          <cell r="Y3508"/>
          <cell r="Z3508"/>
          <cell r="AA3508"/>
          <cell r="AB3508"/>
          <cell r="AC3508"/>
          <cell r="AD3508"/>
          <cell r="AE3508"/>
          <cell r="AF3508"/>
          <cell r="AG3508"/>
          <cell r="AH3508"/>
          <cell r="AI3508"/>
          <cell r="AJ3508"/>
          <cell r="AK3508"/>
          <cell r="AL3508"/>
          <cell r="AM3508"/>
          <cell r="AN3508"/>
          <cell r="AO3508"/>
          <cell r="AP3508"/>
          <cell r="AQ3508"/>
          <cell r="AR3508"/>
          <cell r="AS3508"/>
          <cell r="AT3508"/>
          <cell r="AU3508"/>
          <cell r="AV3508"/>
          <cell r="AW3508"/>
          <cell r="AX3508"/>
          <cell r="AY3508"/>
          <cell r="AZ3508"/>
          <cell r="BA3508"/>
          <cell r="BB3508"/>
          <cell r="BC3508"/>
          <cell r="BD3508"/>
          <cell r="BE3508"/>
          <cell r="BF3508"/>
          <cell r="BG3508"/>
          <cell r="BH3508"/>
          <cell r="BI3508"/>
          <cell r="BJ3508"/>
          <cell r="BK3508"/>
          <cell r="BL3508"/>
          <cell r="BM3508"/>
          <cell r="BN3508"/>
          <cell r="BO3508"/>
          <cell r="BP3508"/>
          <cell r="BQ3508"/>
          <cell r="BR3508"/>
          <cell r="BS3508"/>
          <cell r="BT3508"/>
          <cell r="BU3508"/>
          <cell r="BV3508"/>
          <cell r="BW3508"/>
          <cell r="BX3508"/>
          <cell r="BY3508">
            <v>4340306.0999999996</v>
          </cell>
          <cell r="BZ3508"/>
          <cell r="CA3508">
            <v>4340306.0999999996</v>
          </cell>
          <cell r="CB3508"/>
          <cell r="CC3508"/>
          <cell r="CD3508"/>
          <cell r="CE3508">
            <v>6235835.5199999996</v>
          </cell>
          <cell r="CF3508">
            <v>4712194.8499999996</v>
          </cell>
          <cell r="CG3508">
            <v>7667662.4199999999</v>
          </cell>
        </row>
        <row r="3509">
          <cell r="A3509" t="str">
            <v>4153802</v>
          </cell>
          <cell r="B3509" t="str">
            <v>GR93-ICMS</v>
          </cell>
          <cell r="C3509"/>
          <cell r="D3509"/>
          <cell r="E3509"/>
          <cell r="F3509"/>
          <cell r="G3509"/>
          <cell r="H3509"/>
          <cell r="I3509"/>
          <cell r="J3509"/>
          <cell r="K3509"/>
          <cell r="L3509"/>
          <cell r="M3509"/>
          <cell r="N3509"/>
          <cell r="O3509"/>
          <cell r="P3509"/>
          <cell r="Q3509"/>
          <cell r="R3509"/>
          <cell r="S3509"/>
          <cell r="T3509"/>
          <cell r="U3509"/>
          <cell r="V3509"/>
          <cell r="W3509"/>
          <cell r="X3509"/>
          <cell r="Y3509"/>
          <cell r="Z3509"/>
          <cell r="AA3509"/>
          <cell r="AB3509"/>
          <cell r="AC3509"/>
          <cell r="AD3509"/>
          <cell r="AE3509"/>
          <cell r="AF3509"/>
          <cell r="AG3509"/>
          <cell r="AH3509"/>
          <cell r="AI3509"/>
          <cell r="AJ3509"/>
          <cell r="AK3509"/>
          <cell r="AL3509"/>
          <cell r="AM3509"/>
          <cell r="AN3509"/>
          <cell r="AO3509"/>
          <cell r="AP3509"/>
          <cell r="AQ3509"/>
          <cell r="AR3509"/>
          <cell r="AS3509"/>
          <cell r="AT3509"/>
          <cell r="AU3509"/>
          <cell r="AV3509"/>
          <cell r="AW3509"/>
          <cell r="AX3509"/>
          <cell r="AY3509"/>
          <cell r="AZ3509"/>
          <cell r="BA3509"/>
          <cell r="BB3509"/>
          <cell r="BC3509"/>
          <cell r="BD3509"/>
          <cell r="BE3509"/>
          <cell r="BF3509"/>
          <cell r="BG3509"/>
          <cell r="BH3509"/>
          <cell r="BI3509"/>
          <cell r="BJ3509"/>
          <cell r="BK3509"/>
          <cell r="BL3509"/>
          <cell r="BM3509"/>
          <cell r="BN3509"/>
          <cell r="BO3509"/>
          <cell r="BP3509"/>
          <cell r="BQ3509"/>
          <cell r="BR3509"/>
          <cell r="BS3509"/>
          <cell r="BT3509"/>
          <cell r="BU3509"/>
          <cell r="BV3509"/>
          <cell r="BW3509"/>
          <cell r="BX3509"/>
          <cell r="BY3509"/>
          <cell r="BZ3509"/>
          <cell r="CA3509"/>
          <cell r="CB3509"/>
          <cell r="CC3509"/>
          <cell r="CD3509"/>
          <cell r="CE3509">
            <v>3889.69</v>
          </cell>
          <cell r="CF3509">
            <v>3889.69</v>
          </cell>
          <cell r="CG3509">
            <v>18511.38</v>
          </cell>
        </row>
        <row r="3510">
          <cell r="A3510" t="str">
            <v>4153810</v>
          </cell>
          <cell r="B3510" t="str">
            <v>GR93-VEICULOS / IPVA</v>
          </cell>
          <cell r="C3510">
            <v>10003.540000000001</v>
          </cell>
          <cell r="D3510">
            <v>69352.33</v>
          </cell>
          <cell r="E3510"/>
          <cell r="F3510"/>
          <cell r="G3510"/>
          <cell r="H3510"/>
          <cell r="I3510"/>
          <cell r="J3510"/>
          <cell r="K3510"/>
          <cell r="L3510"/>
          <cell r="M3510"/>
          <cell r="N3510"/>
          <cell r="O3510"/>
          <cell r="P3510"/>
          <cell r="Q3510"/>
          <cell r="R3510"/>
          <cell r="S3510"/>
          <cell r="T3510"/>
          <cell r="U3510"/>
          <cell r="V3510"/>
          <cell r="W3510"/>
          <cell r="X3510"/>
          <cell r="Y3510"/>
          <cell r="Z3510"/>
          <cell r="AA3510"/>
          <cell r="AB3510"/>
          <cell r="AC3510"/>
          <cell r="AD3510"/>
          <cell r="AE3510"/>
          <cell r="AF3510"/>
          <cell r="AG3510"/>
          <cell r="AH3510"/>
          <cell r="AI3510"/>
          <cell r="AJ3510"/>
          <cell r="AK3510"/>
          <cell r="AL3510"/>
          <cell r="AM3510"/>
          <cell r="AN3510"/>
          <cell r="AO3510"/>
          <cell r="AP3510"/>
          <cell r="AQ3510"/>
          <cell r="AR3510"/>
          <cell r="AS3510"/>
          <cell r="AT3510"/>
          <cell r="AU3510"/>
          <cell r="AV3510"/>
          <cell r="AW3510"/>
          <cell r="AX3510"/>
          <cell r="AY3510"/>
          <cell r="AZ3510"/>
          <cell r="BA3510"/>
          <cell r="BB3510"/>
          <cell r="BC3510"/>
          <cell r="BD3510"/>
          <cell r="BE3510"/>
          <cell r="BF3510"/>
          <cell r="BG3510"/>
          <cell r="BH3510"/>
          <cell r="BI3510"/>
          <cell r="BJ3510"/>
          <cell r="BK3510"/>
          <cell r="BL3510"/>
          <cell r="BM3510"/>
          <cell r="BN3510"/>
          <cell r="BO3510"/>
          <cell r="BP3510"/>
          <cell r="BQ3510"/>
          <cell r="BR3510"/>
          <cell r="BS3510"/>
          <cell r="BT3510"/>
          <cell r="BU3510"/>
          <cell r="BV3510"/>
          <cell r="BW3510"/>
          <cell r="BX3510"/>
          <cell r="BY3510">
            <v>79355.87</v>
          </cell>
          <cell r="BZ3510"/>
          <cell r="CA3510">
            <v>79355.87</v>
          </cell>
          <cell r="CB3510"/>
          <cell r="CC3510"/>
          <cell r="CD3510"/>
          <cell r="CE3510">
            <v>108941.44</v>
          </cell>
          <cell r="CF3510">
            <v>108941.44</v>
          </cell>
          <cell r="CG3510">
            <v>187883.7</v>
          </cell>
        </row>
        <row r="3511">
          <cell r="A3511" t="str">
            <v>4153812</v>
          </cell>
          <cell r="B3511" t="str">
            <v>GR93-IMPOSTOS/TAXAS/CONTRIBUICOES-ESTADUAIS</v>
          </cell>
          <cell r="C3511">
            <v>75036.62</v>
          </cell>
          <cell r="D3511">
            <v>28549.84</v>
          </cell>
          <cell r="E3511">
            <v>2171023.94</v>
          </cell>
          <cell r="F3511">
            <v>8062.66</v>
          </cell>
          <cell r="G3511">
            <v>10271.280000000001</v>
          </cell>
          <cell r="H3511">
            <v>2917.05</v>
          </cell>
          <cell r="I3511">
            <v>-611.38</v>
          </cell>
          <cell r="J3511">
            <v>5</v>
          </cell>
          <cell r="K3511">
            <v>5</v>
          </cell>
          <cell r="L3511">
            <v>5</v>
          </cell>
          <cell r="M3511"/>
          <cell r="N3511"/>
          <cell r="O3511"/>
          <cell r="P3511">
            <v>593.70000000000005</v>
          </cell>
          <cell r="Q3511">
            <v>5</v>
          </cell>
          <cell r="R3511">
            <v>5</v>
          </cell>
          <cell r="S3511">
            <v>5</v>
          </cell>
          <cell r="T3511">
            <v>5</v>
          </cell>
          <cell r="U3511">
            <v>573.70000000000005</v>
          </cell>
          <cell r="V3511">
            <v>3244.1</v>
          </cell>
          <cell r="W3511">
            <v>3244.1</v>
          </cell>
          <cell r="X3511">
            <v>3244.1</v>
          </cell>
          <cell r="Y3511">
            <v>3244.1</v>
          </cell>
          <cell r="Z3511">
            <v>3244.1</v>
          </cell>
          <cell r="AA3511">
            <v>3244.1</v>
          </cell>
          <cell r="AB3511">
            <v>3244.1</v>
          </cell>
          <cell r="AC3511">
            <v>3244.1</v>
          </cell>
          <cell r="AD3511">
            <v>3244.1</v>
          </cell>
          <cell r="AE3511">
            <v>3244.1</v>
          </cell>
          <cell r="AF3511">
            <v>3244.1</v>
          </cell>
          <cell r="AG3511">
            <v>3244.1</v>
          </cell>
          <cell r="AH3511">
            <v>3244.1</v>
          </cell>
          <cell r="AI3511"/>
          <cell r="AJ3511"/>
          <cell r="AK3511"/>
          <cell r="AL3511"/>
          <cell r="AM3511">
            <v>532.5</v>
          </cell>
          <cell r="AN3511">
            <v>3330.4</v>
          </cell>
          <cell r="AO3511">
            <v>3244.1</v>
          </cell>
          <cell r="AP3511">
            <v>86.3</v>
          </cell>
          <cell r="AQ3511">
            <v>4182.3999999999996</v>
          </cell>
          <cell r="AR3511">
            <v>3244.1</v>
          </cell>
          <cell r="AS3511">
            <v>3244.1</v>
          </cell>
          <cell r="AT3511">
            <v>5030.67</v>
          </cell>
          <cell r="AU3511">
            <v>26163.41</v>
          </cell>
          <cell r="AV3511">
            <v>27243.279999999999</v>
          </cell>
          <cell r="AW3511">
            <v>27243.279999999999</v>
          </cell>
          <cell r="AX3511">
            <v>14536.65</v>
          </cell>
          <cell r="AY3511">
            <v>691.46</v>
          </cell>
          <cell r="AZ3511">
            <v>1769.15</v>
          </cell>
          <cell r="BA3511">
            <v>13512.33</v>
          </cell>
          <cell r="BB3511">
            <v>13541.47</v>
          </cell>
          <cell r="BC3511">
            <v>13541.47</v>
          </cell>
          <cell r="BD3511">
            <v>1883.39</v>
          </cell>
          <cell r="BE3511">
            <v>2358.7800000000002</v>
          </cell>
          <cell r="BF3511">
            <v>783.51</v>
          </cell>
          <cell r="BG3511">
            <v>1114.4000000000001</v>
          </cell>
          <cell r="BH3511">
            <v>1151.0999999999999</v>
          </cell>
          <cell r="BI3511">
            <v>1036.9000000000001</v>
          </cell>
          <cell r="BJ3511"/>
          <cell r="BK3511"/>
          <cell r="BL3511"/>
          <cell r="BM3511"/>
          <cell r="BN3511"/>
          <cell r="BO3511"/>
          <cell r="BP3511"/>
          <cell r="BQ3511"/>
          <cell r="BR3511"/>
          <cell r="BS3511"/>
          <cell r="BT3511"/>
          <cell r="BU3511"/>
          <cell r="BV3511"/>
          <cell r="BW3511">
            <v>22895.54</v>
          </cell>
          <cell r="BX3511">
            <v>7507</v>
          </cell>
          <cell r="BY3511">
            <v>2538493.4</v>
          </cell>
          <cell r="BZ3511">
            <v>-2181295.2200000002</v>
          </cell>
          <cell r="CA3511">
            <v>357198.18</v>
          </cell>
          <cell r="CB3511">
            <v>6613.05</v>
          </cell>
          <cell r="CC3511">
            <v>6140.65</v>
          </cell>
          <cell r="CD3511">
            <v>26266.48</v>
          </cell>
          <cell r="CE3511">
            <v>764944.15</v>
          </cell>
          <cell r="CF3511">
            <v>679593.78</v>
          </cell>
          <cell r="CG3511">
            <v>4195443.1500000004</v>
          </cell>
        </row>
        <row r="3512">
          <cell r="A3512" t="str">
            <v>4153815</v>
          </cell>
          <cell r="B3512" t="str">
            <v>GR93-VEICULOS / LICENCIAMENTO</v>
          </cell>
          <cell r="C3512">
            <v>1455.04</v>
          </cell>
          <cell r="D3512">
            <v>7519.95</v>
          </cell>
          <cell r="E3512"/>
          <cell r="F3512"/>
          <cell r="G3512"/>
          <cell r="H3512"/>
          <cell r="I3512"/>
          <cell r="J3512"/>
          <cell r="K3512"/>
          <cell r="L3512"/>
          <cell r="M3512"/>
          <cell r="N3512"/>
          <cell r="O3512"/>
          <cell r="P3512"/>
          <cell r="Q3512"/>
          <cell r="R3512"/>
          <cell r="S3512"/>
          <cell r="T3512"/>
          <cell r="U3512"/>
          <cell r="V3512"/>
          <cell r="W3512"/>
          <cell r="X3512"/>
          <cell r="Y3512"/>
          <cell r="Z3512"/>
          <cell r="AA3512"/>
          <cell r="AB3512"/>
          <cell r="AC3512"/>
          <cell r="AD3512"/>
          <cell r="AE3512"/>
          <cell r="AF3512"/>
          <cell r="AG3512"/>
          <cell r="AH3512"/>
          <cell r="AI3512"/>
          <cell r="AJ3512"/>
          <cell r="AK3512"/>
          <cell r="AL3512"/>
          <cell r="AM3512"/>
          <cell r="AN3512"/>
          <cell r="AO3512"/>
          <cell r="AP3512"/>
          <cell r="AQ3512"/>
          <cell r="AR3512"/>
          <cell r="AS3512"/>
          <cell r="AT3512"/>
          <cell r="AU3512"/>
          <cell r="AV3512"/>
          <cell r="AW3512"/>
          <cell r="AX3512"/>
          <cell r="AY3512"/>
          <cell r="AZ3512"/>
          <cell r="BA3512"/>
          <cell r="BB3512"/>
          <cell r="BC3512"/>
          <cell r="BD3512"/>
          <cell r="BE3512"/>
          <cell r="BF3512"/>
          <cell r="BG3512"/>
          <cell r="BH3512"/>
          <cell r="BI3512"/>
          <cell r="BJ3512"/>
          <cell r="BK3512"/>
          <cell r="BL3512"/>
          <cell r="BM3512"/>
          <cell r="BN3512"/>
          <cell r="BO3512"/>
          <cell r="BP3512"/>
          <cell r="BQ3512"/>
          <cell r="BR3512"/>
          <cell r="BS3512"/>
          <cell r="BT3512"/>
          <cell r="BU3512"/>
          <cell r="BV3512"/>
          <cell r="BW3512"/>
          <cell r="BX3512"/>
          <cell r="BY3512">
            <v>8974.99</v>
          </cell>
          <cell r="BZ3512"/>
          <cell r="CA3512">
            <v>8974.99</v>
          </cell>
          <cell r="CB3512"/>
          <cell r="CC3512"/>
          <cell r="CD3512"/>
          <cell r="CE3512">
            <v>45860.04</v>
          </cell>
          <cell r="CF3512">
            <v>45860.04</v>
          </cell>
          <cell r="CG3512">
            <v>24836.92</v>
          </cell>
        </row>
        <row r="3513">
          <cell r="A3513" t="str">
            <v>4153816</v>
          </cell>
          <cell r="B3513" t="str">
            <v>GR93-VEICULOS / OUTRAS TAXAS</v>
          </cell>
          <cell r="C3513"/>
          <cell r="D3513">
            <v>36.49</v>
          </cell>
          <cell r="E3513"/>
          <cell r="F3513"/>
          <cell r="G3513"/>
          <cell r="H3513"/>
          <cell r="I3513"/>
          <cell r="J3513"/>
          <cell r="K3513"/>
          <cell r="L3513"/>
          <cell r="M3513"/>
          <cell r="N3513"/>
          <cell r="O3513"/>
          <cell r="P3513"/>
          <cell r="Q3513"/>
          <cell r="R3513"/>
          <cell r="S3513"/>
          <cell r="T3513"/>
          <cell r="U3513"/>
          <cell r="V3513"/>
          <cell r="W3513"/>
          <cell r="X3513"/>
          <cell r="Y3513"/>
          <cell r="Z3513"/>
          <cell r="AA3513"/>
          <cell r="AB3513"/>
          <cell r="AC3513"/>
          <cell r="AD3513"/>
          <cell r="AE3513"/>
          <cell r="AF3513"/>
          <cell r="AG3513"/>
          <cell r="AH3513"/>
          <cell r="AI3513"/>
          <cell r="AJ3513"/>
          <cell r="AK3513"/>
          <cell r="AL3513"/>
          <cell r="AM3513"/>
          <cell r="AN3513"/>
          <cell r="AO3513"/>
          <cell r="AP3513"/>
          <cell r="AQ3513"/>
          <cell r="AR3513"/>
          <cell r="AS3513"/>
          <cell r="AT3513"/>
          <cell r="AU3513"/>
          <cell r="AV3513"/>
          <cell r="AW3513"/>
          <cell r="AX3513"/>
          <cell r="AY3513"/>
          <cell r="AZ3513"/>
          <cell r="BA3513"/>
          <cell r="BB3513"/>
          <cell r="BC3513"/>
          <cell r="BD3513"/>
          <cell r="BE3513"/>
          <cell r="BF3513"/>
          <cell r="BG3513"/>
          <cell r="BH3513"/>
          <cell r="BI3513"/>
          <cell r="BJ3513"/>
          <cell r="BK3513"/>
          <cell r="BL3513"/>
          <cell r="BM3513"/>
          <cell r="BN3513"/>
          <cell r="BO3513"/>
          <cell r="BP3513"/>
          <cell r="BQ3513"/>
          <cell r="BR3513"/>
          <cell r="BS3513"/>
          <cell r="BT3513"/>
          <cell r="BU3513"/>
          <cell r="BV3513"/>
          <cell r="BW3513"/>
          <cell r="BX3513"/>
          <cell r="BY3513">
            <v>36.49</v>
          </cell>
          <cell r="BZ3513"/>
          <cell r="CA3513">
            <v>36.49</v>
          </cell>
          <cell r="CB3513"/>
          <cell r="CC3513"/>
          <cell r="CD3513"/>
          <cell r="CE3513"/>
          <cell r="CF3513"/>
          <cell r="CG3513">
            <v>7234.79</v>
          </cell>
        </row>
        <row r="3514">
          <cell r="A3514" t="str">
            <v>4153820</v>
          </cell>
          <cell r="B3514" t="str">
            <v>GR93-ICMS - REFIS</v>
          </cell>
          <cell r="C3514"/>
          <cell r="D3514"/>
          <cell r="E3514"/>
          <cell r="F3514"/>
          <cell r="G3514"/>
          <cell r="H3514"/>
          <cell r="I3514"/>
          <cell r="J3514"/>
          <cell r="K3514"/>
          <cell r="L3514"/>
          <cell r="M3514"/>
          <cell r="N3514"/>
          <cell r="O3514"/>
          <cell r="P3514"/>
          <cell r="Q3514"/>
          <cell r="R3514"/>
          <cell r="S3514"/>
          <cell r="T3514"/>
          <cell r="U3514"/>
          <cell r="V3514"/>
          <cell r="W3514"/>
          <cell r="X3514"/>
          <cell r="Y3514"/>
          <cell r="Z3514"/>
          <cell r="AA3514"/>
          <cell r="AB3514"/>
          <cell r="AC3514"/>
          <cell r="AD3514"/>
          <cell r="AE3514"/>
          <cell r="AF3514"/>
          <cell r="AG3514"/>
          <cell r="AH3514"/>
          <cell r="AI3514"/>
          <cell r="AJ3514"/>
          <cell r="AK3514"/>
          <cell r="AL3514"/>
          <cell r="AM3514"/>
          <cell r="AN3514"/>
          <cell r="AO3514"/>
          <cell r="AP3514"/>
          <cell r="AQ3514"/>
          <cell r="AR3514"/>
          <cell r="AS3514"/>
          <cell r="AT3514"/>
          <cell r="AU3514"/>
          <cell r="AV3514"/>
          <cell r="AW3514"/>
          <cell r="AX3514"/>
          <cell r="AY3514"/>
          <cell r="AZ3514"/>
          <cell r="BA3514"/>
          <cell r="BB3514"/>
          <cell r="BC3514"/>
          <cell r="BD3514"/>
          <cell r="BE3514"/>
          <cell r="BF3514"/>
          <cell r="BG3514"/>
          <cell r="BH3514"/>
          <cell r="BI3514"/>
          <cell r="BJ3514"/>
          <cell r="BK3514"/>
          <cell r="BL3514"/>
          <cell r="BM3514"/>
          <cell r="BN3514"/>
          <cell r="BO3514"/>
          <cell r="BP3514"/>
          <cell r="BQ3514"/>
          <cell r="BR3514"/>
          <cell r="BS3514"/>
          <cell r="BT3514"/>
          <cell r="BU3514"/>
          <cell r="BV3514"/>
          <cell r="BW3514"/>
          <cell r="BX3514"/>
          <cell r="BY3514"/>
          <cell r="BZ3514"/>
          <cell r="CA3514"/>
          <cell r="CB3514"/>
          <cell r="CC3514"/>
          <cell r="CD3514"/>
          <cell r="CE3514"/>
          <cell r="CF3514"/>
          <cell r="CG3514">
            <v>33331990.550000001</v>
          </cell>
        </row>
        <row r="3515">
          <cell r="A3515" t="str">
            <v>CBAG32120503</v>
          </cell>
          <cell r="B3515" t="str">
            <v>Municipais</v>
          </cell>
          <cell r="C3515">
            <v>1786648.62</v>
          </cell>
          <cell r="D3515">
            <v>2237631.66</v>
          </cell>
          <cell r="E3515">
            <v>455878.09</v>
          </cell>
          <cell r="F3515">
            <v>29162.1</v>
          </cell>
          <cell r="G3515">
            <v>74223.13</v>
          </cell>
          <cell r="H3515">
            <v>83.93</v>
          </cell>
          <cell r="I3515">
            <v>-1.22</v>
          </cell>
          <cell r="J3515">
            <v>30000</v>
          </cell>
          <cell r="K3515">
            <v>22000</v>
          </cell>
          <cell r="L3515">
            <v>-0.57999999999999996</v>
          </cell>
          <cell r="M3515">
            <v>-9572.2199999999993</v>
          </cell>
          <cell r="N3515">
            <v>-10684.28</v>
          </cell>
          <cell r="O3515">
            <v>24000</v>
          </cell>
          <cell r="P3515">
            <v>3285.51</v>
          </cell>
          <cell r="Q3515">
            <v>21051.93</v>
          </cell>
          <cell r="R3515">
            <v>30053.31</v>
          </cell>
          <cell r="S3515">
            <v>45099.64</v>
          </cell>
          <cell r="T3515">
            <v>45000</v>
          </cell>
          <cell r="U3515">
            <v>862.74</v>
          </cell>
          <cell r="V3515">
            <v>33000</v>
          </cell>
          <cell r="W3515">
            <v>33000</v>
          </cell>
          <cell r="X3515">
            <v>32999.629999999997</v>
          </cell>
          <cell r="Y3515">
            <v>29999.66</v>
          </cell>
          <cell r="Z3515">
            <v>30256.22</v>
          </cell>
          <cell r="AA3515">
            <v>30000</v>
          </cell>
          <cell r="AB3515">
            <v>30000</v>
          </cell>
          <cell r="AC3515">
            <v>39299.49</v>
          </cell>
          <cell r="AD3515">
            <v>39000</v>
          </cell>
          <cell r="AE3515">
            <v>37519.18</v>
          </cell>
          <cell r="AF3515">
            <v>39000</v>
          </cell>
          <cell r="AG3515">
            <v>39232.230000000003</v>
          </cell>
          <cell r="AH3515">
            <v>39000</v>
          </cell>
          <cell r="AI3515">
            <v>37372.699999999997</v>
          </cell>
          <cell r="AJ3515">
            <v>112788.25</v>
          </cell>
          <cell r="AK3515">
            <v>32372.52</v>
          </cell>
          <cell r="AL3515">
            <v>63362.41</v>
          </cell>
          <cell r="AM3515">
            <v>2338.73</v>
          </cell>
          <cell r="AN3515">
            <v>51000.02</v>
          </cell>
          <cell r="AO3515"/>
          <cell r="AP3515">
            <v>27000.01</v>
          </cell>
          <cell r="AQ3515">
            <v>27000.01</v>
          </cell>
          <cell r="AR3515">
            <v>27000.01</v>
          </cell>
          <cell r="AS3515">
            <v>27000.01</v>
          </cell>
          <cell r="AT3515">
            <v>862.74</v>
          </cell>
          <cell r="AU3515">
            <v>23675.07</v>
          </cell>
          <cell r="AV3515">
            <v>28389.73</v>
          </cell>
          <cell r="AW3515">
            <v>33119.5</v>
          </cell>
          <cell r="AX3515">
            <v>33119.5</v>
          </cell>
          <cell r="AY3515">
            <v>862.74</v>
          </cell>
          <cell r="AZ3515">
            <v>245936.39</v>
          </cell>
          <cell r="BA3515">
            <v>29219.73</v>
          </cell>
          <cell r="BB3515">
            <v>31051.25</v>
          </cell>
          <cell r="BC3515">
            <v>51049.18</v>
          </cell>
          <cell r="BD3515">
            <v>138310.51</v>
          </cell>
          <cell r="BE3515">
            <v>3166.61</v>
          </cell>
          <cell r="BF3515"/>
          <cell r="BG3515"/>
          <cell r="BH3515"/>
          <cell r="BI3515">
            <v>372.52</v>
          </cell>
          <cell r="BJ3515"/>
          <cell r="BK3515"/>
          <cell r="BL3515"/>
          <cell r="BM3515"/>
          <cell r="BN3515"/>
          <cell r="BO3515"/>
          <cell r="BP3515"/>
          <cell r="BQ3515"/>
          <cell r="BR3515"/>
          <cell r="BS3515"/>
          <cell r="BT3515"/>
          <cell r="BU3515"/>
          <cell r="BV3515"/>
          <cell r="BW3515">
            <v>44537.88</v>
          </cell>
          <cell r="BX3515">
            <v>85208.61</v>
          </cell>
          <cell r="BY3515">
            <v>6393145.4000000004</v>
          </cell>
          <cell r="BZ3515">
            <v>-530101.22</v>
          </cell>
          <cell r="CA3515">
            <v>5863044.1799999997</v>
          </cell>
          <cell r="CB3515">
            <v>66618.78</v>
          </cell>
          <cell r="CC3515">
            <v>1986.46</v>
          </cell>
          <cell r="CD3515">
            <v>107335.58</v>
          </cell>
          <cell r="CE3515">
            <v>5987010.8399999999</v>
          </cell>
          <cell r="CF3515">
            <v>3369714.75</v>
          </cell>
          <cell r="CG3515">
            <v>4932906.22</v>
          </cell>
        </row>
        <row r="3516">
          <cell r="A3516" t="str">
            <v>4113800</v>
          </cell>
          <cell r="B3516" t="str">
            <v>GR93-ISSQN-IMPOSTO S/SERVICOS DE QUALQUER NATUREZA</v>
          </cell>
          <cell r="C3516"/>
          <cell r="D3516"/>
          <cell r="E3516"/>
          <cell r="F3516"/>
          <cell r="G3516"/>
          <cell r="H3516"/>
          <cell r="I3516"/>
          <cell r="J3516"/>
          <cell r="K3516"/>
          <cell r="L3516"/>
          <cell r="M3516"/>
          <cell r="N3516"/>
          <cell r="O3516"/>
          <cell r="P3516"/>
          <cell r="Q3516"/>
          <cell r="R3516"/>
          <cell r="S3516"/>
          <cell r="T3516"/>
          <cell r="U3516"/>
          <cell r="V3516"/>
          <cell r="W3516"/>
          <cell r="X3516"/>
          <cell r="Y3516"/>
          <cell r="Z3516"/>
          <cell r="AA3516"/>
          <cell r="AB3516"/>
          <cell r="AC3516"/>
          <cell r="AD3516"/>
          <cell r="AE3516"/>
          <cell r="AF3516"/>
          <cell r="AG3516"/>
          <cell r="AH3516"/>
          <cell r="AI3516"/>
          <cell r="AJ3516"/>
          <cell r="AK3516"/>
          <cell r="AL3516"/>
          <cell r="AM3516"/>
          <cell r="AN3516"/>
          <cell r="AO3516"/>
          <cell r="AP3516"/>
          <cell r="AQ3516"/>
          <cell r="AR3516"/>
          <cell r="AS3516"/>
          <cell r="AT3516"/>
          <cell r="AU3516"/>
          <cell r="AV3516"/>
          <cell r="AW3516"/>
          <cell r="AX3516"/>
          <cell r="AY3516"/>
          <cell r="AZ3516"/>
          <cell r="BA3516"/>
          <cell r="BB3516"/>
          <cell r="BC3516"/>
          <cell r="BD3516"/>
          <cell r="BE3516"/>
          <cell r="BF3516"/>
          <cell r="BG3516"/>
          <cell r="BH3516"/>
          <cell r="BI3516"/>
          <cell r="BJ3516"/>
          <cell r="BK3516"/>
          <cell r="BL3516"/>
          <cell r="BM3516"/>
          <cell r="BN3516"/>
          <cell r="BO3516"/>
          <cell r="BP3516"/>
          <cell r="BQ3516"/>
          <cell r="BR3516"/>
          <cell r="BS3516"/>
          <cell r="BT3516"/>
          <cell r="BU3516"/>
          <cell r="BV3516"/>
          <cell r="BW3516"/>
          <cell r="BX3516"/>
          <cell r="BY3516"/>
          <cell r="BZ3516"/>
          <cell r="CA3516"/>
          <cell r="CB3516"/>
          <cell r="CC3516"/>
          <cell r="CD3516"/>
          <cell r="CE3516">
            <v>15856.71</v>
          </cell>
          <cell r="CF3516">
            <v>15856.71</v>
          </cell>
          <cell r="CG3516"/>
        </row>
        <row r="3517">
          <cell r="A3517" t="str">
            <v>4113808</v>
          </cell>
          <cell r="B3517" t="str">
            <v>GR93-CONTRIBUICOES DE MELHORIA</v>
          </cell>
          <cell r="C3517"/>
          <cell r="D3517"/>
          <cell r="E3517"/>
          <cell r="F3517"/>
          <cell r="G3517"/>
          <cell r="H3517"/>
          <cell r="I3517"/>
          <cell r="J3517"/>
          <cell r="K3517"/>
          <cell r="L3517"/>
          <cell r="M3517"/>
          <cell r="N3517"/>
          <cell r="O3517"/>
          <cell r="P3517"/>
          <cell r="Q3517"/>
          <cell r="R3517"/>
          <cell r="S3517"/>
          <cell r="T3517"/>
          <cell r="U3517"/>
          <cell r="V3517"/>
          <cell r="W3517"/>
          <cell r="X3517"/>
          <cell r="Y3517"/>
          <cell r="Z3517"/>
          <cell r="AA3517"/>
          <cell r="AB3517"/>
          <cell r="AC3517"/>
          <cell r="AD3517"/>
          <cell r="AE3517"/>
          <cell r="AF3517"/>
          <cell r="AG3517"/>
          <cell r="AH3517"/>
          <cell r="AI3517"/>
          <cell r="AJ3517"/>
          <cell r="AK3517"/>
          <cell r="AL3517"/>
          <cell r="AM3517"/>
          <cell r="AN3517"/>
          <cell r="AO3517"/>
          <cell r="AP3517"/>
          <cell r="AQ3517"/>
          <cell r="AR3517"/>
          <cell r="AS3517"/>
          <cell r="AT3517"/>
          <cell r="AU3517"/>
          <cell r="AV3517"/>
          <cell r="AW3517"/>
          <cell r="AX3517"/>
          <cell r="AY3517"/>
          <cell r="AZ3517"/>
          <cell r="BA3517"/>
          <cell r="BB3517"/>
          <cell r="BC3517"/>
          <cell r="BD3517"/>
          <cell r="BE3517"/>
          <cell r="BF3517"/>
          <cell r="BG3517"/>
          <cell r="BH3517"/>
          <cell r="BI3517"/>
          <cell r="BJ3517"/>
          <cell r="BK3517"/>
          <cell r="BL3517"/>
          <cell r="BM3517"/>
          <cell r="BN3517"/>
          <cell r="BO3517"/>
          <cell r="BP3517"/>
          <cell r="BQ3517"/>
          <cell r="BR3517"/>
          <cell r="BS3517"/>
          <cell r="BT3517"/>
          <cell r="BU3517"/>
          <cell r="BV3517"/>
          <cell r="BW3517"/>
          <cell r="BX3517"/>
          <cell r="BY3517"/>
          <cell r="BZ3517"/>
          <cell r="CA3517"/>
          <cell r="CB3517"/>
          <cell r="CC3517"/>
          <cell r="CD3517"/>
          <cell r="CE3517">
            <v>495.19</v>
          </cell>
          <cell r="CF3517">
            <v>115.93</v>
          </cell>
          <cell r="CG3517"/>
        </row>
        <row r="3518">
          <cell r="A3518" t="str">
            <v>4113809</v>
          </cell>
          <cell r="B3518" t="str">
            <v>GR93-IPTU # IMOVEIS PROPRIOS E ALUGADOS</v>
          </cell>
          <cell r="C3518">
            <v>101653.1</v>
          </cell>
          <cell r="D3518"/>
          <cell r="E3518"/>
          <cell r="F3518"/>
          <cell r="G3518"/>
          <cell r="H3518"/>
          <cell r="I3518"/>
          <cell r="J3518"/>
          <cell r="K3518"/>
          <cell r="L3518"/>
          <cell r="M3518">
            <v>-55000</v>
          </cell>
          <cell r="N3518">
            <v>-55353.54</v>
          </cell>
          <cell r="O3518"/>
          <cell r="P3518"/>
          <cell r="Q3518"/>
          <cell r="R3518"/>
          <cell r="S3518"/>
          <cell r="T3518"/>
          <cell r="U3518"/>
          <cell r="V3518"/>
          <cell r="W3518"/>
          <cell r="X3518"/>
          <cell r="Y3518"/>
          <cell r="Z3518"/>
          <cell r="AA3518"/>
          <cell r="AB3518"/>
          <cell r="AC3518"/>
          <cell r="AD3518"/>
          <cell r="AE3518"/>
          <cell r="AF3518"/>
          <cell r="AG3518"/>
          <cell r="AH3518"/>
          <cell r="AI3518"/>
          <cell r="AJ3518"/>
          <cell r="AK3518"/>
          <cell r="AL3518"/>
          <cell r="AM3518"/>
          <cell r="AN3518"/>
          <cell r="AO3518"/>
          <cell r="AP3518"/>
          <cell r="AQ3518"/>
          <cell r="AR3518"/>
          <cell r="AS3518"/>
          <cell r="AT3518"/>
          <cell r="AU3518"/>
          <cell r="AV3518"/>
          <cell r="AW3518"/>
          <cell r="AX3518"/>
          <cell r="AY3518"/>
          <cell r="AZ3518"/>
          <cell r="BA3518"/>
          <cell r="BB3518"/>
          <cell r="BC3518"/>
          <cell r="BD3518"/>
          <cell r="BE3518">
            <v>1123.69</v>
          </cell>
          <cell r="BF3518"/>
          <cell r="BG3518"/>
          <cell r="BH3518"/>
          <cell r="BI3518"/>
          <cell r="BJ3518"/>
          <cell r="BK3518"/>
          <cell r="BL3518"/>
          <cell r="BM3518"/>
          <cell r="BN3518"/>
          <cell r="BO3518"/>
          <cell r="BP3518"/>
          <cell r="BQ3518"/>
          <cell r="BR3518"/>
          <cell r="BS3518"/>
          <cell r="BT3518"/>
          <cell r="BU3518"/>
          <cell r="BV3518"/>
          <cell r="BW3518"/>
          <cell r="BX3518">
            <v>0</v>
          </cell>
          <cell r="BY3518">
            <v>-7576.75</v>
          </cell>
          <cell r="BZ3518"/>
          <cell r="CA3518">
            <v>-7576.75</v>
          </cell>
          <cell r="CB3518">
            <v>0</v>
          </cell>
          <cell r="CC3518"/>
          <cell r="CD3518">
            <v>0</v>
          </cell>
          <cell r="CE3518">
            <v>464328.11</v>
          </cell>
          <cell r="CF3518">
            <v>462951.14</v>
          </cell>
          <cell r="CG3518">
            <v>144229.85</v>
          </cell>
        </row>
        <row r="3519">
          <cell r="A3519" t="str">
            <v>4113811</v>
          </cell>
          <cell r="B3519" t="str">
            <v>GR93-IMPOSTOS/TAXAS/CONTRIBUICOES-MUNICIPAIS</v>
          </cell>
          <cell r="C3519">
            <v>510120.41</v>
          </cell>
          <cell r="D3519">
            <v>47842.65</v>
          </cell>
          <cell r="E3519">
            <v>4672.8999999999996</v>
          </cell>
          <cell r="F3519"/>
          <cell r="G3519"/>
          <cell r="H3519">
            <v>84</v>
          </cell>
          <cell r="I3519"/>
          <cell r="J3519">
            <v>30000</v>
          </cell>
          <cell r="K3519">
            <v>22000</v>
          </cell>
          <cell r="L3519"/>
          <cell r="M3519">
            <v>45427.69</v>
          </cell>
          <cell r="N3519">
            <v>44669.26</v>
          </cell>
          <cell r="O3519">
            <v>24000</v>
          </cell>
          <cell r="P3519"/>
          <cell r="Q3519">
            <v>21051.93</v>
          </cell>
          <cell r="R3519">
            <v>30053.31</v>
          </cell>
          <cell r="S3519">
            <v>45099.64</v>
          </cell>
          <cell r="T3519">
            <v>45000</v>
          </cell>
          <cell r="U3519"/>
          <cell r="V3519">
            <v>33000</v>
          </cell>
          <cell r="W3519">
            <v>33000</v>
          </cell>
          <cell r="X3519">
            <v>33000</v>
          </cell>
          <cell r="Y3519">
            <v>30000</v>
          </cell>
          <cell r="Z3519">
            <v>30256.22</v>
          </cell>
          <cell r="AA3519">
            <v>30000</v>
          </cell>
          <cell r="AB3519">
            <v>30000</v>
          </cell>
          <cell r="AC3519">
            <v>39299.49</v>
          </cell>
          <cell r="AD3519">
            <v>39000</v>
          </cell>
          <cell r="AE3519">
            <v>37519.230000000003</v>
          </cell>
          <cell r="AF3519">
            <v>39000</v>
          </cell>
          <cell r="AG3519">
            <v>39232.230000000003</v>
          </cell>
          <cell r="AH3519">
            <v>39000</v>
          </cell>
          <cell r="AI3519">
            <v>37372.699999999997</v>
          </cell>
          <cell r="AJ3519">
            <v>112788.25</v>
          </cell>
          <cell r="AK3519">
            <v>32372.52</v>
          </cell>
          <cell r="AL3519">
            <v>63362.41</v>
          </cell>
          <cell r="AM3519"/>
          <cell r="AN3519"/>
          <cell r="AO3519"/>
          <cell r="AP3519">
            <v>27000.01</v>
          </cell>
          <cell r="AQ3519"/>
          <cell r="AR3519"/>
          <cell r="AS3519"/>
          <cell r="AT3519"/>
          <cell r="AU3519">
            <v>23675.03</v>
          </cell>
          <cell r="AV3519">
            <v>28389.71</v>
          </cell>
          <cell r="AW3519">
            <v>33119.46</v>
          </cell>
          <cell r="AX3519">
            <v>33119.46</v>
          </cell>
          <cell r="AY3519"/>
          <cell r="AZ3519">
            <v>245936.39</v>
          </cell>
          <cell r="BA3519">
            <v>29219.73</v>
          </cell>
          <cell r="BB3519">
            <v>31051.119999999999</v>
          </cell>
          <cell r="BC3519">
            <v>51048.46</v>
          </cell>
          <cell r="BD3519">
            <v>138310.51</v>
          </cell>
          <cell r="BE3519">
            <v>1180.19</v>
          </cell>
          <cell r="BF3519"/>
          <cell r="BG3519"/>
          <cell r="BH3519"/>
          <cell r="BI3519"/>
          <cell r="BJ3519"/>
          <cell r="BK3519"/>
          <cell r="BL3519"/>
          <cell r="BM3519"/>
          <cell r="BN3519"/>
          <cell r="BO3519"/>
          <cell r="BP3519"/>
          <cell r="BQ3519"/>
          <cell r="BR3519"/>
          <cell r="BS3519"/>
          <cell r="BT3519"/>
          <cell r="BU3519"/>
          <cell r="BV3519"/>
          <cell r="BW3519"/>
          <cell r="BX3519">
            <v>0</v>
          </cell>
          <cell r="BY3519">
            <v>2210274.91</v>
          </cell>
          <cell r="BZ3519">
            <v>-4672.8999999999996</v>
          </cell>
          <cell r="CA3519">
            <v>2205602.0099999998</v>
          </cell>
          <cell r="CB3519">
            <v>0</v>
          </cell>
          <cell r="CC3519">
            <v>0</v>
          </cell>
          <cell r="CD3519">
            <v>0</v>
          </cell>
          <cell r="CE3519">
            <v>1000148.8</v>
          </cell>
          <cell r="CF3519">
            <v>621040.49</v>
          </cell>
          <cell r="CG3519">
            <v>1428069</v>
          </cell>
        </row>
        <row r="3520">
          <cell r="A3520" t="str">
            <v>4123811</v>
          </cell>
          <cell r="B3520" t="str">
            <v>GR93-IMPOSTOS/TAXAS/CONTRIBUICOES-MUNICIPAIS</v>
          </cell>
          <cell r="C3520"/>
          <cell r="D3520"/>
          <cell r="E3520"/>
          <cell r="F3520"/>
          <cell r="G3520"/>
          <cell r="H3520"/>
          <cell r="I3520"/>
          <cell r="J3520"/>
          <cell r="K3520"/>
          <cell r="L3520"/>
          <cell r="M3520"/>
          <cell r="N3520"/>
          <cell r="O3520"/>
          <cell r="P3520"/>
          <cell r="Q3520"/>
          <cell r="R3520"/>
          <cell r="S3520"/>
          <cell r="T3520"/>
          <cell r="U3520"/>
          <cell r="V3520"/>
          <cell r="W3520"/>
          <cell r="X3520"/>
          <cell r="Y3520"/>
          <cell r="Z3520"/>
          <cell r="AA3520"/>
          <cell r="AB3520"/>
          <cell r="AC3520"/>
          <cell r="AD3520"/>
          <cell r="AE3520"/>
          <cell r="AF3520"/>
          <cell r="AG3520"/>
          <cell r="AH3520"/>
          <cell r="AI3520"/>
          <cell r="AJ3520"/>
          <cell r="AK3520"/>
          <cell r="AL3520"/>
          <cell r="AM3520"/>
          <cell r="AN3520"/>
          <cell r="AO3520"/>
          <cell r="AP3520"/>
          <cell r="AQ3520"/>
          <cell r="AR3520"/>
          <cell r="AS3520"/>
          <cell r="AT3520"/>
          <cell r="AU3520"/>
          <cell r="AV3520"/>
          <cell r="AW3520"/>
          <cell r="AX3520"/>
          <cell r="AY3520"/>
          <cell r="AZ3520"/>
          <cell r="BA3520"/>
          <cell r="BB3520"/>
          <cell r="BC3520"/>
          <cell r="BD3520"/>
          <cell r="BE3520"/>
          <cell r="BF3520"/>
          <cell r="BG3520"/>
          <cell r="BH3520"/>
          <cell r="BI3520"/>
          <cell r="BJ3520"/>
          <cell r="BK3520"/>
          <cell r="BL3520"/>
          <cell r="BM3520"/>
          <cell r="BN3520"/>
          <cell r="BO3520"/>
          <cell r="BP3520"/>
          <cell r="BQ3520"/>
          <cell r="BR3520"/>
          <cell r="BS3520"/>
          <cell r="BT3520"/>
          <cell r="BU3520"/>
          <cell r="BV3520"/>
          <cell r="BW3520"/>
          <cell r="BX3520"/>
          <cell r="BY3520"/>
          <cell r="BZ3520"/>
          <cell r="CA3520"/>
          <cell r="CB3520"/>
          <cell r="CC3520"/>
          <cell r="CD3520"/>
          <cell r="CE3520">
            <v>2331.66</v>
          </cell>
          <cell r="CF3520">
            <v>2331.66</v>
          </cell>
          <cell r="CG3520">
            <v>409.22</v>
          </cell>
        </row>
        <row r="3521">
          <cell r="A3521" t="str">
            <v>4153809</v>
          </cell>
          <cell r="B3521" t="str">
            <v>GR93-IPTU # IMOVEIS PROPRIOS E ALUGADOS</v>
          </cell>
          <cell r="C3521">
            <v>1140480.01</v>
          </cell>
          <cell r="D3521">
            <v>1717288.87</v>
          </cell>
          <cell r="E3521"/>
          <cell r="F3521"/>
          <cell r="G3521">
            <v>74223.13</v>
          </cell>
          <cell r="H3521"/>
          <cell r="I3521"/>
          <cell r="J3521"/>
          <cell r="K3521"/>
          <cell r="L3521"/>
          <cell r="M3521"/>
          <cell r="N3521"/>
          <cell r="O3521"/>
          <cell r="P3521"/>
          <cell r="Q3521"/>
          <cell r="R3521"/>
          <cell r="S3521"/>
          <cell r="T3521"/>
          <cell r="U3521"/>
          <cell r="V3521"/>
          <cell r="W3521"/>
          <cell r="X3521"/>
          <cell r="Y3521"/>
          <cell r="Z3521"/>
          <cell r="AA3521"/>
          <cell r="AB3521"/>
          <cell r="AC3521"/>
          <cell r="AD3521"/>
          <cell r="AE3521"/>
          <cell r="AF3521"/>
          <cell r="AG3521"/>
          <cell r="AH3521"/>
          <cell r="AI3521"/>
          <cell r="AJ3521"/>
          <cell r="AK3521"/>
          <cell r="AL3521"/>
          <cell r="AM3521"/>
          <cell r="AN3521"/>
          <cell r="AO3521"/>
          <cell r="AP3521"/>
          <cell r="AQ3521"/>
          <cell r="AR3521"/>
          <cell r="AS3521"/>
          <cell r="AT3521"/>
          <cell r="AU3521"/>
          <cell r="AV3521"/>
          <cell r="AW3521"/>
          <cell r="AX3521"/>
          <cell r="AY3521"/>
          <cell r="AZ3521"/>
          <cell r="BA3521"/>
          <cell r="BB3521"/>
          <cell r="BC3521"/>
          <cell r="BD3521"/>
          <cell r="BE3521"/>
          <cell r="BF3521"/>
          <cell r="BG3521"/>
          <cell r="BH3521"/>
          <cell r="BI3521"/>
          <cell r="BJ3521"/>
          <cell r="BK3521"/>
          <cell r="BL3521"/>
          <cell r="BM3521"/>
          <cell r="BN3521"/>
          <cell r="BO3521"/>
          <cell r="BP3521"/>
          <cell r="BQ3521"/>
          <cell r="BR3521"/>
          <cell r="BS3521"/>
          <cell r="BT3521"/>
          <cell r="BU3521"/>
          <cell r="BV3521"/>
          <cell r="BW3521">
            <v>42198.99</v>
          </cell>
          <cell r="BX3521">
            <v>84893.47</v>
          </cell>
          <cell r="BY3521">
            <v>3059084.47</v>
          </cell>
          <cell r="BZ3521">
            <v>-74223.13</v>
          </cell>
          <cell r="CA3521">
            <v>2984861.34</v>
          </cell>
          <cell r="CB3521">
            <v>61602.62</v>
          </cell>
          <cell r="CC3521"/>
          <cell r="CD3521">
            <v>105336.93</v>
          </cell>
          <cell r="CE3521">
            <v>4204589.01</v>
          </cell>
          <cell r="CF3521">
            <v>2078357.01</v>
          </cell>
          <cell r="CG3521">
            <v>2286841.02</v>
          </cell>
        </row>
        <row r="3522">
          <cell r="A3522" t="str">
            <v>4153811</v>
          </cell>
          <cell r="B3522" t="str">
            <v>GR93-IMPOSTOS/TAXAS/CONTRIBUICOES-MUNICIPAIS</v>
          </cell>
          <cell r="C3522">
            <v>34395.1</v>
          </cell>
          <cell r="D3522">
            <v>472500.14</v>
          </cell>
          <cell r="E3522">
            <v>451205.19</v>
          </cell>
          <cell r="F3522">
            <v>29162.1</v>
          </cell>
          <cell r="G3522"/>
          <cell r="H3522">
            <v>-7.0000000000000007E-2</v>
          </cell>
          <cell r="I3522">
            <v>-1.22</v>
          </cell>
          <cell r="J3522"/>
          <cell r="K3522"/>
          <cell r="L3522">
            <v>-0.57999999999999996</v>
          </cell>
          <cell r="M3522">
            <v>0.09</v>
          </cell>
          <cell r="N3522"/>
          <cell r="O3522"/>
          <cell r="P3522">
            <v>3285.51</v>
          </cell>
          <cell r="Q3522"/>
          <cell r="R3522"/>
          <cell r="S3522"/>
          <cell r="T3522"/>
          <cell r="U3522">
            <v>862.74</v>
          </cell>
          <cell r="V3522"/>
          <cell r="W3522"/>
          <cell r="X3522">
            <v>-0.37</v>
          </cell>
          <cell r="Y3522">
            <v>-0.34</v>
          </cell>
          <cell r="Z3522"/>
          <cell r="AA3522"/>
          <cell r="AB3522"/>
          <cell r="AC3522"/>
          <cell r="AD3522"/>
          <cell r="AE3522">
            <v>-0.05</v>
          </cell>
          <cell r="AF3522"/>
          <cell r="AG3522"/>
          <cell r="AH3522"/>
          <cell r="AI3522"/>
          <cell r="AJ3522"/>
          <cell r="AK3522"/>
          <cell r="AL3522"/>
          <cell r="AM3522">
            <v>2338.73</v>
          </cell>
          <cell r="AN3522">
            <v>51000.02</v>
          </cell>
          <cell r="AO3522"/>
          <cell r="AP3522"/>
          <cell r="AQ3522">
            <v>27000.01</v>
          </cell>
          <cell r="AR3522">
            <v>27000.01</v>
          </cell>
          <cell r="AS3522">
            <v>27000.01</v>
          </cell>
          <cell r="AT3522">
            <v>862.74</v>
          </cell>
          <cell r="AU3522">
            <v>0.04</v>
          </cell>
          <cell r="AV3522">
            <v>0.02</v>
          </cell>
          <cell r="AW3522">
            <v>0.04</v>
          </cell>
          <cell r="AX3522">
            <v>0.04</v>
          </cell>
          <cell r="AY3522">
            <v>862.74</v>
          </cell>
          <cell r="AZ3522"/>
          <cell r="BA3522"/>
          <cell r="BB3522">
            <v>0.13</v>
          </cell>
          <cell r="BC3522">
            <v>0.72</v>
          </cell>
          <cell r="BD3522"/>
          <cell r="BE3522">
            <v>862.73</v>
          </cell>
          <cell r="BF3522"/>
          <cell r="BG3522"/>
          <cell r="BH3522"/>
          <cell r="BI3522">
            <v>372.52</v>
          </cell>
          <cell r="BJ3522"/>
          <cell r="BK3522"/>
          <cell r="BL3522"/>
          <cell r="BM3522"/>
          <cell r="BN3522"/>
          <cell r="BO3522"/>
          <cell r="BP3522"/>
          <cell r="BQ3522"/>
          <cell r="BR3522"/>
          <cell r="BS3522"/>
          <cell r="BT3522"/>
          <cell r="BU3522"/>
          <cell r="BV3522"/>
          <cell r="BW3522">
            <v>2338.89</v>
          </cell>
          <cell r="BX3522">
            <v>315.14</v>
          </cell>
          <cell r="BY3522">
            <v>1131362.77</v>
          </cell>
          <cell r="BZ3522">
            <v>-451205.19</v>
          </cell>
          <cell r="CA3522">
            <v>680157.58</v>
          </cell>
          <cell r="CB3522">
            <v>5016.16</v>
          </cell>
          <cell r="CC3522">
            <v>1986.46</v>
          </cell>
          <cell r="CD3522">
            <v>1998.65</v>
          </cell>
          <cell r="CE3522">
            <v>299261.36</v>
          </cell>
          <cell r="CF3522">
            <v>189061.81</v>
          </cell>
          <cell r="CG3522">
            <v>1073357.1299999999</v>
          </cell>
        </row>
        <row r="3523">
          <cell r="A3523" t="str">
            <v>CBAG321206</v>
          </cell>
          <cell r="B3523" t="str">
            <v>Doações, Contribuições e Subvenções</v>
          </cell>
          <cell r="C3523"/>
          <cell r="D3523"/>
          <cell r="E3523">
            <v>282472.15000000002</v>
          </cell>
          <cell r="F3523"/>
          <cell r="G3523"/>
          <cell r="H3523"/>
          <cell r="I3523"/>
          <cell r="J3523"/>
          <cell r="K3523"/>
          <cell r="L3523"/>
          <cell r="M3523"/>
          <cell r="N3523"/>
          <cell r="O3523"/>
          <cell r="P3523"/>
          <cell r="Q3523"/>
          <cell r="R3523"/>
          <cell r="S3523"/>
          <cell r="T3523"/>
          <cell r="U3523"/>
          <cell r="V3523"/>
          <cell r="W3523"/>
          <cell r="X3523"/>
          <cell r="Y3523"/>
          <cell r="Z3523"/>
          <cell r="AA3523"/>
          <cell r="AB3523"/>
          <cell r="AC3523"/>
          <cell r="AD3523"/>
          <cell r="AE3523"/>
          <cell r="AF3523"/>
          <cell r="AG3523"/>
          <cell r="AH3523"/>
          <cell r="AI3523"/>
          <cell r="AJ3523"/>
          <cell r="AK3523"/>
          <cell r="AL3523"/>
          <cell r="AM3523"/>
          <cell r="AN3523"/>
          <cell r="AO3523"/>
          <cell r="AP3523"/>
          <cell r="AQ3523"/>
          <cell r="AR3523"/>
          <cell r="AS3523"/>
          <cell r="AT3523"/>
          <cell r="AU3523"/>
          <cell r="AV3523"/>
          <cell r="AW3523"/>
          <cell r="AX3523"/>
          <cell r="AY3523"/>
          <cell r="AZ3523"/>
          <cell r="BA3523"/>
          <cell r="BB3523"/>
          <cell r="BC3523"/>
          <cell r="BD3523"/>
          <cell r="BE3523"/>
          <cell r="BF3523"/>
          <cell r="BG3523"/>
          <cell r="BH3523"/>
          <cell r="BI3523"/>
          <cell r="BJ3523"/>
          <cell r="BK3523"/>
          <cell r="BL3523"/>
          <cell r="BM3523"/>
          <cell r="BN3523"/>
          <cell r="BO3523"/>
          <cell r="BP3523"/>
          <cell r="BQ3523"/>
          <cell r="BR3523"/>
          <cell r="BS3523"/>
          <cell r="BT3523"/>
          <cell r="BU3523"/>
          <cell r="BV3523"/>
          <cell r="BW3523"/>
          <cell r="BX3523"/>
          <cell r="BY3523">
            <v>282472.15000000002</v>
          </cell>
          <cell r="BZ3523">
            <v>-282472.15000000002</v>
          </cell>
          <cell r="CA3523">
            <v>0</v>
          </cell>
          <cell r="CB3523"/>
          <cell r="CC3523"/>
          <cell r="CD3523"/>
          <cell r="CE3523">
            <v>0</v>
          </cell>
          <cell r="CF3523">
            <v>0</v>
          </cell>
          <cell r="CG3523">
            <v>1596432.7</v>
          </cell>
        </row>
        <row r="3524">
          <cell r="A3524" t="str">
            <v>4154000</v>
          </cell>
          <cell r="B3524" t="str">
            <v>GR94-CONTRIBUICOES E DOACOES</v>
          </cell>
          <cell r="C3524"/>
          <cell r="D3524"/>
          <cell r="E3524">
            <v>282472.15000000002</v>
          </cell>
          <cell r="F3524"/>
          <cell r="G3524"/>
          <cell r="H3524"/>
          <cell r="I3524"/>
          <cell r="J3524"/>
          <cell r="K3524"/>
          <cell r="L3524"/>
          <cell r="M3524"/>
          <cell r="N3524"/>
          <cell r="O3524"/>
          <cell r="P3524"/>
          <cell r="Q3524"/>
          <cell r="R3524"/>
          <cell r="S3524"/>
          <cell r="T3524"/>
          <cell r="U3524"/>
          <cell r="V3524"/>
          <cell r="W3524"/>
          <cell r="X3524"/>
          <cell r="Y3524"/>
          <cell r="Z3524"/>
          <cell r="AA3524"/>
          <cell r="AB3524"/>
          <cell r="AC3524"/>
          <cell r="AD3524"/>
          <cell r="AE3524"/>
          <cell r="AF3524"/>
          <cell r="AG3524"/>
          <cell r="AH3524"/>
          <cell r="AI3524"/>
          <cell r="AJ3524"/>
          <cell r="AK3524"/>
          <cell r="AL3524"/>
          <cell r="AM3524"/>
          <cell r="AN3524"/>
          <cell r="AO3524"/>
          <cell r="AP3524"/>
          <cell r="AQ3524"/>
          <cell r="AR3524"/>
          <cell r="AS3524"/>
          <cell r="AT3524"/>
          <cell r="AU3524"/>
          <cell r="AV3524"/>
          <cell r="AW3524"/>
          <cell r="AX3524"/>
          <cell r="AY3524"/>
          <cell r="AZ3524"/>
          <cell r="BA3524"/>
          <cell r="BB3524"/>
          <cell r="BC3524"/>
          <cell r="BD3524"/>
          <cell r="BE3524"/>
          <cell r="BF3524"/>
          <cell r="BG3524"/>
          <cell r="BH3524"/>
          <cell r="BI3524"/>
          <cell r="BJ3524"/>
          <cell r="BK3524"/>
          <cell r="BL3524"/>
          <cell r="BM3524"/>
          <cell r="BN3524"/>
          <cell r="BO3524"/>
          <cell r="BP3524"/>
          <cell r="BQ3524"/>
          <cell r="BR3524"/>
          <cell r="BS3524"/>
          <cell r="BT3524"/>
          <cell r="BU3524"/>
          <cell r="BV3524"/>
          <cell r="BW3524"/>
          <cell r="BX3524"/>
          <cell r="BY3524">
            <v>282472.15000000002</v>
          </cell>
          <cell r="BZ3524">
            <v>-282472.15000000002</v>
          </cell>
          <cell r="CA3524">
            <v>0</v>
          </cell>
          <cell r="CB3524"/>
          <cell r="CC3524"/>
          <cell r="CD3524"/>
          <cell r="CE3524">
            <v>0</v>
          </cell>
          <cell r="CF3524">
            <v>0</v>
          </cell>
          <cell r="CG3524">
            <v>1596432.7</v>
          </cell>
        </row>
        <row r="3525">
          <cell r="A3525" t="str">
            <v>CBAG321207</v>
          </cell>
          <cell r="B3525" t="str">
            <v>Doações, Contrib e Subv - Incentivos Fiscais</v>
          </cell>
          <cell r="C3525"/>
          <cell r="D3525">
            <v>2117.17</v>
          </cell>
          <cell r="E3525"/>
          <cell r="F3525"/>
          <cell r="G3525"/>
          <cell r="H3525"/>
          <cell r="I3525"/>
          <cell r="J3525"/>
          <cell r="K3525"/>
          <cell r="L3525"/>
          <cell r="M3525"/>
          <cell r="N3525"/>
          <cell r="O3525"/>
          <cell r="P3525"/>
          <cell r="Q3525"/>
          <cell r="R3525"/>
          <cell r="S3525"/>
          <cell r="T3525"/>
          <cell r="U3525"/>
          <cell r="V3525"/>
          <cell r="W3525"/>
          <cell r="X3525"/>
          <cell r="Y3525"/>
          <cell r="Z3525"/>
          <cell r="AA3525"/>
          <cell r="AB3525"/>
          <cell r="AC3525"/>
          <cell r="AD3525"/>
          <cell r="AE3525"/>
          <cell r="AF3525"/>
          <cell r="AG3525"/>
          <cell r="AH3525"/>
          <cell r="AI3525"/>
          <cell r="AJ3525"/>
          <cell r="AK3525"/>
          <cell r="AL3525"/>
          <cell r="AM3525"/>
          <cell r="AN3525"/>
          <cell r="AO3525"/>
          <cell r="AP3525"/>
          <cell r="AQ3525"/>
          <cell r="AR3525"/>
          <cell r="AS3525"/>
          <cell r="AT3525"/>
          <cell r="AU3525"/>
          <cell r="AV3525"/>
          <cell r="AW3525"/>
          <cell r="AX3525"/>
          <cell r="AY3525"/>
          <cell r="AZ3525"/>
          <cell r="BA3525"/>
          <cell r="BB3525"/>
          <cell r="BC3525"/>
          <cell r="BD3525"/>
          <cell r="BE3525">
            <v>10000</v>
          </cell>
          <cell r="BF3525"/>
          <cell r="BG3525"/>
          <cell r="BH3525"/>
          <cell r="BI3525"/>
          <cell r="BJ3525"/>
          <cell r="BK3525"/>
          <cell r="BL3525"/>
          <cell r="BM3525"/>
          <cell r="BN3525"/>
          <cell r="BO3525"/>
          <cell r="BP3525"/>
          <cell r="BQ3525"/>
          <cell r="BR3525"/>
          <cell r="BS3525"/>
          <cell r="BT3525"/>
          <cell r="BU3525"/>
          <cell r="BV3525"/>
          <cell r="BW3525">
            <v>410000</v>
          </cell>
          <cell r="BX3525"/>
          <cell r="BY3525">
            <v>422117.17</v>
          </cell>
          <cell r="BZ3525"/>
          <cell r="CA3525">
            <v>422117.17</v>
          </cell>
          <cell r="CB3525"/>
          <cell r="CC3525"/>
          <cell r="CD3525"/>
          <cell r="CE3525">
            <v>8808237.4499999993</v>
          </cell>
          <cell r="CF3525">
            <v>1915375.26</v>
          </cell>
          <cell r="CG3525">
            <v>6520266.2999999998</v>
          </cell>
        </row>
        <row r="3526">
          <cell r="A3526" t="str">
            <v>4164001</v>
          </cell>
          <cell r="B3526" t="str">
            <v>GR94-CONTRIBUICOES E DOACOES # INCENTIVO FISCAL</v>
          </cell>
          <cell r="C3526"/>
          <cell r="D3526"/>
          <cell r="E3526"/>
          <cell r="F3526"/>
          <cell r="G3526"/>
          <cell r="H3526"/>
          <cell r="I3526"/>
          <cell r="J3526"/>
          <cell r="K3526"/>
          <cell r="L3526"/>
          <cell r="M3526"/>
          <cell r="N3526"/>
          <cell r="O3526"/>
          <cell r="P3526"/>
          <cell r="Q3526"/>
          <cell r="R3526"/>
          <cell r="S3526"/>
          <cell r="T3526"/>
          <cell r="U3526"/>
          <cell r="V3526"/>
          <cell r="W3526"/>
          <cell r="X3526"/>
          <cell r="Y3526"/>
          <cell r="Z3526"/>
          <cell r="AA3526"/>
          <cell r="AB3526"/>
          <cell r="AC3526"/>
          <cell r="AD3526"/>
          <cell r="AE3526"/>
          <cell r="AF3526"/>
          <cell r="AG3526"/>
          <cell r="AH3526"/>
          <cell r="AI3526"/>
          <cell r="AJ3526"/>
          <cell r="AK3526"/>
          <cell r="AL3526"/>
          <cell r="AM3526"/>
          <cell r="AN3526"/>
          <cell r="AO3526"/>
          <cell r="AP3526"/>
          <cell r="AQ3526"/>
          <cell r="AR3526"/>
          <cell r="AS3526"/>
          <cell r="AT3526"/>
          <cell r="AU3526"/>
          <cell r="AV3526"/>
          <cell r="AW3526"/>
          <cell r="AX3526"/>
          <cell r="AY3526"/>
          <cell r="AZ3526"/>
          <cell r="BA3526"/>
          <cell r="BB3526"/>
          <cell r="BC3526"/>
          <cell r="BD3526"/>
          <cell r="BE3526"/>
          <cell r="BF3526"/>
          <cell r="BG3526"/>
          <cell r="BH3526"/>
          <cell r="BI3526"/>
          <cell r="BJ3526"/>
          <cell r="BK3526"/>
          <cell r="BL3526"/>
          <cell r="BM3526"/>
          <cell r="BN3526"/>
          <cell r="BO3526"/>
          <cell r="BP3526"/>
          <cell r="BQ3526"/>
          <cell r="BR3526"/>
          <cell r="BS3526"/>
          <cell r="BT3526"/>
          <cell r="BU3526"/>
          <cell r="BV3526"/>
          <cell r="BW3526">
            <v>230000</v>
          </cell>
          <cell r="BX3526"/>
          <cell r="BY3526">
            <v>230000</v>
          </cell>
          <cell r="BZ3526"/>
          <cell r="CA3526">
            <v>230000</v>
          </cell>
          <cell r="CB3526"/>
          <cell r="CC3526"/>
          <cell r="CD3526"/>
          <cell r="CE3526">
            <v>3735493.74</v>
          </cell>
          <cell r="CF3526">
            <v>1195200</v>
          </cell>
          <cell r="CG3526">
            <v>3914860</v>
          </cell>
        </row>
        <row r="3527">
          <cell r="A3527" t="str">
            <v>4164002</v>
          </cell>
          <cell r="B3527" t="str">
            <v>GR94-CONTRIB.E DOACOES-INCENTIVO FISCAL-FIA</v>
          </cell>
          <cell r="C3527"/>
          <cell r="D3527"/>
          <cell r="E3527"/>
          <cell r="F3527"/>
          <cell r="G3527"/>
          <cell r="H3527"/>
          <cell r="I3527"/>
          <cell r="J3527"/>
          <cell r="K3527"/>
          <cell r="L3527"/>
          <cell r="M3527"/>
          <cell r="N3527"/>
          <cell r="O3527"/>
          <cell r="P3527"/>
          <cell r="Q3527"/>
          <cell r="R3527"/>
          <cell r="S3527"/>
          <cell r="T3527"/>
          <cell r="U3527"/>
          <cell r="V3527"/>
          <cell r="W3527"/>
          <cell r="X3527"/>
          <cell r="Y3527"/>
          <cell r="Z3527"/>
          <cell r="AA3527"/>
          <cell r="AB3527"/>
          <cell r="AC3527"/>
          <cell r="AD3527"/>
          <cell r="AE3527"/>
          <cell r="AF3527"/>
          <cell r="AG3527"/>
          <cell r="AH3527"/>
          <cell r="AI3527"/>
          <cell r="AJ3527"/>
          <cell r="AK3527"/>
          <cell r="AL3527"/>
          <cell r="AM3527"/>
          <cell r="AN3527"/>
          <cell r="AO3527"/>
          <cell r="AP3527"/>
          <cell r="AQ3527"/>
          <cell r="AR3527"/>
          <cell r="AS3527"/>
          <cell r="AT3527"/>
          <cell r="AU3527"/>
          <cell r="AV3527"/>
          <cell r="AW3527"/>
          <cell r="AX3527"/>
          <cell r="AY3527"/>
          <cell r="AZ3527"/>
          <cell r="BA3527"/>
          <cell r="BB3527"/>
          <cell r="BC3527"/>
          <cell r="BD3527"/>
          <cell r="BE3527"/>
          <cell r="BF3527"/>
          <cell r="BG3527"/>
          <cell r="BH3527"/>
          <cell r="BI3527"/>
          <cell r="BJ3527"/>
          <cell r="BK3527"/>
          <cell r="BL3527"/>
          <cell r="BM3527"/>
          <cell r="BN3527"/>
          <cell r="BO3527"/>
          <cell r="BP3527"/>
          <cell r="BQ3527"/>
          <cell r="BR3527"/>
          <cell r="BS3527"/>
          <cell r="BT3527"/>
          <cell r="BU3527"/>
          <cell r="BV3527"/>
          <cell r="BW3527"/>
          <cell r="BX3527"/>
          <cell r="BY3527"/>
          <cell r="BZ3527"/>
          <cell r="CA3527"/>
          <cell r="CB3527"/>
          <cell r="CC3527"/>
          <cell r="CD3527"/>
          <cell r="CE3527">
            <v>883873.48</v>
          </cell>
          <cell r="CF3527">
            <v>124244</v>
          </cell>
          <cell r="CG3527">
            <v>816540</v>
          </cell>
        </row>
        <row r="3528">
          <cell r="A3528" t="str">
            <v>4164003</v>
          </cell>
          <cell r="B3528" t="str">
            <v>GR94-CONTRIB.E DOACOES-INCENTIVO FISCAL-ESPORTE</v>
          </cell>
          <cell r="C3528"/>
          <cell r="D3528"/>
          <cell r="E3528"/>
          <cell r="F3528"/>
          <cell r="G3528"/>
          <cell r="H3528"/>
          <cell r="I3528"/>
          <cell r="J3528"/>
          <cell r="K3528"/>
          <cell r="L3528"/>
          <cell r="M3528"/>
          <cell r="N3528"/>
          <cell r="O3528"/>
          <cell r="P3528"/>
          <cell r="Q3528"/>
          <cell r="R3528"/>
          <cell r="S3528"/>
          <cell r="T3528"/>
          <cell r="U3528"/>
          <cell r="V3528"/>
          <cell r="W3528"/>
          <cell r="X3528"/>
          <cell r="Y3528"/>
          <cell r="Z3528"/>
          <cell r="AA3528"/>
          <cell r="AB3528"/>
          <cell r="AC3528"/>
          <cell r="AD3528"/>
          <cell r="AE3528"/>
          <cell r="AF3528"/>
          <cell r="AG3528"/>
          <cell r="AH3528"/>
          <cell r="AI3528"/>
          <cell r="AJ3528"/>
          <cell r="AK3528"/>
          <cell r="AL3528"/>
          <cell r="AM3528"/>
          <cell r="AN3528"/>
          <cell r="AO3528"/>
          <cell r="AP3528"/>
          <cell r="AQ3528"/>
          <cell r="AR3528"/>
          <cell r="AS3528"/>
          <cell r="AT3528"/>
          <cell r="AU3528"/>
          <cell r="AV3528"/>
          <cell r="AW3528"/>
          <cell r="AX3528"/>
          <cell r="AY3528"/>
          <cell r="AZ3528"/>
          <cell r="BA3528"/>
          <cell r="BB3528"/>
          <cell r="BC3528"/>
          <cell r="BD3528"/>
          <cell r="BE3528">
            <v>10000</v>
          </cell>
          <cell r="BF3528"/>
          <cell r="BG3528"/>
          <cell r="BH3528"/>
          <cell r="BI3528"/>
          <cell r="BJ3528"/>
          <cell r="BK3528"/>
          <cell r="BL3528"/>
          <cell r="BM3528"/>
          <cell r="BN3528"/>
          <cell r="BO3528"/>
          <cell r="BP3528"/>
          <cell r="BQ3528"/>
          <cell r="BR3528"/>
          <cell r="BS3528"/>
          <cell r="BT3528"/>
          <cell r="BU3528"/>
          <cell r="BV3528"/>
          <cell r="BW3528">
            <v>180000</v>
          </cell>
          <cell r="BX3528"/>
          <cell r="BY3528">
            <v>190000</v>
          </cell>
          <cell r="BZ3528"/>
          <cell r="CA3528">
            <v>190000</v>
          </cell>
          <cell r="CB3528"/>
          <cell r="CC3528"/>
          <cell r="CD3528"/>
          <cell r="CE3528">
            <v>1767746.13</v>
          </cell>
          <cell r="CF3528">
            <v>461115.09</v>
          </cell>
          <cell r="CG3528">
            <v>953586</v>
          </cell>
        </row>
        <row r="3529">
          <cell r="A3529" t="str">
            <v>4164004</v>
          </cell>
          <cell r="B3529" t="str">
            <v>GR94-CONTRIB. E DOAÇÕES - INCENTIVO FISCAL PRONON</v>
          </cell>
          <cell r="C3529"/>
          <cell r="D3529"/>
          <cell r="E3529"/>
          <cell r="F3529"/>
          <cell r="G3529"/>
          <cell r="H3529"/>
          <cell r="I3529"/>
          <cell r="J3529"/>
          <cell r="K3529"/>
          <cell r="L3529"/>
          <cell r="M3529"/>
          <cell r="N3529"/>
          <cell r="O3529"/>
          <cell r="P3529"/>
          <cell r="Q3529"/>
          <cell r="R3529"/>
          <cell r="S3529"/>
          <cell r="T3529"/>
          <cell r="U3529"/>
          <cell r="V3529"/>
          <cell r="W3529"/>
          <cell r="X3529"/>
          <cell r="Y3529"/>
          <cell r="Z3529"/>
          <cell r="AA3529"/>
          <cell r="AB3529"/>
          <cell r="AC3529"/>
          <cell r="AD3529"/>
          <cell r="AE3529"/>
          <cell r="AF3529"/>
          <cell r="AG3529"/>
          <cell r="AH3529"/>
          <cell r="AI3529"/>
          <cell r="AJ3529"/>
          <cell r="AK3529"/>
          <cell r="AL3529"/>
          <cell r="AM3529"/>
          <cell r="AN3529"/>
          <cell r="AO3529"/>
          <cell r="AP3529"/>
          <cell r="AQ3529"/>
          <cell r="AR3529"/>
          <cell r="AS3529"/>
          <cell r="AT3529"/>
          <cell r="AU3529"/>
          <cell r="AV3529"/>
          <cell r="AW3529"/>
          <cell r="AX3529"/>
          <cell r="AY3529"/>
          <cell r="AZ3529"/>
          <cell r="BA3529"/>
          <cell r="BB3529"/>
          <cell r="BC3529"/>
          <cell r="BD3529"/>
          <cell r="BE3529"/>
          <cell r="BF3529"/>
          <cell r="BG3529"/>
          <cell r="BH3529"/>
          <cell r="BI3529"/>
          <cell r="BJ3529"/>
          <cell r="BK3529"/>
          <cell r="BL3529"/>
          <cell r="BM3529"/>
          <cell r="BN3529"/>
          <cell r="BO3529"/>
          <cell r="BP3529"/>
          <cell r="BQ3529"/>
          <cell r="BR3529"/>
          <cell r="BS3529"/>
          <cell r="BT3529"/>
          <cell r="BU3529"/>
          <cell r="BV3529"/>
          <cell r="BW3529"/>
          <cell r="BX3529"/>
          <cell r="BY3529"/>
          <cell r="BZ3529"/>
          <cell r="CA3529"/>
          <cell r="CB3529"/>
          <cell r="CC3529"/>
          <cell r="CD3529"/>
          <cell r="CE3529">
            <v>759628</v>
          </cell>
          <cell r="CF3529"/>
          <cell r="CG3529"/>
        </row>
        <row r="3530">
          <cell r="A3530" t="str">
            <v>4164005</v>
          </cell>
          <cell r="B3530" t="str">
            <v>GR94-CONTR. E DOACOES - INCENTIVO FISCAL IDOSO</v>
          </cell>
          <cell r="C3530"/>
          <cell r="D3530"/>
          <cell r="E3530"/>
          <cell r="F3530"/>
          <cell r="G3530"/>
          <cell r="H3530"/>
          <cell r="I3530"/>
          <cell r="J3530"/>
          <cell r="K3530"/>
          <cell r="L3530"/>
          <cell r="M3530"/>
          <cell r="N3530"/>
          <cell r="O3530"/>
          <cell r="P3530"/>
          <cell r="Q3530"/>
          <cell r="R3530"/>
          <cell r="S3530"/>
          <cell r="T3530"/>
          <cell r="U3530"/>
          <cell r="V3530"/>
          <cell r="W3530"/>
          <cell r="X3530"/>
          <cell r="Y3530"/>
          <cell r="Z3530"/>
          <cell r="AA3530"/>
          <cell r="AB3530"/>
          <cell r="AC3530"/>
          <cell r="AD3530"/>
          <cell r="AE3530"/>
          <cell r="AF3530"/>
          <cell r="AG3530"/>
          <cell r="AH3530"/>
          <cell r="AI3530"/>
          <cell r="AJ3530"/>
          <cell r="AK3530"/>
          <cell r="AL3530"/>
          <cell r="AM3530"/>
          <cell r="AN3530"/>
          <cell r="AO3530"/>
          <cell r="AP3530"/>
          <cell r="AQ3530"/>
          <cell r="AR3530"/>
          <cell r="AS3530"/>
          <cell r="AT3530"/>
          <cell r="AU3530"/>
          <cell r="AV3530"/>
          <cell r="AW3530"/>
          <cell r="AX3530"/>
          <cell r="AY3530"/>
          <cell r="AZ3530"/>
          <cell r="BA3530"/>
          <cell r="BB3530"/>
          <cell r="BC3530"/>
          <cell r="BD3530"/>
          <cell r="BE3530"/>
          <cell r="BF3530"/>
          <cell r="BG3530"/>
          <cell r="BH3530"/>
          <cell r="BI3530"/>
          <cell r="BJ3530"/>
          <cell r="BK3530"/>
          <cell r="BL3530"/>
          <cell r="BM3530"/>
          <cell r="BN3530"/>
          <cell r="BO3530"/>
          <cell r="BP3530"/>
          <cell r="BQ3530"/>
          <cell r="BR3530"/>
          <cell r="BS3530"/>
          <cell r="BT3530"/>
          <cell r="BU3530"/>
          <cell r="BV3530"/>
          <cell r="BW3530"/>
          <cell r="BX3530"/>
          <cell r="BY3530"/>
          <cell r="BZ3530"/>
          <cell r="CA3530"/>
          <cell r="CB3530"/>
          <cell r="CC3530"/>
          <cell r="CD3530"/>
          <cell r="CE3530">
            <v>883873.48</v>
          </cell>
          <cell r="CF3530">
            <v>124244</v>
          </cell>
          <cell r="CG3530">
            <v>816540</v>
          </cell>
        </row>
        <row r="3531">
          <cell r="A3531" t="str">
            <v>4164006</v>
          </cell>
          <cell r="B3531" t="str">
            <v>GR94- CONTRIB.E DOAÇÕES - PRONAS/PCD</v>
          </cell>
          <cell r="C3531"/>
          <cell r="D3531"/>
          <cell r="E3531"/>
          <cell r="F3531"/>
          <cell r="G3531"/>
          <cell r="H3531"/>
          <cell r="I3531"/>
          <cell r="J3531"/>
          <cell r="K3531"/>
          <cell r="L3531"/>
          <cell r="M3531"/>
          <cell r="N3531"/>
          <cell r="O3531"/>
          <cell r="P3531"/>
          <cell r="Q3531"/>
          <cell r="R3531"/>
          <cell r="S3531"/>
          <cell r="T3531"/>
          <cell r="U3531"/>
          <cell r="V3531"/>
          <cell r="W3531"/>
          <cell r="X3531"/>
          <cell r="Y3531"/>
          <cell r="Z3531"/>
          <cell r="AA3531"/>
          <cell r="AB3531"/>
          <cell r="AC3531"/>
          <cell r="AD3531"/>
          <cell r="AE3531"/>
          <cell r="AF3531"/>
          <cell r="AG3531"/>
          <cell r="AH3531"/>
          <cell r="AI3531"/>
          <cell r="AJ3531"/>
          <cell r="AK3531"/>
          <cell r="AL3531"/>
          <cell r="AM3531"/>
          <cell r="AN3531"/>
          <cell r="AO3531"/>
          <cell r="AP3531"/>
          <cell r="AQ3531"/>
          <cell r="AR3531"/>
          <cell r="AS3531"/>
          <cell r="AT3531"/>
          <cell r="AU3531"/>
          <cell r="AV3531"/>
          <cell r="AW3531"/>
          <cell r="AX3531"/>
          <cell r="AY3531"/>
          <cell r="AZ3531"/>
          <cell r="BA3531"/>
          <cell r="BB3531"/>
          <cell r="BC3531"/>
          <cell r="BD3531"/>
          <cell r="BE3531"/>
          <cell r="BF3531"/>
          <cell r="BG3531"/>
          <cell r="BH3531"/>
          <cell r="BI3531"/>
          <cell r="BJ3531"/>
          <cell r="BK3531"/>
          <cell r="BL3531"/>
          <cell r="BM3531"/>
          <cell r="BN3531"/>
          <cell r="BO3531"/>
          <cell r="BP3531"/>
          <cell r="BQ3531"/>
          <cell r="BR3531"/>
          <cell r="BS3531"/>
          <cell r="BT3531"/>
          <cell r="BU3531"/>
          <cell r="BV3531"/>
          <cell r="BW3531"/>
          <cell r="BX3531"/>
          <cell r="BY3531"/>
          <cell r="BZ3531"/>
          <cell r="CA3531"/>
          <cell r="CB3531"/>
          <cell r="CC3531"/>
          <cell r="CD3531"/>
          <cell r="CE3531">
            <v>759628</v>
          </cell>
          <cell r="CF3531"/>
          <cell r="CG3531"/>
        </row>
        <row r="3532">
          <cell r="A3532" t="str">
            <v>4164008</v>
          </cell>
          <cell r="B3532" t="str">
            <v>GR94-CONTRIBUICOES E DOACOES-INST.ASSISTENCIAIS</v>
          </cell>
          <cell r="C3532"/>
          <cell r="D3532">
            <v>2117.17</v>
          </cell>
          <cell r="E3532"/>
          <cell r="F3532"/>
          <cell r="G3532"/>
          <cell r="H3532"/>
          <cell r="I3532"/>
          <cell r="J3532"/>
          <cell r="K3532"/>
          <cell r="L3532"/>
          <cell r="M3532"/>
          <cell r="N3532"/>
          <cell r="O3532"/>
          <cell r="P3532"/>
          <cell r="Q3532"/>
          <cell r="R3532"/>
          <cell r="S3532"/>
          <cell r="T3532"/>
          <cell r="U3532"/>
          <cell r="V3532"/>
          <cell r="W3532"/>
          <cell r="X3532"/>
          <cell r="Y3532"/>
          <cell r="Z3532"/>
          <cell r="AA3532"/>
          <cell r="AB3532"/>
          <cell r="AC3532"/>
          <cell r="AD3532"/>
          <cell r="AE3532"/>
          <cell r="AF3532"/>
          <cell r="AG3532"/>
          <cell r="AH3532"/>
          <cell r="AI3532"/>
          <cell r="AJ3532"/>
          <cell r="AK3532"/>
          <cell r="AL3532"/>
          <cell r="AM3532"/>
          <cell r="AN3532"/>
          <cell r="AO3532"/>
          <cell r="AP3532"/>
          <cell r="AQ3532"/>
          <cell r="AR3532"/>
          <cell r="AS3532"/>
          <cell r="AT3532"/>
          <cell r="AU3532"/>
          <cell r="AV3532"/>
          <cell r="AW3532"/>
          <cell r="AX3532"/>
          <cell r="AY3532"/>
          <cell r="AZ3532"/>
          <cell r="BA3532"/>
          <cell r="BB3532"/>
          <cell r="BC3532"/>
          <cell r="BD3532"/>
          <cell r="BE3532"/>
          <cell r="BF3532"/>
          <cell r="BG3532"/>
          <cell r="BH3532"/>
          <cell r="BI3532"/>
          <cell r="BJ3532"/>
          <cell r="BK3532"/>
          <cell r="BL3532"/>
          <cell r="BM3532"/>
          <cell r="BN3532"/>
          <cell r="BO3532"/>
          <cell r="BP3532"/>
          <cell r="BQ3532"/>
          <cell r="BR3532"/>
          <cell r="BS3532"/>
          <cell r="BT3532"/>
          <cell r="BU3532"/>
          <cell r="BV3532"/>
          <cell r="BW3532"/>
          <cell r="BX3532"/>
          <cell r="BY3532">
            <v>2117.17</v>
          </cell>
          <cell r="BZ3532"/>
          <cell r="CA3532">
            <v>2117.17</v>
          </cell>
          <cell r="CB3532"/>
          <cell r="CC3532"/>
          <cell r="CD3532"/>
          <cell r="CE3532">
            <v>17994.62</v>
          </cell>
          <cell r="CF3532">
            <v>10572.17</v>
          </cell>
          <cell r="CG3532">
            <v>18740.3</v>
          </cell>
        </row>
        <row r="3533">
          <cell r="A3533" t="str">
            <v>CBAG321208</v>
          </cell>
          <cell r="B3533" t="str">
            <v>(-) Recuperação de Custos e Despesas</v>
          </cell>
          <cell r="C3533">
            <v>-10085874.35</v>
          </cell>
          <cell r="D3533">
            <v>-27899434.039999999</v>
          </cell>
          <cell r="E3533">
            <v>-634386.32999999996</v>
          </cell>
          <cell r="F3533"/>
          <cell r="G3533"/>
          <cell r="H3533">
            <v>-40152.74</v>
          </cell>
          <cell r="I3533">
            <v>-11576.95</v>
          </cell>
          <cell r="J3533">
            <v>-21</v>
          </cell>
          <cell r="K3533">
            <v>-21</v>
          </cell>
          <cell r="L3533">
            <v>-21</v>
          </cell>
          <cell r="M3533"/>
          <cell r="N3533"/>
          <cell r="O3533"/>
          <cell r="P3533"/>
          <cell r="Q3533">
            <v>-10425.530000000001</v>
          </cell>
          <cell r="R3533">
            <v>-14893.62</v>
          </cell>
          <cell r="S3533">
            <v>-22340.43</v>
          </cell>
          <cell r="T3533">
            <v>-22340.43</v>
          </cell>
          <cell r="U3533"/>
          <cell r="V3533">
            <v>-438051.12</v>
          </cell>
          <cell r="W3533"/>
          <cell r="X3533"/>
          <cell r="Y3533">
            <v>-464754.81</v>
          </cell>
          <cell r="Z3533"/>
          <cell r="AA3533"/>
          <cell r="AB3533">
            <v>-440147.34</v>
          </cell>
          <cell r="AC3533"/>
          <cell r="AD3533"/>
          <cell r="AE3533"/>
          <cell r="AF3533">
            <v>-655568.46</v>
          </cell>
          <cell r="AG3533"/>
          <cell r="AH3533"/>
          <cell r="AI3533"/>
          <cell r="AJ3533"/>
          <cell r="AK3533"/>
          <cell r="AL3533"/>
          <cell r="AM3533">
            <v>-0.02</v>
          </cell>
          <cell r="AN3533">
            <v>-2519.6799999999998</v>
          </cell>
          <cell r="AO3533"/>
          <cell r="AP3533"/>
          <cell r="AQ3533">
            <v>-19928.29</v>
          </cell>
          <cell r="AR3533"/>
          <cell r="AS3533"/>
          <cell r="AT3533">
            <v>-2452.0700000000002</v>
          </cell>
          <cell r="AU3533">
            <v>-145134.26999999999</v>
          </cell>
          <cell r="AV3533">
            <v>-172951.07</v>
          </cell>
          <cell r="AW3533">
            <v>-53859.89</v>
          </cell>
          <cell r="AX3533">
            <v>-99233.65</v>
          </cell>
          <cell r="AY3533">
            <v>-2942.48</v>
          </cell>
          <cell r="AZ3533">
            <v>-215358.87</v>
          </cell>
          <cell r="BA3533">
            <v>-97829.62</v>
          </cell>
          <cell r="BB3533">
            <v>-226052.18</v>
          </cell>
          <cell r="BC3533">
            <v>-243291.31</v>
          </cell>
          <cell r="BD3533">
            <v>-86295.52</v>
          </cell>
          <cell r="BE3533"/>
          <cell r="BF3533">
            <v>-0.01</v>
          </cell>
          <cell r="BG3533"/>
          <cell r="BH3533"/>
          <cell r="BI3533"/>
          <cell r="BJ3533"/>
          <cell r="BK3533"/>
          <cell r="BL3533"/>
          <cell r="BM3533"/>
          <cell r="BN3533"/>
          <cell r="BO3533"/>
          <cell r="BP3533"/>
          <cell r="BQ3533"/>
          <cell r="BR3533"/>
          <cell r="BS3533"/>
          <cell r="BT3533"/>
          <cell r="BU3533"/>
          <cell r="BV3533"/>
          <cell r="BW3533">
            <v>-96296.89</v>
          </cell>
          <cell r="BX3533">
            <v>-185622.36</v>
          </cell>
          <cell r="BY3533">
            <v>-42389777.329999998</v>
          </cell>
          <cell r="BZ3533">
            <v>634386.32999999996</v>
          </cell>
          <cell r="CA3533">
            <v>-41755391</v>
          </cell>
          <cell r="CB3533">
            <v>-903840.68</v>
          </cell>
          <cell r="CC3533">
            <v>-19403.86</v>
          </cell>
          <cell r="CD3533">
            <v>-276.41000000000003</v>
          </cell>
          <cell r="CE3533">
            <v>-46581940.950000003</v>
          </cell>
          <cell r="CF3533">
            <v>-14832405.59</v>
          </cell>
          <cell r="CG3533">
            <v>-32470615.829999998</v>
          </cell>
        </row>
        <row r="3534">
          <cell r="A3534" t="str">
            <v>CBAG32120801</v>
          </cell>
          <cell r="B3534" t="str">
            <v>(-) Recuperação de Custos e Despesas</v>
          </cell>
          <cell r="C3534">
            <v>-10142126.460000001</v>
          </cell>
          <cell r="D3534">
            <v>-29219991.460000001</v>
          </cell>
          <cell r="E3534">
            <v>-634386.32999999996</v>
          </cell>
          <cell r="F3534"/>
          <cell r="G3534"/>
          <cell r="H3534">
            <v>-40152.74</v>
          </cell>
          <cell r="I3534">
            <v>-11576.95</v>
          </cell>
          <cell r="J3534">
            <v>-21</v>
          </cell>
          <cell r="K3534">
            <v>-21</v>
          </cell>
          <cell r="L3534">
            <v>-21</v>
          </cell>
          <cell r="M3534"/>
          <cell r="N3534"/>
          <cell r="O3534"/>
          <cell r="P3534"/>
          <cell r="Q3534">
            <v>-10425.530000000001</v>
          </cell>
          <cell r="R3534">
            <v>-14893.62</v>
          </cell>
          <cell r="S3534">
            <v>-22340.43</v>
          </cell>
          <cell r="T3534">
            <v>-22340.43</v>
          </cell>
          <cell r="U3534"/>
          <cell r="V3534">
            <v>-438051.12</v>
          </cell>
          <cell r="W3534"/>
          <cell r="X3534"/>
          <cell r="Y3534">
            <v>-464754.81</v>
          </cell>
          <cell r="Z3534"/>
          <cell r="AA3534"/>
          <cell r="AB3534">
            <v>-440147.34</v>
          </cell>
          <cell r="AC3534"/>
          <cell r="AD3534"/>
          <cell r="AE3534"/>
          <cell r="AF3534">
            <v>-655568.46</v>
          </cell>
          <cell r="AG3534"/>
          <cell r="AH3534"/>
          <cell r="AI3534"/>
          <cell r="AJ3534"/>
          <cell r="AK3534"/>
          <cell r="AL3534"/>
          <cell r="AM3534">
            <v>-0.02</v>
          </cell>
          <cell r="AN3534">
            <v>-2519.6799999999998</v>
          </cell>
          <cell r="AO3534"/>
          <cell r="AP3534"/>
          <cell r="AQ3534">
            <v>-19928.29</v>
          </cell>
          <cell r="AR3534"/>
          <cell r="AS3534"/>
          <cell r="AT3534">
            <v>-2452.0700000000002</v>
          </cell>
          <cell r="AU3534">
            <v>-145134.26999999999</v>
          </cell>
          <cell r="AV3534">
            <v>-172951.07</v>
          </cell>
          <cell r="AW3534">
            <v>-53859.89</v>
          </cell>
          <cell r="AX3534">
            <v>-99233.65</v>
          </cell>
          <cell r="AY3534">
            <v>-2942.48</v>
          </cell>
          <cell r="AZ3534">
            <v>-215358.87</v>
          </cell>
          <cell r="BA3534">
            <v>-97829.62</v>
          </cell>
          <cell r="BB3534">
            <v>-226052.18</v>
          </cell>
          <cell r="BC3534">
            <v>-243291.31</v>
          </cell>
          <cell r="BD3534">
            <v>-86295.52</v>
          </cell>
          <cell r="BE3534"/>
          <cell r="BF3534">
            <v>-0.01</v>
          </cell>
          <cell r="BG3534"/>
          <cell r="BH3534"/>
          <cell r="BI3534"/>
          <cell r="BJ3534"/>
          <cell r="BK3534"/>
          <cell r="BL3534"/>
          <cell r="BM3534"/>
          <cell r="BN3534"/>
          <cell r="BO3534"/>
          <cell r="BP3534"/>
          <cell r="BQ3534"/>
          <cell r="BR3534"/>
          <cell r="BS3534"/>
          <cell r="BT3534"/>
          <cell r="BU3534"/>
          <cell r="BV3534"/>
          <cell r="BW3534">
            <v>-96296.89</v>
          </cell>
          <cell r="BX3534">
            <v>-185622.36</v>
          </cell>
          <cell r="BY3534">
            <v>-43766586.859999999</v>
          </cell>
          <cell r="BZ3534">
            <v>634386.32999999996</v>
          </cell>
          <cell r="CA3534">
            <v>-43132200.530000001</v>
          </cell>
          <cell r="CB3534">
            <v>-903840.68</v>
          </cell>
          <cell r="CC3534">
            <v>-19403.86</v>
          </cell>
          <cell r="CD3534">
            <v>-276.41000000000003</v>
          </cell>
          <cell r="CE3534">
            <v>-47930180.369999997</v>
          </cell>
          <cell r="CF3534">
            <v>-15543206.880000001</v>
          </cell>
          <cell r="CG3534">
            <v>-34645845.539999999</v>
          </cell>
        </row>
        <row r="3535">
          <cell r="A3535" t="str">
            <v>4114800</v>
          </cell>
          <cell r="B3535" t="str">
            <v>GR98-INDENIZACOES RECEBIDAS-SEGURADORAS</v>
          </cell>
          <cell r="C3535">
            <v>0</v>
          </cell>
          <cell r="D3535"/>
          <cell r="E3535"/>
          <cell r="F3535"/>
          <cell r="G3535"/>
          <cell r="H3535"/>
          <cell r="I3535">
            <v>-11555.95</v>
          </cell>
          <cell r="J3535"/>
          <cell r="K3535"/>
          <cell r="L3535"/>
          <cell r="M3535"/>
          <cell r="N3535"/>
          <cell r="O3535"/>
          <cell r="P3535"/>
          <cell r="Q3535"/>
          <cell r="R3535"/>
          <cell r="S3535"/>
          <cell r="T3535"/>
          <cell r="U3535"/>
          <cell r="V3535">
            <v>-438051.12</v>
          </cell>
          <cell r="W3535"/>
          <cell r="X3535"/>
          <cell r="Y3535">
            <v>-464754.81</v>
          </cell>
          <cell r="Z3535"/>
          <cell r="AA3535"/>
          <cell r="AB3535">
            <v>-440147.34</v>
          </cell>
          <cell r="AC3535"/>
          <cell r="AD3535"/>
          <cell r="AE3535"/>
          <cell r="AF3535">
            <v>-655568.46</v>
          </cell>
          <cell r="AG3535"/>
          <cell r="AH3535"/>
          <cell r="AI3535"/>
          <cell r="AJ3535"/>
          <cell r="AK3535"/>
          <cell r="AL3535"/>
          <cell r="AM3535"/>
          <cell r="AN3535"/>
          <cell r="AO3535"/>
          <cell r="AP3535"/>
          <cell r="AQ3535"/>
          <cell r="AR3535"/>
          <cell r="AS3535"/>
          <cell r="AT3535"/>
          <cell r="AU3535"/>
          <cell r="AV3535"/>
          <cell r="AW3535"/>
          <cell r="AX3535"/>
          <cell r="AY3535"/>
          <cell r="AZ3535"/>
          <cell r="BA3535"/>
          <cell r="BB3535"/>
          <cell r="BC3535"/>
          <cell r="BD3535"/>
          <cell r="BE3535"/>
          <cell r="BF3535"/>
          <cell r="BG3535"/>
          <cell r="BH3535"/>
          <cell r="BI3535"/>
          <cell r="BJ3535"/>
          <cell r="BK3535"/>
          <cell r="BL3535"/>
          <cell r="BM3535"/>
          <cell r="BN3535"/>
          <cell r="BO3535"/>
          <cell r="BP3535"/>
          <cell r="BQ3535"/>
          <cell r="BR3535"/>
          <cell r="BS3535"/>
          <cell r="BT3535"/>
          <cell r="BU3535"/>
          <cell r="BV3535"/>
          <cell r="BW3535">
            <v>-73954.67</v>
          </cell>
          <cell r="BX3535">
            <v>0</v>
          </cell>
          <cell r="BY3535">
            <v>-2084032.35</v>
          </cell>
          <cell r="BZ3535"/>
          <cell r="CA3535">
            <v>-2084032.35</v>
          </cell>
          <cell r="CB3535"/>
          <cell r="CC3535"/>
          <cell r="CD3535"/>
          <cell r="CE3535"/>
          <cell r="CF3535"/>
          <cell r="CG3535">
            <v>-344861.04</v>
          </cell>
        </row>
        <row r="3536">
          <cell r="A3536" t="str">
            <v>4114802</v>
          </cell>
          <cell r="B3536" t="str">
            <v>GR98-CUSTOS ADMINISTRATIVOS</v>
          </cell>
          <cell r="C3536"/>
          <cell r="D3536">
            <v>-3378.1</v>
          </cell>
          <cell r="E3536"/>
          <cell r="F3536"/>
          <cell r="G3536"/>
          <cell r="H3536"/>
          <cell r="I3536"/>
          <cell r="J3536"/>
          <cell r="K3536"/>
          <cell r="L3536"/>
          <cell r="M3536"/>
          <cell r="N3536"/>
          <cell r="O3536"/>
          <cell r="P3536"/>
          <cell r="Q3536"/>
          <cell r="R3536"/>
          <cell r="S3536"/>
          <cell r="T3536"/>
          <cell r="U3536"/>
          <cell r="V3536"/>
          <cell r="W3536"/>
          <cell r="X3536"/>
          <cell r="Y3536"/>
          <cell r="Z3536"/>
          <cell r="AA3536"/>
          <cell r="AB3536"/>
          <cell r="AC3536"/>
          <cell r="AD3536"/>
          <cell r="AE3536"/>
          <cell r="AF3536"/>
          <cell r="AG3536"/>
          <cell r="AH3536"/>
          <cell r="AI3536"/>
          <cell r="AJ3536"/>
          <cell r="AK3536"/>
          <cell r="AL3536"/>
          <cell r="AM3536"/>
          <cell r="AN3536"/>
          <cell r="AO3536"/>
          <cell r="AP3536"/>
          <cell r="AQ3536"/>
          <cell r="AR3536"/>
          <cell r="AS3536"/>
          <cell r="AT3536"/>
          <cell r="AU3536"/>
          <cell r="AV3536"/>
          <cell r="AW3536"/>
          <cell r="AX3536"/>
          <cell r="AY3536"/>
          <cell r="AZ3536"/>
          <cell r="BA3536"/>
          <cell r="BB3536"/>
          <cell r="BC3536"/>
          <cell r="BD3536"/>
          <cell r="BE3536"/>
          <cell r="BF3536"/>
          <cell r="BG3536"/>
          <cell r="BH3536"/>
          <cell r="BI3536"/>
          <cell r="BJ3536"/>
          <cell r="BK3536"/>
          <cell r="BL3536"/>
          <cell r="BM3536"/>
          <cell r="BN3536"/>
          <cell r="BO3536"/>
          <cell r="BP3536"/>
          <cell r="BQ3536"/>
          <cell r="BR3536"/>
          <cell r="BS3536"/>
          <cell r="BT3536"/>
          <cell r="BU3536"/>
          <cell r="BV3536"/>
          <cell r="BW3536"/>
          <cell r="BX3536"/>
          <cell r="BY3536">
            <v>-3378.1</v>
          </cell>
          <cell r="BZ3536"/>
          <cell r="CA3536">
            <v>-3378.1</v>
          </cell>
          <cell r="CB3536"/>
          <cell r="CC3536"/>
          <cell r="CD3536"/>
          <cell r="CE3536">
            <v>-5862.85</v>
          </cell>
          <cell r="CF3536">
            <v>-5862.85</v>
          </cell>
          <cell r="CG3536">
            <v>-1356.55</v>
          </cell>
        </row>
        <row r="3537">
          <cell r="A3537" t="str">
            <v>4114809</v>
          </cell>
          <cell r="B3537" t="str">
            <v>GR98-ENERGIA ELETRICA # CONSUMO</v>
          </cell>
          <cell r="C3537"/>
          <cell r="D3537">
            <v>-10740530.449999999</v>
          </cell>
          <cell r="E3537"/>
          <cell r="F3537"/>
          <cell r="G3537"/>
          <cell r="H3537"/>
          <cell r="I3537"/>
          <cell r="J3537"/>
          <cell r="K3537"/>
          <cell r="L3537"/>
          <cell r="M3537"/>
          <cell r="N3537"/>
          <cell r="O3537"/>
          <cell r="P3537"/>
          <cell r="Q3537"/>
          <cell r="R3537"/>
          <cell r="S3537"/>
          <cell r="T3537"/>
          <cell r="U3537"/>
          <cell r="V3537"/>
          <cell r="W3537"/>
          <cell r="X3537"/>
          <cell r="Y3537"/>
          <cell r="Z3537"/>
          <cell r="AA3537"/>
          <cell r="AB3537"/>
          <cell r="AC3537"/>
          <cell r="AD3537"/>
          <cell r="AE3537"/>
          <cell r="AF3537"/>
          <cell r="AG3537"/>
          <cell r="AH3537"/>
          <cell r="AI3537"/>
          <cell r="AJ3537"/>
          <cell r="AK3537"/>
          <cell r="AL3537"/>
          <cell r="AM3537"/>
          <cell r="AN3537"/>
          <cell r="AO3537"/>
          <cell r="AP3537"/>
          <cell r="AQ3537"/>
          <cell r="AR3537"/>
          <cell r="AS3537"/>
          <cell r="AT3537"/>
          <cell r="AU3537"/>
          <cell r="AV3537"/>
          <cell r="AW3537"/>
          <cell r="AX3537"/>
          <cell r="AY3537"/>
          <cell r="AZ3537"/>
          <cell r="BA3537"/>
          <cell r="BB3537"/>
          <cell r="BC3537"/>
          <cell r="BD3537"/>
          <cell r="BE3537"/>
          <cell r="BF3537"/>
          <cell r="BG3537"/>
          <cell r="BH3537"/>
          <cell r="BI3537"/>
          <cell r="BJ3537"/>
          <cell r="BK3537"/>
          <cell r="BL3537"/>
          <cell r="BM3537"/>
          <cell r="BN3537"/>
          <cell r="BO3537"/>
          <cell r="BP3537"/>
          <cell r="BQ3537"/>
          <cell r="BR3537"/>
          <cell r="BS3537"/>
          <cell r="BT3537"/>
          <cell r="BU3537"/>
          <cell r="BV3537"/>
          <cell r="BW3537"/>
          <cell r="BX3537"/>
          <cell r="BY3537">
            <v>-10740530.449999999</v>
          </cell>
          <cell r="BZ3537"/>
          <cell r="CA3537">
            <v>-10740530.449999999</v>
          </cell>
          <cell r="CB3537"/>
          <cell r="CC3537"/>
          <cell r="CD3537"/>
          <cell r="CE3537">
            <v>-12870947.32</v>
          </cell>
          <cell r="CF3537">
            <v>-9103673.8399999999</v>
          </cell>
          <cell r="CG3537">
            <v>-12099392.08</v>
          </cell>
        </row>
        <row r="3538">
          <cell r="A3538" t="str">
            <v>4114813</v>
          </cell>
          <cell r="B3538" t="str">
            <v>GR98-OUTROS GASTOS</v>
          </cell>
          <cell r="C3538">
            <v>-495307.56</v>
          </cell>
          <cell r="D3538">
            <v>-20974.99</v>
          </cell>
          <cell r="E3538">
            <v>8792.34</v>
          </cell>
          <cell r="F3538"/>
          <cell r="G3538"/>
          <cell r="H3538"/>
          <cell r="I3538"/>
          <cell r="J3538">
            <v>-21</v>
          </cell>
          <cell r="K3538">
            <v>-21</v>
          </cell>
          <cell r="L3538">
            <v>-21</v>
          </cell>
          <cell r="M3538"/>
          <cell r="N3538"/>
          <cell r="O3538"/>
          <cell r="P3538"/>
          <cell r="Q3538"/>
          <cell r="R3538"/>
          <cell r="S3538"/>
          <cell r="T3538"/>
          <cell r="U3538"/>
          <cell r="V3538"/>
          <cell r="W3538"/>
          <cell r="X3538"/>
          <cell r="Y3538"/>
          <cell r="Z3538"/>
          <cell r="AA3538"/>
          <cell r="AB3538"/>
          <cell r="AC3538"/>
          <cell r="AD3538"/>
          <cell r="AE3538"/>
          <cell r="AF3538"/>
          <cell r="AG3538"/>
          <cell r="AH3538"/>
          <cell r="AI3538"/>
          <cell r="AJ3538"/>
          <cell r="AK3538"/>
          <cell r="AL3538"/>
          <cell r="AM3538"/>
          <cell r="AN3538"/>
          <cell r="AO3538"/>
          <cell r="AP3538"/>
          <cell r="AQ3538"/>
          <cell r="AR3538"/>
          <cell r="AS3538"/>
          <cell r="AT3538"/>
          <cell r="AU3538">
            <v>-145134.26999999999</v>
          </cell>
          <cell r="AV3538">
            <v>-172951.07</v>
          </cell>
          <cell r="AW3538">
            <v>-51539.51</v>
          </cell>
          <cell r="AX3538">
            <v>-99233.65</v>
          </cell>
          <cell r="AY3538"/>
          <cell r="AZ3538">
            <v>-215358.87</v>
          </cell>
          <cell r="BA3538">
            <v>-97829.62</v>
          </cell>
          <cell r="BB3538">
            <v>-226052.18</v>
          </cell>
          <cell r="BC3538">
            <v>-227310.24</v>
          </cell>
          <cell r="BD3538">
            <v>-86295.52</v>
          </cell>
          <cell r="BE3538"/>
          <cell r="BF3538"/>
          <cell r="BG3538"/>
          <cell r="BH3538"/>
          <cell r="BI3538"/>
          <cell r="BJ3538"/>
          <cell r="BK3538"/>
          <cell r="BL3538"/>
          <cell r="BM3538"/>
          <cell r="BN3538"/>
          <cell r="BO3538"/>
          <cell r="BP3538"/>
          <cell r="BQ3538"/>
          <cell r="BR3538"/>
          <cell r="BS3538"/>
          <cell r="BT3538"/>
          <cell r="BU3538"/>
          <cell r="BV3538"/>
          <cell r="BW3538"/>
          <cell r="BX3538"/>
          <cell r="BY3538">
            <v>-1829258.14</v>
          </cell>
          <cell r="BZ3538">
            <v>-8792.34</v>
          </cell>
          <cell r="CA3538">
            <v>-1838050.48</v>
          </cell>
          <cell r="CB3538"/>
          <cell r="CC3538"/>
          <cell r="CD3538">
            <v>0</v>
          </cell>
          <cell r="CE3538">
            <v>-901093.35</v>
          </cell>
          <cell r="CF3538">
            <v>-537722.71</v>
          </cell>
          <cell r="CG3538">
            <v>-9803849.4199999999</v>
          </cell>
        </row>
        <row r="3539">
          <cell r="A3539" t="str">
            <v>4114818</v>
          </cell>
          <cell r="B3539" t="str">
            <v>GR98-REEMBOLSO DESPESA VILA RESIDENCIAL</v>
          </cell>
          <cell r="C3539"/>
          <cell r="D3539"/>
          <cell r="E3539"/>
          <cell r="F3539"/>
          <cell r="G3539"/>
          <cell r="H3539"/>
          <cell r="I3539"/>
          <cell r="J3539"/>
          <cell r="K3539"/>
          <cell r="L3539"/>
          <cell r="M3539"/>
          <cell r="N3539"/>
          <cell r="O3539"/>
          <cell r="P3539"/>
          <cell r="Q3539"/>
          <cell r="R3539"/>
          <cell r="S3539"/>
          <cell r="T3539"/>
          <cell r="U3539"/>
          <cell r="V3539"/>
          <cell r="W3539"/>
          <cell r="X3539"/>
          <cell r="Y3539"/>
          <cell r="Z3539"/>
          <cell r="AA3539"/>
          <cell r="AB3539"/>
          <cell r="AC3539"/>
          <cell r="AD3539"/>
          <cell r="AE3539"/>
          <cell r="AF3539"/>
          <cell r="AG3539"/>
          <cell r="AH3539"/>
          <cell r="AI3539"/>
          <cell r="AJ3539"/>
          <cell r="AK3539"/>
          <cell r="AL3539"/>
          <cell r="AM3539"/>
          <cell r="AN3539"/>
          <cell r="AO3539"/>
          <cell r="AP3539"/>
          <cell r="AQ3539"/>
          <cell r="AR3539"/>
          <cell r="AS3539"/>
          <cell r="AT3539"/>
          <cell r="AU3539"/>
          <cell r="AV3539"/>
          <cell r="AW3539"/>
          <cell r="AX3539"/>
          <cell r="AY3539"/>
          <cell r="AZ3539"/>
          <cell r="BA3539"/>
          <cell r="BB3539"/>
          <cell r="BC3539"/>
          <cell r="BD3539"/>
          <cell r="BE3539"/>
          <cell r="BF3539"/>
          <cell r="BG3539"/>
          <cell r="BH3539"/>
          <cell r="BI3539"/>
          <cell r="BJ3539"/>
          <cell r="BK3539"/>
          <cell r="BL3539"/>
          <cell r="BM3539"/>
          <cell r="BN3539"/>
          <cell r="BO3539"/>
          <cell r="BP3539"/>
          <cell r="BQ3539"/>
          <cell r="BR3539"/>
          <cell r="BS3539"/>
          <cell r="BT3539"/>
          <cell r="BU3539"/>
          <cell r="BV3539"/>
          <cell r="BW3539"/>
          <cell r="BX3539"/>
          <cell r="BY3539"/>
          <cell r="BZ3539"/>
          <cell r="CA3539"/>
          <cell r="CB3539"/>
          <cell r="CC3539"/>
          <cell r="CD3539"/>
          <cell r="CE3539"/>
          <cell r="CF3539"/>
          <cell r="CG3539">
            <v>-14244.02</v>
          </cell>
        </row>
        <row r="3540">
          <cell r="A3540" t="str">
            <v>4124813</v>
          </cell>
          <cell r="B3540" t="str">
            <v>GR98-OUTROS GASTOS</v>
          </cell>
          <cell r="C3540"/>
          <cell r="D3540">
            <v>-0.01</v>
          </cell>
          <cell r="E3540"/>
          <cell r="F3540"/>
          <cell r="G3540"/>
          <cell r="H3540"/>
          <cell r="I3540"/>
          <cell r="J3540"/>
          <cell r="K3540"/>
          <cell r="L3540"/>
          <cell r="M3540"/>
          <cell r="N3540"/>
          <cell r="O3540"/>
          <cell r="P3540"/>
          <cell r="Q3540"/>
          <cell r="R3540"/>
          <cell r="S3540"/>
          <cell r="T3540"/>
          <cell r="U3540"/>
          <cell r="V3540"/>
          <cell r="W3540"/>
          <cell r="X3540"/>
          <cell r="Y3540"/>
          <cell r="Z3540"/>
          <cell r="AA3540"/>
          <cell r="AB3540"/>
          <cell r="AC3540"/>
          <cell r="AD3540"/>
          <cell r="AE3540"/>
          <cell r="AF3540"/>
          <cell r="AG3540"/>
          <cell r="AH3540"/>
          <cell r="AI3540"/>
          <cell r="AJ3540"/>
          <cell r="AK3540"/>
          <cell r="AL3540"/>
          <cell r="AM3540"/>
          <cell r="AN3540"/>
          <cell r="AO3540"/>
          <cell r="AP3540"/>
          <cell r="AQ3540"/>
          <cell r="AR3540"/>
          <cell r="AS3540"/>
          <cell r="AT3540"/>
          <cell r="AU3540"/>
          <cell r="AV3540"/>
          <cell r="AW3540"/>
          <cell r="AX3540"/>
          <cell r="AY3540"/>
          <cell r="AZ3540"/>
          <cell r="BA3540"/>
          <cell r="BB3540"/>
          <cell r="BC3540"/>
          <cell r="BD3540"/>
          <cell r="BE3540"/>
          <cell r="BF3540"/>
          <cell r="BG3540"/>
          <cell r="BH3540"/>
          <cell r="BI3540"/>
          <cell r="BJ3540"/>
          <cell r="BK3540"/>
          <cell r="BL3540"/>
          <cell r="BM3540"/>
          <cell r="BN3540"/>
          <cell r="BO3540"/>
          <cell r="BP3540"/>
          <cell r="BQ3540"/>
          <cell r="BR3540"/>
          <cell r="BS3540"/>
          <cell r="BT3540"/>
          <cell r="BU3540"/>
          <cell r="BV3540"/>
          <cell r="BW3540"/>
          <cell r="BX3540"/>
          <cell r="BY3540">
            <v>-0.01</v>
          </cell>
          <cell r="BZ3540"/>
          <cell r="CA3540">
            <v>-0.01</v>
          </cell>
          <cell r="CB3540"/>
          <cell r="CC3540"/>
          <cell r="CD3540"/>
          <cell r="CE3540">
            <v>0</v>
          </cell>
          <cell r="CF3540">
            <v>0</v>
          </cell>
          <cell r="CG3540"/>
        </row>
        <row r="3541">
          <cell r="A3541" t="str">
            <v>4154800</v>
          </cell>
          <cell r="B3541" t="str">
            <v>GR98-INDENIZACOES RECEBIDAS-SEGURADORAS</v>
          </cell>
          <cell r="C3541"/>
          <cell r="D3541">
            <v>-43696.800000000003</v>
          </cell>
          <cell r="E3541"/>
          <cell r="F3541"/>
          <cell r="G3541"/>
          <cell r="H3541"/>
          <cell r="I3541"/>
          <cell r="J3541"/>
          <cell r="K3541"/>
          <cell r="L3541"/>
          <cell r="M3541"/>
          <cell r="N3541"/>
          <cell r="O3541"/>
          <cell r="P3541"/>
          <cell r="Q3541"/>
          <cell r="R3541"/>
          <cell r="S3541"/>
          <cell r="T3541"/>
          <cell r="U3541"/>
          <cell r="V3541"/>
          <cell r="W3541"/>
          <cell r="X3541"/>
          <cell r="Y3541"/>
          <cell r="Z3541"/>
          <cell r="AA3541"/>
          <cell r="AB3541"/>
          <cell r="AC3541"/>
          <cell r="AD3541"/>
          <cell r="AE3541"/>
          <cell r="AF3541"/>
          <cell r="AG3541"/>
          <cell r="AH3541"/>
          <cell r="AI3541"/>
          <cell r="AJ3541"/>
          <cell r="AK3541"/>
          <cell r="AL3541"/>
          <cell r="AM3541"/>
          <cell r="AN3541"/>
          <cell r="AO3541"/>
          <cell r="AP3541"/>
          <cell r="AQ3541"/>
          <cell r="AR3541"/>
          <cell r="AS3541"/>
          <cell r="AT3541"/>
          <cell r="AU3541"/>
          <cell r="AV3541"/>
          <cell r="AW3541"/>
          <cell r="AX3541"/>
          <cell r="AY3541"/>
          <cell r="AZ3541"/>
          <cell r="BA3541"/>
          <cell r="BB3541"/>
          <cell r="BC3541"/>
          <cell r="BD3541"/>
          <cell r="BE3541"/>
          <cell r="BF3541"/>
          <cell r="BG3541"/>
          <cell r="BH3541"/>
          <cell r="BI3541"/>
          <cell r="BJ3541"/>
          <cell r="BK3541"/>
          <cell r="BL3541"/>
          <cell r="BM3541"/>
          <cell r="BN3541"/>
          <cell r="BO3541"/>
          <cell r="BP3541"/>
          <cell r="BQ3541"/>
          <cell r="BR3541"/>
          <cell r="BS3541"/>
          <cell r="BT3541"/>
          <cell r="BU3541"/>
          <cell r="BV3541"/>
          <cell r="BW3541"/>
          <cell r="BX3541">
            <v>-558.38</v>
          </cell>
          <cell r="BY3541">
            <v>-44255.18</v>
          </cell>
          <cell r="BZ3541"/>
          <cell r="CA3541">
            <v>-44255.18</v>
          </cell>
          <cell r="CB3541"/>
          <cell r="CC3541"/>
          <cell r="CD3541"/>
          <cell r="CE3541">
            <v>-233007.19</v>
          </cell>
          <cell r="CF3541">
            <v>-70288.41</v>
          </cell>
          <cell r="CG3541">
            <v>-49760.04</v>
          </cell>
        </row>
        <row r="3542">
          <cell r="A3542" t="str">
            <v>4154805</v>
          </cell>
          <cell r="B3542" t="str">
            <v>GR98-REMUNERACAO</v>
          </cell>
          <cell r="C3542">
            <v>-82616.539999999994</v>
          </cell>
          <cell r="D3542"/>
          <cell r="E3542"/>
          <cell r="F3542"/>
          <cell r="G3542"/>
          <cell r="H3542"/>
          <cell r="I3542"/>
          <cell r="J3542"/>
          <cell r="K3542"/>
          <cell r="L3542"/>
          <cell r="M3542"/>
          <cell r="N3542"/>
          <cell r="O3542"/>
          <cell r="P3542"/>
          <cell r="Q3542"/>
          <cell r="R3542"/>
          <cell r="S3542"/>
          <cell r="T3542"/>
          <cell r="U3542"/>
          <cell r="V3542"/>
          <cell r="W3542"/>
          <cell r="X3542"/>
          <cell r="Y3542"/>
          <cell r="Z3542"/>
          <cell r="AA3542"/>
          <cell r="AB3542"/>
          <cell r="AC3542"/>
          <cell r="AD3542"/>
          <cell r="AE3542"/>
          <cell r="AF3542"/>
          <cell r="AG3542"/>
          <cell r="AH3542"/>
          <cell r="AI3542"/>
          <cell r="AJ3542"/>
          <cell r="AK3542"/>
          <cell r="AL3542"/>
          <cell r="AM3542"/>
          <cell r="AN3542"/>
          <cell r="AO3542"/>
          <cell r="AP3542"/>
          <cell r="AQ3542"/>
          <cell r="AR3542"/>
          <cell r="AS3542"/>
          <cell r="AT3542"/>
          <cell r="AU3542"/>
          <cell r="AV3542"/>
          <cell r="AW3542"/>
          <cell r="AX3542"/>
          <cell r="AY3542"/>
          <cell r="AZ3542"/>
          <cell r="BA3542"/>
          <cell r="BB3542"/>
          <cell r="BC3542"/>
          <cell r="BD3542"/>
          <cell r="BE3542"/>
          <cell r="BF3542"/>
          <cell r="BG3542"/>
          <cell r="BH3542"/>
          <cell r="BI3542"/>
          <cell r="BJ3542"/>
          <cell r="BK3542"/>
          <cell r="BL3542"/>
          <cell r="BM3542"/>
          <cell r="BN3542"/>
          <cell r="BO3542"/>
          <cell r="BP3542"/>
          <cell r="BQ3542"/>
          <cell r="BR3542"/>
          <cell r="BS3542"/>
          <cell r="BT3542"/>
          <cell r="BU3542"/>
          <cell r="BV3542"/>
          <cell r="BW3542"/>
          <cell r="BX3542"/>
          <cell r="BY3542">
            <v>-82616.539999999994</v>
          </cell>
          <cell r="BZ3542"/>
          <cell r="CA3542">
            <v>-82616.539999999994</v>
          </cell>
          <cell r="CB3542"/>
          <cell r="CC3542"/>
          <cell r="CD3542"/>
          <cell r="CE3542">
            <v>-818612.94</v>
          </cell>
          <cell r="CF3542">
            <v>-555879.29</v>
          </cell>
          <cell r="CG3542">
            <v>-606261.56000000006</v>
          </cell>
        </row>
        <row r="3543">
          <cell r="A3543" t="str">
            <v>4154813</v>
          </cell>
          <cell r="B3543" t="str">
            <v>GR98-OUTROS GASTOS</v>
          </cell>
          <cell r="C3543">
            <v>-30206.560000000001</v>
          </cell>
          <cell r="D3543">
            <v>-3511412.88</v>
          </cell>
          <cell r="E3543"/>
          <cell r="F3543"/>
          <cell r="G3543"/>
          <cell r="H3543"/>
          <cell r="I3543">
            <v>-21</v>
          </cell>
          <cell r="J3543"/>
          <cell r="K3543"/>
          <cell r="L3543"/>
          <cell r="M3543"/>
          <cell r="N3543"/>
          <cell r="O3543"/>
          <cell r="P3543"/>
          <cell r="Q3543">
            <v>-10425.530000000001</v>
          </cell>
          <cell r="R3543">
            <v>-14893.62</v>
          </cell>
          <cell r="S3543">
            <v>-22340.43</v>
          </cell>
          <cell r="T3543">
            <v>-22340.43</v>
          </cell>
          <cell r="U3543"/>
          <cell r="V3543"/>
          <cell r="W3543"/>
          <cell r="X3543"/>
          <cell r="Y3543"/>
          <cell r="Z3543"/>
          <cell r="AA3543"/>
          <cell r="AB3543"/>
          <cell r="AC3543"/>
          <cell r="AD3543"/>
          <cell r="AE3543"/>
          <cell r="AF3543"/>
          <cell r="AG3543"/>
          <cell r="AH3543"/>
          <cell r="AI3543"/>
          <cell r="AJ3543"/>
          <cell r="AK3543"/>
          <cell r="AL3543"/>
          <cell r="AM3543">
            <v>-0.02</v>
          </cell>
          <cell r="AN3543"/>
          <cell r="AO3543"/>
          <cell r="AP3543"/>
          <cell r="AQ3543">
            <v>-19928.29</v>
          </cell>
          <cell r="AR3543"/>
          <cell r="AS3543"/>
          <cell r="AT3543">
            <v>-2452.0700000000002</v>
          </cell>
          <cell r="AU3543"/>
          <cell r="AV3543"/>
          <cell r="AW3543"/>
          <cell r="AX3543"/>
          <cell r="AY3543">
            <v>-2942.48</v>
          </cell>
          <cell r="AZ3543"/>
          <cell r="BA3543"/>
          <cell r="BB3543"/>
          <cell r="BC3543">
            <v>-15981.07</v>
          </cell>
          <cell r="BD3543"/>
          <cell r="BE3543"/>
          <cell r="BF3543">
            <v>-0.01</v>
          </cell>
          <cell r="BG3543"/>
          <cell r="BH3543"/>
          <cell r="BI3543"/>
          <cell r="BJ3543"/>
          <cell r="BK3543"/>
          <cell r="BL3543"/>
          <cell r="BM3543"/>
          <cell r="BN3543"/>
          <cell r="BO3543"/>
          <cell r="BP3543"/>
          <cell r="BQ3543"/>
          <cell r="BR3543"/>
          <cell r="BS3543"/>
          <cell r="BT3543"/>
          <cell r="BU3543"/>
          <cell r="BV3543"/>
          <cell r="BW3543"/>
          <cell r="BX3543"/>
          <cell r="BY3543">
            <v>-3652944.39</v>
          </cell>
          <cell r="BZ3543"/>
          <cell r="CA3543">
            <v>-3652944.39</v>
          </cell>
          <cell r="CB3543"/>
          <cell r="CC3543"/>
          <cell r="CD3543">
            <v>-50</v>
          </cell>
          <cell r="CE3543">
            <v>-326225.33</v>
          </cell>
          <cell r="CF3543">
            <v>-114454.52</v>
          </cell>
          <cell r="CG3543">
            <v>-668241.64</v>
          </cell>
        </row>
        <row r="3544">
          <cell r="A3544" t="str">
            <v>4154816</v>
          </cell>
          <cell r="B3544" t="str">
            <v>GR98-RECUPERAÇÃO DE TRIBUTOS</v>
          </cell>
          <cell r="C3544">
            <v>-9532100.0199999996</v>
          </cell>
          <cell r="D3544">
            <v>-14899998.23</v>
          </cell>
          <cell r="E3544">
            <v>-610332.34</v>
          </cell>
          <cell r="F3544"/>
          <cell r="G3544"/>
          <cell r="H3544">
            <v>-40152.74</v>
          </cell>
          <cell r="I3544"/>
          <cell r="J3544"/>
          <cell r="K3544"/>
          <cell r="L3544"/>
          <cell r="M3544"/>
          <cell r="N3544"/>
          <cell r="O3544"/>
          <cell r="P3544"/>
          <cell r="Q3544"/>
          <cell r="R3544"/>
          <cell r="S3544"/>
          <cell r="T3544"/>
          <cell r="U3544"/>
          <cell r="V3544"/>
          <cell r="W3544"/>
          <cell r="X3544"/>
          <cell r="Y3544"/>
          <cell r="Z3544"/>
          <cell r="AA3544"/>
          <cell r="AB3544"/>
          <cell r="AC3544"/>
          <cell r="AD3544"/>
          <cell r="AE3544"/>
          <cell r="AF3544"/>
          <cell r="AG3544"/>
          <cell r="AH3544"/>
          <cell r="AI3544"/>
          <cell r="AJ3544"/>
          <cell r="AK3544"/>
          <cell r="AL3544"/>
          <cell r="AM3544"/>
          <cell r="AN3544">
            <v>-2519.6799999999998</v>
          </cell>
          <cell r="AO3544"/>
          <cell r="AP3544"/>
          <cell r="AQ3544"/>
          <cell r="AR3544"/>
          <cell r="AS3544"/>
          <cell r="AT3544"/>
          <cell r="AU3544"/>
          <cell r="AV3544"/>
          <cell r="AW3544">
            <v>-2320.38</v>
          </cell>
          <cell r="AX3544"/>
          <cell r="AY3544"/>
          <cell r="AZ3544"/>
          <cell r="BA3544"/>
          <cell r="BB3544"/>
          <cell r="BC3544"/>
          <cell r="BD3544"/>
          <cell r="BE3544"/>
          <cell r="BF3544"/>
          <cell r="BG3544"/>
          <cell r="BH3544"/>
          <cell r="BI3544"/>
          <cell r="BJ3544"/>
          <cell r="BK3544"/>
          <cell r="BL3544"/>
          <cell r="BM3544"/>
          <cell r="BN3544"/>
          <cell r="BO3544"/>
          <cell r="BP3544"/>
          <cell r="BQ3544"/>
          <cell r="BR3544"/>
          <cell r="BS3544"/>
          <cell r="BT3544"/>
          <cell r="BU3544"/>
          <cell r="BV3544"/>
          <cell r="BW3544">
            <v>-22342.22</v>
          </cell>
          <cell r="BX3544">
            <v>-185063.98</v>
          </cell>
          <cell r="BY3544">
            <v>-25294829.59</v>
          </cell>
          <cell r="BZ3544">
            <v>610332.34</v>
          </cell>
          <cell r="CA3544">
            <v>-24684497.25</v>
          </cell>
          <cell r="CB3544">
            <v>-903840.68</v>
          </cell>
          <cell r="CC3544">
            <v>-19403.86</v>
          </cell>
          <cell r="CD3544">
            <v>-226.41</v>
          </cell>
          <cell r="CE3544">
            <v>-31435416.920000002</v>
          </cell>
          <cell r="CF3544">
            <v>-5155325.26</v>
          </cell>
          <cell r="CG3544">
            <v>-9629227.6199999992</v>
          </cell>
        </row>
        <row r="3545">
          <cell r="A3545" t="str">
            <v>4164804</v>
          </cell>
          <cell r="B3545" t="str">
            <v>GR98-SOBRAS DE INVENTARIO DE ESTOQUE</v>
          </cell>
          <cell r="C3545">
            <v>-1895.78</v>
          </cell>
          <cell r="D3545"/>
          <cell r="E3545"/>
          <cell r="F3545"/>
          <cell r="G3545"/>
          <cell r="H3545"/>
          <cell r="I3545"/>
          <cell r="J3545"/>
          <cell r="K3545"/>
          <cell r="L3545"/>
          <cell r="M3545"/>
          <cell r="N3545"/>
          <cell r="O3545"/>
          <cell r="P3545"/>
          <cell r="Q3545"/>
          <cell r="R3545"/>
          <cell r="S3545"/>
          <cell r="T3545"/>
          <cell r="U3545"/>
          <cell r="V3545"/>
          <cell r="W3545"/>
          <cell r="X3545"/>
          <cell r="Y3545"/>
          <cell r="Z3545"/>
          <cell r="AA3545"/>
          <cell r="AB3545"/>
          <cell r="AC3545"/>
          <cell r="AD3545"/>
          <cell r="AE3545"/>
          <cell r="AF3545"/>
          <cell r="AG3545"/>
          <cell r="AH3545"/>
          <cell r="AI3545"/>
          <cell r="AJ3545"/>
          <cell r="AK3545"/>
          <cell r="AL3545"/>
          <cell r="AM3545"/>
          <cell r="AN3545"/>
          <cell r="AO3545"/>
          <cell r="AP3545"/>
          <cell r="AQ3545"/>
          <cell r="AR3545"/>
          <cell r="AS3545"/>
          <cell r="AT3545"/>
          <cell r="AU3545"/>
          <cell r="AV3545"/>
          <cell r="AW3545"/>
          <cell r="AX3545"/>
          <cell r="AY3545"/>
          <cell r="AZ3545"/>
          <cell r="BA3545"/>
          <cell r="BB3545"/>
          <cell r="BC3545"/>
          <cell r="BD3545"/>
          <cell r="BE3545"/>
          <cell r="BF3545"/>
          <cell r="BG3545"/>
          <cell r="BH3545"/>
          <cell r="BI3545"/>
          <cell r="BJ3545"/>
          <cell r="BK3545"/>
          <cell r="BL3545"/>
          <cell r="BM3545"/>
          <cell r="BN3545"/>
          <cell r="BO3545"/>
          <cell r="BP3545"/>
          <cell r="BQ3545"/>
          <cell r="BR3545"/>
          <cell r="BS3545"/>
          <cell r="BT3545"/>
          <cell r="BU3545"/>
          <cell r="BV3545"/>
          <cell r="BW3545"/>
          <cell r="BX3545"/>
          <cell r="BY3545">
            <v>-1895.78</v>
          </cell>
          <cell r="BZ3545"/>
          <cell r="CA3545">
            <v>-1895.78</v>
          </cell>
          <cell r="CB3545"/>
          <cell r="CC3545"/>
          <cell r="CD3545"/>
          <cell r="CE3545">
            <v>-1339014.47</v>
          </cell>
          <cell r="CF3545"/>
          <cell r="CG3545">
            <v>-1428651.57</v>
          </cell>
        </row>
        <row r="3546">
          <cell r="A3546" t="str">
            <v>4164813</v>
          </cell>
          <cell r="B3546" t="str">
            <v>GR98-OUTROS GASTOS</v>
          </cell>
          <cell r="C3546"/>
          <cell r="D3546"/>
          <cell r="E3546">
            <v>-32846.33</v>
          </cell>
          <cell r="F3546"/>
          <cell r="G3546"/>
          <cell r="H3546"/>
          <cell r="I3546"/>
          <cell r="J3546"/>
          <cell r="K3546"/>
          <cell r="L3546"/>
          <cell r="M3546"/>
          <cell r="N3546"/>
          <cell r="O3546"/>
          <cell r="P3546"/>
          <cell r="Q3546"/>
          <cell r="R3546"/>
          <cell r="S3546"/>
          <cell r="T3546"/>
          <cell r="U3546"/>
          <cell r="V3546"/>
          <cell r="W3546"/>
          <cell r="X3546"/>
          <cell r="Y3546"/>
          <cell r="Z3546"/>
          <cell r="AA3546"/>
          <cell r="AB3546"/>
          <cell r="AC3546"/>
          <cell r="AD3546"/>
          <cell r="AE3546"/>
          <cell r="AF3546"/>
          <cell r="AG3546"/>
          <cell r="AH3546"/>
          <cell r="AI3546"/>
          <cell r="AJ3546"/>
          <cell r="AK3546"/>
          <cell r="AL3546"/>
          <cell r="AM3546"/>
          <cell r="AN3546"/>
          <cell r="AO3546"/>
          <cell r="AP3546"/>
          <cell r="AQ3546"/>
          <cell r="AR3546"/>
          <cell r="AS3546"/>
          <cell r="AT3546"/>
          <cell r="AU3546"/>
          <cell r="AV3546"/>
          <cell r="AW3546"/>
          <cell r="AX3546"/>
          <cell r="AY3546"/>
          <cell r="AZ3546"/>
          <cell r="BA3546"/>
          <cell r="BB3546"/>
          <cell r="BC3546"/>
          <cell r="BD3546"/>
          <cell r="BE3546"/>
          <cell r="BF3546"/>
          <cell r="BG3546"/>
          <cell r="BH3546"/>
          <cell r="BI3546"/>
          <cell r="BJ3546"/>
          <cell r="BK3546"/>
          <cell r="BL3546"/>
          <cell r="BM3546"/>
          <cell r="BN3546"/>
          <cell r="BO3546"/>
          <cell r="BP3546"/>
          <cell r="BQ3546"/>
          <cell r="BR3546"/>
          <cell r="BS3546"/>
          <cell r="BT3546"/>
          <cell r="BU3546"/>
          <cell r="BV3546"/>
          <cell r="BW3546"/>
          <cell r="BX3546"/>
          <cell r="BY3546">
            <v>-32846.33</v>
          </cell>
          <cell r="BZ3546">
            <v>32846.33</v>
          </cell>
          <cell r="CA3546">
            <v>0</v>
          </cell>
          <cell r="CB3546"/>
          <cell r="CC3546"/>
          <cell r="CD3546"/>
          <cell r="CE3546"/>
          <cell r="CF3546"/>
          <cell r="CG3546"/>
        </row>
        <row r="3547">
          <cell r="A3547" t="str">
            <v>CBAG32120802</v>
          </cell>
          <cell r="B3547" t="str">
            <v>(+) Créditos de PIS e Cofins</v>
          </cell>
          <cell r="C3547">
            <v>56252.11</v>
          </cell>
          <cell r="D3547">
            <v>1320557.42</v>
          </cell>
          <cell r="E3547"/>
          <cell r="F3547"/>
          <cell r="G3547"/>
          <cell r="H3547"/>
          <cell r="I3547"/>
          <cell r="J3547"/>
          <cell r="K3547"/>
          <cell r="L3547"/>
          <cell r="M3547"/>
          <cell r="N3547"/>
          <cell r="O3547"/>
          <cell r="P3547"/>
          <cell r="Q3547"/>
          <cell r="R3547"/>
          <cell r="S3547"/>
          <cell r="T3547"/>
          <cell r="U3547"/>
          <cell r="V3547"/>
          <cell r="W3547"/>
          <cell r="X3547"/>
          <cell r="Y3547"/>
          <cell r="Z3547"/>
          <cell r="AA3547"/>
          <cell r="AB3547"/>
          <cell r="AC3547"/>
          <cell r="AD3547"/>
          <cell r="AE3547"/>
          <cell r="AF3547"/>
          <cell r="AG3547"/>
          <cell r="AH3547"/>
          <cell r="AI3547"/>
          <cell r="AJ3547"/>
          <cell r="AK3547"/>
          <cell r="AL3547"/>
          <cell r="AM3547"/>
          <cell r="AN3547"/>
          <cell r="AO3547"/>
          <cell r="AP3547"/>
          <cell r="AQ3547"/>
          <cell r="AR3547"/>
          <cell r="AS3547"/>
          <cell r="AT3547"/>
          <cell r="AU3547"/>
          <cell r="AV3547"/>
          <cell r="AW3547"/>
          <cell r="AX3547"/>
          <cell r="AY3547"/>
          <cell r="AZ3547"/>
          <cell r="BA3547"/>
          <cell r="BB3547"/>
          <cell r="BC3547"/>
          <cell r="BD3547"/>
          <cell r="BE3547"/>
          <cell r="BF3547"/>
          <cell r="BG3547"/>
          <cell r="BH3547"/>
          <cell r="BI3547"/>
          <cell r="BJ3547"/>
          <cell r="BK3547"/>
          <cell r="BL3547"/>
          <cell r="BM3547"/>
          <cell r="BN3547"/>
          <cell r="BO3547"/>
          <cell r="BP3547"/>
          <cell r="BQ3547"/>
          <cell r="BR3547"/>
          <cell r="BS3547"/>
          <cell r="BT3547"/>
          <cell r="BU3547"/>
          <cell r="BV3547"/>
          <cell r="BW3547"/>
          <cell r="BX3547"/>
          <cell r="BY3547">
            <v>1376809.53</v>
          </cell>
          <cell r="BZ3547"/>
          <cell r="CA3547">
            <v>1376809.53</v>
          </cell>
          <cell r="CB3547"/>
          <cell r="CC3547"/>
          <cell r="CD3547"/>
          <cell r="CE3547">
            <v>1348239.42</v>
          </cell>
          <cell r="CF3547">
            <v>710801.29</v>
          </cell>
          <cell r="CG3547">
            <v>2175229.71</v>
          </cell>
        </row>
        <row r="3548">
          <cell r="A3548" t="str">
            <v>4114898</v>
          </cell>
          <cell r="B3548" t="str">
            <v>GR98-CREDITO DE COFINS</v>
          </cell>
          <cell r="C3548">
            <v>37643.370000000003</v>
          </cell>
          <cell r="D3548">
            <v>818131.16</v>
          </cell>
          <cell r="E3548"/>
          <cell r="F3548"/>
          <cell r="G3548"/>
          <cell r="H3548"/>
          <cell r="I3548"/>
          <cell r="J3548"/>
          <cell r="K3548"/>
          <cell r="L3548"/>
          <cell r="M3548"/>
          <cell r="N3548"/>
          <cell r="O3548"/>
          <cell r="P3548"/>
          <cell r="Q3548"/>
          <cell r="R3548"/>
          <cell r="S3548"/>
          <cell r="T3548"/>
          <cell r="U3548"/>
          <cell r="V3548"/>
          <cell r="W3548"/>
          <cell r="X3548"/>
          <cell r="Y3548"/>
          <cell r="Z3548"/>
          <cell r="AA3548"/>
          <cell r="AB3548"/>
          <cell r="AC3548"/>
          <cell r="AD3548"/>
          <cell r="AE3548"/>
          <cell r="AF3548"/>
          <cell r="AG3548"/>
          <cell r="AH3548"/>
          <cell r="AI3548"/>
          <cell r="AJ3548"/>
          <cell r="AK3548"/>
          <cell r="AL3548"/>
          <cell r="AM3548"/>
          <cell r="AN3548"/>
          <cell r="AO3548"/>
          <cell r="AP3548"/>
          <cell r="AQ3548"/>
          <cell r="AR3548"/>
          <cell r="AS3548"/>
          <cell r="AT3548"/>
          <cell r="AU3548"/>
          <cell r="AV3548"/>
          <cell r="AW3548"/>
          <cell r="AX3548"/>
          <cell r="AY3548"/>
          <cell r="AZ3548"/>
          <cell r="BA3548"/>
          <cell r="BB3548"/>
          <cell r="BC3548"/>
          <cell r="BD3548"/>
          <cell r="BE3548"/>
          <cell r="BF3548"/>
          <cell r="BG3548"/>
          <cell r="BH3548"/>
          <cell r="BI3548"/>
          <cell r="BJ3548"/>
          <cell r="BK3548"/>
          <cell r="BL3548"/>
          <cell r="BM3548"/>
          <cell r="BN3548"/>
          <cell r="BO3548"/>
          <cell r="BP3548"/>
          <cell r="BQ3548"/>
          <cell r="BR3548"/>
          <cell r="BS3548"/>
          <cell r="BT3548"/>
          <cell r="BU3548"/>
          <cell r="BV3548"/>
          <cell r="BW3548"/>
          <cell r="BX3548"/>
          <cell r="BY3548">
            <v>855774.53</v>
          </cell>
          <cell r="BZ3548"/>
          <cell r="CA3548">
            <v>855774.53</v>
          </cell>
          <cell r="CB3548"/>
          <cell r="CC3548"/>
          <cell r="CD3548"/>
          <cell r="CE3548">
            <v>986749.36</v>
          </cell>
          <cell r="CF3548">
            <v>531820.56000000006</v>
          </cell>
          <cell r="CG3548">
            <v>1665249.82</v>
          </cell>
        </row>
        <row r="3549">
          <cell r="A3549" t="str">
            <v>4114899</v>
          </cell>
          <cell r="B3549" t="str">
            <v>GR98-CREDITO DE PIS</v>
          </cell>
          <cell r="C3549">
            <v>8172.61</v>
          </cell>
          <cell r="D3549">
            <v>177620.57</v>
          </cell>
          <cell r="E3549"/>
          <cell r="F3549"/>
          <cell r="G3549"/>
          <cell r="H3549"/>
          <cell r="I3549"/>
          <cell r="J3549"/>
          <cell r="K3549"/>
          <cell r="L3549"/>
          <cell r="M3549"/>
          <cell r="N3549"/>
          <cell r="O3549"/>
          <cell r="P3549"/>
          <cell r="Q3549"/>
          <cell r="R3549"/>
          <cell r="S3549"/>
          <cell r="T3549"/>
          <cell r="U3549"/>
          <cell r="V3549"/>
          <cell r="W3549"/>
          <cell r="X3549"/>
          <cell r="Y3549"/>
          <cell r="Z3549"/>
          <cell r="AA3549"/>
          <cell r="AB3549"/>
          <cell r="AC3549"/>
          <cell r="AD3549"/>
          <cell r="AE3549"/>
          <cell r="AF3549"/>
          <cell r="AG3549"/>
          <cell r="AH3549"/>
          <cell r="AI3549"/>
          <cell r="AJ3549"/>
          <cell r="AK3549"/>
          <cell r="AL3549"/>
          <cell r="AM3549"/>
          <cell r="AN3549"/>
          <cell r="AO3549"/>
          <cell r="AP3549"/>
          <cell r="AQ3549"/>
          <cell r="AR3549"/>
          <cell r="AS3549"/>
          <cell r="AT3549"/>
          <cell r="AU3549"/>
          <cell r="AV3549"/>
          <cell r="AW3549"/>
          <cell r="AX3549"/>
          <cell r="AY3549"/>
          <cell r="AZ3549"/>
          <cell r="BA3549"/>
          <cell r="BB3549"/>
          <cell r="BC3549"/>
          <cell r="BD3549"/>
          <cell r="BE3549"/>
          <cell r="BF3549"/>
          <cell r="BG3549"/>
          <cell r="BH3549"/>
          <cell r="BI3549"/>
          <cell r="BJ3549"/>
          <cell r="BK3549"/>
          <cell r="BL3549"/>
          <cell r="BM3549"/>
          <cell r="BN3549"/>
          <cell r="BO3549"/>
          <cell r="BP3549"/>
          <cell r="BQ3549"/>
          <cell r="BR3549"/>
          <cell r="BS3549"/>
          <cell r="BT3549"/>
          <cell r="BU3549"/>
          <cell r="BV3549"/>
          <cell r="BW3549"/>
          <cell r="BX3549"/>
          <cell r="BY3549">
            <v>185793.18</v>
          </cell>
          <cell r="BZ3549"/>
          <cell r="CA3549">
            <v>185793.18</v>
          </cell>
          <cell r="CB3549"/>
          <cell r="CC3549"/>
          <cell r="CD3549"/>
          <cell r="CE3549">
            <v>214228.54</v>
          </cell>
          <cell r="CF3549">
            <v>116991.39</v>
          </cell>
          <cell r="CG3549">
            <v>361534.58</v>
          </cell>
        </row>
        <row r="3550">
          <cell r="A3550" t="str">
            <v>4154898</v>
          </cell>
          <cell r="B3550" t="str">
            <v>GR98-CREDITO DE COFINS</v>
          </cell>
          <cell r="C3550">
            <v>8574.5499999999993</v>
          </cell>
          <cell r="D3550">
            <v>266867.38</v>
          </cell>
          <cell r="E3550"/>
          <cell r="F3550"/>
          <cell r="G3550"/>
          <cell r="H3550"/>
          <cell r="I3550"/>
          <cell r="J3550"/>
          <cell r="K3550"/>
          <cell r="L3550"/>
          <cell r="M3550"/>
          <cell r="N3550"/>
          <cell r="O3550"/>
          <cell r="P3550"/>
          <cell r="Q3550"/>
          <cell r="R3550"/>
          <cell r="S3550"/>
          <cell r="T3550"/>
          <cell r="U3550"/>
          <cell r="V3550"/>
          <cell r="W3550"/>
          <cell r="X3550"/>
          <cell r="Y3550"/>
          <cell r="Z3550"/>
          <cell r="AA3550"/>
          <cell r="AB3550"/>
          <cell r="AC3550"/>
          <cell r="AD3550"/>
          <cell r="AE3550"/>
          <cell r="AF3550"/>
          <cell r="AG3550"/>
          <cell r="AH3550"/>
          <cell r="AI3550"/>
          <cell r="AJ3550"/>
          <cell r="AK3550"/>
          <cell r="AL3550"/>
          <cell r="AM3550"/>
          <cell r="AN3550"/>
          <cell r="AO3550"/>
          <cell r="AP3550"/>
          <cell r="AQ3550"/>
          <cell r="AR3550"/>
          <cell r="AS3550"/>
          <cell r="AT3550"/>
          <cell r="AU3550"/>
          <cell r="AV3550"/>
          <cell r="AW3550"/>
          <cell r="AX3550"/>
          <cell r="AY3550"/>
          <cell r="AZ3550"/>
          <cell r="BA3550"/>
          <cell r="BB3550"/>
          <cell r="BC3550"/>
          <cell r="BD3550"/>
          <cell r="BE3550"/>
          <cell r="BF3550"/>
          <cell r="BG3550"/>
          <cell r="BH3550"/>
          <cell r="BI3550"/>
          <cell r="BJ3550"/>
          <cell r="BK3550"/>
          <cell r="BL3550"/>
          <cell r="BM3550"/>
          <cell r="BN3550"/>
          <cell r="BO3550"/>
          <cell r="BP3550"/>
          <cell r="BQ3550"/>
          <cell r="BR3550"/>
          <cell r="BS3550"/>
          <cell r="BT3550"/>
          <cell r="BU3550"/>
          <cell r="BV3550"/>
          <cell r="BW3550"/>
          <cell r="BX3550"/>
          <cell r="BY3550">
            <v>275441.93</v>
          </cell>
          <cell r="BZ3550"/>
          <cell r="CA3550">
            <v>275441.93</v>
          </cell>
          <cell r="CB3550"/>
          <cell r="CC3550"/>
          <cell r="CD3550"/>
          <cell r="CE3550">
            <v>73316</v>
          </cell>
          <cell r="CF3550">
            <v>50931.79</v>
          </cell>
          <cell r="CG3550">
            <v>98773.93</v>
          </cell>
        </row>
        <row r="3551">
          <cell r="A3551" t="str">
            <v>4154899</v>
          </cell>
          <cell r="B3551" t="str">
            <v>GR98-CREDITO DE PIS</v>
          </cell>
          <cell r="C3551">
            <v>1861.58</v>
          </cell>
          <cell r="D3551">
            <v>57938.31</v>
          </cell>
          <cell r="E3551"/>
          <cell r="F3551"/>
          <cell r="G3551"/>
          <cell r="H3551"/>
          <cell r="I3551"/>
          <cell r="J3551"/>
          <cell r="K3551"/>
          <cell r="L3551"/>
          <cell r="M3551"/>
          <cell r="N3551"/>
          <cell r="O3551"/>
          <cell r="P3551"/>
          <cell r="Q3551"/>
          <cell r="R3551"/>
          <cell r="S3551"/>
          <cell r="T3551"/>
          <cell r="U3551"/>
          <cell r="V3551"/>
          <cell r="W3551"/>
          <cell r="X3551"/>
          <cell r="Y3551"/>
          <cell r="Z3551"/>
          <cell r="AA3551"/>
          <cell r="AB3551"/>
          <cell r="AC3551"/>
          <cell r="AD3551"/>
          <cell r="AE3551"/>
          <cell r="AF3551"/>
          <cell r="AG3551"/>
          <cell r="AH3551"/>
          <cell r="AI3551"/>
          <cell r="AJ3551"/>
          <cell r="AK3551"/>
          <cell r="AL3551"/>
          <cell r="AM3551"/>
          <cell r="AN3551"/>
          <cell r="AO3551"/>
          <cell r="AP3551"/>
          <cell r="AQ3551"/>
          <cell r="AR3551"/>
          <cell r="AS3551"/>
          <cell r="AT3551"/>
          <cell r="AU3551"/>
          <cell r="AV3551"/>
          <cell r="AW3551"/>
          <cell r="AX3551"/>
          <cell r="AY3551"/>
          <cell r="AZ3551"/>
          <cell r="BA3551"/>
          <cell r="BB3551"/>
          <cell r="BC3551"/>
          <cell r="BD3551"/>
          <cell r="BE3551"/>
          <cell r="BF3551"/>
          <cell r="BG3551"/>
          <cell r="BH3551"/>
          <cell r="BI3551"/>
          <cell r="BJ3551"/>
          <cell r="BK3551"/>
          <cell r="BL3551"/>
          <cell r="BM3551"/>
          <cell r="BN3551"/>
          <cell r="BO3551"/>
          <cell r="BP3551"/>
          <cell r="BQ3551"/>
          <cell r="BR3551"/>
          <cell r="BS3551"/>
          <cell r="BT3551"/>
          <cell r="BU3551"/>
          <cell r="BV3551"/>
          <cell r="BW3551"/>
          <cell r="BX3551"/>
          <cell r="BY3551">
            <v>59799.89</v>
          </cell>
          <cell r="BZ3551"/>
          <cell r="CA3551">
            <v>59799.89</v>
          </cell>
          <cell r="CB3551"/>
          <cell r="CC3551"/>
          <cell r="CD3551"/>
          <cell r="CE3551">
            <v>15917.26</v>
          </cell>
          <cell r="CF3551">
            <v>11057.55</v>
          </cell>
          <cell r="CG3551">
            <v>21444.32</v>
          </cell>
        </row>
        <row r="3552">
          <cell r="A3552" t="str">
            <v>4164898</v>
          </cell>
          <cell r="B3552" t="str">
            <v>GR98-CREDITO DE COFINS</v>
          </cell>
          <cell r="C3552"/>
          <cell r="D3552"/>
          <cell r="E3552"/>
          <cell r="F3552"/>
          <cell r="G3552"/>
          <cell r="H3552"/>
          <cell r="I3552"/>
          <cell r="J3552"/>
          <cell r="K3552"/>
          <cell r="L3552"/>
          <cell r="M3552"/>
          <cell r="N3552"/>
          <cell r="O3552"/>
          <cell r="P3552"/>
          <cell r="Q3552"/>
          <cell r="R3552"/>
          <cell r="S3552"/>
          <cell r="T3552"/>
          <cell r="U3552"/>
          <cell r="V3552"/>
          <cell r="W3552"/>
          <cell r="X3552"/>
          <cell r="Y3552"/>
          <cell r="Z3552"/>
          <cell r="AA3552"/>
          <cell r="AB3552"/>
          <cell r="AC3552"/>
          <cell r="AD3552"/>
          <cell r="AE3552"/>
          <cell r="AF3552"/>
          <cell r="AG3552"/>
          <cell r="AH3552"/>
          <cell r="AI3552"/>
          <cell r="AJ3552"/>
          <cell r="AK3552"/>
          <cell r="AL3552"/>
          <cell r="AM3552"/>
          <cell r="AN3552"/>
          <cell r="AO3552"/>
          <cell r="AP3552"/>
          <cell r="AQ3552"/>
          <cell r="AR3552"/>
          <cell r="AS3552"/>
          <cell r="AT3552"/>
          <cell r="AU3552"/>
          <cell r="AV3552"/>
          <cell r="AW3552"/>
          <cell r="AX3552"/>
          <cell r="AY3552"/>
          <cell r="AZ3552"/>
          <cell r="BA3552"/>
          <cell r="BB3552"/>
          <cell r="BC3552"/>
          <cell r="BD3552"/>
          <cell r="BE3552"/>
          <cell r="BF3552"/>
          <cell r="BG3552"/>
          <cell r="BH3552"/>
          <cell r="BI3552"/>
          <cell r="BJ3552"/>
          <cell r="BK3552"/>
          <cell r="BL3552"/>
          <cell r="BM3552"/>
          <cell r="BN3552"/>
          <cell r="BO3552"/>
          <cell r="BP3552"/>
          <cell r="BQ3552"/>
          <cell r="BR3552"/>
          <cell r="BS3552"/>
          <cell r="BT3552"/>
          <cell r="BU3552"/>
          <cell r="BV3552"/>
          <cell r="BW3552"/>
          <cell r="BX3552"/>
          <cell r="BY3552"/>
          <cell r="BZ3552"/>
          <cell r="CA3552"/>
          <cell r="CB3552"/>
          <cell r="CC3552"/>
          <cell r="CD3552"/>
          <cell r="CE3552">
            <v>47677.279999999999</v>
          </cell>
          <cell r="CF3552"/>
          <cell r="CG3552">
            <v>23191.96</v>
          </cell>
        </row>
        <row r="3553">
          <cell r="A3553" t="str">
            <v>4164899</v>
          </cell>
          <cell r="B3553" t="str">
            <v>GR98-CREDITO DE PIS</v>
          </cell>
          <cell r="C3553"/>
          <cell r="D3553"/>
          <cell r="E3553"/>
          <cell r="F3553"/>
          <cell r="G3553"/>
          <cell r="H3553"/>
          <cell r="I3553"/>
          <cell r="J3553"/>
          <cell r="K3553"/>
          <cell r="L3553"/>
          <cell r="M3553"/>
          <cell r="N3553"/>
          <cell r="O3553"/>
          <cell r="P3553"/>
          <cell r="Q3553"/>
          <cell r="R3553"/>
          <cell r="S3553"/>
          <cell r="T3553"/>
          <cell r="U3553"/>
          <cell r="V3553"/>
          <cell r="W3553"/>
          <cell r="X3553"/>
          <cell r="Y3553"/>
          <cell r="Z3553"/>
          <cell r="AA3553"/>
          <cell r="AB3553"/>
          <cell r="AC3553"/>
          <cell r="AD3553"/>
          <cell r="AE3553"/>
          <cell r="AF3553"/>
          <cell r="AG3553"/>
          <cell r="AH3553"/>
          <cell r="AI3553"/>
          <cell r="AJ3553"/>
          <cell r="AK3553"/>
          <cell r="AL3553"/>
          <cell r="AM3553"/>
          <cell r="AN3553"/>
          <cell r="AO3553"/>
          <cell r="AP3553"/>
          <cell r="AQ3553"/>
          <cell r="AR3553"/>
          <cell r="AS3553"/>
          <cell r="AT3553"/>
          <cell r="AU3553"/>
          <cell r="AV3553"/>
          <cell r="AW3553"/>
          <cell r="AX3553"/>
          <cell r="AY3553"/>
          <cell r="AZ3553"/>
          <cell r="BA3553"/>
          <cell r="BB3553"/>
          <cell r="BC3553"/>
          <cell r="BD3553"/>
          <cell r="BE3553"/>
          <cell r="BF3553"/>
          <cell r="BG3553"/>
          <cell r="BH3553"/>
          <cell r="BI3553"/>
          <cell r="BJ3553"/>
          <cell r="BK3553"/>
          <cell r="BL3553"/>
          <cell r="BM3553"/>
          <cell r="BN3553"/>
          <cell r="BO3553"/>
          <cell r="BP3553"/>
          <cell r="BQ3553"/>
          <cell r="BR3553"/>
          <cell r="BS3553"/>
          <cell r="BT3553"/>
          <cell r="BU3553"/>
          <cell r="BV3553"/>
          <cell r="BW3553"/>
          <cell r="BX3553"/>
          <cell r="BY3553"/>
          <cell r="BZ3553"/>
          <cell r="CA3553"/>
          <cell r="CB3553"/>
          <cell r="CC3553"/>
          <cell r="CD3553"/>
          <cell r="CE3553">
            <v>10350.98</v>
          </cell>
          <cell r="CF3553"/>
          <cell r="CG3553">
            <v>5035.1000000000004</v>
          </cell>
        </row>
        <row r="3554">
          <cell r="A3554" t="str">
            <v>CBAG321209</v>
          </cell>
          <cell r="B3554" t="str">
            <v>(-) Recup. Combustíveis p/ Prod.Energia CCC</v>
          </cell>
          <cell r="C3554">
            <v>-849646.73</v>
          </cell>
          <cell r="D3554"/>
          <cell r="E3554"/>
          <cell r="F3554"/>
          <cell r="G3554"/>
          <cell r="H3554"/>
          <cell r="I3554"/>
          <cell r="J3554"/>
          <cell r="K3554"/>
          <cell r="L3554"/>
          <cell r="M3554"/>
          <cell r="N3554"/>
          <cell r="O3554"/>
          <cell r="P3554"/>
          <cell r="Q3554"/>
          <cell r="R3554"/>
          <cell r="S3554"/>
          <cell r="T3554"/>
          <cell r="U3554"/>
          <cell r="V3554"/>
          <cell r="W3554"/>
          <cell r="X3554"/>
          <cell r="Y3554"/>
          <cell r="Z3554"/>
          <cell r="AA3554"/>
          <cell r="AB3554"/>
          <cell r="AC3554"/>
          <cell r="AD3554"/>
          <cell r="AE3554"/>
          <cell r="AF3554"/>
          <cell r="AG3554"/>
          <cell r="AH3554"/>
          <cell r="AI3554"/>
          <cell r="AJ3554"/>
          <cell r="AK3554"/>
          <cell r="AL3554"/>
          <cell r="AM3554"/>
          <cell r="AN3554"/>
          <cell r="AO3554"/>
          <cell r="AP3554"/>
          <cell r="AQ3554"/>
          <cell r="AR3554"/>
          <cell r="AS3554"/>
          <cell r="AT3554"/>
          <cell r="AU3554"/>
          <cell r="AV3554"/>
          <cell r="AW3554"/>
          <cell r="AX3554"/>
          <cell r="AY3554"/>
          <cell r="AZ3554"/>
          <cell r="BA3554"/>
          <cell r="BB3554"/>
          <cell r="BC3554"/>
          <cell r="BD3554"/>
          <cell r="BE3554"/>
          <cell r="BF3554"/>
          <cell r="BG3554"/>
          <cell r="BH3554"/>
          <cell r="BI3554"/>
          <cell r="BJ3554"/>
          <cell r="BK3554"/>
          <cell r="BL3554"/>
          <cell r="BM3554"/>
          <cell r="BN3554"/>
          <cell r="BO3554"/>
          <cell r="BP3554"/>
          <cell r="BQ3554"/>
          <cell r="BR3554"/>
          <cell r="BS3554"/>
          <cell r="BT3554"/>
          <cell r="BU3554"/>
          <cell r="BV3554"/>
          <cell r="BW3554"/>
          <cell r="BX3554"/>
          <cell r="BY3554">
            <v>-849646.73</v>
          </cell>
          <cell r="BZ3554"/>
          <cell r="CA3554">
            <v>-849646.73</v>
          </cell>
          <cell r="CB3554"/>
          <cell r="CC3554"/>
          <cell r="CD3554"/>
          <cell r="CE3554">
            <v>-15954445.42</v>
          </cell>
          <cell r="CF3554">
            <v>-5062543.1500000004</v>
          </cell>
          <cell r="CG3554"/>
        </row>
        <row r="3555">
          <cell r="A3555" t="str">
            <v>CBAG32120901</v>
          </cell>
          <cell r="B3555" t="str">
            <v>(-) Recup. Combustíveis p/ Prod.Energia CCC</v>
          </cell>
          <cell r="C3555">
            <v>-936249.84</v>
          </cell>
          <cell r="D3555"/>
          <cell r="E3555"/>
          <cell r="F3555"/>
          <cell r="G3555"/>
          <cell r="H3555"/>
          <cell r="I3555"/>
          <cell r="J3555"/>
          <cell r="K3555"/>
          <cell r="L3555"/>
          <cell r="M3555"/>
          <cell r="N3555"/>
          <cell r="O3555"/>
          <cell r="P3555"/>
          <cell r="Q3555"/>
          <cell r="R3555"/>
          <cell r="S3555"/>
          <cell r="T3555"/>
          <cell r="U3555"/>
          <cell r="V3555"/>
          <cell r="W3555"/>
          <cell r="X3555"/>
          <cell r="Y3555"/>
          <cell r="Z3555"/>
          <cell r="AA3555"/>
          <cell r="AB3555"/>
          <cell r="AC3555"/>
          <cell r="AD3555"/>
          <cell r="AE3555"/>
          <cell r="AF3555"/>
          <cell r="AG3555"/>
          <cell r="AH3555"/>
          <cell r="AI3555"/>
          <cell r="AJ3555"/>
          <cell r="AK3555"/>
          <cell r="AL3555"/>
          <cell r="AM3555"/>
          <cell r="AN3555"/>
          <cell r="AO3555"/>
          <cell r="AP3555"/>
          <cell r="AQ3555"/>
          <cell r="AR3555"/>
          <cell r="AS3555"/>
          <cell r="AT3555"/>
          <cell r="AU3555"/>
          <cell r="AV3555"/>
          <cell r="AW3555"/>
          <cell r="AX3555"/>
          <cell r="AY3555"/>
          <cell r="AZ3555"/>
          <cell r="BA3555"/>
          <cell r="BB3555"/>
          <cell r="BC3555"/>
          <cell r="BD3555"/>
          <cell r="BE3555"/>
          <cell r="BF3555"/>
          <cell r="BG3555"/>
          <cell r="BH3555"/>
          <cell r="BI3555"/>
          <cell r="BJ3555"/>
          <cell r="BK3555"/>
          <cell r="BL3555"/>
          <cell r="BM3555"/>
          <cell r="BN3555"/>
          <cell r="BO3555"/>
          <cell r="BP3555"/>
          <cell r="BQ3555"/>
          <cell r="BR3555"/>
          <cell r="BS3555"/>
          <cell r="BT3555"/>
          <cell r="BU3555"/>
          <cell r="BV3555"/>
          <cell r="BW3555"/>
          <cell r="BX3555"/>
          <cell r="BY3555">
            <v>-936249.84</v>
          </cell>
          <cell r="BZ3555"/>
          <cell r="CA3555">
            <v>-936249.84</v>
          </cell>
          <cell r="CB3555"/>
          <cell r="CC3555"/>
          <cell r="CD3555"/>
          <cell r="CE3555">
            <v>-17580656.120000001</v>
          </cell>
          <cell r="CF3555">
            <v>-5802781.1399999997</v>
          </cell>
          <cell r="CG3555"/>
        </row>
        <row r="3556">
          <cell r="A3556" t="str">
            <v>4114803</v>
          </cell>
          <cell r="B3556" t="str">
            <v>GR98-COMBUSTIVEIS PRODUCAO ENERGIA ELÉTRICA - CCC</v>
          </cell>
          <cell r="C3556">
            <v>-936249.84</v>
          </cell>
          <cell r="D3556"/>
          <cell r="E3556"/>
          <cell r="F3556"/>
          <cell r="G3556"/>
          <cell r="H3556"/>
          <cell r="I3556"/>
          <cell r="J3556"/>
          <cell r="K3556"/>
          <cell r="L3556"/>
          <cell r="M3556"/>
          <cell r="N3556"/>
          <cell r="O3556"/>
          <cell r="P3556"/>
          <cell r="Q3556"/>
          <cell r="R3556"/>
          <cell r="S3556"/>
          <cell r="T3556"/>
          <cell r="U3556"/>
          <cell r="V3556"/>
          <cell r="W3556"/>
          <cell r="X3556"/>
          <cell r="Y3556"/>
          <cell r="Z3556"/>
          <cell r="AA3556"/>
          <cell r="AB3556"/>
          <cell r="AC3556"/>
          <cell r="AD3556"/>
          <cell r="AE3556"/>
          <cell r="AF3556"/>
          <cell r="AG3556"/>
          <cell r="AH3556"/>
          <cell r="AI3556"/>
          <cell r="AJ3556"/>
          <cell r="AK3556"/>
          <cell r="AL3556"/>
          <cell r="AM3556"/>
          <cell r="AN3556"/>
          <cell r="AO3556"/>
          <cell r="AP3556"/>
          <cell r="AQ3556"/>
          <cell r="AR3556"/>
          <cell r="AS3556"/>
          <cell r="AT3556"/>
          <cell r="AU3556"/>
          <cell r="AV3556"/>
          <cell r="AW3556"/>
          <cell r="AX3556"/>
          <cell r="AY3556"/>
          <cell r="AZ3556"/>
          <cell r="BA3556"/>
          <cell r="BB3556"/>
          <cell r="BC3556"/>
          <cell r="BD3556"/>
          <cell r="BE3556"/>
          <cell r="BF3556"/>
          <cell r="BG3556"/>
          <cell r="BH3556"/>
          <cell r="BI3556"/>
          <cell r="BJ3556"/>
          <cell r="BK3556"/>
          <cell r="BL3556"/>
          <cell r="BM3556"/>
          <cell r="BN3556"/>
          <cell r="BO3556"/>
          <cell r="BP3556"/>
          <cell r="BQ3556"/>
          <cell r="BR3556"/>
          <cell r="BS3556"/>
          <cell r="BT3556"/>
          <cell r="BU3556"/>
          <cell r="BV3556"/>
          <cell r="BW3556"/>
          <cell r="BX3556"/>
          <cell r="BY3556">
            <v>-936249.84</v>
          </cell>
          <cell r="BZ3556"/>
          <cell r="CA3556">
            <v>-936249.84</v>
          </cell>
          <cell r="CB3556"/>
          <cell r="CC3556"/>
          <cell r="CD3556"/>
          <cell r="CE3556">
            <v>-17580656.120000001</v>
          </cell>
          <cell r="CF3556">
            <v>-5802781.1399999997</v>
          </cell>
          <cell r="CG3556"/>
        </row>
        <row r="3557">
          <cell r="A3557" t="str">
            <v>CBAG32120902</v>
          </cell>
          <cell r="B3557" t="str">
            <v>(+) Créditos de PIS e Cofins</v>
          </cell>
          <cell r="C3557">
            <v>86603.11</v>
          </cell>
          <cell r="D3557"/>
          <cell r="E3557"/>
          <cell r="F3557"/>
          <cell r="G3557"/>
          <cell r="H3557"/>
          <cell r="I3557"/>
          <cell r="J3557"/>
          <cell r="K3557"/>
          <cell r="L3557"/>
          <cell r="M3557"/>
          <cell r="N3557"/>
          <cell r="O3557"/>
          <cell r="P3557"/>
          <cell r="Q3557"/>
          <cell r="R3557"/>
          <cell r="S3557"/>
          <cell r="T3557"/>
          <cell r="U3557"/>
          <cell r="V3557"/>
          <cell r="W3557"/>
          <cell r="X3557"/>
          <cell r="Y3557"/>
          <cell r="Z3557"/>
          <cell r="AA3557"/>
          <cell r="AB3557"/>
          <cell r="AC3557"/>
          <cell r="AD3557"/>
          <cell r="AE3557"/>
          <cell r="AF3557"/>
          <cell r="AG3557"/>
          <cell r="AH3557"/>
          <cell r="AI3557"/>
          <cell r="AJ3557"/>
          <cell r="AK3557"/>
          <cell r="AL3557"/>
          <cell r="AM3557"/>
          <cell r="AN3557"/>
          <cell r="AO3557"/>
          <cell r="AP3557"/>
          <cell r="AQ3557"/>
          <cell r="AR3557"/>
          <cell r="AS3557"/>
          <cell r="AT3557"/>
          <cell r="AU3557"/>
          <cell r="AV3557"/>
          <cell r="AW3557"/>
          <cell r="AX3557"/>
          <cell r="AY3557"/>
          <cell r="AZ3557"/>
          <cell r="BA3557"/>
          <cell r="BB3557"/>
          <cell r="BC3557"/>
          <cell r="BD3557"/>
          <cell r="BE3557"/>
          <cell r="BF3557"/>
          <cell r="BG3557"/>
          <cell r="BH3557"/>
          <cell r="BI3557"/>
          <cell r="BJ3557"/>
          <cell r="BK3557"/>
          <cell r="BL3557"/>
          <cell r="BM3557"/>
          <cell r="BN3557"/>
          <cell r="BO3557"/>
          <cell r="BP3557"/>
          <cell r="BQ3557"/>
          <cell r="BR3557"/>
          <cell r="BS3557"/>
          <cell r="BT3557"/>
          <cell r="BU3557"/>
          <cell r="BV3557"/>
          <cell r="BW3557"/>
          <cell r="BX3557"/>
          <cell r="BY3557">
            <v>86603.11</v>
          </cell>
          <cell r="BZ3557"/>
          <cell r="CA3557">
            <v>86603.11</v>
          </cell>
          <cell r="CB3557"/>
          <cell r="CC3557"/>
          <cell r="CD3557"/>
          <cell r="CE3557">
            <v>1626210.7</v>
          </cell>
          <cell r="CF3557">
            <v>740237.99</v>
          </cell>
          <cell r="CG3557"/>
        </row>
        <row r="3558">
          <cell r="A3558" t="str">
            <v>4114896</v>
          </cell>
          <cell r="B3558" t="str">
            <v>GR98-COFINS REEMBOLSO CCC/CDE</v>
          </cell>
          <cell r="C3558">
            <v>71154.990000000005</v>
          </cell>
          <cell r="D3558"/>
          <cell r="E3558"/>
          <cell r="F3558"/>
          <cell r="G3558"/>
          <cell r="H3558"/>
          <cell r="I3558"/>
          <cell r="J3558"/>
          <cell r="K3558"/>
          <cell r="L3558"/>
          <cell r="M3558"/>
          <cell r="N3558"/>
          <cell r="O3558"/>
          <cell r="P3558"/>
          <cell r="Q3558"/>
          <cell r="R3558"/>
          <cell r="S3558"/>
          <cell r="T3558"/>
          <cell r="U3558"/>
          <cell r="V3558"/>
          <cell r="W3558"/>
          <cell r="X3558"/>
          <cell r="Y3558"/>
          <cell r="Z3558"/>
          <cell r="AA3558"/>
          <cell r="AB3558"/>
          <cell r="AC3558"/>
          <cell r="AD3558"/>
          <cell r="AE3558"/>
          <cell r="AF3558"/>
          <cell r="AG3558"/>
          <cell r="AH3558"/>
          <cell r="AI3558"/>
          <cell r="AJ3558"/>
          <cell r="AK3558"/>
          <cell r="AL3558"/>
          <cell r="AM3558"/>
          <cell r="AN3558"/>
          <cell r="AO3558"/>
          <cell r="AP3558"/>
          <cell r="AQ3558"/>
          <cell r="AR3558"/>
          <cell r="AS3558"/>
          <cell r="AT3558"/>
          <cell r="AU3558"/>
          <cell r="AV3558"/>
          <cell r="AW3558"/>
          <cell r="AX3558"/>
          <cell r="AY3558"/>
          <cell r="AZ3558"/>
          <cell r="BA3558"/>
          <cell r="BB3558"/>
          <cell r="BC3558"/>
          <cell r="BD3558"/>
          <cell r="BE3558"/>
          <cell r="BF3558"/>
          <cell r="BG3558"/>
          <cell r="BH3558"/>
          <cell r="BI3558"/>
          <cell r="BJ3558"/>
          <cell r="BK3558"/>
          <cell r="BL3558"/>
          <cell r="BM3558"/>
          <cell r="BN3558"/>
          <cell r="BO3558"/>
          <cell r="BP3558"/>
          <cell r="BQ3558"/>
          <cell r="BR3558"/>
          <cell r="BS3558"/>
          <cell r="BT3558"/>
          <cell r="BU3558"/>
          <cell r="BV3558"/>
          <cell r="BW3558"/>
          <cell r="BX3558"/>
          <cell r="BY3558">
            <v>71154.990000000005</v>
          </cell>
          <cell r="BZ3558"/>
          <cell r="CA3558">
            <v>71154.990000000005</v>
          </cell>
          <cell r="CB3558"/>
          <cell r="CC3558"/>
          <cell r="CD3558"/>
          <cell r="CE3558">
            <v>1336129.8700000001</v>
          </cell>
          <cell r="CF3558">
            <v>608195.54</v>
          </cell>
          <cell r="CG3558"/>
        </row>
        <row r="3559">
          <cell r="A3559" t="str">
            <v>4114897</v>
          </cell>
          <cell r="B3559" t="str">
            <v>GR98-PIS REEMBOLSO CCC/CDE</v>
          </cell>
          <cell r="C3559">
            <v>15448.12</v>
          </cell>
          <cell r="D3559"/>
          <cell r="E3559"/>
          <cell r="F3559"/>
          <cell r="G3559"/>
          <cell r="H3559"/>
          <cell r="I3559"/>
          <cell r="J3559"/>
          <cell r="K3559"/>
          <cell r="L3559"/>
          <cell r="M3559"/>
          <cell r="N3559"/>
          <cell r="O3559"/>
          <cell r="P3559"/>
          <cell r="Q3559"/>
          <cell r="R3559"/>
          <cell r="S3559"/>
          <cell r="T3559"/>
          <cell r="U3559"/>
          <cell r="V3559"/>
          <cell r="W3559"/>
          <cell r="X3559"/>
          <cell r="Y3559"/>
          <cell r="Z3559"/>
          <cell r="AA3559"/>
          <cell r="AB3559"/>
          <cell r="AC3559"/>
          <cell r="AD3559"/>
          <cell r="AE3559"/>
          <cell r="AF3559"/>
          <cell r="AG3559"/>
          <cell r="AH3559"/>
          <cell r="AI3559"/>
          <cell r="AJ3559"/>
          <cell r="AK3559"/>
          <cell r="AL3559"/>
          <cell r="AM3559"/>
          <cell r="AN3559"/>
          <cell r="AO3559"/>
          <cell r="AP3559"/>
          <cell r="AQ3559"/>
          <cell r="AR3559"/>
          <cell r="AS3559"/>
          <cell r="AT3559"/>
          <cell r="AU3559"/>
          <cell r="AV3559"/>
          <cell r="AW3559"/>
          <cell r="AX3559"/>
          <cell r="AY3559"/>
          <cell r="AZ3559"/>
          <cell r="BA3559"/>
          <cell r="BB3559"/>
          <cell r="BC3559"/>
          <cell r="BD3559"/>
          <cell r="BE3559"/>
          <cell r="BF3559"/>
          <cell r="BG3559"/>
          <cell r="BH3559"/>
          <cell r="BI3559"/>
          <cell r="BJ3559"/>
          <cell r="BK3559"/>
          <cell r="BL3559"/>
          <cell r="BM3559"/>
          <cell r="BN3559"/>
          <cell r="BO3559"/>
          <cell r="BP3559"/>
          <cell r="BQ3559"/>
          <cell r="BR3559"/>
          <cell r="BS3559"/>
          <cell r="BT3559"/>
          <cell r="BU3559"/>
          <cell r="BV3559"/>
          <cell r="BW3559"/>
          <cell r="BX3559"/>
          <cell r="BY3559">
            <v>15448.12</v>
          </cell>
          <cell r="BZ3559"/>
          <cell r="CA3559">
            <v>15448.12</v>
          </cell>
          <cell r="CB3559"/>
          <cell r="CC3559"/>
          <cell r="CD3559"/>
          <cell r="CE3559">
            <v>290080.83</v>
          </cell>
          <cell r="CF3559">
            <v>132042.45000000001</v>
          </cell>
          <cell r="CG3559"/>
        </row>
        <row r="3560">
          <cell r="A3560" t="str">
            <v>CBAG321210</v>
          </cell>
          <cell r="B3560" t="str">
            <v>Propaganda e Publicidade</v>
          </cell>
          <cell r="C3560">
            <v>2211009.5699999998</v>
          </cell>
          <cell r="D3560">
            <v>6607465.7699999996</v>
          </cell>
          <cell r="E3560">
            <v>556838.15</v>
          </cell>
          <cell r="F3560"/>
          <cell r="G3560"/>
          <cell r="H3560"/>
          <cell r="I3560"/>
          <cell r="J3560"/>
          <cell r="K3560"/>
          <cell r="L3560"/>
          <cell r="M3560"/>
          <cell r="N3560"/>
          <cell r="O3560"/>
          <cell r="P3560"/>
          <cell r="Q3560"/>
          <cell r="R3560"/>
          <cell r="S3560"/>
          <cell r="T3560"/>
          <cell r="U3560"/>
          <cell r="V3560"/>
          <cell r="W3560"/>
          <cell r="X3560"/>
          <cell r="Y3560"/>
          <cell r="Z3560"/>
          <cell r="AA3560"/>
          <cell r="AB3560"/>
          <cell r="AC3560"/>
          <cell r="AD3560"/>
          <cell r="AE3560"/>
          <cell r="AF3560"/>
          <cell r="AG3560"/>
          <cell r="AH3560"/>
          <cell r="AI3560"/>
          <cell r="AJ3560"/>
          <cell r="AK3560"/>
          <cell r="AL3560"/>
          <cell r="AM3560"/>
          <cell r="AN3560"/>
          <cell r="AO3560"/>
          <cell r="AP3560"/>
          <cell r="AQ3560"/>
          <cell r="AR3560"/>
          <cell r="AS3560"/>
          <cell r="AT3560"/>
          <cell r="AU3560"/>
          <cell r="AV3560"/>
          <cell r="AW3560"/>
          <cell r="AX3560"/>
          <cell r="AY3560"/>
          <cell r="AZ3560"/>
          <cell r="BA3560"/>
          <cell r="BB3560"/>
          <cell r="BC3560"/>
          <cell r="BD3560"/>
          <cell r="BE3560"/>
          <cell r="BF3560"/>
          <cell r="BG3560"/>
          <cell r="BH3560"/>
          <cell r="BI3560"/>
          <cell r="BJ3560"/>
          <cell r="BK3560"/>
          <cell r="BL3560"/>
          <cell r="BM3560"/>
          <cell r="BN3560"/>
          <cell r="BO3560"/>
          <cell r="BP3560"/>
          <cell r="BQ3560"/>
          <cell r="BR3560"/>
          <cell r="BS3560"/>
          <cell r="BT3560"/>
          <cell r="BU3560"/>
          <cell r="BV3560"/>
          <cell r="BW3560">
            <v>548064.97</v>
          </cell>
          <cell r="BX3560">
            <v>15890225.300000001</v>
          </cell>
          <cell r="BY3560">
            <v>25813603.760000002</v>
          </cell>
          <cell r="BZ3560">
            <v>-556838.15</v>
          </cell>
          <cell r="CA3560">
            <v>25256765.609999999</v>
          </cell>
          <cell r="CB3560">
            <v>19261364.73</v>
          </cell>
          <cell r="CC3560">
            <v>13318536.369999999</v>
          </cell>
          <cell r="CD3560">
            <v>17986465.66</v>
          </cell>
          <cell r="CE3560">
            <v>31253550.989999998</v>
          </cell>
          <cell r="CF3560">
            <v>21980392.670000002</v>
          </cell>
          <cell r="CG3560">
            <v>29666375.030000001</v>
          </cell>
        </row>
        <row r="3561">
          <cell r="A3561" t="str">
            <v>4115011</v>
          </cell>
          <cell r="B3561" t="str">
            <v>GR99-PROPAGANDA-AGENCIAS DE PUBLICIDADE</v>
          </cell>
          <cell r="C3561">
            <v>9396</v>
          </cell>
          <cell r="D3561"/>
          <cell r="E3561"/>
          <cell r="F3561"/>
          <cell r="G3561"/>
          <cell r="H3561"/>
          <cell r="I3561"/>
          <cell r="J3561"/>
          <cell r="K3561"/>
          <cell r="L3561"/>
          <cell r="M3561"/>
          <cell r="N3561"/>
          <cell r="O3561"/>
          <cell r="P3561"/>
          <cell r="Q3561"/>
          <cell r="R3561"/>
          <cell r="S3561"/>
          <cell r="T3561"/>
          <cell r="U3561"/>
          <cell r="V3561"/>
          <cell r="W3561"/>
          <cell r="X3561"/>
          <cell r="Y3561"/>
          <cell r="Z3561"/>
          <cell r="AA3561"/>
          <cell r="AB3561"/>
          <cell r="AC3561"/>
          <cell r="AD3561"/>
          <cell r="AE3561"/>
          <cell r="AF3561"/>
          <cell r="AG3561"/>
          <cell r="AH3561"/>
          <cell r="AI3561"/>
          <cell r="AJ3561"/>
          <cell r="AK3561"/>
          <cell r="AL3561"/>
          <cell r="AM3561"/>
          <cell r="AN3561"/>
          <cell r="AO3561"/>
          <cell r="AP3561"/>
          <cell r="AQ3561"/>
          <cell r="AR3561"/>
          <cell r="AS3561"/>
          <cell r="AT3561"/>
          <cell r="AU3561"/>
          <cell r="AV3561"/>
          <cell r="AW3561"/>
          <cell r="AX3561"/>
          <cell r="AY3561"/>
          <cell r="AZ3561"/>
          <cell r="BA3561"/>
          <cell r="BB3561"/>
          <cell r="BC3561"/>
          <cell r="BD3561"/>
          <cell r="BE3561"/>
          <cell r="BF3561"/>
          <cell r="BG3561"/>
          <cell r="BH3561"/>
          <cell r="BI3561"/>
          <cell r="BJ3561"/>
          <cell r="BK3561"/>
          <cell r="BL3561"/>
          <cell r="BM3561"/>
          <cell r="BN3561"/>
          <cell r="BO3561"/>
          <cell r="BP3561"/>
          <cell r="BQ3561"/>
          <cell r="BR3561"/>
          <cell r="BS3561"/>
          <cell r="BT3561"/>
          <cell r="BU3561"/>
          <cell r="BV3561"/>
          <cell r="BW3561"/>
          <cell r="BX3561">
            <v>0</v>
          </cell>
          <cell r="BY3561">
            <v>9396</v>
          </cell>
          <cell r="BZ3561"/>
          <cell r="CA3561">
            <v>9396</v>
          </cell>
          <cell r="CB3561">
            <v>0</v>
          </cell>
          <cell r="CC3561">
            <v>0</v>
          </cell>
          <cell r="CD3561">
            <v>0</v>
          </cell>
          <cell r="CE3561">
            <v>37258.06</v>
          </cell>
          <cell r="CF3561">
            <v>22732.06</v>
          </cell>
          <cell r="CG3561">
            <v>29854.98</v>
          </cell>
        </row>
        <row r="3562">
          <cell r="A3562" t="str">
            <v>4115031</v>
          </cell>
          <cell r="B3562" t="str">
            <v>GR99-DIVULGACAO MARCA COPEL</v>
          </cell>
          <cell r="C3562"/>
          <cell r="D3562"/>
          <cell r="E3562"/>
          <cell r="F3562"/>
          <cell r="G3562"/>
          <cell r="H3562"/>
          <cell r="I3562"/>
          <cell r="J3562"/>
          <cell r="K3562"/>
          <cell r="L3562"/>
          <cell r="M3562"/>
          <cell r="N3562"/>
          <cell r="O3562"/>
          <cell r="P3562"/>
          <cell r="Q3562"/>
          <cell r="R3562"/>
          <cell r="S3562"/>
          <cell r="T3562"/>
          <cell r="U3562"/>
          <cell r="V3562"/>
          <cell r="W3562"/>
          <cell r="X3562"/>
          <cell r="Y3562"/>
          <cell r="Z3562"/>
          <cell r="AA3562"/>
          <cell r="AB3562"/>
          <cell r="AC3562"/>
          <cell r="AD3562"/>
          <cell r="AE3562"/>
          <cell r="AF3562"/>
          <cell r="AG3562"/>
          <cell r="AH3562"/>
          <cell r="AI3562"/>
          <cell r="AJ3562"/>
          <cell r="AK3562"/>
          <cell r="AL3562"/>
          <cell r="AM3562"/>
          <cell r="AN3562"/>
          <cell r="AO3562"/>
          <cell r="AP3562"/>
          <cell r="AQ3562"/>
          <cell r="AR3562"/>
          <cell r="AS3562"/>
          <cell r="AT3562"/>
          <cell r="AU3562"/>
          <cell r="AV3562"/>
          <cell r="AW3562"/>
          <cell r="AX3562"/>
          <cell r="AY3562"/>
          <cell r="AZ3562"/>
          <cell r="BA3562"/>
          <cell r="BB3562"/>
          <cell r="BC3562"/>
          <cell r="BD3562"/>
          <cell r="BE3562"/>
          <cell r="BF3562"/>
          <cell r="BG3562"/>
          <cell r="BH3562"/>
          <cell r="BI3562"/>
          <cell r="BJ3562"/>
          <cell r="BK3562"/>
          <cell r="BL3562"/>
          <cell r="BM3562"/>
          <cell r="BN3562"/>
          <cell r="BO3562"/>
          <cell r="BP3562"/>
          <cell r="BQ3562"/>
          <cell r="BR3562"/>
          <cell r="BS3562"/>
          <cell r="BT3562"/>
          <cell r="BU3562"/>
          <cell r="BV3562"/>
          <cell r="BW3562">
            <v>35000</v>
          </cell>
          <cell r="BX3562">
            <v>0</v>
          </cell>
          <cell r="BY3562">
            <v>35000</v>
          </cell>
          <cell r="BZ3562"/>
          <cell r="CA3562">
            <v>35000</v>
          </cell>
          <cell r="CB3562">
            <v>0</v>
          </cell>
          <cell r="CC3562">
            <v>0</v>
          </cell>
          <cell r="CD3562">
            <v>0</v>
          </cell>
          <cell r="CE3562">
            <v>31600</v>
          </cell>
          <cell r="CF3562">
            <v>1600</v>
          </cell>
          <cell r="CG3562">
            <v>445</v>
          </cell>
        </row>
        <row r="3563">
          <cell r="A3563" t="str">
            <v>4135011</v>
          </cell>
          <cell r="B3563" t="str">
            <v>GR99-PROPAGANDA-AGENCIAS DE PUBLICIDADE</v>
          </cell>
          <cell r="C3563"/>
          <cell r="D3563"/>
          <cell r="E3563">
            <v>140000</v>
          </cell>
          <cell r="F3563"/>
          <cell r="G3563"/>
          <cell r="H3563"/>
          <cell r="I3563"/>
          <cell r="J3563"/>
          <cell r="K3563"/>
          <cell r="L3563"/>
          <cell r="M3563"/>
          <cell r="N3563"/>
          <cell r="O3563"/>
          <cell r="P3563"/>
          <cell r="Q3563"/>
          <cell r="R3563"/>
          <cell r="S3563"/>
          <cell r="T3563"/>
          <cell r="U3563"/>
          <cell r="V3563"/>
          <cell r="W3563"/>
          <cell r="X3563"/>
          <cell r="Y3563"/>
          <cell r="Z3563"/>
          <cell r="AA3563"/>
          <cell r="AB3563"/>
          <cell r="AC3563"/>
          <cell r="AD3563"/>
          <cell r="AE3563"/>
          <cell r="AF3563"/>
          <cell r="AG3563"/>
          <cell r="AH3563"/>
          <cell r="AI3563"/>
          <cell r="AJ3563"/>
          <cell r="AK3563"/>
          <cell r="AL3563"/>
          <cell r="AM3563"/>
          <cell r="AN3563"/>
          <cell r="AO3563"/>
          <cell r="AP3563"/>
          <cell r="AQ3563"/>
          <cell r="AR3563"/>
          <cell r="AS3563"/>
          <cell r="AT3563"/>
          <cell r="AU3563"/>
          <cell r="AV3563"/>
          <cell r="AW3563"/>
          <cell r="AX3563"/>
          <cell r="AY3563"/>
          <cell r="AZ3563"/>
          <cell r="BA3563"/>
          <cell r="BB3563"/>
          <cell r="BC3563"/>
          <cell r="BD3563"/>
          <cell r="BE3563"/>
          <cell r="BF3563"/>
          <cell r="BG3563"/>
          <cell r="BH3563"/>
          <cell r="BI3563"/>
          <cell r="BJ3563"/>
          <cell r="BK3563"/>
          <cell r="BL3563"/>
          <cell r="BM3563"/>
          <cell r="BN3563"/>
          <cell r="BO3563"/>
          <cell r="BP3563"/>
          <cell r="BQ3563"/>
          <cell r="BR3563"/>
          <cell r="BS3563"/>
          <cell r="BT3563"/>
          <cell r="BU3563"/>
          <cell r="BV3563"/>
          <cell r="BW3563"/>
          <cell r="BX3563"/>
          <cell r="BY3563">
            <v>140000</v>
          </cell>
          <cell r="BZ3563">
            <v>-140000</v>
          </cell>
          <cell r="CA3563">
            <v>0</v>
          </cell>
          <cell r="CB3563"/>
          <cell r="CC3563"/>
          <cell r="CD3563"/>
          <cell r="CE3563">
            <v>0</v>
          </cell>
          <cell r="CF3563">
            <v>0</v>
          </cell>
          <cell r="CG3563">
            <v>36000</v>
          </cell>
        </row>
        <row r="3564">
          <cell r="A3564" t="str">
            <v>4155011</v>
          </cell>
          <cell r="B3564" t="str">
            <v>GR99-PROPAGANDA-AGENCIAS DE PUBLICIDADE</v>
          </cell>
          <cell r="C3564"/>
          <cell r="D3564">
            <v>489</v>
          </cell>
          <cell r="E3564">
            <v>416838.15</v>
          </cell>
          <cell r="F3564"/>
          <cell r="G3564"/>
          <cell r="H3564"/>
          <cell r="I3564"/>
          <cell r="J3564"/>
          <cell r="K3564"/>
          <cell r="L3564"/>
          <cell r="M3564"/>
          <cell r="N3564"/>
          <cell r="O3564"/>
          <cell r="P3564"/>
          <cell r="Q3564"/>
          <cell r="R3564"/>
          <cell r="S3564"/>
          <cell r="T3564"/>
          <cell r="U3564"/>
          <cell r="V3564"/>
          <cell r="W3564"/>
          <cell r="X3564"/>
          <cell r="Y3564"/>
          <cell r="Z3564"/>
          <cell r="AA3564"/>
          <cell r="AB3564"/>
          <cell r="AC3564"/>
          <cell r="AD3564"/>
          <cell r="AE3564"/>
          <cell r="AF3564"/>
          <cell r="AG3564"/>
          <cell r="AH3564"/>
          <cell r="AI3564"/>
          <cell r="AJ3564"/>
          <cell r="AK3564"/>
          <cell r="AL3564"/>
          <cell r="AM3564"/>
          <cell r="AN3564"/>
          <cell r="AO3564"/>
          <cell r="AP3564"/>
          <cell r="AQ3564"/>
          <cell r="AR3564"/>
          <cell r="AS3564"/>
          <cell r="AT3564"/>
          <cell r="AU3564"/>
          <cell r="AV3564"/>
          <cell r="AW3564"/>
          <cell r="AX3564"/>
          <cell r="AY3564"/>
          <cell r="AZ3564"/>
          <cell r="BA3564"/>
          <cell r="BB3564"/>
          <cell r="BC3564"/>
          <cell r="BD3564"/>
          <cell r="BE3564"/>
          <cell r="BF3564"/>
          <cell r="BG3564"/>
          <cell r="BH3564"/>
          <cell r="BI3564"/>
          <cell r="BJ3564"/>
          <cell r="BK3564"/>
          <cell r="BL3564"/>
          <cell r="BM3564"/>
          <cell r="BN3564"/>
          <cell r="BO3564"/>
          <cell r="BP3564"/>
          <cell r="BQ3564"/>
          <cell r="BR3564"/>
          <cell r="BS3564"/>
          <cell r="BT3564"/>
          <cell r="BU3564"/>
          <cell r="BV3564"/>
          <cell r="BW3564">
            <v>513064.97</v>
          </cell>
          <cell r="BX3564">
            <v>7413875.1399999997</v>
          </cell>
          <cell r="BY3564">
            <v>8344267.2599999998</v>
          </cell>
          <cell r="BZ3564">
            <v>-416838.15</v>
          </cell>
          <cell r="CA3564">
            <v>7927429.1100000003</v>
          </cell>
          <cell r="CB3564">
            <v>9548095.0399999991</v>
          </cell>
          <cell r="CC3564">
            <v>5154076.8099999996</v>
          </cell>
          <cell r="CD3564">
            <v>9480936.1199999992</v>
          </cell>
          <cell r="CE3564">
            <v>9734323.5899999999</v>
          </cell>
          <cell r="CF3564">
            <v>5284180.8099999996</v>
          </cell>
          <cell r="CG3564">
            <v>10526958.42</v>
          </cell>
        </row>
        <row r="3565">
          <cell r="A3565" t="str">
            <v>4155014</v>
          </cell>
          <cell r="B3565" t="str">
            <v>GR99-PROPAGANDA-AERP</v>
          </cell>
          <cell r="C3565">
            <v>2169113.5699999998</v>
          </cell>
          <cell r="D3565">
            <v>6605936.7699999996</v>
          </cell>
          <cell r="E3565"/>
          <cell r="F3565"/>
          <cell r="G3565"/>
          <cell r="H3565"/>
          <cell r="I3565"/>
          <cell r="J3565"/>
          <cell r="K3565"/>
          <cell r="L3565"/>
          <cell r="M3565"/>
          <cell r="N3565"/>
          <cell r="O3565"/>
          <cell r="P3565"/>
          <cell r="Q3565"/>
          <cell r="R3565"/>
          <cell r="S3565"/>
          <cell r="T3565"/>
          <cell r="U3565"/>
          <cell r="V3565"/>
          <cell r="W3565"/>
          <cell r="X3565"/>
          <cell r="Y3565"/>
          <cell r="Z3565"/>
          <cell r="AA3565"/>
          <cell r="AB3565"/>
          <cell r="AC3565"/>
          <cell r="AD3565"/>
          <cell r="AE3565"/>
          <cell r="AF3565"/>
          <cell r="AG3565"/>
          <cell r="AH3565"/>
          <cell r="AI3565"/>
          <cell r="AJ3565"/>
          <cell r="AK3565"/>
          <cell r="AL3565"/>
          <cell r="AM3565"/>
          <cell r="AN3565"/>
          <cell r="AO3565"/>
          <cell r="AP3565"/>
          <cell r="AQ3565"/>
          <cell r="AR3565"/>
          <cell r="AS3565"/>
          <cell r="AT3565"/>
          <cell r="AU3565"/>
          <cell r="AV3565"/>
          <cell r="AW3565"/>
          <cell r="AX3565"/>
          <cell r="AY3565"/>
          <cell r="AZ3565"/>
          <cell r="BA3565"/>
          <cell r="BB3565"/>
          <cell r="BC3565"/>
          <cell r="BD3565"/>
          <cell r="BE3565"/>
          <cell r="BF3565"/>
          <cell r="BG3565"/>
          <cell r="BH3565"/>
          <cell r="BI3565"/>
          <cell r="BJ3565"/>
          <cell r="BK3565"/>
          <cell r="BL3565"/>
          <cell r="BM3565"/>
          <cell r="BN3565"/>
          <cell r="BO3565"/>
          <cell r="BP3565"/>
          <cell r="BQ3565"/>
          <cell r="BR3565"/>
          <cell r="BS3565"/>
          <cell r="BT3565"/>
          <cell r="BU3565"/>
          <cell r="BV3565"/>
          <cell r="BW3565"/>
          <cell r="BX3565">
            <v>1084556.78</v>
          </cell>
          <cell r="BY3565">
            <v>9859607.1199999992</v>
          </cell>
          <cell r="BZ3565"/>
          <cell r="CA3565">
            <v>9859607.1199999992</v>
          </cell>
          <cell r="CB3565">
            <v>1400023.23</v>
          </cell>
          <cell r="CC3565">
            <v>1039490.14</v>
          </cell>
          <cell r="CD3565">
            <v>1296735.27</v>
          </cell>
          <cell r="CE3565">
            <v>12727483.890000001</v>
          </cell>
          <cell r="CF3565">
            <v>9449910.3800000008</v>
          </cell>
          <cell r="CG3565">
            <v>11788502.359999999</v>
          </cell>
        </row>
        <row r="3566">
          <cell r="A3566" t="str">
            <v>4155031</v>
          </cell>
          <cell r="B3566" t="str">
            <v>GR99-DIVULGACAO MARCA COPEL</v>
          </cell>
          <cell r="C3566">
            <v>32500</v>
          </cell>
          <cell r="D3566">
            <v>1040</v>
          </cell>
          <cell r="E3566"/>
          <cell r="F3566"/>
          <cell r="G3566"/>
          <cell r="H3566"/>
          <cell r="I3566"/>
          <cell r="J3566"/>
          <cell r="K3566"/>
          <cell r="L3566"/>
          <cell r="M3566"/>
          <cell r="N3566"/>
          <cell r="O3566"/>
          <cell r="P3566"/>
          <cell r="Q3566"/>
          <cell r="R3566"/>
          <cell r="S3566"/>
          <cell r="T3566"/>
          <cell r="U3566"/>
          <cell r="V3566"/>
          <cell r="W3566"/>
          <cell r="X3566"/>
          <cell r="Y3566"/>
          <cell r="Z3566"/>
          <cell r="AA3566"/>
          <cell r="AB3566"/>
          <cell r="AC3566"/>
          <cell r="AD3566"/>
          <cell r="AE3566"/>
          <cell r="AF3566"/>
          <cell r="AG3566"/>
          <cell r="AH3566"/>
          <cell r="AI3566"/>
          <cell r="AJ3566"/>
          <cell r="AK3566"/>
          <cell r="AL3566"/>
          <cell r="AM3566"/>
          <cell r="AN3566"/>
          <cell r="AO3566"/>
          <cell r="AP3566"/>
          <cell r="AQ3566"/>
          <cell r="AR3566"/>
          <cell r="AS3566"/>
          <cell r="AT3566"/>
          <cell r="AU3566"/>
          <cell r="AV3566"/>
          <cell r="AW3566"/>
          <cell r="AX3566"/>
          <cell r="AY3566"/>
          <cell r="AZ3566"/>
          <cell r="BA3566"/>
          <cell r="BB3566"/>
          <cell r="BC3566"/>
          <cell r="BD3566"/>
          <cell r="BE3566"/>
          <cell r="BF3566"/>
          <cell r="BG3566"/>
          <cell r="BH3566"/>
          <cell r="BI3566"/>
          <cell r="BJ3566"/>
          <cell r="BK3566"/>
          <cell r="BL3566"/>
          <cell r="BM3566"/>
          <cell r="BN3566"/>
          <cell r="BO3566"/>
          <cell r="BP3566"/>
          <cell r="BQ3566"/>
          <cell r="BR3566"/>
          <cell r="BS3566"/>
          <cell r="BT3566"/>
          <cell r="BU3566"/>
          <cell r="BV3566"/>
          <cell r="BW3566"/>
          <cell r="BX3566">
            <v>7391793.3799999999</v>
          </cell>
          <cell r="BY3566">
            <v>7425333.3799999999</v>
          </cell>
          <cell r="BZ3566"/>
          <cell r="CA3566">
            <v>7425333.3799999999</v>
          </cell>
          <cell r="CB3566">
            <v>8313246.46</v>
          </cell>
          <cell r="CC3566">
            <v>7124969.4199999999</v>
          </cell>
          <cell r="CD3566">
            <v>7208794.2699999996</v>
          </cell>
          <cell r="CE3566">
            <v>8722885.4499999993</v>
          </cell>
          <cell r="CF3566">
            <v>7221969.4199999999</v>
          </cell>
          <cell r="CG3566">
            <v>7284614.2699999996</v>
          </cell>
        </row>
        <row r="3567">
          <cell r="A3567" t="str">
            <v>CBAG321211</v>
          </cell>
          <cell r="B3567" t="str">
            <v>Energia Elétrica - Consumo Próprio</v>
          </cell>
          <cell r="C3567"/>
          <cell r="D3567">
            <v>10740530.449999999</v>
          </cell>
          <cell r="E3567"/>
          <cell r="F3567"/>
          <cell r="G3567"/>
          <cell r="H3567"/>
          <cell r="I3567"/>
          <cell r="J3567"/>
          <cell r="K3567"/>
          <cell r="L3567"/>
          <cell r="M3567"/>
          <cell r="N3567"/>
          <cell r="O3567"/>
          <cell r="P3567"/>
          <cell r="Q3567"/>
          <cell r="R3567"/>
          <cell r="S3567"/>
          <cell r="T3567"/>
          <cell r="U3567"/>
          <cell r="V3567"/>
          <cell r="W3567"/>
          <cell r="X3567"/>
          <cell r="Y3567"/>
          <cell r="Z3567"/>
          <cell r="AA3567"/>
          <cell r="AB3567"/>
          <cell r="AC3567"/>
          <cell r="AD3567"/>
          <cell r="AE3567"/>
          <cell r="AF3567"/>
          <cell r="AG3567"/>
          <cell r="AH3567"/>
          <cell r="AI3567"/>
          <cell r="AJ3567"/>
          <cell r="AK3567"/>
          <cell r="AL3567"/>
          <cell r="AM3567"/>
          <cell r="AN3567"/>
          <cell r="AO3567"/>
          <cell r="AP3567"/>
          <cell r="AQ3567"/>
          <cell r="AR3567"/>
          <cell r="AS3567"/>
          <cell r="AT3567"/>
          <cell r="AU3567"/>
          <cell r="AV3567"/>
          <cell r="AW3567"/>
          <cell r="AX3567"/>
          <cell r="AY3567"/>
          <cell r="AZ3567"/>
          <cell r="BA3567"/>
          <cell r="BB3567"/>
          <cell r="BC3567"/>
          <cell r="BD3567"/>
          <cell r="BE3567"/>
          <cell r="BF3567"/>
          <cell r="BG3567"/>
          <cell r="BH3567"/>
          <cell r="BI3567"/>
          <cell r="BJ3567"/>
          <cell r="BK3567"/>
          <cell r="BL3567"/>
          <cell r="BM3567"/>
          <cell r="BN3567"/>
          <cell r="BO3567"/>
          <cell r="BP3567"/>
          <cell r="BQ3567"/>
          <cell r="BR3567"/>
          <cell r="BS3567"/>
          <cell r="BT3567"/>
          <cell r="BU3567"/>
          <cell r="BV3567"/>
          <cell r="BW3567"/>
          <cell r="BX3567"/>
          <cell r="BY3567">
            <v>10740530.449999999</v>
          </cell>
          <cell r="BZ3567"/>
          <cell r="CA3567">
            <v>10740530.449999999</v>
          </cell>
          <cell r="CB3567"/>
          <cell r="CC3567"/>
          <cell r="CD3567"/>
          <cell r="CE3567">
            <v>12870947.32</v>
          </cell>
          <cell r="CF3567">
            <v>9103673.8399999999</v>
          </cell>
          <cell r="CG3567">
            <v>11843624.279999999</v>
          </cell>
        </row>
        <row r="3568">
          <cell r="A3568" t="str">
            <v>4115017</v>
          </cell>
          <cell r="B3568" t="str">
            <v>GR99-ENERGIA ELETRICA-CONSUMO PROPRIO</v>
          </cell>
          <cell r="C3568"/>
          <cell r="D3568">
            <v>10740530.449999999</v>
          </cell>
          <cell r="E3568"/>
          <cell r="F3568"/>
          <cell r="G3568"/>
          <cell r="H3568"/>
          <cell r="I3568"/>
          <cell r="J3568"/>
          <cell r="K3568"/>
          <cell r="L3568"/>
          <cell r="M3568"/>
          <cell r="N3568"/>
          <cell r="O3568"/>
          <cell r="P3568"/>
          <cell r="Q3568"/>
          <cell r="R3568"/>
          <cell r="S3568"/>
          <cell r="T3568"/>
          <cell r="U3568"/>
          <cell r="V3568"/>
          <cell r="W3568"/>
          <cell r="X3568"/>
          <cell r="Y3568"/>
          <cell r="Z3568"/>
          <cell r="AA3568"/>
          <cell r="AB3568"/>
          <cell r="AC3568"/>
          <cell r="AD3568"/>
          <cell r="AE3568"/>
          <cell r="AF3568"/>
          <cell r="AG3568"/>
          <cell r="AH3568"/>
          <cell r="AI3568"/>
          <cell r="AJ3568"/>
          <cell r="AK3568"/>
          <cell r="AL3568"/>
          <cell r="AM3568"/>
          <cell r="AN3568"/>
          <cell r="AO3568"/>
          <cell r="AP3568"/>
          <cell r="AQ3568"/>
          <cell r="AR3568"/>
          <cell r="AS3568"/>
          <cell r="AT3568"/>
          <cell r="AU3568"/>
          <cell r="AV3568"/>
          <cell r="AW3568"/>
          <cell r="AX3568"/>
          <cell r="AY3568"/>
          <cell r="AZ3568"/>
          <cell r="BA3568"/>
          <cell r="BB3568"/>
          <cell r="BC3568"/>
          <cell r="BD3568"/>
          <cell r="BE3568"/>
          <cell r="BF3568"/>
          <cell r="BG3568"/>
          <cell r="BH3568"/>
          <cell r="BI3568"/>
          <cell r="BJ3568"/>
          <cell r="BK3568"/>
          <cell r="BL3568"/>
          <cell r="BM3568"/>
          <cell r="BN3568"/>
          <cell r="BO3568"/>
          <cell r="BP3568"/>
          <cell r="BQ3568"/>
          <cell r="BR3568"/>
          <cell r="BS3568"/>
          <cell r="BT3568"/>
          <cell r="BU3568"/>
          <cell r="BV3568"/>
          <cell r="BW3568"/>
          <cell r="BX3568"/>
          <cell r="BY3568">
            <v>10740530.449999999</v>
          </cell>
          <cell r="BZ3568"/>
          <cell r="CA3568">
            <v>10740530.449999999</v>
          </cell>
          <cell r="CB3568"/>
          <cell r="CC3568"/>
          <cell r="CD3568"/>
          <cell r="CE3568">
            <v>12870947.32</v>
          </cell>
          <cell r="CF3568">
            <v>9103673.8399999999</v>
          </cell>
          <cell r="CG3568">
            <v>11843624.279999999</v>
          </cell>
        </row>
        <row r="3569">
          <cell r="A3569" t="str">
            <v>CBAG321212</v>
          </cell>
          <cell r="B3569" t="str">
            <v>Indenizações</v>
          </cell>
          <cell r="C3569">
            <v>1029296.95</v>
          </cell>
          <cell r="D3569">
            <v>25121262.140000001</v>
          </cell>
          <cell r="E3569"/>
          <cell r="F3569"/>
          <cell r="G3569"/>
          <cell r="H3569"/>
          <cell r="I3569"/>
          <cell r="J3569"/>
          <cell r="K3569"/>
          <cell r="L3569"/>
          <cell r="M3569"/>
          <cell r="N3569"/>
          <cell r="O3569"/>
          <cell r="P3569"/>
          <cell r="Q3569"/>
          <cell r="R3569"/>
          <cell r="S3569"/>
          <cell r="T3569"/>
          <cell r="U3569"/>
          <cell r="V3569"/>
          <cell r="W3569"/>
          <cell r="X3569"/>
          <cell r="Y3569"/>
          <cell r="Z3569"/>
          <cell r="AA3569"/>
          <cell r="AB3569"/>
          <cell r="AC3569"/>
          <cell r="AD3569"/>
          <cell r="AE3569"/>
          <cell r="AF3569"/>
          <cell r="AG3569"/>
          <cell r="AH3569">
            <v>102000</v>
          </cell>
          <cell r="AI3569"/>
          <cell r="AJ3569"/>
          <cell r="AK3569"/>
          <cell r="AL3569"/>
          <cell r="AM3569"/>
          <cell r="AN3569"/>
          <cell r="AO3569"/>
          <cell r="AP3569"/>
          <cell r="AQ3569"/>
          <cell r="AR3569"/>
          <cell r="AS3569"/>
          <cell r="AT3569"/>
          <cell r="AU3569"/>
          <cell r="AV3569"/>
          <cell r="AW3569"/>
          <cell r="AX3569"/>
          <cell r="AY3569"/>
          <cell r="AZ3569"/>
          <cell r="BA3569"/>
          <cell r="BB3569"/>
          <cell r="BC3569"/>
          <cell r="BD3569"/>
          <cell r="BE3569"/>
          <cell r="BF3569"/>
          <cell r="BG3569"/>
          <cell r="BH3569"/>
          <cell r="BI3569"/>
          <cell r="BJ3569"/>
          <cell r="BK3569"/>
          <cell r="BL3569"/>
          <cell r="BM3569"/>
          <cell r="BN3569"/>
          <cell r="BO3569"/>
          <cell r="BP3569"/>
          <cell r="BQ3569"/>
          <cell r="BR3569"/>
          <cell r="BS3569"/>
          <cell r="BT3569"/>
          <cell r="BU3569"/>
          <cell r="BV3569"/>
          <cell r="BW3569"/>
          <cell r="BX3569"/>
          <cell r="BY3569">
            <v>26252559.09</v>
          </cell>
          <cell r="BZ3569"/>
          <cell r="CA3569">
            <v>26252559.09</v>
          </cell>
          <cell r="CB3569"/>
          <cell r="CC3569"/>
          <cell r="CD3569"/>
          <cell r="CE3569">
            <v>21698573.489999998</v>
          </cell>
          <cell r="CF3569">
            <v>18587933.550000001</v>
          </cell>
          <cell r="CG3569">
            <v>14703106.560000001</v>
          </cell>
        </row>
        <row r="3570">
          <cell r="A3570" t="str">
            <v>4115002</v>
          </cell>
          <cell r="B3570" t="str">
            <v>GR99-VEICULOS / INDENIZACOES DE DANOS CAUSADOS</v>
          </cell>
          <cell r="C3570">
            <v>422638</v>
          </cell>
          <cell r="D3570">
            <v>73.73</v>
          </cell>
          <cell r="E3570"/>
          <cell r="F3570"/>
          <cell r="G3570"/>
          <cell r="H3570"/>
          <cell r="I3570"/>
          <cell r="J3570"/>
          <cell r="K3570"/>
          <cell r="L3570"/>
          <cell r="M3570"/>
          <cell r="N3570"/>
          <cell r="O3570"/>
          <cell r="P3570"/>
          <cell r="Q3570"/>
          <cell r="R3570"/>
          <cell r="S3570"/>
          <cell r="T3570"/>
          <cell r="U3570"/>
          <cell r="V3570"/>
          <cell r="W3570"/>
          <cell r="X3570"/>
          <cell r="Y3570"/>
          <cell r="Z3570"/>
          <cell r="AA3570"/>
          <cell r="AB3570"/>
          <cell r="AC3570"/>
          <cell r="AD3570"/>
          <cell r="AE3570"/>
          <cell r="AF3570"/>
          <cell r="AG3570"/>
          <cell r="AH3570"/>
          <cell r="AI3570"/>
          <cell r="AJ3570"/>
          <cell r="AK3570"/>
          <cell r="AL3570"/>
          <cell r="AM3570"/>
          <cell r="AN3570"/>
          <cell r="AO3570"/>
          <cell r="AP3570"/>
          <cell r="AQ3570"/>
          <cell r="AR3570"/>
          <cell r="AS3570"/>
          <cell r="AT3570"/>
          <cell r="AU3570"/>
          <cell r="AV3570"/>
          <cell r="AW3570"/>
          <cell r="AX3570"/>
          <cell r="AY3570"/>
          <cell r="AZ3570"/>
          <cell r="BA3570"/>
          <cell r="BB3570"/>
          <cell r="BC3570"/>
          <cell r="BD3570"/>
          <cell r="BE3570"/>
          <cell r="BF3570"/>
          <cell r="BG3570"/>
          <cell r="BH3570"/>
          <cell r="BI3570"/>
          <cell r="BJ3570"/>
          <cell r="BK3570"/>
          <cell r="BL3570"/>
          <cell r="BM3570"/>
          <cell r="BN3570"/>
          <cell r="BO3570"/>
          <cell r="BP3570"/>
          <cell r="BQ3570"/>
          <cell r="BR3570"/>
          <cell r="BS3570"/>
          <cell r="BT3570"/>
          <cell r="BU3570"/>
          <cell r="BV3570"/>
          <cell r="BW3570"/>
          <cell r="BX3570"/>
          <cell r="BY3570">
            <v>422711.73</v>
          </cell>
          <cell r="BZ3570"/>
          <cell r="CA3570">
            <v>422711.73</v>
          </cell>
          <cell r="CB3570"/>
          <cell r="CC3570"/>
          <cell r="CD3570"/>
          <cell r="CE3570">
            <v>120595.34</v>
          </cell>
          <cell r="CF3570">
            <v>120595.34</v>
          </cell>
          <cell r="CG3570">
            <v>164666.75</v>
          </cell>
        </row>
        <row r="3571">
          <cell r="A3571" t="str">
            <v>4115004</v>
          </cell>
          <cell r="B3571" t="str">
            <v>GR99-INDENIZACOES PARA TERCEIROS - ELETROCUSSAO</v>
          </cell>
          <cell r="C3571">
            <v>47352.56</v>
          </cell>
          <cell r="D3571">
            <v>213737.26</v>
          </cell>
          <cell r="E3571"/>
          <cell r="F3571"/>
          <cell r="G3571"/>
          <cell r="H3571"/>
          <cell r="I3571"/>
          <cell r="J3571"/>
          <cell r="K3571"/>
          <cell r="L3571"/>
          <cell r="M3571"/>
          <cell r="N3571"/>
          <cell r="O3571"/>
          <cell r="P3571"/>
          <cell r="Q3571"/>
          <cell r="R3571"/>
          <cell r="S3571"/>
          <cell r="T3571"/>
          <cell r="U3571"/>
          <cell r="V3571"/>
          <cell r="W3571"/>
          <cell r="X3571"/>
          <cell r="Y3571"/>
          <cell r="Z3571"/>
          <cell r="AA3571"/>
          <cell r="AB3571"/>
          <cell r="AC3571"/>
          <cell r="AD3571"/>
          <cell r="AE3571"/>
          <cell r="AF3571"/>
          <cell r="AG3571"/>
          <cell r="AH3571"/>
          <cell r="AI3571"/>
          <cell r="AJ3571"/>
          <cell r="AK3571"/>
          <cell r="AL3571"/>
          <cell r="AM3571"/>
          <cell r="AN3571"/>
          <cell r="AO3571"/>
          <cell r="AP3571"/>
          <cell r="AQ3571"/>
          <cell r="AR3571"/>
          <cell r="AS3571"/>
          <cell r="AT3571"/>
          <cell r="AU3571"/>
          <cell r="AV3571"/>
          <cell r="AW3571"/>
          <cell r="AX3571"/>
          <cell r="AY3571"/>
          <cell r="AZ3571"/>
          <cell r="BA3571"/>
          <cell r="BB3571"/>
          <cell r="BC3571"/>
          <cell r="BD3571"/>
          <cell r="BE3571"/>
          <cell r="BF3571"/>
          <cell r="BG3571"/>
          <cell r="BH3571"/>
          <cell r="BI3571"/>
          <cell r="BJ3571"/>
          <cell r="BK3571"/>
          <cell r="BL3571"/>
          <cell r="BM3571"/>
          <cell r="BN3571"/>
          <cell r="BO3571"/>
          <cell r="BP3571"/>
          <cell r="BQ3571"/>
          <cell r="BR3571"/>
          <cell r="BS3571"/>
          <cell r="BT3571"/>
          <cell r="BU3571"/>
          <cell r="BV3571"/>
          <cell r="BW3571"/>
          <cell r="BX3571"/>
          <cell r="BY3571">
            <v>261089.82</v>
          </cell>
          <cell r="BZ3571"/>
          <cell r="CA3571">
            <v>261089.82</v>
          </cell>
          <cell r="CB3571"/>
          <cell r="CC3571"/>
          <cell r="CD3571"/>
          <cell r="CE3571">
            <v>257048.66</v>
          </cell>
          <cell r="CF3571">
            <v>186391.08</v>
          </cell>
          <cell r="CG3571">
            <v>254369.98</v>
          </cell>
        </row>
        <row r="3572">
          <cell r="A3572" t="str">
            <v>4115018</v>
          </cell>
          <cell r="B3572" t="str">
            <v>GR99-INDENIZACOES</v>
          </cell>
          <cell r="C3572">
            <v>116030.94</v>
          </cell>
          <cell r="D3572">
            <v>20888190.949999999</v>
          </cell>
          <cell r="E3572"/>
          <cell r="F3572"/>
          <cell r="G3572"/>
          <cell r="H3572"/>
          <cell r="I3572"/>
          <cell r="J3572"/>
          <cell r="K3572"/>
          <cell r="L3572"/>
          <cell r="M3572"/>
          <cell r="N3572"/>
          <cell r="O3572"/>
          <cell r="P3572"/>
          <cell r="Q3572"/>
          <cell r="R3572"/>
          <cell r="S3572"/>
          <cell r="T3572"/>
          <cell r="U3572"/>
          <cell r="V3572"/>
          <cell r="W3572"/>
          <cell r="X3572"/>
          <cell r="Y3572"/>
          <cell r="Z3572"/>
          <cell r="AA3572"/>
          <cell r="AB3572"/>
          <cell r="AC3572"/>
          <cell r="AD3572"/>
          <cell r="AE3572"/>
          <cell r="AF3572"/>
          <cell r="AG3572"/>
          <cell r="AH3572">
            <v>102000</v>
          </cell>
          <cell r="AI3572"/>
          <cell r="AJ3572"/>
          <cell r="AK3572"/>
          <cell r="AL3572"/>
          <cell r="AM3572"/>
          <cell r="AN3572"/>
          <cell r="AO3572"/>
          <cell r="AP3572"/>
          <cell r="AQ3572"/>
          <cell r="AR3572"/>
          <cell r="AS3572"/>
          <cell r="AT3572"/>
          <cell r="AU3572"/>
          <cell r="AV3572"/>
          <cell r="AW3572"/>
          <cell r="AX3572"/>
          <cell r="AY3572"/>
          <cell r="AZ3572"/>
          <cell r="BA3572"/>
          <cell r="BB3572"/>
          <cell r="BC3572"/>
          <cell r="BD3572"/>
          <cell r="BE3572"/>
          <cell r="BF3572"/>
          <cell r="BG3572"/>
          <cell r="BH3572"/>
          <cell r="BI3572"/>
          <cell r="BJ3572"/>
          <cell r="BK3572"/>
          <cell r="BL3572"/>
          <cell r="BM3572"/>
          <cell r="BN3572"/>
          <cell r="BO3572"/>
          <cell r="BP3572"/>
          <cell r="BQ3572"/>
          <cell r="BR3572"/>
          <cell r="BS3572"/>
          <cell r="BT3572"/>
          <cell r="BU3572"/>
          <cell r="BV3572"/>
          <cell r="BW3572"/>
          <cell r="BX3572"/>
          <cell r="BY3572">
            <v>21106221.890000001</v>
          </cell>
          <cell r="BZ3572"/>
          <cell r="CA3572">
            <v>21106221.890000001</v>
          </cell>
          <cell r="CB3572"/>
          <cell r="CC3572"/>
          <cell r="CD3572"/>
          <cell r="CE3572">
            <v>17245575.899999999</v>
          </cell>
          <cell r="CF3572">
            <v>13442378.52</v>
          </cell>
          <cell r="CG3572">
            <v>12786820.189999999</v>
          </cell>
        </row>
        <row r="3573">
          <cell r="A3573" t="str">
            <v>4115020</v>
          </cell>
          <cell r="B3573" t="str">
            <v>GR99-INDENIZACOES TRABALHISTAS-CONTRATADOS</v>
          </cell>
          <cell r="C3573"/>
          <cell r="D3573">
            <v>10428.16</v>
          </cell>
          <cell r="E3573"/>
          <cell r="F3573"/>
          <cell r="G3573"/>
          <cell r="H3573"/>
          <cell r="I3573"/>
          <cell r="J3573"/>
          <cell r="K3573"/>
          <cell r="L3573"/>
          <cell r="M3573"/>
          <cell r="N3573"/>
          <cell r="O3573"/>
          <cell r="P3573"/>
          <cell r="Q3573"/>
          <cell r="R3573"/>
          <cell r="S3573"/>
          <cell r="T3573"/>
          <cell r="U3573"/>
          <cell r="V3573"/>
          <cell r="W3573"/>
          <cell r="X3573"/>
          <cell r="Y3573"/>
          <cell r="Z3573"/>
          <cell r="AA3573"/>
          <cell r="AB3573"/>
          <cell r="AC3573"/>
          <cell r="AD3573"/>
          <cell r="AE3573"/>
          <cell r="AF3573"/>
          <cell r="AG3573"/>
          <cell r="AH3573"/>
          <cell r="AI3573"/>
          <cell r="AJ3573"/>
          <cell r="AK3573"/>
          <cell r="AL3573"/>
          <cell r="AM3573"/>
          <cell r="AN3573"/>
          <cell r="AO3573"/>
          <cell r="AP3573"/>
          <cell r="AQ3573"/>
          <cell r="AR3573"/>
          <cell r="AS3573"/>
          <cell r="AT3573"/>
          <cell r="AU3573"/>
          <cell r="AV3573"/>
          <cell r="AW3573"/>
          <cell r="AX3573"/>
          <cell r="AY3573"/>
          <cell r="AZ3573"/>
          <cell r="BA3573"/>
          <cell r="BB3573"/>
          <cell r="BC3573"/>
          <cell r="BD3573"/>
          <cell r="BE3573"/>
          <cell r="BF3573"/>
          <cell r="BG3573"/>
          <cell r="BH3573"/>
          <cell r="BI3573"/>
          <cell r="BJ3573"/>
          <cell r="BK3573"/>
          <cell r="BL3573"/>
          <cell r="BM3573"/>
          <cell r="BN3573"/>
          <cell r="BO3573"/>
          <cell r="BP3573"/>
          <cell r="BQ3573"/>
          <cell r="BR3573"/>
          <cell r="BS3573"/>
          <cell r="BT3573"/>
          <cell r="BU3573"/>
          <cell r="BV3573"/>
          <cell r="BW3573"/>
          <cell r="BX3573"/>
          <cell r="BY3573">
            <v>10428.16</v>
          </cell>
          <cell r="BZ3573"/>
          <cell r="CA3573">
            <v>10428.16</v>
          </cell>
          <cell r="CB3573"/>
          <cell r="CC3573"/>
          <cell r="CD3573"/>
          <cell r="CE3573">
            <v>13224.8</v>
          </cell>
          <cell r="CF3573">
            <v>9826.4</v>
          </cell>
          <cell r="CG3573">
            <v>11978.48</v>
          </cell>
        </row>
        <row r="3574">
          <cell r="A3574" t="str">
            <v>4115025</v>
          </cell>
          <cell r="B3574" t="str">
            <v>GR99-INDENIZACAO JUDICIAL NAO PROVISIONADA</v>
          </cell>
          <cell r="C3574">
            <v>16452.599999999999</v>
          </cell>
          <cell r="D3574"/>
          <cell r="E3574"/>
          <cell r="F3574"/>
          <cell r="G3574"/>
          <cell r="H3574"/>
          <cell r="I3574"/>
          <cell r="J3574"/>
          <cell r="K3574"/>
          <cell r="L3574"/>
          <cell r="M3574"/>
          <cell r="N3574"/>
          <cell r="O3574"/>
          <cell r="P3574"/>
          <cell r="Q3574"/>
          <cell r="R3574"/>
          <cell r="S3574"/>
          <cell r="T3574"/>
          <cell r="U3574"/>
          <cell r="V3574"/>
          <cell r="W3574"/>
          <cell r="X3574"/>
          <cell r="Y3574"/>
          <cell r="Z3574"/>
          <cell r="AA3574"/>
          <cell r="AB3574"/>
          <cell r="AC3574"/>
          <cell r="AD3574"/>
          <cell r="AE3574"/>
          <cell r="AF3574"/>
          <cell r="AG3574"/>
          <cell r="AH3574"/>
          <cell r="AI3574"/>
          <cell r="AJ3574"/>
          <cell r="AK3574"/>
          <cell r="AL3574"/>
          <cell r="AM3574"/>
          <cell r="AN3574"/>
          <cell r="AO3574"/>
          <cell r="AP3574"/>
          <cell r="AQ3574"/>
          <cell r="AR3574"/>
          <cell r="AS3574"/>
          <cell r="AT3574"/>
          <cell r="AU3574"/>
          <cell r="AV3574"/>
          <cell r="AW3574"/>
          <cell r="AX3574"/>
          <cell r="AY3574"/>
          <cell r="AZ3574"/>
          <cell r="BA3574"/>
          <cell r="BB3574"/>
          <cell r="BC3574"/>
          <cell r="BD3574"/>
          <cell r="BE3574"/>
          <cell r="BF3574"/>
          <cell r="BG3574"/>
          <cell r="BH3574"/>
          <cell r="BI3574"/>
          <cell r="BJ3574"/>
          <cell r="BK3574"/>
          <cell r="BL3574"/>
          <cell r="BM3574"/>
          <cell r="BN3574"/>
          <cell r="BO3574"/>
          <cell r="BP3574"/>
          <cell r="BQ3574"/>
          <cell r="BR3574"/>
          <cell r="BS3574"/>
          <cell r="BT3574"/>
          <cell r="BU3574"/>
          <cell r="BV3574"/>
          <cell r="BW3574"/>
          <cell r="BX3574"/>
          <cell r="BY3574">
            <v>16452.599999999999</v>
          </cell>
          <cell r="BZ3574"/>
          <cell r="CA3574">
            <v>16452.599999999999</v>
          </cell>
          <cell r="CB3574"/>
          <cell r="CC3574"/>
          <cell r="CD3574"/>
          <cell r="CE3574">
            <v>245.91</v>
          </cell>
          <cell r="CF3574"/>
          <cell r="CG3574">
            <v>14931.2</v>
          </cell>
        </row>
        <row r="3575">
          <cell r="A3575" t="str">
            <v>4115038</v>
          </cell>
          <cell r="B3575" t="str">
            <v>GR99-INDENIZACOES - EX-EMPREGADOS</v>
          </cell>
          <cell r="C3575">
            <v>346846.11</v>
          </cell>
          <cell r="D3575">
            <v>41043.78</v>
          </cell>
          <cell r="E3575"/>
          <cell r="F3575"/>
          <cell r="G3575"/>
          <cell r="H3575"/>
          <cell r="I3575"/>
          <cell r="J3575"/>
          <cell r="K3575"/>
          <cell r="L3575"/>
          <cell r="M3575"/>
          <cell r="N3575"/>
          <cell r="O3575"/>
          <cell r="P3575"/>
          <cell r="Q3575"/>
          <cell r="R3575"/>
          <cell r="S3575"/>
          <cell r="T3575"/>
          <cell r="U3575"/>
          <cell r="V3575"/>
          <cell r="W3575"/>
          <cell r="X3575"/>
          <cell r="Y3575"/>
          <cell r="Z3575"/>
          <cell r="AA3575"/>
          <cell r="AB3575"/>
          <cell r="AC3575"/>
          <cell r="AD3575"/>
          <cell r="AE3575"/>
          <cell r="AF3575"/>
          <cell r="AG3575"/>
          <cell r="AH3575"/>
          <cell r="AI3575"/>
          <cell r="AJ3575"/>
          <cell r="AK3575"/>
          <cell r="AL3575"/>
          <cell r="AM3575"/>
          <cell r="AN3575"/>
          <cell r="AO3575"/>
          <cell r="AP3575"/>
          <cell r="AQ3575"/>
          <cell r="AR3575"/>
          <cell r="AS3575"/>
          <cell r="AT3575"/>
          <cell r="AU3575"/>
          <cell r="AV3575"/>
          <cell r="AW3575"/>
          <cell r="AX3575"/>
          <cell r="AY3575"/>
          <cell r="AZ3575"/>
          <cell r="BA3575"/>
          <cell r="BB3575"/>
          <cell r="BC3575"/>
          <cell r="BD3575"/>
          <cell r="BE3575"/>
          <cell r="BF3575"/>
          <cell r="BG3575"/>
          <cell r="BH3575"/>
          <cell r="BI3575"/>
          <cell r="BJ3575"/>
          <cell r="BK3575"/>
          <cell r="BL3575"/>
          <cell r="BM3575"/>
          <cell r="BN3575"/>
          <cell r="BO3575"/>
          <cell r="BP3575"/>
          <cell r="BQ3575"/>
          <cell r="BR3575"/>
          <cell r="BS3575"/>
          <cell r="BT3575"/>
          <cell r="BU3575"/>
          <cell r="BV3575"/>
          <cell r="BW3575"/>
          <cell r="BX3575"/>
          <cell r="BY3575">
            <v>387889.89</v>
          </cell>
          <cell r="BZ3575"/>
          <cell r="CA3575">
            <v>387889.89</v>
          </cell>
          <cell r="CB3575"/>
          <cell r="CC3575"/>
          <cell r="CD3575"/>
          <cell r="CE3575">
            <v>610599.80000000005</v>
          </cell>
          <cell r="CF3575">
            <v>432331.23</v>
          </cell>
          <cell r="CG3575">
            <v>438221.17</v>
          </cell>
        </row>
        <row r="3576">
          <cell r="A3576" t="str">
            <v>4125004</v>
          </cell>
          <cell r="B3576" t="str">
            <v>GR99-INDENIZACOES PARA TERCEIROS - ELETROCUSSAO</v>
          </cell>
          <cell r="C3576"/>
          <cell r="D3576">
            <v>17431.919999999998</v>
          </cell>
          <cell r="E3576"/>
          <cell r="F3576"/>
          <cell r="G3576"/>
          <cell r="H3576"/>
          <cell r="I3576"/>
          <cell r="J3576"/>
          <cell r="K3576"/>
          <cell r="L3576"/>
          <cell r="M3576"/>
          <cell r="N3576"/>
          <cell r="O3576"/>
          <cell r="P3576"/>
          <cell r="Q3576"/>
          <cell r="R3576"/>
          <cell r="S3576"/>
          <cell r="T3576"/>
          <cell r="U3576"/>
          <cell r="V3576"/>
          <cell r="W3576"/>
          <cell r="X3576"/>
          <cell r="Y3576"/>
          <cell r="Z3576"/>
          <cell r="AA3576"/>
          <cell r="AB3576"/>
          <cell r="AC3576"/>
          <cell r="AD3576"/>
          <cell r="AE3576"/>
          <cell r="AF3576"/>
          <cell r="AG3576"/>
          <cell r="AH3576"/>
          <cell r="AI3576"/>
          <cell r="AJ3576"/>
          <cell r="AK3576"/>
          <cell r="AL3576"/>
          <cell r="AM3576"/>
          <cell r="AN3576"/>
          <cell r="AO3576"/>
          <cell r="AP3576"/>
          <cell r="AQ3576"/>
          <cell r="AR3576"/>
          <cell r="AS3576"/>
          <cell r="AT3576"/>
          <cell r="AU3576"/>
          <cell r="AV3576"/>
          <cell r="AW3576"/>
          <cell r="AX3576"/>
          <cell r="AY3576"/>
          <cell r="AZ3576"/>
          <cell r="BA3576"/>
          <cell r="BB3576"/>
          <cell r="BC3576"/>
          <cell r="BD3576"/>
          <cell r="BE3576"/>
          <cell r="BF3576"/>
          <cell r="BG3576"/>
          <cell r="BH3576"/>
          <cell r="BI3576"/>
          <cell r="BJ3576"/>
          <cell r="BK3576"/>
          <cell r="BL3576"/>
          <cell r="BM3576"/>
          <cell r="BN3576"/>
          <cell r="BO3576"/>
          <cell r="BP3576"/>
          <cell r="BQ3576"/>
          <cell r="BR3576"/>
          <cell r="BS3576"/>
          <cell r="BT3576"/>
          <cell r="BU3576"/>
          <cell r="BV3576"/>
          <cell r="BW3576"/>
          <cell r="BX3576"/>
          <cell r="BY3576">
            <v>17431.919999999998</v>
          </cell>
          <cell r="BZ3576"/>
          <cell r="CA3576">
            <v>17431.919999999998</v>
          </cell>
          <cell r="CB3576"/>
          <cell r="CC3576"/>
          <cell r="CD3576"/>
          <cell r="CE3576">
            <v>22452.43</v>
          </cell>
          <cell r="CF3576">
            <v>16785.45</v>
          </cell>
          <cell r="CG3576">
            <v>21224.06</v>
          </cell>
        </row>
        <row r="3577">
          <cell r="A3577" t="str">
            <v>4155002</v>
          </cell>
          <cell r="B3577" t="str">
            <v>GR99-VEICULOS / INDENIZACOES DE DANOS CAUSADOS</v>
          </cell>
          <cell r="C3577"/>
          <cell r="D3577"/>
          <cell r="E3577"/>
          <cell r="F3577"/>
          <cell r="G3577"/>
          <cell r="H3577"/>
          <cell r="I3577"/>
          <cell r="J3577"/>
          <cell r="K3577"/>
          <cell r="L3577"/>
          <cell r="M3577"/>
          <cell r="N3577"/>
          <cell r="O3577"/>
          <cell r="P3577"/>
          <cell r="Q3577"/>
          <cell r="R3577"/>
          <cell r="S3577"/>
          <cell r="T3577"/>
          <cell r="U3577"/>
          <cell r="V3577"/>
          <cell r="W3577"/>
          <cell r="X3577"/>
          <cell r="Y3577"/>
          <cell r="Z3577"/>
          <cell r="AA3577"/>
          <cell r="AB3577"/>
          <cell r="AC3577"/>
          <cell r="AD3577"/>
          <cell r="AE3577"/>
          <cell r="AF3577"/>
          <cell r="AG3577"/>
          <cell r="AH3577"/>
          <cell r="AI3577"/>
          <cell r="AJ3577"/>
          <cell r="AK3577"/>
          <cell r="AL3577"/>
          <cell r="AM3577"/>
          <cell r="AN3577"/>
          <cell r="AO3577"/>
          <cell r="AP3577"/>
          <cell r="AQ3577"/>
          <cell r="AR3577"/>
          <cell r="AS3577"/>
          <cell r="AT3577"/>
          <cell r="AU3577"/>
          <cell r="AV3577"/>
          <cell r="AW3577"/>
          <cell r="AX3577"/>
          <cell r="AY3577"/>
          <cell r="AZ3577"/>
          <cell r="BA3577"/>
          <cell r="BB3577"/>
          <cell r="BC3577"/>
          <cell r="BD3577"/>
          <cell r="BE3577"/>
          <cell r="BF3577"/>
          <cell r="BG3577"/>
          <cell r="BH3577"/>
          <cell r="BI3577"/>
          <cell r="BJ3577"/>
          <cell r="BK3577"/>
          <cell r="BL3577"/>
          <cell r="BM3577"/>
          <cell r="BN3577"/>
          <cell r="BO3577"/>
          <cell r="BP3577"/>
          <cell r="BQ3577"/>
          <cell r="BR3577"/>
          <cell r="BS3577"/>
          <cell r="BT3577"/>
          <cell r="BU3577"/>
          <cell r="BV3577"/>
          <cell r="BW3577"/>
          <cell r="BX3577"/>
          <cell r="BY3577"/>
          <cell r="BZ3577"/>
          <cell r="CA3577"/>
          <cell r="CB3577"/>
          <cell r="CC3577"/>
          <cell r="CD3577"/>
          <cell r="CE3577">
            <v>18513.11</v>
          </cell>
          <cell r="CF3577">
            <v>18513.11</v>
          </cell>
          <cell r="CG3577">
            <v>66905.72</v>
          </cell>
        </row>
        <row r="3578">
          <cell r="A3578" t="str">
            <v>4155004</v>
          </cell>
          <cell r="B3578" t="str">
            <v>GR99-INDENIZACOES PARA TERCEIROS - ELETROCUSSAO</v>
          </cell>
          <cell r="C3578"/>
          <cell r="D3578">
            <v>686833.92</v>
          </cell>
          <cell r="E3578"/>
          <cell r="F3578"/>
          <cell r="G3578"/>
          <cell r="H3578"/>
          <cell r="I3578"/>
          <cell r="J3578"/>
          <cell r="K3578"/>
          <cell r="L3578"/>
          <cell r="M3578"/>
          <cell r="N3578"/>
          <cell r="O3578"/>
          <cell r="P3578"/>
          <cell r="Q3578"/>
          <cell r="R3578"/>
          <cell r="S3578"/>
          <cell r="T3578"/>
          <cell r="U3578"/>
          <cell r="V3578"/>
          <cell r="W3578"/>
          <cell r="X3578"/>
          <cell r="Y3578"/>
          <cell r="Z3578"/>
          <cell r="AA3578"/>
          <cell r="AB3578"/>
          <cell r="AC3578"/>
          <cell r="AD3578"/>
          <cell r="AE3578"/>
          <cell r="AF3578"/>
          <cell r="AG3578"/>
          <cell r="AH3578"/>
          <cell r="AI3578"/>
          <cell r="AJ3578"/>
          <cell r="AK3578"/>
          <cell r="AL3578"/>
          <cell r="AM3578"/>
          <cell r="AN3578"/>
          <cell r="AO3578"/>
          <cell r="AP3578"/>
          <cell r="AQ3578"/>
          <cell r="AR3578"/>
          <cell r="AS3578"/>
          <cell r="AT3578"/>
          <cell r="AU3578"/>
          <cell r="AV3578"/>
          <cell r="AW3578"/>
          <cell r="AX3578"/>
          <cell r="AY3578"/>
          <cell r="AZ3578"/>
          <cell r="BA3578"/>
          <cell r="BB3578"/>
          <cell r="BC3578"/>
          <cell r="BD3578"/>
          <cell r="BE3578"/>
          <cell r="BF3578"/>
          <cell r="BG3578"/>
          <cell r="BH3578"/>
          <cell r="BI3578"/>
          <cell r="BJ3578"/>
          <cell r="BK3578"/>
          <cell r="BL3578"/>
          <cell r="BM3578"/>
          <cell r="BN3578"/>
          <cell r="BO3578"/>
          <cell r="BP3578"/>
          <cell r="BQ3578"/>
          <cell r="BR3578"/>
          <cell r="BS3578"/>
          <cell r="BT3578"/>
          <cell r="BU3578"/>
          <cell r="BV3578"/>
          <cell r="BW3578"/>
          <cell r="BX3578"/>
          <cell r="BY3578">
            <v>686833.92</v>
          </cell>
          <cell r="BZ3578"/>
          <cell r="CA3578">
            <v>686833.92</v>
          </cell>
          <cell r="CB3578"/>
          <cell r="CC3578"/>
          <cell r="CD3578"/>
          <cell r="CE3578">
            <v>995553.73</v>
          </cell>
          <cell r="CF3578">
            <v>739697.98</v>
          </cell>
          <cell r="CG3578">
            <v>907759.87</v>
          </cell>
        </row>
        <row r="3579">
          <cell r="A3579" t="str">
            <v>4155018</v>
          </cell>
          <cell r="B3579" t="str">
            <v>GR99-INDENIZACOES</v>
          </cell>
          <cell r="C3579">
            <v>6596.85</v>
          </cell>
          <cell r="D3579"/>
          <cell r="E3579"/>
          <cell r="F3579"/>
          <cell r="G3579"/>
          <cell r="H3579"/>
          <cell r="I3579"/>
          <cell r="J3579"/>
          <cell r="K3579"/>
          <cell r="L3579"/>
          <cell r="M3579"/>
          <cell r="N3579"/>
          <cell r="O3579"/>
          <cell r="P3579"/>
          <cell r="Q3579"/>
          <cell r="R3579"/>
          <cell r="S3579"/>
          <cell r="T3579"/>
          <cell r="U3579"/>
          <cell r="V3579"/>
          <cell r="W3579"/>
          <cell r="X3579"/>
          <cell r="Y3579"/>
          <cell r="Z3579"/>
          <cell r="AA3579"/>
          <cell r="AB3579"/>
          <cell r="AC3579"/>
          <cell r="AD3579"/>
          <cell r="AE3579"/>
          <cell r="AF3579"/>
          <cell r="AG3579"/>
          <cell r="AH3579"/>
          <cell r="AI3579"/>
          <cell r="AJ3579"/>
          <cell r="AK3579"/>
          <cell r="AL3579"/>
          <cell r="AM3579"/>
          <cell r="AN3579"/>
          <cell r="AO3579"/>
          <cell r="AP3579"/>
          <cell r="AQ3579"/>
          <cell r="AR3579"/>
          <cell r="AS3579"/>
          <cell r="AT3579"/>
          <cell r="AU3579"/>
          <cell r="AV3579"/>
          <cell r="AW3579"/>
          <cell r="AX3579"/>
          <cell r="AY3579"/>
          <cell r="AZ3579"/>
          <cell r="BA3579"/>
          <cell r="BB3579"/>
          <cell r="BC3579"/>
          <cell r="BD3579"/>
          <cell r="BE3579"/>
          <cell r="BF3579"/>
          <cell r="BG3579"/>
          <cell r="BH3579"/>
          <cell r="BI3579"/>
          <cell r="BJ3579"/>
          <cell r="BK3579"/>
          <cell r="BL3579"/>
          <cell r="BM3579"/>
          <cell r="BN3579"/>
          <cell r="BO3579"/>
          <cell r="BP3579"/>
          <cell r="BQ3579"/>
          <cell r="BR3579"/>
          <cell r="BS3579"/>
          <cell r="BT3579"/>
          <cell r="BU3579"/>
          <cell r="BV3579"/>
          <cell r="BW3579"/>
          <cell r="BX3579"/>
          <cell r="BY3579">
            <v>6596.85</v>
          </cell>
          <cell r="BZ3579"/>
          <cell r="CA3579">
            <v>6596.85</v>
          </cell>
          <cell r="CB3579"/>
          <cell r="CC3579"/>
          <cell r="CD3579"/>
          <cell r="CE3579">
            <v>100980.76</v>
          </cell>
          <cell r="CF3579">
            <v>100980.76</v>
          </cell>
          <cell r="CG3579"/>
        </row>
        <row r="3580">
          <cell r="A3580" t="str">
            <v>4155020</v>
          </cell>
          <cell r="B3580" t="str">
            <v>GR99-INDENIZACOES TRABALHISTAS-CONTRATADOS</v>
          </cell>
          <cell r="C3580">
            <v>7060</v>
          </cell>
          <cell r="D3580">
            <v>367147.2</v>
          </cell>
          <cell r="E3580"/>
          <cell r="F3580"/>
          <cell r="G3580"/>
          <cell r="H3580"/>
          <cell r="I3580"/>
          <cell r="J3580"/>
          <cell r="K3580"/>
          <cell r="L3580"/>
          <cell r="M3580"/>
          <cell r="N3580"/>
          <cell r="O3580"/>
          <cell r="P3580"/>
          <cell r="Q3580"/>
          <cell r="R3580"/>
          <cell r="S3580"/>
          <cell r="T3580"/>
          <cell r="U3580"/>
          <cell r="V3580"/>
          <cell r="W3580"/>
          <cell r="X3580"/>
          <cell r="Y3580"/>
          <cell r="Z3580"/>
          <cell r="AA3580"/>
          <cell r="AB3580"/>
          <cell r="AC3580"/>
          <cell r="AD3580"/>
          <cell r="AE3580"/>
          <cell r="AF3580"/>
          <cell r="AG3580"/>
          <cell r="AH3580"/>
          <cell r="AI3580"/>
          <cell r="AJ3580"/>
          <cell r="AK3580"/>
          <cell r="AL3580"/>
          <cell r="AM3580"/>
          <cell r="AN3580"/>
          <cell r="AO3580"/>
          <cell r="AP3580"/>
          <cell r="AQ3580"/>
          <cell r="AR3580"/>
          <cell r="AS3580"/>
          <cell r="AT3580"/>
          <cell r="AU3580"/>
          <cell r="AV3580"/>
          <cell r="AW3580"/>
          <cell r="AX3580"/>
          <cell r="AY3580"/>
          <cell r="AZ3580"/>
          <cell r="BA3580"/>
          <cell r="BB3580"/>
          <cell r="BC3580"/>
          <cell r="BD3580"/>
          <cell r="BE3580"/>
          <cell r="BF3580"/>
          <cell r="BG3580"/>
          <cell r="BH3580"/>
          <cell r="BI3580"/>
          <cell r="BJ3580"/>
          <cell r="BK3580"/>
          <cell r="BL3580"/>
          <cell r="BM3580"/>
          <cell r="BN3580"/>
          <cell r="BO3580"/>
          <cell r="BP3580"/>
          <cell r="BQ3580"/>
          <cell r="BR3580"/>
          <cell r="BS3580"/>
          <cell r="BT3580"/>
          <cell r="BU3580"/>
          <cell r="BV3580"/>
          <cell r="BW3580"/>
          <cell r="BX3580"/>
          <cell r="BY3580">
            <v>374207.2</v>
          </cell>
          <cell r="BZ3580"/>
          <cell r="CA3580">
            <v>374207.2</v>
          </cell>
          <cell r="CB3580"/>
          <cell r="CC3580"/>
          <cell r="CD3580"/>
          <cell r="CE3580">
            <v>450596.79</v>
          </cell>
          <cell r="CF3580">
            <v>319544.18</v>
          </cell>
          <cell r="CG3580">
            <v>426780.95</v>
          </cell>
        </row>
        <row r="3581">
          <cell r="A3581" t="str">
            <v>4155025</v>
          </cell>
          <cell r="B3581" t="str">
            <v>GR99-INDENIZACAO JUDICIAL NAO PROVISIONADA</v>
          </cell>
          <cell r="C3581"/>
          <cell r="D3581">
            <v>772.39</v>
          </cell>
          <cell r="E3581"/>
          <cell r="F3581"/>
          <cell r="G3581"/>
          <cell r="H3581"/>
          <cell r="I3581"/>
          <cell r="J3581"/>
          <cell r="K3581"/>
          <cell r="L3581"/>
          <cell r="M3581"/>
          <cell r="N3581"/>
          <cell r="O3581"/>
          <cell r="P3581"/>
          <cell r="Q3581"/>
          <cell r="R3581"/>
          <cell r="S3581"/>
          <cell r="T3581"/>
          <cell r="U3581"/>
          <cell r="V3581"/>
          <cell r="W3581"/>
          <cell r="X3581"/>
          <cell r="Y3581"/>
          <cell r="Z3581"/>
          <cell r="AA3581"/>
          <cell r="AB3581"/>
          <cell r="AC3581"/>
          <cell r="AD3581"/>
          <cell r="AE3581"/>
          <cell r="AF3581"/>
          <cell r="AG3581"/>
          <cell r="AH3581"/>
          <cell r="AI3581"/>
          <cell r="AJ3581"/>
          <cell r="AK3581"/>
          <cell r="AL3581"/>
          <cell r="AM3581"/>
          <cell r="AN3581"/>
          <cell r="AO3581"/>
          <cell r="AP3581"/>
          <cell r="AQ3581"/>
          <cell r="AR3581"/>
          <cell r="AS3581"/>
          <cell r="AT3581"/>
          <cell r="AU3581"/>
          <cell r="AV3581"/>
          <cell r="AW3581"/>
          <cell r="AX3581"/>
          <cell r="AY3581"/>
          <cell r="AZ3581"/>
          <cell r="BA3581"/>
          <cell r="BB3581"/>
          <cell r="BC3581"/>
          <cell r="BD3581"/>
          <cell r="BE3581"/>
          <cell r="BF3581"/>
          <cell r="BG3581"/>
          <cell r="BH3581"/>
          <cell r="BI3581"/>
          <cell r="BJ3581"/>
          <cell r="BK3581"/>
          <cell r="BL3581"/>
          <cell r="BM3581"/>
          <cell r="BN3581"/>
          <cell r="BO3581"/>
          <cell r="BP3581"/>
          <cell r="BQ3581"/>
          <cell r="BR3581"/>
          <cell r="BS3581"/>
          <cell r="BT3581"/>
          <cell r="BU3581"/>
          <cell r="BV3581"/>
          <cell r="BW3581"/>
          <cell r="BX3581"/>
          <cell r="BY3581">
            <v>772.39</v>
          </cell>
          <cell r="BZ3581"/>
          <cell r="CA3581">
            <v>772.39</v>
          </cell>
          <cell r="CB3581"/>
          <cell r="CC3581"/>
          <cell r="CD3581"/>
          <cell r="CE3581">
            <v>464956.03</v>
          </cell>
          <cell r="CF3581">
            <v>-4956.3500000000004</v>
          </cell>
          <cell r="CG3581">
            <v>-81207.039999999994</v>
          </cell>
        </row>
        <row r="3582">
          <cell r="A3582" t="str">
            <v>4155038</v>
          </cell>
          <cell r="B3582" t="str">
            <v>GR99-INDENIZACOES - EX-EMPREGADOS</v>
          </cell>
          <cell r="C3582">
            <v>66319.89</v>
          </cell>
          <cell r="D3582">
            <v>740795.01</v>
          </cell>
          <cell r="E3582"/>
          <cell r="F3582"/>
          <cell r="G3582"/>
          <cell r="H3582"/>
          <cell r="I3582"/>
          <cell r="J3582"/>
          <cell r="K3582"/>
          <cell r="L3582"/>
          <cell r="M3582"/>
          <cell r="N3582"/>
          <cell r="O3582"/>
          <cell r="P3582"/>
          <cell r="Q3582"/>
          <cell r="R3582"/>
          <cell r="S3582"/>
          <cell r="T3582"/>
          <cell r="U3582"/>
          <cell r="V3582"/>
          <cell r="W3582"/>
          <cell r="X3582"/>
          <cell r="Y3582"/>
          <cell r="Z3582"/>
          <cell r="AA3582"/>
          <cell r="AB3582"/>
          <cell r="AC3582"/>
          <cell r="AD3582"/>
          <cell r="AE3582"/>
          <cell r="AF3582"/>
          <cell r="AG3582"/>
          <cell r="AH3582"/>
          <cell r="AI3582"/>
          <cell r="AJ3582"/>
          <cell r="AK3582"/>
          <cell r="AL3582"/>
          <cell r="AM3582"/>
          <cell r="AN3582"/>
          <cell r="AO3582"/>
          <cell r="AP3582"/>
          <cell r="AQ3582"/>
          <cell r="AR3582"/>
          <cell r="AS3582"/>
          <cell r="AT3582"/>
          <cell r="AU3582"/>
          <cell r="AV3582"/>
          <cell r="AW3582"/>
          <cell r="AX3582"/>
          <cell r="AY3582"/>
          <cell r="AZ3582"/>
          <cell r="BA3582"/>
          <cell r="BB3582"/>
          <cell r="BC3582"/>
          <cell r="BD3582"/>
          <cell r="BE3582"/>
          <cell r="BF3582"/>
          <cell r="BG3582"/>
          <cell r="BH3582"/>
          <cell r="BI3582"/>
          <cell r="BJ3582"/>
          <cell r="BK3582"/>
          <cell r="BL3582"/>
          <cell r="BM3582"/>
          <cell r="BN3582"/>
          <cell r="BO3582"/>
          <cell r="BP3582"/>
          <cell r="BQ3582"/>
          <cell r="BR3582"/>
          <cell r="BS3582"/>
          <cell r="BT3582"/>
          <cell r="BU3582"/>
          <cell r="BV3582"/>
          <cell r="BW3582"/>
          <cell r="BX3582"/>
          <cell r="BY3582">
            <v>807114.9</v>
          </cell>
          <cell r="BZ3582"/>
          <cell r="CA3582">
            <v>807114.9</v>
          </cell>
          <cell r="CB3582"/>
          <cell r="CC3582"/>
          <cell r="CD3582"/>
          <cell r="CE3582">
            <v>1054656.1299999999</v>
          </cell>
          <cell r="CF3582">
            <v>724129.47</v>
          </cell>
          <cell r="CG3582">
            <v>823953.23</v>
          </cell>
        </row>
        <row r="3583">
          <cell r="A3583" t="str">
            <v>4155049</v>
          </cell>
          <cell r="B3583" t="str">
            <v>GR99-INDENIZACAO DEP VINC LIB NAO PROVISIONADA</v>
          </cell>
          <cell r="C3583"/>
          <cell r="D3583">
            <v>2154807.8199999998</v>
          </cell>
          <cell r="E3583"/>
          <cell r="F3583"/>
          <cell r="G3583"/>
          <cell r="H3583"/>
          <cell r="I3583"/>
          <cell r="J3583"/>
          <cell r="K3583"/>
          <cell r="L3583"/>
          <cell r="M3583"/>
          <cell r="N3583"/>
          <cell r="O3583"/>
          <cell r="P3583"/>
          <cell r="Q3583"/>
          <cell r="R3583"/>
          <cell r="S3583"/>
          <cell r="T3583"/>
          <cell r="U3583"/>
          <cell r="V3583"/>
          <cell r="W3583"/>
          <cell r="X3583"/>
          <cell r="Y3583"/>
          <cell r="Z3583"/>
          <cell r="AA3583"/>
          <cell r="AB3583"/>
          <cell r="AC3583"/>
          <cell r="AD3583"/>
          <cell r="AE3583"/>
          <cell r="AF3583"/>
          <cell r="AG3583"/>
          <cell r="AH3583"/>
          <cell r="AI3583"/>
          <cell r="AJ3583"/>
          <cell r="AK3583"/>
          <cell r="AL3583"/>
          <cell r="AM3583"/>
          <cell r="AN3583"/>
          <cell r="AO3583"/>
          <cell r="AP3583"/>
          <cell r="AQ3583"/>
          <cell r="AR3583"/>
          <cell r="AS3583"/>
          <cell r="AT3583"/>
          <cell r="AU3583"/>
          <cell r="AV3583"/>
          <cell r="AW3583"/>
          <cell r="AX3583"/>
          <cell r="AY3583"/>
          <cell r="AZ3583"/>
          <cell r="BA3583"/>
          <cell r="BB3583"/>
          <cell r="BC3583"/>
          <cell r="BD3583"/>
          <cell r="BE3583"/>
          <cell r="BF3583"/>
          <cell r="BG3583"/>
          <cell r="BH3583"/>
          <cell r="BI3583"/>
          <cell r="BJ3583"/>
          <cell r="BK3583"/>
          <cell r="BL3583"/>
          <cell r="BM3583"/>
          <cell r="BN3583"/>
          <cell r="BO3583"/>
          <cell r="BP3583"/>
          <cell r="BQ3583"/>
          <cell r="BR3583"/>
          <cell r="BS3583"/>
          <cell r="BT3583"/>
          <cell r="BU3583"/>
          <cell r="BV3583"/>
          <cell r="BW3583"/>
          <cell r="BX3583"/>
          <cell r="BY3583">
            <v>2154807.8199999998</v>
          </cell>
          <cell r="BZ3583"/>
          <cell r="CA3583">
            <v>2154807.8199999998</v>
          </cell>
          <cell r="CB3583"/>
          <cell r="CC3583"/>
          <cell r="CD3583"/>
          <cell r="CE3583">
            <v>343574.1</v>
          </cell>
          <cell r="CF3583">
            <v>2481716.38</v>
          </cell>
          <cell r="CG3583">
            <v>-1133298</v>
          </cell>
        </row>
        <row r="3584">
          <cell r="A3584" t="str">
            <v>CBAG321213</v>
          </cell>
          <cell r="B3584" t="str">
            <v>Direito de Passagem - Gás</v>
          </cell>
          <cell r="C3584"/>
          <cell r="D3584"/>
          <cell r="E3584">
            <v>70169.350000000006</v>
          </cell>
          <cell r="F3584"/>
          <cell r="G3584"/>
          <cell r="H3584"/>
          <cell r="I3584"/>
          <cell r="J3584"/>
          <cell r="K3584"/>
          <cell r="L3584"/>
          <cell r="M3584"/>
          <cell r="N3584"/>
          <cell r="O3584"/>
          <cell r="P3584"/>
          <cell r="Q3584"/>
          <cell r="R3584"/>
          <cell r="S3584"/>
          <cell r="T3584"/>
          <cell r="U3584"/>
          <cell r="V3584"/>
          <cell r="W3584"/>
          <cell r="X3584"/>
          <cell r="Y3584"/>
          <cell r="Z3584"/>
          <cell r="AA3584"/>
          <cell r="AB3584"/>
          <cell r="AC3584"/>
          <cell r="AD3584"/>
          <cell r="AE3584"/>
          <cell r="AF3584"/>
          <cell r="AG3584"/>
          <cell r="AH3584"/>
          <cell r="AI3584"/>
          <cell r="AJ3584"/>
          <cell r="AK3584"/>
          <cell r="AL3584"/>
          <cell r="AM3584"/>
          <cell r="AN3584"/>
          <cell r="AO3584"/>
          <cell r="AP3584"/>
          <cell r="AQ3584"/>
          <cell r="AR3584"/>
          <cell r="AS3584"/>
          <cell r="AT3584"/>
          <cell r="AU3584"/>
          <cell r="AV3584"/>
          <cell r="AW3584"/>
          <cell r="AX3584"/>
          <cell r="AY3584"/>
          <cell r="AZ3584"/>
          <cell r="BA3584"/>
          <cell r="BB3584"/>
          <cell r="BC3584"/>
          <cell r="BD3584"/>
          <cell r="BE3584"/>
          <cell r="BF3584"/>
          <cell r="BG3584"/>
          <cell r="BH3584"/>
          <cell r="BI3584"/>
          <cell r="BJ3584"/>
          <cell r="BK3584"/>
          <cell r="BL3584"/>
          <cell r="BM3584"/>
          <cell r="BN3584"/>
          <cell r="BO3584"/>
          <cell r="BP3584"/>
          <cell r="BQ3584"/>
          <cell r="BR3584"/>
          <cell r="BS3584"/>
          <cell r="BT3584"/>
          <cell r="BU3584"/>
          <cell r="BV3584"/>
          <cell r="BW3584"/>
          <cell r="BX3584"/>
          <cell r="BY3584">
            <v>70169.350000000006</v>
          </cell>
          <cell r="BZ3584">
            <v>-70169.350000000006</v>
          </cell>
          <cell r="CA3584">
            <v>0</v>
          </cell>
          <cell r="CB3584"/>
          <cell r="CC3584"/>
          <cell r="CD3584"/>
          <cell r="CE3584">
            <v>0</v>
          </cell>
          <cell r="CF3584">
            <v>0</v>
          </cell>
          <cell r="CG3584">
            <v>138775.51</v>
          </cell>
        </row>
        <row r="3585">
          <cell r="A3585" t="str">
            <v>4115028</v>
          </cell>
          <cell r="B3585" t="str">
            <v>GR99-DIREITO DE PASSAGEM -GAS</v>
          </cell>
          <cell r="C3585"/>
          <cell r="D3585"/>
          <cell r="E3585">
            <v>70169.350000000006</v>
          </cell>
          <cell r="F3585"/>
          <cell r="G3585"/>
          <cell r="H3585"/>
          <cell r="I3585"/>
          <cell r="J3585"/>
          <cell r="K3585"/>
          <cell r="L3585"/>
          <cell r="M3585"/>
          <cell r="N3585"/>
          <cell r="O3585"/>
          <cell r="P3585"/>
          <cell r="Q3585"/>
          <cell r="R3585"/>
          <cell r="S3585"/>
          <cell r="T3585"/>
          <cell r="U3585"/>
          <cell r="V3585"/>
          <cell r="W3585"/>
          <cell r="X3585"/>
          <cell r="Y3585"/>
          <cell r="Z3585"/>
          <cell r="AA3585"/>
          <cell r="AB3585"/>
          <cell r="AC3585"/>
          <cell r="AD3585"/>
          <cell r="AE3585"/>
          <cell r="AF3585"/>
          <cell r="AG3585"/>
          <cell r="AH3585"/>
          <cell r="AI3585"/>
          <cell r="AJ3585"/>
          <cell r="AK3585"/>
          <cell r="AL3585"/>
          <cell r="AM3585"/>
          <cell r="AN3585"/>
          <cell r="AO3585"/>
          <cell r="AP3585"/>
          <cell r="AQ3585"/>
          <cell r="AR3585"/>
          <cell r="AS3585"/>
          <cell r="AT3585"/>
          <cell r="AU3585"/>
          <cell r="AV3585"/>
          <cell r="AW3585"/>
          <cell r="AX3585"/>
          <cell r="AY3585"/>
          <cell r="AZ3585"/>
          <cell r="BA3585"/>
          <cell r="BB3585"/>
          <cell r="BC3585"/>
          <cell r="BD3585"/>
          <cell r="BE3585"/>
          <cell r="BF3585"/>
          <cell r="BG3585"/>
          <cell r="BH3585"/>
          <cell r="BI3585"/>
          <cell r="BJ3585"/>
          <cell r="BK3585"/>
          <cell r="BL3585"/>
          <cell r="BM3585"/>
          <cell r="BN3585"/>
          <cell r="BO3585"/>
          <cell r="BP3585"/>
          <cell r="BQ3585"/>
          <cell r="BR3585"/>
          <cell r="BS3585"/>
          <cell r="BT3585"/>
          <cell r="BU3585"/>
          <cell r="BV3585"/>
          <cell r="BW3585"/>
          <cell r="BX3585"/>
          <cell r="BY3585">
            <v>70169.350000000006</v>
          </cell>
          <cell r="BZ3585">
            <v>-70169.350000000006</v>
          </cell>
          <cell r="CA3585">
            <v>0</v>
          </cell>
          <cell r="CB3585"/>
          <cell r="CC3585"/>
          <cell r="CD3585"/>
          <cell r="CE3585">
            <v>0</v>
          </cell>
          <cell r="CF3585">
            <v>0</v>
          </cell>
          <cell r="CG3585">
            <v>138775.51</v>
          </cell>
        </row>
        <row r="3586">
          <cell r="A3586" t="str">
            <v>CBAG321215</v>
          </cell>
          <cell r="B3586" t="str">
            <v>Outros</v>
          </cell>
          <cell r="C3586">
            <v>6097518.9800000004</v>
          </cell>
          <cell r="D3586">
            <v>40670799.369999997</v>
          </cell>
          <cell r="E3586">
            <v>3746399.71</v>
          </cell>
          <cell r="F3586">
            <v>184915.42</v>
          </cell>
          <cell r="G3586">
            <v>106581.4</v>
          </cell>
          <cell r="H3586">
            <v>5336.2</v>
          </cell>
          <cell r="I3586">
            <v>34018.980000000003</v>
          </cell>
          <cell r="J3586">
            <v>33181.040000000001</v>
          </cell>
          <cell r="K3586">
            <v>35103.550000000003</v>
          </cell>
          <cell r="L3586">
            <v>34034.83</v>
          </cell>
          <cell r="M3586">
            <v>72124.009999999995</v>
          </cell>
          <cell r="N3586">
            <v>88132.56</v>
          </cell>
          <cell r="O3586">
            <v>28698.42</v>
          </cell>
          <cell r="P3586">
            <v>53241.96</v>
          </cell>
          <cell r="Q3586">
            <v>76475.08</v>
          </cell>
          <cell r="R3586">
            <v>78932.03</v>
          </cell>
          <cell r="S3586">
            <v>85067.53</v>
          </cell>
          <cell r="T3586">
            <v>84315.56</v>
          </cell>
          <cell r="U3586">
            <v>746389.88</v>
          </cell>
          <cell r="V3586">
            <v>32256.68</v>
          </cell>
          <cell r="W3586">
            <v>32688.33</v>
          </cell>
          <cell r="X3586">
            <v>32414.06</v>
          </cell>
          <cell r="Y3586">
            <v>32087.52</v>
          </cell>
          <cell r="Z3586">
            <v>31804.69</v>
          </cell>
          <cell r="AA3586">
            <v>31324.42</v>
          </cell>
          <cell r="AB3586">
            <v>21277.63</v>
          </cell>
          <cell r="AC3586">
            <v>20099.96</v>
          </cell>
          <cell r="AD3586">
            <v>49884.61</v>
          </cell>
          <cell r="AE3586">
            <v>25697.46</v>
          </cell>
          <cell r="AF3586">
            <v>27673.88</v>
          </cell>
          <cell r="AG3586">
            <v>25659.41</v>
          </cell>
          <cell r="AH3586">
            <v>26812.57</v>
          </cell>
          <cell r="AI3586">
            <v>13862.12</v>
          </cell>
          <cell r="AJ3586">
            <v>18141.96</v>
          </cell>
          <cell r="AK3586">
            <v>18841.79</v>
          </cell>
          <cell r="AL3586">
            <v>18302.61</v>
          </cell>
          <cell r="AM3586">
            <v>964.69</v>
          </cell>
          <cell r="AN3586">
            <v>121882.17</v>
          </cell>
          <cell r="AO3586">
            <v>1060.8699999999999</v>
          </cell>
          <cell r="AP3586">
            <v>102261.21</v>
          </cell>
          <cell r="AQ3586">
            <v>115387.64</v>
          </cell>
          <cell r="AR3586">
            <v>103768.54</v>
          </cell>
          <cell r="AS3586">
            <v>96594.65</v>
          </cell>
          <cell r="AT3586">
            <v>1732.1</v>
          </cell>
          <cell r="AU3586">
            <v>244117.96</v>
          </cell>
          <cell r="AV3586">
            <v>383447.2</v>
          </cell>
          <cell r="AW3586">
            <v>455997.15</v>
          </cell>
          <cell r="AX3586">
            <v>230014.62</v>
          </cell>
          <cell r="AY3586">
            <v>1455.1</v>
          </cell>
          <cell r="AZ3586">
            <v>19020.16</v>
          </cell>
          <cell r="BA3586">
            <v>17846.3</v>
          </cell>
          <cell r="BB3586">
            <v>23344.58</v>
          </cell>
          <cell r="BC3586">
            <v>19490.88</v>
          </cell>
          <cell r="BD3586">
            <v>15185.22</v>
          </cell>
          <cell r="BE3586">
            <v>495912.24</v>
          </cell>
          <cell r="BF3586">
            <v>14828.7</v>
          </cell>
          <cell r="BG3586">
            <v>70960.92</v>
          </cell>
          <cell r="BH3586">
            <v>73613.97</v>
          </cell>
          <cell r="BI3586">
            <v>43640.22</v>
          </cell>
          <cell r="BJ3586">
            <v>106.74</v>
          </cell>
          <cell r="BK3586">
            <v>106.74</v>
          </cell>
          <cell r="BL3586">
            <v>106.74</v>
          </cell>
          <cell r="BM3586">
            <v>106.74</v>
          </cell>
          <cell r="BN3586">
            <v>106.74</v>
          </cell>
          <cell r="BO3586">
            <v>106.74</v>
          </cell>
          <cell r="BP3586">
            <v>106.74</v>
          </cell>
          <cell r="BQ3586">
            <v>106.74</v>
          </cell>
          <cell r="BR3586">
            <v>106.74</v>
          </cell>
          <cell r="BS3586">
            <v>106.74</v>
          </cell>
          <cell r="BT3586">
            <v>106.74</v>
          </cell>
          <cell r="BU3586">
            <v>106.74</v>
          </cell>
          <cell r="BV3586">
            <v>106.74</v>
          </cell>
          <cell r="BW3586">
            <v>2401343.34</v>
          </cell>
          <cell r="BX3586">
            <v>2907623.22</v>
          </cell>
          <cell r="BY3586">
            <v>60682977.479999997</v>
          </cell>
          <cell r="BZ3586">
            <v>-2426948.67</v>
          </cell>
          <cell r="CA3586">
            <v>58256028.810000002</v>
          </cell>
          <cell r="CB3586">
            <v>4449282.17</v>
          </cell>
          <cell r="CC3586">
            <v>2699674.78</v>
          </cell>
          <cell r="CD3586">
            <v>3748527.04</v>
          </cell>
          <cell r="CE3586">
            <v>95741436.769999996</v>
          </cell>
          <cell r="CF3586">
            <v>60144690.700000003</v>
          </cell>
          <cell r="CG3586">
            <v>111380752.20999999</v>
          </cell>
        </row>
        <row r="3587">
          <cell r="A3587" t="str">
            <v>CBAG32121501</v>
          </cell>
          <cell r="B3587" t="str">
            <v>Outros</v>
          </cell>
          <cell r="C3587">
            <v>6097518.9800000004</v>
          </cell>
          <cell r="D3587">
            <v>41659321.619999997</v>
          </cell>
          <cell r="E3587">
            <v>3746399.71</v>
          </cell>
          <cell r="F3587">
            <v>184915.42</v>
          </cell>
          <cell r="G3587">
            <v>106581.4</v>
          </cell>
          <cell r="H3587">
            <v>5336.2</v>
          </cell>
          <cell r="I3587">
            <v>34018.980000000003</v>
          </cell>
          <cell r="J3587">
            <v>33181.040000000001</v>
          </cell>
          <cell r="K3587">
            <v>35103.550000000003</v>
          </cell>
          <cell r="L3587">
            <v>34034.83</v>
          </cell>
          <cell r="M3587">
            <v>72124.009999999995</v>
          </cell>
          <cell r="N3587">
            <v>88132.56</v>
          </cell>
          <cell r="O3587">
            <v>28698.42</v>
          </cell>
          <cell r="P3587">
            <v>53241.96</v>
          </cell>
          <cell r="Q3587">
            <v>76475.08</v>
          </cell>
          <cell r="R3587">
            <v>78932.03</v>
          </cell>
          <cell r="S3587">
            <v>85067.53</v>
          </cell>
          <cell r="T3587">
            <v>84315.56</v>
          </cell>
          <cell r="U3587">
            <v>746389.88</v>
          </cell>
          <cell r="V3587">
            <v>32256.68</v>
          </cell>
          <cell r="W3587">
            <v>32688.33</v>
          </cell>
          <cell r="X3587">
            <v>32414.06</v>
          </cell>
          <cell r="Y3587">
            <v>32087.52</v>
          </cell>
          <cell r="Z3587">
            <v>31804.69</v>
          </cell>
          <cell r="AA3587">
            <v>31324.42</v>
          </cell>
          <cell r="AB3587">
            <v>21277.63</v>
          </cell>
          <cell r="AC3587">
            <v>20099.96</v>
          </cell>
          <cell r="AD3587">
            <v>49884.61</v>
          </cell>
          <cell r="AE3587">
            <v>25697.46</v>
          </cell>
          <cell r="AF3587">
            <v>27673.88</v>
          </cell>
          <cell r="AG3587">
            <v>25659.41</v>
          </cell>
          <cell r="AH3587">
            <v>26812.57</v>
          </cell>
          <cell r="AI3587">
            <v>13862.12</v>
          </cell>
          <cell r="AJ3587">
            <v>18141.96</v>
          </cell>
          <cell r="AK3587">
            <v>18841.79</v>
          </cell>
          <cell r="AL3587">
            <v>18302.61</v>
          </cell>
          <cell r="AM3587">
            <v>964.69</v>
          </cell>
          <cell r="AN3587">
            <v>121882.17</v>
          </cell>
          <cell r="AO3587">
            <v>1060.8699999999999</v>
          </cell>
          <cell r="AP3587">
            <v>102261.21</v>
          </cell>
          <cell r="AQ3587">
            <v>115387.64</v>
          </cell>
          <cell r="AR3587">
            <v>103768.54</v>
          </cell>
          <cell r="AS3587">
            <v>96594.65</v>
          </cell>
          <cell r="AT3587">
            <v>1732.1</v>
          </cell>
          <cell r="AU3587">
            <v>244117.96</v>
          </cell>
          <cell r="AV3587">
            <v>383447.2</v>
          </cell>
          <cell r="AW3587">
            <v>455997.15</v>
          </cell>
          <cell r="AX3587">
            <v>230014.62</v>
          </cell>
          <cell r="AY3587">
            <v>1455.1</v>
          </cell>
          <cell r="AZ3587">
            <v>19020.16</v>
          </cell>
          <cell r="BA3587">
            <v>17846.3</v>
          </cell>
          <cell r="BB3587">
            <v>23344.58</v>
          </cell>
          <cell r="BC3587">
            <v>19490.88</v>
          </cell>
          <cell r="BD3587">
            <v>15185.22</v>
          </cell>
          <cell r="BE3587">
            <v>495912.24</v>
          </cell>
          <cell r="BF3587">
            <v>14828.7</v>
          </cell>
          <cell r="BG3587">
            <v>70960.92</v>
          </cell>
          <cell r="BH3587">
            <v>73613.97</v>
          </cell>
          <cell r="BI3587">
            <v>43640.22</v>
          </cell>
          <cell r="BJ3587">
            <v>106.74</v>
          </cell>
          <cell r="BK3587">
            <v>106.74</v>
          </cell>
          <cell r="BL3587">
            <v>106.74</v>
          </cell>
          <cell r="BM3587">
            <v>106.74</v>
          </cell>
          <cell r="BN3587">
            <v>106.74</v>
          </cell>
          <cell r="BO3587">
            <v>106.74</v>
          </cell>
          <cell r="BP3587">
            <v>106.74</v>
          </cell>
          <cell r="BQ3587">
            <v>106.74</v>
          </cell>
          <cell r="BR3587">
            <v>106.74</v>
          </cell>
          <cell r="BS3587">
            <v>106.74</v>
          </cell>
          <cell r="BT3587">
            <v>106.74</v>
          </cell>
          <cell r="BU3587">
            <v>106.74</v>
          </cell>
          <cell r="BV3587">
            <v>106.74</v>
          </cell>
          <cell r="BW3587">
            <v>2401343.34</v>
          </cell>
          <cell r="BX3587">
            <v>2907623.22</v>
          </cell>
          <cell r="BY3587">
            <v>61671499.729999997</v>
          </cell>
          <cell r="BZ3587">
            <v>-2426948.67</v>
          </cell>
          <cell r="CA3587">
            <v>59244551.060000002</v>
          </cell>
          <cell r="CB3587">
            <v>4449282.17</v>
          </cell>
          <cell r="CC3587">
            <v>2699674.78</v>
          </cell>
          <cell r="CD3587">
            <v>3748527.04</v>
          </cell>
          <cell r="CE3587">
            <v>96922087.849999994</v>
          </cell>
          <cell r="CF3587">
            <v>60978317.520000003</v>
          </cell>
          <cell r="CG3587">
            <v>112463243.73999999</v>
          </cell>
        </row>
        <row r="3588">
          <cell r="A3588" t="str">
            <v>3115989</v>
          </cell>
          <cell r="B3588" t="str">
            <v>OUTRAS REC - DIFERENCAS ELIMINACAO-RESULT (So BCS)</v>
          </cell>
          <cell r="C3588"/>
          <cell r="D3588"/>
          <cell r="E3588"/>
          <cell r="F3588"/>
          <cell r="G3588"/>
          <cell r="H3588"/>
          <cell r="I3588"/>
          <cell r="J3588"/>
          <cell r="K3588"/>
          <cell r="L3588"/>
          <cell r="M3588"/>
          <cell r="N3588"/>
          <cell r="O3588"/>
          <cell r="P3588"/>
          <cell r="Q3588"/>
          <cell r="R3588"/>
          <cell r="S3588"/>
          <cell r="T3588"/>
          <cell r="U3588"/>
          <cell r="V3588"/>
          <cell r="W3588"/>
          <cell r="X3588"/>
          <cell r="Y3588"/>
          <cell r="Z3588"/>
          <cell r="AA3588"/>
          <cell r="AB3588"/>
          <cell r="AC3588"/>
          <cell r="AD3588"/>
          <cell r="AE3588"/>
          <cell r="AF3588"/>
          <cell r="AG3588"/>
          <cell r="AH3588"/>
          <cell r="AI3588"/>
          <cell r="AJ3588"/>
          <cell r="AK3588"/>
          <cell r="AL3588"/>
          <cell r="AM3588"/>
          <cell r="AN3588"/>
          <cell r="AO3588"/>
          <cell r="AP3588"/>
          <cell r="AQ3588"/>
          <cell r="AR3588"/>
          <cell r="AS3588"/>
          <cell r="AT3588"/>
          <cell r="AU3588"/>
          <cell r="AV3588"/>
          <cell r="AW3588"/>
          <cell r="AX3588"/>
          <cell r="AY3588"/>
          <cell r="AZ3588"/>
          <cell r="BA3588"/>
          <cell r="BB3588"/>
          <cell r="BC3588"/>
          <cell r="BD3588"/>
          <cell r="BE3588"/>
          <cell r="BF3588"/>
          <cell r="BG3588"/>
          <cell r="BH3588"/>
          <cell r="BI3588"/>
          <cell r="BJ3588"/>
          <cell r="BK3588"/>
          <cell r="BL3588"/>
          <cell r="BM3588"/>
          <cell r="BN3588"/>
          <cell r="BO3588"/>
          <cell r="BP3588"/>
          <cell r="BQ3588"/>
          <cell r="BR3588"/>
          <cell r="BS3588"/>
          <cell r="BT3588"/>
          <cell r="BU3588"/>
          <cell r="BV3588"/>
          <cell r="BW3588"/>
          <cell r="BX3588"/>
          <cell r="BY3588"/>
          <cell r="BZ3588">
            <v>1426032.44</v>
          </cell>
          <cell r="CA3588">
            <v>1426032.44</v>
          </cell>
          <cell r="CB3588">
            <v>0</v>
          </cell>
          <cell r="CC3588">
            <v>0</v>
          </cell>
          <cell r="CD3588"/>
          <cell r="CE3588">
            <v>7458.9</v>
          </cell>
          <cell r="CF3588">
            <v>120523.59</v>
          </cell>
          <cell r="CG3588">
            <v>1975545.79</v>
          </cell>
        </row>
        <row r="3589">
          <cell r="A3589" t="str">
            <v>4115003</v>
          </cell>
          <cell r="B3589" t="str">
            <v>GR99-PEDAGIO</v>
          </cell>
          <cell r="C3589">
            <v>88244.93</v>
          </cell>
          <cell r="D3589">
            <v>136597.69</v>
          </cell>
          <cell r="E3589"/>
          <cell r="F3589"/>
          <cell r="G3589"/>
          <cell r="H3589"/>
          <cell r="I3589"/>
          <cell r="J3589"/>
          <cell r="K3589"/>
          <cell r="L3589"/>
          <cell r="M3589"/>
          <cell r="N3589"/>
          <cell r="O3589"/>
          <cell r="P3589"/>
          <cell r="Q3589"/>
          <cell r="R3589"/>
          <cell r="S3589"/>
          <cell r="T3589"/>
          <cell r="U3589"/>
          <cell r="V3589"/>
          <cell r="W3589"/>
          <cell r="X3589"/>
          <cell r="Y3589"/>
          <cell r="Z3589"/>
          <cell r="AA3589"/>
          <cell r="AB3589"/>
          <cell r="AC3589"/>
          <cell r="AD3589"/>
          <cell r="AE3589"/>
          <cell r="AF3589"/>
          <cell r="AG3589"/>
          <cell r="AH3589"/>
          <cell r="AI3589"/>
          <cell r="AJ3589"/>
          <cell r="AK3589"/>
          <cell r="AL3589"/>
          <cell r="AM3589"/>
          <cell r="AN3589"/>
          <cell r="AO3589"/>
          <cell r="AP3589"/>
          <cell r="AQ3589"/>
          <cell r="AR3589"/>
          <cell r="AS3589"/>
          <cell r="AT3589"/>
          <cell r="AU3589"/>
          <cell r="AV3589"/>
          <cell r="AW3589"/>
          <cell r="AX3589"/>
          <cell r="AY3589"/>
          <cell r="AZ3589"/>
          <cell r="BA3589"/>
          <cell r="BB3589"/>
          <cell r="BC3589"/>
          <cell r="BD3589"/>
          <cell r="BE3589"/>
          <cell r="BF3589"/>
          <cell r="BG3589"/>
          <cell r="BH3589"/>
          <cell r="BI3589"/>
          <cell r="BJ3589"/>
          <cell r="BK3589"/>
          <cell r="BL3589"/>
          <cell r="BM3589"/>
          <cell r="BN3589"/>
          <cell r="BO3589"/>
          <cell r="BP3589"/>
          <cell r="BQ3589"/>
          <cell r="BR3589"/>
          <cell r="BS3589"/>
          <cell r="BT3589"/>
          <cell r="BU3589"/>
          <cell r="BV3589"/>
          <cell r="BW3589">
            <v>129.1</v>
          </cell>
          <cell r="BX3589">
            <v>0</v>
          </cell>
          <cell r="BY3589">
            <v>224971.72</v>
          </cell>
          <cell r="BZ3589"/>
          <cell r="CA3589">
            <v>224971.72</v>
          </cell>
          <cell r="CB3589">
            <v>0</v>
          </cell>
          <cell r="CC3589">
            <v>0</v>
          </cell>
          <cell r="CD3589">
            <v>0</v>
          </cell>
          <cell r="CE3589">
            <v>171273.47</v>
          </cell>
          <cell r="CF3589">
            <v>130918.26</v>
          </cell>
          <cell r="CG3589">
            <v>178499.84</v>
          </cell>
        </row>
        <row r="3590">
          <cell r="A3590" t="str">
            <v>4115008</v>
          </cell>
          <cell r="B3590" t="str">
            <v>GR99-TERMO DE COMPROMISSO DE AJUSTE DE CONDUTA-TAC</v>
          </cell>
          <cell r="C3590"/>
          <cell r="D3590"/>
          <cell r="E3590"/>
          <cell r="F3590"/>
          <cell r="G3590"/>
          <cell r="H3590"/>
          <cell r="I3590"/>
          <cell r="J3590"/>
          <cell r="K3590"/>
          <cell r="L3590"/>
          <cell r="M3590"/>
          <cell r="N3590"/>
          <cell r="O3590"/>
          <cell r="P3590"/>
          <cell r="Q3590"/>
          <cell r="R3590"/>
          <cell r="S3590"/>
          <cell r="T3590"/>
          <cell r="U3590"/>
          <cell r="V3590"/>
          <cell r="W3590"/>
          <cell r="X3590"/>
          <cell r="Y3590"/>
          <cell r="Z3590"/>
          <cell r="AA3590"/>
          <cell r="AB3590"/>
          <cell r="AC3590"/>
          <cell r="AD3590"/>
          <cell r="AE3590"/>
          <cell r="AF3590"/>
          <cell r="AG3590"/>
          <cell r="AH3590"/>
          <cell r="AI3590"/>
          <cell r="AJ3590"/>
          <cell r="AK3590"/>
          <cell r="AL3590"/>
          <cell r="AM3590"/>
          <cell r="AN3590"/>
          <cell r="AO3590"/>
          <cell r="AP3590"/>
          <cell r="AQ3590"/>
          <cell r="AR3590"/>
          <cell r="AS3590"/>
          <cell r="AT3590"/>
          <cell r="AU3590"/>
          <cell r="AV3590"/>
          <cell r="AW3590"/>
          <cell r="AX3590"/>
          <cell r="AY3590"/>
          <cell r="AZ3590"/>
          <cell r="BA3590"/>
          <cell r="BB3590"/>
          <cell r="BC3590"/>
          <cell r="BD3590"/>
          <cell r="BE3590"/>
          <cell r="BF3590"/>
          <cell r="BG3590"/>
          <cell r="BH3590"/>
          <cell r="BI3590"/>
          <cell r="BJ3590"/>
          <cell r="BK3590"/>
          <cell r="BL3590"/>
          <cell r="BM3590"/>
          <cell r="BN3590"/>
          <cell r="BO3590"/>
          <cell r="BP3590"/>
          <cell r="BQ3590"/>
          <cell r="BR3590"/>
          <cell r="BS3590"/>
          <cell r="BT3590"/>
          <cell r="BU3590"/>
          <cell r="BV3590"/>
          <cell r="BW3590"/>
          <cell r="BX3590"/>
          <cell r="BY3590"/>
          <cell r="BZ3590"/>
          <cell r="CA3590"/>
          <cell r="CB3590"/>
          <cell r="CC3590"/>
          <cell r="CD3590"/>
          <cell r="CE3590">
            <v>88266.96</v>
          </cell>
          <cell r="CF3590">
            <v>88266.96</v>
          </cell>
          <cell r="CG3590">
            <v>88119.69</v>
          </cell>
        </row>
        <row r="3591">
          <cell r="A3591" t="str">
            <v>4115009</v>
          </cell>
          <cell r="B3591" t="str">
            <v>GR99-ALUGUEL / BENS  NAO VINCULADOS AO SERVICO</v>
          </cell>
          <cell r="C3591">
            <v>34859.97</v>
          </cell>
          <cell r="D3591">
            <v>25104.33</v>
          </cell>
          <cell r="E3591"/>
          <cell r="F3591"/>
          <cell r="G3591"/>
          <cell r="H3591"/>
          <cell r="I3591"/>
          <cell r="J3591"/>
          <cell r="K3591">
            <v>1600</v>
          </cell>
          <cell r="L3591"/>
          <cell r="M3591"/>
          <cell r="N3591">
            <v>15500</v>
          </cell>
          <cell r="O3591"/>
          <cell r="P3591"/>
          <cell r="Q3591"/>
          <cell r="R3591"/>
          <cell r="S3591">
            <v>2000</v>
          </cell>
          <cell r="T3591"/>
          <cell r="U3591"/>
          <cell r="V3591">
            <v>1761.36</v>
          </cell>
          <cell r="W3591">
            <v>1981.53</v>
          </cell>
          <cell r="X3591">
            <v>1981.53</v>
          </cell>
          <cell r="Y3591">
            <v>1804.32</v>
          </cell>
          <cell r="Z3591">
            <v>1804.32</v>
          </cell>
          <cell r="AA3591">
            <v>1804.32</v>
          </cell>
          <cell r="AB3591">
            <v>1804.32</v>
          </cell>
          <cell r="AC3591">
            <v>2341.2600000000002</v>
          </cell>
          <cell r="AD3591">
            <v>2341.2600000000002</v>
          </cell>
          <cell r="AE3591">
            <v>1981.53</v>
          </cell>
          <cell r="AF3591">
            <v>2341.2600000000002</v>
          </cell>
          <cell r="AG3591">
            <v>2341.2600000000002</v>
          </cell>
          <cell r="AH3591">
            <v>2341.2600000000002</v>
          </cell>
          <cell r="AI3591"/>
          <cell r="AJ3591"/>
          <cell r="AK3591"/>
          <cell r="AL3591"/>
          <cell r="AM3591"/>
          <cell r="AN3591"/>
          <cell r="AO3591"/>
          <cell r="AP3591"/>
          <cell r="AQ3591"/>
          <cell r="AR3591"/>
          <cell r="AS3591"/>
          <cell r="AT3591"/>
          <cell r="AU3591"/>
          <cell r="AV3591"/>
          <cell r="AW3591"/>
          <cell r="AX3591"/>
          <cell r="AY3591"/>
          <cell r="AZ3591"/>
          <cell r="BA3591"/>
          <cell r="BB3591"/>
          <cell r="BC3591"/>
          <cell r="BD3591"/>
          <cell r="BE3591"/>
          <cell r="BF3591"/>
          <cell r="BG3591"/>
          <cell r="BH3591"/>
          <cell r="BI3591"/>
          <cell r="BJ3591"/>
          <cell r="BK3591"/>
          <cell r="BL3591"/>
          <cell r="BM3591"/>
          <cell r="BN3591"/>
          <cell r="BO3591"/>
          <cell r="BP3591"/>
          <cell r="BQ3591"/>
          <cell r="BR3591"/>
          <cell r="BS3591"/>
          <cell r="BT3591"/>
          <cell r="BU3591"/>
          <cell r="BV3591"/>
          <cell r="BW3591"/>
          <cell r="BX3591">
            <v>0</v>
          </cell>
          <cell r="BY3591">
            <v>105693.83</v>
          </cell>
          <cell r="BZ3591"/>
          <cell r="CA3591">
            <v>105693.83</v>
          </cell>
          <cell r="CB3591">
            <v>0</v>
          </cell>
          <cell r="CC3591">
            <v>0</v>
          </cell>
          <cell r="CD3591">
            <v>0</v>
          </cell>
          <cell r="CE3591">
            <v>88165.07</v>
          </cell>
          <cell r="CF3591">
            <v>62924</v>
          </cell>
          <cell r="CG3591">
            <v>55187.6</v>
          </cell>
        </row>
        <row r="3592">
          <cell r="A3592" t="str">
            <v>4115012</v>
          </cell>
          <cell r="B3592" t="str">
            <v>GR99-JORNAIS-AQUISICOES E ASSINATURAS</v>
          </cell>
          <cell r="C3592"/>
          <cell r="D3592"/>
          <cell r="E3592"/>
          <cell r="F3592"/>
          <cell r="G3592"/>
          <cell r="H3592"/>
          <cell r="I3592"/>
          <cell r="J3592"/>
          <cell r="K3592"/>
          <cell r="L3592"/>
          <cell r="M3592"/>
          <cell r="N3592"/>
          <cell r="O3592"/>
          <cell r="P3592"/>
          <cell r="Q3592"/>
          <cell r="R3592"/>
          <cell r="S3592"/>
          <cell r="T3592"/>
          <cell r="U3592"/>
          <cell r="V3592"/>
          <cell r="W3592"/>
          <cell r="X3592"/>
          <cell r="Y3592"/>
          <cell r="Z3592"/>
          <cell r="AA3592"/>
          <cell r="AB3592"/>
          <cell r="AC3592"/>
          <cell r="AD3592"/>
          <cell r="AE3592"/>
          <cell r="AF3592"/>
          <cell r="AG3592"/>
          <cell r="AH3592"/>
          <cell r="AI3592"/>
          <cell r="AJ3592"/>
          <cell r="AK3592"/>
          <cell r="AL3592"/>
          <cell r="AM3592"/>
          <cell r="AN3592"/>
          <cell r="AO3592"/>
          <cell r="AP3592"/>
          <cell r="AQ3592"/>
          <cell r="AR3592"/>
          <cell r="AS3592"/>
          <cell r="AT3592"/>
          <cell r="AU3592"/>
          <cell r="AV3592"/>
          <cell r="AW3592"/>
          <cell r="AX3592"/>
          <cell r="AY3592"/>
          <cell r="AZ3592"/>
          <cell r="BA3592"/>
          <cell r="BB3592"/>
          <cell r="BC3592"/>
          <cell r="BD3592"/>
          <cell r="BE3592"/>
          <cell r="BF3592"/>
          <cell r="BG3592"/>
          <cell r="BH3592"/>
          <cell r="BI3592"/>
          <cell r="BJ3592"/>
          <cell r="BK3592"/>
          <cell r="BL3592"/>
          <cell r="BM3592"/>
          <cell r="BN3592"/>
          <cell r="BO3592"/>
          <cell r="BP3592"/>
          <cell r="BQ3592"/>
          <cell r="BR3592"/>
          <cell r="BS3592"/>
          <cell r="BT3592"/>
          <cell r="BU3592"/>
          <cell r="BV3592"/>
          <cell r="BW3592"/>
          <cell r="BX3592">
            <v>0</v>
          </cell>
          <cell r="BY3592">
            <v>0</v>
          </cell>
          <cell r="BZ3592"/>
          <cell r="CA3592">
            <v>0</v>
          </cell>
          <cell r="CB3592">
            <v>0</v>
          </cell>
          <cell r="CC3592">
            <v>0</v>
          </cell>
          <cell r="CD3592">
            <v>0</v>
          </cell>
          <cell r="CE3592">
            <v>747</v>
          </cell>
          <cell r="CF3592">
            <v>747</v>
          </cell>
          <cell r="CG3592">
            <v>268.39</v>
          </cell>
        </row>
        <row r="3593">
          <cell r="A3593" t="str">
            <v>4115013</v>
          </cell>
          <cell r="B3593" t="str">
            <v>GR99-REVISTAS E LIVROS TEC-AQUISICAO/ASSINATURA</v>
          </cell>
          <cell r="C3593"/>
          <cell r="D3593"/>
          <cell r="E3593">
            <v>294.89999999999998</v>
          </cell>
          <cell r="F3593"/>
          <cell r="G3593"/>
          <cell r="H3593"/>
          <cell r="I3593"/>
          <cell r="J3593"/>
          <cell r="K3593"/>
          <cell r="L3593"/>
          <cell r="M3593"/>
          <cell r="N3593"/>
          <cell r="O3593"/>
          <cell r="P3593"/>
          <cell r="Q3593"/>
          <cell r="R3593"/>
          <cell r="S3593"/>
          <cell r="T3593"/>
          <cell r="U3593"/>
          <cell r="V3593"/>
          <cell r="W3593"/>
          <cell r="X3593"/>
          <cell r="Y3593"/>
          <cell r="Z3593"/>
          <cell r="AA3593"/>
          <cell r="AB3593"/>
          <cell r="AC3593"/>
          <cell r="AD3593"/>
          <cell r="AE3593"/>
          <cell r="AF3593"/>
          <cell r="AG3593"/>
          <cell r="AH3593"/>
          <cell r="AI3593"/>
          <cell r="AJ3593"/>
          <cell r="AK3593"/>
          <cell r="AL3593"/>
          <cell r="AM3593"/>
          <cell r="AN3593"/>
          <cell r="AO3593"/>
          <cell r="AP3593"/>
          <cell r="AQ3593"/>
          <cell r="AR3593"/>
          <cell r="AS3593"/>
          <cell r="AT3593"/>
          <cell r="AU3593"/>
          <cell r="AV3593"/>
          <cell r="AW3593"/>
          <cell r="AX3593"/>
          <cell r="AY3593"/>
          <cell r="AZ3593"/>
          <cell r="BA3593"/>
          <cell r="BB3593"/>
          <cell r="BC3593"/>
          <cell r="BD3593"/>
          <cell r="BE3593"/>
          <cell r="BF3593"/>
          <cell r="BG3593"/>
          <cell r="BH3593"/>
          <cell r="BI3593"/>
          <cell r="BJ3593"/>
          <cell r="BK3593"/>
          <cell r="BL3593"/>
          <cell r="BM3593"/>
          <cell r="BN3593"/>
          <cell r="BO3593"/>
          <cell r="BP3593"/>
          <cell r="BQ3593"/>
          <cell r="BR3593"/>
          <cell r="BS3593"/>
          <cell r="BT3593"/>
          <cell r="BU3593"/>
          <cell r="BV3593"/>
          <cell r="BW3593"/>
          <cell r="BX3593">
            <v>0</v>
          </cell>
          <cell r="BY3593">
            <v>294.89999999999998</v>
          </cell>
          <cell r="BZ3593">
            <v>-294.89999999999998</v>
          </cell>
          <cell r="CA3593">
            <v>0</v>
          </cell>
          <cell r="CB3593">
            <v>0</v>
          </cell>
          <cell r="CC3593"/>
          <cell r="CD3593">
            <v>0</v>
          </cell>
          <cell r="CE3593">
            <v>21152.799999999999</v>
          </cell>
          <cell r="CF3593">
            <v>8281.2900000000009</v>
          </cell>
          <cell r="CG3593">
            <v>2300</v>
          </cell>
        </row>
        <row r="3594">
          <cell r="A3594" t="str">
            <v>4115015</v>
          </cell>
          <cell r="B3594" t="str">
            <v>GR99-BOLSA-AUXILIO PARA ESTAGIARIO</v>
          </cell>
          <cell r="C3594">
            <v>284802.34000000003</v>
          </cell>
          <cell r="D3594">
            <v>4505171.24</v>
          </cell>
          <cell r="E3594">
            <v>81071.72</v>
          </cell>
          <cell r="F3594"/>
          <cell r="G3594"/>
          <cell r="H3594"/>
          <cell r="I3594"/>
          <cell r="J3594"/>
          <cell r="K3594"/>
          <cell r="L3594"/>
          <cell r="M3594"/>
          <cell r="N3594"/>
          <cell r="O3594"/>
          <cell r="P3594"/>
          <cell r="Q3594"/>
          <cell r="R3594"/>
          <cell r="S3594"/>
          <cell r="T3594"/>
          <cell r="U3594"/>
          <cell r="V3594"/>
          <cell r="W3594"/>
          <cell r="X3594"/>
          <cell r="Y3594"/>
          <cell r="Z3594"/>
          <cell r="AA3594"/>
          <cell r="AB3594"/>
          <cell r="AC3594"/>
          <cell r="AD3594"/>
          <cell r="AE3594"/>
          <cell r="AF3594"/>
          <cell r="AG3594"/>
          <cell r="AH3594"/>
          <cell r="AI3594"/>
          <cell r="AJ3594"/>
          <cell r="AK3594"/>
          <cell r="AL3594"/>
          <cell r="AM3594"/>
          <cell r="AN3594"/>
          <cell r="AO3594"/>
          <cell r="AP3594"/>
          <cell r="AQ3594"/>
          <cell r="AR3594"/>
          <cell r="AS3594"/>
          <cell r="AT3594"/>
          <cell r="AU3594"/>
          <cell r="AV3594"/>
          <cell r="AW3594"/>
          <cell r="AX3594"/>
          <cell r="AY3594"/>
          <cell r="AZ3594"/>
          <cell r="BA3594"/>
          <cell r="BB3594"/>
          <cell r="BC3594"/>
          <cell r="BD3594"/>
          <cell r="BE3594"/>
          <cell r="BF3594"/>
          <cell r="BG3594"/>
          <cell r="BH3594"/>
          <cell r="BI3594"/>
          <cell r="BJ3594"/>
          <cell r="BK3594"/>
          <cell r="BL3594"/>
          <cell r="BM3594"/>
          <cell r="BN3594"/>
          <cell r="BO3594"/>
          <cell r="BP3594"/>
          <cell r="BQ3594"/>
          <cell r="BR3594"/>
          <cell r="BS3594"/>
          <cell r="BT3594"/>
          <cell r="BU3594"/>
          <cell r="BV3594"/>
          <cell r="BW3594"/>
          <cell r="BX3594">
            <v>0</v>
          </cell>
          <cell r="BY3594">
            <v>4871045.3</v>
          </cell>
          <cell r="BZ3594">
            <v>-81071.72</v>
          </cell>
          <cell r="CA3594">
            <v>4789973.58</v>
          </cell>
          <cell r="CB3594">
            <v>0</v>
          </cell>
          <cell r="CC3594">
            <v>0</v>
          </cell>
          <cell r="CD3594">
            <v>0</v>
          </cell>
          <cell r="CE3594">
            <v>5430282.4000000004</v>
          </cell>
          <cell r="CF3594">
            <v>3948570.14</v>
          </cell>
          <cell r="CG3594">
            <v>3311129.54</v>
          </cell>
        </row>
        <row r="3595">
          <cell r="A3595" t="str">
            <v>4115019</v>
          </cell>
          <cell r="B3595" t="str">
            <v>GR99-MULTAS SANCIONATORIAS # INDEDUTIVEIS</v>
          </cell>
          <cell r="C3595">
            <v>4487.66</v>
          </cell>
          <cell r="D3595">
            <v>4368.95</v>
          </cell>
          <cell r="E3595"/>
          <cell r="F3595"/>
          <cell r="G3595"/>
          <cell r="H3595"/>
          <cell r="I3595"/>
          <cell r="J3595"/>
          <cell r="K3595"/>
          <cell r="L3595"/>
          <cell r="M3595"/>
          <cell r="N3595"/>
          <cell r="O3595"/>
          <cell r="P3595"/>
          <cell r="Q3595"/>
          <cell r="R3595"/>
          <cell r="S3595"/>
          <cell r="T3595"/>
          <cell r="U3595"/>
          <cell r="V3595"/>
          <cell r="W3595"/>
          <cell r="X3595"/>
          <cell r="Y3595"/>
          <cell r="Z3595"/>
          <cell r="AA3595"/>
          <cell r="AB3595"/>
          <cell r="AC3595"/>
          <cell r="AD3595"/>
          <cell r="AE3595"/>
          <cell r="AF3595"/>
          <cell r="AG3595"/>
          <cell r="AH3595"/>
          <cell r="AI3595"/>
          <cell r="AJ3595"/>
          <cell r="AK3595"/>
          <cell r="AL3595"/>
          <cell r="AM3595"/>
          <cell r="AN3595"/>
          <cell r="AO3595"/>
          <cell r="AP3595"/>
          <cell r="AQ3595"/>
          <cell r="AR3595"/>
          <cell r="AS3595"/>
          <cell r="AT3595"/>
          <cell r="AU3595"/>
          <cell r="AV3595"/>
          <cell r="AW3595"/>
          <cell r="AX3595"/>
          <cell r="AY3595"/>
          <cell r="AZ3595"/>
          <cell r="BA3595"/>
          <cell r="BB3595"/>
          <cell r="BC3595"/>
          <cell r="BD3595"/>
          <cell r="BE3595">
            <v>0</v>
          </cell>
          <cell r="BF3595"/>
          <cell r="BG3595"/>
          <cell r="BH3595"/>
          <cell r="BI3595"/>
          <cell r="BJ3595"/>
          <cell r="BK3595"/>
          <cell r="BL3595"/>
          <cell r="BM3595"/>
          <cell r="BN3595"/>
          <cell r="BO3595"/>
          <cell r="BP3595"/>
          <cell r="BQ3595"/>
          <cell r="BR3595"/>
          <cell r="BS3595"/>
          <cell r="BT3595"/>
          <cell r="BU3595"/>
          <cell r="BV3595"/>
          <cell r="BW3595"/>
          <cell r="BX3595"/>
          <cell r="BY3595">
            <v>8856.61</v>
          </cell>
          <cell r="BZ3595"/>
          <cell r="CA3595">
            <v>8856.61</v>
          </cell>
          <cell r="CB3595"/>
          <cell r="CC3595"/>
          <cell r="CD3595"/>
          <cell r="CE3595">
            <v>576220.57999999996</v>
          </cell>
          <cell r="CF3595">
            <v>572165.06999999995</v>
          </cell>
          <cell r="CG3595">
            <v>3615474.1</v>
          </cell>
        </row>
        <row r="3596">
          <cell r="A3596" t="str">
            <v>4115021</v>
          </cell>
          <cell r="B3596" t="str">
            <v>GR99-TAXAS/ANUIDADES-ENTIDADES NAO-GOVERNAMENTAIS</v>
          </cell>
          <cell r="C3596">
            <v>174063.38</v>
          </cell>
          <cell r="D3596">
            <v>431966.3</v>
          </cell>
          <cell r="E3596">
            <v>194643.61</v>
          </cell>
          <cell r="F3596">
            <v>23543.42</v>
          </cell>
          <cell r="G3596"/>
          <cell r="H3596">
            <v>4052.07</v>
          </cell>
          <cell r="I3596">
            <v>5143.88</v>
          </cell>
          <cell r="J3596">
            <v>5143.88</v>
          </cell>
          <cell r="K3596">
            <v>5143.88</v>
          </cell>
          <cell r="L3596">
            <v>5143.88</v>
          </cell>
          <cell r="M3596">
            <v>981.21</v>
          </cell>
          <cell r="N3596">
            <v>981.21</v>
          </cell>
          <cell r="O3596">
            <v>4700.7700000000004</v>
          </cell>
          <cell r="P3596"/>
          <cell r="Q3596">
            <v>4628.09</v>
          </cell>
          <cell r="R3596">
            <v>4826.3100000000004</v>
          </cell>
          <cell r="S3596">
            <v>3243.73</v>
          </cell>
          <cell r="T3596">
            <v>5156.6899999999996</v>
          </cell>
          <cell r="U3596"/>
          <cell r="V3596">
            <v>4928.7299999999996</v>
          </cell>
          <cell r="W3596">
            <v>4928.7299999999996</v>
          </cell>
          <cell r="X3596">
            <v>4928.7299999999996</v>
          </cell>
          <cell r="Y3596">
            <v>4945.6499999999996</v>
          </cell>
          <cell r="Z3596">
            <v>4859.3500000000004</v>
          </cell>
          <cell r="AA3596">
            <v>4859.3500000000004</v>
          </cell>
          <cell r="AB3596">
            <v>4945.6499999999996</v>
          </cell>
          <cell r="AC3596">
            <v>5067.49</v>
          </cell>
          <cell r="AD3596">
            <v>5067.49</v>
          </cell>
          <cell r="AE3596">
            <v>4928.7299999999996</v>
          </cell>
          <cell r="AF3596">
            <v>5153.79</v>
          </cell>
          <cell r="AG3596">
            <v>5067.49</v>
          </cell>
          <cell r="AH3596">
            <v>5067.49</v>
          </cell>
          <cell r="AI3596">
            <v>4769.34</v>
          </cell>
          <cell r="AJ3596">
            <v>5227.24</v>
          </cell>
          <cell r="AK3596">
            <v>5384.31</v>
          </cell>
          <cell r="AL3596">
            <v>5341.71</v>
          </cell>
          <cell r="AM3596"/>
          <cell r="AN3596">
            <v>1946.22</v>
          </cell>
          <cell r="AO3596"/>
          <cell r="AP3596">
            <v>5221.1099999999997</v>
          </cell>
          <cell r="AQ3596">
            <v>1055.54</v>
          </cell>
          <cell r="AR3596">
            <v>1055.54</v>
          </cell>
          <cell r="AS3596">
            <v>1055.54</v>
          </cell>
          <cell r="AT3596"/>
          <cell r="AU3596"/>
          <cell r="AV3596"/>
          <cell r="AW3596"/>
          <cell r="AX3596"/>
          <cell r="AY3596"/>
          <cell r="AZ3596"/>
          <cell r="BA3596"/>
          <cell r="BB3596">
            <v>99.64</v>
          </cell>
          <cell r="BC3596">
            <v>99.64</v>
          </cell>
          <cell r="BD3596"/>
          <cell r="BE3596">
            <v>282</v>
          </cell>
          <cell r="BF3596"/>
          <cell r="BG3596"/>
          <cell r="BH3596">
            <v>4165.57</v>
          </cell>
          <cell r="BI3596">
            <v>4165.57</v>
          </cell>
          <cell r="BJ3596"/>
          <cell r="BK3596"/>
          <cell r="BL3596"/>
          <cell r="BM3596"/>
          <cell r="BN3596"/>
          <cell r="BO3596"/>
          <cell r="BP3596"/>
          <cell r="BQ3596"/>
          <cell r="BR3596"/>
          <cell r="BS3596"/>
          <cell r="BT3596"/>
          <cell r="BU3596"/>
          <cell r="BV3596"/>
          <cell r="BW3596">
            <v>4624.57</v>
          </cell>
          <cell r="BX3596">
            <v>0</v>
          </cell>
          <cell r="BY3596">
            <v>982604.52</v>
          </cell>
          <cell r="BZ3596">
            <v>-194643.61</v>
          </cell>
          <cell r="CA3596">
            <v>787960.91</v>
          </cell>
          <cell r="CB3596">
            <v>0</v>
          </cell>
          <cell r="CC3596">
            <v>0</v>
          </cell>
          <cell r="CD3596">
            <v>0</v>
          </cell>
          <cell r="CE3596">
            <v>956562.02</v>
          </cell>
          <cell r="CF3596">
            <v>885942.46</v>
          </cell>
          <cell r="CG3596">
            <v>651115.07999999996</v>
          </cell>
        </row>
        <row r="3597">
          <cell r="A3597" t="str">
            <v>4115024</v>
          </cell>
          <cell r="B3597" t="str">
            <v>GR99-MULTAS-OUTRAS</v>
          </cell>
          <cell r="C3597">
            <v>156525.94</v>
          </cell>
          <cell r="D3597">
            <v>1670.35</v>
          </cell>
          <cell r="E3597">
            <v>104.13</v>
          </cell>
          <cell r="F3597"/>
          <cell r="G3597"/>
          <cell r="H3597"/>
          <cell r="I3597"/>
          <cell r="J3597"/>
          <cell r="K3597"/>
          <cell r="L3597"/>
          <cell r="M3597"/>
          <cell r="N3597"/>
          <cell r="O3597"/>
          <cell r="P3597"/>
          <cell r="Q3597"/>
          <cell r="R3597"/>
          <cell r="S3597"/>
          <cell r="T3597"/>
          <cell r="U3597"/>
          <cell r="V3597"/>
          <cell r="W3597"/>
          <cell r="X3597"/>
          <cell r="Y3597"/>
          <cell r="Z3597"/>
          <cell r="AA3597"/>
          <cell r="AB3597"/>
          <cell r="AC3597"/>
          <cell r="AD3597"/>
          <cell r="AE3597"/>
          <cell r="AF3597"/>
          <cell r="AG3597"/>
          <cell r="AH3597">
            <v>6.41</v>
          </cell>
          <cell r="AI3597"/>
          <cell r="AJ3597"/>
          <cell r="AK3597"/>
          <cell r="AL3597"/>
          <cell r="AM3597"/>
          <cell r="AN3597"/>
          <cell r="AO3597"/>
          <cell r="AP3597"/>
          <cell r="AQ3597"/>
          <cell r="AR3597"/>
          <cell r="AS3597"/>
          <cell r="AT3597"/>
          <cell r="AU3597">
            <v>226251.68</v>
          </cell>
          <cell r="AV3597">
            <v>365942.51</v>
          </cell>
          <cell r="AW3597">
            <v>435160.53</v>
          </cell>
          <cell r="AX3597">
            <v>197882.05</v>
          </cell>
          <cell r="AY3597"/>
          <cell r="AZ3597">
            <v>1392.61</v>
          </cell>
          <cell r="BA3597"/>
          <cell r="BB3597">
            <v>3144.4</v>
          </cell>
          <cell r="BC3597"/>
          <cell r="BD3597"/>
          <cell r="BE3597"/>
          <cell r="BF3597"/>
          <cell r="BG3597"/>
          <cell r="BH3597"/>
          <cell r="BI3597"/>
          <cell r="BJ3597"/>
          <cell r="BK3597"/>
          <cell r="BL3597"/>
          <cell r="BM3597"/>
          <cell r="BN3597"/>
          <cell r="BO3597"/>
          <cell r="BP3597"/>
          <cell r="BQ3597"/>
          <cell r="BR3597"/>
          <cell r="BS3597"/>
          <cell r="BT3597"/>
          <cell r="BU3597"/>
          <cell r="BV3597"/>
          <cell r="BW3597"/>
          <cell r="BX3597"/>
          <cell r="BY3597">
            <v>1388080.61</v>
          </cell>
          <cell r="BZ3597">
            <v>-104.13</v>
          </cell>
          <cell r="CA3597">
            <v>1387976.48</v>
          </cell>
          <cell r="CB3597"/>
          <cell r="CC3597"/>
          <cell r="CD3597"/>
          <cell r="CE3597">
            <v>114196.92</v>
          </cell>
          <cell r="CF3597">
            <v>85417.47</v>
          </cell>
          <cell r="CG3597">
            <v>110879.22</v>
          </cell>
        </row>
        <row r="3598">
          <cell r="A3598" t="str">
            <v>4115026</v>
          </cell>
          <cell r="B3598" t="str">
            <v>GR99-EVENTOS EXTERNOS # APOIO</v>
          </cell>
          <cell r="C3598"/>
          <cell r="D3598">
            <v>11372.54</v>
          </cell>
          <cell r="E3598"/>
          <cell r="F3598"/>
          <cell r="G3598"/>
          <cell r="H3598"/>
          <cell r="I3598"/>
          <cell r="J3598"/>
          <cell r="K3598"/>
          <cell r="L3598"/>
          <cell r="M3598"/>
          <cell r="N3598"/>
          <cell r="O3598"/>
          <cell r="P3598"/>
          <cell r="Q3598"/>
          <cell r="R3598"/>
          <cell r="S3598"/>
          <cell r="T3598"/>
          <cell r="U3598"/>
          <cell r="V3598"/>
          <cell r="W3598"/>
          <cell r="X3598"/>
          <cell r="Y3598"/>
          <cell r="Z3598"/>
          <cell r="AA3598"/>
          <cell r="AB3598"/>
          <cell r="AC3598"/>
          <cell r="AD3598"/>
          <cell r="AE3598"/>
          <cell r="AF3598"/>
          <cell r="AG3598"/>
          <cell r="AH3598"/>
          <cell r="AI3598"/>
          <cell r="AJ3598"/>
          <cell r="AK3598"/>
          <cell r="AL3598"/>
          <cell r="AM3598"/>
          <cell r="AN3598"/>
          <cell r="AO3598"/>
          <cell r="AP3598"/>
          <cell r="AQ3598"/>
          <cell r="AR3598"/>
          <cell r="AS3598"/>
          <cell r="AT3598"/>
          <cell r="AU3598"/>
          <cell r="AV3598"/>
          <cell r="AW3598"/>
          <cell r="AX3598"/>
          <cell r="AY3598"/>
          <cell r="AZ3598"/>
          <cell r="BA3598"/>
          <cell r="BB3598"/>
          <cell r="BC3598"/>
          <cell r="BD3598"/>
          <cell r="BE3598"/>
          <cell r="BF3598"/>
          <cell r="BG3598"/>
          <cell r="BH3598"/>
          <cell r="BI3598"/>
          <cell r="BJ3598"/>
          <cell r="BK3598"/>
          <cell r="BL3598"/>
          <cell r="BM3598"/>
          <cell r="BN3598"/>
          <cell r="BO3598"/>
          <cell r="BP3598"/>
          <cell r="BQ3598"/>
          <cell r="BR3598"/>
          <cell r="BS3598"/>
          <cell r="BT3598"/>
          <cell r="BU3598"/>
          <cell r="BV3598"/>
          <cell r="BW3598">
            <v>8000</v>
          </cell>
          <cell r="BX3598">
            <v>0</v>
          </cell>
          <cell r="BY3598">
            <v>19372.54</v>
          </cell>
          <cell r="BZ3598"/>
          <cell r="CA3598">
            <v>19372.54</v>
          </cell>
          <cell r="CB3598">
            <v>0</v>
          </cell>
          <cell r="CC3598">
            <v>0</v>
          </cell>
          <cell r="CD3598">
            <v>0</v>
          </cell>
          <cell r="CE3598">
            <v>5340.23</v>
          </cell>
          <cell r="CF3598">
            <v>3648</v>
          </cell>
          <cell r="CG3598">
            <v>14843.98</v>
          </cell>
        </row>
        <row r="3599">
          <cell r="A3599" t="str">
            <v>4115035</v>
          </cell>
          <cell r="B3599" t="str">
            <v>GR99-CONSELHO DE COSUMIDORES</v>
          </cell>
          <cell r="C3599"/>
          <cell r="D3599">
            <v>147896.84</v>
          </cell>
          <cell r="E3599"/>
          <cell r="F3599"/>
          <cell r="G3599"/>
          <cell r="H3599"/>
          <cell r="I3599"/>
          <cell r="J3599"/>
          <cell r="K3599"/>
          <cell r="L3599"/>
          <cell r="M3599"/>
          <cell r="N3599"/>
          <cell r="O3599"/>
          <cell r="P3599"/>
          <cell r="Q3599"/>
          <cell r="R3599"/>
          <cell r="S3599"/>
          <cell r="T3599"/>
          <cell r="U3599"/>
          <cell r="V3599"/>
          <cell r="W3599"/>
          <cell r="X3599"/>
          <cell r="Y3599"/>
          <cell r="Z3599"/>
          <cell r="AA3599"/>
          <cell r="AB3599"/>
          <cell r="AC3599"/>
          <cell r="AD3599"/>
          <cell r="AE3599"/>
          <cell r="AF3599"/>
          <cell r="AG3599"/>
          <cell r="AH3599"/>
          <cell r="AI3599"/>
          <cell r="AJ3599"/>
          <cell r="AK3599"/>
          <cell r="AL3599"/>
          <cell r="AM3599"/>
          <cell r="AN3599"/>
          <cell r="AO3599"/>
          <cell r="AP3599"/>
          <cell r="AQ3599"/>
          <cell r="AR3599"/>
          <cell r="AS3599"/>
          <cell r="AT3599"/>
          <cell r="AU3599"/>
          <cell r="AV3599"/>
          <cell r="AW3599"/>
          <cell r="AX3599"/>
          <cell r="AY3599"/>
          <cell r="AZ3599"/>
          <cell r="BA3599"/>
          <cell r="BB3599"/>
          <cell r="BC3599"/>
          <cell r="BD3599"/>
          <cell r="BE3599"/>
          <cell r="BF3599"/>
          <cell r="BG3599"/>
          <cell r="BH3599"/>
          <cell r="BI3599"/>
          <cell r="BJ3599"/>
          <cell r="BK3599"/>
          <cell r="BL3599"/>
          <cell r="BM3599"/>
          <cell r="BN3599"/>
          <cell r="BO3599"/>
          <cell r="BP3599"/>
          <cell r="BQ3599"/>
          <cell r="BR3599"/>
          <cell r="BS3599"/>
          <cell r="BT3599"/>
          <cell r="BU3599"/>
          <cell r="BV3599"/>
          <cell r="BW3599"/>
          <cell r="BX3599"/>
          <cell r="BY3599">
            <v>147896.84</v>
          </cell>
          <cell r="BZ3599"/>
          <cell r="CA3599">
            <v>147896.84</v>
          </cell>
          <cell r="CB3599"/>
          <cell r="CC3599"/>
          <cell r="CD3599"/>
          <cell r="CE3599">
            <v>20988.79</v>
          </cell>
          <cell r="CF3599">
            <v>17503.55</v>
          </cell>
          <cell r="CG3599">
            <v>13991.43</v>
          </cell>
        </row>
        <row r="3600">
          <cell r="A3600" t="str">
            <v>4115041</v>
          </cell>
          <cell r="B3600" t="str">
            <v>GR99-PENALID PADRAO ATENDIMENTO COML</v>
          </cell>
          <cell r="C3600"/>
          <cell r="D3600">
            <v>2361584.2000000002</v>
          </cell>
          <cell r="E3600"/>
          <cell r="F3600"/>
          <cell r="G3600"/>
          <cell r="H3600"/>
          <cell r="I3600"/>
          <cell r="J3600"/>
          <cell r="K3600"/>
          <cell r="L3600"/>
          <cell r="M3600"/>
          <cell r="N3600"/>
          <cell r="O3600"/>
          <cell r="P3600"/>
          <cell r="Q3600"/>
          <cell r="R3600"/>
          <cell r="S3600"/>
          <cell r="T3600"/>
          <cell r="U3600"/>
          <cell r="V3600"/>
          <cell r="W3600"/>
          <cell r="X3600"/>
          <cell r="Y3600"/>
          <cell r="Z3600"/>
          <cell r="AA3600"/>
          <cell r="AB3600"/>
          <cell r="AC3600"/>
          <cell r="AD3600"/>
          <cell r="AE3600"/>
          <cell r="AF3600"/>
          <cell r="AG3600"/>
          <cell r="AH3600"/>
          <cell r="AI3600"/>
          <cell r="AJ3600"/>
          <cell r="AK3600"/>
          <cell r="AL3600"/>
          <cell r="AM3600"/>
          <cell r="AN3600"/>
          <cell r="AO3600"/>
          <cell r="AP3600"/>
          <cell r="AQ3600"/>
          <cell r="AR3600"/>
          <cell r="AS3600"/>
          <cell r="AT3600"/>
          <cell r="AU3600"/>
          <cell r="AV3600"/>
          <cell r="AW3600"/>
          <cell r="AX3600"/>
          <cell r="AY3600"/>
          <cell r="AZ3600"/>
          <cell r="BA3600"/>
          <cell r="BB3600"/>
          <cell r="BC3600"/>
          <cell r="BD3600"/>
          <cell r="BE3600"/>
          <cell r="BF3600"/>
          <cell r="BG3600"/>
          <cell r="BH3600"/>
          <cell r="BI3600"/>
          <cell r="BJ3600"/>
          <cell r="BK3600"/>
          <cell r="BL3600"/>
          <cell r="BM3600"/>
          <cell r="BN3600"/>
          <cell r="BO3600"/>
          <cell r="BP3600"/>
          <cell r="BQ3600"/>
          <cell r="BR3600"/>
          <cell r="BS3600"/>
          <cell r="BT3600"/>
          <cell r="BU3600"/>
          <cell r="BV3600"/>
          <cell r="BW3600"/>
          <cell r="BX3600"/>
          <cell r="BY3600">
            <v>2361584.2000000002</v>
          </cell>
          <cell r="BZ3600"/>
          <cell r="CA3600">
            <v>2361584.2000000002</v>
          </cell>
          <cell r="CB3600"/>
          <cell r="CC3600"/>
          <cell r="CD3600"/>
          <cell r="CE3600">
            <v>1960095.51</v>
          </cell>
          <cell r="CF3600">
            <v>1323570.18</v>
          </cell>
          <cell r="CG3600">
            <v>876522.05</v>
          </cell>
        </row>
        <row r="3601">
          <cell r="A3601" t="str">
            <v>4115057</v>
          </cell>
          <cell r="B3601" t="str">
            <v>GR99 - COMUNICAÇÃO E REPROGRAFIA</v>
          </cell>
          <cell r="C3601">
            <v>139621.57999999999</v>
          </cell>
          <cell r="D3601">
            <v>6940</v>
          </cell>
          <cell r="E3601"/>
          <cell r="F3601"/>
          <cell r="G3601"/>
          <cell r="H3601"/>
          <cell r="I3601"/>
          <cell r="J3601"/>
          <cell r="K3601"/>
          <cell r="L3601"/>
          <cell r="M3601"/>
          <cell r="N3601"/>
          <cell r="O3601"/>
          <cell r="P3601"/>
          <cell r="Q3601"/>
          <cell r="R3601"/>
          <cell r="S3601"/>
          <cell r="T3601"/>
          <cell r="U3601"/>
          <cell r="V3601"/>
          <cell r="W3601"/>
          <cell r="X3601"/>
          <cell r="Y3601"/>
          <cell r="Z3601"/>
          <cell r="AA3601"/>
          <cell r="AB3601"/>
          <cell r="AC3601"/>
          <cell r="AD3601"/>
          <cell r="AE3601"/>
          <cell r="AF3601"/>
          <cell r="AG3601"/>
          <cell r="AH3601"/>
          <cell r="AI3601"/>
          <cell r="AJ3601"/>
          <cell r="AK3601"/>
          <cell r="AL3601"/>
          <cell r="AM3601"/>
          <cell r="AN3601"/>
          <cell r="AO3601"/>
          <cell r="AP3601"/>
          <cell r="AQ3601"/>
          <cell r="AR3601"/>
          <cell r="AS3601"/>
          <cell r="AT3601"/>
          <cell r="AU3601"/>
          <cell r="AV3601"/>
          <cell r="AW3601"/>
          <cell r="AX3601"/>
          <cell r="AY3601"/>
          <cell r="AZ3601"/>
          <cell r="BA3601"/>
          <cell r="BB3601"/>
          <cell r="BC3601"/>
          <cell r="BD3601"/>
          <cell r="BE3601"/>
          <cell r="BF3601"/>
          <cell r="BG3601"/>
          <cell r="BH3601"/>
          <cell r="BI3601"/>
          <cell r="BJ3601"/>
          <cell r="BK3601"/>
          <cell r="BL3601"/>
          <cell r="BM3601"/>
          <cell r="BN3601"/>
          <cell r="BO3601"/>
          <cell r="BP3601"/>
          <cell r="BQ3601"/>
          <cell r="BR3601"/>
          <cell r="BS3601"/>
          <cell r="BT3601"/>
          <cell r="BU3601"/>
          <cell r="BV3601"/>
          <cell r="BW3601"/>
          <cell r="BX3601">
            <v>0</v>
          </cell>
          <cell r="BY3601">
            <v>146561.57999999999</v>
          </cell>
          <cell r="BZ3601"/>
          <cell r="CA3601">
            <v>146561.57999999999</v>
          </cell>
          <cell r="CB3601">
            <v>0</v>
          </cell>
          <cell r="CC3601">
            <v>0</v>
          </cell>
          <cell r="CD3601">
            <v>0</v>
          </cell>
          <cell r="CE3601">
            <v>95</v>
          </cell>
          <cell r="CF3601">
            <v>0</v>
          </cell>
          <cell r="CG3601">
            <v>1884.57</v>
          </cell>
        </row>
        <row r="3602">
          <cell r="A3602" t="str">
            <v>4115058</v>
          </cell>
          <cell r="B3602" t="str">
            <v>GR99 - CONTRIBUIÇÃO ASSOCIATIVA - CCEE</v>
          </cell>
          <cell r="C3602">
            <v>1054034.18</v>
          </cell>
          <cell r="D3602">
            <v>1977866.14</v>
          </cell>
          <cell r="E3602"/>
          <cell r="F3602"/>
          <cell r="G3602"/>
          <cell r="H3602"/>
          <cell r="I3602">
            <v>10665.96</v>
          </cell>
          <cell r="J3602">
            <v>10217.08</v>
          </cell>
          <cell r="K3602">
            <v>10238.299999999999</v>
          </cell>
          <cell r="L3602">
            <v>11132.78</v>
          </cell>
          <cell r="M3602">
            <v>11746.33</v>
          </cell>
          <cell r="N3602">
            <v>11958.93</v>
          </cell>
          <cell r="O3602">
            <v>6998.13</v>
          </cell>
          <cell r="P3602"/>
          <cell r="Q3602">
            <v>4969.34</v>
          </cell>
          <cell r="R3602">
            <v>7249.75</v>
          </cell>
          <cell r="S3602">
            <v>12558.82</v>
          </cell>
          <cell r="T3602">
            <v>12336.82</v>
          </cell>
          <cell r="U3602"/>
          <cell r="V3602">
            <v>7494.22</v>
          </cell>
          <cell r="W3602">
            <v>7711.68</v>
          </cell>
          <cell r="X3602">
            <v>7423.34</v>
          </cell>
          <cell r="Y3602">
            <v>6785.52</v>
          </cell>
          <cell r="Z3602">
            <v>6572.93</v>
          </cell>
          <cell r="AA3602">
            <v>6572.93</v>
          </cell>
          <cell r="AB3602">
            <v>6502.04</v>
          </cell>
          <cell r="AC3602">
            <v>7919.44</v>
          </cell>
          <cell r="AD3602">
            <v>8628.11</v>
          </cell>
          <cell r="AE3602">
            <v>7423.34</v>
          </cell>
          <cell r="AF3602">
            <v>9124.18</v>
          </cell>
          <cell r="AG3602">
            <v>7068.99</v>
          </cell>
          <cell r="AH3602">
            <v>8132.03</v>
          </cell>
          <cell r="AI3602">
            <v>4152.45</v>
          </cell>
          <cell r="AJ3602">
            <v>8245.84</v>
          </cell>
          <cell r="AK3602">
            <v>8707.2999999999993</v>
          </cell>
          <cell r="AL3602">
            <v>8204.1200000000008</v>
          </cell>
          <cell r="AM3602"/>
          <cell r="AN3602">
            <v>17868.830000000002</v>
          </cell>
          <cell r="AO3602"/>
          <cell r="AP3602">
            <v>11353.72</v>
          </cell>
          <cell r="AQ3602">
            <v>11455.7</v>
          </cell>
          <cell r="AR3602">
            <v>11338.76</v>
          </cell>
          <cell r="AS3602">
            <v>12047.23</v>
          </cell>
          <cell r="AT3602"/>
          <cell r="AU3602">
            <v>8905.1299999999992</v>
          </cell>
          <cell r="AV3602">
            <v>10053.709999999999</v>
          </cell>
          <cell r="AW3602">
            <v>11375.81</v>
          </cell>
          <cell r="AX3602">
            <v>11967.45</v>
          </cell>
          <cell r="AY3602"/>
          <cell r="AZ3602">
            <v>12303.24</v>
          </cell>
          <cell r="BA3602">
            <v>12736.75</v>
          </cell>
          <cell r="BB3602">
            <v>14888.12</v>
          </cell>
          <cell r="BC3602">
            <v>13933</v>
          </cell>
          <cell r="BD3602">
            <v>10055.459999999999</v>
          </cell>
          <cell r="BE3602">
            <v>388784.19</v>
          </cell>
          <cell r="BF3602">
            <v>13177.71</v>
          </cell>
          <cell r="BG3602"/>
          <cell r="BH3602"/>
          <cell r="BI3602"/>
          <cell r="BJ3602"/>
          <cell r="BK3602"/>
          <cell r="BL3602"/>
          <cell r="BM3602"/>
          <cell r="BN3602"/>
          <cell r="BO3602"/>
          <cell r="BP3602"/>
          <cell r="BQ3602"/>
          <cell r="BR3602"/>
          <cell r="BS3602"/>
          <cell r="BT3602"/>
          <cell r="BU3602"/>
          <cell r="BV3602"/>
          <cell r="BW3602"/>
          <cell r="BX3602"/>
          <cell r="BY3602">
            <v>3840885.83</v>
          </cell>
          <cell r="BZ3602"/>
          <cell r="CA3602">
            <v>3840885.83</v>
          </cell>
          <cell r="CB3602"/>
          <cell r="CC3602"/>
          <cell r="CD3602"/>
          <cell r="CE3602">
            <v>4294444.8099999996</v>
          </cell>
          <cell r="CF3602">
            <v>3250248.39</v>
          </cell>
          <cell r="CG3602">
            <v>4021954.36</v>
          </cell>
        </row>
        <row r="3603">
          <cell r="A3603" t="str">
            <v>4115059</v>
          </cell>
          <cell r="B3603" t="str">
            <v>GR99 - CONTRIBUIÇÃO ASSOCIATIVA - ONS</v>
          </cell>
          <cell r="C3603">
            <v>298017.64</v>
          </cell>
          <cell r="D3603">
            <v>386325.92</v>
          </cell>
          <cell r="E3603"/>
          <cell r="F3603"/>
          <cell r="G3603"/>
          <cell r="H3603"/>
          <cell r="I3603"/>
          <cell r="J3603"/>
          <cell r="K3603"/>
          <cell r="L3603"/>
          <cell r="M3603"/>
          <cell r="N3603"/>
          <cell r="O3603"/>
          <cell r="P3603"/>
          <cell r="Q3603"/>
          <cell r="R3603"/>
          <cell r="S3603"/>
          <cell r="T3603"/>
          <cell r="U3603"/>
          <cell r="V3603"/>
          <cell r="W3603"/>
          <cell r="X3603"/>
          <cell r="Y3603"/>
          <cell r="Z3603"/>
          <cell r="AA3603"/>
          <cell r="AB3603"/>
          <cell r="AC3603"/>
          <cell r="AD3603"/>
          <cell r="AE3603"/>
          <cell r="AF3603"/>
          <cell r="AG3603"/>
          <cell r="AH3603"/>
          <cell r="AI3603"/>
          <cell r="AJ3603"/>
          <cell r="AK3603"/>
          <cell r="AL3603"/>
          <cell r="AM3603"/>
          <cell r="AN3603"/>
          <cell r="AO3603"/>
          <cell r="AP3603"/>
          <cell r="AQ3603"/>
          <cell r="AR3603"/>
          <cell r="AS3603"/>
          <cell r="AT3603"/>
          <cell r="AU3603"/>
          <cell r="AV3603"/>
          <cell r="AW3603"/>
          <cell r="AX3603"/>
          <cell r="AY3603"/>
          <cell r="AZ3603"/>
          <cell r="BA3603"/>
          <cell r="BB3603"/>
          <cell r="BC3603"/>
          <cell r="BD3603"/>
          <cell r="BE3603">
            <v>95305.85</v>
          </cell>
          <cell r="BF3603"/>
          <cell r="BG3603">
            <v>7639.44</v>
          </cell>
          <cell r="BH3603">
            <v>8582.52</v>
          </cell>
          <cell r="BI3603">
            <v>8488.25</v>
          </cell>
          <cell r="BJ3603"/>
          <cell r="BK3603"/>
          <cell r="BL3603"/>
          <cell r="BM3603"/>
          <cell r="BN3603"/>
          <cell r="BO3603"/>
          <cell r="BP3603"/>
          <cell r="BQ3603"/>
          <cell r="BR3603"/>
          <cell r="BS3603"/>
          <cell r="BT3603"/>
          <cell r="BU3603"/>
          <cell r="BV3603"/>
          <cell r="BW3603"/>
          <cell r="BX3603"/>
          <cell r="BY3603">
            <v>804359.62</v>
          </cell>
          <cell r="BZ3603"/>
          <cell r="CA3603">
            <v>804359.62</v>
          </cell>
          <cell r="CB3603"/>
          <cell r="CC3603"/>
          <cell r="CD3603"/>
          <cell r="CE3603">
            <v>1030303.99</v>
          </cell>
          <cell r="CF3603">
            <v>772773.05</v>
          </cell>
          <cell r="CG3603">
            <v>998785.95</v>
          </cell>
        </row>
        <row r="3604">
          <cell r="A3604" t="str">
            <v>4115296</v>
          </cell>
          <cell r="B3604" t="str">
            <v>GR99-USO DO BEM PUBLICO</v>
          </cell>
          <cell r="C3604">
            <v>0</v>
          </cell>
          <cell r="D3604"/>
          <cell r="E3604"/>
          <cell r="F3604"/>
          <cell r="G3604"/>
          <cell r="H3604"/>
          <cell r="I3604"/>
          <cell r="J3604"/>
          <cell r="K3604"/>
          <cell r="L3604"/>
          <cell r="M3604"/>
          <cell r="N3604"/>
          <cell r="O3604"/>
          <cell r="P3604"/>
          <cell r="Q3604"/>
          <cell r="R3604"/>
          <cell r="S3604"/>
          <cell r="T3604"/>
          <cell r="U3604"/>
          <cell r="V3604"/>
          <cell r="W3604"/>
          <cell r="X3604"/>
          <cell r="Y3604"/>
          <cell r="Z3604"/>
          <cell r="AA3604"/>
          <cell r="AB3604"/>
          <cell r="AC3604"/>
          <cell r="AD3604"/>
          <cell r="AE3604"/>
          <cell r="AF3604"/>
          <cell r="AG3604"/>
          <cell r="AH3604"/>
          <cell r="AI3604"/>
          <cell r="AJ3604"/>
          <cell r="AK3604"/>
          <cell r="AL3604"/>
          <cell r="AM3604"/>
          <cell r="AN3604"/>
          <cell r="AO3604"/>
          <cell r="AP3604"/>
          <cell r="AQ3604"/>
          <cell r="AR3604"/>
          <cell r="AS3604"/>
          <cell r="AT3604"/>
          <cell r="AU3604"/>
          <cell r="AV3604"/>
          <cell r="AW3604"/>
          <cell r="AX3604"/>
          <cell r="AY3604"/>
          <cell r="AZ3604"/>
          <cell r="BA3604"/>
          <cell r="BB3604"/>
          <cell r="BC3604"/>
          <cell r="BD3604"/>
          <cell r="BE3604"/>
          <cell r="BF3604"/>
          <cell r="BG3604"/>
          <cell r="BH3604"/>
          <cell r="BI3604"/>
          <cell r="BJ3604"/>
          <cell r="BK3604"/>
          <cell r="BL3604"/>
          <cell r="BM3604"/>
          <cell r="BN3604"/>
          <cell r="BO3604"/>
          <cell r="BP3604"/>
          <cell r="BQ3604"/>
          <cell r="BR3604"/>
          <cell r="BS3604"/>
          <cell r="BT3604"/>
          <cell r="BU3604"/>
          <cell r="BV3604"/>
          <cell r="BW3604"/>
          <cell r="BX3604"/>
          <cell r="BY3604">
            <v>0</v>
          </cell>
          <cell r="BZ3604"/>
          <cell r="CA3604">
            <v>0</v>
          </cell>
          <cell r="CB3604"/>
          <cell r="CC3604"/>
          <cell r="CD3604"/>
          <cell r="CE3604">
            <v>0</v>
          </cell>
          <cell r="CF3604">
            <v>0</v>
          </cell>
          <cell r="CG3604">
            <v>1854626.34</v>
          </cell>
        </row>
        <row r="3605">
          <cell r="A3605" t="str">
            <v>4115297</v>
          </cell>
          <cell r="B3605" t="str">
            <v>GR99-OUTROS GASTOS</v>
          </cell>
          <cell r="C3605">
            <v>814145.82</v>
          </cell>
          <cell r="D3605">
            <v>66274.89</v>
          </cell>
          <cell r="E3605">
            <v>5087.22</v>
          </cell>
          <cell r="F3605"/>
          <cell r="G3605"/>
          <cell r="H3605"/>
          <cell r="I3605"/>
          <cell r="J3605"/>
          <cell r="K3605"/>
          <cell r="L3605"/>
          <cell r="M3605"/>
          <cell r="N3605"/>
          <cell r="O3605"/>
          <cell r="P3605"/>
          <cell r="Q3605"/>
          <cell r="R3605"/>
          <cell r="S3605"/>
          <cell r="T3605"/>
          <cell r="U3605"/>
          <cell r="V3605"/>
          <cell r="W3605"/>
          <cell r="X3605"/>
          <cell r="Y3605"/>
          <cell r="Z3605"/>
          <cell r="AA3605"/>
          <cell r="AB3605"/>
          <cell r="AC3605"/>
          <cell r="AD3605"/>
          <cell r="AE3605"/>
          <cell r="AF3605"/>
          <cell r="AG3605"/>
          <cell r="AH3605"/>
          <cell r="AI3605"/>
          <cell r="AJ3605"/>
          <cell r="AK3605"/>
          <cell r="AL3605"/>
          <cell r="AM3605"/>
          <cell r="AN3605"/>
          <cell r="AO3605"/>
          <cell r="AP3605"/>
          <cell r="AQ3605"/>
          <cell r="AR3605"/>
          <cell r="AS3605"/>
          <cell r="AT3605"/>
          <cell r="AU3605"/>
          <cell r="AV3605"/>
          <cell r="AW3605"/>
          <cell r="AX3605"/>
          <cell r="AY3605"/>
          <cell r="AZ3605"/>
          <cell r="BA3605"/>
          <cell r="BB3605"/>
          <cell r="BC3605"/>
          <cell r="BD3605"/>
          <cell r="BE3605"/>
          <cell r="BF3605"/>
          <cell r="BG3605"/>
          <cell r="BH3605"/>
          <cell r="BI3605"/>
          <cell r="BJ3605"/>
          <cell r="BK3605"/>
          <cell r="BL3605"/>
          <cell r="BM3605"/>
          <cell r="BN3605"/>
          <cell r="BO3605"/>
          <cell r="BP3605"/>
          <cell r="BQ3605"/>
          <cell r="BR3605"/>
          <cell r="BS3605"/>
          <cell r="BT3605"/>
          <cell r="BU3605"/>
          <cell r="BV3605"/>
          <cell r="BW3605">
            <v>8800</v>
          </cell>
          <cell r="BX3605">
            <v>0</v>
          </cell>
          <cell r="BY3605">
            <v>894307.93</v>
          </cell>
          <cell r="BZ3605">
            <v>-5087.22</v>
          </cell>
          <cell r="CA3605">
            <v>889220.71</v>
          </cell>
          <cell r="CB3605">
            <v>0</v>
          </cell>
          <cell r="CC3605"/>
          <cell r="CD3605">
            <v>0</v>
          </cell>
          <cell r="CE3605">
            <v>17486369.420000002</v>
          </cell>
          <cell r="CF3605">
            <v>1272545.23</v>
          </cell>
          <cell r="CG3605">
            <v>21393242.559999999</v>
          </cell>
        </row>
        <row r="3606">
          <cell r="A3606" t="str">
            <v>4115300</v>
          </cell>
          <cell r="B3606" t="str">
            <v>GR99-OUTROS GASTOS-CERTIF. ENERGIA RENOVÁVEL</v>
          </cell>
          <cell r="C3606"/>
          <cell r="D3606"/>
          <cell r="E3606"/>
          <cell r="F3606"/>
          <cell r="G3606"/>
          <cell r="H3606"/>
          <cell r="I3606"/>
          <cell r="J3606"/>
          <cell r="K3606"/>
          <cell r="L3606"/>
          <cell r="M3606"/>
          <cell r="N3606"/>
          <cell r="O3606"/>
          <cell r="P3606"/>
          <cell r="Q3606"/>
          <cell r="R3606"/>
          <cell r="S3606"/>
          <cell r="T3606"/>
          <cell r="U3606"/>
          <cell r="V3606"/>
          <cell r="W3606"/>
          <cell r="X3606"/>
          <cell r="Y3606"/>
          <cell r="Z3606"/>
          <cell r="AA3606"/>
          <cell r="AB3606"/>
          <cell r="AC3606"/>
          <cell r="AD3606"/>
          <cell r="AE3606"/>
          <cell r="AF3606"/>
          <cell r="AG3606"/>
          <cell r="AH3606"/>
          <cell r="AI3606"/>
          <cell r="AJ3606"/>
          <cell r="AK3606"/>
          <cell r="AL3606"/>
          <cell r="AM3606"/>
          <cell r="AN3606"/>
          <cell r="AO3606"/>
          <cell r="AP3606"/>
          <cell r="AQ3606"/>
          <cell r="AR3606"/>
          <cell r="AS3606"/>
          <cell r="AT3606"/>
          <cell r="AU3606"/>
          <cell r="AV3606"/>
          <cell r="AW3606"/>
          <cell r="AX3606"/>
          <cell r="AY3606"/>
          <cell r="AZ3606"/>
          <cell r="BA3606"/>
          <cell r="BB3606"/>
          <cell r="BC3606"/>
          <cell r="BD3606"/>
          <cell r="BE3606"/>
          <cell r="BF3606"/>
          <cell r="BG3606"/>
          <cell r="BH3606"/>
          <cell r="BI3606"/>
          <cell r="BJ3606"/>
          <cell r="BK3606"/>
          <cell r="BL3606"/>
          <cell r="BM3606"/>
          <cell r="BN3606"/>
          <cell r="BO3606"/>
          <cell r="BP3606"/>
          <cell r="BQ3606"/>
          <cell r="BR3606"/>
          <cell r="BS3606"/>
          <cell r="BT3606"/>
          <cell r="BU3606"/>
          <cell r="BV3606"/>
          <cell r="BW3606">
            <v>60518.33</v>
          </cell>
          <cell r="BX3606"/>
          <cell r="BY3606">
            <v>60518.33</v>
          </cell>
          <cell r="BZ3606"/>
          <cell r="CA3606">
            <v>60518.33</v>
          </cell>
          <cell r="CB3606"/>
          <cell r="CC3606"/>
          <cell r="CD3606"/>
          <cell r="CE3606">
            <v>656684.04</v>
          </cell>
          <cell r="CF3606">
            <v>634811.5</v>
          </cell>
          <cell r="CG3606"/>
        </row>
        <row r="3607">
          <cell r="A3607" t="str">
            <v>4125003</v>
          </cell>
          <cell r="B3607" t="str">
            <v>GR99-PEDAGIO</v>
          </cell>
          <cell r="C3607">
            <v>859.46</v>
          </cell>
          <cell r="D3607"/>
          <cell r="E3607"/>
          <cell r="F3607"/>
          <cell r="G3607"/>
          <cell r="H3607"/>
          <cell r="I3607"/>
          <cell r="J3607"/>
          <cell r="K3607"/>
          <cell r="L3607"/>
          <cell r="M3607"/>
          <cell r="N3607"/>
          <cell r="O3607"/>
          <cell r="P3607"/>
          <cell r="Q3607"/>
          <cell r="R3607"/>
          <cell r="S3607"/>
          <cell r="T3607"/>
          <cell r="U3607"/>
          <cell r="V3607"/>
          <cell r="W3607"/>
          <cell r="X3607"/>
          <cell r="Y3607"/>
          <cell r="Z3607"/>
          <cell r="AA3607"/>
          <cell r="AB3607"/>
          <cell r="AC3607"/>
          <cell r="AD3607"/>
          <cell r="AE3607"/>
          <cell r="AF3607"/>
          <cell r="AG3607"/>
          <cell r="AH3607"/>
          <cell r="AI3607"/>
          <cell r="AJ3607"/>
          <cell r="AK3607"/>
          <cell r="AL3607"/>
          <cell r="AM3607"/>
          <cell r="AN3607"/>
          <cell r="AO3607"/>
          <cell r="AP3607"/>
          <cell r="AQ3607"/>
          <cell r="AR3607"/>
          <cell r="AS3607"/>
          <cell r="AT3607"/>
          <cell r="AU3607"/>
          <cell r="AV3607"/>
          <cell r="AW3607"/>
          <cell r="AX3607"/>
          <cell r="AY3607"/>
          <cell r="AZ3607"/>
          <cell r="BA3607"/>
          <cell r="BB3607"/>
          <cell r="BC3607"/>
          <cell r="BD3607"/>
          <cell r="BE3607"/>
          <cell r="BF3607"/>
          <cell r="BG3607"/>
          <cell r="BH3607"/>
          <cell r="BI3607"/>
          <cell r="BJ3607"/>
          <cell r="BK3607"/>
          <cell r="BL3607"/>
          <cell r="BM3607"/>
          <cell r="BN3607"/>
          <cell r="BO3607"/>
          <cell r="BP3607"/>
          <cell r="BQ3607"/>
          <cell r="BR3607"/>
          <cell r="BS3607"/>
          <cell r="BT3607"/>
          <cell r="BU3607"/>
          <cell r="BV3607"/>
          <cell r="BW3607"/>
          <cell r="BX3607"/>
          <cell r="BY3607">
            <v>859.46</v>
          </cell>
          <cell r="BZ3607"/>
          <cell r="CA3607">
            <v>859.46</v>
          </cell>
          <cell r="CB3607"/>
          <cell r="CC3607"/>
          <cell r="CD3607"/>
          <cell r="CE3607">
            <v>3067.76</v>
          </cell>
          <cell r="CF3607">
            <v>1803.74</v>
          </cell>
          <cell r="CG3607">
            <v>3081.3</v>
          </cell>
        </row>
        <row r="3608">
          <cell r="A3608" t="str">
            <v>4125009</v>
          </cell>
          <cell r="B3608" t="str">
            <v>GR99-ALUGUEL / BENS  NAO VINCULADOS AO SERVICO</v>
          </cell>
          <cell r="C3608"/>
          <cell r="D3608"/>
          <cell r="E3608"/>
          <cell r="F3608"/>
          <cell r="G3608"/>
          <cell r="H3608"/>
          <cell r="I3608"/>
          <cell r="J3608"/>
          <cell r="K3608"/>
          <cell r="L3608"/>
          <cell r="M3608"/>
          <cell r="N3608"/>
          <cell r="O3608"/>
          <cell r="P3608"/>
          <cell r="Q3608"/>
          <cell r="R3608"/>
          <cell r="S3608"/>
          <cell r="T3608"/>
          <cell r="U3608"/>
          <cell r="V3608"/>
          <cell r="W3608"/>
          <cell r="X3608"/>
          <cell r="Y3608"/>
          <cell r="Z3608"/>
          <cell r="AA3608"/>
          <cell r="AB3608"/>
          <cell r="AC3608"/>
          <cell r="AD3608"/>
          <cell r="AE3608"/>
          <cell r="AF3608"/>
          <cell r="AG3608"/>
          <cell r="AH3608"/>
          <cell r="AI3608"/>
          <cell r="AJ3608"/>
          <cell r="AK3608"/>
          <cell r="AL3608"/>
          <cell r="AM3608"/>
          <cell r="AN3608"/>
          <cell r="AO3608"/>
          <cell r="AP3608"/>
          <cell r="AQ3608"/>
          <cell r="AR3608"/>
          <cell r="AS3608"/>
          <cell r="AT3608"/>
          <cell r="AU3608"/>
          <cell r="AV3608"/>
          <cell r="AW3608"/>
          <cell r="AX3608"/>
          <cell r="AY3608"/>
          <cell r="AZ3608"/>
          <cell r="BA3608"/>
          <cell r="BB3608"/>
          <cell r="BC3608"/>
          <cell r="BD3608"/>
          <cell r="BE3608"/>
          <cell r="BF3608"/>
          <cell r="BG3608"/>
          <cell r="BH3608"/>
          <cell r="BI3608"/>
          <cell r="BJ3608"/>
          <cell r="BK3608"/>
          <cell r="BL3608"/>
          <cell r="BM3608"/>
          <cell r="BN3608"/>
          <cell r="BO3608"/>
          <cell r="BP3608"/>
          <cell r="BQ3608"/>
          <cell r="BR3608"/>
          <cell r="BS3608"/>
          <cell r="BT3608"/>
          <cell r="BU3608"/>
          <cell r="BV3608"/>
          <cell r="BW3608"/>
          <cell r="BX3608"/>
          <cell r="BY3608"/>
          <cell r="BZ3608"/>
          <cell r="CA3608"/>
          <cell r="CB3608"/>
          <cell r="CC3608"/>
          <cell r="CD3608"/>
          <cell r="CE3608">
            <v>2280</v>
          </cell>
          <cell r="CF3608">
            <v>2280</v>
          </cell>
          <cell r="CG3608"/>
        </row>
        <row r="3609">
          <cell r="A3609" t="str">
            <v>4125015</v>
          </cell>
          <cell r="B3609" t="str">
            <v>GR99-BOLSA-AUXILIO PARA ESTAGIARIO</v>
          </cell>
          <cell r="C3609"/>
          <cell r="D3609"/>
          <cell r="E3609"/>
          <cell r="F3609"/>
          <cell r="G3609"/>
          <cell r="H3609"/>
          <cell r="I3609"/>
          <cell r="J3609"/>
          <cell r="K3609"/>
          <cell r="L3609"/>
          <cell r="M3609"/>
          <cell r="N3609"/>
          <cell r="O3609"/>
          <cell r="P3609"/>
          <cell r="Q3609"/>
          <cell r="R3609"/>
          <cell r="S3609"/>
          <cell r="T3609"/>
          <cell r="U3609"/>
          <cell r="V3609"/>
          <cell r="W3609"/>
          <cell r="X3609"/>
          <cell r="Y3609"/>
          <cell r="Z3609"/>
          <cell r="AA3609"/>
          <cell r="AB3609"/>
          <cell r="AC3609"/>
          <cell r="AD3609"/>
          <cell r="AE3609"/>
          <cell r="AF3609"/>
          <cell r="AG3609"/>
          <cell r="AH3609"/>
          <cell r="AI3609"/>
          <cell r="AJ3609"/>
          <cell r="AK3609"/>
          <cell r="AL3609"/>
          <cell r="AM3609"/>
          <cell r="AN3609"/>
          <cell r="AO3609"/>
          <cell r="AP3609"/>
          <cell r="AQ3609"/>
          <cell r="AR3609"/>
          <cell r="AS3609"/>
          <cell r="AT3609"/>
          <cell r="AU3609"/>
          <cell r="AV3609"/>
          <cell r="AW3609"/>
          <cell r="AX3609"/>
          <cell r="AY3609"/>
          <cell r="AZ3609"/>
          <cell r="BA3609"/>
          <cell r="BB3609"/>
          <cell r="BC3609"/>
          <cell r="BD3609"/>
          <cell r="BE3609"/>
          <cell r="BF3609"/>
          <cell r="BG3609"/>
          <cell r="BH3609"/>
          <cell r="BI3609"/>
          <cell r="BJ3609"/>
          <cell r="BK3609"/>
          <cell r="BL3609"/>
          <cell r="BM3609"/>
          <cell r="BN3609"/>
          <cell r="BO3609"/>
          <cell r="BP3609"/>
          <cell r="BQ3609"/>
          <cell r="BR3609"/>
          <cell r="BS3609"/>
          <cell r="BT3609"/>
          <cell r="BU3609"/>
          <cell r="BV3609"/>
          <cell r="BW3609"/>
          <cell r="BX3609"/>
          <cell r="BY3609"/>
          <cell r="BZ3609"/>
          <cell r="CA3609"/>
          <cell r="CB3609"/>
          <cell r="CC3609"/>
          <cell r="CD3609"/>
          <cell r="CE3609"/>
          <cell r="CF3609"/>
          <cell r="CG3609">
            <v>7458.28</v>
          </cell>
        </row>
        <row r="3610">
          <cell r="A3610" t="str">
            <v>4125021</v>
          </cell>
          <cell r="B3610" t="str">
            <v>GR99-TAXAS/ANUIDADES-ENTIDADES NAO-GOVERNAMENTAIS</v>
          </cell>
          <cell r="C3610">
            <v>196.26</v>
          </cell>
          <cell r="D3610"/>
          <cell r="E3610"/>
          <cell r="F3610"/>
          <cell r="G3610"/>
          <cell r="H3610"/>
          <cell r="I3610"/>
          <cell r="J3610"/>
          <cell r="K3610"/>
          <cell r="L3610"/>
          <cell r="M3610"/>
          <cell r="N3610"/>
          <cell r="O3610"/>
          <cell r="P3610"/>
          <cell r="Q3610"/>
          <cell r="R3610"/>
          <cell r="S3610"/>
          <cell r="T3610"/>
          <cell r="U3610"/>
          <cell r="V3610"/>
          <cell r="W3610"/>
          <cell r="X3610"/>
          <cell r="Y3610"/>
          <cell r="Z3610"/>
          <cell r="AA3610"/>
          <cell r="AB3610"/>
          <cell r="AC3610"/>
          <cell r="AD3610"/>
          <cell r="AE3610"/>
          <cell r="AF3610"/>
          <cell r="AG3610"/>
          <cell r="AH3610"/>
          <cell r="AI3610"/>
          <cell r="AJ3610"/>
          <cell r="AK3610"/>
          <cell r="AL3610"/>
          <cell r="AM3610"/>
          <cell r="AN3610"/>
          <cell r="AO3610"/>
          <cell r="AP3610"/>
          <cell r="AQ3610"/>
          <cell r="AR3610"/>
          <cell r="AS3610"/>
          <cell r="AT3610"/>
          <cell r="AU3610"/>
          <cell r="AV3610"/>
          <cell r="AW3610"/>
          <cell r="AX3610"/>
          <cell r="AY3610"/>
          <cell r="AZ3610"/>
          <cell r="BA3610"/>
          <cell r="BB3610"/>
          <cell r="BC3610"/>
          <cell r="BD3610"/>
          <cell r="BE3610"/>
          <cell r="BF3610"/>
          <cell r="BG3610"/>
          <cell r="BH3610"/>
          <cell r="BI3610"/>
          <cell r="BJ3610"/>
          <cell r="BK3610"/>
          <cell r="BL3610"/>
          <cell r="BM3610"/>
          <cell r="BN3610"/>
          <cell r="BO3610"/>
          <cell r="BP3610"/>
          <cell r="BQ3610"/>
          <cell r="BR3610"/>
          <cell r="BS3610"/>
          <cell r="BT3610"/>
          <cell r="BU3610"/>
          <cell r="BV3610"/>
          <cell r="BW3610"/>
          <cell r="BX3610"/>
          <cell r="BY3610">
            <v>196.26</v>
          </cell>
          <cell r="BZ3610"/>
          <cell r="CA3610">
            <v>196.26</v>
          </cell>
          <cell r="CB3610"/>
          <cell r="CC3610"/>
          <cell r="CD3610"/>
          <cell r="CE3610">
            <v>351.21</v>
          </cell>
          <cell r="CF3610">
            <v>351.21</v>
          </cell>
          <cell r="CG3610">
            <v>6734.86</v>
          </cell>
        </row>
        <row r="3611">
          <cell r="A3611" t="str">
            <v>4125297</v>
          </cell>
          <cell r="B3611" t="str">
            <v>GR99-OUTROS GASTOS</v>
          </cell>
          <cell r="C3611"/>
          <cell r="D3611"/>
          <cell r="E3611"/>
          <cell r="F3611"/>
          <cell r="G3611"/>
          <cell r="H3611"/>
          <cell r="I3611"/>
          <cell r="J3611"/>
          <cell r="K3611"/>
          <cell r="L3611"/>
          <cell r="M3611"/>
          <cell r="N3611"/>
          <cell r="O3611"/>
          <cell r="P3611"/>
          <cell r="Q3611"/>
          <cell r="R3611"/>
          <cell r="S3611"/>
          <cell r="T3611"/>
          <cell r="U3611"/>
          <cell r="V3611"/>
          <cell r="W3611"/>
          <cell r="X3611"/>
          <cell r="Y3611"/>
          <cell r="Z3611"/>
          <cell r="AA3611"/>
          <cell r="AB3611"/>
          <cell r="AC3611"/>
          <cell r="AD3611"/>
          <cell r="AE3611"/>
          <cell r="AF3611"/>
          <cell r="AG3611"/>
          <cell r="AH3611"/>
          <cell r="AI3611"/>
          <cell r="AJ3611"/>
          <cell r="AK3611"/>
          <cell r="AL3611"/>
          <cell r="AM3611"/>
          <cell r="AN3611"/>
          <cell r="AO3611"/>
          <cell r="AP3611"/>
          <cell r="AQ3611"/>
          <cell r="AR3611"/>
          <cell r="AS3611"/>
          <cell r="AT3611"/>
          <cell r="AU3611"/>
          <cell r="AV3611"/>
          <cell r="AW3611"/>
          <cell r="AX3611"/>
          <cell r="AY3611"/>
          <cell r="AZ3611"/>
          <cell r="BA3611"/>
          <cell r="BB3611"/>
          <cell r="BC3611"/>
          <cell r="BD3611"/>
          <cell r="BE3611"/>
          <cell r="BF3611"/>
          <cell r="BG3611"/>
          <cell r="BH3611"/>
          <cell r="BI3611"/>
          <cell r="BJ3611"/>
          <cell r="BK3611"/>
          <cell r="BL3611"/>
          <cell r="BM3611"/>
          <cell r="BN3611"/>
          <cell r="BO3611"/>
          <cell r="BP3611"/>
          <cell r="BQ3611"/>
          <cell r="BR3611"/>
          <cell r="BS3611"/>
          <cell r="BT3611"/>
          <cell r="BU3611"/>
          <cell r="BV3611"/>
          <cell r="BW3611"/>
          <cell r="BX3611"/>
          <cell r="BY3611"/>
          <cell r="BZ3611"/>
          <cell r="CA3611"/>
          <cell r="CB3611"/>
          <cell r="CC3611"/>
          <cell r="CD3611"/>
          <cell r="CE3611">
            <v>10</v>
          </cell>
          <cell r="CF3611">
            <v>10</v>
          </cell>
          <cell r="CG3611">
            <v>100</v>
          </cell>
        </row>
        <row r="3612">
          <cell r="A3612" t="str">
            <v>4135015</v>
          </cell>
          <cell r="B3612" t="str">
            <v>GR99-BOLSA-AUXILIO PARA ESTAGIARIO</v>
          </cell>
          <cell r="C3612"/>
          <cell r="D3612"/>
          <cell r="E3612">
            <v>29347.56</v>
          </cell>
          <cell r="F3612"/>
          <cell r="G3612"/>
          <cell r="H3612"/>
          <cell r="I3612"/>
          <cell r="J3612"/>
          <cell r="K3612"/>
          <cell r="L3612"/>
          <cell r="M3612"/>
          <cell r="N3612"/>
          <cell r="O3612"/>
          <cell r="P3612"/>
          <cell r="Q3612"/>
          <cell r="R3612"/>
          <cell r="S3612"/>
          <cell r="T3612"/>
          <cell r="U3612"/>
          <cell r="V3612"/>
          <cell r="W3612"/>
          <cell r="X3612"/>
          <cell r="Y3612"/>
          <cell r="Z3612"/>
          <cell r="AA3612"/>
          <cell r="AB3612"/>
          <cell r="AC3612"/>
          <cell r="AD3612"/>
          <cell r="AE3612"/>
          <cell r="AF3612"/>
          <cell r="AG3612"/>
          <cell r="AH3612"/>
          <cell r="AI3612"/>
          <cell r="AJ3612"/>
          <cell r="AK3612"/>
          <cell r="AL3612"/>
          <cell r="AM3612"/>
          <cell r="AN3612"/>
          <cell r="AO3612"/>
          <cell r="AP3612"/>
          <cell r="AQ3612"/>
          <cell r="AR3612"/>
          <cell r="AS3612"/>
          <cell r="AT3612"/>
          <cell r="AU3612"/>
          <cell r="AV3612"/>
          <cell r="AW3612"/>
          <cell r="AX3612"/>
          <cell r="AY3612"/>
          <cell r="AZ3612"/>
          <cell r="BA3612"/>
          <cell r="BB3612"/>
          <cell r="BC3612"/>
          <cell r="BD3612"/>
          <cell r="BE3612"/>
          <cell r="BF3612"/>
          <cell r="BG3612"/>
          <cell r="BH3612"/>
          <cell r="BI3612"/>
          <cell r="BJ3612"/>
          <cell r="BK3612"/>
          <cell r="BL3612"/>
          <cell r="BM3612"/>
          <cell r="BN3612"/>
          <cell r="BO3612"/>
          <cell r="BP3612"/>
          <cell r="BQ3612"/>
          <cell r="BR3612"/>
          <cell r="BS3612"/>
          <cell r="BT3612"/>
          <cell r="BU3612"/>
          <cell r="BV3612"/>
          <cell r="BW3612"/>
          <cell r="BX3612"/>
          <cell r="BY3612">
            <v>29347.56</v>
          </cell>
          <cell r="BZ3612">
            <v>-29347.56</v>
          </cell>
          <cell r="CA3612">
            <v>0</v>
          </cell>
          <cell r="CB3612"/>
          <cell r="CC3612"/>
          <cell r="CD3612"/>
          <cell r="CE3612">
            <v>0</v>
          </cell>
          <cell r="CF3612">
            <v>0</v>
          </cell>
          <cell r="CG3612">
            <v>25521.279999999999</v>
          </cell>
        </row>
        <row r="3613">
          <cell r="A3613" t="str">
            <v>4135021</v>
          </cell>
          <cell r="B3613" t="str">
            <v>GR99-TAXAS/ANUIDADES-ENTIDADES NAO-GOVERNAMENTAIS</v>
          </cell>
          <cell r="C3613"/>
          <cell r="D3613"/>
          <cell r="E3613">
            <v>63792.9</v>
          </cell>
          <cell r="F3613"/>
          <cell r="G3613"/>
          <cell r="H3613"/>
          <cell r="I3613"/>
          <cell r="J3613"/>
          <cell r="K3613"/>
          <cell r="L3613"/>
          <cell r="M3613"/>
          <cell r="N3613"/>
          <cell r="O3613"/>
          <cell r="P3613"/>
          <cell r="Q3613"/>
          <cell r="R3613"/>
          <cell r="S3613"/>
          <cell r="T3613"/>
          <cell r="U3613"/>
          <cell r="V3613"/>
          <cell r="W3613"/>
          <cell r="X3613"/>
          <cell r="Y3613"/>
          <cell r="Z3613"/>
          <cell r="AA3613"/>
          <cell r="AB3613"/>
          <cell r="AC3613"/>
          <cell r="AD3613"/>
          <cell r="AE3613"/>
          <cell r="AF3613"/>
          <cell r="AG3613"/>
          <cell r="AH3613"/>
          <cell r="AI3613"/>
          <cell r="AJ3613"/>
          <cell r="AK3613"/>
          <cell r="AL3613"/>
          <cell r="AM3613"/>
          <cell r="AN3613"/>
          <cell r="AO3613"/>
          <cell r="AP3613"/>
          <cell r="AQ3613"/>
          <cell r="AR3613"/>
          <cell r="AS3613"/>
          <cell r="AT3613"/>
          <cell r="AU3613"/>
          <cell r="AV3613"/>
          <cell r="AW3613"/>
          <cell r="AX3613"/>
          <cell r="AY3613"/>
          <cell r="AZ3613"/>
          <cell r="BA3613"/>
          <cell r="BB3613"/>
          <cell r="BC3613"/>
          <cell r="BD3613"/>
          <cell r="BE3613"/>
          <cell r="BF3613"/>
          <cell r="BG3613"/>
          <cell r="BH3613"/>
          <cell r="BI3613"/>
          <cell r="BJ3613"/>
          <cell r="BK3613"/>
          <cell r="BL3613"/>
          <cell r="BM3613"/>
          <cell r="BN3613"/>
          <cell r="BO3613"/>
          <cell r="BP3613"/>
          <cell r="BQ3613"/>
          <cell r="BR3613"/>
          <cell r="BS3613"/>
          <cell r="BT3613"/>
          <cell r="BU3613"/>
          <cell r="BV3613"/>
          <cell r="BW3613"/>
          <cell r="BX3613"/>
          <cell r="BY3613">
            <v>63792.9</v>
          </cell>
          <cell r="BZ3613">
            <v>-63792.9</v>
          </cell>
          <cell r="CA3613">
            <v>0</v>
          </cell>
          <cell r="CB3613"/>
          <cell r="CC3613"/>
          <cell r="CD3613"/>
          <cell r="CE3613">
            <v>0</v>
          </cell>
          <cell r="CF3613">
            <v>0</v>
          </cell>
          <cell r="CG3613">
            <v>88737.05</v>
          </cell>
        </row>
        <row r="3614">
          <cell r="A3614" t="str">
            <v>4135046</v>
          </cell>
          <cell r="B3614" t="str">
            <v>GR99-AGENTE AUTORIZADO - INSTITUICAO FINANCEIRA</v>
          </cell>
          <cell r="C3614"/>
          <cell r="D3614">
            <v>24556300</v>
          </cell>
          <cell r="E3614"/>
          <cell r="F3614"/>
          <cell r="G3614"/>
          <cell r="H3614"/>
          <cell r="I3614"/>
          <cell r="J3614"/>
          <cell r="K3614"/>
          <cell r="L3614"/>
          <cell r="M3614"/>
          <cell r="N3614"/>
          <cell r="O3614"/>
          <cell r="P3614"/>
          <cell r="Q3614"/>
          <cell r="R3614"/>
          <cell r="S3614"/>
          <cell r="T3614"/>
          <cell r="U3614"/>
          <cell r="V3614"/>
          <cell r="W3614"/>
          <cell r="X3614"/>
          <cell r="Y3614"/>
          <cell r="Z3614"/>
          <cell r="AA3614"/>
          <cell r="AB3614"/>
          <cell r="AC3614"/>
          <cell r="AD3614"/>
          <cell r="AE3614"/>
          <cell r="AF3614"/>
          <cell r="AG3614"/>
          <cell r="AH3614"/>
          <cell r="AI3614"/>
          <cell r="AJ3614"/>
          <cell r="AK3614"/>
          <cell r="AL3614"/>
          <cell r="AM3614"/>
          <cell r="AN3614"/>
          <cell r="AO3614"/>
          <cell r="AP3614"/>
          <cell r="AQ3614"/>
          <cell r="AR3614"/>
          <cell r="AS3614"/>
          <cell r="AT3614"/>
          <cell r="AU3614"/>
          <cell r="AV3614"/>
          <cell r="AW3614"/>
          <cell r="AX3614"/>
          <cell r="AY3614"/>
          <cell r="AZ3614"/>
          <cell r="BA3614"/>
          <cell r="BB3614"/>
          <cell r="BC3614"/>
          <cell r="BD3614"/>
          <cell r="BE3614"/>
          <cell r="BF3614"/>
          <cell r="BG3614"/>
          <cell r="BH3614"/>
          <cell r="BI3614"/>
          <cell r="BJ3614"/>
          <cell r="BK3614"/>
          <cell r="BL3614"/>
          <cell r="BM3614"/>
          <cell r="BN3614"/>
          <cell r="BO3614"/>
          <cell r="BP3614"/>
          <cell r="BQ3614"/>
          <cell r="BR3614"/>
          <cell r="BS3614"/>
          <cell r="BT3614"/>
          <cell r="BU3614"/>
          <cell r="BV3614"/>
          <cell r="BW3614"/>
          <cell r="BX3614"/>
          <cell r="BY3614">
            <v>24556300</v>
          </cell>
          <cell r="BZ3614"/>
          <cell r="CA3614">
            <v>24556300</v>
          </cell>
          <cell r="CB3614"/>
          <cell r="CC3614"/>
          <cell r="CD3614"/>
          <cell r="CE3614">
            <v>39003489.369999997</v>
          </cell>
          <cell r="CF3614">
            <v>30469651.510000002</v>
          </cell>
          <cell r="CG3614">
            <v>43167044.380000003</v>
          </cell>
        </row>
        <row r="3615">
          <cell r="A3615" t="str">
            <v>4135047</v>
          </cell>
          <cell r="B3615" t="str">
            <v>GR99-AGENTE AUTORIZADO - PESSOA JURIDICA</v>
          </cell>
          <cell r="C3615"/>
          <cell r="D3615">
            <v>1391661.46</v>
          </cell>
          <cell r="E3615"/>
          <cell r="F3615"/>
          <cell r="G3615"/>
          <cell r="H3615"/>
          <cell r="I3615"/>
          <cell r="J3615"/>
          <cell r="K3615"/>
          <cell r="L3615"/>
          <cell r="M3615"/>
          <cell r="N3615"/>
          <cell r="O3615"/>
          <cell r="P3615"/>
          <cell r="Q3615"/>
          <cell r="R3615"/>
          <cell r="S3615"/>
          <cell r="T3615"/>
          <cell r="U3615"/>
          <cell r="V3615"/>
          <cell r="W3615"/>
          <cell r="X3615"/>
          <cell r="Y3615"/>
          <cell r="Z3615"/>
          <cell r="AA3615"/>
          <cell r="AB3615"/>
          <cell r="AC3615"/>
          <cell r="AD3615"/>
          <cell r="AE3615"/>
          <cell r="AF3615"/>
          <cell r="AG3615"/>
          <cell r="AH3615"/>
          <cell r="AI3615"/>
          <cell r="AJ3615"/>
          <cell r="AK3615"/>
          <cell r="AL3615"/>
          <cell r="AM3615"/>
          <cell r="AN3615"/>
          <cell r="AO3615"/>
          <cell r="AP3615"/>
          <cell r="AQ3615"/>
          <cell r="AR3615"/>
          <cell r="AS3615"/>
          <cell r="AT3615"/>
          <cell r="AU3615"/>
          <cell r="AV3615"/>
          <cell r="AW3615"/>
          <cell r="AX3615"/>
          <cell r="AY3615"/>
          <cell r="AZ3615"/>
          <cell r="BA3615"/>
          <cell r="BB3615"/>
          <cell r="BC3615"/>
          <cell r="BD3615"/>
          <cell r="BE3615"/>
          <cell r="BF3615"/>
          <cell r="BG3615"/>
          <cell r="BH3615"/>
          <cell r="BI3615"/>
          <cell r="BJ3615"/>
          <cell r="BK3615"/>
          <cell r="BL3615"/>
          <cell r="BM3615"/>
          <cell r="BN3615"/>
          <cell r="BO3615"/>
          <cell r="BP3615"/>
          <cell r="BQ3615"/>
          <cell r="BR3615"/>
          <cell r="BS3615"/>
          <cell r="BT3615"/>
          <cell r="BU3615"/>
          <cell r="BV3615"/>
          <cell r="BW3615"/>
          <cell r="BX3615"/>
          <cell r="BY3615">
            <v>1391661.46</v>
          </cell>
          <cell r="BZ3615"/>
          <cell r="CA3615">
            <v>1391661.46</v>
          </cell>
          <cell r="CB3615"/>
          <cell r="CC3615"/>
          <cell r="CD3615"/>
          <cell r="CE3615">
            <v>4018774.27</v>
          </cell>
          <cell r="CF3615">
            <v>3105869.42</v>
          </cell>
          <cell r="CG3615">
            <v>4756415.2</v>
          </cell>
        </row>
        <row r="3616">
          <cell r="A3616" t="str">
            <v>4155003</v>
          </cell>
          <cell r="B3616" t="str">
            <v>GR99-PEDAGIO</v>
          </cell>
          <cell r="C3616">
            <v>27567.53</v>
          </cell>
          <cell r="D3616">
            <v>35681.94</v>
          </cell>
          <cell r="E3616"/>
          <cell r="F3616"/>
          <cell r="G3616"/>
          <cell r="H3616"/>
          <cell r="I3616"/>
          <cell r="J3616"/>
          <cell r="K3616"/>
          <cell r="L3616"/>
          <cell r="M3616"/>
          <cell r="N3616"/>
          <cell r="O3616"/>
          <cell r="P3616"/>
          <cell r="Q3616"/>
          <cell r="R3616"/>
          <cell r="S3616"/>
          <cell r="T3616"/>
          <cell r="U3616"/>
          <cell r="V3616"/>
          <cell r="W3616"/>
          <cell r="X3616"/>
          <cell r="Y3616"/>
          <cell r="Z3616"/>
          <cell r="AA3616"/>
          <cell r="AB3616"/>
          <cell r="AC3616"/>
          <cell r="AD3616"/>
          <cell r="AE3616"/>
          <cell r="AF3616"/>
          <cell r="AG3616"/>
          <cell r="AH3616"/>
          <cell r="AI3616"/>
          <cell r="AJ3616"/>
          <cell r="AK3616"/>
          <cell r="AL3616"/>
          <cell r="AM3616"/>
          <cell r="AN3616"/>
          <cell r="AO3616"/>
          <cell r="AP3616"/>
          <cell r="AQ3616"/>
          <cell r="AR3616"/>
          <cell r="AS3616"/>
          <cell r="AT3616"/>
          <cell r="AU3616"/>
          <cell r="AV3616"/>
          <cell r="AW3616"/>
          <cell r="AX3616"/>
          <cell r="AY3616"/>
          <cell r="AZ3616"/>
          <cell r="BA3616"/>
          <cell r="BB3616"/>
          <cell r="BC3616"/>
          <cell r="BD3616"/>
          <cell r="BE3616"/>
          <cell r="BF3616"/>
          <cell r="BG3616"/>
          <cell r="BH3616"/>
          <cell r="BI3616"/>
          <cell r="BJ3616"/>
          <cell r="BK3616"/>
          <cell r="BL3616"/>
          <cell r="BM3616"/>
          <cell r="BN3616"/>
          <cell r="BO3616"/>
          <cell r="BP3616"/>
          <cell r="BQ3616"/>
          <cell r="BR3616"/>
          <cell r="BS3616"/>
          <cell r="BT3616"/>
          <cell r="BU3616"/>
          <cell r="BV3616"/>
          <cell r="BW3616">
            <v>74</v>
          </cell>
          <cell r="BX3616">
            <v>2417.36</v>
          </cell>
          <cell r="BY3616">
            <v>65740.83</v>
          </cell>
          <cell r="BZ3616"/>
          <cell r="CA3616">
            <v>65740.83</v>
          </cell>
          <cell r="CB3616">
            <v>2047.92</v>
          </cell>
          <cell r="CC3616">
            <v>1402.82</v>
          </cell>
          <cell r="CD3616">
            <v>2677.88</v>
          </cell>
          <cell r="CE3616">
            <v>48750.02</v>
          </cell>
          <cell r="CF3616">
            <v>34448.93</v>
          </cell>
          <cell r="CG3616">
            <v>38814.9</v>
          </cell>
        </row>
        <row r="3617">
          <cell r="A3617" t="str">
            <v>4155009</v>
          </cell>
          <cell r="B3617" t="str">
            <v>GR99-ALUGUEL / BENS  NAO VINCULADOS AO SERVICO</v>
          </cell>
          <cell r="C3617">
            <v>53583.98</v>
          </cell>
          <cell r="D3617">
            <v>150732.99</v>
          </cell>
          <cell r="E3617"/>
          <cell r="F3617"/>
          <cell r="G3617"/>
          <cell r="H3617"/>
          <cell r="I3617"/>
          <cell r="J3617"/>
          <cell r="K3617"/>
          <cell r="L3617"/>
          <cell r="M3617"/>
          <cell r="N3617"/>
          <cell r="O3617"/>
          <cell r="P3617"/>
          <cell r="Q3617"/>
          <cell r="R3617"/>
          <cell r="S3617"/>
          <cell r="T3617"/>
          <cell r="U3617"/>
          <cell r="V3617"/>
          <cell r="W3617"/>
          <cell r="X3617"/>
          <cell r="Y3617"/>
          <cell r="Z3617"/>
          <cell r="AA3617"/>
          <cell r="AB3617"/>
          <cell r="AC3617"/>
          <cell r="AD3617"/>
          <cell r="AE3617"/>
          <cell r="AF3617"/>
          <cell r="AG3617"/>
          <cell r="AH3617"/>
          <cell r="AI3617"/>
          <cell r="AJ3617"/>
          <cell r="AK3617"/>
          <cell r="AL3617"/>
          <cell r="AM3617"/>
          <cell r="AN3617"/>
          <cell r="AO3617"/>
          <cell r="AP3617"/>
          <cell r="AQ3617"/>
          <cell r="AR3617"/>
          <cell r="AS3617"/>
          <cell r="AT3617"/>
          <cell r="AU3617"/>
          <cell r="AV3617"/>
          <cell r="AW3617"/>
          <cell r="AX3617"/>
          <cell r="AY3617"/>
          <cell r="AZ3617"/>
          <cell r="BA3617"/>
          <cell r="BB3617"/>
          <cell r="BC3617"/>
          <cell r="BD3617"/>
          <cell r="BE3617"/>
          <cell r="BF3617"/>
          <cell r="BG3617"/>
          <cell r="BH3617"/>
          <cell r="BI3617"/>
          <cell r="BJ3617"/>
          <cell r="BK3617"/>
          <cell r="BL3617"/>
          <cell r="BM3617"/>
          <cell r="BN3617"/>
          <cell r="BO3617"/>
          <cell r="BP3617"/>
          <cell r="BQ3617"/>
          <cell r="BR3617"/>
          <cell r="BS3617"/>
          <cell r="BT3617"/>
          <cell r="BU3617"/>
          <cell r="BV3617"/>
          <cell r="BW3617">
            <v>425</v>
          </cell>
          <cell r="BX3617">
            <v>816309.41</v>
          </cell>
          <cell r="BY3617">
            <v>1021051.38</v>
          </cell>
          <cell r="BZ3617"/>
          <cell r="CA3617">
            <v>1021051.38</v>
          </cell>
          <cell r="CB3617">
            <v>976979.5</v>
          </cell>
          <cell r="CC3617">
            <v>854748.77</v>
          </cell>
          <cell r="CD3617">
            <v>517189.37</v>
          </cell>
          <cell r="CE3617">
            <v>1150917.67</v>
          </cell>
          <cell r="CF3617">
            <v>939882.38</v>
          </cell>
          <cell r="CG3617">
            <v>673561.3</v>
          </cell>
        </row>
        <row r="3618">
          <cell r="A3618" t="str">
            <v>4155012</v>
          </cell>
          <cell r="B3618" t="str">
            <v>GR99-JORNAIS-AQUISICOES E ASSINATURAS</v>
          </cell>
          <cell r="C3618">
            <v>2100</v>
          </cell>
          <cell r="D3618">
            <v>861.6</v>
          </cell>
          <cell r="E3618"/>
          <cell r="F3618">
            <v>13214.8</v>
          </cell>
          <cell r="G3618"/>
          <cell r="H3618"/>
          <cell r="I3618"/>
          <cell r="J3618"/>
          <cell r="K3618"/>
          <cell r="L3618"/>
          <cell r="M3618"/>
          <cell r="N3618"/>
          <cell r="O3618"/>
          <cell r="P3618"/>
          <cell r="Q3618"/>
          <cell r="R3618"/>
          <cell r="S3618"/>
          <cell r="T3618"/>
          <cell r="U3618"/>
          <cell r="V3618"/>
          <cell r="W3618"/>
          <cell r="X3618"/>
          <cell r="Y3618"/>
          <cell r="Z3618"/>
          <cell r="AA3618"/>
          <cell r="AB3618"/>
          <cell r="AC3618"/>
          <cell r="AD3618"/>
          <cell r="AE3618"/>
          <cell r="AF3618"/>
          <cell r="AG3618"/>
          <cell r="AH3618"/>
          <cell r="AI3618"/>
          <cell r="AJ3618"/>
          <cell r="AK3618"/>
          <cell r="AL3618"/>
          <cell r="AM3618"/>
          <cell r="AN3618"/>
          <cell r="AO3618"/>
          <cell r="AP3618"/>
          <cell r="AQ3618"/>
          <cell r="AR3618"/>
          <cell r="AS3618"/>
          <cell r="AT3618"/>
          <cell r="AU3618"/>
          <cell r="AV3618"/>
          <cell r="AW3618"/>
          <cell r="AX3618"/>
          <cell r="AY3618"/>
          <cell r="AZ3618"/>
          <cell r="BA3618"/>
          <cell r="BB3618"/>
          <cell r="BC3618"/>
          <cell r="BD3618"/>
          <cell r="BE3618"/>
          <cell r="BF3618"/>
          <cell r="BG3618"/>
          <cell r="BH3618"/>
          <cell r="BI3618"/>
          <cell r="BJ3618"/>
          <cell r="BK3618"/>
          <cell r="BL3618"/>
          <cell r="BM3618"/>
          <cell r="BN3618"/>
          <cell r="BO3618"/>
          <cell r="BP3618"/>
          <cell r="BQ3618"/>
          <cell r="BR3618"/>
          <cell r="BS3618"/>
          <cell r="BT3618"/>
          <cell r="BU3618"/>
          <cell r="BV3618"/>
          <cell r="BW3618">
            <v>112</v>
          </cell>
          <cell r="BX3618">
            <v>15526.28</v>
          </cell>
          <cell r="BY3618">
            <v>31814.68</v>
          </cell>
          <cell r="BZ3618"/>
          <cell r="CA3618">
            <v>31814.68</v>
          </cell>
          <cell r="CB3618">
            <v>21422.880000000001</v>
          </cell>
          <cell r="CC3618">
            <v>17697.36</v>
          </cell>
          <cell r="CD3618">
            <v>14507.38</v>
          </cell>
          <cell r="CE3618">
            <v>38475.360000000001</v>
          </cell>
          <cell r="CF3618">
            <v>34749.839999999997</v>
          </cell>
          <cell r="CG3618">
            <v>47370.76</v>
          </cell>
        </row>
        <row r="3619">
          <cell r="A3619" t="str">
            <v>4155013</v>
          </cell>
          <cell r="B3619" t="str">
            <v>GR99-REVISTAS E LIVROS TEC-AQUISICAO/ASSINATURA</v>
          </cell>
          <cell r="C3619">
            <v>6945.23</v>
          </cell>
          <cell r="D3619">
            <v>6942</v>
          </cell>
          <cell r="E3619">
            <v>130103.41</v>
          </cell>
          <cell r="F3619"/>
          <cell r="G3619"/>
          <cell r="H3619"/>
          <cell r="I3619"/>
          <cell r="J3619"/>
          <cell r="K3619"/>
          <cell r="L3619"/>
          <cell r="M3619"/>
          <cell r="N3619"/>
          <cell r="O3619"/>
          <cell r="P3619"/>
          <cell r="Q3619"/>
          <cell r="R3619"/>
          <cell r="S3619"/>
          <cell r="T3619"/>
          <cell r="U3619"/>
          <cell r="V3619"/>
          <cell r="W3619"/>
          <cell r="X3619"/>
          <cell r="Y3619"/>
          <cell r="Z3619"/>
          <cell r="AA3619"/>
          <cell r="AB3619"/>
          <cell r="AC3619"/>
          <cell r="AD3619"/>
          <cell r="AE3619"/>
          <cell r="AF3619"/>
          <cell r="AG3619"/>
          <cell r="AH3619"/>
          <cell r="AI3619"/>
          <cell r="AJ3619"/>
          <cell r="AK3619"/>
          <cell r="AL3619"/>
          <cell r="AM3619"/>
          <cell r="AN3619"/>
          <cell r="AO3619"/>
          <cell r="AP3619"/>
          <cell r="AQ3619"/>
          <cell r="AR3619"/>
          <cell r="AS3619"/>
          <cell r="AT3619"/>
          <cell r="AU3619"/>
          <cell r="AV3619"/>
          <cell r="AW3619"/>
          <cell r="AX3619"/>
          <cell r="AY3619"/>
          <cell r="AZ3619"/>
          <cell r="BA3619"/>
          <cell r="BB3619"/>
          <cell r="BC3619"/>
          <cell r="BD3619"/>
          <cell r="BE3619"/>
          <cell r="BF3619"/>
          <cell r="BG3619"/>
          <cell r="BH3619"/>
          <cell r="BI3619"/>
          <cell r="BJ3619"/>
          <cell r="BK3619"/>
          <cell r="BL3619"/>
          <cell r="BM3619"/>
          <cell r="BN3619"/>
          <cell r="BO3619"/>
          <cell r="BP3619"/>
          <cell r="BQ3619"/>
          <cell r="BR3619"/>
          <cell r="BS3619"/>
          <cell r="BT3619"/>
          <cell r="BU3619"/>
          <cell r="BV3619"/>
          <cell r="BW3619"/>
          <cell r="BX3619">
            <v>12706.78</v>
          </cell>
          <cell r="BY3619">
            <v>156697.42000000001</v>
          </cell>
          <cell r="BZ3619">
            <v>-130103.41</v>
          </cell>
          <cell r="CA3619">
            <v>26594.01</v>
          </cell>
          <cell r="CB3619">
            <v>1021.97</v>
          </cell>
          <cell r="CC3619"/>
          <cell r="CD3619">
            <v>138768.98000000001</v>
          </cell>
          <cell r="CE3619">
            <v>19111.669999999998</v>
          </cell>
          <cell r="CF3619">
            <v>17059.38</v>
          </cell>
          <cell r="CG3619">
            <v>367504.92</v>
          </cell>
        </row>
        <row r="3620">
          <cell r="A3620" t="str">
            <v>4155015</v>
          </cell>
          <cell r="B3620" t="str">
            <v>GR99-BOLSA-AUXILIO PARA ESTAGIARIO</v>
          </cell>
          <cell r="C3620">
            <v>602613.12</v>
          </cell>
          <cell r="D3620">
            <v>980473.73</v>
          </cell>
          <cell r="E3620">
            <v>215098.34</v>
          </cell>
          <cell r="F3620">
            <v>8231.86</v>
          </cell>
          <cell r="G3620"/>
          <cell r="H3620"/>
          <cell r="I3620"/>
          <cell r="J3620"/>
          <cell r="K3620"/>
          <cell r="L3620"/>
          <cell r="M3620"/>
          <cell r="N3620"/>
          <cell r="O3620"/>
          <cell r="P3620"/>
          <cell r="Q3620"/>
          <cell r="R3620"/>
          <cell r="S3620"/>
          <cell r="T3620"/>
          <cell r="U3620"/>
          <cell r="V3620"/>
          <cell r="W3620"/>
          <cell r="X3620"/>
          <cell r="Y3620"/>
          <cell r="Z3620"/>
          <cell r="AA3620"/>
          <cell r="AB3620"/>
          <cell r="AC3620"/>
          <cell r="AD3620"/>
          <cell r="AE3620"/>
          <cell r="AF3620"/>
          <cell r="AG3620"/>
          <cell r="AH3620"/>
          <cell r="AI3620"/>
          <cell r="AJ3620"/>
          <cell r="AK3620"/>
          <cell r="AL3620"/>
          <cell r="AM3620"/>
          <cell r="AN3620"/>
          <cell r="AO3620"/>
          <cell r="AP3620"/>
          <cell r="AQ3620"/>
          <cell r="AR3620"/>
          <cell r="AS3620"/>
          <cell r="AT3620"/>
          <cell r="AU3620"/>
          <cell r="AV3620"/>
          <cell r="AW3620"/>
          <cell r="AX3620"/>
          <cell r="AY3620"/>
          <cell r="AZ3620"/>
          <cell r="BA3620"/>
          <cell r="BB3620"/>
          <cell r="BC3620"/>
          <cell r="BD3620"/>
          <cell r="BE3620"/>
          <cell r="BF3620"/>
          <cell r="BG3620"/>
          <cell r="BH3620"/>
          <cell r="BI3620"/>
          <cell r="BJ3620"/>
          <cell r="BK3620"/>
          <cell r="BL3620"/>
          <cell r="BM3620"/>
          <cell r="BN3620"/>
          <cell r="BO3620"/>
          <cell r="BP3620"/>
          <cell r="BQ3620"/>
          <cell r="BR3620"/>
          <cell r="BS3620"/>
          <cell r="BT3620"/>
          <cell r="BU3620"/>
          <cell r="BV3620"/>
          <cell r="BW3620">
            <v>240475.36</v>
          </cell>
          <cell r="BX3620">
            <v>162603.28</v>
          </cell>
          <cell r="BY3620">
            <v>2209495.69</v>
          </cell>
          <cell r="BZ3620">
            <v>-215098.34</v>
          </cell>
          <cell r="CA3620">
            <v>1994397.35</v>
          </cell>
          <cell r="CB3620">
            <v>127936.46</v>
          </cell>
          <cell r="CC3620">
            <v>90931.61</v>
          </cell>
          <cell r="CD3620">
            <v>205938.89</v>
          </cell>
          <cell r="CE3620">
            <v>2151371.16</v>
          </cell>
          <cell r="CF3620">
            <v>1588245.56</v>
          </cell>
          <cell r="CG3620">
            <v>2045806.33</v>
          </cell>
        </row>
        <row r="3621">
          <cell r="A3621" t="str">
            <v>4155016</v>
          </cell>
          <cell r="B3621" t="str">
            <v>GR99-PERDAS E DANOS</v>
          </cell>
          <cell r="C3621"/>
          <cell r="D3621">
            <v>-0.01</v>
          </cell>
          <cell r="E3621"/>
          <cell r="F3621"/>
          <cell r="G3621"/>
          <cell r="H3621"/>
          <cell r="I3621"/>
          <cell r="J3621"/>
          <cell r="K3621"/>
          <cell r="L3621"/>
          <cell r="M3621"/>
          <cell r="N3621"/>
          <cell r="O3621"/>
          <cell r="P3621"/>
          <cell r="Q3621"/>
          <cell r="R3621"/>
          <cell r="S3621"/>
          <cell r="T3621"/>
          <cell r="U3621"/>
          <cell r="V3621"/>
          <cell r="W3621"/>
          <cell r="X3621"/>
          <cell r="Y3621"/>
          <cell r="Z3621"/>
          <cell r="AA3621"/>
          <cell r="AB3621"/>
          <cell r="AC3621"/>
          <cell r="AD3621"/>
          <cell r="AE3621"/>
          <cell r="AF3621"/>
          <cell r="AG3621"/>
          <cell r="AH3621"/>
          <cell r="AI3621"/>
          <cell r="AJ3621"/>
          <cell r="AK3621"/>
          <cell r="AL3621"/>
          <cell r="AM3621"/>
          <cell r="AN3621"/>
          <cell r="AO3621"/>
          <cell r="AP3621"/>
          <cell r="AQ3621"/>
          <cell r="AR3621"/>
          <cell r="AS3621"/>
          <cell r="AT3621"/>
          <cell r="AU3621"/>
          <cell r="AV3621"/>
          <cell r="AW3621"/>
          <cell r="AX3621"/>
          <cell r="AY3621"/>
          <cell r="AZ3621"/>
          <cell r="BA3621"/>
          <cell r="BB3621"/>
          <cell r="BC3621"/>
          <cell r="BD3621"/>
          <cell r="BE3621"/>
          <cell r="BF3621"/>
          <cell r="BG3621"/>
          <cell r="BH3621"/>
          <cell r="BI3621"/>
          <cell r="BJ3621"/>
          <cell r="BK3621"/>
          <cell r="BL3621"/>
          <cell r="BM3621"/>
          <cell r="BN3621"/>
          <cell r="BO3621"/>
          <cell r="BP3621"/>
          <cell r="BQ3621"/>
          <cell r="BR3621"/>
          <cell r="BS3621"/>
          <cell r="BT3621"/>
          <cell r="BU3621"/>
          <cell r="BV3621"/>
          <cell r="BW3621"/>
          <cell r="BX3621"/>
          <cell r="BY3621">
            <v>-0.01</v>
          </cell>
          <cell r="BZ3621"/>
          <cell r="CA3621">
            <v>-0.01</v>
          </cell>
          <cell r="CB3621"/>
          <cell r="CC3621"/>
          <cell r="CD3621"/>
          <cell r="CE3621"/>
          <cell r="CF3621"/>
          <cell r="CG3621">
            <v>80</v>
          </cell>
        </row>
        <row r="3622">
          <cell r="A3622" t="str">
            <v>4155019</v>
          </cell>
          <cell r="B3622" t="str">
            <v>GR99-MULTAS SANCIONATORIAS # INDEDUTIVEIS</v>
          </cell>
          <cell r="C3622">
            <v>1854</v>
          </cell>
          <cell r="D3622">
            <v>2415.73</v>
          </cell>
          <cell r="E3622"/>
          <cell r="F3622"/>
          <cell r="G3622"/>
          <cell r="H3622"/>
          <cell r="I3622"/>
          <cell r="J3622"/>
          <cell r="K3622"/>
          <cell r="L3622"/>
          <cell r="M3622"/>
          <cell r="N3622"/>
          <cell r="O3622"/>
          <cell r="P3622"/>
          <cell r="Q3622"/>
          <cell r="R3622"/>
          <cell r="S3622"/>
          <cell r="T3622"/>
          <cell r="U3622"/>
          <cell r="V3622"/>
          <cell r="W3622"/>
          <cell r="X3622"/>
          <cell r="Y3622"/>
          <cell r="Z3622"/>
          <cell r="AA3622"/>
          <cell r="AB3622"/>
          <cell r="AC3622"/>
          <cell r="AD3622"/>
          <cell r="AE3622"/>
          <cell r="AF3622"/>
          <cell r="AG3622"/>
          <cell r="AH3622"/>
          <cell r="AI3622"/>
          <cell r="AJ3622"/>
          <cell r="AK3622"/>
          <cell r="AL3622"/>
          <cell r="AM3622"/>
          <cell r="AN3622"/>
          <cell r="AO3622"/>
          <cell r="AP3622"/>
          <cell r="AQ3622"/>
          <cell r="AR3622"/>
          <cell r="AS3622"/>
          <cell r="AT3622"/>
          <cell r="AU3622"/>
          <cell r="AV3622"/>
          <cell r="AW3622"/>
          <cell r="AX3622"/>
          <cell r="AY3622"/>
          <cell r="AZ3622"/>
          <cell r="BA3622"/>
          <cell r="BB3622"/>
          <cell r="BC3622"/>
          <cell r="BD3622"/>
          <cell r="BE3622"/>
          <cell r="BF3622"/>
          <cell r="BG3622"/>
          <cell r="BH3622"/>
          <cell r="BI3622"/>
          <cell r="BJ3622"/>
          <cell r="BK3622"/>
          <cell r="BL3622"/>
          <cell r="BM3622"/>
          <cell r="BN3622"/>
          <cell r="BO3622"/>
          <cell r="BP3622"/>
          <cell r="BQ3622"/>
          <cell r="BR3622"/>
          <cell r="BS3622"/>
          <cell r="BT3622"/>
          <cell r="BU3622"/>
          <cell r="BV3622"/>
          <cell r="BW3622"/>
          <cell r="BX3622"/>
          <cell r="BY3622">
            <v>4269.7299999999996</v>
          </cell>
          <cell r="BZ3622"/>
          <cell r="CA3622">
            <v>4269.7299999999996</v>
          </cell>
          <cell r="CB3622"/>
          <cell r="CC3622"/>
          <cell r="CD3622"/>
          <cell r="CE3622">
            <v>2361.09</v>
          </cell>
          <cell r="CF3622">
            <v>-4732.45</v>
          </cell>
          <cell r="CG3622">
            <v>1309248.6399999999</v>
          </cell>
        </row>
        <row r="3623">
          <cell r="A3623" t="str">
            <v>4155021</v>
          </cell>
          <cell r="B3623" t="str">
            <v>GR99-TAXAS/ANUIDADES-ENTIDADES NAO-GOVERNAMENTAIS</v>
          </cell>
          <cell r="C3623">
            <v>1245475.5</v>
          </cell>
          <cell r="D3623">
            <v>3594678.59</v>
          </cell>
          <cell r="E3623">
            <v>313640.84000000003</v>
          </cell>
          <cell r="F3623">
            <v>101655.64</v>
          </cell>
          <cell r="G3623">
            <v>70924.84</v>
          </cell>
          <cell r="H3623"/>
          <cell r="I3623"/>
          <cell r="J3623"/>
          <cell r="K3623"/>
          <cell r="L3623"/>
          <cell r="M3623"/>
          <cell r="N3623"/>
          <cell r="O3623"/>
          <cell r="P3623"/>
          <cell r="Q3623"/>
          <cell r="R3623"/>
          <cell r="S3623"/>
          <cell r="T3623"/>
          <cell r="U3623"/>
          <cell r="V3623"/>
          <cell r="W3623"/>
          <cell r="X3623"/>
          <cell r="Y3623"/>
          <cell r="Z3623"/>
          <cell r="AA3623"/>
          <cell r="AB3623"/>
          <cell r="AC3623"/>
          <cell r="AD3623"/>
          <cell r="AE3623"/>
          <cell r="AF3623"/>
          <cell r="AG3623"/>
          <cell r="AH3623"/>
          <cell r="AI3623"/>
          <cell r="AJ3623"/>
          <cell r="AK3623"/>
          <cell r="AL3623"/>
          <cell r="AM3623"/>
          <cell r="AN3623">
            <v>26011.82</v>
          </cell>
          <cell r="AO3623">
            <v>86.3</v>
          </cell>
          <cell r="AP3623"/>
          <cell r="AQ3623">
            <v>15837.21</v>
          </cell>
          <cell r="AR3623">
            <v>4251.87</v>
          </cell>
          <cell r="AS3623">
            <v>4251.87</v>
          </cell>
          <cell r="AT3623"/>
          <cell r="AU3623">
            <v>693.78</v>
          </cell>
          <cell r="AV3623">
            <v>875.14</v>
          </cell>
          <cell r="AW3623">
            <v>971.29</v>
          </cell>
          <cell r="AX3623">
            <v>12642.83</v>
          </cell>
          <cell r="AY3623"/>
          <cell r="AZ3623">
            <v>1110.05</v>
          </cell>
          <cell r="BA3623">
            <v>1013.89</v>
          </cell>
          <cell r="BB3623">
            <v>1110.05</v>
          </cell>
          <cell r="BC3623">
            <v>1110.05</v>
          </cell>
          <cell r="BD3623">
            <v>832.54</v>
          </cell>
          <cell r="BE3623"/>
          <cell r="BF3623">
            <v>153</v>
          </cell>
          <cell r="BG3623">
            <v>4165.57</v>
          </cell>
          <cell r="BH3623"/>
          <cell r="BI3623"/>
          <cell r="BJ3623"/>
          <cell r="BK3623"/>
          <cell r="BL3623"/>
          <cell r="BM3623"/>
          <cell r="BN3623"/>
          <cell r="BO3623"/>
          <cell r="BP3623"/>
          <cell r="BQ3623"/>
          <cell r="BR3623"/>
          <cell r="BS3623"/>
          <cell r="BT3623"/>
          <cell r="BU3623"/>
          <cell r="BV3623"/>
          <cell r="BW3623">
            <v>102657.88</v>
          </cell>
          <cell r="BX3623">
            <v>1283353.57</v>
          </cell>
          <cell r="BY3623">
            <v>6787504.1200000001</v>
          </cell>
          <cell r="BZ3623">
            <v>-384565.68</v>
          </cell>
          <cell r="CA3623">
            <v>6402938.4400000004</v>
          </cell>
          <cell r="CB3623">
            <v>1507585.96</v>
          </cell>
          <cell r="CC3623">
            <v>1273720.4099999999</v>
          </cell>
          <cell r="CD3623">
            <v>1371635.78</v>
          </cell>
          <cell r="CE3623">
            <v>5667036.8300000001</v>
          </cell>
          <cell r="CF3623">
            <v>3838701.37</v>
          </cell>
          <cell r="CG3623">
            <v>5237857.3899999997</v>
          </cell>
        </row>
        <row r="3624">
          <cell r="A3624" t="str">
            <v>4155024</v>
          </cell>
          <cell r="B3624" t="str">
            <v>GR99-MULTAS-OUTRAS</v>
          </cell>
          <cell r="C3624">
            <v>1035.45</v>
          </cell>
          <cell r="D3624">
            <v>25</v>
          </cell>
          <cell r="E3624">
            <v>573.66</v>
          </cell>
          <cell r="F3624"/>
          <cell r="G3624">
            <v>250</v>
          </cell>
          <cell r="H3624"/>
          <cell r="I3624"/>
          <cell r="J3624"/>
          <cell r="K3624"/>
          <cell r="L3624"/>
          <cell r="M3624"/>
          <cell r="N3624"/>
          <cell r="O3624"/>
          <cell r="P3624"/>
          <cell r="Q3624"/>
          <cell r="R3624"/>
          <cell r="S3624"/>
          <cell r="T3624"/>
          <cell r="U3624"/>
          <cell r="V3624"/>
          <cell r="W3624"/>
          <cell r="X3624"/>
          <cell r="Y3624"/>
          <cell r="Z3624"/>
          <cell r="AA3624"/>
          <cell r="AB3624"/>
          <cell r="AC3624"/>
          <cell r="AD3624"/>
          <cell r="AE3624"/>
          <cell r="AF3624"/>
          <cell r="AG3624"/>
          <cell r="AH3624"/>
          <cell r="AI3624"/>
          <cell r="AJ3624"/>
          <cell r="AK3624"/>
          <cell r="AL3624"/>
          <cell r="AM3624"/>
          <cell r="AN3624"/>
          <cell r="AO3624"/>
          <cell r="AP3624"/>
          <cell r="AQ3624"/>
          <cell r="AR3624"/>
          <cell r="AS3624"/>
          <cell r="AT3624"/>
          <cell r="AU3624"/>
          <cell r="AV3624"/>
          <cell r="AW3624"/>
          <cell r="AX3624"/>
          <cell r="AY3624"/>
          <cell r="AZ3624"/>
          <cell r="BA3624"/>
          <cell r="BB3624"/>
          <cell r="BC3624"/>
          <cell r="BD3624"/>
          <cell r="BE3624"/>
          <cell r="BF3624"/>
          <cell r="BG3624"/>
          <cell r="BH3624"/>
          <cell r="BI3624"/>
          <cell r="BJ3624"/>
          <cell r="BK3624"/>
          <cell r="BL3624"/>
          <cell r="BM3624"/>
          <cell r="BN3624"/>
          <cell r="BO3624"/>
          <cell r="BP3624"/>
          <cell r="BQ3624"/>
          <cell r="BR3624"/>
          <cell r="BS3624"/>
          <cell r="BT3624"/>
          <cell r="BU3624"/>
          <cell r="BV3624"/>
          <cell r="BW3624"/>
          <cell r="BX3624"/>
          <cell r="BY3624">
            <v>1884.11</v>
          </cell>
          <cell r="BZ3624">
            <v>-823.66</v>
          </cell>
          <cell r="CA3624">
            <v>1060.45</v>
          </cell>
          <cell r="CB3624"/>
          <cell r="CC3624"/>
          <cell r="CD3624"/>
          <cell r="CE3624">
            <v>54395.16</v>
          </cell>
          <cell r="CF3624">
            <v>43135</v>
          </cell>
          <cell r="CG3624">
            <v>2682477.37</v>
          </cell>
        </row>
        <row r="3625">
          <cell r="A3625" t="str">
            <v>4155026</v>
          </cell>
          <cell r="B3625" t="str">
            <v>GR99-EVENTOS EXTERNOS # APOIO</v>
          </cell>
          <cell r="C3625">
            <v>127548.43</v>
          </cell>
          <cell r="D3625">
            <v>368029.52</v>
          </cell>
          <cell r="E3625"/>
          <cell r="F3625"/>
          <cell r="G3625"/>
          <cell r="H3625"/>
          <cell r="I3625"/>
          <cell r="J3625"/>
          <cell r="K3625"/>
          <cell r="L3625"/>
          <cell r="M3625"/>
          <cell r="N3625"/>
          <cell r="O3625"/>
          <cell r="P3625"/>
          <cell r="Q3625"/>
          <cell r="R3625"/>
          <cell r="S3625"/>
          <cell r="T3625"/>
          <cell r="U3625"/>
          <cell r="V3625"/>
          <cell r="W3625"/>
          <cell r="X3625"/>
          <cell r="Y3625"/>
          <cell r="Z3625"/>
          <cell r="AA3625"/>
          <cell r="AB3625"/>
          <cell r="AC3625"/>
          <cell r="AD3625"/>
          <cell r="AE3625"/>
          <cell r="AF3625"/>
          <cell r="AG3625"/>
          <cell r="AH3625"/>
          <cell r="AI3625"/>
          <cell r="AJ3625"/>
          <cell r="AK3625"/>
          <cell r="AL3625"/>
          <cell r="AM3625"/>
          <cell r="AN3625"/>
          <cell r="AO3625"/>
          <cell r="AP3625"/>
          <cell r="AQ3625"/>
          <cell r="AR3625"/>
          <cell r="AS3625"/>
          <cell r="AT3625"/>
          <cell r="AU3625"/>
          <cell r="AV3625"/>
          <cell r="AW3625"/>
          <cell r="AX3625"/>
          <cell r="AY3625"/>
          <cell r="AZ3625"/>
          <cell r="BA3625"/>
          <cell r="BB3625"/>
          <cell r="BC3625"/>
          <cell r="BD3625"/>
          <cell r="BE3625"/>
          <cell r="BF3625"/>
          <cell r="BG3625"/>
          <cell r="BH3625"/>
          <cell r="BI3625"/>
          <cell r="BJ3625"/>
          <cell r="BK3625"/>
          <cell r="BL3625"/>
          <cell r="BM3625"/>
          <cell r="BN3625"/>
          <cell r="BO3625"/>
          <cell r="BP3625"/>
          <cell r="BQ3625"/>
          <cell r="BR3625"/>
          <cell r="BS3625"/>
          <cell r="BT3625"/>
          <cell r="BU3625"/>
          <cell r="BV3625"/>
          <cell r="BW3625">
            <v>8409.99</v>
          </cell>
          <cell r="BX3625">
            <v>359154.65</v>
          </cell>
          <cell r="BY3625">
            <v>863142.59</v>
          </cell>
          <cell r="BZ3625"/>
          <cell r="CA3625">
            <v>863142.59</v>
          </cell>
          <cell r="CB3625">
            <v>1771297.39</v>
          </cell>
          <cell r="CC3625">
            <v>427315.5</v>
          </cell>
          <cell r="CD3625">
            <v>1465845.19</v>
          </cell>
          <cell r="CE3625">
            <v>2224529.02</v>
          </cell>
          <cell r="CF3625">
            <v>817908.04</v>
          </cell>
          <cell r="CG3625">
            <v>1653802.23</v>
          </cell>
        </row>
        <row r="3626">
          <cell r="A3626" t="str">
            <v>4155029</v>
          </cell>
          <cell r="B3626" t="str">
            <v>GR99-DIFERENCAS COM ARREDONDAMENTOS</v>
          </cell>
          <cell r="C3626">
            <v>14.2</v>
          </cell>
          <cell r="D3626">
            <v>92.12</v>
          </cell>
          <cell r="E3626"/>
          <cell r="F3626"/>
          <cell r="G3626"/>
          <cell r="H3626">
            <v>-0.81</v>
          </cell>
          <cell r="I3626">
            <v>-0.16</v>
          </cell>
          <cell r="J3626">
            <v>0.04</v>
          </cell>
          <cell r="K3626">
            <v>-0.16</v>
          </cell>
          <cell r="L3626">
            <v>0.26</v>
          </cell>
          <cell r="M3626">
            <v>0.23</v>
          </cell>
          <cell r="N3626">
            <v>0.57999999999999996</v>
          </cell>
          <cell r="O3626">
            <v>0.04</v>
          </cell>
          <cell r="P3626">
            <v>0.02</v>
          </cell>
          <cell r="Q3626">
            <v>0.25</v>
          </cell>
          <cell r="R3626">
            <v>0.2</v>
          </cell>
          <cell r="S3626">
            <v>0.52</v>
          </cell>
          <cell r="T3626">
            <v>0.28999999999999998</v>
          </cell>
          <cell r="U3626">
            <v>0.04</v>
          </cell>
          <cell r="V3626">
            <v>0.08</v>
          </cell>
          <cell r="W3626">
            <v>0.05</v>
          </cell>
          <cell r="X3626">
            <v>-0.09</v>
          </cell>
          <cell r="Y3626">
            <v>-0.06</v>
          </cell>
          <cell r="Z3626">
            <v>0.08</v>
          </cell>
          <cell r="AA3626">
            <v>7.0000000000000007E-2</v>
          </cell>
          <cell r="AB3626">
            <v>0.38</v>
          </cell>
          <cell r="AC3626">
            <v>0.31</v>
          </cell>
          <cell r="AD3626">
            <v>0.55000000000000004</v>
          </cell>
          <cell r="AE3626">
            <v>0.43</v>
          </cell>
          <cell r="AF3626">
            <v>0.38</v>
          </cell>
          <cell r="AG3626">
            <v>0.39</v>
          </cell>
          <cell r="AH3626">
            <v>0.4</v>
          </cell>
          <cell r="AI3626">
            <v>-9.2100000000000009</v>
          </cell>
          <cell r="AJ3626">
            <v>-0.09</v>
          </cell>
          <cell r="AK3626">
            <v>0.2</v>
          </cell>
          <cell r="AL3626">
            <v>0.33</v>
          </cell>
          <cell r="AM3626">
            <v>-10.94</v>
          </cell>
          <cell r="AN3626">
            <v>0.51</v>
          </cell>
          <cell r="AO3626">
            <v>-10.94</v>
          </cell>
          <cell r="AP3626">
            <v>0.04</v>
          </cell>
          <cell r="AQ3626">
            <v>0.18</v>
          </cell>
          <cell r="AR3626">
            <v>-0.08</v>
          </cell>
          <cell r="AS3626">
            <v>0.11</v>
          </cell>
          <cell r="AT3626">
            <v>0.04</v>
          </cell>
          <cell r="AU3626">
            <v>-3.74</v>
          </cell>
          <cell r="AV3626">
            <v>-3.95</v>
          </cell>
          <cell r="AW3626">
            <v>-3.76</v>
          </cell>
          <cell r="AX3626">
            <v>-3.74</v>
          </cell>
          <cell r="AY3626">
            <v>0.04</v>
          </cell>
          <cell r="AZ3626">
            <v>-3.74</v>
          </cell>
          <cell r="BA3626">
            <v>-3.97</v>
          </cell>
          <cell r="BB3626">
            <v>-3.89</v>
          </cell>
          <cell r="BC3626">
            <v>66.08</v>
          </cell>
          <cell r="BD3626">
            <v>-3.93</v>
          </cell>
          <cell r="BE3626">
            <v>0</v>
          </cell>
          <cell r="BF3626">
            <v>-18.809999999999999</v>
          </cell>
          <cell r="BG3626">
            <v>-23.71</v>
          </cell>
          <cell r="BH3626">
            <v>-17.95</v>
          </cell>
          <cell r="BI3626">
            <v>-11.15</v>
          </cell>
          <cell r="BJ3626"/>
          <cell r="BK3626"/>
          <cell r="BL3626"/>
          <cell r="BM3626"/>
          <cell r="BN3626"/>
          <cell r="BO3626"/>
          <cell r="BP3626"/>
          <cell r="BQ3626"/>
          <cell r="BR3626"/>
          <cell r="BS3626"/>
          <cell r="BT3626"/>
          <cell r="BU3626"/>
          <cell r="BV3626"/>
          <cell r="BW3626">
            <v>-0.99</v>
          </cell>
          <cell r="BX3626">
            <v>2.11</v>
          </cell>
          <cell r="BY3626">
            <v>45.68</v>
          </cell>
          <cell r="BZ3626"/>
          <cell r="CA3626">
            <v>45.68</v>
          </cell>
          <cell r="CB3626">
            <v>3.28</v>
          </cell>
          <cell r="CC3626">
            <v>2.37</v>
          </cell>
          <cell r="CD3626">
            <v>3.39</v>
          </cell>
          <cell r="CE3626">
            <v>960.01</v>
          </cell>
          <cell r="CF3626">
            <v>917.78</v>
          </cell>
          <cell r="CG3626">
            <v>198.48</v>
          </cell>
        </row>
        <row r="3627">
          <cell r="A3627" t="str">
            <v>4155045</v>
          </cell>
          <cell r="B3627" t="str">
            <v>GR99-TARIFAS BANCARIAS</v>
          </cell>
          <cell r="C3627">
            <v>994172.61</v>
          </cell>
          <cell r="D3627">
            <v>445739.97</v>
          </cell>
          <cell r="E3627">
            <v>627548.49</v>
          </cell>
          <cell r="F3627">
            <v>11092.29</v>
          </cell>
          <cell r="G3627">
            <v>35406.559999999998</v>
          </cell>
          <cell r="H3627">
            <v>1284.94</v>
          </cell>
          <cell r="I3627">
            <v>18209.3</v>
          </cell>
          <cell r="J3627">
            <v>17820.04</v>
          </cell>
          <cell r="K3627">
            <v>18121.53</v>
          </cell>
          <cell r="L3627">
            <v>17757.91</v>
          </cell>
          <cell r="M3627">
            <v>59396.24</v>
          </cell>
          <cell r="N3627">
            <v>59691.839999999997</v>
          </cell>
          <cell r="O3627">
            <v>16999.48</v>
          </cell>
          <cell r="P3627">
            <v>53241.94</v>
          </cell>
          <cell r="Q3627">
            <v>66877.399999999994</v>
          </cell>
          <cell r="R3627">
            <v>66855.77</v>
          </cell>
          <cell r="S3627">
            <v>67264.460000000006</v>
          </cell>
          <cell r="T3627">
            <v>66821.759999999995</v>
          </cell>
          <cell r="U3627">
            <v>746389.84</v>
          </cell>
          <cell r="V3627">
            <v>18072.29</v>
          </cell>
          <cell r="W3627">
            <v>18066.34</v>
          </cell>
          <cell r="X3627">
            <v>18080.55</v>
          </cell>
          <cell r="Y3627">
            <v>18552.09</v>
          </cell>
          <cell r="Z3627">
            <v>18568.009999999998</v>
          </cell>
          <cell r="AA3627">
            <v>18087.75</v>
          </cell>
          <cell r="AB3627">
            <v>8025.24</v>
          </cell>
          <cell r="AC3627">
            <v>10946.07</v>
          </cell>
          <cell r="AD3627">
            <v>10318.68</v>
          </cell>
          <cell r="AE3627">
            <v>11363.43</v>
          </cell>
          <cell r="AF3627">
            <v>11054.27</v>
          </cell>
          <cell r="AG3627">
            <v>11181.28</v>
          </cell>
          <cell r="AH3627">
            <v>11264.98</v>
          </cell>
          <cell r="AI3627">
            <v>4949.54</v>
          </cell>
          <cell r="AJ3627">
            <v>4668.97</v>
          </cell>
          <cell r="AK3627">
            <v>4749.9799999999996</v>
          </cell>
          <cell r="AL3627">
            <v>4756.45</v>
          </cell>
          <cell r="AM3627">
            <v>975.63</v>
          </cell>
          <cell r="AN3627">
            <v>76054.789999999994</v>
          </cell>
          <cell r="AO3627">
            <v>985.51</v>
          </cell>
          <cell r="AP3627">
            <v>85686.34</v>
          </cell>
          <cell r="AQ3627">
            <v>87039.01</v>
          </cell>
          <cell r="AR3627">
            <v>87122.45</v>
          </cell>
          <cell r="AS3627">
            <v>79239.899999999994</v>
          </cell>
          <cell r="AT3627">
            <v>1732.06</v>
          </cell>
          <cell r="AU3627">
            <v>8271.11</v>
          </cell>
          <cell r="AV3627">
            <v>6579.79</v>
          </cell>
          <cell r="AW3627">
            <v>8493.2800000000007</v>
          </cell>
          <cell r="AX3627">
            <v>7526.03</v>
          </cell>
          <cell r="AY3627">
            <v>1455.06</v>
          </cell>
          <cell r="AZ3627">
            <v>4218</v>
          </cell>
          <cell r="BA3627">
            <v>4099.63</v>
          </cell>
          <cell r="BB3627">
            <v>4106.26</v>
          </cell>
          <cell r="BC3627">
            <v>4282.1099999999997</v>
          </cell>
          <cell r="BD3627">
            <v>4301.1499999999996</v>
          </cell>
          <cell r="BE3627">
            <v>11540.2</v>
          </cell>
          <cell r="BF3627">
            <v>1516.8</v>
          </cell>
          <cell r="BG3627">
            <v>59179.62</v>
          </cell>
          <cell r="BH3627">
            <v>60883.83</v>
          </cell>
          <cell r="BI3627">
            <v>30997.55</v>
          </cell>
          <cell r="BJ3627">
            <v>106.74</v>
          </cell>
          <cell r="BK3627">
            <v>106.74</v>
          </cell>
          <cell r="BL3627">
            <v>106.74</v>
          </cell>
          <cell r="BM3627">
            <v>106.74</v>
          </cell>
          <cell r="BN3627">
            <v>106.74</v>
          </cell>
          <cell r="BO3627">
            <v>106.74</v>
          </cell>
          <cell r="BP3627">
            <v>106.74</v>
          </cell>
          <cell r="BQ3627">
            <v>106.74</v>
          </cell>
          <cell r="BR3627">
            <v>106.74</v>
          </cell>
          <cell r="BS3627">
            <v>106.74</v>
          </cell>
          <cell r="BT3627">
            <v>106.74</v>
          </cell>
          <cell r="BU3627">
            <v>106.74</v>
          </cell>
          <cell r="BV3627">
            <v>106.74</v>
          </cell>
          <cell r="BW3627">
            <v>94302.01</v>
          </cell>
          <cell r="BX3627">
            <v>20461.84</v>
          </cell>
          <cell r="BY3627">
            <v>4345835.87</v>
          </cell>
          <cell r="BZ3627">
            <v>-662955.05000000005</v>
          </cell>
          <cell r="CA3627">
            <v>3682880.82</v>
          </cell>
          <cell r="CB3627">
            <v>40986.81</v>
          </cell>
          <cell r="CC3627">
            <v>33855.94</v>
          </cell>
          <cell r="CD3627">
            <v>43471.41</v>
          </cell>
          <cell r="CE3627">
            <v>5138511.6100000003</v>
          </cell>
          <cell r="CF3627">
            <v>4542713.91</v>
          </cell>
          <cell r="CG3627">
            <v>4475216.45</v>
          </cell>
        </row>
        <row r="3628">
          <cell r="A3628" t="str">
            <v>4155050</v>
          </cell>
          <cell r="B3628" t="str">
            <v>GR99-PROVISAO / GASTOS DIVERSOS</v>
          </cell>
          <cell r="C3628">
            <v>-25000</v>
          </cell>
          <cell r="D3628"/>
          <cell r="E3628"/>
          <cell r="F3628"/>
          <cell r="G3628"/>
          <cell r="H3628"/>
          <cell r="I3628"/>
          <cell r="J3628"/>
          <cell r="K3628"/>
          <cell r="L3628"/>
          <cell r="M3628"/>
          <cell r="N3628"/>
          <cell r="O3628"/>
          <cell r="P3628"/>
          <cell r="Q3628"/>
          <cell r="R3628"/>
          <cell r="S3628"/>
          <cell r="T3628"/>
          <cell r="U3628"/>
          <cell r="V3628"/>
          <cell r="W3628"/>
          <cell r="X3628"/>
          <cell r="Y3628"/>
          <cell r="Z3628"/>
          <cell r="AA3628"/>
          <cell r="AB3628"/>
          <cell r="AC3628"/>
          <cell r="AD3628"/>
          <cell r="AE3628"/>
          <cell r="AF3628"/>
          <cell r="AG3628"/>
          <cell r="AH3628"/>
          <cell r="AI3628"/>
          <cell r="AJ3628"/>
          <cell r="AK3628"/>
          <cell r="AL3628"/>
          <cell r="AM3628"/>
          <cell r="AN3628"/>
          <cell r="AO3628"/>
          <cell r="AP3628"/>
          <cell r="AQ3628"/>
          <cell r="AR3628"/>
          <cell r="AS3628"/>
          <cell r="AT3628"/>
          <cell r="AU3628"/>
          <cell r="AV3628"/>
          <cell r="AW3628"/>
          <cell r="AX3628"/>
          <cell r="AY3628"/>
          <cell r="AZ3628"/>
          <cell r="BA3628"/>
          <cell r="BB3628"/>
          <cell r="BC3628"/>
          <cell r="BD3628"/>
          <cell r="BE3628"/>
          <cell r="BF3628"/>
          <cell r="BG3628"/>
          <cell r="BH3628"/>
          <cell r="BI3628"/>
          <cell r="BJ3628"/>
          <cell r="BK3628"/>
          <cell r="BL3628"/>
          <cell r="BM3628"/>
          <cell r="BN3628"/>
          <cell r="BO3628"/>
          <cell r="BP3628"/>
          <cell r="BQ3628"/>
          <cell r="BR3628"/>
          <cell r="BS3628"/>
          <cell r="BT3628"/>
          <cell r="BU3628"/>
          <cell r="BV3628"/>
          <cell r="BW3628">
            <v>0</v>
          </cell>
          <cell r="BX3628"/>
          <cell r="BY3628">
            <v>-25000</v>
          </cell>
          <cell r="BZ3628"/>
          <cell r="CA3628">
            <v>-25000</v>
          </cell>
          <cell r="CB3628">
            <v>0</v>
          </cell>
          <cell r="CC3628">
            <v>0</v>
          </cell>
          <cell r="CD3628">
            <v>-12811.23</v>
          </cell>
          <cell r="CE3628">
            <v>25000</v>
          </cell>
          <cell r="CF3628">
            <v>548094.4</v>
          </cell>
          <cell r="CG3628">
            <v>-12811.23</v>
          </cell>
        </row>
        <row r="3629">
          <cell r="A3629" t="str">
            <v>4155058</v>
          </cell>
          <cell r="B3629" t="str">
            <v>GR99 - CONTRIBUIÇÃO ASSOCIATIVA - CCEE</v>
          </cell>
          <cell r="C3629"/>
          <cell r="D3629"/>
          <cell r="E3629"/>
          <cell r="F3629"/>
          <cell r="G3629"/>
          <cell r="H3629"/>
          <cell r="I3629"/>
          <cell r="J3629"/>
          <cell r="K3629"/>
          <cell r="L3629"/>
          <cell r="M3629"/>
          <cell r="N3629"/>
          <cell r="O3629"/>
          <cell r="P3629"/>
          <cell r="Q3629"/>
          <cell r="R3629"/>
          <cell r="S3629"/>
          <cell r="T3629"/>
          <cell r="U3629"/>
          <cell r="V3629"/>
          <cell r="W3629"/>
          <cell r="X3629"/>
          <cell r="Y3629"/>
          <cell r="Z3629"/>
          <cell r="AA3629"/>
          <cell r="AB3629"/>
          <cell r="AC3629"/>
          <cell r="AD3629"/>
          <cell r="AE3629"/>
          <cell r="AF3629"/>
          <cell r="AG3629"/>
          <cell r="AH3629"/>
          <cell r="AI3629"/>
          <cell r="AJ3629"/>
          <cell r="AK3629"/>
          <cell r="AL3629"/>
          <cell r="AM3629"/>
          <cell r="AN3629"/>
          <cell r="AO3629"/>
          <cell r="AP3629"/>
          <cell r="AQ3629"/>
          <cell r="AR3629"/>
          <cell r="AS3629"/>
          <cell r="AT3629"/>
          <cell r="AU3629"/>
          <cell r="AV3629"/>
          <cell r="AW3629"/>
          <cell r="AX3629"/>
          <cell r="AY3629"/>
          <cell r="AZ3629"/>
          <cell r="BA3629"/>
          <cell r="BB3629"/>
          <cell r="BC3629"/>
          <cell r="BD3629"/>
          <cell r="BE3629"/>
          <cell r="BF3629"/>
          <cell r="BG3629"/>
          <cell r="BH3629"/>
          <cell r="BI3629"/>
          <cell r="BJ3629"/>
          <cell r="BK3629"/>
          <cell r="BL3629"/>
          <cell r="BM3629"/>
          <cell r="BN3629"/>
          <cell r="BO3629"/>
          <cell r="BP3629"/>
          <cell r="BQ3629"/>
          <cell r="BR3629"/>
          <cell r="BS3629"/>
          <cell r="BT3629"/>
          <cell r="BU3629"/>
          <cell r="BV3629"/>
          <cell r="BW3629">
            <v>1872816.09</v>
          </cell>
          <cell r="BX3629"/>
          <cell r="BY3629">
            <v>1872816.09</v>
          </cell>
          <cell r="BZ3629"/>
          <cell r="CA3629">
            <v>1872816.09</v>
          </cell>
          <cell r="CB3629"/>
          <cell r="CC3629"/>
          <cell r="CD3629"/>
          <cell r="CE3629">
            <v>2156824.8199999998</v>
          </cell>
          <cell r="CF3629">
            <v>1651225.3</v>
          </cell>
          <cell r="CG3629">
            <v>2052113.82</v>
          </cell>
        </row>
        <row r="3630">
          <cell r="A3630" t="str">
            <v>4155297</v>
          </cell>
          <cell r="B3630" t="str">
            <v>GR99-OUTROS GASTOS</v>
          </cell>
          <cell r="C3630">
            <v>8246.19</v>
          </cell>
          <cell r="D3630">
            <v>62547.59</v>
          </cell>
          <cell r="E3630">
            <v>2085092.93</v>
          </cell>
          <cell r="F3630">
            <v>27177.41</v>
          </cell>
          <cell r="G3630"/>
          <cell r="H3630"/>
          <cell r="I3630"/>
          <cell r="J3630"/>
          <cell r="K3630"/>
          <cell r="L3630"/>
          <cell r="M3630"/>
          <cell r="N3630"/>
          <cell r="O3630"/>
          <cell r="P3630"/>
          <cell r="Q3630"/>
          <cell r="R3630"/>
          <cell r="S3630"/>
          <cell r="T3630"/>
          <cell r="U3630"/>
          <cell r="V3630"/>
          <cell r="W3630"/>
          <cell r="X3630"/>
          <cell r="Y3630"/>
          <cell r="Z3630"/>
          <cell r="AA3630"/>
          <cell r="AB3630"/>
          <cell r="AC3630"/>
          <cell r="AD3630"/>
          <cell r="AE3630"/>
          <cell r="AF3630"/>
          <cell r="AG3630"/>
          <cell r="AH3630"/>
          <cell r="AI3630"/>
          <cell r="AJ3630"/>
          <cell r="AK3630"/>
          <cell r="AL3630"/>
          <cell r="AM3630"/>
          <cell r="AN3630"/>
          <cell r="AO3630"/>
          <cell r="AP3630"/>
          <cell r="AQ3630"/>
          <cell r="AR3630"/>
          <cell r="AS3630"/>
          <cell r="AT3630"/>
          <cell r="AU3630"/>
          <cell r="AV3630"/>
          <cell r="AW3630"/>
          <cell r="AX3630"/>
          <cell r="AY3630"/>
          <cell r="AZ3630"/>
          <cell r="BA3630"/>
          <cell r="BB3630"/>
          <cell r="BC3630"/>
          <cell r="BD3630"/>
          <cell r="BE3630"/>
          <cell r="BF3630"/>
          <cell r="BG3630"/>
          <cell r="BH3630"/>
          <cell r="BI3630"/>
          <cell r="BJ3630"/>
          <cell r="BK3630"/>
          <cell r="BL3630"/>
          <cell r="BM3630"/>
          <cell r="BN3630"/>
          <cell r="BO3630"/>
          <cell r="BP3630"/>
          <cell r="BQ3630"/>
          <cell r="BR3630"/>
          <cell r="BS3630"/>
          <cell r="BT3630"/>
          <cell r="BU3630"/>
          <cell r="BV3630"/>
          <cell r="BW3630"/>
          <cell r="BX3630">
            <v>235087.94</v>
          </cell>
          <cell r="BY3630">
            <v>2418152.06</v>
          </cell>
          <cell r="BZ3630">
            <v>-2085092.93</v>
          </cell>
          <cell r="CA3630">
            <v>333059.13</v>
          </cell>
          <cell r="CB3630">
            <v>0</v>
          </cell>
          <cell r="CC3630"/>
          <cell r="CD3630">
            <v>1300</v>
          </cell>
          <cell r="CE3630">
            <v>136691.4</v>
          </cell>
          <cell r="CF3630">
            <v>12513.64</v>
          </cell>
          <cell r="CG3630">
            <v>3479182.46</v>
          </cell>
        </row>
        <row r="3631">
          <cell r="A3631" t="str">
            <v>4165001</v>
          </cell>
          <cell r="B3631" t="str">
            <v>GR99-PERDAS EM INVENTARIOS DE ESTOQUES</v>
          </cell>
          <cell r="C3631">
            <v>1503.58</v>
          </cell>
          <cell r="D3631"/>
          <cell r="E3631"/>
          <cell r="F3631"/>
          <cell r="G3631"/>
          <cell r="H3631"/>
          <cell r="I3631"/>
          <cell r="J3631"/>
          <cell r="K3631"/>
          <cell r="L3631"/>
          <cell r="M3631"/>
          <cell r="N3631"/>
          <cell r="O3631"/>
          <cell r="P3631"/>
          <cell r="Q3631"/>
          <cell r="R3631"/>
          <cell r="S3631"/>
          <cell r="T3631"/>
          <cell r="U3631"/>
          <cell r="V3631"/>
          <cell r="W3631"/>
          <cell r="X3631"/>
          <cell r="Y3631"/>
          <cell r="Z3631"/>
          <cell r="AA3631"/>
          <cell r="AB3631"/>
          <cell r="AC3631"/>
          <cell r="AD3631"/>
          <cell r="AE3631"/>
          <cell r="AF3631"/>
          <cell r="AG3631"/>
          <cell r="AH3631"/>
          <cell r="AI3631"/>
          <cell r="AJ3631"/>
          <cell r="AK3631"/>
          <cell r="AL3631"/>
          <cell r="AM3631"/>
          <cell r="AN3631"/>
          <cell r="AO3631"/>
          <cell r="AP3631"/>
          <cell r="AQ3631"/>
          <cell r="AR3631"/>
          <cell r="AS3631"/>
          <cell r="AT3631"/>
          <cell r="AU3631"/>
          <cell r="AV3631"/>
          <cell r="AW3631"/>
          <cell r="AX3631"/>
          <cell r="AY3631"/>
          <cell r="AZ3631"/>
          <cell r="BA3631"/>
          <cell r="BB3631"/>
          <cell r="BC3631"/>
          <cell r="BD3631"/>
          <cell r="BE3631"/>
          <cell r="BF3631"/>
          <cell r="BG3631"/>
          <cell r="BH3631"/>
          <cell r="BI3631"/>
          <cell r="BJ3631"/>
          <cell r="BK3631"/>
          <cell r="BL3631"/>
          <cell r="BM3631"/>
          <cell r="BN3631"/>
          <cell r="BO3631"/>
          <cell r="BP3631"/>
          <cell r="BQ3631"/>
          <cell r="BR3631"/>
          <cell r="BS3631"/>
          <cell r="BT3631"/>
          <cell r="BU3631"/>
          <cell r="BV3631"/>
          <cell r="BW3631"/>
          <cell r="BX3631"/>
          <cell r="BY3631">
            <v>1503.58</v>
          </cell>
          <cell r="BZ3631"/>
          <cell r="CA3631">
            <v>1503.58</v>
          </cell>
          <cell r="CB3631"/>
          <cell r="CC3631"/>
          <cell r="CD3631"/>
          <cell r="CE3631">
            <v>2015899.43</v>
          </cell>
          <cell r="CF3631">
            <v>0.34</v>
          </cell>
          <cell r="CG3631">
            <v>800343.19</v>
          </cell>
        </row>
        <row r="3632">
          <cell r="A3632" t="str">
            <v>4165008</v>
          </cell>
          <cell r="B3632" t="str">
            <v>GR99-TERMO DE COMPROMISSO DE AJUSTE DE CONDUTA-TAC</v>
          </cell>
          <cell r="C3632"/>
          <cell r="D3632"/>
          <cell r="E3632"/>
          <cell r="F3632"/>
          <cell r="G3632"/>
          <cell r="H3632"/>
          <cell r="I3632"/>
          <cell r="J3632"/>
          <cell r="K3632"/>
          <cell r="L3632"/>
          <cell r="M3632"/>
          <cell r="N3632"/>
          <cell r="O3632"/>
          <cell r="P3632"/>
          <cell r="Q3632"/>
          <cell r="R3632"/>
          <cell r="S3632"/>
          <cell r="T3632"/>
          <cell r="U3632"/>
          <cell r="V3632"/>
          <cell r="W3632"/>
          <cell r="X3632"/>
          <cell r="Y3632"/>
          <cell r="Z3632"/>
          <cell r="AA3632"/>
          <cell r="AB3632"/>
          <cell r="AC3632">
            <v>-6174.61</v>
          </cell>
          <cell r="AD3632">
            <v>23528.52</v>
          </cell>
          <cell r="AE3632"/>
          <cell r="AF3632"/>
          <cell r="AG3632"/>
          <cell r="AH3632"/>
          <cell r="AI3632"/>
          <cell r="AJ3632"/>
          <cell r="AK3632"/>
          <cell r="AL3632"/>
          <cell r="AM3632"/>
          <cell r="AN3632"/>
          <cell r="AO3632"/>
          <cell r="AP3632"/>
          <cell r="AQ3632"/>
          <cell r="AR3632"/>
          <cell r="AS3632"/>
          <cell r="AT3632"/>
          <cell r="AU3632"/>
          <cell r="AV3632"/>
          <cell r="AW3632"/>
          <cell r="AX3632"/>
          <cell r="AY3632"/>
          <cell r="AZ3632"/>
          <cell r="BA3632"/>
          <cell r="BB3632"/>
          <cell r="BC3632"/>
          <cell r="BD3632"/>
          <cell r="BE3632"/>
          <cell r="BF3632"/>
          <cell r="BG3632"/>
          <cell r="BH3632"/>
          <cell r="BI3632"/>
          <cell r="BJ3632"/>
          <cell r="BK3632"/>
          <cell r="BL3632"/>
          <cell r="BM3632"/>
          <cell r="BN3632"/>
          <cell r="BO3632"/>
          <cell r="BP3632"/>
          <cell r="BQ3632"/>
          <cell r="BR3632"/>
          <cell r="BS3632"/>
          <cell r="BT3632"/>
          <cell r="BU3632"/>
          <cell r="BV3632"/>
          <cell r="BW3632"/>
          <cell r="BX3632"/>
          <cell r="BY3632">
            <v>17353.91</v>
          </cell>
          <cell r="BZ3632"/>
          <cell r="CA3632">
            <v>17353.91</v>
          </cell>
          <cell r="CB3632"/>
          <cell r="CC3632"/>
          <cell r="CD3632"/>
          <cell r="CE3632">
            <v>154632.07999999999</v>
          </cell>
          <cell r="CF3632">
            <v>154632.07999999999</v>
          </cell>
          <cell r="CG3632">
            <v>393013.89</v>
          </cell>
        </row>
        <row r="3633">
          <cell r="A3633" t="str">
            <v>CBAG32121502</v>
          </cell>
          <cell r="B3633" t="str">
            <v>(-) Créditos de PIS e Cofins</v>
          </cell>
          <cell r="C3633"/>
          <cell r="D3633">
            <v>-988522.25</v>
          </cell>
          <cell r="E3633"/>
          <cell r="F3633"/>
          <cell r="G3633"/>
          <cell r="H3633"/>
          <cell r="I3633"/>
          <cell r="J3633"/>
          <cell r="K3633"/>
          <cell r="L3633"/>
          <cell r="M3633"/>
          <cell r="N3633"/>
          <cell r="O3633"/>
          <cell r="P3633"/>
          <cell r="Q3633"/>
          <cell r="R3633"/>
          <cell r="S3633"/>
          <cell r="T3633"/>
          <cell r="U3633"/>
          <cell r="V3633"/>
          <cell r="W3633"/>
          <cell r="X3633"/>
          <cell r="Y3633"/>
          <cell r="Z3633"/>
          <cell r="AA3633"/>
          <cell r="AB3633"/>
          <cell r="AC3633"/>
          <cell r="AD3633"/>
          <cell r="AE3633"/>
          <cell r="AF3633"/>
          <cell r="AG3633"/>
          <cell r="AH3633"/>
          <cell r="AI3633"/>
          <cell r="AJ3633"/>
          <cell r="AK3633"/>
          <cell r="AL3633"/>
          <cell r="AM3633"/>
          <cell r="AN3633"/>
          <cell r="AO3633"/>
          <cell r="AP3633"/>
          <cell r="AQ3633"/>
          <cell r="AR3633"/>
          <cell r="AS3633"/>
          <cell r="AT3633"/>
          <cell r="AU3633"/>
          <cell r="AV3633"/>
          <cell r="AW3633"/>
          <cell r="AX3633"/>
          <cell r="AY3633"/>
          <cell r="AZ3633"/>
          <cell r="BA3633"/>
          <cell r="BB3633"/>
          <cell r="BC3633"/>
          <cell r="BD3633"/>
          <cell r="BE3633"/>
          <cell r="BF3633"/>
          <cell r="BG3633"/>
          <cell r="BH3633"/>
          <cell r="BI3633"/>
          <cell r="BJ3633"/>
          <cell r="BK3633"/>
          <cell r="BL3633"/>
          <cell r="BM3633"/>
          <cell r="BN3633"/>
          <cell r="BO3633"/>
          <cell r="BP3633"/>
          <cell r="BQ3633"/>
          <cell r="BR3633"/>
          <cell r="BS3633"/>
          <cell r="BT3633"/>
          <cell r="BU3633"/>
          <cell r="BV3633"/>
          <cell r="BW3633"/>
          <cell r="BX3633"/>
          <cell r="BY3633">
            <v>-988522.25</v>
          </cell>
          <cell r="BZ3633"/>
          <cell r="CA3633">
            <v>-988522.25</v>
          </cell>
          <cell r="CB3633"/>
          <cell r="CC3633"/>
          <cell r="CD3633"/>
          <cell r="CE3633">
            <v>-1180651.08</v>
          </cell>
          <cell r="CF3633">
            <v>-833626.82</v>
          </cell>
          <cell r="CG3633">
            <v>-1082491.53</v>
          </cell>
        </row>
        <row r="3634">
          <cell r="A3634" t="str">
            <v>4115298</v>
          </cell>
          <cell r="B3634" t="str">
            <v>GR99-CREDITO DE COFINS</v>
          </cell>
          <cell r="C3634"/>
          <cell r="D3634">
            <v>-812191.27</v>
          </cell>
          <cell r="E3634"/>
          <cell r="F3634"/>
          <cell r="G3634"/>
          <cell r="H3634"/>
          <cell r="I3634"/>
          <cell r="J3634"/>
          <cell r="K3634"/>
          <cell r="L3634"/>
          <cell r="M3634"/>
          <cell r="N3634"/>
          <cell r="O3634"/>
          <cell r="P3634"/>
          <cell r="Q3634"/>
          <cell r="R3634"/>
          <cell r="S3634"/>
          <cell r="T3634"/>
          <cell r="U3634"/>
          <cell r="V3634"/>
          <cell r="W3634"/>
          <cell r="X3634"/>
          <cell r="Y3634"/>
          <cell r="Z3634"/>
          <cell r="AA3634"/>
          <cell r="AB3634"/>
          <cell r="AC3634"/>
          <cell r="AD3634"/>
          <cell r="AE3634"/>
          <cell r="AF3634"/>
          <cell r="AG3634"/>
          <cell r="AH3634"/>
          <cell r="AI3634"/>
          <cell r="AJ3634"/>
          <cell r="AK3634"/>
          <cell r="AL3634"/>
          <cell r="AM3634"/>
          <cell r="AN3634"/>
          <cell r="AO3634"/>
          <cell r="AP3634"/>
          <cell r="AQ3634"/>
          <cell r="AR3634"/>
          <cell r="AS3634"/>
          <cell r="AT3634"/>
          <cell r="AU3634"/>
          <cell r="AV3634"/>
          <cell r="AW3634"/>
          <cell r="AX3634"/>
          <cell r="AY3634"/>
          <cell r="AZ3634"/>
          <cell r="BA3634"/>
          <cell r="BB3634"/>
          <cell r="BC3634"/>
          <cell r="BD3634"/>
          <cell r="BE3634"/>
          <cell r="BF3634"/>
          <cell r="BG3634"/>
          <cell r="BH3634"/>
          <cell r="BI3634"/>
          <cell r="BJ3634"/>
          <cell r="BK3634"/>
          <cell r="BL3634"/>
          <cell r="BM3634"/>
          <cell r="BN3634"/>
          <cell r="BO3634"/>
          <cell r="BP3634"/>
          <cell r="BQ3634"/>
          <cell r="BR3634"/>
          <cell r="BS3634"/>
          <cell r="BT3634"/>
          <cell r="BU3634"/>
          <cell r="BV3634"/>
          <cell r="BW3634"/>
          <cell r="BX3634"/>
          <cell r="BY3634">
            <v>-812191.27</v>
          </cell>
          <cell r="BZ3634"/>
          <cell r="CA3634">
            <v>-812191.27</v>
          </cell>
          <cell r="CB3634"/>
          <cell r="CC3634"/>
          <cell r="CD3634"/>
          <cell r="CE3634">
            <v>-970048.46</v>
          </cell>
          <cell r="CF3634">
            <v>-684925.82</v>
          </cell>
          <cell r="CG3634">
            <v>-889398.44</v>
          </cell>
        </row>
        <row r="3635">
          <cell r="A3635" t="str">
            <v>4115299</v>
          </cell>
          <cell r="B3635" t="str">
            <v>GR99-CREDITO DE PIS</v>
          </cell>
          <cell r="C3635"/>
          <cell r="D3635">
            <v>-176330.98</v>
          </cell>
          <cell r="E3635"/>
          <cell r="F3635"/>
          <cell r="G3635"/>
          <cell r="H3635"/>
          <cell r="I3635"/>
          <cell r="J3635"/>
          <cell r="K3635"/>
          <cell r="L3635"/>
          <cell r="M3635"/>
          <cell r="N3635"/>
          <cell r="O3635"/>
          <cell r="P3635"/>
          <cell r="Q3635"/>
          <cell r="R3635"/>
          <cell r="S3635"/>
          <cell r="T3635"/>
          <cell r="U3635"/>
          <cell r="V3635"/>
          <cell r="W3635"/>
          <cell r="X3635"/>
          <cell r="Y3635"/>
          <cell r="Z3635"/>
          <cell r="AA3635"/>
          <cell r="AB3635"/>
          <cell r="AC3635"/>
          <cell r="AD3635"/>
          <cell r="AE3635"/>
          <cell r="AF3635"/>
          <cell r="AG3635"/>
          <cell r="AH3635"/>
          <cell r="AI3635"/>
          <cell r="AJ3635"/>
          <cell r="AK3635"/>
          <cell r="AL3635"/>
          <cell r="AM3635"/>
          <cell r="AN3635"/>
          <cell r="AO3635"/>
          <cell r="AP3635"/>
          <cell r="AQ3635"/>
          <cell r="AR3635"/>
          <cell r="AS3635"/>
          <cell r="AT3635"/>
          <cell r="AU3635"/>
          <cell r="AV3635"/>
          <cell r="AW3635"/>
          <cell r="AX3635"/>
          <cell r="AY3635"/>
          <cell r="AZ3635"/>
          <cell r="BA3635"/>
          <cell r="BB3635"/>
          <cell r="BC3635"/>
          <cell r="BD3635"/>
          <cell r="BE3635"/>
          <cell r="BF3635"/>
          <cell r="BG3635"/>
          <cell r="BH3635"/>
          <cell r="BI3635"/>
          <cell r="BJ3635"/>
          <cell r="BK3635"/>
          <cell r="BL3635"/>
          <cell r="BM3635"/>
          <cell r="BN3635"/>
          <cell r="BO3635"/>
          <cell r="BP3635"/>
          <cell r="BQ3635"/>
          <cell r="BR3635"/>
          <cell r="BS3635"/>
          <cell r="BT3635"/>
          <cell r="BU3635"/>
          <cell r="BV3635"/>
          <cell r="BW3635"/>
          <cell r="BX3635"/>
          <cell r="BY3635">
            <v>-176330.98</v>
          </cell>
          <cell r="BZ3635"/>
          <cell r="CA3635">
            <v>-176330.98</v>
          </cell>
          <cell r="CB3635"/>
          <cell r="CC3635"/>
          <cell r="CD3635"/>
          <cell r="CE3635">
            <v>-210602.62</v>
          </cell>
          <cell r="CF3635">
            <v>-148701</v>
          </cell>
          <cell r="CG3635">
            <v>-193093.09</v>
          </cell>
        </row>
        <row r="3636">
          <cell r="A3636" t="str">
            <v>CBAG321216</v>
          </cell>
          <cell r="B3636" t="str">
            <v>(+/-) Outras Receitas e Despesas</v>
          </cell>
          <cell r="C3636">
            <v>-265519998.94999999</v>
          </cell>
          <cell r="D3636">
            <v>67185559.019999996</v>
          </cell>
          <cell r="E3636">
            <v>1431760.23</v>
          </cell>
          <cell r="F3636">
            <v>-15101.19</v>
          </cell>
          <cell r="G3636"/>
          <cell r="H3636">
            <v>-120556.87</v>
          </cell>
          <cell r="I3636"/>
          <cell r="J3636"/>
          <cell r="K3636">
            <v>3173800.73</v>
          </cell>
          <cell r="L3636"/>
          <cell r="M3636"/>
          <cell r="N3636"/>
          <cell r="O3636"/>
          <cell r="P3636"/>
          <cell r="Q3636"/>
          <cell r="R3636"/>
          <cell r="S3636"/>
          <cell r="T3636"/>
          <cell r="U3636">
            <v>-5315.67</v>
          </cell>
          <cell r="V3636">
            <v>-134412.73000000001</v>
          </cell>
          <cell r="W3636">
            <v>-302457.18</v>
          </cell>
          <cell r="X3636">
            <v>3907582.1</v>
          </cell>
          <cell r="Y3636">
            <v>-312947.51</v>
          </cell>
          <cell r="Z3636">
            <v>-422085.07</v>
          </cell>
          <cell r="AA3636"/>
          <cell r="AB3636">
            <v>-331003.56</v>
          </cell>
          <cell r="AC3636">
            <v>975110.6</v>
          </cell>
          <cell r="AD3636"/>
          <cell r="AE3636">
            <v>-353374.02</v>
          </cell>
          <cell r="AF3636">
            <v>3090517.88</v>
          </cell>
          <cell r="AG3636">
            <v>-92845.81</v>
          </cell>
          <cell r="AH3636"/>
          <cell r="AI3636">
            <v>-798.75</v>
          </cell>
          <cell r="AJ3636">
            <v>-798.75</v>
          </cell>
          <cell r="AK3636"/>
          <cell r="AL3636"/>
          <cell r="AM3636"/>
          <cell r="AN3636"/>
          <cell r="AO3636"/>
          <cell r="AP3636"/>
          <cell r="AQ3636"/>
          <cell r="AR3636"/>
          <cell r="AS3636"/>
          <cell r="AT3636"/>
          <cell r="AU3636"/>
          <cell r="AV3636"/>
          <cell r="AW3636"/>
          <cell r="AX3636"/>
          <cell r="AY3636"/>
          <cell r="AZ3636"/>
          <cell r="BA3636"/>
          <cell r="BB3636"/>
          <cell r="BC3636"/>
          <cell r="BD3636"/>
          <cell r="BE3636">
            <v>-33730922.909999996</v>
          </cell>
          <cell r="BF3636">
            <v>-1331.28</v>
          </cell>
          <cell r="BG3636"/>
          <cell r="BH3636">
            <v>1467</v>
          </cell>
          <cell r="BI3636"/>
          <cell r="BJ3636"/>
          <cell r="BK3636"/>
          <cell r="BL3636"/>
          <cell r="BM3636"/>
          <cell r="BN3636"/>
          <cell r="BO3636"/>
          <cell r="BP3636"/>
          <cell r="BQ3636"/>
          <cell r="BR3636"/>
          <cell r="BS3636"/>
          <cell r="BT3636"/>
          <cell r="BU3636"/>
          <cell r="BV3636"/>
          <cell r="BW3636">
            <v>-21825.17</v>
          </cell>
          <cell r="BX3636">
            <v>256323.63</v>
          </cell>
          <cell r="BY3636">
            <v>-221343654.22999999</v>
          </cell>
          <cell r="BZ3636">
            <v>-1431760.23</v>
          </cell>
          <cell r="CA3636">
            <v>-222775414.46000001</v>
          </cell>
          <cell r="CB3636">
            <v>-9479583.0800000001</v>
          </cell>
          <cell r="CC3636">
            <v>-6754955.4000000004</v>
          </cell>
          <cell r="CD3636">
            <v>-680630.93</v>
          </cell>
          <cell r="CE3636">
            <v>48951065.340000004</v>
          </cell>
          <cell r="CF3636">
            <v>19652882.32</v>
          </cell>
          <cell r="CG3636">
            <v>88072856.140000001</v>
          </cell>
        </row>
        <row r="3637">
          <cell r="A3637" t="str">
            <v>CBAG3212161</v>
          </cell>
          <cell r="B3637" t="str">
            <v>(-) Outras Receitas</v>
          </cell>
          <cell r="C3637">
            <v>-275548812.83999997</v>
          </cell>
          <cell r="D3637">
            <v>-27445601.129999999</v>
          </cell>
          <cell r="E3637">
            <v>-442548.78</v>
          </cell>
          <cell r="F3637">
            <v>-20993.94</v>
          </cell>
          <cell r="G3637"/>
          <cell r="H3637">
            <v>-121942.53</v>
          </cell>
          <cell r="I3637"/>
          <cell r="J3637"/>
          <cell r="K3637"/>
          <cell r="L3637"/>
          <cell r="M3637"/>
          <cell r="N3637"/>
          <cell r="O3637"/>
          <cell r="P3637"/>
          <cell r="Q3637"/>
          <cell r="R3637"/>
          <cell r="S3637"/>
          <cell r="T3637"/>
          <cell r="U3637">
            <v>-5315.67</v>
          </cell>
          <cell r="V3637">
            <v>-134412.73000000001</v>
          </cell>
          <cell r="W3637">
            <v>-302457.18</v>
          </cell>
          <cell r="X3637"/>
          <cell r="Y3637">
            <v>-312947.51</v>
          </cell>
          <cell r="Z3637">
            <v>-422085.07</v>
          </cell>
          <cell r="AA3637"/>
          <cell r="AB3637">
            <v>-331003.56</v>
          </cell>
          <cell r="AC3637"/>
          <cell r="AD3637"/>
          <cell r="AE3637">
            <v>-353374.02</v>
          </cell>
          <cell r="AF3637"/>
          <cell r="AG3637">
            <v>-92845.81</v>
          </cell>
          <cell r="AH3637"/>
          <cell r="AI3637">
            <v>-798.75</v>
          </cell>
          <cell r="AJ3637">
            <v>-798.75</v>
          </cell>
          <cell r="AK3637"/>
          <cell r="AL3637"/>
          <cell r="AM3637"/>
          <cell r="AN3637"/>
          <cell r="AO3637"/>
          <cell r="AP3637"/>
          <cell r="AQ3637"/>
          <cell r="AR3637"/>
          <cell r="AS3637"/>
          <cell r="AT3637"/>
          <cell r="AU3637"/>
          <cell r="AV3637"/>
          <cell r="AW3637"/>
          <cell r="AX3637"/>
          <cell r="AY3637"/>
          <cell r="AZ3637"/>
          <cell r="BA3637"/>
          <cell r="BB3637"/>
          <cell r="BC3637"/>
          <cell r="BD3637"/>
          <cell r="BE3637">
            <v>-33741693.689999998</v>
          </cell>
          <cell r="BF3637">
            <v>-1331.28</v>
          </cell>
          <cell r="BG3637"/>
          <cell r="BH3637"/>
          <cell r="BI3637"/>
          <cell r="BJ3637"/>
          <cell r="BK3637"/>
          <cell r="BL3637"/>
          <cell r="BM3637"/>
          <cell r="BN3637"/>
          <cell r="BO3637"/>
          <cell r="BP3637"/>
          <cell r="BQ3637"/>
          <cell r="BR3637"/>
          <cell r="BS3637"/>
          <cell r="BT3637"/>
          <cell r="BU3637"/>
          <cell r="BV3637"/>
          <cell r="BW3637">
            <v>-27008.51</v>
          </cell>
          <cell r="BX3637">
            <v>-10567745.67</v>
          </cell>
          <cell r="BY3637">
            <v>-349873717.42000002</v>
          </cell>
          <cell r="BZ3637">
            <v>442548.78</v>
          </cell>
          <cell r="CA3637">
            <v>-349431168.63999999</v>
          </cell>
          <cell r="CB3637">
            <v>-9656717.5199999996</v>
          </cell>
          <cell r="CC3637">
            <v>-6785935.0599999996</v>
          </cell>
          <cell r="CD3637">
            <v>-8675380.5500000007</v>
          </cell>
          <cell r="CE3637">
            <v>-94179700.530000001</v>
          </cell>
          <cell r="CF3637">
            <v>-75755384.569999993</v>
          </cell>
          <cell r="CG3637">
            <v>-181434660.50999999</v>
          </cell>
        </row>
        <row r="3638">
          <cell r="A3638" t="str">
            <v>CBAG321216101</v>
          </cell>
          <cell r="B3638" t="str">
            <v>Ganhos na Alienação de Bens e Direitos</v>
          </cell>
          <cell r="C3638">
            <v>-272383010.60000002</v>
          </cell>
          <cell r="D3638">
            <v>-25818827.899999999</v>
          </cell>
          <cell r="E3638">
            <v>-134038.29999999999</v>
          </cell>
          <cell r="F3638"/>
          <cell r="G3638"/>
          <cell r="H3638"/>
          <cell r="I3638"/>
          <cell r="J3638"/>
          <cell r="K3638"/>
          <cell r="L3638"/>
          <cell r="M3638"/>
          <cell r="N3638"/>
          <cell r="O3638"/>
          <cell r="P3638"/>
          <cell r="Q3638"/>
          <cell r="R3638"/>
          <cell r="S3638"/>
          <cell r="T3638"/>
          <cell r="U3638"/>
          <cell r="V3638"/>
          <cell r="W3638"/>
          <cell r="X3638"/>
          <cell r="Y3638"/>
          <cell r="Z3638"/>
          <cell r="AA3638"/>
          <cell r="AB3638"/>
          <cell r="AC3638"/>
          <cell r="AD3638"/>
          <cell r="AE3638"/>
          <cell r="AF3638"/>
          <cell r="AG3638"/>
          <cell r="AH3638"/>
          <cell r="AI3638"/>
          <cell r="AJ3638"/>
          <cell r="AK3638"/>
          <cell r="AL3638"/>
          <cell r="AM3638"/>
          <cell r="AN3638"/>
          <cell r="AO3638"/>
          <cell r="AP3638"/>
          <cell r="AQ3638"/>
          <cell r="AR3638"/>
          <cell r="AS3638"/>
          <cell r="AT3638"/>
          <cell r="AU3638"/>
          <cell r="AV3638"/>
          <cell r="AW3638"/>
          <cell r="AX3638"/>
          <cell r="AY3638"/>
          <cell r="AZ3638"/>
          <cell r="BA3638"/>
          <cell r="BB3638"/>
          <cell r="BC3638"/>
          <cell r="BD3638"/>
          <cell r="BE3638">
            <v>-33741693.689999998</v>
          </cell>
          <cell r="BF3638"/>
          <cell r="BG3638"/>
          <cell r="BH3638"/>
          <cell r="BI3638"/>
          <cell r="BJ3638"/>
          <cell r="BK3638"/>
          <cell r="BL3638"/>
          <cell r="BM3638"/>
          <cell r="BN3638"/>
          <cell r="BO3638"/>
          <cell r="BP3638"/>
          <cell r="BQ3638"/>
          <cell r="BR3638"/>
          <cell r="BS3638"/>
          <cell r="BT3638"/>
          <cell r="BU3638"/>
          <cell r="BV3638"/>
          <cell r="BW3638"/>
          <cell r="BX3638"/>
          <cell r="BY3638">
            <v>-332077570.49000001</v>
          </cell>
          <cell r="BZ3638">
            <v>134038.29999999999</v>
          </cell>
          <cell r="CA3638">
            <v>-331943532.19</v>
          </cell>
          <cell r="CB3638"/>
          <cell r="CC3638"/>
          <cell r="CD3638"/>
          <cell r="CE3638">
            <v>-79502078.769999996</v>
          </cell>
          <cell r="CF3638">
            <v>-38451460.93</v>
          </cell>
          <cell r="CG3638">
            <v>-63447926.5</v>
          </cell>
        </row>
        <row r="3639">
          <cell r="A3639" t="str">
            <v>3310001</v>
          </cell>
          <cell r="B3639" t="str">
            <v>RESIDUOS E SUCATAS-VENDA DE SUCATA</v>
          </cell>
          <cell r="C3639">
            <v>-1125465.3799999999</v>
          </cell>
          <cell r="D3639">
            <v>-8320408.8499999996</v>
          </cell>
          <cell r="E3639">
            <v>-134038.29999999999</v>
          </cell>
          <cell r="F3639"/>
          <cell r="G3639"/>
          <cell r="H3639"/>
          <cell r="I3639"/>
          <cell r="J3639"/>
          <cell r="K3639"/>
          <cell r="L3639"/>
          <cell r="M3639"/>
          <cell r="N3639"/>
          <cell r="O3639"/>
          <cell r="P3639"/>
          <cell r="Q3639"/>
          <cell r="R3639"/>
          <cell r="S3639"/>
          <cell r="T3639"/>
          <cell r="U3639"/>
          <cell r="V3639"/>
          <cell r="W3639"/>
          <cell r="X3639"/>
          <cell r="Y3639"/>
          <cell r="Z3639"/>
          <cell r="AA3639"/>
          <cell r="AB3639"/>
          <cell r="AC3639"/>
          <cell r="AD3639"/>
          <cell r="AE3639"/>
          <cell r="AF3639"/>
          <cell r="AG3639"/>
          <cell r="AH3639"/>
          <cell r="AI3639"/>
          <cell r="AJ3639"/>
          <cell r="AK3639"/>
          <cell r="AL3639"/>
          <cell r="AM3639"/>
          <cell r="AN3639"/>
          <cell r="AO3639"/>
          <cell r="AP3639"/>
          <cell r="AQ3639"/>
          <cell r="AR3639"/>
          <cell r="AS3639"/>
          <cell r="AT3639"/>
          <cell r="AU3639"/>
          <cell r="AV3639"/>
          <cell r="AW3639"/>
          <cell r="AX3639"/>
          <cell r="AY3639"/>
          <cell r="AZ3639"/>
          <cell r="BA3639"/>
          <cell r="BB3639"/>
          <cell r="BC3639"/>
          <cell r="BD3639"/>
          <cell r="BE3639">
            <v>-330919.76</v>
          </cell>
          <cell r="BF3639"/>
          <cell r="BG3639"/>
          <cell r="BH3639"/>
          <cell r="BI3639"/>
          <cell r="BJ3639"/>
          <cell r="BK3639"/>
          <cell r="BL3639"/>
          <cell r="BM3639"/>
          <cell r="BN3639"/>
          <cell r="BO3639"/>
          <cell r="BP3639"/>
          <cell r="BQ3639"/>
          <cell r="BR3639"/>
          <cell r="BS3639"/>
          <cell r="BT3639"/>
          <cell r="BU3639"/>
          <cell r="BV3639"/>
          <cell r="BW3639"/>
          <cell r="BX3639"/>
          <cell r="BY3639">
            <v>-9910832.2899999991</v>
          </cell>
          <cell r="BZ3639">
            <v>134038.29999999999</v>
          </cell>
          <cell r="CA3639">
            <v>-9776793.9900000002</v>
          </cell>
          <cell r="CB3639"/>
          <cell r="CC3639"/>
          <cell r="CD3639"/>
          <cell r="CE3639">
            <v>-16994133.100000001</v>
          </cell>
          <cell r="CF3639">
            <v>-13760541.26</v>
          </cell>
          <cell r="CG3639">
            <v>-17298166.670000002</v>
          </cell>
        </row>
        <row r="3640">
          <cell r="A3640" t="str">
            <v>3310002</v>
          </cell>
          <cell r="B3640" t="str">
            <v>VENDA DE BENS DO ATIVO-IMOVEIS</v>
          </cell>
          <cell r="C3640">
            <v>-271227639.27999997</v>
          </cell>
          <cell r="D3640">
            <v>-16767210.609999999</v>
          </cell>
          <cell r="E3640"/>
          <cell r="F3640"/>
          <cell r="G3640"/>
          <cell r="H3640"/>
          <cell r="I3640"/>
          <cell r="J3640"/>
          <cell r="K3640"/>
          <cell r="L3640"/>
          <cell r="M3640"/>
          <cell r="N3640"/>
          <cell r="O3640"/>
          <cell r="P3640"/>
          <cell r="Q3640"/>
          <cell r="R3640"/>
          <cell r="S3640"/>
          <cell r="T3640"/>
          <cell r="U3640"/>
          <cell r="V3640"/>
          <cell r="W3640"/>
          <cell r="X3640"/>
          <cell r="Y3640"/>
          <cell r="Z3640"/>
          <cell r="AA3640"/>
          <cell r="AB3640"/>
          <cell r="AC3640"/>
          <cell r="AD3640"/>
          <cell r="AE3640"/>
          <cell r="AF3640"/>
          <cell r="AG3640"/>
          <cell r="AH3640"/>
          <cell r="AI3640"/>
          <cell r="AJ3640"/>
          <cell r="AK3640"/>
          <cell r="AL3640"/>
          <cell r="AM3640"/>
          <cell r="AN3640"/>
          <cell r="AO3640"/>
          <cell r="AP3640"/>
          <cell r="AQ3640"/>
          <cell r="AR3640"/>
          <cell r="AS3640"/>
          <cell r="AT3640"/>
          <cell r="AU3640"/>
          <cell r="AV3640"/>
          <cell r="AW3640"/>
          <cell r="AX3640"/>
          <cell r="AY3640"/>
          <cell r="AZ3640"/>
          <cell r="BA3640"/>
          <cell r="BB3640"/>
          <cell r="BC3640"/>
          <cell r="BD3640"/>
          <cell r="BE3640">
            <v>-33410773.93</v>
          </cell>
          <cell r="BF3640"/>
          <cell r="BG3640"/>
          <cell r="BH3640"/>
          <cell r="BI3640"/>
          <cell r="BJ3640"/>
          <cell r="BK3640"/>
          <cell r="BL3640"/>
          <cell r="BM3640"/>
          <cell r="BN3640"/>
          <cell r="BO3640"/>
          <cell r="BP3640"/>
          <cell r="BQ3640"/>
          <cell r="BR3640"/>
          <cell r="BS3640"/>
          <cell r="BT3640"/>
          <cell r="BU3640"/>
          <cell r="BV3640"/>
          <cell r="BW3640"/>
          <cell r="BX3640"/>
          <cell r="BY3640">
            <v>-321405623.81999999</v>
          </cell>
          <cell r="BZ3640"/>
          <cell r="CA3640">
            <v>-321405623.81999999</v>
          </cell>
          <cell r="CB3640"/>
          <cell r="CC3640"/>
          <cell r="CD3640"/>
          <cell r="CE3640">
            <v>-20755963.210000001</v>
          </cell>
          <cell r="CF3640">
            <v>-10813422.33</v>
          </cell>
          <cell r="CG3640">
            <v>-32528503.469999999</v>
          </cell>
        </row>
        <row r="3641">
          <cell r="A3641" t="str">
            <v>3310003</v>
          </cell>
          <cell r="B3641" t="str">
            <v>VENDA DE BENS DO ATIVO-MAQUINAS E EQUIPAMENTOS</v>
          </cell>
          <cell r="C3641"/>
          <cell r="D3641"/>
          <cell r="E3641"/>
          <cell r="F3641"/>
          <cell r="G3641"/>
          <cell r="H3641"/>
          <cell r="I3641"/>
          <cell r="J3641"/>
          <cell r="K3641"/>
          <cell r="L3641"/>
          <cell r="M3641"/>
          <cell r="N3641"/>
          <cell r="O3641"/>
          <cell r="P3641"/>
          <cell r="Q3641"/>
          <cell r="R3641"/>
          <cell r="S3641"/>
          <cell r="T3641"/>
          <cell r="U3641"/>
          <cell r="V3641"/>
          <cell r="W3641"/>
          <cell r="X3641"/>
          <cell r="Y3641"/>
          <cell r="Z3641"/>
          <cell r="AA3641"/>
          <cell r="AB3641"/>
          <cell r="AC3641"/>
          <cell r="AD3641"/>
          <cell r="AE3641"/>
          <cell r="AF3641"/>
          <cell r="AG3641"/>
          <cell r="AH3641"/>
          <cell r="AI3641"/>
          <cell r="AJ3641"/>
          <cell r="AK3641"/>
          <cell r="AL3641"/>
          <cell r="AM3641"/>
          <cell r="AN3641"/>
          <cell r="AO3641"/>
          <cell r="AP3641"/>
          <cell r="AQ3641"/>
          <cell r="AR3641"/>
          <cell r="AS3641"/>
          <cell r="AT3641"/>
          <cell r="AU3641"/>
          <cell r="AV3641"/>
          <cell r="AW3641"/>
          <cell r="AX3641"/>
          <cell r="AY3641"/>
          <cell r="AZ3641"/>
          <cell r="BA3641"/>
          <cell r="BB3641"/>
          <cell r="BC3641"/>
          <cell r="BD3641"/>
          <cell r="BE3641"/>
          <cell r="BF3641"/>
          <cell r="BG3641"/>
          <cell r="BH3641"/>
          <cell r="BI3641"/>
          <cell r="BJ3641"/>
          <cell r="BK3641"/>
          <cell r="BL3641"/>
          <cell r="BM3641"/>
          <cell r="BN3641"/>
          <cell r="BO3641"/>
          <cell r="BP3641"/>
          <cell r="BQ3641"/>
          <cell r="BR3641"/>
          <cell r="BS3641"/>
          <cell r="BT3641"/>
          <cell r="BU3641"/>
          <cell r="BV3641"/>
          <cell r="BW3641"/>
          <cell r="BX3641"/>
          <cell r="BY3641"/>
          <cell r="BZ3641"/>
          <cell r="CA3641"/>
          <cell r="CB3641"/>
          <cell r="CC3641"/>
          <cell r="CD3641"/>
          <cell r="CE3641"/>
          <cell r="CF3641"/>
          <cell r="CG3641">
            <v>-205622.37</v>
          </cell>
        </row>
        <row r="3642">
          <cell r="A3642" t="str">
            <v>3310004</v>
          </cell>
          <cell r="B3642" t="str">
            <v>VENDA DE BENS DO ATIVO-VEICULOS</v>
          </cell>
          <cell r="C3642">
            <v>-29905.94</v>
          </cell>
          <cell r="D3642">
            <v>-3151594.05</v>
          </cell>
          <cell r="E3642"/>
          <cell r="F3642"/>
          <cell r="G3642"/>
          <cell r="H3642"/>
          <cell r="I3642"/>
          <cell r="J3642"/>
          <cell r="K3642"/>
          <cell r="L3642"/>
          <cell r="M3642"/>
          <cell r="N3642"/>
          <cell r="O3642"/>
          <cell r="P3642"/>
          <cell r="Q3642"/>
          <cell r="R3642"/>
          <cell r="S3642"/>
          <cell r="T3642"/>
          <cell r="U3642"/>
          <cell r="V3642"/>
          <cell r="W3642"/>
          <cell r="X3642"/>
          <cell r="Y3642"/>
          <cell r="Z3642"/>
          <cell r="AA3642"/>
          <cell r="AB3642"/>
          <cell r="AC3642"/>
          <cell r="AD3642"/>
          <cell r="AE3642"/>
          <cell r="AF3642"/>
          <cell r="AG3642"/>
          <cell r="AH3642"/>
          <cell r="AI3642"/>
          <cell r="AJ3642"/>
          <cell r="AK3642"/>
          <cell r="AL3642"/>
          <cell r="AM3642"/>
          <cell r="AN3642"/>
          <cell r="AO3642"/>
          <cell r="AP3642"/>
          <cell r="AQ3642"/>
          <cell r="AR3642"/>
          <cell r="AS3642"/>
          <cell r="AT3642"/>
          <cell r="AU3642"/>
          <cell r="AV3642"/>
          <cell r="AW3642"/>
          <cell r="AX3642"/>
          <cell r="AY3642"/>
          <cell r="AZ3642"/>
          <cell r="BA3642"/>
          <cell r="BB3642"/>
          <cell r="BC3642"/>
          <cell r="BD3642"/>
          <cell r="BE3642"/>
          <cell r="BF3642"/>
          <cell r="BG3642"/>
          <cell r="BH3642"/>
          <cell r="BI3642"/>
          <cell r="BJ3642"/>
          <cell r="BK3642"/>
          <cell r="BL3642"/>
          <cell r="BM3642"/>
          <cell r="BN3642"/>
          <cell r="BO3642"/>
          <cell r="BP3642"/>
          <cell r="BQ3642"/>
          <cell r="BR3642"/>
          <cell r="BS3642"/>
          <cell r="BT3642"/>
          <cell r="BU3642"/>
          <cell r="BV3642"/>
          <cell r="BW3642"/>
          <cell r="BX3642"/>
          <cell r="BY3642">
            <v>-3181499.99</v>
          </cell>
          <cell r="BZ3642"/>
          <cell r="CA3642">
            <v>-3181499.99</v>
          </cell>
          <cell r="CB3642"/>
          <cell r="CC3642"/>
          <cell r="CD3642"/>
          <cell r="CE3642">
            <v>-44662164.460000001</v>
          </cell>
          <cell r="CF3642">
            <v>-15920904.01</v>
          </cell>
          <cell r="CG3642">
            <v>-17941455.43</v>
          </cell>
        </row>
        <row r="3643">
          <cell r="A3643" t="str">
            <v>3310005</v>
          </cell>
          <cell r="B3643" t="str">
            <v>VENDA DE BENS DO ATIVO-MOVEIS E UTENSILIOS</v>
          </cell>
          <cell r="C3643"/>
          <cell r="D3643">
            <v>-12174.8</v>
          </cell>
          <cell r="E3643"/>
          <cell r="F3643"/>
          <cell r="G3643"/>
          <cell r="H3643"/>
          <cell r="I3643"/>
          <cell r="J3643"/>
          <cell r="K3643"/>
          <cell r="L3643"/>
          <cell r="M3643"/>
          <cell r="N3643"/>
          <cell r="O3643"/>
          <cell r="P3643"/>
          <cell r="Q3643"/>
          <cell r="R3643"/>
          <cell r="S3643"/>
          <cell r="T3643"/>
          <cell r="U3643"/>
          <cell r="V3643"/>
          <cell r="W3643"/>
          <cell r="X3643"/>
          <cell r="Y3643"/>
          <cell r="Z3643"/>
          <cell r="AA3643"/>
          <cell r="AB3643"/>
          <cell r="AC3643"/>
          <cell r="AD3643"/>
          <cell r="AE3643"/>
          <cell r="AF3643"/>
          <cell r="AG3643"/>
          <cell r="AH3643"/>
          <cell r="AI3643"/>
          <cell r="AJ3643"/>
          <cell r="AK3643"/>
          <cell r="AL3643"/>
          <cell r="AM3643"/>
          <cell r="AN3643"/>
          <cell r="AO3643"/>
          <cell r="AP3643"/>
          <cell r="AQ3643"/>
          <cell r="AR3643"/>
          <cell r="AS3643"/>
          <cell r="AT3643"/>
          <cell r="AU3643"/>
          <cell r="AV3643"/>
          <cell r="AW3643"/>
          <cell r="AX3643"/>
          <cell r="AY3643"/>
          <cell r="AZ3643"/>
          <cell r="BA3643"/>
          <cell r="BB3643"/>
          <cell r="BC3643"/>
          <cell r="BD3643"/>
          <cell r="BE3643"/>
          <cell r="BF3643"/>
          <cell r="BG3643"/>
          <cell r="BH3643"/>
          <cell r="BI3643"/>
          <cell r="BJ3643"/>
          <cell r="BK3643"/>
          <cell r="BL3643"/>
          <cell r="BM3643"/>
          <cell r="BN3643"/>
          <cell r="BO3643"/>
          <cell r="BP3643"/>
          <cell r="BQ3643"/>
          <cell r="BR3643"/>
          <cell r="BS3643"/>
          <cell r="BT3643"/>
          <cell r="BU3643"/>
          <cell r="BV3643"/>
          <cell r="BW3643"/>
          <cell r="BX3643"/>
          <cell r="BY3643">
            <v>-12174.8</v>
          </cell>
          <cell r="BZ3643"/>
          <cell r="CA3643">
            <v>-12174.8</v>
          </cell>
          <cell r="CB3643"/>
          <cell r="CC3643"/>
          <cell r="CD3643"/>
          <cell r="CE3643">
            <v>-51120</v>
          </cell>
          <cell r="CF3643">
            <v>-51120</v>
          </cell>
          <cell r="CG3643">
            <v>-5630.49</v>
          </cell>
        </row>
        <row r="3644">
          <cell r="A3644" t="str">
            <v>3310012</v>
          </cell>
          <cell r="B3644" t="str">
            <v>VENDA DE BENS DO ATIVO-IMOVEIS - VLR JUSTO</v>
          </cell>
          <cell r="C3644"/>
          <cell r="D3644">
            <v>2432560.41</v>
          </cell>
          <cell r="E3644"/>
          <cell r="F3644"/>
          <cell r="G3644"/>
          <cell r="H3644"/>
          <cell r="I3644"/>
          <cell r="J3644"/>
          <cell r="K3644"/>
          <cell r="L3644"/>
          <cell r="M3644"/>
          <cell r="N3644"/>
          <cell r="O3644"/>
          <cell r="P3644"/>
          <cell r="Q3644"/>
          <cell r="R3644"/>
          <cell r="S3644"/>
          <cell r="T3644"/>
          <cell r="U3644"/>
          <cell r="V3644"/>
          <cell r="W3644"/>
          <cell r="X3644"/>
          <cell r="Y3644"/>
          <cell r="Z3644"/>
          <cell r="AA3644"/>
          <cell r="AB3644"/>
          <cell r="AC3644"/>
          <cell r="AD3644"/>
          <cell r="AE3644"/>
          <cell r="AF3644"/>
          <cell r="AG3644"/>
          <cell r="AH3644"/>
          <cell r="AI3644"/>
          <cell r="AJ3644"/>
          <cell r="AK3644"/>
          <cell r="AL3644"/>
          <cell r="AM3644"/>
          <cell r="AN3644"/>
          <cell r="AO3644"/>
          <cell r="AP3644"/>
          <cell r="AQ3644"/>
          <cell r="AR3644"/>
          <cell r="AS3644"/>
          <cell r="AT3644"/>
          <cell r="AU3644"/>
          <cell r="AV3644"/>
          <cell r="AW3644"/>
          <cell r="AX3644"/>
          <cell r="AY3644"/>
          <cell r="AZ3644"/>
          <cell r="BA3644"/>
          <cell r="BB3644"/>
          <cell r="BC3644"/>
          <cell r="BD3644"/>
          <cell r="BE3644"/>
          <cell r="BF3644"/>
          <cell r="BG3644"/>
          <cell r="BH3644"/>
          <cell r="BI3644"/>
          <cell r="BJ3644"/>
          <cell r="BK3644"/>
          <cell r="BL3644"/>
          <cell r="BM3644"/>
          <cell r="BN3644"/>
          <cell r="BO3644"/>
          <cell r="BP3644"/>
          <cell r="BQ3644"/>
          <cell r="BR3644"/>
          <cell r="BS3644"/>
          <cell r="BT3644"/>
          <cell r="BU3644"/>
          <cell r="BV3644"/>
          <cell r="BW3644"/>
          <cell r="BX3644"/>
          <cell r="BY3644">
            <v>2432560.41</v>
          </cell>
          <cell r="BZ3644"/>
          <cell r="CA3644">
            <v>2432560.41</v>
          </cell>
          <cell r="CB3644"/>
          <cell r="CC3644"/>
          <cell r="CD3644"/>
          <cell r="CE3644">
            <v>2961302</v>
          </cell>
          <cell r="CF3644">
            <v>2094526.67</v>
          </cell>
          <cell r="CG3644">
            <v>4531451.93</v>
          </cell>
        </row>
        <row r="3645">
          <cell r="A3645" t="str">
            <v>CBAG321216102</v>
          </cell>
          <cell r="B3645" t="str">
            <v>(-) Pasep/Cofins</v>
          </cell>
          <cell r="C3645">
            <v>74404.87</v>
          </cell>
          <cell r="D3645">
            <v>165814.37</v>
          </cell>
          <cell r="E3645"/>
          <cell r="F3645"/>
          <cell r="G3645"/>
          <cell r="H3645">
            <v>0</v>
          </cell>
          <cell r="I3645"/>
          <cell r="J3645"/>
          <cell r="K3645"/>
          <cell r="L3645"/>
          <cell r="M3645"/>
          <cell r="N3645"/>
          <cell r="O3645"/>
          <cell r="P3645"/>
          <cell r="Q3645"/>
          <cell r="R3645"/>
          <cell r="S3645"/>
          <cell r="T3645"/>
          <cell r="U3645">
            <v>541.79999999999995</v>
          </cell>
          <cell r="V3645"/>
          <cell r="W3645"/>
          <cell r="X3645"/>
          <cell r="Y3645"/>
          <cell r="Z3645"/>
          <cell r="AA3645"/>
          <cell r="AB3645"/>
          <cell r="AC3645"/>
          <cell r="AD3645"/>
          <cell r="AE3645"/>
          <cell r="AF3645"/>
          <cell r="AG3645"/>
          <cell r="AH3645"/>
          <cell r="AI3645"/>
          <cell r="AJ3645"/>
          <cell r="AK3645"/>
          <cell r="AL3645"/>
          <cell r="AM3645"/>
          <cell r="AN3645"/>
          <cell r="AO3645"/>
          <cell r="AP3645"/>
          <cell r="AQ3645"/>
          <cell r="AR3645"/>
          <cell r="AS3645"/>
          <cell r="AT3645"/>
          <cell r="AU3645"/>
          <cell r="AV3645"/>
          <cell r="AW3645"/>
          <cell r="AX3645"/>
          <cell r="AY3645"/>
          <cell r="AZ3645"/>
          <cell r="BA3645"/>
          <cell r="BB3645"/>
          <cell r="BC3645"/>
          <cell r="BD3645"/>
          <cell r="BE3645"/>
          <cell r="BF3645"/>
          <cell r="BG3645"/>
          <cell r="BH3645"/>
          <cell r="BI3645"/>
          <cell r="BJ3645"/>
          <cell r="BK3645"/>
          <cell r="BL3645"/>
          <cell r="BM3645"/>
          <cell r="BN3645"/>
          <cell r="BO3645"/>
          <cell r="BP3645"/>
          <cell r="BQ3645"/>
          <cell r="BR3645"/>
          <cell r="BS3645"/>
          <cell r="BT3645"/>
          <cell r="BU3645"/>
          <cell r="BV3645"/>
          <cell r="BW3645">
            <v>2536.7399999999998</v>
          </cell>
          <cell r="BX3645">
            <v>10688.66</v>
          </cell>
          <cell r="BY3645">
            <v>253986.44</v>
          </cell>
          <cell r="BZ3645"/>
          <cell r="CA3645">
            <v>253986.44</v>
          </cell>
          <cell r="CB3645">
            <v>149117.51</v>
          </cell>
          <cell r="CC3645">
            <v>10688.67</v>
          </cell>
          <cell r="CD3645">
            <v>204461.21</v>
          </cell>
          <cell r="CE3645">
            <v>517152.94</v>
          </cell>
          <cell r="CF3645">
            <v>286256.21000000002</v>
          </cell>
          <cell r="CG3645">
            <v>870834.22</v>
          </cell>
        </row>
        <row r="3646">
          <cell r="A3646" t="str">
            <v>3310801</v>
          </cell>
          <cell r="B3646" t="str">
            <v>(-) COFINS</v>
          </cell>
          <cell r="C3646">
            <v>61132.66</v>
          </cell>
          <cell r="D3646">
            <v>136236.67000000001</v>
          </cell>
          <cell r="E3646"/>
          <cell r="F3646"/>
          <cell r="G3646"/>
          <cell r="H3646">
            <v>0</v>
          </cell>
          <cell r="I3646"/>
          <cell r="J3646"/>
          <cell r="K3646"/>
          <cell r="L3646"/>
          <cell r="M3646"/>
          <cell r="N3646"/>
          <cell r="O3646"/>
          <cell r="P3646"/>
          <cell r="Q3646"/>
          <cell r="R3646"/>
          <cell r="S3646"/>
          <cell r="T3646"/>
          <cell r="U3646">
            <v>445.14</v>
          </cell>
          <cell r="V3646"/>
          <cell r="W3646"/>
          <cell r="X3646"/>
          <cell r="Y3646"/>
          <cell r="Z3646"/>
          <cell r="AA3646"/>
          <cell r="AB3646"/>
          <cell r="AC3646"/>
          <cell r="AD3646"/>
          <cell r="AE3646"/>
          <cell r="AF3646"/>
          <cell r="AG3646"/>
          <cell r="AH3646"/>
          <cell r="AI3646"/>
          <cell r="AJ3646"/>
          <cell r="AK3646"/>
          <cell r="AL3646"/>
          <cell r="AM3646"/>
          <cell r="AN3646"/>
          <cell r="AO3646"/>
          <cell r="AP3646"/>
          <cell r="AQ3646"/>
          <cell r="AR3646"/>
          <cell r="AS3646"/>
          <cell r="AT3646"/>
          <cell r="AU3646"/>
          <cell r="AV3646"/>
          <cell r="AW3646"/>
          <cell r="AX3646"/>
          <cell r="AY3646"/>
          <cell r="AZ3646"/>
          <cell r="BA3646"/>
          <cell r="BB3646"/>
          <cell r="BC3646"/>
          <cell r="BD3646"/>
          <cell r="BE3646"/>
          <cell r="BF3646"/>
          <cell r="BG3646"/>
          <cell r="BH3646"/>
          <cell r="BI3646"/>
          <cell r="BJ3646"/>
          <cell r="BK3646"/>
          <cell r="BL3646"/>
          <cell r="BM3646"/>
          <cell r="BN3646"/>
          <cell r="BO3646"/>
          <cell r="BP3646"/>
          <cell r="BQ3646"/>
          <cell r="BR3646"/>
          <cell r="BS3646"/>
          <cell r="BT3646"/>
          <cell r="BU3646"/>
          <cell r="BV3646"/>
          <cell r="BW3646">
            <v>2084.2199999999998</v>
          </cell>
          <cell r="BX3646">
            <v>8782.01</v>
          </cell>
          <cell r="BY3646">
            <v>208680.7</v>
          </cell>
          <cell r="BZ3646"/>
          <cell r="CA3646">
            <v>208680.7</v>
          </cell>
          <cell r="CB3646">
            <v>122518.14</v>
          </cell>
          <cell r="CC3646">
            <v>8782.02</v>
          </cell>
          <cell r="CD3646">
            <v>167989.73</v>
          </cell>
          <cell r="CE3646">
            <v>424903.97</v>
          </cell>
          <cell r="CF3646">
            <v>245817.7</v>
          </cell>
          <cell r="CG3646">
            <v>715496.19</v>
          </cell>
        </row>
        <row r="3647">
          <cell r="A3647" t="str">
            <v>3310802</v>
          </cell>
          <cell r="B3647" t="str">
            <v>(-) PASEP</v>
          </cell>
          <cell r="C3647">
            <v>13272.21</v>
          </cell>
          <cell r="D3647">
            <v>29577.7</v>
          </cell>
          <cell r="E3647"/>
          <cell r="F3647"/>
          <cell r="G3647"/>
          <cell r="H3647">
            <v>0</v>
          </cell>
          <cell r="I3647"/>
          <cell r="J3647"/>
          <cell r="K3647"/>
          <cell r="L3647"/>
          <cell r="M3647"/>
          <cell r="N3647"/>
          <cell r="O3647"/>
          <cell r="P3647"/>
          <cell r="Q3647"/>
          <cell r="R3647"/>
          <cell r="S3647"/>
          <cell r="T3647"/>
          <cell r="U3647">
            <v>96.66</v>
          </cell>
          <cell r="V3647"/>
          <cell r="W3647"/>
          <cell r="X3647"/>
          <cell r="Y3647"/>
          <cell r="Z3647"/>
          <cell r="AA3647"/>
          <cell r="AB3647"/>
          <cell r="AC3647"/>
          <cell r="AD3647"/>
          <cell r="AE3647"/>
          <cell r="AF3647"/>
          <cell r="AG3647"/>
          <cell r="AH3647"/>
          <cell r="AI3647"/>
          <cell r="AJ3647"/>
          <cell r="AK3647"/>
          <cell r="AL3647"/>
          <cell r="AM3647"/>
          <cell r="AN3647"/>
          <cell r="AO3647"/>
          <cell r="AP3647"/>
          <cell r="AQ3647"/>
          <cell r="AR3647"/>
          <cell r="AS3647"/>
          <cell r="AT3647"/>
          <cell r="AU3647"/>
          <cell r="AV3647"/>
          <cell r="AW3647"/>
          <cell r="AX3647"/>
          <cell r="AY3647"/>
          <cell r="AZ3647"/>
          <cell r="BA3647"/>
          <cell r="BB3647"/>
          <cell r="BC3647"/>
          <cell r="BD3647"/>
          <cell r="BE3647"/>
          <cell r="BF3647"/>
          <cell r="BG3647"/>
          <cell r="BH3647"/>
          <cell r="BI3647"/>
          <cell r="BJ3647"/>
          <cell r="BK3647"/>
          <cell r="BL3647"/>
          <cell r="BM3647"/>
          <cell r="BN3647"/>
          <cell r="BO3647"/>
          <cell r="BP3647"/>
          <cell r="BQ3647"/>
          <cell r="BR3647"/>
          <cell r="BS3647"/>
          <cell r="BT3647"/>
          <cell r="BU3647"/>
          <cell r="BV3647"/>
          <cell r="BW3647">
            <v>452.52</v>
          </cell>
          <cell r="BX3647">
            <v>1906.65</v>
          </cell>
          <cell r="BY3647">
            <v>45305.74</v>
          </cell>
          <cell r="BZ3647"/>
          <cell r="CA3647">
            <v>45305.74</v>
          </cell>
          <cell r="CB3647">
            <v>26599.37</v>
          </cell>
          <cell r="CC3647">
            <v>1906.65</v>
          </cell>
          <cell r="CD3647">
            <v>36471.480000000003</v>
          </cell>
          <cell r="CE3647">
            <v>92248.97</v>
          </cell>
          <cell r="CF3647">
            <v>40438.51</v>
          </cell>
          <cell r="CG3647">
            <v>155338.03</v>
          </cell>
        </row>
        <row r="3648">
          <cell r="A3648" t="str">
            <v>CBAG321216103</v>
          </cell>
          <cell r="B3648" t="str">
            <v>Dividendos e Juros s/ Capital Próprio</v>
          </cell>
          <cell r="C3648"/>
          <cell r="D3648"/>
          <cell r="E3648"/>
          <cell r="F3648"/>
          <cell r="G3648"/>
          <cell r="H3648"/>
          <cell r="I3648"/>
          <cell r="J3648"/>
          <cell r="K3648"/>
          <cell r="L3648"/>
          <cell r="M3648"/>
          <cell r="N3648"/>
          <cell r="O3648"/>
          <cell r="P3648"/>
          <cell r="Q3648"/>
          <cell r="R3648"/>
          <cell r="S3648"/>
          <cell r="T3648"/>
          <cell r="U3648"/>
          <cell r="V3648"/>
          <cell r="W3648"/>
          <cell r="X3648"/>
          <cell r="Y3648"/>
          <cell r="Z3648"/>
          <cell r="AA3648"/>
          <cell r="AB3648"/>
          <cell r="AC3648"/>
          <cell r="AD3648"/>
          <cell r="AE3648"/>
          <cell r="AF3648"/>
          <cell r="AG3648"/>
          <cell r="AH3648"/>
          <cell r="AI3648"/>
          <cell r="AJ3648"/>
          <cell r="AK3648"/>
          <cell r="AL3648"/>
          <cell r="AM3648"/>
          <cell r="AN3648"/>
          <cell r="AO3648"/>
          <cell r="AP3648"/>
          <cell r="AQ3648"/>
          <cell r="AR3648"/>
          <cell r="AS3648"/>
          <cell r="AT3648"/>
          <cell r="AU3648"/>
          <cell r="AV3648"/>
          <cell r="AW3648"/>
          <cell r="AX3648"/>
          <cell r="AY3648"/>
          <cell r="AZ3648"/>
          <cell r="BA3648"/>
          <cell r="BB3648"/>
          <cell r="BC3648"/>
          <cell r="BD3648"/>
          <cell r="BE3648"/>
          <cell r="BF3648"/>
          <cell r="BG3648"/>
          <cell r="BH3648"/>
          <cell r="BI3648"/>
          <cell r="BJ3648"/>
          <cell r="BK3648"/>
          <cell r="BL3648"/>
          <cell r="BM3648"/>
          <cell r="BN3648"/>
          <cell r="BO3648"/>
          <cell r="BP3648"/>
          <cell r="BQ3648"/>
          <cell r="BR3648"/>
          <cell r="BS3648"/>
          <cell r="BT3648"/>
          <cell r="BU3648"/>
          <cell r="BV3648"/>
          <cell r="BW3648">
            <v>-0.41</v>
          </cell>
          <cell r="BX3648">
            <v>-1812930.84</v>
          </cell>
          <cell r="BY3648">
            <v>-1812931.25</v>
          </cell>
          <cell r="BZ3648"/>
          <cell r="CA3648">
            <v>-1812931.25</v>
          </cell>
          <cell r="CB3648">
            <v>-2084174.32</v>
          </cell>
          <cell r="CC3648">
            <v>-2041045.19</v>
          </cell>
          <cell r="CD3648">
            <v>-1035501.23</v>
          </cell>
          <cell r="CE3648">
            <v>-2084175.17</v>
          </cell>
          <cell r="CF3648">
            <v>-2041045.7</v>
          </cell>
          <cell r="CG3648">
            <v>-1035502.06</v>
          </cell>
        </row>
        <row r="3649">
          <cell r="A3649" t="str">
            <v>3212000</v>
          </cell>
          <cell r="B3649" t="str">
            <v>GANHO PARTICIPACOES SOCIETARIAS - DIVIDENDOS</v>
          </cell>
          <cell r="C3649"/>
          <cell r="D3649"/>
          <cell r="E3649"/>
          <cell r="F3649"/>
          <cell r="G3649"/>
          <cell r="H3649"/>
          <cell r="I3649"/>
          <cell r="J3649"/>
          <cell r="K3649"/>
          <cell r="L3649"/>
          <cell r="M3649"/>
          <cell r="N3649"/>
          <cell r="O3649"/>
          <cell r="P3649"/>
          <cell r="Q3649"/>
          <cell r="R3649"/>
          <cell r="S3649"/>
          <cell r="T3649"/>
          <cell r="U3649"/>
          <cell r="V3649"/>
          <cell r="W3649"/>
          <cell r="X3649"/>
          <cell r="Y3649"/>
          <cell r="Z3649"/>
          <cell r="AA3649"/>
          <cell r="AB3649"/>
          <cell r="AC3649"/>
          <cell r="AD3649"/>
          <cell r="AE3649"/>
          <cell r="AF3649"/>
          <cell r="AG3649"/>
          <cell r="AH3649"/>
          <cell r="AI3649"/>
          <cell r="AJ3649"/>
          <cell r="AK3649"/>
          <cell r="AL3649"/>
          <cell r="AM3649"/>
          <cell r="AN3649"/>
          <cell r="AO3649"/>
          <cell r="AP3649"/>
          <cell r="AQ3649"/>
          <cell r="AR3649"/>
          <cell r="AS3649"/>
          <cell r="AT3649"/>
          <cell r="AU3649"/>
          <cell r="AV3649"/>
          <cell r="AW3649"/>
          <cell r="AX3649"/>
          <cell r="AY3649"/>
          <cell r="AZ3649"/>
          <cell r="BA3649"/>
          <cell r="BB3649"/>
          <cell r="BC3649"/>
          <cell r="BD3649"/>
          <cell r="BE3649"/>
          <cell r="BF3649"/>
          <cell r="BG3649"/>
          <cell r="BH3649"/>
          <cell r="BI3649"/>
          <cell r="BJ3649"/>
          <cell r="BK3649"/>
          <cell r="BL3649"/>
          <cell r="BM3649"/>
          <cell r="BN3649"/>
          <cell r="BO3649"/>
          <cell r="BP3649"/>
          <cell r="BQ3649"/>
          <cell r="BR3649"/>
          <cell r="BS3649"/>
          <cell r="BT3649"/>
          <cell r="BU3649"/>
          <cell r="BV3649"/>
          <cell r="BW3649"/>
          <cell r="BX3649">
            <v>-1141127.47</v>
          </cell>
          <cell r="BY3649">
            <v>-1141127.47</v>
          </cell>
          <cell r="BZ3649"/>
          <cell r="CA3649">
            <v>-1141127.47</v>
          </cell>
          <cell r="CB3649">
            <v>-1333635.6200000001</v>
          </cell>
          <cell r="CC3649">
            <v>-1333635.6200000001</v>
          </cell>
          <cell r="CD3649">
            <v>-735250.87</v>
          </cell>
          <cell r="CE3649">
            <v>-1333635.6200000001</v>
          </cell>
          <cell r="CF3649">
            <v>-1333635.6200000001</v>
          </cell>
          <cell r="CG3649">
            <v>-735250.9</v>
          </cell>
        </row>
        <row r="3650">
          <cell r="A3650" t="str">
            <v>3212001</v>
          </cell>
          <cell r="B3650" t="str">
            <v>GANHO PARTICIPACOES SOCIETARIAS - JSCP</v>
          </cell>
          <cell r="C3650"/>
          <cell r="D3650"/>
          <cell r="E3650"/>
          <cell r="F3650"/>
          <cell r="G3650"/>
          <cell r="H3650"/>
          <cell r="I3650"/>
          <cell r="J3650"/>
          <cell r="K3650"/>
          <cell r="L3650"/>
          <cell r="M3650"/>
          <cell r="N3650"/>
          <cell r="O3650"/>
          <cell r="P3650"/>
          <cell r="Q3650"/>
          <cell r="R3650"/>
          <cell r="S3650"/>
          <cell r="T3650"/>
          <cell r="U3650"/>
          <cell r="V3650"/>
          <cell r="W3650"/>
          <cell r="X3650"/>
          <cell r="Y3650"/>
          <cell r="Z3650"/>
          <cell r="AA3650"/>
          <cell r="AB3650"/>
          <cell r="AC3650"/>
          <cell r="AD3650"/>
          <cell r="AE3650"/>
          <cell r="AF3650"/>
          <cell r="AG3650"/>
          <cell r="AH3650"/>
          <cell r="AI3650"/>
          <cell r="AJ3650"/>
          <cell r="AK3650"/>
          <cell r="AL3650"/>
          <cell r="AM3650"/>
          <cell r="AN3650"/>
          <cell r="AO3650"/>
          <cell r="AP3650"/>
          <cell r="AQ3650"/>
          <cell r="AR3650"/>
          <cell r="AS3650"/>
          <cell r="AT3650"/>
          <cell r="AU3650"/>
          <cell r="AV3650"/>
          <cell r="AW3650"/>
          <cell r="AX3650"/>
          <cell r="AY3650"/>
          <cell r="AZ3650"/>
          <cell r="BA3650"/>
          <cell r="BB3650"/>
          <cell r="BC3650"/>
          <cell r="BD3650"/>
          <cell r="BE3650"/>
          <cell r="BF3650"/>
          <cell r="BG3650"/>
          <cell r="BH3650"/>
          <cell r="BI3650"/>
          <cell r="BJ3650"/>
          <cell r="BK3650"/>
          <cell r="BL3650"/>
          <cell r="BM3650"/>
          <cell r="BN3650"/>
          <cell r="BO3650"/>
          <cell r="BP3650"/>
          <cell r="BQ3650"/>
          <cell r="BR3650"/>
          <cell r="BS3650"/>
          <cell r="BT3650"/>
          <cell r="BU3650"/>
          <cell r="BV3650"/>
          <cell r="BW3650">
            <v>-0.41</v>
          </cell>
          <cell r="BX3650">
            <v>-671803.37</v>
          </cell>
          <cell r="BY3650">
            <v>-671803.78</v>
          </cell>
          <cell r="BZ3650"/>
          <cell r="CA3650">
            <v>-671803.78</v>
          </cell>
          <cell r="CB3650">
            <v>-750538.7</v>
          </cell>
          <cell r="CC3650">
            <v>-707409.57</v>
          </cell>
          <cell r="CD3650">
            <v>-300250.36</v>
          </cell>
          <cell r="CE3650">
            <v>-750539.55</v>
          </cell>
          <cell r="CF3650">
            <v>-707410.08</v>
          </cell>
          <cell r="CG3650">
            <v>-300251.15999999997</v>
          </cell>
        </row>
        <row r="3651">
          <cell r="A3651" t="str">
            <v>CBAG321216104</v>
          </cell>
          <cell r="B3651" t="str">
            <v>Outras Receitas</v>
          </cell>
          <cell r="C3651">
            <v>-3240207.11</v>
          </cell>
          <cell r="D3651">
            <v>-1792587.6</v>
          </cell>
          <cell r="E3651">
            <v>-308510.48</v>
          </cell>
          <cell r="F3651">
            <v>-20993.94</v>
          </cell>
          <cell r="G3651"/>
          <cell r="H3651">
            <v>-121942.53</v>
          </cell>
          <cell r="I3651"/>
          <cell r="J3651"/>
          <cell r="K3651"/>
          <cell r="L3651"/>
          <cell r="M3651"/>
          <cell r="N3651"/>
          <cell r="O3651"/>
          <cell r="P3651"/>
          <cell r="Q3651"/>
          <cell r="R3651"/>
          <cell r="S3651"/>
          <cell r="T3651"/>
          <cell r="U3651">
            <v>-5857.47</v>
          </cell>
          <cell r="V3651">
            <v>-134412.73000000001</v>
          </cell>
          <cell r="W3651">
            <v>-302457.18</v>
          </cell>
          <cell r="X3651"/>
          <cell r="Y3651">
            <v>-312947.51</v>
          </cell>
          <cell r="Z3651">
            <v>-422085.07</v>
          </cell>
          <cell r="AA3651"/>
          <cell r="AB3651">
            <v>-331003.56</v>
          </cell>
          <cell r="AC3651"/>
          <cell r="AD3651"/>
          <cell r="AE3651">
            <v>-353374.02</v>
          </cell>
          <cell r="AF3651"/>
          <cell r="AG3651">
            <v>-92845.81</v>
          </cell>
          <cell r="AH3651"/>
          <cell r="AI3651">
            <v>-798.75</v>
          </cell>
          <cell r="AJ3651">
            <v>-798.75</v>
          </cell>
          <cell r="AK3651"/>
          <cell r="AL3651"/>
          <cell r="AM3651"/>
          <cell r="AN3651"/>
          <cell r="AO3651"/>
          <cell r="AP3651"/>
          <cell r="AQ3651"/>
          <cell r="AR3651"/>
          <cell r="AS3651"/>
          <cell r="AT3651"/>
          <cell r="AU3651"/>
          <cell r="AV3651"/>
          <cell r="AW3651"/>
          <cell r="AX3651"/>
          <cell r="AY3651"/>
          <cell r="AZ3651"/>
          <cell r="BA3651"/>
          <cell r="BB3651"/>
          <cell r="BC3651"/>
          <cell r="BD3651"/>
          <cell r="BE3651"/>
          <cell r="BF3651">
            <v>-1331.28</v>
          </cell>
          <cell r="BG3651"/>
          <cell r="BH3651"/>
          <cell r="BI3651"/>
          <cell r="BJ3651"/>
          <cell r="BK3651"/>
          <cell r="BL3651"/>
          <cell r="BM3651"/>
          <cell r="BN3651"/>
          <cell r="BO3651"/>
          <cell r="BP3651"/>
          <cell r="BQ3651"/>
          <cell r="BR3651"/>
          <cell r="BS3651"/>
          <cell r="BT3651"/>
          <cell r="BU3651"/>
          <cell r="BV3651"/>
          <cell r="BW3651">
            <v>-29544.84</v>
          </cell>
          <cell r="BX3651">
            <v>-8765503.4900000002</v>
          </cell>
          <cell r="BY3651">
            <v>-16237202.119999999</v>
          </cell>
          <cell r="BZ3651">
            <v>308510.48</v>
          </cell>
          <cell r="CA3651">
            <v>-15928691.640000001</v>
          </cell>
          <cell r="CB3651">
            <v>-7721660.71</v>
          </cell>
          <cell r="CC3651">
            <v>-4755578.54</v>
          </cell>
          <cell r="CD3651">
            <v>-7844340.5300000003</v>
          </cell>
          <cell r="CE3651">
            <v>-13110599.529999999</v>
          </cell>
          <cell r="CF3651">
            <v>-35549134.149999999</v>
          </cell>
          <cell r="CG3651">
            <v>-117822066.17</v>
          </cell>
        </row>
        <row r="3652">
          <cell r="A3652" t="str">
            <v>3310401</v>
          </cell>
          <cell r="B3652" t="str">
            <v>GANHOS</v>
          </cell>
          <cell r="C3652">
            <v>-507091.89</v>
          </cell>
          <cell r="D3652"/>
          <cell r="E3652"/>
          <cell r="F3652"/>
          <cell r="G3652"/>
          <cell r="H3652"/>
          <cell r="I3652"/>
          <cell r="J3652"/>
          <cell r="K3652"/>
          <cell r="L3652"/>
          <cell r="M3652"/>
          <cell r="N3652"/>
          <cell r="O3652"/>
          <cell r="P3652"/>
          <cell r="Q3652"/>
          <cell r="R3652"/>
          <cell r="S3652"/>
          <cell r="T3652"/>
          <cell r="U3652"/>
          <cell r="V3652">
            <v>-134412.73000000001</v>
          </cell>
          <cell r="W3652">
            <v>-302457.18</v>
          </cell>
          <cell r="X3652"/>
          <cell r="Y3652">
            <v>-312947.51</v>
          </cell>
          <cell r="Z3652">
            <v>-422085.07</v>
          </cell>
          <cell r="AA3652"/>
          <cell r="AB3652">
            <v>-331003.56</v>
          </cell>
          <cell r="AC3652"/>
          <cell r="AD3652"/>
          <cell r="AE3652">
            <v>-353374.02</v>
          </cell>
          <cell r="AF3652"/>
          <cell r="AG3652">
            <v>-92845.81</v>
          </cell>
          <cell r="AH3652"/>
          <cell r="AI3652"/>
          <cell r="AJ3652"/>
          <cell r="AK3652"/>
          <cell r="AL3652"/>
          <cell r="AM3652"/>
          <cell r="AN3652"/>
          <cell r="AO3652"/>
          <cell r="AP3652"/>
          <cell r="AQ3652"/>
          <cell r="AR3652"/>
          <cell r="AS3652"/>
          <cell r="AT3652"/>
          <cell r="AU3652"/>
          <cell r="AV3652"/>
          <cell r="AW3652"/>
          <cell r="AX3652"/>
          <cell r="AY3652"/>
          <cell r="AZ3652"/>
          <cell r="BA3652"/>
          <cell r="BB3652"/>
          <cell r="BC3652"/>
          <cell r="BD3652"/>
          <cell r="BE3652"/>
          <cell r="BF3652"/>
          <cell r="BG3652"/>
          <cell r="BH3652"/>
          <cell r="BI3652"/>
          <cell r="BJ3652"/>
          <cell r="BK3652"/>
          <cell r="BL3652"/>
          <cell r="BM3652"/>
          <cell r="BN3652"/>
          <cell r="BO3652"/>
          <cell r="BP3652"/>
          <cell r="BQ3652"/>
          <cell r="BR3652"/>
          <cell r="BS3652"/>
          <cell r="BT3652"/>
          <cell r="BU3652"/>
          <cell r="BV3652"/>
          <cell r="BW3652">
            <v>-2121.12</v>
          </cell>
          <cell r="BX3652">
            <v>-6583632.8399999999</v>
          </cell>
          <cell r="BY3652">
            <v>-9041971.7300000004</v>
          </cell>
          <cell r="BZ3652"/>
          <cell r="CA3652">
            <v>-9041971.7300000004</v>
          </cell>
          <cell r="CB3652"/>
          <cell r="CC3652"/>
          <cell r="CD3652"/>
          <cell r="CE3652">
            <v>-926288.17</v>
          </cell>
          <cell r="CF3652">
            <v>-926288.17</v>
          </cell>
          <cell r="CG3652">
            <v>-1922042.4</v>
          </cell>
        </row>
        <row r="3653">
          <cell r="A3653" t="str">
            <v>3310402</v>
          </cell>
          <cell r="B3653" t="str">
            <v>GANHOS PELO VALOR DE INDENIZACAO</v>
          </cell>
          <cell r="C3653"/>
          <cell r="D3653"/>
          <cell r="E3653"/>
          <cell r="F3653"/>
          <cell r="G3653"/>
          <cell r="H3653"/>
          <cell r="I3653"/>
          <cell r="J3653"/>
          <cell r="K3653"/>
          <cell r="L3653"/>
          <cell r="M3653"/>
          <cell r="N3653"/>
          <cell r="O3653"/>
          <cell r="P3653"/>
          <cell r="Q3653"/>
          <cell r="R3653"/>
          <cell r="S3653"/>
          <cell r="T3653"/>
          <cell r="U3653"/>
          <cell r="V3653"/>
          <cell r="W3653"/>
          <cell r="X3653"/>
          <cell r="Y3653"/>
          <cell r="Z3653"/>
          <cell r="AA3653"/>
          <cell r="AB3653"/>
          <cell r="AC3653"/>
          <cell r="AD3653"/>
          <cell r="AE3653"/>
          <cell r="AF3653"/>
          <cell r="AG3653"/>
          <cell r="AH3653"/>
          <cell r="AI3653"/>
          <cell r="AJ3653"/>
          <cell r="AK3653"/>
          <cell r="AL3653"/>
          <cell r="AM3653"/>
          <cell r="AN3653"/>
          <cell r="AO3653"/>
          <cell r="AP3653"/>
          <cell r="AQ3653"/>
          <cell r="AR3653"/>
          <cell r="AS3653"/>
          <cell r="AT3653"/>
          <cell r="AU3653"/>
          <cell r="AV3653"/>
          <cell r="AW3653"/>
          <cell r="AX3653"/>
          <cell r="AY3653"/>
          <cell r="AZ3653"/>
          <cell r="BA3653"/>
          <cell r="BB3653"/>
          <cell r="BC3653"/>
          <cell r="BD3653"/>
          <cell r="BE3653"/>
          <cell r="BF3653"/>
          <cell r="BG3653"/>
          <cell r="BH3653"/>
          <cell r="BI3653"/>
          <cell r="BJ3653"/>
          <cell r="BK3653"/>
          <cell r="BL3653"/>
          <cell r="BM3653"/>
          <cell r="BN3653"/>
          <cell r="BO3653"/>
          <cell r="BP3653"/>
          <cell r="BQ3653"/>
          <cell r="BR3653"/>
          <cell r="BS3653"/>
          <cell r="BT3653"/>
          <cell r="BU3653"/>
          <cell r="BV3653"/>
          <cell r="BW3653"/>
          <cell r="BX3653"/>
          <cell r="BY3653"/>
          <cell r="BZ3653"/>
          <cell r="CA3653"/>
          <cell r="CB3653"/>
          <cell r="CC3653"/>
          <cell r="CD3653"/>
          <cell r="CE3653">
            <v>-60701.7</v>
          </cell>
          <cell r="CF3653"/>
          <cell r="CG3653">
            <v>-1278504.8999999999</v>
          </cell>
        </row>
        <row r="3654">
          <cell r="A3654" t="str">
            <v>3310403</v>
          </cell>
          <cell r="B3654" t="str">
            <v>ALIENACAO PART. SOCIETARIA PERMANENTE - AVJ</v>
          </cell>
          <cell r="C3654"/>
          <cell r="D3654"/>
          <cell r="E3654"/>
          <cell r="F3654"/>
          <cell r="G3654"/>
          <cell r="H3654"/>
          <cell r="I3654"/>
          <cell r="J3654"/>
          <cell r="K3654"/>
          <cell r="L3654"/>
          <cell r="M3654"/>
          <cell r="N3654"/>
          <cell r="O3654"/>
          <cell r="P3654"/>
          <cell r="Q3654"/>
          <cell r="R3654"/>
          <cell r="S3654"/>
          <cell r="T3654"/>
          <cell r="U3654"/>
          <cell r="V3654"/>
          <cell r="W3654"/>
          <cell r="X3654"/>
          <cell r="Y3654"/>
          <cell r="Z3654"/>
          <cell r="AA3654"/>
          <cell r="AB3654"/>
          <cell r="AC3654"/>
          <cell r="AD3654"/>
          <cell r="AE3654"/>
          <cell r="AF3654"/>
          <cell r="AG3654"/>
          <cell r="AH3654"/>
          <cell r="AI3654"/>
          <cell r="AJ3654"/>
          <cell r="AK3654"/>
          <cell r="AL3654"/>
          <cell r="AM3654"/>
          <cell r="AN3654"/>
          <cell r="AO3654"/>
          <cell r="AP3654"/>
          <cell r="AQ3654"/>
          <cell r="AR3654"/>
          <cell r="AS3654"/>
          <cell r="AT3654"/>
          <cell r="AU3654"/>
          <cell r="AV3654"/>
          <cell r="AW3654"/>
          <cell r="AX3654"/>
          <cell r="AY3654"/>
          <cell r="AZ3654"/>
          <cell r="BA3654"/>
          <cell r="BB3654"/>
          <cell r="BC3654"/>
          <cell r="BD3654"/>
          <cell r="BE3654"/>
          <cell r="BF3654"/>
          <cell r="BG3654"/>
          <cell r="BH3654"/>
          <cell r="BI3654"/>
          <cell r="BJ3654"/>
          <cell r="BK3654"/>
          <cell r="BL3654"/>
          <cell r="BM3654"/>
          <cell r="BN3654"/>
          <cell r="BO3654"/>
          <cell r="BP3654"/>
          <cell r="BQ3654"/>
          <cell r="BR3654"/>
          <cell r="BS3654"/>
          <cell r="BT3654"/>
          <cell r="BU3654"/>
          <cell r="BV3654"/>
          <cell r="BW3654"/>
          <cell r="BX3654"/>
          <cell r="BY3654"/>
          <cell r="BZ3654"/>
          <cell r="CA3654"/>
          <cell r="CB3654">
            <v>-648.04999999999995</v>
          </cell>
          <cell r="CC3654">
            <v>-648.04999999999995</v>
          </cell>
          <cell r="CD3654"/>
          <cell r="CE3654">
            <v>-648.04999999999995</v>
          </cell>
          <cell r="CF3654">
            <v>-648.04999999999995</v>
          </cell>
          <cell r="CG3654"/>
        </row>
        <row r="3655">
          <cell r="A3655" t="str">
            <v>3310405</v>
          </cell>
          <cell r="B3655" t="str">
            <v>ALIENACAO PART. SOCIETARIA PERMANENTE</v>
          </cell>
          <cell r="C3655"/>
          <cell r="D3655"/>
          <cell r="E3655"/>
          <cell r="F3655"/>
          <cell r="G3655"/>
          <cell r="H3655"/>
          <cell r="I3655"/>
          <cell r="J3655"/>
          <cell r="K3655"/>
          <cell r="L3655"/>
          <cell r="M3655"/>
          <cell r="N3655"/>
          <cell r="O3655"/>
          <cell r="P3655"/>
          <cell r="Q3655"/>
          <cell r="R3655"/>
          <cell r="S3655"/>
          <cell r="T3655"/>
          <cell r="U3655"/>
          <cell r="V3655"/>
          <cell r="W3655"/>
          <cell r="X3655"/>
          <cell r="Y3655"/>
          <cell r="Z3655"/>
          <cell r="AA3655"/>
          <cell r="AB3655"/>
          <cell r="AC3655"/>
          <cell r="AD3655"/>
          <cell r="AE3655"/>
          <cell r="AF3655"/>
          <cell r="AG3655"/>
          <cell r="AH3655"/>
          <cell r="AI3655"/>
          <cell r="AJ3655"/>
          <cell r="AK3655"/>
          <cell r="AL3655"/>
          <cell r="AM3655"/>
          <cell r="AN3655"/>
          <cell r="AO3655"/>
          <cell r="AP3655"/>
          <cell r="AQ3655"/>
          <cell r="AR3655"/>
          <cell r="AS3655"/>
          <cell r="AT3655"/>
          <cell r="AU3655"/>
          <cell r="AV3655"/>
          <cell r="AW3655"/>
          <cell r="AX3655"/>
          <cell r="AY3655"/>
          <cell r="AZ3655"/>
          <cell r="BA3655"/>
          <cell r="BB3655"/>
          <cell r="BC3655"/>
          <cell r="BD3655"/>
          <cell r="BE3655"/>
          <cell r="BF3655"/>
          <cell r="BG3655"/>
          <cell r="BH3655"/>
          <cell r="BI3655"/>
          <cell r="BJ3655"/>
          <cell r="BK3655"/>
          <cell r="BL3655"/>
          <cell r="BM3655"/>
          <cell r="BN3655"/>
          <cell r="BO3655"/>
          <cell r="BP3655"/>
          <cell r="BQ3655"/>
          <cell r="BR3655"/>
          <cell r="BS3655"/>
          <cell r="BT3655"/>
          <cell r="BU3655"/>
          <cell r="BV3655"/>
          <cell r="BW3655"/>
          <cell r="BX3655">
            <v>-2066318.12</v>
          </cell>
          <cell r="BY3655">
            <v>-2066318.12</v>
          </cell>
          <cell r="BZ3655"/>
          <cell r="CA3655">
            <v>-2066318.12</v>
          </cell>
          <cell r="CB3655"/>
          <cell r="CC3655"/>
          <cell r="CD3655"/>
          <cell r="CE3655">
            <v>0</v>
          </cell>
          <cell r="CF3655">
            <v>0</v>
          </cell>
          <cell r="CG3655"/>
        </row>
        <row r="3656">
          <cell r="A3656" t="str">
            <v>3310604</v>
          </cell>
          <cell r="B3656" t="str">
            <v>OUTRAS REC - OUTRAS RECEITAS</v>
          </cell>
          <cell r="C3656">
            <v>-804376.62</v>
          </cell>
          <cell r="D3656">
            <v>-1792587.6</v>
          </cell>
          <cell r="E3656">
            <v>-308510.48</v>
          </cell>
          <cell r="F3656">
            <v>-20993.94</v>
          </cell>
          <cell r="G3656"/>
          <cell r="H3656">
            <v>-121942.53</v>
          </cell>
          <cell r="I3656"/>
          <cell r="J3656"/>
          <cell r="K3656"/>
          <cell r="L3656"/>
          <cell r="M3656"/>
          <cell r="N3656"/>
          <cell r="O3656"/>
          <cell r="P3656"/>
          <cell r="Q3656"/>
          <cell r="R3656"/>
          <cell r="S3656"/>
          <cell r="T3656"/>
          <cell r="U3656">
            <v>-5857.47</v>
          </cell>
          <cell r="V3656"/>
          <cell r="W3656"/>
          <cell r="X3656"/>
          <cell r="Y3656"/>
          <cell r="Z3656"/>
          <cell r="AA3656"/>
          <cell r="AB3656"/>
          <cell r="AC3656"/>
          <cell r="AD3656"/>
          <cell r="AE3656"/>
          <cell r="AF3656"/>
          <cell r="AG3656"/>
          <cell r="AH3656"/>
          <cell r="AI3656">
            <v>-798.75</v>
          </cell>
          <cell r="AJ3656">
            <v>-798.75</v>
          </cell>
          <cell r="AK3656"/>
          <cell r="AL3656"/>
          <cell r="AM3656"/>
          <cell r="AN3656"/>
          <cell r="AO3656"/>
          <cell r="AP3656"/>
          <cell r="AQ3656"/>
          <cell r="AR3656"/>
          <cell r="AS3656"/>
          <cell r="AT3656"/>
          <cell r="AU3656"/>
          <cell r="AV3656"/>
          <cell r="AW3656"/>
          <cell r="AX3656"/>
          <cell r="AY3656"/>
          <cell r="AZ3656"/>
          <cell r="BA3656"/>
          <cell r="BB3656"/>
          <cell r="BC3656"/>
          <cell r="BD3656"/>
          <cell r="BE3656"/>
          <cell r="BF3656">
            <v>-1331.28</v>
          </cell>
          <cell r="BG3656"/>
          <cell r="BH3656"/>
          <cell r="BI3656"/>
          <cell r="BJ3656"/>
          <cell r="BK3656"/>
          <cell r="BL3656"/>
          <cell r="BM3656"/>
          <cell r="BN3656"/>
          <cell r="BO3656"/>
          <cell r="BP3656"/>
          <cell r="BQ3656"/>
          <cell r="BR3656"/>
          <cell r="BS3656"/>
          <cell r="BT3656"/>
          <cell r="BU3656"/>
          <cell r="BV3656"/>
          <cell r="BW3656">
            <v>-27423.72</v>
          </cell>
          <cell r="BX3656">
            <v>-115552.53</v>
          </cell>
          <cell r="BY3656">
            <v>-3200173.67</v>
          </cell>
          <cell r="BZ3656">
            <v>308510.48</v>
          </cell>
          <cell r="CA3656">
            <v>-2891663.19</v>
          </cell>
          <cell r="CB3656">
            <v>-1612080.3</v>
          </cell>
          <cell r="CC3656">
            <v>-115552.53</v>
          </cell>
          <cell r="CD3656">
            <v>-2210390.69</v>
          </cell>
          <cell r="CE3656">
            <v>-6014029.25</v>
          </cell>
          <cell r="CF3656">
            <v>-3577574.26</v>
          </cell>
          <cell r="CG3656">
            <v>-108987569.03</v>
          </cell>
        </row>
        <row r="3657">
          <cell r="A3657" t="str">
            <v>3310605</v>
          </cell>
          <cell r="B3657" t="str">
            <v>OUTRAS REC - VALOR JUSTO</v>
          </cell>
          <cell r="C3657">
            <v>-1928738.6</v>
          </cell>
          <cell r="D3657"/>
          <cell r="E3657"/>
          <cell r="F3657"/>
          <cell r="G3657"/>
          <cell r="H3657"/>
          <cell r="I3657"/>
          <cell r="J3657"/>
          <cell r="K3657"/>
          <cell r="L3657"/>
          <cell r="M3657"/>
          <cell r="N3657"/>
          <cell r="O3657"/>
          <cell r="P3657"/>
          <cell r="Q3657"/>
          <cell r="R3657"/>
          <cell r="S3657"/>
          <cell r="T3657"/>
          <cell r="U3657"/>
          <cell r="V3657"/>
          <cell r="W3657"/>
          <cell r="X3657"/>
          <cell r="Y3657"/>
          <cell r="Z3657"/>
          <cell r="AA3657"/>
          <cell r="AB3657"/>
          <cell r="AC3657"/>
          <cell r="AD3657"/>
          <cell r="AE3657"/>
          <cell r="AF3657"/>
          <cell r="AG3657"/>
          <cell r="AH3657"/>
          <cell r="AI3657"/>
          <cell r="AJ3657"/>
          <cell r="AK3657"/>
          <cell r="AL3657"/>
          <cell r="AM3657"/>
          <cell r="AN3657"/>
          <cell r="AO3657"/>
          <cell r="AP3657"/>
          <cell r="AQ3657"/>
          <cell r="AR3657"/>
          <cell r="AS3657"/>
          <cell r="AT3657"/>
          <cell r="AU3657"/>
          <cell r="AV3657"/>
          <cell r="AW3657"/>
          <cell r="AX3657"/>
          <cell r="AY3657"/>
          <cell r="AZ3657"/>
          <cell r="BA3657"/>
          <cell r="BB3657"/>
          <cell r="BC3657"/>
          <cell r="BD3657"/>
          <cell r="BE3657"/>
          <cell r="BF3657"/>
          <cell r="BG3657"/>
          <cell r="BH3657"/>
          <cell r="BI3657"/>
          <cell r="BJ3657"/>
          <cell r="BK3657"/>
          <cell r="BL3657"/>
          <cell r="BM3657"/>
          <cell r="BN3657"/>
          <cell r="BO3657"/>
          <cell r="BP3657"/>
          <cell r="BQ3657"/>
          <cell r="BR3657"/>
          <cell r="BS3657"/>
          <cell r="BT3657"/>
          <cell r="BU3657"/>
          <cell r="BV3657"/>
          <cell r="BW3657"/>
          <cell r="BX3657">
            <v>0</v>
          </cell>
          <cell r="BY3657">
            <v>-1928738.6</v>
          </cell>
          <cell r="BZ3657"/>
          <cell r="CA3657">
            <v>-1928738.6</v>
          </cell>
          <cell r="CB3657">
            <v>-6108932.3600000003</v>
          </cell>
          <cell r="CC3657">
            <v>-4639377.96</v>
          </cell>
          <cell r="CD3657">
            <v>-5633949.8399999999</v>
          </cell>
          <cell r="CE3657">
            <v>-6108932.3600000003</v>
          </cell>
          <cell r="CF3657">
            <v>-4639377.96</v>
          </cell>
          <cell r="CG3657">
            <v>-5633949.8399999999</v>
          </cell>
        </row>
        <row r="3658">
          <cell r="A3658" t="str">
            <v>3310610</v>
          </cell>
          <cell r="B3658" t="str">
            <v>OUTRAS REC - REPACTUAÇAO RISCO HIDROLOGICO</v>
          </cell>
          <cell r="C3658"/>
          <cell r="D3658"/>
          <cell r="E3658"/>
          <cell r="F3658"/>
          <cell r="G3658"/>
          <cell r="H3658"/>
          <cell r="I3658"/>
          <cell r="J3658"/>
          <cell r="K3658"/>
          <cell r="L3658"/>
          <cell r="M3658"/>
          <cell r="N3658"/>
          <cell r="O3658"/>
          <cell r="P3658"/>
          <cell r="Q3658"/>
          <cell r="R3658"/>
          <cell r="S3658"/>
          <cell r="T3658"/>
          <cell r="U3658"/>
          <cell r="V3658"/>
          <cell r="W3658"/>
          <cell r="X3658"/>
          <cell r="Y3658"/>
          <cell r="Z3658"/>
          <cell r="AA3658"/>
          <cell r="AB3658"/>
          <cell r="AC3658"/>
          <cell r="AD3658"/>
          <cell r="AE3658"/>
          <cell r="AF3658"/>
          <cell r="AG3658"/>
          <cell r="AH3658"/>
          <cell r="AI3658"/>
          <cell r="AJ3658"/>
          <cell r="AK3658"/>
          <cell r="AL3658"/>
          <cell r="AM3658"/>
          <cell r="AN3658"/>
          <cell r="AO3658"/>
          <cell r="AP3658"/>
          <cell r="AQ3658"/>
          <cell r="AR3658"/>
          <cell r="AS3658"/>
          <cell r="AT3658"/>
          <cell r="AU3658"/>
          <cell r="AV3658"/>
          <cell r="AW3658"/>
          <cell r="AX3658"/>
          <cell r="AY3658"/>
          <cell r="AZ3658"/>
          <cell r="BA3658"/>
          <cell r="BB3658"/>
          <cell r="BC3658"/>
          <cell r="BD3658"/>
          <cell r="BE3658"/>
          <cell r="BF3658"/>
          <cell r="BG3658"/>
          <cell r="BH3658"/>
          <cell r="BI3658"/>
          <cell r="BJ3658"/>
          <cell r="BK3658"/>
          <cell r="BL3658"/>
          <cell r="BM3658"/>
          <cell r="BN3658"/>
          <cell r="BO3658"/>
          <cell r="BP3658"/>
          <cell r="BQ3658"/>
          <cell r="BR3658"/>
          <cell r="BS3658"/>
          <cell r="BT3658"/>
          <cell r="BU3658"/>
          <cell r="BV3658"/>
          <cell r="BW3658"/>
          <cell r="BX3658"/>
          <cell r="BY3658"/>
          <cell r="BZ3658"/>
          <cell r="CA3658"/>
          <cell r="CB3658"/>
          <cell r="CC3658"/>
          <cell r="CD3658"/>
          <cell r="CE3658">
            <v>0</v>
          </cell>
          <cell r="CF3658">
            <v>-26405245.710000001</v>
          </cell>
          <cell r="CG3658"/>
        </row>
        <row r="3659">
          <cell r="A3659" t="str">
            <v>CBAG3212162</v>
          </cell>
          <cell r="B3659" t="str">
            <v>(+) Outras Despesas</v>
          </cell>
          <cell r="C3659">
            <v>10028813.890000001</v>
          </cell>
          <cell r="D3659">
            <v>94631160.150000006</v>
          </cell>
          <cell r="E3659">
            <v>1874309.01</v>
          </cell>
          <cell r="F3659">
            <v>5892.75</v>
          </cell>
          <cell r="G3659"/>
          <cell r="H3659">
            <v>1385.66</v>
          </cell>
          <cell r="I3659"/>
          <cell r="J3659"/>
          <cell r="K3659">
            <v>3173800.73</v>
          </cell>
          <cell r="L3659"/>
          <cell r="M3659"/>
          <cell r="N3659"/>
          <cell r="O3659"/>
          <cell r="P3659"/>
          <cell r="Q3659"/>
          <cell r="R3659"/>
          <cell r="S3659"/>
          <cell r="T3659"/>
          <cell r="U3659"/>
          <cell r="V3659"/>
          <cell r="W3659"/>
          <cell r="X3659">
            <v>3907582.1</v>
          </cell>
          <cell r="Y3659"/>
          <cell r="Z3659"/>
          <cell r="AA3659"/>
          <cell r="AB3659"/>
          <cell r="AC3659">
            <v>975110.6</v>
          </cell>
          <cell r="AD3659"/>
          <cell r="AE3659"/>
          <cell r="AF3659">
            <v>3090517.88</v>
          </cell>
          <cell r="AG3659"/>
          <cell r="AH3659"/>
          <cell r="AI3659"/>
          <cell r="AJ3659"/>
          <cell r="AK3659"/>
          <cell r="AL3659"/>
          <cell r="AM3659"/>
          <cell r="AN3659"/>
          <cell r="AO3659"/>
          <cell r="AP3659"/>
          <cell r="AQ3659"/>
          <cell r="AR3659"/>
          <cell r="AS3659"/>
          <cell r="AT3659"/>
          <cell r="AU3659"/>
          <cell r="AV3659"/>
          <cell r="AW3659"/>
          <cell r="AX3659"/>
          <cell r="AY3659"/>
          <cell r="AZ3659"/>
          <cell r="BA3659"/>
          <cell r="BB3659"/>
          <cell r="BC3659"/>
          <cell r="BD3659"/>
          <cell r="BE3659">
            <v>10770.78</v>
          </cell>
          <cell r="BF3659"/>
          <cell r="BG3659"/>
          <cell r="BH3659">
            <v>1467</v>
          </cell>
          <cell r="BI3659"/>
          <cell r="BJ3659"/>
          <cell r="BK3659"/>
          <cell r="BL3659"/>
          <cell r="BM3659"/>
          <cell r="BN3659"/>
          <cell r="BO3659"/>
          <cell r="BP3659"/>
          <cell r="BQ3659"/>
          <cell r="BR3659"/>
          <cell r="BS3659"/>
          <cell r="BT3659"/>
          <cell r="BU3659"/>
          <cell r="BV3659"/>
          <cell r="BW3659">
            <v>5183.34</v>
          </cell>
          <cell r="BX3659">
            <v>10824069.300000001</v>
          </cell>
          <cell r="BY3659">
            <v>128530063.19</v>
          </cell>
          <cell r="BZ3659">
            <v>-1874309.01</v>
          </cell>
          <cell r="CA3659">
            <v>126655754.18000001</v>
          </cell>
          <cell r="CB3659">
            <v>177134.44</v>
          </cell>
          <cell r="CC3659">
            <v>30979.66</v>
          </cell>
          <cell r="CD3659">
            <v>7994749.6200000001</v>
          </cell>
          <cell r="CE3659">
            <v>143130765.87</v>
          </cell>
          <cell r="CF3659">
            <v>95408266.890000001</v>
          </cell>
          <cell r="CG3659">
            <v>269507516.64999998</v>
          </cell>
        </row>
        <row r="3660">
          <cell r="A3660" t="str">
            <v>CBAG321216201</v>
          </cell>
          <cell r="B3660" t="str">
            <v>Perdas na Desativação de Bens e Direitos</v>
          </cell>
          <cell r="C3660">
            <v>9189962.25</v>
          </cell>
          <cell r="D3660">
            <v>82171622.189999998</v>
          </cell>
          <cell r="E3660"/>
          <cell r="F3660">
            <v>5892.75</v>
          </cell>
          <cell r="G3660"/>
          <cell r="H3660">
            <v>1385.66</v>
          </cell>
          <cell r="I3660"/>
          <cell r="J3660"/>
          <cell r="K3660">
            <v>3173800.73</v>
          </cell>
          <cell r="L3660"/>
          <cell r="M3660"/>
          <cell r="N3660"/>
          <cell r="O3660"/>
          <cell r="P3660"/>
          <cell r="Q3660"/>
          <cell r="R3660"/>
          <cell r="S3660"/>
          <cell r="T3660"/>
          <cell r="U3660"/>
          <cell r="V3660"/>
          <cell r="W3660"/>
          <cell r="X3660"/>
          <cell r="Y3660"/>
          <cell r="Z3660"/>
          <cell r="AA3660"/>
          <cell r="AB3660"/>
          <cell r="AC3660"/>
          <cell r="AD3660"/>
          <cell r="AE3660"/>
          <cell r="AF3660"/>
          <cell r="AG3660"/>
          <cell r="AH3660"/>
          <cell r="AI3660"/>
          <cell r="AJ3660"/>
          <cell r="AK3660"/>
          <cell r="AL3660"/>
          <cell r="AM3660"/>
          <cell r="AN3660"/>
          <cell r="AO3660"/>
          <cell r="AP3660"/>
          <cell r="AQ3660"/>
          <cell r="AR3660"/>
          <cell r="AS3660"/>
          <cell r="AT3660"/>
          <cell r="AU3660"/>
          <cell r="AV3660"/>
          <cell r="AW3660"/>
          <cell r="AX3660"/>
          <cell r="AY3660"/>
          <cell r="AZ3660"/>
          <cell r="BA3660"/>
          <cell r="BB3660"/>
          <cell r="BC3660"/>
          <cell r="BD3660"/>
          <cell r="BE3660">
            <v>168311.85</v>
          </cell>
          <cell r="BF3660"/>
          <cell r="BG3660"/>
          <cell r="BH3660"/>
          <cell r="BI3660"/>
          <cell r="BJ3660"/>
          <cell r="BK3660"/>
          <cell r="BL3660"/>
          <cell r="BM3660"/>
          <cell r="BN3660"/>
          <cell r="BO3660"/>
          <cell r="BP3660"/>
          <cell r="BQ3660"/>
          <cell r="BR3660"/>
          <cell r="BS3660"/>
          <cell r="BT3660"/>
          <cell r="BU3660"/>
          <cell r="BV3660"/>
          <cell r="BW3660"/>
          <cell r="BX3660">
            <v>11175.41</v>
          </cell>
          <cell r="BY3660">
            <v>94722150.840000004</v>
          </cell>
          <cell r="BZ3660"/>
          <cell r="CA3660">
            <v>94722150.840000004</v>
          </cell>
          <cell r="CB3660">
            <v>101209.3</v>
          </cell>
          <cell r="CC3660">
            <v>6725.84</v>
          </cell>
          <cell r="CD3660"/>
          <cell r="CE3660">
            <v>121562942</v>
          </cell>
          <cell r="CF3660">
            <v>86998386.780000001</v>
          </cell>
          <cell r="CG3660">
            <v>98179105.709999993</v>
          </cell>
        </row>
        <row r="3661">
          <cell r="A3661" t="str">
            <v>4310000</v>
          </cell>
          <cell r="B3661" t="str">
            <v>PERDAS DESAT BENS-DIREITOS-LINHAS/REDES</v>
          </cell>
          <cell r="C3661"/>
          <cell r="D3661">
            <v>27868609.050000001</v>
          </cell>
          <cell r="E3661"/>
          <cell r="F3661"/>
          <cell r="G3661"/>
          <cell r="H3661"/>
          <cell r="I3661"/>
          <cell r="J3661"/>
          <cell r="K3661"/>
          <cell r="L3661"/>
          <cell r="M3661"/>
          <cell r="N3661"/>
          <cell r="O3661"/>
          <cell r="P3661"/>
          <cell r="Q3661"/>
          <cell r="R3661"/>
          <cell r="S3661"/>
          <cell r="T3661"/>
          <cell r="U3661"/>
          <cell r="V3661"/>
          <cell r="W3661"/>
          <cell r="X3661"/>
          <cell r="Y3661"/>
          <cell r="Z3661"/>
          <cell r="AA3661"/>
          <cell r="AB3661"/>
          <cell r="AC3661"/>
          <cell r="AD3661"/>
          <cell r="AE3661"/>
          <cell r="AF3661"/>
          <cell r="AG3661"/>
          <cell r="AH3661"/>
          <cell r="AI3661"/>
          <cell r="AJ3661"/>
          <cell r="AK3661"/>
          <cell r="AL3661"/>
          <cell r="AM3661"/>
          <cell r="AN3661"/>
          <cell r="AO3661"/>
          <cell r="AP3661"/>
          <cell r="AQ3661"/>
          <cell r="AR3661"/>
          <cell r="AS3661"/>
          <cell r="AT3661"/>
          <cell r="AU3661"/>
          <cell r="AV3661"/>
          <cell r="AW3661"/>
          <cell r="AX3661"/>
          <cell r="AY3661"/>
          <cell r="AZ3661"/>
          <cell r="BA3661"/>
          <cell r="BB3661"/>
          <cell r="BC3661"/>
          <cell r="BD3661"/>
          <cell r="BE3661"/>
          <cell r="BF3661"/>
          <cell r="BG3661"/>
          <cell r="BH3661"/>
          <cell r="BI3661"/>
          <cell r="BJ3661"/>
          <cell r="BK3661"/>
          <cell r="BL3661"/>
          <cell r="BM3661"/>
          <cell r="BN3661"/>
          <cell r="BO3661"/>
          <cell r="BP3661"/>
          <cell r="BQ3661"/>
          <cell r="BR3661"/>
          <cell r="BS3661"/>
          <cell r="BT3661"/>
          <cell r="BU3661"/>
          <cell r="BV3661"/>
          <cell r="BW3661"/>
          <cell r="BX3661"/>
          <cell r="BY3661">
            <v>27868609.050000001</v>
          </cell>
          <cell r="BZ3661"/>
          <cell r="CA3661">
            <v>27868609.050000001</v>
          </cell>
          <cell r="CB3661"/>
          <cell r="CC3661"/>
          <cell r="CD3661"/>
          <cell r="CE3661">
            <v>45794816.149999999</v>
          </cell>
          <cell r="CF3661">
            <v>33167587.91</v>
          </cell>
          <cell r="CG3661">
            <v>34894767.75</v>
          </cell>
        </row>
        <row r="3662">
          <cell r="A3662" t="str">
            <v>4310001</v>
          </cell>
          <cell r="B3662" t="str">
            <v>PERDAS DESAT BENS-DIREITOS-ADMINISTRATIVO</v>
          </cell>
          <cell r="C3662">
            <v>1130592.99</v>
          </cell>
          <cell r="D3662">
            <v>1558155.83</v>
          </cell>
          <cell r="E3662"/>
          <cell r="F3662"/>
          <cell r="G3662"/>
          <cell r="H3662">
            <v>1385.66</v>
          </cell>
          <cell r="I3662"/>
          <cell r="J3662"/>
          <cell r="K3662"/>
          <cell r="L3662"/>
          <cell r="M3662"/>
          <cell r="N3662"/>
          <cell r="O3662"/>
          <cell r="P3662"/>
          <cell r="Q3662"/>
          <cell r="R3662"/>
          <cell r="S3662"/>
          <cell r="T3662"/>
          <cell r="U3662"/>
          <cell r="V3662"/>
          <cell r="W3662"/>
          <cell r="X3662"/>
          <cell r="Y3662"/>
          <cell r="Z3662"/>
          <cell r="AA3662"/>
          <cell r="AB3662"/>
          <cell r="AC3662"/>
          <cell r="AD3662"/>
          <cell r="AE3662"/>
          <cell r="AF3662"/>
          <cell r="AG3662"/>
          <cell r="AH3662"/>
          <cell r="AI3662"/>
          <cell r="AJ3662"/>
          <cell r="AK3662"/>
          <cell r="AL3662"/>
          <cell r="AM3662"/>
          <cell r="AN3662"/>
          <cell r="AO3662"/>
          <cell r="AP3662"/>
          <cell r="AQ3662"/>
          <cell r="AR3662"/>
          <cell r="AS3662"/>
          <cell r="AT3662"/>
          <cell r="AU3662"/>
          <cell r="AV3662"/>
          <cell r="AW3662"/>
          <cell r="AX3662"/>
          <cell r="AY3662"/>
          <cell r="AZ3662"/>
          <cell r="BA3662"/>
          <cell r="BB3662"/>
          <cell r="BC3662"/>
          <cell r="BD3662"/>
          <cell r="BE3662"/>
          <cell r="BF3662"/>
          <cell r="BG3662"/>
          <cell r="BH3662"/>
          <cell r="BI3662"/>
          <cell r="BJ3662"/>
          <cell r="BK3662"/>
          <cell r="BL3662"/>
          <cell r="BM3662"/>
          <cell r="BN3662"/>
          <cell r="BO3662"/>
          <cell r="BP3662"/>
          <cell r="BQ3662"/>
          <cell r="BR3662"/>
          <cell r="BS3662"/>
          <cell r="BT3662"/>
          <cell r="BU3662"/>
          <cell r="BV3662"/>
          <cell r="BW3662"/>
          <cell r="BX3662">
            <v>11175.41</v>
          </cell>
          <cell r="BY3662">
            <v>2701309.89</v>
          </cell>
          <cell r="BZ3662"/>
          <cell r="CA3662">
            <v>2701309.89</v>
          </cell>
          <cell r="CB3662">
            <v>101209.3</v>
          </cell>
          <cell r="CC3662">
            <v>6725.84</v>
          </cell>
          <cell r="CD3662"/>
          <cell r="CE3662">
            <v>2603466.5299999998</v>
          </cell>
          <cell r="CF3662">
            <v>1648346.16</v>
          </cell>
          <cell r="CG3662">
            <v>2620313.63</v>
          </cell>
        </row>
        <row r="3663">
          <cell r="A3663" t="str">
            <v>4310002</v>
          </cell>
          <cell r="B3663" t="str">
            <v>PERDAS DESAT BENS-DIREITOS- MEDIDORES</v>
          </cell>
          <cell r="C3663"/>
          <cell r="D3663">
            <v>22197285.760000002</v>
          </cell>
          <cell r="E3663"/>
          <cell r="F3663"/>
          <cell r="G3663"/>
          <cell r="H3663"/>
          <cell r="I3663"/>
          <cell r="J3663"/>
          <cell r="K3663"/>
          <cell r="L3663"/>
          <cell r="M3663"/>
          <cell r="N3663"/>
          <cell r="O3663"/>
          <cell r="P3663"/>
          <cell r="Q3663"/>
          <cell r="R3663"/>
          <cell r="S3663"/>
          <cell r="T3663"/>
          <cell r="U3663"/>
          <cell r="V3663"/>
          <cell r="W3663"/>
          <cell r="X3663"/>
          <cell r="Y3663"/>
          <cell r="Z3663"/>
          <cell r="AA3663"/>
          <cell r="AB3663"/>
          <cell r="AC3663"/>
          <cell r="AD3663"/>
          <cell r="AE3663"/>
          <cell r="AF3663"/>
          <cell r="AG3663"/>
          <cell r="AH3663"/>
          <cell r="AI3663"/>
          <cell r="AJ3663"/>
          <cell r="AK3663"/>
          <cell r="AL3663"/>
          <cell r="AM3663"/>
          <cell r="AN3663"/>
          <cell r="AO3663"/>
          <cell r="AP3663"/>
          <cell r="AQ3663"/>
          <cell r="AR3663"/>
          <cell r="AS3663"/>
          <cell r="AT3663"/>
          <cell r="AU3663"/>
          <cell r="AV3663"/>
          <cell r="AW3663"/>
          <cell r="AX3663"/>
          <cell r="AY3663"/>
          <cell r="AZ3663"/>
          <cell r="BA3663"/>
          <cell r="BB3663"/>
          <cell r="BC3663"/>
          <cell r="BD3663"/>
          <cell r="BE3663"/>
          <cell r="BF3663"/>
          <cell r="BG3663"/>
          <cell r="BH3663"/>
          <cell r="BI3663"/>
          <cell r="BJ3663"/>
          <cell r="BK3663"/>
          <cell r="BL3663"/>
          <cell r="BM3663"/>
          <cell r="BN3663"/>
          <cell r="BO3663"/>
          <cell r="BP3663"/>
          <cell r="BQ3663"/>
          <cell r="BR3663"/>
          <cell r="BS3663"/>
          <cell r="BT3663"/>
          <cell r="BU3663"/>
          <cell r="BV3663"/>
          <cell r="BW3663"/>
          <cell r="BX3663"/>
          <cell r="BY3663">
            <v>22197285.760000002</v>
          </cell>
          <cell r="BZ3663"/>
          <cell r="CA3663">
            <v>22197285.760000002</v>
          </cell>
          <cell r="CB3663"/>
          <cell r="CC3663"/>
          <cell r="CD3663"/>
          <cell r="CE3663">
            <v>25728174.93</v>
          </cell>
          <cell r="CF3663">
            <v>19290040.870000001</v>
          </cell>
          <cell r="CG3663">
            <v>18455825.91</v>
          </cell>
        </row>
        <row r="3664">
          <cell r="A3664" t="str">
            <v>4310003</v>
          </cell>
          <cell r="B3664" t="str">
            <v>PERDAS DESAT BENS-DIREITOS-SUBESTACAO</v>
          </cell>
          <cell r="C3664">
            <v>1772834.67</v>
          </cell>
          <cell r="D3664">
            <v>3525248.7</v>
          </cell>
          <cell r="E3664"/>
          <cell r="F3664"/>
          <cell r="G3664"/>
          <cell r="H3664"/>
          <cell r="I3664"/>
          <cell r="J3664"/>
          <cell r="K3664"/>
          <cell r="L3664"/>
          <cell r="M3664"/>
          <cell r="N3664"/>
          <cell r="O3664"/>
          <cell r="P3664"/>
          <cell r="Q3664"/>
          <cell r="R3664"/>
          <cell r="S3664"/>
          <cell r="T3664"/>
          <cell r="U3664"/>
          <cell r="V3664"/>
          <cell r="W3664"/>
          <cell r="X3664"/>
          <cell r="Y3664"/>
          <cell r="Z3664"/>
          <cell r="AA3664"/>
          <cell r="AB3664"/>
          <cell r="AC3664"/>
          <cell r="AD3664"/>
          <cell r="AE3664"/>
          <cell r="AF3664"/>
          <cell r="AG3664"/>
          <cell r="AH3664"/>
          <cell r="AI3664"/>
          <cell r="AJ3664"/>
          <cell r="AK3664"/>
          <cell r="AL3664"/>
          <cell r="AM3664"/>
          <cell r="AN3664"/>
          <cell r="AO3664"/>
          <cell r="AP3664"/>
          <cell r="AQ3664"/>
          <cell r="AR3664"/>
          <cell r="AS3664"/>
          <cell r="AT3664"/>
          <cell r="AU3664"/>
          <cell r="AV3664"/>
          <cell r="AW3664"/>
          <cell r="AX3664"/>
          <cell r="AY3664"/>
          <cell r="AZ3664"/>
          <cell r="BA3664"/>
          <cell r="BB3664"/>
          <cell r="BC3664"/>
          <cell r="BD3664"/>
          <cell r="BE3664"/>
          <cell r="BF3664"/>
          <cell r="BG3664"/>
          <cell r="BH3664"/>
          <cell r="BI3664"/>
          <cell r="BJ3664"/>
          <cell r="BK3664"/>
          <cell r="BL3664"/>
          <cell r="BM3664"/>
          <cell r="BN3664"/>
          <cell r="BO3664"/>
          <cell r="BP3664"/>
          <cell r="BQ3664"/>
          <cell r="BR3664"/>
          <cell r="BS3664"/>
          <cell r="BT3664"/>
          <cell r="BU3664"/>
          <cell r="BV3664"/>
          <cell r="BW3664"/>
          <cell r="BX3664"/>
          <cell r="BY3664">
            <v>5298083.37</v>
          </cell>
          <cell r="BZ3664"/>
          <cell r="CA3664">
            <v>5298083.37</v>
          </cell>
          <cell r="CB3664"/>
          <cell r="CC3664"/>
          <cell r="CD3664"/>
          <cell r="CE3664">
            <v>5490013.9900000002</v>
          </cell>
          <cell r="CF3664">
            <v>3571820.16</v>
          </cell>
          <cell r="CG3664">
            <v>5544828.0499999998</v>
          </cell>
        </row>
        <row r="3665">
          <cell r="A3665" t="str">
            <v>4310004</v>
          </cell>
          <cell r="B3665" t="str">
            <v>PERDAS DESAT BENS-DIREITOS-USINAS</v>
          </cell>
          <cell r="C3665">
            <v>44222.02</v>
          </cell>
          <cell r="D3665"/>
          <cell r="E3665"/>
          <cell r="F3665">
            <v>5892.75</v>
          </cell>
          <cell r="G3665"/>
          <cell r="H3665"/>
          <cell r="I3665"/>
          <cell r="J3665"/>
          <cell r="K3665">
            <v>3173800.73</v>
          </cell>
          <cell r="L3665"/>
          <cell r="M3665"/>
          <cell r="N3665"/>
          <cell r="O3665"/>
          <cell r="P3665"/>
          <cell r="Q3665"/>
          <cell r="R3665"/>
          <cell r="S3665"/>
          <cell r="T3665"/>
          <cell r="U3665"/>
          <cell r="V3665"/>
          <cell r="W3665"/>
          <cell r="X3665"/>
          <cell r="Y3665"/>
          <cell r="Z3665"/>
          <cell r="AA3665"/>
          <cell r="AB3665"/>
          <cell r="AC3665"/>
          <cell r="AD3665"/>
          <cell r="AE3665"/>
          <cell r="AF3665"/>
          <cell r="AG3665"/>
          <cell r="AH3665"/>
          <cell r="AI3665"/>
          <cell r="AJ3665"/>
          <cell r="AK3665"/>
          <cell r="AL3665"/>
          <cell r="AM3665"/>
          <cell r="AN3665"/>
          <cell r="AO3665"/>
          <cell r="AP3665"/>
          <cell r="AQ3665"/>
          <cell r="AR3665"/>
          <cell r="AS3665"/>
          <cell r="AT3665"/>
          <cell r="AU3665"/>
          <cell r="AV3665"/>
          <cell r="AW3665"/>
          <cell r="AX3665"/>
          <cell r="AY3665"/>
          <cell r="AZ3665"/>
          <cell r="BA3665"/>
          <cell r="BB3665"/>
          <cell r="BC3665"/>
          <cell r="BD3665"/>
          <cell r="BE3665">
            <v>4788.8900000000003</v>
          </cell>
          <cell r="BF3665"/>
          <cell r="BG3665"/>
          <cell r="BH3665"/>
          <cell r="BI3665"/>
          <cell r="BJ3665"/>
          <cell r="BK3665"/>
          <cell r="BL3665"/>
          <cell r="BM3665"/>
          <cell r="BN3665"/>
          <cell r="BO3665"/>
          <cell r="BP3665"/>
          <cell r="BQ3665"/>
          <cell r="BR3665"/>
          <cell r="BS3665"/>
          <cell r="BT3665"/>
          <cell r="BU3665"/>
          <cell r="BV3665"/>
          <cell r="BW3665"/>
          <cell r="BX3665"/>
          <cell r="BY3665">
            <v>3228704.39</v>
          </cell>
          <cell r="BZ3665"/>
          <cell r="CA3665">
            <v>3228704.39</v>
          </cell>
          <cell r="CB3665"/>
          <cell r="CC3665"/>
          <cell r="CD3665"/>
          <cell r="CE3665">
            <v>783968.78</v>
          </cell>
          <cell r="CF3665">
            <v>592105.05000000005</v>
          </cell>
          <cell r="CG3665">
            <v>4490765.74</v>
          </cell>
        </row>
        <row r="3666">
          <cell r="A3666" t="str">
            <v>4310005</v>
          </cell>
          <cell r="B3666" t="str">
            <v>PERDAS DESAT BENS-DIREITOS-LINHAS DE TRANSMISSAO</v>
          </cell>
          <cell r="C3666">
            <v>0</v>
          </cell>
          <cell r="D3666"/>
          <cell r="E3666"/>
          <cell r="F3666"/>
          <cell r="G3666"/>
          <cell r="H3666"/>
          <cell r="I3666"/>
          <cell r="J3666"/>
          <cell r="K3666"/>
          <cell r="L3666"/>
          <cell r="M3666"/>
          <cell r="N3666"/>
          <cell r="O3666"/>
          <cell r="P3666"/>
          <cell r="Q3666"/>
          <cell r="R3666"/>
          <cell r="S3666"/>
          <cell r="T3666"/>
          <cell r="U3666"/>
          <cell r="V3666"/>
          <cell r="W3666"/>
          <cell r="X3666"/>
          <cell r="Y3666"/>
          <cell r="Z3666"/>
          <cell r="AA3666"/>
          <cell r="AB3666"/>
          <cell r="AC3666"/>
          <cell r="AD3666"/>
          <cell r="AE3666"/>
          <cell r="AF3666"/>
          <cell r="AG3666"/>
          <cell r="AH3666"/>
          <cell r="AI3666"/>
          <cell r="AJ3666"/>
          <cell r="AK3666"/>
          <cell r="AL3666"/>
          <cell r="AM3666"/>
          <cell r="AN3666"/>
          <cell r="AO3666"/>
          <cell r="AP3666"/>
          <cell r="AQ3666"/>
          <cell r="AR3666"/>
          <cell r="AS3666"/>
          <cell r="AT3666"/>
          <cell r="AU3666"/>
          <cell r="AV3666"/>
          <cell r="AW3666"/>
          <cell r="AX3666"/>
          <cell r="AY3666"/>
          <cell r="AZ3666"/>
          <cell r="BA3666"/>
          <cell r="BB3666"/>
          <cell r="BC3666"/>
          <cell r="BD3666"/>
          <cell r="BE3666"/>
          <cell r="BF3666"/>
          <cell r="BG3666"/>
          <cell r="BH3666"/>
          <cell r="BI3666"/>
          <cell r="BJ3666"/>
          <cell r="BK3666"/>
          <cell r="BL3666"/>
          <cell r="BM3666"/>
          <cell r="BN3666"/>
          <cell r="BO3666"/>
          <cell r="BP3666"/>
          <cell r="BQ3666"/>
          <cell r="BR3666"/>
          <cell r="BS3666"/>
          <cell r="BT3666"/>
          <cell r="BU3666"/>
          <cell r="BV3666"/>
          <cell r="BW3666"/>
          <cell r="BX3666"/>
          <cell r="BY3666">
            <v>0</v>
          </cell>
          <cell r="BZ3666"/>
          <cell r="CA3666">
            <v>0</v>
          </cell>
          <cell r="CB3666"/>
          <cell r="CC3666"/>
          <cell r="CD3666"/>
          <cell r="CE3666">
            <v>117795.5</v>
          </cell>
          <cell r="CF3666">
            <v>117795.5</v>
          </cell>
          <cell r="CG3666">
            <v>473726.8</v>
          </cell>
        </row>
        <row r="3667">
          <cell r="A3667" t="str">
            <v>4310010</v>
          </cell>
          <cell r="B3667" t="str">
            <v>PERDAS DESAT BENS-DIREITOS-LINHAS/REDES -VLR JUSTO</v>
          </cell>
          <cell r="C3667"/>
          <cell r="D3667">
            <v>4687347.83</v>
          </cell>
          <cell r="E3667"/>
          <cell r="F3667"/>
          <cell r="G3667"/>
          <cell r="H3667"/>
          <cell r="I3667"/>
          <cell r="J3667"/>
          <cell r="K3667"/>
          <cell r="L3667"/>
          <cell r="M3667"/>
          <cell r="N3667"/>
          <cell r="O3667"/>
          <cell r="P3667"/>
          <cell r="Q3667"/>
          <cell r="R3667"/>
          <cell r="S3667"/>
          <cell r="T3667"/>
          <cell r="U3667"/>
          <cell r="V3667"/>
          <cell r="W3667"/>
          <cell r="X3667"/>
          <cell r="Y3667"/>
          <cell r="Z3667"/>
          <cell r="AA3667"/>
          <cell r="AB3667"/>
          <cell r="AC3667"/>
          <cell r="AD3667"/>
          <cell r="AE3667"/>
          <cell r="AF3667"/>
          <cell r="AG3667"/>
          <cell r="AH3667"/>
          <cell r="AI3667"/>
          <cell r="AJ3667"/>
          <cell r="AK3667"/>
          <cell r="AL3667"/>
          <cell r="AM3667"/>
          <cell r="AN3667"/>
          <cell r="AO3667"/>
          <cell r="AP3667"/>
          <cell r="AQ3667"/>
          <cell r="AR3667"/>
          <cell r="AS3667"/>
          <cell r="AT3667"/>
          <cell r="AU3667"/>
          <cell r="AV3667"/>
          <cell r="AW3667"/>
          <cell r="AX3667"/>
          <cell r="AY3667"/>
          <cell r="AZ3667"/>
          <cell r="BA3667"/>
          <cell r="BB3667"/>
          <cell r="BC3667"/>
          <cell r="BD3667"/>
          <cell r="BE3667"/>
          <cell r="BF3667"/>
          <cell r="BG3667"/>
          <cell r="BH3667"/>
          <cell r="BI3667"/>
          <cell r="BJ3667"/>
          <cell r="BK3667"/>
          <cell r="BL3667"/>
          <cell r="BM3667"/>
          <cell r="BN3667"/>
          <cell r="BO3667"/>
          <cell r="BP3667"/>
          <cell r="BQ3667"/>
          <cell r="BR3667"/>
          <cell r="BS3667"/>
          <cell r="BT3667"/>
          <cell r="BU3667"/>
          <cell r="BV3667"/>
          <cell r="BW3667"/>
          <cell r="BX3667"/>
          <cell r="BY3667">
            <v>4687347.83</v>
          </cell>
          <cell r="BZ3667"/>
          <cell r="CA3667">
            <v>4687347.83</v>
          </cell>
          <cell r="CB3667"/>
          <cell r="CC3667"/>
          <cell r="CD3667"/>
          <cell r="CE3667">
            <v>5647384.5499999998</v>
          </cell>
          <cell r="CF3667">
            <v>4430332.7</v>
          </cell>
          <cell r="CG3667">
            <v>5625859.1299999999</v>
          </cell>
        </row>
        <row r="3668">
          <cell r="A3668" t="str">
            <v>4310011</v>
          </cell>
          <cell r="B3668" t="str">
            <v>PERDAS DESAT BENS-DIREITOS-ADM - VLR JUSTO</v>
          </cell>
          <cell r="C3668"/>
          <cell r="D3668">
            <v>479896.2</v>
          </cell>
          <cell r="E3668"/>
          <cell r="F3668"/>
          <cell r="G3668"/>
          <cell r="H3668"/>
          <cell r="I3668"/>
          <cell r="J3668"/>
          <cell r="K3668"/>
          <cell r="L3668"/>
          <cell r="M3668"/>
          <cell r="N3668"/>
          <cell r="O3668"/>
          <cell r="P3668"/>
          <cell r="Q3668"/>
          <cell r="R3668"/>
          <cell r="S3668"/>
          <cell r="T3668"/>
          <cell r="U3668"/>
          <cell r="V3668"/>
          <cell r="W3668"/>
          <cell r="X3668"/>
          <cell r="Y3668"/>
          <cell r="Z3668"/>
          <cell r="AA3668"/>
          <cell r="AB3668"/>
          <cell r="AC3668"/>
          <cell r="AD3668"/>
          <cell r="AE3668"/>
          <cell r="AF3668"/>
          <cell r="AG3668"/>
          <cell r="AH3668"/>
          <cell r="AI3668"/>
          <cell r="AJ3668"/>
          <cell r="AK3668"/>
          <cell r="AL3668"/>
          <cell r="AM3668"/>
          <cell r="AN3668"/>
          <cell r="AO3668"/>
          <cell r="AP3668"/>
          <cell r="AQ3668"/>
          <cell r="AR3668"/>
          <cell r="AS3668"/>
          <cell r="AT3668"/>
          <cell r="AU3668"/>
          <cell r="AV3668"/>
          <cell r="AW3668"/>
          <cell r="AX3668"/>
          <cell r="AY3668"/>
          <cell r="AZ3668"/>
          <cell r="BA3668"/>
          <cell r="BB3668"/>
          <cell r="BC3668"/>
          <cell r="BD3668"/>
          <cell r="BE3668"/>
          <cell r="BF3668"/>
          <cell r="BG3668"/>
          <cell r="BH3668"/>
          <cell r="BI3668"/>
          <cell r="BJ3668"/>
          <cell r="BK3668"/>
          <cell r="BL3668"/>
          <cell r="BM3668"/>
          <cell r="BN3668"/>
          <cell r="BO3668"/>
          <cell r="BP3668"/>
          <cell r="BQ3668"/>
          <cell r="BR3668"/>
          <cell r="BS3668"/>
          <cell r="BT3668"/>
          <cell r="BU3668"/>
          <cell r="BV3668"/>
          <cell r="BW3668"/>
          <cell r="BX3668"/>
          <cell r="BY3668">
            <v>479896.2</v>
          </cell>
          <cell r="BZ3668"/>
          <cell r="CA3668">
            <v>479896.2</v>
          </cell>
          <cell r="CB3668"/>
          <cell r="CC3668"/>
          <cell r="CD3668"/>
          <cell r="CE3668">
            <v>905103.24</v>
          </cell>
          <cell r="CF3668">
            <v>423194.56</v>
          </cell>
          <cell r="CG3668">
            <v>615616.96</v>
          </cell>
        </row>
        <row r="3669">
          <cell r="A3669" t="str">
            <v>4310012</v>
          </cell>
          <cell r="B3669" t="str">
            <v>PERDAS DESAT BENS-DIREITOS- MEDIDORES  - VLR JUSTO</v>
          </cell>
          <cell r="C3669"/>
          <cell r="D3669">
            <v>18511714.170000002</v>
          </cell>
          <cell r="E3669"/>
          <cell r="F3669"/>
          <cell r="G3669"/>
          <cell r="H3669"/>
          <cell r="I3669"/>
          <cell r="J3669"/>
          <cell r="K3669"/>
          <cell r="L3669"/>
          <cell r="M3669"/>
          <cell r="N3669"/>
          <cell r="O3669"/>
          <cell r="P3669"/>
          <cell r="Q3669"/>
          <cell r="R3669"/>
          <cell r="S3669"/>
          <cell r="T3669"/>
          <cell r="U3669"/>
          <cell r="V3669"/>
          <cell r="W3669"/>
          <cell r="X3669"/>
          <cell r="Y3669"/>
          <cell r="Z3669"/>
          <cell r="AA3669"/>
          <cell r="AB3669"/>
          <cell r="AC3669"/>
          <cell r="AD3669"/>
          <cell r="AE3669"/>
          <cell r="AF3669"/>
          <cell r="AG3669"/>
          <cell r="AH3669"/>
          <cell r="AI3669"/>
          <cell r="AJ3669"/>
          <cell r="AK3669"/>
          <cell r="AL3669"/>
          <cell r="AM3669"/>
          <cell r="AN3669"/>
          <cell r="AO3669"/>
          <cell r="AP3669"/>
          <cell r="AQ3669"/>
          <cell r="AR3669"/>
          <cell r="AS3669"/>
          <cell r="AT3669"/>
          <cell r="AU3669"/>
          <cell r="AV3669"/>
          <cell r="AW3669"/>
          <cell r="AX3669"/>
          <cell r="AY3669"/>
          <cell r="AZ3669"/>
          <cell r="BA3669"/>
          <cell r="BB3669"/>
          <cell r="BC3669"/>
          <cell r="BD3669"/>
          <cell r="BE3669"/>
          <cell r="BF3669"/>
          <cell r="BG3669"/>
          <cell r="BH3669"/>
          <cell r="BI3669"/>
          <cell r="BJ3669"/>
          <cell r="BK3669"/>
          <cell r="BL3669"/>
          <cell r="BM3669"/>
          <cell r="BN3669"/>
          <cell r="BO3669"/>
          <cell r="BP3669"/>
          <cell r="BQ3669"/>
          <cell r="BR3669"/>
          <cell r="BS3669"/>
          <cell r="BT3669"/>
          <cell r="BU3669"/>
          <cell r="BV3669"/>
          <cell r="BW3669"/>
          <cell r="BX3669"/>
          <cell r="BY3669">
            <v>18511714.170000002</v>
          </cell>
          <cell r="BZ3669"/>
          <cell r="CA3669">
            <v>18511714.170000002</v>
          </cell>
          <cell r="CB3669"/>
          <cell r="CC3669"/>
          <cell r="CD3669"/>
          <cell r="CE3669">
            <v>29820741.620000001</v>
          </cell>
          <cell r="CF3669">
            <v>20625750.370000001</v>
          </cell>
          <cell r="CG3669">
            <v>17640333.390000001</v>
          </cell>
        </row>
        <row r="3670">
          <cell r="A3670" t="str">
            <v>4310013</v>
          </cell>
          <cell r="B3670" t="str">
            <v>PERDAS DESAT BENS-DIREITOS-SUBESTACAO - VLR JUSTO</v>
          </cell>
          <cell r="C3670"/>
          <cell r="D3670">
            <v>3343364.65</v>
          </cell>
          <cell r="E3670"/>
          <cell r="F3670"/>
          <cell r="G3670"/>
          <cell r="H3670"/>
          <cell r="I3670"/>
          <cell r="J3670"/>
          <cell r="K3670"/>
          <cell r="L3670"/>
          <cell r="M3670"/>
          <cell r="N3670"/>
          <cell r="O3670"/>
          <cell r="P3670"/>
          <cell r="Q3670"/>
          <cell r="R3670"/>
          <cell r="S3670"/>
          <cell r="T3670"/>
          <cell r="U3670"/>
          <cell r="V3670"/>
          <cell r="W3670"/>
          <cell r="X3670"/>
          <cell r="Y3670"/>
          <cell r="Z3670"/>
          <cell r="AA3670"/>
          <cell r="AB3670"/>
          <cell r="AC3670"/>
          <cell r="AD3670"/>
          <cell r="AE3670"/>
          <cell r="AF3670"/>
          <cell r="AG3670"/>
          <cell r="AH3670"/>
          <cell r="AI3670"/>
          <cell r="AJ3670"/>
          <cell r="AK3670"/>
          <cell r="AL3670"/>
          <cell r="AM3670"/>
          <cell r="AN3670"/>
          <cell r="AO3670"/>
          <cell r="AP3670"/>
          <cell r="AQ3670"/>
          <cell r="AR3670"/>
          <cell r="AS3670"/>
          <cell r="AT3670"/>
          <cell r="AU3670"/>
          <cell r="AV3670"/>
          <cell r="AW3670"/>
          <cell r="AX3670"/>
          <cell r="AY3670"/>
          <cell r="AZ3670"/>
          <cell r="BA3670"/>
          <cell r="BB3670"/>
          <cell r="BC3670"/>
          <cell r="BD3670"/>
          <cell r="BE3670"/>
          <cell r="BF3670"/>
          <cell r="BG3670"/>
          <cell r="BH3670"/>
          <cell r="BI3670"/>
          <cell r="BJ3670"/>
          <cell r="BK3670"/>
          <cell r="BL3670"/>
          <cell r="BM3670"/>
          <cell r="BN3670"/>
          <cell r="BO3670"/>
          <cell r="BP3670"/>
          <cell r="BQ3670"/>
          <cell r="BR3670"/>
          <cell r="BS3670"/>
          <cell r="BT3670"/>
          <cell r="BU3670"/>
          <cell r="BV3670"/>
          <cell r="BW3670"/>
          <cell r="BX3670"/>
          <cell r="BY3670">
            <v>3343364.65</v>
          </cell>
          <cell r="BZ3670"/>
          <cell r="CA3670">
            <v>3343364.65</v>
          </cell>
          <cell r="CB3670"/>
          <cell r="CC3670"/>
          <cell r="CD3670"/>
          <cell r="CE3670">
            <v>3245341.47</v>
          </cell>
          <cell r="CF3670">
            <v>2008167.63</v>
          </cell>
          <cell r="CG3670">
            <v>4226001.3</v>
          </cell>
        </row>
        <row r="3671">
          <cell r="A3671" t="str">
            <v>4310014</v>
          </cell>
          <cell r="B3671" t="str">
            <v>PERDAS E DESATIVACAO BENS - ICPC01</v>
          </cell>
          <cell r="C3671">
            <v>86077.61</v>
          </cell>
          <cell r="D3671"/>
          <cell r="E3671"/>
          <cell r="F3671"/>
          <cell r="G3671"/>
          <cell r="H3671"/>
          <cell r="I3671"/>
          <cell r="J3671"/>
          <cell r="K3671"/>
          <cell r="L3671"/>
          <cell r="M3671"/>
          <cell r="N3671"/>
          <cell r="O3671"/>
          <cell r="P3671"/>
          <cell r="Q3671"/>
          <cell r="R3671"/>
          <cell r="S3671"/>
          <cell r="T3671"/>
          <cell r="U3671"/>
          <cell r="V3671"/>
          <cell r="W3671"/>
          <cell r="X3671"/>
          <cell r="Y3671"/>
          <cell r="Z3671"/>
          <cell r="AA3671"/>
          <cell r="AB3671"/>
          <cell r="AC3671"/>
          <cell r="AD3671"/>
          <cell r="AE3671"/>
          <cell r="AF3671"/>
          <cell r="AG3671"/>
          <cell r="AH3671"/>
          <cell r="AI3671"/>
          <cell r="AJ3671"/>
          <cell r="AK3671"/>
          <cell r="AL3671"/>
          <cell r="AM3671"/>
          <cell r="AN3671"/>
          <cell r="AO3671"/>
          <cell r="AP3671"/>
          <cell r="AQ3671"/>
          <cell r="AR3671"/>
          <cell r="AS3671"/>
          <cell r="AT3671"/>
          <cell r="AU3671"/>
          <cell r="AV3671"/>
          <cell r="AW3671"/>
          <cell r="AX3671"/>
          <cell r="AY3671"/>
          <cell r="AZ3671"/>
          <cell r="BA3671"/>
          <cell r="BB3671"/>
          <cell r="BC3671"/>
          <cell r="BD3671"/>
          <cell r="BE3671"/>
          <cell r="BF3671"/>
          <cell r="BG3671"/>
          <cell r="BH3671"/>
          <cell r="BI3671"/>
          <cell r="BJ3671"/>
          <cell r="BK3671"/>
          <cell r="BL3671"/>
          <cell r="BM3671"/>
          <cell r="BN3671"/>
          <cell r="BO3671"/>
          <cell r="BP3671"/>
          <cell r="BQ3671"/>
          <cell r="BR3671"/>
          <cell r="BS3671"/>
          <cell r="BT3671"/>
          <cell r="BU3671"/>
          <cell r="BV3671"/>
          <cell r="BW3671"/>
          <cell r="BX3671"/>
          <cell r="BY3671">
            <v>86077.61</v>
          </cell>
          <cell r="BZ3671"/>
          <cell r="CA3671">
            <v>86077.61</v>
          </cell>
          <cell r="CB3671"/>
          <cell r="CC3671"/>
          <cell r="CD3671"/>
          <cell r="CE3671">
            <v>-84786.03</v>
          </cell>
          <cell r="CF3671">
            <v>-22136.99</v>
          </cell>
          <cell r="CG3671">
            <v>3000823.61</v>
          </cell>
        </row>
        <row r="3672">
          <cell r="A3672" t="str">
            <v>4310015</v>
          </cell>
          <cell r="B3672" t="str">
            <v>PERDAS E DESATIVACAO BENS - CUSTO ATRIBUIDO</v>
          </cell>
          <cell r="C3672">
            <v>6156234.96</v>
          </cell>
          <cell r="D3672"/>
          <cell r="E3672"/>
          <cell r="F3672"/>
          <cell r="G3672"/>
          <cell r="H3672"/>
          <cell r="I3672"/>
          <cell r="J3672"/>
          <cell r="K3672"/>
          <cell r="L3672"/>
          <cell r="M3672"/>
          <cell r="N3672"/>
          <cell r="O3672"/>
          <cell r="P3672"/>
          <cell r="Q3672"/>
          <cell r="R3672"/>
          <cell r="S3672"/>
          <cell r="T3672"/>
          <cell r="U3672"/>
          <cell r="V3672"/>
          <cell r="W3672"/>
          <cell r="X3672"/>
          <cell r="Y3672"/>
          <cell r="Z3672"/>
          <cell r="AA3672"/>
          <cell r="AB3672"/>
          <cell r="AC3672"/>
          <cell r="AD3672"/>
          <cell r="AE3672"/>
          <cell r="AF3672"/>
          <cell r="AG3672"/>
          <cell r="AH3672"/>
          <cell r="AI3672"/>
          <cell r="AJ3672"/>
          <cell r="AK3672"/>
          <cell r="AL3672"/>
          <cell r="AM3672"/>
          <cell r="AN3672"/>
          <cell r="AO3672"/>
          <cell r="AP3672"/>
          <cell r="AQ3672"/>
          <cell r="AR3672"/>
          <cell r="AS3672"/>
          <cell r="AT3672"/>
          <cell r="AU3672"/>
          <cell r="AV3672"/>
          <cell r="AW3672"/>
          <cell r="AX3672"/>
          <cell r="AY3672"/>
          <cell r="AZ3672"/>
          <cell r="BA3672"/>
          <cell r="BB3672"/>
          <cell r="BC3672"/>
          <cell r="BD3672"/>
          <cell r="BE3672">
            <v>163522.96</v>
          </cell>
          <cell r="BF3672"/>
          <cell r="BG3672"/>
          <cell r="BH3672"/>
          <cell r="BI3672"/>
          <cell r="BJ3672"/>
          <cell r="BK3672"/>
          <cell r="BL3672"/>
          <cell r="BM3672"/>
          <cell r="BN3672"/>
          <cell r="BO3672"/>
          <cell r="BP3672"/>
          <cell r="BQ3672"/>
          <cell r="BR3672"/>
          <cell r="BS3672"/>
          <cell r="BT3672"/>
          <cell r="BU3672"/>
          <cell r="BV3672"/>
          <cell r="BW3672"/>
          <cell r="BX3672"/>
          <cell r="BY3672">
            <v>6319757.9199999999</v>
          </cell>
          <cell r="BZ3672"/>
          <cell r="CA3672">
            <v>6319757.9199999999</v>
          </cell>
          <cell r="CB3672"/>
          <cell r="CC3672"/>
          <cell r="CD3672"/>
          <cell r="CE3672">
            <v>1510921.27</v>
          </cell>
          <cell r="CF3672">
            <v>1145382.8600000001</v>
          </cell>
          <cell r="CG3672">
            <v>590243.43999999994</v>
          </cell>
        </row>
        <row r="3673">
          <cell r="A3673" t="str">
            <v>CBAG321216202</v>
          </cell>
          <cell r="B3673" t="str">
            <v>Perdas na Alienação de Bens e Direitos</v>
          </cell>
          <cell r="C3673">
            <v>55483.24</v>
          </cell>
          <cell r="D3673">
            <v>233217.95</v>
          </cell>
          <cell r="E3673">
            <v>1874309.01</v>
          </cell>
          <cell r="F3673"/>
          <cell r="G3673"/>
          <cell r="H3673"/>
          <cell r="I3673"/>
          <cell r="J3673"/>
          <cell r="K3673"/>
          <cell r="L3673"/>
          <cell r="M3673"/>
          <cell r="N3673"/>
          <cell r="O3673"/>
          <cell r="P3673"/>
          <cell r="Q3673"/>
          <cell r="R3673"/>
          <cell r="S3673"/>
          <cell r="T3673"/>
          <cell r="U3673"/>
          <cell r="V3673"/>
          <cell r="W3673"/>
          <cell r="X3673"/>
          <cell r="Y3673"/>
          <cell r="Z3673"/>
          <cell r="AA3673"/>
          <cell r="AB3673"/>
          <cell r="AC3673"/>
          <cell r="AD3673"/>
          <cell r="AE3673"/>
          <cell r="AF3673"/>
          <cell r="AG3673"/>
          <cell r="AH3673"/>
          <cell r="AI3673"/>
          <cell r="AJ3673"/>
          <cell r="AK3673"/>
          <cell r="AL3673"/>
          <cell r="AM3673"/>
          <cell r="AN3673"/>
          <cell r="AO3673"/>
          <cell r="AP3673"/>
          <cell r="AQ3673"/>
          <cell r="AR3673"/>
          <cell r="AS3673"/>
          <cell r="AT3673"/>
          <cell r="AU3673"/>
          <cell r="AV3673"/>
          <cell r="AW3673"/>
          <cell r="AX3673"/>
          <cell r="AY3673"/>
          <cell r="AZ3673"/>
          <cell r="BA3673"/>
          <cell r="BB3673"/>
          <cell r="BC3673"/>
          <cell r="BD3673"/>
          <cell r="BE3673"/>
          <cell r="BF3673"/>
          <cell r="BG3673"/>
          <cell r="BH3673">
            <v>1467</v>
          </cell>
          <cell r="BI3673"/>
          <cell r="BJ3673"/>
          <cell r="BK3673"/>
          <cell r="BL3673"/>
          <cell r="BM3673"/>
          <cell r="BN3673"/>
          <cell r="BO3673"/>
          <cell r="BP3673"/>
          <cell r="BQ3673"/>
          <cell r="BR3673"/>
          <cell r="BS3673"/>
          <cell r="BT3673"/>
          <cell r="BU3673"/>
          <cell r="BV3673"/>
          <cell r="BW3673"/>
          <cell r="BX3673">
            <v>1928953.23</v>
          </cell>
          <cell r="BY3673">
            <v>4093430.43</v>
          </cell>
          <cell r="BZ3673">
            <v>-1874309.01</v>
          </cell>
          <cell r="CA3673">
            <v>2219121.42</v>
          </cell>
          <cell r="CB3673">
            <v>43831.31</v>
          </cell>
          <cell r="CC3673"/>
          <cell r="CD3673"/>
          <cell r="CE3673">
            <v>3534853.46</v>
          </cell>
          <cell r="CF3673">
            <v>4786.0600000000004</v>
          </cell>
          <cell r="CG3673">
            <v>23529280.59</v>
          </cell>
        </row>
        <row r="3674">
          <cell r="A3674" t="str">
            <v>4310402</v>
          </cell>
          <cell r="B3674" t="str">
            <v>PERDAS ALIEN BENS-DIREITOS-IMOVEIS</v>
          </cell>
          <cell r="C3674">
            <v>55423.41</v>
          </cell>
          <cell r="D3674"/>
          <cell r="E3674">
            <v>1874309.01</v>
          </cell>
          <cell r="F3674"/>
          <cell r="G3674"/>
          <cell r="H3674"/>
          <cell r="I3674"/>
          <cell r="J3674"/>
          <cell r="K3674"/>
          <cell r="L3674"/>
          <cell r="M3674"/>
          <cell r="N3674"/>
          <cell r="O3674"/>
          <cell r="P3674"/>
          <cell r="Q3674"/>
          <cell r="R3674"/>
          <cell r="S3674"/>
          <cell r="T3674"/>
          <cell r="U3674"/>
          <cell r="V3674"/>
          <cell r="W3674"/>
          <cell r="X3674"/>
          <cell r="Y3674"/>
          <cell r="Z3674"/>
          <cell r="AA3674"/>
          <cell r="AB3674"/>
          <cell r="AC3674"/>
          <cell r="AD3674"/>
          <cell r="AE3674"/>
          <cell r="AF3674"/>
          <cell r="AG3674"/>
          <cell r="AH3674"/>
          <cell r="AI3674"/>
          <cell r="AJ3674"/>
          <cell r="AK3674"/>
          <cell r="AL3674"/>
          <cell r="AM3674"/>
          <cell r="AN3674"/>
          <cell r="AO3674"/>
          <cell r="AP3674"/>
          <cell r="AQ3674"/>
          <cell r="AR3674"/>
          <cell r="AS3674"/>
          <cell r="AT3674"/>
          <cell r="AU3674"/>
          <cell r="AV3674"/>
          <cell r="AW3674"/>
          <cell r="AX3674"/>
          <cell r="AY3674"/>
          <cell r="AZ3674"/>
          <cell r="BA3674"/>
          <cell r="BB3674"/>
          <cell r="BC3674"/>
          <cell r="BD3674"/>
          <cell r="BE3674"/>
          <cell r="BF3674"/>
          <cell r="BG3674"/>
          <cell r="BH3674"/>
          <cell r="BI3674"/>
          <cell r="BJ3674"/>
          <cell r="BK3674"/>
          <cell r="BL3674"/>
          <cell r="BM3674"/>
          <cell r="BN3674"/>
          <cell r="BO3674"/>
          <cell r="BP3674"/>
          <cell r="BQ3674"/>
          <cell r="BR3674"/>
          <cell r="BS3674"/>
          <cell r="BT3674"/>
          <cell r="BU3674"/>
          <cell r="BV3674"/>
          <cell r="BW3674"/>
          <cell r="BX3674"/>
          <cell r="BY3674">
            <v>1929732.42</v>
          </cell>
          <cell r="BZ3674">
            <v>-1874309.01</v>
          </cell>
          <cell r="CA3674">
            <v>55423.41</v>
          </cell>
          <cell r="CB3674"/>
          <cell r="CC3674"/>
          <cell r="CD3674"/>
          <cell r="CE3674">
            <v>0</v>
          </cell>
          <cell r="CF3674">
            <v>0</v>
          </cell>
          <cell r="CG3674">
            <v>397686.04</v>
          </cell>
        </row>
        <row r="3675">
          <cell r="A3675" t="str">
            <v>4310403</v>
          </cell>
          <cell r="B3675" t="str">
            <v>PERDAS ALIEN BENS-DIREITOS-MAQ.E EQUIPAMENTOS</v>
          </cell>
          <cell r="C3675"/>
          <cell r="D3675"/>
          <cell r="E3675"/>
          <cell r="F3675"/>
          <cell r="G3675"/>
          <cell r="H3675"/>
          <cell r="I3675"/>
          <cell r="J3675"/>
          <cell r="K3675"/>
          <cell r="L3675"/>
          <cell r="M3675"/>
          <cell r="N3675"/>
          <cell r="O3675"/>
          <cell r="P3675"/>
          <cell r="Q3675"/>
          <cell r="R3675"/>
          <cell r="S3675"/>
          <cell r="T3675"/>
          <cell r="U3675"/>
          <cell r="V3675"/>
          <cell r="W3675"/>
          <cell r="X3675"/>
          <cell r="Y3675"/>
          <cell r="Z3675"/>
          <cell r="AA3675"/>
          <cell r="AB3675"/>
          <cell r="AC3675"/>
          <cell r="AD3675"/>
          <cell r="AE3675"/>
          <cell r="AF3675"/>
          <cell r="AG3675"/>
          <cell r="AH3675"/>
          <cell r="AI3675"/>
          <cell r="AJ3675"/>
          <cell r="AK3675"/>
          <cell r="AL3675"/>
          <cell r="AM3675"/>
          <cell r="AN3675"/>
          <cell r="AO3675"/>
          <cell r="AP3675"/>
          <cell r="AQ3675"/>
          <cell r="AR3675"/>
          <cell r="AS3675"/>
          <cell r="AT3675"/>
          <cell r="AU3675"/>
          <cell r="AV3675"/>
          <cell r="AW3675"/>
          <cell r="AX3675"/>
          <cell r="AY3675"/>
          <cell r="AZ3675"/>
          <cell r="BA3675"/>
          <cell r="BB3675"/>
          <cell r="BC3675"/>
          <cell r="BD3675"/>
          <cell r="BE3675"/>
          <cell r="BF3675"/>
          <cell r="BG3675"/>
          <cell r="BH3675"/>
          <cell r="BI3675"/>
          <cell r="BJ3675"/>
          <cell r="BK3675"/>
          <cell r="BL3675"/>
          <cell r="BM3675"/>
          <cell r="BN3675"/>
          <cell r="BO3675"/>
          <cell r="BP3675"/>
          <cell r="BQ3675"/>
          <cell r="BR3675"/>
          <cell r="BS3675"/>
          <cell r="BT3675"/>
          <cell r="BU3675"/>
          <cell r="BV3675"/>
          <cell r="BW3675"/>
          <cell r="BX3675"/>
          <cell r="BY3675"/>
          <cell r="BZ3675"/>
          <cell r="CA3675"/>
          <cell r="CB3675"/>
          <cell r="CC3675"/>
          <cell r="CD3675"/>
          <cell r="CE3675">
            <v>3394845.71</v>
          </cell>
          <cell r="CF3675">
            <v>3378.85</v>
          </cell>
          <cell r="CG3675">
            <v>22672302.579999998</v>
          </cell>
        </row>
        <row r="3676">
          <cell r="A3676" t="str">
            <v>4310404</v>
          </cell>
          <cell r="B3676" t="str">
            <v>PERDAS ALIEN BENS-DIREITOS-MOVEIS E UTENSILIOS</v>
          </cell>
          <cell r="C3676"/>
          <cell r="D3676"/>
          <cell r="E3676"/>
          <cell r="F3676"/>
          <cell r="G3676"/>
          <cell r="H3676"/>
          <cell r="I3676"/>
          <cell r="J3676"/>
          <cell r="K3676"/>
          <cell r="L3676"/>
          <cell r="M3676"/>
          <cell r="N3676"/>
          <cell r="O3676"/>
          <cell r="P3676"/>
          <cell r="Q3676"/>
          <cell r="R3676"/>
          <cell r="S3676"/>
          <cell r="T3676"/>
          <cell r="U3676"/>
          <cell r="V3676"/>
          <cell r="W3676"/>
          <cell r="X3676"/>
          <cell r="Y3676"/>
          <cell r="Z3676"/>
          <cell r="AA3676"/>
          <cell r="AB3676"/>
          <cell r="AC3676"/>
          <cell r="AD3676"/>
          <cell r="AE3676"/>
          <cell r="AF3676"/>
          <cell r="AG3676"/>
          <cell r="AH3676"/>
          <cell r="AI3676"/>
          <cell r="AJ3676"/>
          <cell r="AK3676"/>
          <cell r="AL3676"/>
          <cell r="AM3676"/>
          <cell r="AN3676"/>
          <cell r="AO3676"/>
          <cell r="AP3676"/>
          <cell r="AQ3676"/>
          <cell r="AR3676"/>
          <cell r="AS3676"/>
          <cell r="AT3676"/>
          <cell r="AU3676"/>
          <cell r="AV3676"/>
          <cell r="AW3676"/>
          <cell r="AX3676"/>
          <cell r="AY3676"/>
          <cell r="AZ3676"/>
          <cell r="BA3676"/>
          <cell r="BB3676"/>
          <cell r="BC3676"/>
          <cell r="BD3676"/>
          <cell r="BE3676"/>
          <cell r="BF3676"/>
          <cell r="BG3676"/>
          <cell r="BH3676"/>
          <cell r="BI3676"/>
          <cell r="BJ3676"/>
          <cell r="BK3676"/>
          <cell r="BL3676"/>
          <cell r="BM3676"/>
          <cell r="BN3676"/>
          <cell r="BO3676"/>
          <cell r="BP3676"/>
          <cell r="BQ3676"/>
          <cell r="BR3676"/>
          <cell r="BS3676"/>
          <cell r="BT3676"/>
          <cell r="BU3676"/>
          <cell r="BV3676"/>
          <cell r="BW3676"/>
          <cell r="BX3676"/>
          <cell r="BY3676"/>
          <cell r="BZ3676"/>
          <cell r="CA3676"/>
          <cell r="CB3676">
            <v>43831.31</v>
          </cell>
          <cell r="CC3676"/>
          <cell r="CD3676"/>
          <cell r="CE3676">
            <v>117745.31</v>
          </cell>
          <cell r="CF3676">
            <v>1407.21</v>
          </cell>
          <cell r="CG3676">
            <v>13064.41</v>
          </cell>
        </row>
        <row r="3677">
          <cell r="A3677" t="str">
            <v>4310406</v>
          </cell>
          <cell r="B3677" t="str">
            <v>PERDAS ALIEN BENS-DIREITOS-RESIDUOS E SUCATAS</v>
          </cell>
          <cell r="C3677">
            <v>59.83</v>
          </cell>
          <cell r="D3677">
            <v>233217.95</v>
          </cell>
          <cell r="E3677"/>
          <cell r="F3677"/>
          <cell r="G3677"/>
          <cell r="H3677"/>
          <cell r="I3677"/>
          <cell r="J3677"/>
          <cell r="K3677"/>
          <cell r="L3677"/>
          <cell r="M3677"/>
          <cell r="N3677"/>
          <cell r="O3677"/>
          <cell r="P3677"/>
          <cell r="Q3677"/>
          <cell r="R3677"/>
          <cell r="S3677"/>
          <cell r="T3677"/>
          <cell r="U3677"/>
          <cell r="V3677"/>
          <cell r="W3677"/>
          <cell r="X3677"/>
          <cell r="Y3677"/>
          <cell r="Z3677"/>
          <cell r="AA3677"/>
          <cell r="AB3677"/>
          <cell r="AC3677"/>
          <cell r="AD3677"/>
          <cell r="AE3677"/>
          <cell r="AF3677"/>
          <cell r="AG3677"/>
          <cell r="AH3677"/>
          <cell r="AI3677"/>
          <cell r="AJ3677"/>
          <cell r="AK3677"/>
          <cell r="AL3677"/>
          <cell r="AM3677"/>
          <cell r="AN3677"/>
          <cell r="AO3677"/>
          <cell r="AP3677"/>
          <cell r="AQ3677"/>
          <cell r="AR3677"/>
          <cell r="AS3677"/>
          <cell r="AT3677"/>
          <cell r="AU3677"/>
          <cell r="AV3677"/>
          <cell r="AW3677"/>
          <cell r="AX3677"/>
          <cell r="AY3677"/>
          <cell r="AZ3677"/>
          <cell r="BA3677"/>
          <cell r="BB3677"/>
          <cell r="BC3677"/>
          <cell r="BD3677"/>
          <cell r="BE3677"/>
          <cell r="BF3677"/>
          <cell r="BG3677"/>
          <cell r="BH3677">
            <v>1467</v>
          </cell>
          <cell r="BI3677"/>
          <cell r="BJ3677"/>
          <cell r="BK3677"/>
          <cell r="BL3677"/>
          <cell r="BM3677"/>
          <cell r="BN3677"/>
          <cell r="BO3677"/>
          <cell r="BP3677"/>
          <cell r="BQ3677"/>
          <cell r="BR3677"/>
          <cell r="BS3677"/>
          <cell r="BT3677"/>
          <cell r="BU3677"/>
          <cell r="BV3677"/>
          <cell r="BW3677"/>
          <cell r="BX3677"/>
          <cell r="BY3677">
            <v>234744.78</v>
          </cell>
          <cell r="BZ3677"/>
          <cell r="CA3677">
            <v>234744.78</v>
          </cell>
          <cell r="CB3677"/>
          <cell r="CC3677"/>
          <cell r="CD3677"/>
          <cell r="CE3677">
            <v>0</v>
          </cell>
          <cell r="CF3677">
            <v>0</v>
          </cell>
          <cell r="CG3677">
            <v>446227.56</v>
          </cell>
        </row>
        <row r="3678">
          <cell r="A3678" t="str">
            <v>4310417</v>
          </cell>
          <cell r="B3678" t="str">
            <v>PERDA ALIENACAO PART. SOCIETARIA PERMANENTE</v>
          </cell>
          <cell r="C3678"/>
          <cell r="D3678"/>
          <cell r="E3678"/>
          <cell r="F3678"/>
          <cell r="G3678"/>
          <cell r="H3678"/>
          <cell r="I3678"/>
          <cell r="J3678"/>
          <cell r="K3678"/>
          <cell r="L3678"/>
          <cell r="M3678"/>
          <cell r="N3678"/>
          <cell r="O3678"/>
          <cell r="P3678"/>
          <cell r="Q3678"/>
          <cell r="R3678"/>
          <cell r="S3678"/>
          <cell r="T3678"/>
          <cell r="U3678"/>
          <cell r="V3678"/>
          <cell r="W3678"/>
          <cell r="X3678"/>
          <cell r="Y3678"/>
          <cell r="Z3678"/>
          <cell r="AA3678"/>
          <cell r="AB3678"/>
          <cell r="AC3678"/>
          <cell r="AD3678"/>
          <cell r="AE3678"/>
          <cell r="AF3678"/>
          <cell r="AG3678"/>
          <cell r="AH3678"/>
          <cell r="AI3678"/>
          <cell r="AJ3678"/>
          <cell r="AK3678"/>
          <cell r="AL3678"/>
          <cell r="AM3678"/>
          <cell r="AN3678"/>
          <cell r="AO3678"/>
          <cell r="AP3678"/>
          <cell r="AQ3678"/>
          <cell r="AR3678"/>
          <cell r="AS3678"/>
          <cell r="AT3678"/>
          <cell r="AU3678"/>
          <cell r="AV3678"/>
          <cell r="AW3678"/>
          <cell r="AX3678"/>
          <cell r="AY3678"/>
          <cell r="AZ3678"/>
          <cell r="BA3678"/>
          <cell r="BB3678"/>
          <cell r="BC3678"/>
          <cell r="BD3678"/>
          <cell r="BE3678"/>
          <cell r="BF3678"/>
          <cell r="BG3678"/>
          <cell r="BH3678"/>
          <cell r="BI3678"/>
          <cell r="BJ3678"/>
          <cell r="BK3678"/>
          <cell r="BL3678"/>
          <cell r="BM3678"/>
          <cell r="BN3678"/>
          <cell r="BO3678"/>
          <cell r="BP3678"/>
          <cell r="BQ3678"/>
          <cell r="BR3678"/>
          <cell r="BS3678"/>
          <cell r="BT3678"/>
          <cell r="BU3678"/>
          <cell r="BV3678"/>
          <cell r="BW3678"/>
          <cell r="BX3678">
            <v>1928953.23</v>
          </cell>
          <cell r="BY3678">
            <v>1928953.23</v>
          </cell>
          <cell r="BZ3678"/>
          <cell r="CA3678">
            <v>1928953.23</v>
          </cell>
          <cell r="CB3678"/>
          <cell r="CC3678"/>
          <cell r="CD3678"/>
          <cell r="CE3678"/>
          <cell r="CF3678"/>
          <cell r="CG3678"/>
        </row>
        <row r="3679">
          <cell r="A3679" t="str">
            <v>4310418</v>
          </cell>
          <cell r="B3679" t="str">
            <v>PERDAS ALIEN BENS-DIREITOS-INTANGÍVEL-VLR JUSTO</v>
          </cell>
          <cell r="C3679"/>
          <cell r="D3679"/>
          <cell r="E3679"/>
          <cell r="F3679"/>
          <cell r="G3679"/>
          <cell r="H3679"/>
          <cell r="I3679"/>
          <cell r="J3679"/>
          <cell r="K3679"/>
          <cell r="L3679"/>
          <cell r="M3679"/>
          <cell r="N3679"/>
          <cell r="O3679"/>
          <cell r="P3679"/>
          <cell r="Q3679"/>
          <cell r="R3679"/>
          <cell r="S3679"/>
          <cell r="T3679"/>
          <cell r="U3679"/>
          <cell r="V3679"/>
          <cell r="W3679"/>
          <cell r="X3679"/>
          <cell r="Y3679"/>
          <cell r="Z3679"/>
          <cell r="AA3679"/>
          <cell r="AB3679"/>
          <cell r="AC3679"/>
          <cell r="AD3679"/>
          <cell r="AE3679"/>
          <cell r="AF3679"/>
          <cell r="AG3679"/>
          <cell r="AH3679"/>
          <cell r="AI3679"/>
          <cell r="AJ3679"/>
          <cell r="AK3679"/>
          <cell r="AL3679"/>
          <cell r="AM3679"/>
          <cell r="AN3679"/>
          <cell r="AO3679"/>
          <cell r="AP3679"/>
          <cell r="AQ3679"/>
          <cell r="AR3679"/>
          <cell r="AS3679"/>
          <cell r="AT3679"/>
          <cell r="AU3679"/>
          <cell r="AV3679"/>
          <cell r="AW3679"/>
          <cell r="AX3679"/>
          <cell r="AY3679"/>
          <cell r="AZ3679"/>
          <cell r="BA3679"/>
          <cell r="BB3679"/>
          <cell r="BC3679"/>
          <cell r="BD3679"/>
          <cell r="BE3679"/>
          <cell r="BF3679"/>
          <cell r="BG3679"/>
          <cell r="BH3679"/>
          <cell r="BI3679"/>
          <cell r="BJ3679"/>
          <cell r="BK3679"/>
          <cell r="BL3679"/>
          <cell r="BM3679"/>
          <cell r="BN3679"/>
          <cell r="BO3679"/>
          <cell r="BP3679"/>
          <cell r="BQ3679"/>
          <cell r="BR3679"/>
          <cell r="BS3679"/>
          <cell r="BT3679"/>
          <cell r="BU3679"/>
          <cell r="BV3679"/>
          <cell r="BW3679"/>
          <cell r="BX3679"/>
          <cell r="BY3679"/>
          <cell r="BZ3679"/>
          <cell r="CA3679"/>
          <cell r="CB3679"/>
          <cell r="CC3679"/>
          <cell r="CD3679"/>
          <cell r="CE3679">
            <v>22262.44</v>
          </cell>
          <cell r="CF3679"/>
          <cell r="CG3679"/>
        </row>
        <row r="3680">
          <cell r="A3680" t="str">
            <v>CBAG321216203</v>
          </cell>
          <cell r="B3680" t="str">
            <v>Perdas</v>
          </cell>
          <cell r="C3680">
            <v>783368.4</v>
          </cell>
          <cell r="D3680">
            <v>12226320.01</v>
          </cell>
          <cell r="E3680"/>
          <cell r="F3680"/>
          <cell r="G3680"/>
          <cell r="H3680"/>
          <cell r="I3680"/>
          <cell r="J3680"/>
          <cell r="K3680"/>
          <cell r="L3680"/>
          <cell r="M3680"/>
          <cell r="N3680"/>
          <cell r="O3680"/>
          <cell r="P3680"/>
          <cell r="Q3680"/>
          <cell r="R3680"/>
          <cell r="S3680"/>
          <cell r="T3680"/>
          <cell r="U3680"/>
          <cell r="V3680"/>
          <cell r="W3680"/>
          <cell r="X3680">
            <v>3907582.1</v>
          </cell>
          <cell r="Y3680"/>
          <cell r="Z3680"/>
          <cell r="AA3680"/>
          <cell r="AB3680"/>
          <cell r="AC3680">
            <v>975110.6</v>
          </cell>
          <cell r="AD3680"/>
          <cell r="AE3680"/>
          <cell r="AF3680">
            <v>3090517.88</v>
          </cell>
          <cell r="AG3680"/>
          <cell r="AH3680"/>
          <cell r="AI3680"/>
          <cell r="AJ3680"/>
          <cell r="AK3680"/>
          <cell r="AL3680"/>
          <cell r="AM3680"/>
          <cell r="AN3680"/>
          <cell r="AO3680"/>
          <cell r="AP3680"/>
          <cell r="AQ3680"/>
          <cell r="AR3680"/>
          <cell r="AS3680"/>
          <cell r="AT3680"/>
          <cell r="AU3680"/>
          <cell r="AV3680"/>
          <cell r="AW3680"/>
          <cell r="AX3680"/>
          <cell r="AY3680"/>
          <cell r="AZ3680"/>
          <cell r="BA3680"/>
          <cell r="BB3680"/>
          <cell r="BC3680"/>
          <cell r="BD3680"/>
          <cell r="BE3680">
            <v>-157541.07</v>
          </cell>
          <cell r="BF3680"/>
          <cell r="BG3680"/>
          <cell r="BH3680"/>
          <cell r="BI3680"/>
          <cell r="BJ3680"/>
          <cell r="BK3680"/>
          <cell r="BL3680"/>
          <cell r="BM3680"/>
          <cell r="BN3680"/>
          <cell r="BO3680"/>
          <cell r="BP3680"/>
          <cell r="BQ3680"/>
          <cell r="BR3680"/>
          <cell r="BS3680"/>
          <cell r="BT3680"/>
          <cell r="BU3680"/>
          <cell r="BV3680"/>
          <cell r="BW3680">
            <v>5183.34</v>
          </cell>
          <cell r="BX3680">
            <v>6364855.6699999999</v>
          </cell>
          <cell r="BY3680">
            <v>27195396.93</v>
          </cell>
          <cell r="BZ3680"/>
          <cell r="CA3680">
            <v>27195396.93</v>
          </cell>
          <cell r="CB3680">
            <v>32093.83</v>
          </cell>
          <cell r="CC3680">
            <v>24253.82</v>
          </cell>
          <cell r="CD3680">
            <v>7994749.6200000001</v>
          </cell>
          <cell r="CE3680">
            <v>18032970.41</v>
          </cell>
          <cell r="CF3680">
            <v>8405094.0500000007</v>
          </cell>
          <cell r="CG3680">
            <v>28286753.420000002</v>
          </cell>
        </row>
        <row r="3681">
          <cell r="A3681" t="str">
            <v>4310800</v>
          </cell>
          <cell r="B3681" t="str">
            <v>PERDAS</v>
          </cell>
          <cell r="C3681">
            <v>817895.27</v>
          </cell>
          <cell r="D3681">
            <v>0</v>
          </cell>
          <cell r="E3681"/>
          <cell r="F3681"/>
          <cell r="G3681"/>
          <cell r="H3681"/>
          <cell r="I3681"/>
          <cell r="J3681"/>
          <cell r="K3681"/>
          <cell r="L3681"/>
          <cell r="M3681"/>
          <cell r="N3681"/>
          <cell r="O3681"/>
          <cell r="P3681"/>
          <cell r="Q3681"/>
          <cell r="R3681"/>
          <cell r="S3681"/>
          <cell r="T3681"/>
          <cell r="U3681"/>
          <cell r="V3681"/>
          <cell r="W3681"/>
          <cell r="X3681">
            <v>3907582.1</v>
          </cell>
          <cell r="Y3681"/>
          <cell r="Z3681"/>
          <cell r="AA3681"/>
          <cell r="AB3681"/>
          <cell r="AC3681">
            <v>975110.6</v>
          </cell>
          <cell r="AD3681"/>
          <cell r="AE3681"/>
          <cell r="AF3681">
            <v>3090517.88</v>
          </cell>
          <cell r="AG3681"/>
          <cell r="AH3681"/>
          <cell r="AI3681"/>
          <cell r="AJ3681"/>
          <cell r="AK3681"/>
          <cell r="AL3681"/>
          <cell r="AM3681"/>
          <cell r="AN3681"/>
          <cell r="AO3681"/>
          <cell r="AP3681"/>
          <cell r="AQ3681"/>
          <cell r="AR3681"/>
          <cell r="AS3681"/>
          <cell r="AT3681"/>
          <cell r="AU3681"/>
          <cell r="AV3681"/>
          <cell r="AW3681"/>
          <cell r="AX3681"/>
          <cell r="AY3681"/>
          <cell r="AZ3681"/>
          <cell r="BA3681"/>
          <cell r="BB3681"/>
          <cell r="BC3681"/>
          <cell r="BD3681"/>
          <cell r="BE3681"/>
          <cell r="BF3681"/>
          <cell r="BG3681"/>
          <cell r="BH3681"/>
          <cell r="BI3681"/>
          <cell r="BJ3681"/>
          <cell r="BK3681"/>
          <cell r="BL3681"/>
          <cell r="BM3681"/>
          <cell r="BN3681"/>
          <cell r="BO3681"/>
          <cell r="BP3681"/>
          <cell r="BQ3681"/>
          <cell r="BR3681"/>
          <cell r="BS3681"/>
          <cell r="BT3681"/>
          <cell r="BU3681"/>
          <cell r="BV3681"/>
          <cell r="BW3681"/>
          <cell r="BX3681"/>
          <cell r="BY3681">
            <v>8791105.8499999996</v>
          </cell>
          <cell r="BZ3681"/>
          <cell r="CA3681">
            <v>8791105.8499999996</v>
          </cell>
          <cell r="CB3681">
            <v>32093.83</v>
          </cell>
          <cell r="CC3681">
            <v>24253.82</v>
          </cell>
          <cell r="CD3681">
            <v>7956732.6200000001</v>
          </cell>
          <cell r="CE3681">
            <v>2670353.0099999998</v>
          </cell>
          <cell r="CF3681">
            <v>1113591.6000000001</v>
          </cell>
          <cell r="CG3681">
            <v>16077998.57</v>
          </cell>
        </row>
        <row r="3682">
          <cell r="A3682" t="str">
            <v>4310900</v>
          </cell>
          <cell r="B3682" t="str">
            <v>PERDAS - CPC</v>
          </cell>
          <cell r="C3682">
            <v>-34526.870000000003</v>
          </cell>
          <cell r="D3682">
            <v>12226320.42</v>
          </cell>
          <cell r="E3682"/>
          <cell r="F3682"/>
          <cell r="G3682"/>
          <cell r="H3682"/>
          <cell r="I3682"/>
          <cell r="J3682"/>
          <cell r="K3682"/>
          <cell r="L3682"/>
          <cell r="M3682"/>
          <cell r="N3682"/>
          <cell r="O3682"/>
          <cell r="P3682"/>
          <cell r="Q3682"/>
          <cell r="R3682"/>
          <cell r="S3682"/>
          <cell r="T3682"/>
          <cell r="U3682"/>
          <cell r="V3682"/>
          <cell r="W3682"/>
          <cell r="X3682"/>
          <cell r="Y3682"/>
          <cell r="Z3682"/>
          <cell r="AA3682"/>
          <cell r="AB3682"/>
          <cell r="AC3682"/>
          <cell r="AD3682"/>
          <cell r="AE3682"/>
          <cell r="AF3682"/>
          <cell r="AG3682"/>
          <cell r="AH3682"/>
          <cell r="AI3682"/>
          <cell r="AJ3682"/>
          <cell r="AK3682"/>
          <cell r="AL3682"/>
          <cell r="AM3682"/>
          <cell r="AN3682"/>
          <cell r="AO3682"/>
          <cell r="AP3682"/>
          <cell r="AQ3682"/>
          <cell r="AR3682"/>
          <cell r="AS3682"/>
          <cell r="AT3682"/>
          <cell r="AU3682"/>
          <cell r="AV3682"/>
          <cell r="AW3682"/>
          <cell r="AX3682"/>
          <cell r="AY3682"/>
          <cell r="AZ3682"/>
          <cell r="BA3682"/>
          <cell r="BB3682"/>
          <cell r="BC3682"/>
          <cell r="BD3682"/>
          <cell r="BE3682">
            <v>-157541.07</v>
          </cell>
          <cell r="BF3682"/>
          <cell r="BG3682"/>
          <cell r="BH3682"/>
          <cell r="BI3682"/>
          <cell r="BJ3682"/>
          <cell r="BK3682"/>
          <cell r="BL3682"/>
          <cell r="BM3682"/>
          <cell r="BN3682"/>
          <cell r="BO3682"/>
          <cell r="BP3682"/>
          <cell r="BQ3682"/>
          <cell r="BR3682"/>
          <cell r="BS3682"/>
          <cell r="BT3682"/>
          <cell r="BU3682"/>
          <cell r="BV3682"/>
          <cell r="BW3682">
            <v>5183.34</v>
          </cell>
          <cell r="BX3682">
            <v>21858.1</v>
          </cell>
          <cell r="BY3682">
            <v>12061293.92</v>
          </cell>
          <cell r="BZ3682"/>
          <cell r="CA3682">
            <v>12061293.92</v>
          </cell>
          <cell r="CB3682"/>
          <cell r="CC3682"/>
          <cell r="CD3682">
            <v>38017</v>
          </cell>
          <cell r="CE3682">
            <v>15362617.380000001</v>
          </cell>
          <cell r="CF3682">
            <v>7291502.4699999997</v>
          </cell>
          <cell r="CG3682">
            <v>12208755.039999999</v>
          </cell>
        </row>
        <row r="3683">
          <cell r="A3683" t="str">
            <v>4310910</v>
          </cell>
          <cell r="B3683" t="str">
            <v>PERDAS - VLR JUSTO</v>
          </cell>
          <cell r="C3683"/>
          <cell r="D3683">
            <v>-0.41</v>
          </cell>
          <cell r="E3683"/>
          <cell r="F3683"/>
          <cell r="G3683"/>
          <cell r="H3683"/>
          <cell r="I3683"/>
          <cell r="J3683"/>
          <cell r="K3683"/>
          <cell r="L3683"/>
          <cell r="M3683"/>
          <cell r="N3683"/>
          <cell r="O3683"/>
          <cell r="P3683"/>
          <cell r="Q3683"/>
          <cell r="R3683"/>
          <cell r="S3683"/>
          <cell r="T3683"/>
          <cell r="U3683"/>
          <cell r="V3683"/>
          <cell r="W3683"/>
          <cell r="X3683"/>
          <cell r="Y3683"/>
          <cell r="Z3683"/>
          <cell r="AA3683"/>
          <cell r="AB3683"/>
          <cell r="AC3683"/>
          <cell r="AD3683"/>
          <cell r="AE3683"/>
          <cell r="AF3683"/>
          <cell r="AG3683"/>
          <cell r="AH3683"/>
          <cell r="AI3683"/>
          <cell r="AJ3683"/>
          <cell r="AK3683"/>
          <cell r="AL3683"/>
          <cell r="AM3683"/>
          <cell r="AN3683"/>
          <cell r="AO3683"/>
          <cell r="AP3683"/>
          <cell r="AQ3683"/>
          <cell r="AR3683"/>
          <cell r="AS3683"/>
          <cell r="AT3683"/>
          <cell r="AU3683"/>
          <cell r="AV3683"/>
          <cell r="AW3683"/>
          <cell r="AX3683"/>
          <cell r="AY3683"/>
          <cell r="AZ3683"/>
          <cell r="BA3683"/>
          <cell r="BB3683"/>
          <cell r="BC3683"/>
          <cell r="BD3683"/>
          <cell r="BE3683"/>
          <cell r="BF3683"/>
          <cell r="BG3683"/>
          <cell r="BH3683"/>
          <cell r="BI3683"/>
          <cell r="BJ3683"/>
          <cell r="BK3683"/>
          <cell r="BL3683"/>
          <cell r="BM3683"/>
          <cell r="BN3683"/>
          <cell r="BO3683"/>
          <cell r="BP3683"/>
          <cell r="BQ3683"/>
          <cell r="BR3683"/>
          <cell r="BS3683"/>
          <cell r="BT3683"/>
          <cell r="BU3683"/>
          <cell r="BV3683"/>
          <cell r="BW3683"/>
          <cell r="BX3683">
            <v>6342997.5700000003</v>
          </cell>
          <cell r="BY3683">
            <v>6342997.1600000001</v>
          </cell>
          <cell r="BZ3683"/>
          <cell r="CA3683">
            <v>6342997.1600000001</v>
          </cell>
          <cell r="CB3683"/>
          <cell r="CC3683"/>
          <cell r="CD3683"/>
          <cell r="CE3683">
            <v>0.02</v>
          </cell>
          <cell r="CF3683">
            <v>-0.02</v>
          </cell>
          <cell r="CG3683">
            <v>-0.19</v>
          </cell>
        </row>
        <row r="3684">
          <cell r="A3684" t="str">
            <v>CBAG321216204</v>
          </cell>
          <cell r="B3684" t="str">
            <v>Outras Despesas</v>
          </cell>
          <cell r="C3684"/>
          <cell r="D3684"/>
          <cell r="E3684"/>
          <cell r="F3684"/>
          <cell r="G3684"/>
          <cell r="H3684"/>
          <cell r="I3684"/>
          <cell r="J3684"/>
          <cell r="K3684"/>
          <cell r="L3684"/>
          <cell r="M3684"/>
          <cell r="N3684"/>
          <cell r="O3684"/>
          <cell r="P3684"/>
          <cell r="Q3684"/>
          <cell r="R3684"/>
          <cell r="S3684"/>
          <cell r="T3684"/>
          <cell r="U3684"/>
          <cell r="V3684"/>
          <cell r="W3684"/>
          <cell r="X3684"/>
          <cell r="Y3684"/>
          <cell r="Z3684"/>
          <cell r="AA3684"/>
          <cell r="AB3684"/>
          <cell r="AC3684"/>
          <cell r="AD3684"/>
          <cell r="AE3684"/>
          <cell r="AF3684"/>
          <cell r="AG3684"/>
          <cell r="AH3684"/>
          <cell r="AI3684"/>
          <cell r="AJ3684"/>
          <cell r="AK3684"/>
          <cell r="AL3684"/>
          <cell r="AM3684"/>
          <cell r="AN3684"/>
          <cell r="AO3684"/>
          <cell r="AP3684"/>
          <cell r="AQ3684"/>
          <cell r="AR3684"/>
          <cell r="AS3684"/>
          <cell r="AT3684"/>
          <cell r="AU3684"/>
          <cell r="AV3684"/>
          <cell r="AW3684"/>
          <cell r="AX3684"/>
          <cell r="AY3684"/>
          <cell r="AZ3684"/>
          <cell r="BA3684"/>
          <cell r="BB3684"/>
          <cell r="BC3684"/>
          <cell r="BD3684"/>
          <cell r="BE3684"/>
          <cell r="BF3684"/>
          <cell r="BG3684"/>
          <cell r="BH3684"/>
          <cell r="BI3684"/>
          <cell r="BJ3684"/>
          <cell r="BK3684"/>
          <cell r="BL3684"/>
          <cell r="BM3684"/>
          <cell r="BN3684"/>
          <cell r="BO3684"/>
          <cell r="BP3684"/>
          <cell r="BQ3684"/>
          <cell r="BR3684"/>
          <cell r="BS3684"/>
          <cell r="BT3684"/>
          <cell r="BU3684"/>
          <cell r="BV3684"/>
          <cell r="BW3684"/>
          <cell r="BX3684">
            <v>2519084.9900000002</v>
          </cell>
          <cell r="BY3684">
            <v>2519084.9900000002</v>
          </cell>
          <cell r="BZ3684"/>
          <cell r="CA3684">
            <v>2519084.9900000002</v>
          </cell>
          <cell r="CB3684"/>
          <cell r="CC3684"/>
          <cell r="CD3684"/>
          <cell r="CE3684">
            <v>0</v>
          </cell>
          <cell r="CF3684">
            <v>0</v>
          </cell>
          <cell r="CG3684">
            <v>119512376.93000001</v>
          </cell>
        </row>
        <row r="3685">
          <cell r="A3685" t="str">
            <v>4320481</v>
          </cell>
          <cell r="B3685" t="str">
            <v>OUTRAS DESPESAS-VALOR JUSTO</v>
          </cell>
          <cell r="C3685"/>
          <cell r="D3685"/>
          <cell r="E3685"/>
          <cell r="F3685"/>
          <cell r="G3685"/>
          <cell r="H3685"/>
          <cell r="I3685"/>
          <cell r="J3685"/>
          <cell r="K3685"/>
          <cell r="L3685"/>
          <cell r="M3685"/>
          <cell r="N3685"/>
          <cell r="O3685"/>
          <cell r="P3685"/>
          <cell r="Q3685"/>
          <cell r="R3685"/>
          <cell r="S3685"/>
          <cell r="T3685"/>
          <cell r="U3685"/>
          <cell r="V3685"/>
          <cell r="W3685"/>
          <cell r="X3685"/>
          <cell r="Y3685"/>
          <cell r="Z3685"/>
          <cell r="AA3685"/>
          <cell r="AB3685"/>
          <cell r="AC3685"/>
          <cell r="AD3685"/>
          <cell r="AE3685"/>
          <cell r="AF3685"/>
          <cell r="AG3685"/>
          <cell r="AH3685"/>
          <cell r="AI3685"/>
          <cell r="AJ3685"/>
          <cell r="AK3685"/>
          <cell r="AL3685"/>
          <cell r="AM3685"/>
          <cell r="AN3685"/>
          <cell r="AO3685"/>
          <cell r="AP3685"/>
          <cell r="AQ3685"/>
          <cell r="AR3685"/>
          <cell r="AS3685"/>
          <cell r="AT3685"/>
          <cell r="AU3685"/>
          <cell r="AV3685"/>
          <cell r="AW3685"/>
          <cell r="AX3685"/>
          <cell r="AY3685"/>
          <cell r="AZ3685"/>
          <cell r="BA3685"/>
          <cell r="BB3685"/>
          <cell r="BC3685"/>
          <cell r="BD3685"/>
          <cell r="BE3685"/>
          <cell r="BF3685"/>
          <cell r="BG3685"/>
          <cell r="BH3685"/>
          <cell r="BI3685"/>
          <cell r="BJ3685"/>
          <cell r="BK3685"/>
          <cell r="BL3685"/>
          <cell r="BM3685"/>
          <cell r="BN3685"/>
          <cell r="BO3685"/>
          <cell r="BP3685"/>
          <cell r="BQ3685"/>
          <cell r="BR3685"/>
          <cell r="BS3685"/>
          <cell r="BT3685"/>
          <cell r="BU3685"/>
          <cell r="BV3685"/>
          <cell r="BW3685"/>
          <cell r="BX3685">
            <v>2519084.9900000002</v>
          </cell>
          <cell r="BY3685">
            <v>2519084.9900000002</v>
          </cell>
          <cell r="BZ3685"/>
          <cell r="CA3685">
            <v>2519084.9900000002</v>
          </cell>
          <cell r="CB3685"/>
          <cell r="CC3685"/>
          <cell r="CD3685"/>
          <cell r="CE3685"/>
          <cell r="CF3685"/>
          <cell r="CG3685">
            <v>26405436.52</v>
          </cell>
        </row>
        <row r="3686">
          <cell r="A3686" t="str">
            <v>4320489</v>
          </cell>
          <cell r="B3686" t="str">
            <v>OUTRAS DESPESAS NÃO OPERACIONAIS</v>
          </cell>
          <cell r="C3686"/>
          <cell r="D3686"/>
          <cell r="E3686"/>
          <cell r="F3686"/>
          <cell r="G3686"/>
          <cell r="H3686"/>
          <cell r="I3686"/>
          <cell r="J3686"/>
          <cell r="K3686"/>
          <cell r="L3686"/>
          <cell r="M3686"/>
          <cell r="N3686"/>
          <cell r="O3686"/>
          <cell r="P3686"/>
          <cell r="Q3686"/>
          <cell r="R3686"/>
          <cell r="S3686"/>
          <cell r="T3686"/>
          <cell r="U3686"/>
          <cell r="V3686"/>
          <cell r="W3686"/>
          <cell r="X3686"/>
          <cell r="Y3686"/>
          <cell r="Z3686"/>
          <cell r="AA3686"/>
          <cell r="AB3686"/>
          <cell r="AC3686"/>
          <cell r="AD3686"/>
          <cell r="AE3686"/>
          <cell r="AF3686"/>
          <cell r="AG3686"/>
          <cell r="AH3686"/>
          <cell r="AI3686"/>
          <cell r="AJ3686"/>
          <cell r="AK3686"/>
          <cell r="AL3686"/>
          <cell r="AM3686"/>
          <cell r="AN3686"/>
          <cell r="AO3686"/>
          <cell r="AP3686"/>
          <cell r="AQ3686"/>
          <cell r="AR3686"/>
          <cell r="AS3686"/>
          <cell r="AT3686"/>
          <cell r="AU3686"/>
          <cell r="AV3686"/>
          <cell r="AW3686"/>
          <cell r="AX3686"/>
          <cell r="AY3686"/>
          <cell r="AZ3686"/>
          <cell r="BA3686"/>
          <cell r="BB3686"/>
          <cell r="BC3686"/>
          <cell r="BD3686"/>
          <cell r="BE3686"/>
          <cell r="BF3686"/>
          <cell r="BG3686"/>
          <cell r="BH3686"/>
          <cell r="BI3686"/>
          <cell r="BJ3686"/>
          <cell r="BK3686"/>
          <cell r="BL3686"/>
          <cell r="BM3686"/>
          <cell r="BN3686"/>
          <cell r="BO3686"/>
          <cell r="BP3686"/>
          <cell r="BQ3686"/>
          <cell r="BR3686"/>
          <cell r="BS3686"/>
          <cell r="BT3686"/>
          <cell r="BU3686"/>
          <cell r="BV3686"/>
          <cell r="BW3686"/>
          <cell r="BX3686"/>
          <cell r="BY3686"/>
          <cell r="BZ3686"/>
          <cell r="CA3686"/>
          <cell r="CB3686"/>
          <cell r="CC3686"/>
          <cell r="CD3686"/>
          <cell r="CE3686">
            <v>0</v>
          </cell>
          <cell r="CF3686">
            <v>0</v>
          </cell>
          <cell r="CG3686">
            <v>93106940.409999996</v>
          </cell>
        </row>
        <row r="3687">
          <cell r="A3687" t="str">
            <v>CBAG33</v>
          </cell>
          <cell r="B3687" t="str">
            <v>RESULTADO DA EQUIVALÊNCIA PATRIMONIAL</v>
          </cell>
          <cell r="C3687">
            <v>-352683085.69</v>
          </cell>
          <cell r="D3687"/>
          <cell r="E3687"/>
          <cell r="F3687"/>
          <cell r="G3687"/>
          <cell r="H3687"/>
          <cell r="I3687"/>
          <cell r="J3687"/>
          <cell r="K3687"/>
          <cell r="L3687"/>
          <cell r="M3687"/>
          <cell r="N3687"/>
          <cell r="O3687"/>
          <cell r="P3687">
            <v>-14522765.039999999</v>
          </cell>
          <cell r="Q3687"/>
          <cell r="R3687"/>
          <cell r="S3687"/>
          <cell r="T3687"/>
          <cell r="U3687">
            <v>-8973532.2300000004</v>
          </cell>
          <cell r="V3687"/>
          <cell r="W3687"/>
          <cell r="X3687"/>
          <cell r="Y3687"/>
          <cell r="Z3687"/>
          <cell r="AA3687"/>
          <cell r="AB3687"/>
          <cell r="AC3687"/>
          <cell r="AD3687"/>
          <cell r="AE3687"/>
          <cell r="AF3687"/>
          <cell r="AG3687"/>
          <cell r="AH3687"/>
          <cell r="AI3687"/>
          <cell r="AJ3687"/>
          <cell r="AK3687"/>
          <cell r="AL3687"/>
          <cell r="AM3687">
            <v>6645773.1399999997</v>
          </cell>
          <cell r="AN3687"/>
          <cell r="AO3687">
            <v>21257325.829999998</v>
          </cell>
          <cell r="AP3687"/>
          <cell r="AQ3687"/>
          <cell r="AR3687"/>
          <cell r="AS3687"/>
          <cell r="AT3687">
            <v>6910594.4500000002</v>
          </cell>
          <cell r="AU3687"/>
          <cell r="AV3687"/>
          <cell r="AW3687"/>
          <cell r="AX3687"/>
          <cell r="AY3687">
            <v>-1313795.3</v>
          </cell>
          <cell r="AZ3687"/>
          <cell r="BA3687"/>
          <cell r="BB3687"/>
          <cell r="BC3687"/>
          <cell r="BD3687"/>
          <cell r="BE3687"/>
          <cell r="BF3687"/>
          <cell r="BG3687"/>
          <cell r="BH3687"/>
          <cell r="BI3687"/>
          <cell r="BJ3687"/>
          <cell r="BK3687"/>
          <cell r="BL3687"/>
          <cell r="BM3687"/>
          <cell r="BN3687"/>
          <cell r="BO3687"/>
          <cell r="BP3687"/>
          <cell r="BQ3687"/>
          <cell r="BR3687"/>
          <cell r="BS3687"/>
          <cell r="BT3687"/>
          <cell r="BU3687"/>
          <cell r="BV3687"/>
          <cell r="BW3687"/>
          <cell r="BX3687">
            <v>-1825750313.74</v>
          </cell>
          <cell r="BY3687">
            <v>-2168429798.5799999</v>
          </cell>
          <cell r="BZ3687">
            <v>1943031698.74</v>
          </cell>
          <cell r="CA3687">
            <v>-225398099.84</v>
          </cell>
          <cell r="CB3687">
            <v>-2332609115.6300001</v>
          </cell>
          <cell r="CC3687">
            <v>-1519620563.03</v>
          </cell>
          <cell r="CD3687">
            <v>-1620451265.7</v>
          </cell>
          <cell r="CE3687">
            <v>-307808503.13999999</v>
          </cell>
          <cell r="CF3687">
            <v>-244673279.53999999</v>
          </cell>
          <cell r="CG3687">
            <v>-478577070.98000002</v>
          </cell>
        </row>
        <row r="3688">
          <cell r="A3688" t="str">
            <v>CBAG3301</v>
          </cell>
          <cell r="B3688" t="str">
            <v>Receita de Equivalência Patrimonial</v>
          </cell>
          <cell r="C3688">
            <v>-431964346.10000002</v>
          </cell>
          <cell r="D3688"/>
          <cell r="E3688"/>
          <cell r="F3688"/>
          <cell r="G3688"/>
          <cell r="H3688"/>
          <cell r="I3688"/>
          <cell r="J3688"/>
          <cell r="K3688"/>
          <cell r="L3688"/>
          <cell r="M3688"/>
          <cell r="N3688"/>
          <cell r="O3688"/>
          <cell r="P3688">
            <v>-14522765.039999999</v>
          </cell>
          <cell r="Q3688"/>
          <cell r="R3688"/>
          <cell r="S3688"/>
          <cell r="T3688"/>
          <cell r="U3688">
            <v>-14282257.949999999</v>
          </cell>
          <cell r="V3688"/>
          <cell r="W3688"/>
          <cell r="X3688"/>
          <cell r="Y3688"/>
          <cell r="Z3688"/>
          <cell r="AA3688"/>
          <cell r="AB3688"/>
          <cell r="AC3688"/>
          <cell r="AD3688"/>
          <cell r="AE3688"/>
          <cell r="AF3688"/>
          <cell r="AG3688"/>
          <cell r="AH3688"/>
          <cell r="AI3688"/>
          <cell r="AJ3688"/>
          <cell r="AK3688"/>
          <cell r="AL3688"/>
          <cell r="AM3688">
            <v>0</v>
          </cell>
          <cell r="AN3688"/>
          <cell r="AO3688"/>
          <cell r="AP3688"/>
          <cell r="AQ3688"/>
          <cell r="AR3688"/>
          <cell r="AS3688"/>
          <cell r="AT3688">
            <v>0</v>
          </cell>
          <cell r="AU3688"/>
          <cell r="AV3688"/>
          <cell r="AW3688"/>
          <cell r="AX3688"/>
          <cell r="AY3688">
            <v>-5410468.3499999996</v>
          </cell>
          <cell r="AZ3688"/>
          <cell r="BA3688"/>
          <cell r="BB3688"/>
          <cell r="BC3688"/>
          <cell r="BD3688"/>
          <cell r="BE3688"/>
          <cell r="BF3688"/>
          <cell r="BG3688"/>
          <cell r="BH3688"/>
          <cell r="BI3688"/>
          <cell r="BJ3688"/>
          <cell r="BK3688"/>
          <cell r="BL3688"/>
          <cell r="BM3688"/>
          <cell r="BN3688"/>
          <cell r="BO3688"/>
          <cell r="BP3688"/>
          <cell r="BQ3688"/>
          <cell r="BR3688"/>
          <cell r="BS3688"/>
          <cell r="BT3688"/>
          <cell r="BU3688"/>
          <cell r="BV3688"/>
          <cell r="BW3688"/>
          <cell r="BX3688">
            <v>-1829792266.72</v>
          </cell>
          <cell r="BY3688">
            <v>-2295972104.1599998</v>
          </cell>
          <cell r="BZ3688">
            <v>2069383285.55</v>
          </cell>
          <cell r="CA3688">
            <v>-226588818.61000001</v>
          </cell>
          <cell r="CB3688">
            <v>-2334962726.4699998</v>
          </cell>
          <cell r="CC3688">
            <v>-1533175826.3</v>
          </cell>
          <cell r="CD3688">
            <v>-1911794352.3800001</v>
          </cell>
          <cell r="CE3688">
            <v>-307809052.70999998</v>
          </cell>
          <cell r="CF3688">
            <v>-245278203.74000001</v>
          </cell>
          <cell r="CG3688">
            <v>-478579770.31</v>
          </cell>
        </row>
        <row r="3689">
          <cell r="A3689" t="str">
            <v>CBAG330101</v>
          </cell>
          <cell r="B3689" t="str">
            <v>Equivalência Patrimonial - Coligadas</v>
          </cell>
          <cell r="C3689">
            <v>-10033234.710000001</v>
          </cell>
          <cell r="D3689"/>
          <cell r="E3689"/>
          <cell r="F3689"/>
          <cell r="G3689"/>
          <cell r="H3689"/>
          <cell r="I3689"/>
          <cell r="J3689"/>
          <cell r="K3689"/>
          <cell r="L3689"/>
          <cell r="M3689"/>
          <cell r="N3689"/>
          <cell r="O3689"/>
          <cell r="P3689"/>
          <cell r="Q3689"/>
          <cell r="R3689"/>
          <cell r="S3689"/>
          <cell r="T3689"/>
          <cell r="U3689"/>
          <cell r="V3689"/>
          <cell r="W3689"/>
          <cell r="X3689"/>
          <cell r="Y3689"/>
          <cell r="Z3689"/>
          <cell r="AA3689"/>
          <cell r="AB3689"/>
          <cell r="AC3689"/>
          <cell r="AD3689"/>
          <cell r="AE3689"/>
          <cell r="AF3689"/>
          <cell r="AG3689"/>
          <cell r="AH3689"/>
          <cell r="AI3689"/>
          <cell r="AJ3689"/>
          <cell r="AK3689"/>
          <cell r="AL3689"/>
          <cell r="AM3689"/>
          <cell r="AN3689"/>
          <cell r="AO3689"/>
          <cell r="AP3689"/>
          <cell r="AQ3689"/>
          <cell r="AR3689"/>
          <cell r="AS3689"/>
          <cell r="AT3689"/>
          <cell r="AU3689"/>
          <cell r="AV3689"/>
          <cell r="AW3689"/>
          <cell r="AX3689"/>
          <cell r="AY3689"/>
          <cell r="AZ3689"/>
          <cell r="BA3689"/>
          <cell r="BB3689"/>
          <cell r="BC3689"/>
          <cell r="BD3689"/>
          <cell r="BE3689"/>
          <cell r="BF3689"/>
          <cell r="BG3689"/>
          <cell r="BH3689"/>
          <cell r="BI3689"/>
          <cell r="BJ3689"/>
          <cell r="BK3689"/>
          <cell r="BL3689"/>
          <cell r="BM3689"/>
          <cell r="BN3689"/>
          <cell r="BO3689"/>
          <cell r="BP3689"/>
          <cell r="BQ3689"/>
          <cell r="BR3689"/>
          <cell r="BS3689"/>
          <cell r="BT3689"/>
          <cell r="BU3689"/>
          <cell r="BV3689"/>
          <cell r="BW3689"/>
          <cell r="BX3689">
            <v>-4002145.58</v>
          </cell>
          <cell r="BY3689">
            <v>-14035380.289999999</v>
          </cell>
          <cell r="BZ3689"/>
          <cell r="CA3689">
            <v>-14035380.289999999</v>
          </cell>
          <cell r="CB3689">
            <v>-5352929.5999999996</v>
          </cell>
          <cell r="CC3689">
            <v>-4190940.79</v>
          </cell>
          <cell r="CD3689">
            <v>-5647566.1699999999</v>
          </cell>
          <cell r="CE3689">
            <v>-22004247.420000002</v>
          </cell>
          <cell r="CF3689">
            <v>-16687323.359999999</v>
          </cell>
          <cell r="CG3689">
            <v>-26017552.539999999</v>
          </cell>
        </row>
        <row r="3690">
          <cell r="A3690" t="str">
            <v>3211601</v>
          </cell>
          <cell r="B3690" t="str">
            <v>GANHO EQUIV PATRIMONIAL- LUCRO - COLIGADAS</v>
          </cell>
          <cell r="C3690">
            <v>-10033234.710000001</v>
          </cell>
          <cell r="D3690"/>
          <cell r="E3690"/>
          <cell r="F3690"/>
          <cell r="G3690"/>
          <cell r="H3690"/>
          <cell r="I3690"/>
          <cell r="J3690"/>
          <cell r="K3690"/>
          <cell r="L3690"/>
          <cell r="M3690"/>
          <cell r="N3690"/>
          <cell r="O3690"/>
          <cell r="P3690"/>
          <cell r="Q3690"/>
          <cell r="R3690"/>
          <cell r="S3690"/>
          <cell r="T3690"/>
          <cell r="U3690"/>
          <cell r="V3690"/>
          <cell r="W3690"/>
          <cell r="X3690"/>
          <cell r="Y3690"/>
          <cell r="Z3690"/>
          <cell r="AA3690"/>
          <cell r="AB3690"/>
          <cell r="AC3690"/>
          <cell r="AD3690"/>
          <cell r="AE3690"/>
          <cell r="AF3690"/>
          <cell r="AG3690"/>
          <cell r="AH3690"/>
          <cell r="AI3690"/>
          <cell r="AJ3690"/>
          <cell r="AK3690"/>
          <cell r="AL3690"/>
          <cell r="AM3690"/>
          <cell r="AN3690"/>
          <cell r="AO3690"/>
          <cell r="AP3690"/>
          <cell r="AQ3690"/>
          <cell r="AR3690"/>
          <cell r="AS3690"/>
          <cell r="AT3690"/>
          <cell r="AU3690"/>
          <cell r="AV3690"/>
          <cell r="AW3690"/>
          <cell r="AX3690"/>
          <cell r="AY3690"/>
          <cell r="AZ3690"/>
          <cell r="BA3690"/>
          <cell r="BB3690"/>
          <cell r="BC3690"/>
          <cell r="BD3690"/>
          <cell r="BE3690"/>
          <cell r="BF3690"/>
          <cell r="BG3690"/>
          <cell r="BH3690"/>
          <cell r="BI3690"/>
          <cell r="BJ3690"/>
          <cell r="BK3690"/>
          <cell r="BL3690"/>
          <cell r="BM3690"/>
          <cell r="BN3690"/>
          <cell r="BO3690"/>
          <cell r="BP3690"/>
          <cell r="BQ3690"/>
          <cell r="BR3690"/>
          <cell r="BS3690"/>
          <cell r="BT3690"/>
          <cell r="BU3690"/>
          <cell r="BV3690"/>
          <cell r="BW3690"/>
          <cell r="BX3690">
            <v>-4002145.58</v>
          </cell>
          <cell r="BY3690">
            <v>-14035380.289999999</v>
          </cell>
          <cell r="BZ3690"/>
          <cell r="CA3690">
            <v>-14035380.289999999</v>
          </cell>
          <cell r="CB3690">
            <v>-5352929.5999999996</v>
          </cell>
          <cell r="CC3690">
            <v>-4190940.79</v>
          </cell>
          <cell r="CD3690">
            <v>-5647566.1699999999</v>
          </cell>
          <cell r="CE3690">
            <v>-22004247.420000002</v>
          </cell>
          <cell r="CF3690">
            <v>-16687323.359999999</v>
          </cell>
          <cell r="CG3690">
            <v>-26017552.539999999</v>
          </cell>
        </row>
        <row r="3691">
          <cell r="A3691" t="str">
            <v>CBAG330102</v>
          </cell>
          <cell r="B3691" t="str">
            <v>Equivalência Patrimonial - Controladas</v>
          </cell>
          <cell r="C3691">
            <v>-209510092.58000001</v>
          </cell>
          <cell r="D3691"/>
          <cell r="E3691"/>
          <cell r="F3691"/>
          <cell r="G3691"/>
          <cell r="H3691"/>
          <cell r="I3691"/>
          <cell r="J3691"/>
          <cell r="K3691"/>
          <cell r="L3691"/>
          <cell r="M3691"/>
          <cell r="N3691"/>
          <cell r="O3691"/>
          <cell r="P3691">
            <v>-14522765.039999999</v>
          </cell>
          <cell r="Q3691"/>
          <cell r="R3691"/>
          <cell r="S3691"/>
          <cell r="T3691"/>
          <cell r="U3691">
            <v>-14282257.949999999</v>
          </cell>
          <cell r="V3691"/>
          <cell r="W3691"/>
          <cell r="X3691"/>
          <cell r="Y3691"/>
          <cell r="Z3691"/>
          <cell r="AA3691"/>
          <cell r="AB3691"/>
          <cell r="AC3691"/>
          <cell r="AD3691"/>
          <cell r="AE3691"/>
          <cell r="AF3691"/>
          <cell r="AG3691"/>
          <cell r="AH3691"/>
          <cell r="AI3691"/>
          <cell r="AJ3691"/>
          <cell r="AK3691"/>
          <cell r="AL3691"/>
          <cell r="AM3691">
            <v>0</v>
          </cell>
          <cell r="AN3691"/>
          <cell r="AO3691"/>
          <cell r="AP3691"/>
          <cell r="AQ3691"/>
          <cell r="AR3691"/>
          <cell r="AS3691"/>
          <cell r="AT3691">
            <v>0</v>
          </cell>
          <cell r="AU3691"/>
          <cell r="AV3691"/>
          <cell r="AW3691"/>
          <cell r="AX3691"/>
          <cell r="AY3691">
            <v>-5410468.3499999996</v>
          </cell>
          <cell r="AZ3691"/>
          <cell r="BA3691"/>
          <cell r="BB3691"/>
          <cell r="BC3691"/>
          <cell r="BD3691"/>
          <cell r="BE3691"/>
          <cell r="BF3691"/>
          <cell r="BG3691"/>
          <cell r="BH3691"/>
          <cell r="BI3691"/>
          <cell r="BJ3691"/>
          <cell r="BK3691"/>
          <cell r="BL3691"/>
          <cell r="BM3691"/>
          <cell r="BN3691"/>
          <cell r="BO3691"/>
          <cell r="BP3691"/>
          <cell r="BQ3691"/>
          <cell r="BR3691"/>
          <cell r="BS3691"/>
          <cell r="BT3691"/>
          <cell r="BU3691"/>
          <cell r="BV3691"/>
          <cell r="BW3691"/>
          <cell r="BX3691">
            <v>-1825657701.5899999</v>
          </cell>
          <cell r="BY3691">
            <v>-2069383285.51</v>
          </cell>
          <cell r="BZ3691">
            <v>2069383285.55</v>
          </cell>
          <cell r="CA3691">
            <v>0.04</v>
          </cell>
          <cell r="CB3691">
            <v>-2327742576.4000001</v>
          </cell>
          <cell r="CC3691">
            <v>-1528666945.9000001</v>
          </cell>
          <cell r="CD3691">
            <v>-1903820448.27</v>
          </cell>
          <cell r="CE3691">
            <v>0.13</v>
          </cell>
          <cell r="CF3691">
            <v>0.11</v>
          </cell>
          <cell r="CG3691">
            <v>0.12</v>
          </cell>
        </row>
        <row r="3692">
          <cell r="A3692" t="str">
            <v>3211801</v>
          </cell>
          <cell r="B3692" t="str">
            <v>GANHO EQUIV.PATRIMONIAL - LUCRO - CONTROLADAS</v>
          </cell>
          <cell r="C3692">
            <v>-220204780.22999999</v>
          </cell>
          <cell r="D3692"/>
          <cell r="E3692"/>
          <cell r="F3692"/>
          <cell r="G3692"/>
          <cell r="H3692"/>
          <cell r="I3692"/>
          <cell r="J3692"/>
          <cell r="K3692"/>
          <cell r="L3692"/>
          <cell r="M3692"/>
          <cell r="N3692"/>
          <cell r="O3692"/>
          <cell r="P3692">
            <v>-14522765.039999999</v>
          </cell>
          <cell r="Q3692"/>
          <cell r="R3692"/>
          <cell r="S3692"/>
          <cell r="T3692"/>
          <cell r="U3692">
            <v>-14282257.949999999</v>
          </cell>
          <cell r="V3692"/>
          <cell r="W3692"/>
          <cell r="X3692"/>
          <cell r="Y3692"/>
          <cell r="Z3692"/>
          <cell r="AA3692"/>
          <cell r="AB3692"/>
          <cell r="AC3692"/>
          <cell r="AD3692"/>
          <cell r="AE3692"/>
          <cell r="AF3692"/>
          <cell r="AG3692"/>
          <cell r="AH3692"/>
          <cell r="AI3692"/>
          <cell r="AJ3692"/>
          <cell r="AK3692"/>
          <cell r="AL3692"/>
          <cell r="AM3692">
            <v>0</v>
          </cell>
          <cell r="AN3692"/>
          <cell r="AO3692"/>
          <cell r="AP3692"/>
          <cell r="AQ3692"/>
          <cell r="AR3692"/>
          <cell r="AS3692"/>
          <cell r="AT3692">
            <v>0</v>
          </cell>
          <cell r="AU3692"/>
          <cell r="AV3692"/>
          <cell r="AW3692"/>
          <cell r="AX3692"/>
          <cell r="AY3692">
            <v>-5410468.3499999996</v>
          </cell>
          <cell r="AZ3692"/>
          <cell r="BA3692"/>
          <cell r="BB3692"/>
          <cell r="BC3692"/>
          <cell r="BD3692"/>
          <cell r="BE3692"/>
          <cell r="BF3692"/>
          <cell r="BG3692"/>
          <cell r="BH3692"/>
          <cell r="BI3692"/>
          <cell r="BJ3692"/>
          <cell r="BK3692"/>
          <cell r="BL3692"/>
          <cell r="BM3692"/>
          <cell r="BN3692"/>
          <cell r="BO3692"/>
          <cell r="BP3692"/>
          <cell r="BQ3692"/>
          <cell r="BR3692"/>
          <cell r="BS3692"/>
          <cell r="BT3692"/>
          <cell r="BU3692"/>
          <cell r="BV3692"/>
          <cell r="BW3692"/>
          <cell r="BX3692">
            <v>-1525657701.5899999</v>
          </cell>
          <cell r="BY3692">
            <v>-1780077973.1600001</v>
          </cell>
          <cell r="BZ3692">
            <v>1780077973.1600001</v>
          </cell>
          <cell r="CA3692">
            <v>0</v>
          </cell>
          <cell r="CB3692">
            <v>-1233890200.7</v>
          </cell>
          <cell r="CC3692">
            <v>-764466945.89999998</v>
          </cell>
          <cell r="CD3692">
            <v>-739571024.89999998</v>
          </cell>
          <cell r="CE3692">
            <v>0</v>
          </cell>
          <cell r="CF3692">
            <v>0</v>
          </cell>
          <cell r="CG3692">
            <v>0</v>
          </cell>
        </row>
        <row r="3693">
          <cell r="A3693" t="str">
            <v>3211802</v>
          </cell>
          <cell r="B3693" t="str">
            <v>GANHO EQUIV.PATRIMONIAL - JSCP - CONTROLADAS</v>
          </cell>
          <cell r="C3693"/>
          <cell r="D3693"/>
          <cell r="E3693"/>
          <cell r="F3693"/>
          <cell r="G3693"/>
          <cell r="H3693"/>
          <cell r="I3693"/>
          <cell r="J3693"/>
          <cell r="K3693"/>
          <cell r="L3693"/>
          <cell r="M3693"/>
          <cell r="N3693"/>
          <cell r="O3693"/>
          <cell r="P3693"/>
          <cell r="Q3693"/>
          <cell r="R3693"/>
          <cell r="S3693"/>
          <cell r="T3693"/>
          <cell r="U3693"/>
          <cell r="V3693"/>
          <cell r="W3693"/>
          <cell r="X3693"/>
          <cell r="Y3693"/>
          <cell r="Z3693"/>
          <cell r="AA3693"/>
          <cell r="AB3693"/>
          <cell r="AC3693"/>
          <cell r="AD3693"/>
          <cell r="AE3693"/>
          <cell r="AF3693"/>
          <cell r="AG3693"/>
          <cell r="AH3693"/>
          <cell r="AI3693"/>
          <cell r="AJ3693"/>
          <cell r="AK3693"/>
          <cell r="AL3693"/>
          <cell r="AM3693"/>
          <cell r="AN3693"/>
          <cell r="AO3693"/>
          <cell r="AP3693"/>
          <cell r="AQ3693"/>
          <cell r="AR3693"/>
          <cell r="AS3693"/>
          <cell r="AT3693"/>
          <cell r="AU3693"/>
          <cell r="AV3693"/>
          <cell r="AW3693"/>
          <cell r="AX3693"/>
          <cell r="AY3693"/>
          <cell r="AZ3693"/>
          <cell r="BA3693"/>
          <cell r="BB3693"/>
          <cell r="BC3693"/>
          <cell r="BD3693"/>
          <cell r="BE3693"/>
          <cell r="BF3693"/>
          <cell r="BG3693"/>
          <cell r="BH3693"/>
          <cell r="BI3693"/>
          <cell r="BJ3693"/>
          <cell r="BK3693"/>
          <cell r="BL3693"/>
          <cell r="BM3693"/>
          <cell r="BN3693"/>
          <cell r="BO3693"/>
          <cell r="BP3693"/>
          <cell r="BQ3693"/>
          <cell r="BR3693"/>
          <cell r="BS3693"/>
          <cell r="BT3693"/>
          <cell r="BU3693"/>
          <cell r="BV3693"/>
          <cell r="BW3693"/>
          <cell r="BX3693">
            <v>-300000000</v>
          </cell>
          <cell r="BY3693">
            <v>-300000000</v>
          </cell>
          <cell r="BZ3693">
            <v>300000000</v>
          </cell>
          <cell r="CA3693">
            <v>0</v>
          </cell>
          <cell r="CB3693">
            <v>-1093852375.7</v>
          </cell>
          <cell r="CC3693">
            <v>-764200000</v>
          </cell>
          <cell r="CD3693">
            <v>-1164249423.3699999</v>
          </cell>
          <cell r="CE3693">
            <v>0</v>
          </cell>
          <cell r="CF3693">
            <v>0</v>
          </cell>
          <cell r="CG3693">
            <v>0</v>
          </cell>
        </row>
        <row r="3694">
          <cell r="A3694" t="str">
            <v>3211806</v>
          </cell>
          <cell r="B3694" t="str">
            <v>GANHO EQUIV.PATRIMONIAL - AMORTIZ MAIS/MENOS VALIA</v>
          </cell>
          <cell r="C3694">
            <v>10694687.65</v>
          </cell>
          <cell r="D3694"/>
          <cell r="E3694"/>
          <cell r="F3694"/>
          <cell r="G3694"/>
          <cell r="H3694"/>
          <cell r="I3694"/>
          <cell r="J3694"/>
          <cell r="K3694"/>
          <cell r="L3694"/>
          <cell r="M3694"/>
          <cell r="N3694"/>
          <cell r="O3694"/>
          <cell r="P3694"/>
          <cell r="Q3694"/>
          <cell r="R3694"/>
          <cell r="S3694"/>
          <cell r="T3694"/>
          <cell r="U3694"/>
          <cell r="V3694"/>
          <cell r="W3694"/>
          <cell r="X3694"/>
          <cell r="Y3694"/>
          <cell r="Z3694"/>
          <cell r="AA3694"/>
          <cell r="AB3694"/>
          <cell r="AC3694"/>
          <cell r="AD3694"/>
          <cell r="AE3694"/>
          <cell r="AF3694"/>
          <cell r="AG3694"/>
          <cell r="AH3694"/>
          <cell r="AI3694"/>
          <cell r="AJ3694"/>
          <cell r="AK3694"/>
          <cell r="AL3694"/>
          <cell r="AM3694"/>
          <cell r="AN3694"/>
          <cell r="AO3694"/>
          <cell r="AP3694"/>
          <cell r="AQ3694"/>
          <cell r="AR3694"/>
          <cell r="AS3694"/>
          <cell r="AT3694"/>
          <cell r="AU3694"/>
          <cell r="AV3694"/>
          <cell r="AW3694"/>
          <cell r="AX3694"/>
          <cell r="AY3694"/>
          <cell r="AZ3694"/>
          <cell r="BA3694"/>
          <cell r="BB3694"/>
          <cell r="BC3694"/>
          <cell r="BD3694"/>
          <cell r="BE3694"/>
          <cell r="BF3694"/>
          <cell r="BG3694"/>
          <cell r="BH3694"/>
          <cell r="BI3694"/>
          <cell r="BJ3694"/>
          <cell r="BK3694"/>
          <cell r="BL3694"/>
          <cell r="BM3694"/>
          <cell r="BN3694"/>
          <cell r="BO3694"/>
          <cell r="BP3694"/>
          <cell r="BQ3694"/>
          <cell r="BR3694"/>
          <cell r="BS3694"/>
          <cell r="BT3694"/>
          <cell r="BU3694"/>
          <cell r="BV3694"/>
          <cell r="BW3694"/>
          <cell r="BX3694"/>
          <cell r="BY3694">
            <v>10694687.65</v>
          </cell>
          <cell r="BZ3694">
            <v>-10694687.609999999</v>
          </cell>
          <cell r="CA3694">
            <v>0.04</v>
          </cell>
          <cell r="CB3694"/>
          <cell r="CC3694"/>
          <cell r="CD3694"/>
          <cell r="CE3694">
            <v>0.13</v>
          </cell>
          <cell r="CF3694">
            <v>0.11</v>
          </cell>
          <cell r="CG3694">
            <v>0.12</v>
          </cell>
        </row>
        <row r="3695">
          <cell r="A3695" t="str">
            <v>CBAG330103</v>
          </cell>
          <cell r="B3695" t="str">
            <v>Equivalência Patrimonial - Controladas Cjto</v>
          </cell>
          <cell r="C3695">
            <v>-212421018.81</v>
          </cell>
          <cell r="D3695"/>
          <cell r="E3695"/>
          <cell r="F3695"/>
          <cell r="G3695"/>
          <cell r="H3695"/>
          <cell r="I3695"/>
          <cell r="J3695"/>
          <cell r="K3695"/>
          <cell r="L3695"/>
          <cell r="M3695"/>
          <cell r="N3695"/>
          <cell r="O3695"/>
          <cell r="P3695"/>
          <cell r="Q3695"/>
          <cell r="R3695"/>
          <cell r="S3695"/>
          <cell r="T3695"/>
          <cell r="U3695"/>
          <cell r="V3695"/>
          <cell r="W3695"/>
          <cell r="X3695"/>
          <cell r="Y3695"/>
          <cell r="Z3695"/>
          <cell r="AA3695"/>
          <cell r="AB3695"/>
          <cell r="AC3695"/>
          <cell r="AD3695"/>
          <cell r="AE3695"/>
          <cell r="AF3695"/>
          <cell r="AG3695"/>
          <cell r="AH3695"/>
          <cell r="AI3695"/>
          <cell r="AJ3695"/>
          <cell r="AK3695"/>
          <cell r="AL3695"/>
          <cell r="AM3695"/>
          <cell r="AN3695"/>
          <cell r="AO3695"/>
          <cell r="AP3695"/>
          <cell r="AQ3695"/>
          <cell r="AR3695"/>
          <cell r="AS3695"/>
          <cell r="AT3695"/>
          <cell r="AU3695"/>
          <cell r="AV3695"/>
          <cell r="AW3695"/>
          <cell r="AX3695"/>
          <cell r="AY3695"/>
          <cell r="AZ3695"/>
          <cell r="BA3695"/>
          <cell r="BB3695"/>
          <cell r="BC3695"/>
          <cell r="BD3695"/>
          <cell r="BE3695"/>
          <cell r="BF3695"/>
          <cell r="BG3695"/>
          <cell r="BH3695"/>
          <cell r="BI3695"/>
          <cell r="BJ3695"/>
          <cell r="BK3695"/>
          <cell r="BL3695"/>
          <cell r="BM3695"/>
          <cell r="BN3695"/>
          <cell r="BO3695"/>
          <cell r="BP3695"/>
          <cell r="BQ3695"/>
          <cell r="BR3695"/>
          <cell r="BS3695"/>
          <cell r="BT3695"/>
          <cell r="BU3695"/>
          <cell r="BV3695"/>
          <cell r="BW3695"/>
          <cell r="BX3695">
            <v>-132419.54999999999</v>
          </cell>
          <cell r="BY3695">
            <v>-212553438.36000001</v>
          </cell>
          <cell r="BZ3695"/>
          <cell r="CA3695">
            <v>-212553438.36000001</v>
          </cell>
          <cell r="CB3695">
            <v>-1867220.47</v>
          </cell>
          <cell r="CC3695">
            <v>-317939.61</v>
          </cell>
          <cell r="CD3695">
            <v>-2326337.94</v>
          </cell>
          <cell r="CE3695">
            <v>-285804805.42000002</v>
          </cell>
          <cell r="CF3695">
            <v>-228590880.49000001</v>
          </cell>
          <cell r="CG3695">
            <v>-452562217.88999999</v>
          </cell>
        </row>
        <row r="3696">
          <cell r="A3696" t="str">
            <v>3211803</v>
          </cell>
          <cell r="B3696" t="str">
            <v>GANHO EQUIV.PATRIMONIAL # LUCRO -CONTR.EM CONJUNTO</v>
          </cell>
          <cell r="C3696">
            <v>-212421018.81</v>
          </cell>
          <cell r="D3696"/>
          <cell r="E3696"/>
          <cell r="F3696"/>
          <cell r="G3696"/>
          <cell r="H3696"/>
          <cell r="I3696"/>
          <cell r="J3696"/>
          <cell r="K3696"/>
          <cell r="L3696"/>
          <cell r="M3696"/>
          <cell r="N3696"/>
          <cell r="O3696"/>
          <cell r="P3696"/>
          <cell r="Q3696"/>
          <cell r="R3696"/>
          <cell r="S3696"/>
          <cell r="T3696"/>
          <cell r="U3696"/>
          <cell r="V3696"/>
          <cell r="W3696"/>
          <cell r="X3696"/>
          <cell r="Y3696"/>
          <cell r="Z3696"/>
          <cell r="AA3696"/>
          <cell r="AB3696"/>
          <cell r="AC3696"/>
          <cell r="AD3696"/>
          <cell r="AE3696"/>
          <cell r="AF3696"/>
          <cell r="AG3696"/>
          <cell r="AH3696"/>
          <cell r="AI3696"/>
          <cell r="AJ3696"/>
          <cell r="AK3696"/>
          <cell r="AL3696"/>
          <cell r="AM3696"/>
          <cell r="AN3696"/>
          <cell r="AO3696"/>
          <cell r="AP3696"/>
          <cell r="AQ3696"/>
          <cell r="AR3696"/>
          <cell r="AS3696"/>
          <cell r="AT3696"/>
          <cell r="AU3696"/>
          <cell r="AV3696"/>
          <cell r="AW3696"/>
          <cell r="AX3696"/>
          <cell r="AY3696"/>
          <cell r="AZ3696"/>
          <cell r="BA3696"/>
          <cell r="BB3696"/>
          <cell r="BC3696"/>
          <cell r="BD3696"/>
          <cell r="BE3696"/>
          <cell r="BF3696"/>
          <cell r="BG3696"/>
          <cell r="BH3696"/>
          <cell r="BI3696"/>
          <cell r="BJ3696"/>
          <cell r="BK3696"/>
          <cell r="BL3696"/>
          <cell r="BM3696"/>
          <cell r="BN3696"/>
          <cell r="BO3696"/>
          <cell r="BP3696"/>
          <cell r="BQ3696"/>
          <cell r="BR3696"/>
          <cell r="BS3696"/>
          <cell r="BT3696"/>
          <cell r="BU3696"/>
          <cell r="BV3696"/>
          <cell r="BW3696"/>
          <cell r="BX3696">
            <v>-132419.54999999999</v>
          </cell>
          <cell r="BY3696">
            <v>-212553438.36000001</v>
          </cell>
          <cell r="BZ3696"/>
          <cell r="CA3696">
            <v>-212553438.36000001</v>
          </cell>
          <cell r="CB3696">
            <v>-1867220.47</v>
          </cell>
          <cell r="CC3696">
            <v>-317939.61</v>
          </cell>
          <cell r="CD3696">
            <v>-2326337.94</v>
          </cell>
          <cell r="CE3696">
            <v>-285804805.42000002</v>
          </cell>
          <cell r="CF3696">
            <v>-228590880.49000001</v>
          </cell>
          <cell r="CG3696">
            <v>-452562217.88999999</v>
          </cell>
        </row>
        <row r="3697">
          <cell r="A3697" t="str">
            <v>CBAG3302</v>
          </cell>
          <cell r="B3697" t="str">
            <v>Despesa de Equivalência Patrimonial</v>
          </cell>
          <cell r="C3697">
            <v>79281260.409999996</v>
          </cell>
          <cell r="D3697"/>
          <cell r="E3697"/>
          <cell r="F3697"/>
          <cell r="G3697"/>
          <cell r="H3697"/>
          <cell r="I3697"/>
          <cell r="J3697"/>
          <cell r="K3697"/>
          <cell r="L3697"/>
          <cell r="M3697"/>
          <cell r="N3697"/>
          <cell r="O3697"/>
          <cell r="P3697">
            <v>0</v>
          </cell>
          <cell r="Q3697"/>
          <cell r="R3697"/>
          <cell r="S3697"/>
          <cell r="T3697"/>
          <cell r="U3697">
            <v>5308725.72</v>
          </cell>
          <cell r="V3697"/>
          <cell r="W3697"/>
          <cell r="X3697"/>
          <cell r="Y3697"/>
          <cell r="Z3697"/>
          <cell r="AA3697"/>
          <cell r="AB3697"/>
          <cell r="AC3697"/>
          <cell r="AD3697"/>
          <cell r="AE3697"/>
          <cell r="AF3697"/>
          <cell r="AG3697"/>
          <cell r="AH3697"/>
          <cell r="AI3697"/>
          <cell r="AJ3697"/>
          <cell r="AK3697"/>
          <cell r="AL3697"/>
          <cell r="AM3697">
            <v>6645773.1399999997</v>
          </cell>
          <cell r="AN3697"/>
          <cell r="AO3697">
            <v>21257325.829999998</v>
          </cell>
          <cell r="AP3697"/>
          <cell r="AQ3697"/>
          <cell r="AR3697"/>
          <cell r="AS3697"/>
          <cell r="AT3697">
            <v>6910594.4500000002</v>
          </cell>
          <cell r="AU3697"/>
          <cell r="AV3697"/>
          <cell r="AW3697"/>
          <cell r="AX3697"/>
          <cell r="AY3697">
            <v>4096673.05</v>
          </cell>
          <cell r="AZ3697"/>
          <cell r="BA3697"/>
          <cell r="BB3697"/>
          <cell r="BC3697"/>
          <cell r="BD3697"/>
          <cell r="BE3697"/>
          <cell r="BF3697"/>
          <cell r="BG3697"/>
          <cell r="BH3697"/>
          <cell r="BI3697"/>
          <cell r="BJ3697"/>
          <cell r="BK3697"/>
          <cell r="BL3697"/>
          <cell r="BM3697"/>
          <cell r="BN3697"/>
          <cell r="BO3697"/>
          <cell r="BP3697"/>
          <cell r="BQ3697"/>
          <cell r="BR3697"/>
          <cell r="BS3697"/>
          <cell r="BT3697"/>
          <cell r="BU3697"/>
          <cell r="BV3697"/>
          <cell r="BW3697"/>
          <cell r="BX3697">
            <v>4041952.98</v>
          </cell>
          <cell r="BY3697">
            <v>127542305.58</v>
          </cell>
          <cell r="BZ3697">
            <v>-126351586.81</v>
          </cell>
          <cell r="CA3697">
            <v>1190718.77</v>
          </cell>
          <cell r="CB3697">
            <v>2353610.84</v>
          </cell>
          <cell r="CC3697">
            <v>13555263.27</v>
          </cell>
          <cell r="CD3697">
            <v>291343086.68000001</v>
          </cell>
          <cell r="CE3697">
            <v>549.57000000000005</v>
          </cell>
          <cell r="CF3697">
            <v>604924.19999999995</v>
          </cell>
          <cell r="CG3697">
            <v>2699.33</v>
          </cell>
        </row>
        <row r="3698">
          <cell r="A3698" t="str">
            <v>CBAG330201</v>
          </cell>
          <cell r="B3698" t="str">
            <v>Equivalência Patrimonial - Coligadas</v>
          </cell>
          <cell r="C3698"/>
          <cell r="D3698"/>
          <cell r="E3698"/>
          <cell r="F3698"/>
          <cell r="G3698"/>
          <cell r="H3698"/>
          <cell r="I3698"/>
          <cell r="J3698"/>
          <cell r="K3698"/>
          <cell r="L3698"/>
          <cell r="M3698"/>
          <cell r="N3698"/>
          <cell r="O3698"/>
          <cell r="P3698"/>
          <cell r="Q3698"/>
          <cell r="R3698"/>
          <cell r="S3698"/>
          <cell r="T3698"/>
          <cell r="U3698"/>
          <cell r="V3698"/>
          <cell r="W3698"/>
          <cell r="X3698"/>
          <cell r="Y3698"/>
          <cell r="Z3698"/>
          <cell r="AA3698"/>
          <cell r="AB3698"/>
          <cell r="AC3698"/>
          <cell r="AD3698"/>
          <cell r="AE3698"/>
          <cell r="AF3698"/>
          <cell r="AG3698"/>
          <cell r="AH3698"/>
          <cell r="AI3698"/>
          <cell r="AJ3698"/>
          <cell r="AK3698"/>
          <cell r="AL3698"/>
          <cell r="AM3698"/>
          <cell r="AN3698"/>
          <cell r="AO3698"/>
          <cell r="AP3698"/>
          <cell r="AQ3698"/>
          <cell r="AR3698"/>
          <cell r="AS3698"/>
          <cell r="AT3698"/>
          <cell r="AU3698"/>
          <cell r="AV3698"/>
          <cell r="AW3698"/>
          <cell r="AX3698"/>
          <cell r="AY3698"/>
          <cell r="AZ3698"/>
          <cell r="BA3698"/>
          <cell r="BB3698"/>
          <cell r="BC3698"/>
          <cell r="BD3698"/>
          <cell r="BE3698"/>
          <cell r="BF3698"/>
          <cell r="BG3698"/>
          <cell r="BH3698"/>
          <cell r="BI3698"/>
          <cell r="BJ3698"/>
          <cell r="BK3698"/>
          <cell r="BL3698"/>
          <cell r="BM3698"/>
          <cell r="BN3698"/>
          <cell r="BO3698"/>
          <cell r="BP3698"/>
          <cell r="BQ3698"/>
          <cell r="BR3698"/>
          <cell r="BS3698"/>
          <cell r="BT3698"/>
          <cell r="BU3698"/>
          <cell r="BV3698"/>
          <cell r="BW3698"/>
          <cell r="BX3698">
            <v>1753.8</v>
          </cell>
          <cell r="BY3698">
            <v>1753.8</v>
          </cell>
          <cell r="BZ3698"/>
          <cell r="CA3698">
            <v>1753.8</v>
          </cell>
          <cell r="CB3698">
            <v>549.57000000000005</v>
          </cell>
          <cell r="CC3698">
            <v>1093.42</v>
          </cell>
          <cell r="CD3698">
            <v>2699.33</v>
          </cell>
          <cell r="CE3698">
            <v>549.57000000000005</v>
          </cell>
          <cell r="CF3698">
            <v>1093.42</v>
          </cell>
          <cell r="CG3698">
            <v>2699.33</v>
          </cell>
        </row>
        <row r="3699">
          <cell r="A3699" t="str">
            <v>4220000</v>
          </cell>
          <cell r="B3699" t="str">
            <v>EQUIVALENCIA PATRIMONIAL - PREJUIZO</v>
          </cell>
          <cell r="C3699"/>
          <cell r="D3699"/>
          <cell r="E3699"/>
          <cell r="F3699"/>
          <cell r="G3699"/>
          <cell r="H3699"/>
          <cell r="I3699"/>
          <cell r="J3699"/>
          <cell r="K3699"/>
          <cell r="L3699"/>
          <cell r="M3699"/>
          <cell r="N3699"/>
          <cell r="O3699"/>
          <cell r="P3699"/>
          <cell r="Q3699"/>
          <cell r="R3699"/>
          <cell r="S3699"/>
          <cell r="T3699"/>
          <cell r="U3699"/>
          <cell r="V3699"/>
          <cell r="W3699"/>
          <cell r="X3699"/>
          <cell r="Y3699"/>
          <cell r="Z3699"/>
          <cell r="AA3699"/>
          <cell r="AB3699"/>
          <cell r="AC3699"/>
          <cell r="AD3699"/>
          <cell r="AE3699"/>
          <cell r="AF3699"/>
          <cell r="AG3699"/>
          <cell r="AH3699"/>
          <cell r="AI3699"/>
          <cell r="AJ3699"/>
          <cell r="AK3699"/>
          <cell r="AL3699"/>
          <cell r="AM3699"/>
          <cell r="AN3699"/>
          <cell r="AO3699"/>
          <cell r="AP3699"/>
          <cell r="AQ3699"/>
          <cell r="AR3699"/>
          <cell r="AS3699"/>
          <cell r="AT3699"/>
          <cell r="AU3699"/>
          <cell r="AV3699"/>
          <cell r="AW3699"/>
          <cell r="AX3699"/>
          <cell r="AY3699"/>
          <cell r="AZ3699"/>
          <cell r="BA3699"/>
          <cell r="BB3699"/>
          <cell r="BC3699"/>
          <cell r="BD3699"/>
          <cell r="BE3699"/>
          <cell r="BF3699"/>
          <cell r="BG3699"/>
          <cell r="BH3699"/>
          <cell r="BI3699"/>
          <cell r="BJ3699"/>
          <cell r="BK3699"/>
          <cell r="BL3699"/>
          <cell r="BM3699"/>
          <cell r="BN3699"/>
          <cell r="BO3699"/>
          <cell r="BP3699"/>
          <cell r="BQ3699"/>
          <cell r="BR3699"/>
          <cell r="BS3699"/>
          <cell r="BT3699"/>
          <cell r="BU3699"/>
          <cell r="BV3699"/>
          <cell r="BW3699"/>
          <cell r="BX3699">
            <v>1753.8</v>
          </cell>
          <cell r="BY3699">
            <v>1753.8</v>
          </cell>
          <cell r="BZ3699"/>
          <cell r="CA3699">
            <v>1753.8</v>
          </cell>
          <cell r="CB3699">
            <v>549.57000000000005</v>
          </cell>
          <cell r="CC3699">
            <v>1093.42</v>
          </cell>
          <cell r="CD3699">
            <v>2699.33</v>
          </cell>
          <cell r="CE3699">
            <v>549.57000000000005</v>
          </cell>
          <cell r="CF3699">
            <v>1093.42</v>
          </cell>
          <cell r="CG3699">
            <v>2699.33</v>
          </cell>
        </row>
        <row r="3700">
          <cell r="A3700" t="str">
            <v>CBAG330202</v>
          </cell>
          <cell r="B3700" t="str">
            <v>Equivalência Patrimonial - Controladas</v>
          </cell>
          <cell r="C3700">
            <v>79281260.409999996</v>
          </cell>
          <cell r="D3700"/>
          <cell r="E3700"/>
          <cell r="F3700"/>
          <cell r="G3700"/>
          <cell r="H3700"/>
          <cell r="I3700"/>
          <cell r="J3700"/>
          <cell r="K3700"/>
          <cell r="L3700"/>
          <cell r="M3700"/>
          <cell r="N3700"/>
          <cell r="O3700"/>
          <cell r="P3700">
            <v>0</v>
          </cell>
          <cell r="Q3700"/>
          <cell r="R3700"/>
          <cell r="S3700"/>
          <cell r="T3700"/>
          <cell r="U3700">
            <v>5308725.72</v>
          </cell>
          <cell r="V3700"/>
          <cell r="W3700"/>
          <cell r="X3700"/>
          <cell r="Y3700"/>
          <cell r="Z3700"/>
          <cell r="AA3700"/>
          <cell r="AB3700"/>
          <cell r="AC3700"/>
          <cell r="AD3700"/>
          <cell r="AE3700"/>
          <cell r="AF3700"/>
          <cell r="AG3700"/>
          <cell r="AH3700"/>
          <cell r="AI3700"/>
          <cell r="AJ3700"/>
          <cell r="AK3700"/>
          <cell r="AL3700"/>
          <cell r="AM3700">
            <v>6645773.1399999997</v>
          </cell>
          <cell r="AN3700"/>
          <cell r="AO3700">
            <v>21257325.829999998</v>
          </cell>
          <cell r="AP3700"/>
          <cell r="AQ3700"/>
          <cell r="AR3700"/>
          <cell r="AS3700"/>
          <cell r="AT3700">
            <v>6910594.4500000002</v>
          </cell>
          <cell r="AU3700"/>
          <cell r="AV3700"/>
          <cell r="AW3700"/>
          <cell r="AX3700"/>
          <cell r="AY3700">
            <v>4096673.05</v>
          </cell>
          <cell r="AZ3700"/>
          <cell r="BA3700"/>
          <cell r="BB3700"/>
          <cell r="BC3700"/>
          <cell r="BD3700"/>
          <cell r="BE3700"/>
          <cell r="BF3700"/>
          <cell r="BG3700"/>
          <cell r="BH3700"/>
          <cell r="BI3700"/>
          <cell r="BJ3700"/>
          <cell r="BK3700"/>
          <cell r="BL3700"/>
          <cell r="BM3700"/>
          <cell r="BN3700"/>
          <cell r="BO3700"/>
          <cell r="BP3700"/>
          <cell r="BQ3700"/>
          <cell r="BR3700"/>
          <cell r="BS3700"/>
          <cell r="BT3700"/>
          <cell r="BU3700"/>
          <cell r="BV3700"/>
          <cell r="BW3700"/>
          <cell r="BX3700">
            <v>2851234.21</v>
          </cell>
          <cell r="BY3700">
            <v>126351586.81</v>
          </cell>
          <cell r="BZ3700">
            <v>-126351586.81</v>
          </cell>
          <cell r="CA3700">
            <v>0</v>
          </cell>
          <cell r="CB3700">
            <v>2353061.27</v>
          </cell>
          <cell r="CC3700">
            <v>12950339.07</v>
          </cell>
          <cell r="CD3700">
            <v>291340387.35000002</v>
          </cell>
          <cell r="CE3700">
            <v>0</v>
          </cell>
          <cell r="CF3700">
            <v>0</v>
          </cell>
          <cell r="CG3700">
            <v>0</v>
          </cell>
        </row>
        <row r="3701">
          <cell r="A3701" t="str">
            <v>4220100</v>
          </cell>
          <cell r="B3701" t="str">
            <v>PREJUIZO EQUIV.PATRIMONIAL - CONTROLADAS</v>
          </cell>
          <cell r="C3701">
            <v>79281260.409999996</v>
          </cell>
          <cell r="D3701"/>
          <cell r="E3701"/>
          <cell r="F3701"/>
          <cell r="G3701"/>
          <cell r="H3701"/>
          <cell r="I3701"/>
          <cell r="J3701"/>
          <cell r="K3701"/>
          <cell r="L3701"/>
          <cell r="M3701"/>
          <cell r="N3701"/>
          <cell r="O3701"/>
          <cell r="P3701">
            <v>0</v>
          </cell>
          <cell r="Q3701"/>
          <cell r="R3701"/>
          <cell r="S3701"/>
          <cell r="T3701"/>
          <cell r="U3701">
            <v>5308725.72</v>
          </cell>
          <cell r="V3701"/>
          <cell r="W3701"/>
          <cell r="X3701"/>
          <cell r="Y3701"/>
          <cell r="Z3701"/>
          <cell r="AA3701"/>
          <cell r="AB3701"/>
          <cell r="AC3701"/>
          <cell r="AD3701"/>
          <cell r="AE3701"/>
          <cell r="AF3701"/>
          <cell r="AG3701"/>
          <cell r="AH3701"/>
          <cell r="AI3701"/>
          <cell r="AJ3701"/>
          <cell r="AK3701"/>
          <cell r="AL3701"/>
          <cell r="AM3701">
            <v>6645773.1399999997</v>
          </cell>
          <cell r="AN3701"/>
          <cell r="AO3701">
            <v>21257325.829999998</v>
          </cell>
          <cell r="AP3701"/>
          <cell r="AQ3701"/>
          <cell r="AR3701"/>
          <cell r="AS3701"/>
          <cell r="AT3701">
            <v>6910594.4500000002</v>
          </cell>
          <cell r="AU3701"/>
          <cell r="AV3701"/>
          <cell r="AW3701"/>
          <cell r="AX3701"/>
          <cell r="AY3701">
            <v>4096673.05</v>
          </cell>
          <cell r="AZ3701"/>
          <cell r="BA3701"/>
          <cell r="BB3701"/>
          <cell r="BC3701"/>
          <cell r="BD3701"/>
          <cell r="BE3701"/>
          <cell r="BF3701"/>
          <cell r="BG3701"/>
          <cell r="BH3701"/>
          <cell r="BI3701"/>
          <cell r="BJ3701"/>
          <cell r="BK3701"/>
          <cell r="BL3701"/>
          <cell r="BM3701"/>
          <cell r="BN3701"/>
          <cell r="BO3701"/>
          <cell r="BP3701"/>
          <cell r="BQ3701"/>
          <cell r="BR3701"/>
          <cell r="BS3701"/>
          <cell r="BT3701"/>
          <cell r="BU3701"/>
          <cell r="BV3701"/>
          <cell r="BW3701"/>
          <cell r="BX3701">
            <v>2851234.21</v>
          </cell>
          <cell r="BY3701">
            <v>126351586.81</v>
          </cell>
          <cell r="BZ3701">
            <v>-126351586.81</v>
          </cell>
          <cell r="CA3701">
            <v>0</v>
          </cell>
          <cell r="CB3701">
            <v>2353061.27</v>
          </cell>
          <cell r="CC3701">
            <v>12950339.07</v>
          </cell>
          <cell r="CD3701">
            <v>291340387.35000002</v>
          </cell>
          <cell r="CE3701">
            <v>0</v>
          </cell>
          <cell r="CF3701">
            <v>0</v>
          </cell>
          <cell r="CG3701">
            <v>0</v>
          </cell>
        </row>
        <row r="3702">
          <cell r="A3702" t="str">
            <v>CBAG330203</v>
          </cell>
          <cell r="B3702" t="str">
            <v>Equivalência Patrimonial - Controladas Cjto</v>
          </cell>
          <cell r="C3702"/>
          <cell r="D3702"/>
          <cell r="E3702"/>
          <cell r="F3702"/>
          <cell r="G3702"/>
          <cell r="H3702"/>
          <cell r="I3702"/>
          <cell r="J3702"/>
          <cell r="K3702"/>
          <cell r="L3702"/>
          <cell r="M3702"/>
          <cell r="N3702"/>
          <cell r="O3702"/>
          <cell r="P3702"/>
          <cell r="Q3702"/>
          <cell r="R3702"/>
          <cell r="S3702"/>
          <cell r="T3702"/>
          <cell r="U3702"/>
          <cell r="V3702"/>
          <cell r="W3702"/>
          <cell r="X3702"/>
          <cell r="Y3702"/>
          <cell r="Z3702"/>
          <cell r="AA3702"/>
          <cell r="AB3702"/>
          <cell r="AC3702"/>
          <cell r="AD3702"/>
          <cell r="AE3702"/>
          <cell r="AF3702"/>
          <cell r="AG3702"/>
          <cell r="AH3702"/>
          <cell r="AI3702"/>
          <cell r="AJ3702"/>
          <cell r="AK3702"/>
          <cell r="AL3702"/>
          <cell r="AM3702"/>
          <cell r="AN3702"/>
          <cell r="AO3702"/>
          <cell r="AP3702"/>
          <cell r="AQ3702"/>
          <cell r="AR3702"/>
          <cell r="AS3702"/>
          <cell r="AT3702"/>
          <cell r="AU3702"/>
          <cell r="AV3702"/>
          <cell r="AW3702"/>
          <cell r="AX3702"/>
          <cell r="AY3702"/>
          <cell r="AZ3702"/>
          <cell r="BA3702"/>
          <cell r="BB3702"/>
          <cell r="BC3702"/>
          <cell r="BD3702"/>
          <cell r="BE3702"/>
          <cell r="BF3702"/>
          <cell r="BG3702"/>
          <cell r="BH3702"/>
          <cell r="BI3702"/>
          <cell r="BJ3702"/>
          <cell r="BK3702"/>
          <cell r="BL3702"/>
          <cell r="BM3702"/>
          <cell r="BN3702"/>
          <cell r="BO3702"/>
          <cell r="BP3702"/>
          <cell r="BQ3702"/>
          <cell r="BR3702"/>
          <cell r="BS3702"/>
          <cell r="BT3702"/>
          <cell r="BU3702"/>
          <cell r="BV3702"/>
          <cell r="BW3702"/>
          <cell r="BX3702">
            <v>1188964.97</v>
          </cell>
          <cell r="BY3702">
            <v>1188964.97</v>
          </cell>
          <cell r="BZ3702"/>
          <cell r="CA3702">
            <v>1188964.97</v>
          </cell>
          <cell r="CB3702">
            <v>0</v>
          </cell>
          <cell r="CC3702">
            <v>603830.78</v>
          </cell>
          <cell r="CD3702">
            <v>0</v>
          </cell>
          <cell r="CE3702">
            <v>0</v>
          </cell>
          <cell r="CF3702">
            <v>603830.78</v>
          </cell>
          <cell r="CG3702">
            <v>0</v>
          </cell>
        </row>
        <row r="3703">
          <cell r="A3703" t="str">
            <v>4220101</v>
          </cell>
          <cell r="B3703" t="str">
            <v>PREJUIZO EQUIV.PATRIMONIAL - CONTR. EM CONJUNTO</v>
          </cell>
          <cell r="C3703"/>
          <cell r="D3703"/>
          <cell r="E3703"/>
          <cell r="F3703"/>
          <cell r="G3703"/>
          <cell r="H3703"/>
          <cell r="I3703"/>
          <cell r="J3703"/>
          <cell r="K3703"/>
          <cell r="L3703"/>
          <cell r="M3703"/>
          <cell r="N3703"/>
          <cell r="O3703"/>
          <cell r="P3703"/>
          <cell r="Q3703"/>
          <cell r="R3703"/>
          <cell r="S3703"/>
          <cell r="T3703"/>
          <cell r="U3703"/>
          <cell r="V3703"/>
          <cell r="W3703"/>
          <cell r="X3703"/>
          <cell r="Y3703"/>
          <cell r="Z3703"/>
          <cell r="AA3703"/>
          <cell r="AB3703"/>
          <cell r="AC3703"/>
          <cell r="AD3703"/>
          <cell r="AE3703"/>
          <cell r="AF3703"/>
          <cell r="AG3703"/>
          <cell r="AH3703"/>
          <cell r="AI3703"/>
          <cell r="AJ3703"/>
          <cell r="AK3703"/>
          <cell r="AL3703"/>
          <cell r="AM3703"/>
          <cell r="AN3703"/>
          <cell r="AO3703"/>
          <cell r="AP3703"/>
          <cell r="AQ3703"/>
          <cell r="AR3703"/>
          <cell r="AS3703"/>
          <cell r="AT3703"/>
          <cell r="AU3703"/>
          <cell r="AV3703"/>
          <cell r="AW3703"/>
          <cell r="AX3703"/>
          <cell r="AY3703"/>
          <cell r="AZ3703"/>
          <cell r="BA3703"/>
          <cell r="BB3703"/>
          <cell r="BC3703"/>
          <cell r="BD3703"/>
          <cell r="BE3703"/>
          <cell r="BF3703"/>
          <cell r="BG3703"/>
          <cell r="BH3703"/>
          <cell r="BI3703"/>
          <cell r="BJ3703"/>
          <cell r="BK3703"/>
          <cell r="BL3703"/>
          <cell r="BM3703"/>
          <cell r="BN3703"/>
          <cell r="BO3703"/>
          <cell r="BP3703"/>
          <cell r="BQ3703"/>
          <cell r="BR3703"/>
          <cell r="BS3703"/>
          <cell r="BT3703"/>
          <cell r="BU3703"/>
          <cell r="BV3703"/>
          <cell r="BW3703"/>
          <cell r="BX3703">
            <v>1188964.97</v>
          </cell>
          <cell r="BY3703">
            <v>1188964.97</v>
          </cell>
          <cell r="BZ3703"/>
          <cell r="CA3703">
            <v>1188964.97</v>
          </cell>
          <cell r="CB3703">
            <v>0</v>
          </cell>
          <cell r="CC3703">
            <v>603830.78</v>
          </cell>
          <cell r="CD3703">
            <v>0</v>
          </cell>
          <cell r="CE3703">
            <v>0</v>
          </cell>
          <cell r="CF3703">
            <v>603830.78</v>
          </cell>
          <cell r="CG3703">
            <v>0</v>
          </cell>
        </row>
        <row r="3704">
          <cell r="A3704" t="str">
            <v>CBAG34</v>
          </cell>
          <cell r="B3704" t="str">
            <v>RESULTADO FINANCEIRO</v>
          </cell>
          <cell r="C3704">
            <v>393257657.24000001</v>
          </cell>
          <cell r="D3704">
            <v>381617075.88</v>
          </cell>
          <cell r="E3704">
            <v>10607631.41</v>
          </cell>
          <cell r="F3704">
            <v>73886008.079999998</v>
          </cell>
          <cell r="G3704">
            <v>4372357.04</v>
          </cell>
          <cell r="H3704">
            <v>486362.45</v>
          </cell>
          <cell r="I3704">
            <v>-777642.96</v>
          </cell>
          <cell r="J3704">
            <v>988949.42</v>
          </cell>
          <cell r="K3704">
            <v>1106388.1499999999</v>
          </cell>
          <cell r="L3704">
            <v>671396.55</v>
          </cell>
          <cell r="M3704">
            <v>-3334056.68</v>
          </cell>
          <cell r="N3704">
            <v>-1456531.34</v>
          </cell>
          <cell r="O3704">
            <v>391260.68</v>
          </cell>
          <cell r="P3704">
            <v>-11240449.17</v>
          </cell>
          <cell r="Q3704">
            <v>501956.54</v>
          </cell>
          <cell r="R3704">
            <v>-1133035.6200000001</v>
          </cell>
          <cell r="S3704">
            <v>1102122.8799999999</v>
          </cell>
          <cell r="T3704">
            <v>602978.11</v>
          </cell>
          <cell r="U3704">
            <v>47039946.75</v>
          </cell>
          <cell r="V3704">
            <v>-1083008.3899999999</v>
          </cell>
          <cell r="W3704">
            <v>-1169162.02</v>
          </cell>
          <cell r="X3704">
            <v>-5904960.8700000001</v>
          </cell>
          <cell r="Y3704">
            <v>-1101248.57</v>
          </cell>
          <cell r="Z3704">
            <v>-1479905.63</v>
          </cell>
          <cell r="AA3704">
            <v>-1410962.95</v>
          </cell>
          <cell r="AB3704">
            <v>-1279608.3</v>
          </cell>
          <cell r="AC3704">
            <v>-2980310.13</v>
          </cell>
          <cell r="AD3704">
            <v>-893453.32</v>
          </cell>
          <cell r="AE3704">
            <v>-941287.24</v>
          </cell>
          <cell r="AF3704">
            <v>-4587478.7</v>
          </cell>
          <cell r="AG3704">
            <v>-1300939.6399999999</v>
          </cell>
          <cell r="AH3704">
            <v>-743175.84</v>
          </cell>
          <cell r="AI3704">
            <v>673718.05</v>
          </cell>
          <cell r="AJ3704">
            <v>2539770.2799999998</v>
          </cell>
          <cell r="AK3704">
            <v>2931589.49</v>
          </cell>
          <cell r="AL3704">
            <v>2999315.55</v>
          </cell>
          <cell r="AM3704">
            <v>-7886.24</v>
          </cell>
          <cell r="AN3704">
            <v>5241312.8499999996</v>
          </cell>
          <cell r="AO3704">
            <v>-25641.75</v>
          </cell>
          <cell r="AP3704">
            <v>4656349.32</v>
          </cell>
          <cell r="AQ3704">
            <v>4579798.29</v>
          </cell>
          <cell r="AR3704">
            <v>3968355.73</v>
          </cell>
          <cell r="AS3704">
            <v>4101914.56</v>
          </cell>
          <cell r="AT3704">
            <v>-71414.19</v>
          </cell>
          <cell r="AU3704">
            <v>2489682.87</v>
          </cell>
          <cell r="AV3704">
            <v>3515750.34</v>
          </cell>
          <cell r="AW3704">
            <v>4333927.47</v>
          </cell>
          <cell r="AX3704">
            <v>4624225.46</v>
          </cell>
          <cell r="AY3704">
            <v>-92037.9</v>
          </cell>
          <cell r="AZ3704">
            <v>5860747.5099999998</v>
          </cell>
          <cell r="BA3704">
            <v>4947248.32</v>
          </cell>
          <cell r="BB3704">
            <v>5869813.9800000004</v>
          </cell>
          <cell r="BC3704">
            <v>5949745.3799999999</v>
          </cell>
          <cell r="BD3704">
            <v>4200033.72</v>
          </cell>
          <cell r="BE3704">
            <v>-22036252.989999998</v>
          </cell>
          <cell r="BF3704">
            <v>-3155184.65</v>
          </cell>
          <cell r="BG3704">
            <v>-476362.73</v>
          </cell>
          <cell r="BH3704">
            <v>-922083.97</v>
          </cell>
          <cell r="BI3704">
            <v>-3662595.52</v>
          </cell>
          <cell r="BJ3704"/>
          <cell r="BK3704"/>
          <cell r="BL3704"/>
          <cell r="BM3704"/>
          <cell r="BN3704"/>
          <cell r="BO3704"/>
          <cell r="BP3704"/>
          <cell r="BQ3704"/>
          <cell r="BR3704"/>
          <cell r="BS3704"/>
          <cell r="BT3704"/>
          <cell r="BU3704"/>
          <cell r="BV3704"/>
          <cell r="BW3704">
            <v>-29924577.600000001</v>
          </cell>
          <cell r="BX3704">
            <v>-95875704.379999995</v>
          </cell>
          <cell r="BY3704">
            <v>791048431.05999994</v>
          </cell>
          <cell r="BZ3704">
            <v>-10806166.42</v>
          </cell>
          <cell r="CA3704">
            <v>780242264.63999999</v>
          </cell>
          <cell r="CB3704">
            <v>-30212296.73</v>
          </cell>
          <cell r="CC3704">
            <v>1471401.9</v>
          </cell>
          <cell r="CD3704">
            <v>119716519</v>
          </cell>
          <cell r="CE3704">
            <v>1204990811.05</v>
          </cell>
          <cell r="CF3704">
            <v>899292697.67999995</v>
          </cell>
          <cell r="CG3704">
            <v>1966031868.04</v>
          </cell>
        </row>
        <row r="3705">
          <cell r="A3705" t="str">
            <v>CBAG3401</v>
          </cell>
          <cell r="B3705" t="str">
            <v>Receitas Financeiras</v>
          </cell>
          <cell r="C3705">
            <v>-142991246.22</v>
          </cell>
          <cell r="D3705">
            <v>-367810721</v>
          </cell>
          <cell r="E3705">
            <v>-29113705.18</v>
          </cell>
          <cell r="F3705">
            <v>-29393984.989999998</v>
          </cell>
          <cell r="G3705">
            <v>-1067640.73</v>
          </cell>
          <cell r="H3705">
            <v>-2063253.34</v>
          </cell>
          <cell r="I3705">
            <v>-5236690.46</v>
          </cell>
          <cell r="J3705">
            <v>-2294015.9700000002</v>
          </cell>
          <cell r="K3705">
            <v>-2486619.63</v>
          </cell>
          <cell r="L3705">
            <v>-2609493.34</v>
          </cell>
          <cell r="M3705">
            <v>-5184555.57</v>
          </cell>
          <cell r="N3705">
            <v>-3472823.13</v>
          </cell>
          <cell r="O3705">
            <v>-1387803.41</v>
          </cell>
          <cell r="P3705">
            <v>-11267150.140000001</v>
          </cell>
          <cell r="Q3705">
            <v>-706003.89</v>
          </cell>
          <cell r="R3705">
            <v>-2766024.28</v>
          </cell>
          <cell r="S3705">
            <v>-1821977.65</v>
          </cell>
          <cell r="T3705">
            <v>-2134814.35</v>
          </cell>
          <cell r="U3705">
            <v>-15103564.65</v>
          </cell>
          <cell r="V3705">
            <v>-1083026.51</v>
          </cell>
          <cell r="W3705">
            <v>-1169165</v>
          </cell>
          <cell r="X3705">
            <v>-5904963.8499999996</v>
          </cell>
          <cell r="Y3705">
            <v>-1099667.3799999999</v>
          </cell>
          <cell r="Z3705">
            <v>-1479907.7</v>
          </cell>
          <cell r="AA3705">
            <v>-1410965.02</v>
          </cell>
          <cell r="AB3705">
            <v>-1556954.24</v>
          </cell>
          <cell r="AC3705">
            <v>-2980375.33</v>
          </cell>
          <cell r="AD3705">
            <v>-1304083.21</v>
          </cell>
          <cell r="AE3705">
            <v>-1246436.71</v>
          </cell>
          <cell r="AF3705">
            <v>-4587479.5599999996</v>
          </cell>
          <cell r="AG3705">
            <v>-1300963.78</v>
          </cell>
          <cell r="AH3705">
            <v>-852407.59</v>
          </cell>
          <cell r="AI3705">
            <v>-520272.24</v>
          </cell>
          <cell r="AJ3705">
            <v>-524746.06999999995</v>
          </cell>
          <cell r="AK3705">
            <v>-640402.93999999994</v>
          </cell>
          <cell r="AL3705">
            <v>-489747.91</v>
          </cell>
          <cell r="AM3705">
            <v>-7886.74</v>
          </cell>
          <cell r="AN3705">
            <v>-5222269.38</v>
          </cell>
          <cell r="AO3705">
            <v>-25641.75</v>
          </cell>
          <cell r="AP3705">
            <v>-557359.13</v>
          </cell>
          <cell r="AQ3705">
            <v>-623213.44999999995</v>
          </cell>
          <cell r="AR3705">
            <v>-1288651.1100000001</v>
          </cell>
          <cell r="AS3705">
            <v>-1237054.9099999999</v>
          </cell>
          <cell r="AT3705">
            <v>-71616.83</v>
          </cell>
          <cell r="AU3705">
            <v>-1303230.28</v>
          </cell>
          <cell r="AV3705">
            <v>-1040322.6</v>
          </cell>
          <cell r="AW3705">
            <v>-1095407.47</v>
          </cell>
          <cell r="AX3705">
            <v>-863108.14</v>
          </cell>
          <cell r="AY3705">
            <v>-92198.11</v>
          </cell>
          <cell r="AZ3705">
            <v>-756498.63</v>
          </cell>
          <cell r="BA3705">
            <v>-796973.25</v>
          </cell>
          <cell r="BB3705">
            <v>-789611.25</v>
          </cell>
          <cell r="BC3705">
            <v>-809870.25</v>
          </cell>
          <cell r="BD3705">
            <v>-745398.02</v>
          </cell>
          <cell r="BE3705">
            <v>-22473845.859999999</v>
          </cell>
          <cell r="BF3705">
            <v>-3110543.04</v>
          </cell>
          <cell r="BG3705">
            <v>-1116015.6100000001</v>
          </cell>
          <cell r="BH3705">
            <v>-1814652.94</v>
          </cell>
          <cell r="BI3705">
            <v>-3685828.11</v>
          </cell>
          <cell r="BJ3705"/>
          <cell r="BK3705"/>
          <cell r="BL3705"/>
          <cell r="BM3705"/>
          <cell r="BN3705"/>
          <cell r="BO3705"/>
          <cell r="BP3705"/>
          <cell r="BQ3705"/>
          <cell r="BR3705"/>
          <cell r="BS3705"/>
          <cell r="BT3705"/>
          <cell r="BU3705"/>
          <cell r="BV3705"/>
          <cell r="BW3705">
            <v>-30166250.239999998</v>
          </cell>
          <cell r="BX3705">
            <v>-157456849.83000001</v>
          </cell>
          <cell r="BY3705">
            <v>-894213949.89999998</v>
          </cell>
          <cell r="BZ3705">
            <v>36989371.640000001</v>
          </cell>
          <cell r="CA3705">
            <v>-857224578.25999999</v>
          </cell>
          <cell r="CB3705">
            <v>-145880958.74000001</v>
          </cell>
          <cell r="CC3705">
            <v>-76068810.079999998</v>
          </cell>
          <cell r="CD3705">
            <v>-57658442.780000001</v>
          </cell>
          <cell r="CE3705">
            <v>-1069115831.14</v>
          </cell>
          <cell r="CF3705">
            <v>-796448590.87</v>
          </cell>
          <cell r="CG3705">
            <v>-1032838648.95</v>
          </cell>
        </row>
        <row r="3706">
          <cell r="A3706" t="str">
            <v>CBAG340101</v>
          </cell>
          <cell r="B3706" t="str">
            <v>Rendas de Aplicações Financeiras</v>
          </cell>
          <cell r="C3706">
            <v>-126703959.43000001</v>
          </cell>
          <cell r="D3706">
            <v>-102804726.73999999</v>
          </cell>
          <cell r="E3706">
            <v>-2760416.19</v>
          </cell>
          <cell r="F3706">
            <v>-11504747.16</v>
          </cell>
          <cell r="G3706">
            <v>-494752.73</v>
          </cell>
          <cell r="H3706">
            <v>-1903205.44</v>
          </cell>
          <cell r="I3706">
            <v>-5161942.17</v>
          </cell>
          <cell r="J3706">
            <v>-2217981.6800000002</v>
          </cell>
          <cell r="K3706">
            <v>-2408880.7799999998</v>
          </cell>
          <cell r="L3706">
            <v>-2532380.0699999998</v>
          </cell>
          <cell r="M3706">
            <v>-4505003.68</v>
          </cell>
          <cell r="N3706">
            <v>-2794641.6</v>
          </cell>
          <cell r="O3706">
            <v>-1004264.11</v>
          </cell>
          <cell r="P3706">
            <v>-11224960.51</v>
          </cell>
          <cell r="Q3706">
            <v>-687211.06</v>
          </cell>
          <cell r="R3706">
            <v>-2725164.08</v>
          </cell>
          <cell r="S3706">
            <v>-1754058.56</v>
          </cell>
          <cell r="T3706">
            <v>-1828595.17</v>
          </cell>
          <cell r="U3706">
            <v>-15575950.529999999</v>
          </cell>
          <cell r="V3706">
            <v>-1082232.44</v>
          </cell>
          <cell r="W3706">
            <v>-1167676.83</v>
          </cell>
          <cell r="X3706">
            <v>-1679010.21</v>
          </cell>
          <cell r="Y3706">
            <v>-1098839.0900000001</v>
          </cell>
          <cell r="Z3706">
            <v>-1478838.85</v>
          </cell>
          <cell r="AA3706">
            <v>-1409726.16</v>
          </cell>
          <cell r="AB3706">
            <v>-1556644.52</v>
          </cell>
          <cell r="AC3706">
            <v>-2005264.64</v>
          </cell>
          <cell r="AD3706">
            <v>-1304083.19</v>
          </cell>
          <cell r="AE3706">
            <v>-1243678.58</v>
          </cell>
          <cell r="AF3706">
            <v>-1496961.63</v>
          </cell>
          <cell r="AG3706">
            <v>-1300654.75</v>
          </cell>
          <cell r="AH3706">
            <v>-852407.57</v>
          </cell>
          <cell r="AI3706">
            <v>-183932.16</v>
          </cell>
          <cell r="AJ3706">
            <v>-427783.51</v>
          </cell>
          <cell r="AK3706">
            <v>-533057.52</v>
          </cell>
          <cell r="AL3706">
            <v>-367013.09</v>
          </cell>
          <cell r="AM3706">
            <v>-8271.35</v>
          </cell>
          <cell r="AN3706">
            <v>-4385803.28</v>
          </cell>
          <cell r="AO3706">
            <v>-11497.71</v>
          </cell>
          <cell r="AP3706">
            <v>-557333.99</v>
          </cell>
          <cell r="AQ3706">
            <v>-621944.15</v>
          </cell>
          <cell r="AR3706">
            <v>-1288462.0900000001</v>
          </cell>
          <cell r="AS3706">
            <v>-1237034.93</v>
          </cell>
          <cell r="AT3706">
            <v>-75109.429999999993</v>
          </cell>
          <cell r="AU3706">
            <v>-1296653.05</v>
          </cell>
          <cell r="AV3706">
            <v>-1028883.84</v>
          </cell>
          <cell r="AW3706">
            <v>-1080434.6100000001</v>
          </cell>
          <cell r="AX3706">
            <v>-848877.57</v>
          </cell>
          <cell r="AY3706">
            <v>-96694.34</v>
          </cell>
          <cell r="AZ3706">
            <v>-743369.13</v>
          </cell>
          <cell r="BA3706">
            <v>-784773.59</v>
          </cell>
          <cell r="BB3706">
            <v>-777576.04</v>
          </cell>
          <cell r="BC3706">
            <v>-802239.04</v>
          </cell>
          <cell r="BD3706">
            <v>-742172.61</v>
          </cell>
          <cell r="BE3706">
            <v>-23028198.359999999</v>
          </cell>
          <cell r="BF3706">
            <v>-3102657.42</v>
          </cell>
          <cell r="BG3706">
            <v>-1102941.92</v>
          </cell>
          <cell r="BH3706">
            <v>-1712466.76</v>
          </cell>
          <cell r="BI3706">
            <v>-3677409.17</v>
          </cell>
          <cell r="BJ3706"/>
          <cell r="BK3706"/>
          <cell r="BL3706"/>
          <cell r="BM3706"/>
          <cell r="BN3706"/>
          <cell r="BO3706"/>
          <cell r="BP3706"/>
          <cell r="BQ3706"/>
          <cell r="BR3706"/>
          <cell r="BS3706"/>
          <cell r="BT3706"/>
          <cell r="BU3706"/>
          <cell r="BV3706"/>
          <cell r="BW3706">
            <v>-25214229.050000001</v>
          </cell>
          <cell r="BX3706">
            <v>-146702377.15000001</v>
          </cell>
          <cell r="BY3706">
            <v>-540708057.00999999</v>
          </cell>
          <cell r="BZ3706">
            <v>3255168.92</v>
          </cell>
          <cell r="CA3706">
            <v>-537452888.09000003</v>
          </cell>
          <cell r="CB3706">
            <v>-106242293.11</v>
          </cell>
          <cell r="CC3706">
            <v>-42690486.899999999</v>
          </cell>
          <cell r="CD3706">
            <v>-33948505.359999999</v>
          </cell>
          <cell r="CE3706">
            <v>-540671904.59000003</v>
          </cell>
          <cell r="CF3706">
            <v>-367440343.37</v>
          </cell>
          <cell r="CG3706">
            <v>-463254776.89999998</v>
          </cell>
        </row>
        <row r="3707">
          <cell r="A3707" t="str">
            <v>CBAG34010101</v>
          </cell>
          <cell r="B3707" t="str">
            <v>Rendas de Aplicações Financeiras</v>
          </cell>
          <cell r="C3707">
            <v>-126703959.43000001</v>
          </cell>
          <cell r="D3707">
            <v>-102804726.73999999</v>
          </cell>
          <cell r="E3707">
            <v>-2760416.19</v>
          </cell>
          <cell r="F3707">
            <v>-11504747.16</v>
          </cell>
          <cell r="G3707">
            <v>-494752.73</v>
          </cell>
          <cell r="H3707">
            <v>-1903205.44</v>
          </cell>
          <cell r="I3707">
            <v>-5161942.17</v>
          </cell>
          <cell r="J3707">
            <v>-2217981.6800000002</v>
          </cell>
          <cell r="K3707">
            <v>-2408880.7799999998</v>
          </cell>
          <cell r="L3707">
            <v>-2532380.0699999998</v>
          </cell>
          <cell r="M3707">
            <v>-4505003.68</v>
          </cell>
          <cell r="N3707">
            <v>-2794641.6</v>
          </cell>
          <cell r="O3707">
            <v>-1004264.11</v>
          </cell>
          <cell r="P3707">
            <v>-11224960.51</v>
          </cell>
          <cell r="Q3707">
            <v>-687211.06</v>
          </cell>
          <cell r="R3707">
            <v>-2725164.08</v>
          </cell>
          <cell r="S3707">
            <v>-1754058.56</v>
          </cell>
          <cell r="T3707">
            <v>-1828595.17</v>
          </cell>
          <cell r="U3707">
            <v>-15575950.529999999</v>
          </cell>
          <cell r="V3707">
            <v>-1082232.44</v>
          </cell>
          <cell r="W3707">
            <v>-1167676.83</v>
          </cell>
          <cell r="X3707">
            <v>-1679010.21</v>
          </cell>
          <cell r="Y3707">
            <v>-1098839.0900000001</v>
          </cell>
          <cell r="Z3707">
            <v>-1478838.85</v>
          </cell>
          <cell r="AA3707">
            <v>-1409726.16</v>
          </cell>
          <cell r="AB3707">
            <v>-1556644.52</v>
          </cell>
          <cell r="AC3707">
            <v>-2005264.64</v>
          </cell>
          <cell r="AD3707">
            <v>-1304083.19</v>
          </cell>
          <cell r="AE3707">
            <v>-1243678.58</v>
          </cell>
          <cell r="AF3707">
            <v>-1496961.63</v>
          </cell>
          <cell r="AG3707">
            <v>-1300654.75</v>
          </cell>
          <cell r="AH3707">
            <v>-852407.57</v>
          </cell>
          <cell r="AI3707">
            <v>-183932.16</v>
          </cell>
          <cell r="AJ3707">
            <v>-427783.51</v>
          </cell>
          <cell r="AK3707">
            <v>-533057.52</v>
          </cell>
          <cell r="AL3707">
            <v>-367013.09</v>
          </cell>
          <cell r="AM3707">
            <v>-8271.35</v>
          </cell>
          <cell r="AN3707">
            <v>-4385803.28</v>
          </cell>
          <cell r="AO3707">
            <v>-11497.71</v>
          </cell>
          <cell r="AP3707">
            <v>-557333.99</v>
          </cell>
          <cell r="AQ3707">
            <v>-621944.15</v>
          </cell>
          <cell r="AR3707">
            <v>-1288462.0900000001</v>
          </cell>
          <cell r="AS3707">
            <v>-1237034.93</v>
          </cell>
          <cell r="AT3707">
            <v>-75109.429999999993</v>
          </cell>
          <cell r="AU3707">
            <v>-1296653.05</v>
          </cell>
          <cell r="AV3707">
            <v>-1028883.84</v>
          </cell>
          <cell r="AW3707">
            <v>-1080434.6100000001</v>
          </cell>
          <cell r="AX3707">
            <v>-848877.57</v>
          </cell>
          <cell r="AY3707">
            <v>-96694.34</v>
          </cell>
          <cell r="AZ3707">
            <v>-743369.13</v>
          </cell>
          <cell r="BA3707">
            <v>-784773.59</v>
          </cell>
          <cell r="BB3707">
            <v>-777576.04</v>
          </cell>
          <cell r="BC3707">
            <v>-802239.04</v>
          </cell>
          <cell r="BD3707">
            <v>-742172.61</v>
          </cell>
          <cell r="BE3707">
            <v>-23028198.359999999</v>
          </cell>
          <cell r="BF3707">
            <v>-3102657.42</v>
          </cell>
          <cell r="BG3707">
            <v>-1102941.92</v>
          </cell>
          <cell r="BH3707">
            <v>-1712466.76</v>
          </cell>
          <cell r="BI3707">
            <v>-3677409.17</v>
          </cell>
          <cell r="BJ3707"/>
          <cell r="BK3707"/>
          <cell r="BL3707"/>
          <cell r="BM3707"/>
          <cell r="BN3707"/>
          <cell r="BO3707"/>
          <cell r="BP3707"/>
          <cell r="BQ3707"/>
          <cell r="BR3707"/>
          <cell r="BS3707"/>
          <cell r="BT3707"/>
          <cell r="BU3707"/>
          <cell r="BV3707"/>
          <cell r="BW3707">
            <v>-25214229.050000001</v>
          </cell>
          <cell r="BX3707">
            <v>-146702377.15000001</v>
          </cell>
          <cell r="BY3707">
            <v>-540708057.00999999</v>
          </cell>
          <cell r="BZ3707">
            <v>3255168.92</v>
          </cell>
          <cell r="CA3707">
            <v>-537452888.09000003</v>
          </cell>
          <cell r="CB3707">
            <v>-106242293.11</v>
          </cell>
          <cell r="CC3707">
            <v>-42690486.899999999</v>
          </cell>
          <cell r="CD3707">
            <v>-33948505.359999999</v>
          </cell>
          <cell r="CE3707">
            <v>-540671904.59000003</v>
          </cell>
          <cell r="CF3707">
            <v>-367440343.37</v>
          </cell>
          <cell r="CG3707">
            <v>-463254776.89999998</v>
          </cell>
        </row>
        <row r="3708">
          <cell r="A3708" t="str">
            <v>3210000</v>
          </cell>
          <cell r="B3708" t="str">
            <v>RENDAS-RENDA DE APLIC.FINANCEIRA-CAIXA</v>
          </cell>
          <cell r="C3708">
            <v>-115851859.11</v>
          </cell>
          <cell r="D3708">
            <v>-102531431.18000001</v>
          </cell>
          <cell r="E3708">
            <v>-2760416.19</v>
          </cell>
          <cell r="F3708">
            <v>-11504747.16</v>
          </cell>
          <cell r="G3708">
            <v>-494752.73</v>
          </cell>
          <cell r="H3708">
            <v>-1680099.6</v>
          </cell>
          <cell r="I3708">
            <v>-4795252.76</v>
          </cell>
          <cell r="J3708">
            <v>-1859465.03</v>
          </cell>
          <cell r="K3708">
            <v>-1999226.75</v>
          </cell>
          <cell r="L3708">
            <v>-2154595.9900000002</v>
          </cell>
          <cell r="M3708">
            <v>-2370892.41</v>
          </cell>
          <cell r="N3708">
            <v>-364228.06</v>
          </cell>
          <cell r="O3708">
            <v>-735182.49</v>
          </cell>
          <cell r="P3708">
            <v>-3981062.27</v>
          </cell>
          <cell r="Q3708">
            <v>-449922.56</v>
          </cell>
          <cell r="R3708">
            <v>-2418375.56</v>
          </cell>
          <cell r="S3708">
            <v>-1240461.92</v>
          </cell>
          <cell r="T3708">
            <v>-1359778.7</v>
          </cell>
          <cell r="U3708">
            <v>-8218477.8899999997</v>
          </cell>
          <cell r="V3708">
            <v>-1073201.9099999999</v>
          </cell>
          <cell r="W3708">
            <v>-1158646.3</v>
          </cell>
          <cell r="X3708">
            <v>-1669979.68</v>
          </cell>
          <cell r="Y3708">
            <v>-1090739.6399999999</v>
          </cell>
          <cell r="Z3708">
            <v>-1470180.69</v>
          </cell>
          <cell r="AA3708">
            <v>-1401626.71</v>
          </cell>
          <cell r="AB3708">
            <v>-1548171.65</v>
          </cell>
          <cell r="AC3708">
            <v>-1994143.64</v>
          </cell>
          <cell r="AD3708">
            <v>-1292962.19</v>
          </cell>
          <cell r="AE3708">
            <v>-1234261.1200000001</v>
          </cell>
          <cell r="AF3708">
            <v>-1485840.63</v>
          </cell>
          <cell r="AG3708">
            <v>-1289533.75</v>
          </cell>
          <cell r="AH3708">
            <v>-841286.57</v>
          </cell>
          <cell r="AI3708">
            <v>-135875.01</v>
          </cell>
          <cell r="AJ3708">
            <v>-311239.33</v>
          </cell>
          <cell r="AK3708">
            <v>-389159.28</v>
          </cell>
          <cell r="AL3708">
            <v>-233578.39</v>
          </cell>
          <cell r="AM3708">
            <v>-8271.35</v>
          </cell>
          <cell r="AN3708">
            <v>-4097111</v>
          </cell>
          <cell r="AO3708">
            <v>-11497.71</v>
          </cell>
          <cell r="AP3708">
            <v>-320929.17</v>
          </cell>
          <cell r="AQ3708">
            <v>-385256.95</v>
          </cell>
          <cell r="AR3708">
            <v>-1047954.4</v>
          </cell>
          <cell r="AS3708">
            <v>-1001443.64</v>
          </cell>
          <cell r="AT3708">
            <v>-75109.429999999993</v>
          </cell>
          <cell r="AU3708">
            <v>-1146673.01</v>
          </cell>
          <cell r="AV3708">
            <v>-849927.46</v>
          </cell>
          <cell r="AW3708">
            <v>-869283.39</v>
          </cell>
          <cell r="AX3708">
            <v>-635198.68000000005</v>
          </cell>
          <cell r="AY3708">
            <v>-96694.34</v>
          </cell>
          <cell r="AZ3708">
            <v>-452091.63</v>
          </cell>
          <cell r="BA3708">
            <v>-519829.78</v>
          </cell>
          <cell r="BB3708">
            <v>-490513.37</v>
          </cell>
          <cell r="BC3708">
            <v>-512672.19</v>
          </cell>
          <cell r="BD3708">
            <v>-513599.71</v>
          </cell>
          <cell r="BE3708">
            <v>-21692731.609999999</v>
          </cell>
          <cell r="BF3708">
            <v>-3102657.42</v>
          </cell>
          <cell r="BG3708">
            <v>-969267.58</v>
          </cell>
          <cell r="BH3708">
            <v>-1494530.34</v>
          </cell>
          <cell r="BI3708">
            <v>-3677409.17</v>
          </cell>
          <cell r="BJ3708"/>
          <cell r="BK3708"/>
          <cell r="BL3708"/>
          <cell r="BM3708"/>
          <cell r="BN3708"/>
          <cell r="BO3708"/>
          <cell r="BP3708"/>
          <cell r="BQ3708"/>
          <cell r="BR3708"/>
          <cell r="BS3708"/>
          <cell r="BT3708"/>
          <cell r="BU3708"/>
          <cell r="BV3708"/>
          <cell r="BW3708">
            <v>-25001093.239999998</v>
          </cell>
          <cell r="BX3708">
            <v>-146695999.96000001</v>
          </cell>
          <cell r="BY3708">
            <v>-501058401.38</v>
          </cell>
          <cell r="BZ3708">
            <v>3255168.92</v>
          </cell>
          <cell r="CA3708">
            <v>-497803232.45999998</v>
          </cell>
          <cell r="CB3708">
            <v>-106232292.34</v>
          </cell>
          <cell r="CC3708">
            <v>-42682757.049999997</v>
          </cell>
          <cell r="CD3708">
            <v>-33939308.960000001</v>
          </cell>
          <cell r="CE3708">
            <v>-478450454.38</v>
          </cell>
          <cell r="CF3708">
            <v>-319598591.57999998</v>
          </cell>
          <cell r="CG3708">
            <v>-417832439.42000002</v>
          </cell>
        </row>
        <row r="3709">
          <cell r="A3709" t="str">
            <v>3210009</v>
          </cell>
          <cell r="B3709" t="str">
            <v>RENDAS-RENDA DE APLIC.FINANCEIRA-TIT.DISP.VENDA</v>
          </cell>
          <cell r="C3709">
            <v>-8994683.1600000001</v>
          </cell>
          <cell r="D3709">
            <v>-273295.56</v>
          </cell>
          <cell r="E3709"/>
          <cell r="F3709"/>
          <cell r="G3709"/>
          <cell r="H3709"/>
          <cell r="I3709">
            <v>-366689.41</v>
          </cell>
          <cell r="J3709">
            <v>-358516.65</v>
          </cell>
          <cell r="K3709">
            <v>-409654.03</v>
          </cell>
          <cell r="L3709">
            <v>-377784.08</v>
          </cell>
          <cell r="M3709">
            <v>-2134111.27</v>
          </cell>
          <cell r="N3709">
            <v>-2430413.54</v>
          </cell>
          <cell r="O3709">
            <v>-269081.62</v>
          </cell>
          <cell r="P3709">
            <v>-7243898.2400000002</v>
          </cell>
          <cell r="Q3709">
            <v>-237288.5</v>
          </cell>
          <cell r="R3709">
            <v>-306788.52</v>
          </cell>
          <cell r="S3709">
            <v>-513596.64</v>
          </cell>
          <cell r="T3709">
            <v>-468816.47</v>
          </cell>
          <cell r="U3709">
            <v>-7357472.6399999997</v>
          </cell>
          <cell r="V3709">
            <v>-9030.5300000000007</v>
          </cell>
          <cell r="W3709">
            <v>-9030.5300000000007</v>
          </cell>
          <cell r="X3709">
            <v>-9030.5300000000007</v>
          </cell>
          <cell r="Y3709">
            <v>-8099.45</v>
          </cell>
          <cell r="Z3709">
            <v>-8658.16</v>
          </cell>
          <cell r="AA3709">
            <v>-8099.45</v>
          </cell>
          <cell r="AB3709">
            <v>-8472.8700000000008</v>
          </cell>
          <cell r="AC3709">
            <v>-11121</v>
          </cell>
          <cell r="AD3709">
            <v>-11121</v>
          </cell>
          <cell r="AE3709">
            <v>-9417.4599999999991</v>
          </cell>
          <cell r="AF3709">
            <v>-11121</v>
          </cell>
          <cell r="AG3709">
            <v>-11121</v>
          </cell>
          <cell r="AH3709">
            <v>-11121</v>
          </cell>
          <cell r="AI3709">
            <v>-48057.15</v>
          </cell>
          <cell r="AJ3709">
            <v>-116544.18</v>
          </cell>
          <cell r="AK3709">
            <v>-143898.23999999999</v>
          </cell>
          <cell r="AL3709">
            <v>-133434.70000000001</v>
          </cell>
          <cell r="AM3709"/>
          <cell r="AN3709">
            <v>-288692.28000000003</v>
          </cell>
          <cell r="AO3709"/>
          <cell r="AP3709">
            <v>-236404.82</v>
          </cell>
          <cell r="AQ3709">
            <v>-236687.2</v>
          </cell>
          <cell r="AR3709">
            <v>-240507.69</v>
          </cell>
          <cell r="AS3709">
            <v>-235591.29</v>
          </cell>
          <cell r="AT3709"/>
          <cell r="AU3709">
            <v>-149980.04</v>
          </cell>
          <cell r="AV3709">
            <v>-178956.38</v>
          </cell>
          <cell r="AW3709">
            <v>-211151.22</v>
          </cell>
          <cell r="AX3709">
            <v>-213678.89</v>
          </cell>
          <cell r="AY3709"/>
          <cell r="AZ3709">
            <v>-291277.5</v>
          </cell>
          <cell r="BA3709">
            <v>-264943.81</v>
          </cell>
          <cell r="BB3709">
            <v>-287062.67</v>
          </cell>
          <cell r="BC3709">
            <v>-289566.84999999998</v>
          </cell>
          <cell r="BD3709">
            <v>-228572.9</v>
          </cell>
          <cell r="BE3709">
            <v>-1335466.75</v>
          </cell>
          <cell r="BF3709"/>
          <cell r="BG3709">
            <v>-133674.34</v>
          </cell>
          <cell r="BH3709">
            <v>-217936.42</v>
          </cell>
          <cell r="BI3709"/>
          <cell r="BJ3709"/>
          <cell r="BK3709"/>
          <cell r="BL3709"/>
          <cell r="BM3709"/>
          <cell r="BN3709"/>
          <cell r="BO3709"/>
          <cell r="BP3709"/>
          <cell r="BQ3709"/>
          <cell r="BR3709"/>
          <cell r="BS3709"/>
          <cell r="BT3709"/>
          <cell r="BU3709"/>
          <cell r="BV3709"/>
          <cell r="BW3709">
            <v>-213135.81</v>
          </cell>
          <cell r="BX3709">
            <v>-6377.19</v>
          </cell>
          <cell r="BY3709">
            <v>-37569132.630000003</v>
          </cell>
          <cell r="BZ3709"/>
          <cell r="CA3709">
            <v>-37569132.630000003</v>
          </cell>
          <cell r="CB3709">
            <v>-10000.77</v>
          </cell>
          <cell r="CC3709">
            <v>-7729.85</v>
          </cell>
          <cell r="CD3709">
            <v>-9196.4</v>
          </cell>
          <cell r="CE3709">
            <v>-59449898.020000003</v>
          </cell>
          <cell r="CF3709">
            <v>-45739566.170000002</v>
          </cell>
          <cell r="CG3709">
            <v>-43055897.990000002</v>
          </cell>
        </row>
        <row r="3710">
          <cell r="A3710" t="str">
            <v>3210011</v>
          </cell>
          <cell r="B3710" t="str">
            <v>RENDAS-RENDA DE APLIC.FINANCEIRA-TIT.MAUA</v>
          </cell>
          <cell r="C3710">
            <v>-1857417.16</v>
          </cell>
          <cell r="D3710"/>
          <cell r="E3710"/>
          <cell r="F3710"/>
          <cell r="G3710"/>
          <cell r="H3710"/>
          <cell r="I3710"/>
          <cell r="J3710"/>
          <cell r="K3710"/>
          <cell r="L3710"/>
          <cell r="M3710"/>
          <cell r="N3710"/>
          <cell r="O3710"/>
          <cell r="P3710"/>
          <cell r="Q3710"/>
          <cell r="R3710"/>
          <cell r="S3710"/>
          <cell r="T3710"/>
          <cell r="U3710"/>
          <cell r="V3710"/>
          <cell r="W3710"/>
          <cell r="X3710"/>
          <cell r="Y3710"/>
          <cell r="Z3710"/>
          <cell r="AA3710"/>
          <cell r="AB3710"/>
          <cell r="AC3710"/>
          <cell r="AD3710"/>
          <cell r="AE3710"/>
          <cell r="AF3710"/>
          <cell r="AG3710"/>
          <cell r="AH3710"/>
          <cell r="AI3710"/>
          <cell r="AJ3710"/>
          <cell r="AK3710"/>
          <cell r="AL3710"/>
          <cell r="AM3710"/>
          <cell r="AN3710"/>
          <cell r="AO3710"/>
          <cell r="AP3710"/>
          <cell r="AQ3710"/>
          <cell r="AR3710"/>
          <cell r="AS3710"/>
          <cell r="AT3710"/>
          <cell r="AU3710"/>
          <cell r="AV3710"/>
          <cell r="AW3710"/>
          <cell r="AX3710"/>
          <cell r="AY3710"/>
          <cell r="AZ3710"/>
          <cell r="BA3710"/>
          <cell r="BB3710"/>
          <cell r="BC3710"/>
          <cell r="BD3710"/>
          <cell r="BE3710"/>
          <cell r="BF3710"/>
          <cell r="BG3710"/>
          <cell r="BH3710"/>
          <cell r="BI3710"/>
          <cell r="BJ3710"/>
          <cell r="BK3710"/>
          <cell r="BL3710"/>
          <cell r="BM3710"/>
          <cell r="BN3710"/>
          <cell r="BO3710"/>
          <cell r="BP3710"/>
          <cell r="BQ3710"/>
          <cell r="BR3710"/>
          <cell r="BS3710"/>
          <cell r="BT3710"/>
          <cell r="BU3710"/>
          <cell r="BV3710"/>
          <cell r="BW3710"/>
          <cell r="BX3710"/>
          <cell r="BY3710">
            <v>-1857417.16</v>
          </cell>
          <cell r="BZ3710"/>
          <cell r="CA3710">
            <v>-1857417.16</v>
          </cell>
          <cell r="CB3710"/>
          <cell r="CC3710"/>
          <cell r="CD3710"/>
          <cell r="CE3710">
            <v>-2744789.79</v>
          </cell>
          <cell r="CF3710">
            <v>-2102185.62</v>
          </cell>
          <cell r="CG3710">
            <v>-2366439.4900000002</v>
          </cell>
        </row>
        <row r="3711">
          <cell r="A3711" t="str">
            <v>3210013</v>
          </cell>
          <cell r="B3711" t="str">
            <v>RENDAS-RENDA DE APLIC.FINANCEIRA-TIT - FIP</v>
          </cell>
          <cell r="C3711"/>
          <cell r="D3711"/>
          <cell r="E3711"/>
          <cell r="F3711"/>
          <cell r="G3711"/>
          <cell r="H3711">
            <v>-223105.84</v>
          </cell>
          <cell r="I3711"/>
          <cell r="J3711"/>
          <cell r="K3711"/>
          <cell r="L3711"/>
          <cell r="M3711"/>
          <cell r="N3711"/>
          <cell r="O3711"/>
          <cell r="P3711"/>
          <cell r="Q3711"/>
          <cell r="R3711"/>
          <cell r="S3711"/>
          <cell r="T3711"/>
          <cell r="U3711"/>
          <cell r="V3711"/>
          <cell r="W3711"/>
          <cell r="X3711"/>
          <cell r="Y3711"/>
          <cell r="Z3711"/>
          <cell r="AA3711"/>
          <cell r="AB3711"/>
          <cell r="AC3711"/>
          <cell r="AD3711"/>
          <cell r="AE3711"/>
          <cell r="AF3711"/>
          <cell r="AG3711"/>
          <cell r="AH3711"/>
          <cell r="AI3711"/>
          <cell r="AJ3711"/>
          <cell r="AK3711"/>
          <cell r="AL3711"/>
          <cell r="AM3711"/>
          <cell r="AN3711"/>
          <cell r="AO3711"/>
          <cell r="AP3711"/>
          <cell r="AQ3711"/>
          <cell r="AR3711"/>
          <cell r="AS3711"/>
          <cell r="AT3711"/>
          <cell r="AU3711"/>
          <cell r="AV3711"/>
          <cell r="AW3711"/>
          <cell r="AX3711"/>
          <cell r="AY3711"/>
          <cell r="AZ3711"/>
          <cell r="BA3711"/>
          <cell r="BB3711"/>
          <cell r="BC3711"/>
          <cell r="BD3711"/>
          <cell r="BE3711"/>
          <cell r="BF3711"/>
          <cell r="BG3711"/>
          <cell r="BH3711"/>
          <cell r="BI3711"/>
          <cell r="BJ3711"/>
          <cell r="BK3711"/>
          <cell r="BL3711"/>
          <cell r="BM3711"/>
          <cell r="BN3711"/>
          <cell r="BO3711"/>
          <cell r="BP3711"/>
          <cell r="BQ3711"/>
          <cell r="BR3711"/>
          <cell r="BS3711"/>
          <cell r="BT3711"/>
          <cell r="BU3711"/>
          <cell r="BV3711"/>
          <cell r="BW3711"/>
          <cell r="BX3711"/>
          <cell r="BY3711">
            <v>-223105.84</v>
          </cell>
          <cell r="BZ3711"/>
          <cell r="CA3711">
            <v>-223105.84</v>
          </cell>
          <cell r="CB3711"/>
          <cell r="CC3711"/>
          <cell r="CD3711"/>
          <cell r="CE3711">
            <v>-26762.400000000001</v>
          </cell>
          <cell r="CF3711"/>
          <cell r="CG3711"/>
        </row>
        <row r="3712">
          <cell r="A3712" t="str">
            <v>CBAG340102</v>
          </cell>
          <cell r="B3712" t="str">
            <v>Juros e Comissões</v>
          </cell>
          <cell r="C3712"/>
          <cell r="D3712"/>
          <cell r="E3712"/>
          <cell r="F3712"/>
          <cell r="G3712"/>
          <cell r="H3712"/>
          <cell r="I3712"/>
          <cell r="J3712"/>
          <cell r="K3712"/>
          <cell r="L3712"/>
          <cell r="M3712"/>
          <cell r="N3712"/>
          <cell r="O3712"/>
          <cell r="P3712"/>
          <cell r="Q3712"/>
          <cell r="R3712"/>
          <cell r="S3712"/>
          <cell r="T3712"/>
          <cell r="U3712"/>
          <cell r="V3712"/>
          <cell r="W3712"/>
          <cell r="X3712"/>
          <cell r="Y3712"/>
          <cell r="Z3712"/>
          <cell r="AA3712"/>
          <cell r="AB3712"/>
          <cell r="AC3712"/>
          <cell r="AD3712"/>
          <cell r="AE3712"/>
          <cell r="AF3712"/>
          <cell r="AG3712"/>
          <cell r="AH3712"/>
          <cell r="AI3712"/>
          <cell r="AJ3712"/>
          <cell r="AK3712"/>
          <cell r="AL3712"/>
          <cell r="AM3712"/>
          <cell r="AN3712"/>
          <cell r="AO3712"/>
          <cell r="AP3712"/>
          <cell r="AQ3712"/>
          <cell r="AR3712"/>
          <cell r="AS3712"/>
          <cell r="AT3712"/>
          <cell r="AU3712"/>
          <cell r="AV3712"/>
          <cell r="AW3712"/>
          <cell r="AX3712"/>
          <cell r="AY3712"/>
          <cell r="AZ3712"/>
          <cell r="BA3712"/>
          <cell r="BB3712"/>
          <cell r="BC3712"/>
          <cell r="BD3712"/>
          <cell r="BE3712"/>
          <cell r="BF3712"/>
          <cell r="BG3712"/>
          <cell r="BH3712"/>
          <cell r="BI3712"/>
          <cell r="BJ3712"/>
          <cell r="BK3712"/>
          <cell r="BL3712"/>
          <cell r="BM3712"/>
          <cell r="BN3712"/>
          <cell r="BO3712"/>
          <cell r="BP3712"/>
          <cell r="BQ3712"/>
          <cell r="BR3712"/>
          <cell r="BS3712"/>
          <cell r="BT3712"/>
          <cell r="BU3712"/>
          <cell r="BV3712"/>
          <cell r="BW3712"/>
          <cell r="BX3712">
            <v>-2680210.36</v>
          </cell>
          <cell r="BY3712">
            <v>-2680210.36</v>
          </cell>
          <cell r="BZ3712">
            <v>2656593.61</v>
          </cell>
          <cell r="CA3712">
            <v>-23616.75</v>
          </cell>
          <cell r="CB3712">
            <v>-14395813.390000001</v>
          </cell>
          <cell r="CC3712">
            <v>-13985949.949999999</v>
          </cell>
          <cell r="CD3712">
            <v>-6313924.7199999997</v>
          </cell>
          <cell r="CE3712">
            <v>0</v>
          </cell>
          <cell r="CF3712">
            <v>0</v>
          </cell>
          <cell r="CG3712">
            <v>0</v>
          </cell>
        </row>
        <row r="3713">
          <cell r="A3713" t="str">
            <v>CBAG34010203</v>
          </cell>
          <cell r="B3713" t="str">
            <v>Rendas s/Emp.e Financ.Concedidos - Emp. grupo</v>
          </cell>
          <cell r="C3713"/>
          <cell r="D3713"/>
          <cell r="E3713"/>
          <cell r="F3713"/>
          <cell r="G3713"/>
          <cell r="H3713"/>
          <cell r="I3713"/>
          <cell r="J3713"/>
          <cell r="K3713"/>
          <cell r="L3713"/>
          <cell r="M3713"/>
          <cell r="N3713"/>
          <cell r="O3713"/>
          <cell r="P3713"/>
          <cell r="Q3713"/>
          <cell r="R3713"/>
          <cell r="S3713"/>
          <cell r="T3713"/>
          <cell r="U3713"/>
          <cell r="V3713"/>
          <cell r="W3713"/>
          <cell r="X3713"/>
          <cell r="Y3713"/>
          <cell r="Z3713"/>
          <cell r="AA3713"/>
          <cell r="AB3713"/>
          <cell r="AC3713"/>
          <cell r="AD3713"/>
          <cell r="AE3713"/>
          <cell r="AF3713"/>
          <cell r="AG3713"/>
          <cell r="AH3713"/>
          <cell r="AI3713"/>
          <cell r="AJ3713"/>
          <cell r="AK3713"/>
          <cell r="AL3713"/>
          <cell r="AM3713"/>
          <cell r="AN3713"/>
          <cell r="AO3713"/>
          <cell r="AP3713"/>
          <cell r="AQ3713"/>
          <cell r="AR3713"/>
          <cell r="AS3713"/>
          <cell r="AT3713"/>
          <cell r="AU3713"/>
          <cell r="AV3713"/>
          <cell r="AW3713"/>
          <cell r="AX3713"/>
          <cell r="AY3713"/>
          <cell r="AZ3713"/>
          <cell r="BA3713"/>
          <cell r="BB3713"/>
          <cell r="BC3713"/>
          <cell r="BD3713"/>
          <cell r="BE3713"/>
          <cell r="BF3713"/>
          <cell r="BG3713"/>
          <cell r="BH3713"/>
          <cell r="BI3713"/>
          <cell r="BJ3713"/>
          <cell r="BK3713"/>
          <cell r="BL3713"/>
          <cell r="BM3713"/>
          <cell r="BN3713"/>
          <cell r="BO3713"/>
          <cell r="BP3713"/>
          <cell r="BQ3713"/>
          <cell r="BR3713"/>
          <cell r="BS3713"/>
          <cell r="BT3713"/>
          <cell r="BU3713"/>
          <cell r="BV3713"/>
          <cell r="BW3713"/>
          <cell r="BX3713">
            <v>-2680210.36</v>
          </cell>
          <cell r="BY3713">
            <v>-2680210.36</v>
          </cell>
          <cell r="BZ3713">
            <v>2656593.61</v>
          </cell>
          <cell r="CA3713">
            <v>-23616.75</v>
          </cell>
          <cell r="CB3713">
            <v>-14395813.390000001</v>
          </cell>
          <cell r="CC3713">
            <v>-13985949.949999999</v>
          </cell>
          <cell r="CD3713">
            <v>-6313924.7199999997</v>
          </cell>
          <cell r="CE3713">
            <v>0</v>
          </cell>
          <cell r="CF3713">
            <v>0</v>
          </cell>
          <cell r="CG3713">
            <v>0</v>
          </cell>
        </row>
        <row r="3714">
          <cell r="A3714" t="str">
            <v>3210004</v>
          </cell>
          <cell r="B3714" t="str">
            <v>RENDAS-JUROS S/EMPREST/FIN CONCEDIDOS-EMP.DO GRUPO</v>
          </cell>
          <cell r="C3714"/>
          <cell r="D3714"/>
          <cell r="E3714"/>
          <cell r="F3714"/>
          <cell r="G3714"/>
          <cell r="H3714"/>
          <cell r="I3714"/>
          <cell r="J3714"/>
          <cell r="K3714"/>
          <cell r="L3714"/>
          <cell r="M3714"/>
          <cell r="N3714"/>
          <cell r="O3714"/>
          <cell r="P3714"/>
          <cell r="Q3714"/>
          <cell r="R3714"/>
          <cell r="S3714"/>
          <cell r="T3714"/>
          <cell r="U3714"/>
          <cell r="V3714"/>
          <cell r="W3714"/>
          <cell r="X3714"/>
          <cell r="Y3714"/>
          <cell r="Z3714"/>
          <cell r="AA3714"/>
          <cell r="AB3714"/>
          <cell r="AC3714"/>
          <cell r="AD3714"/>
          <cell r="AE3714"/>
          <cell r="AF3714"/>
          <cell r="AG3714"/>
          <cell r="AH3714"/>
          <cell r="AI3714"/>
          <cell r="AJ3714"/>
          <cell r="AK3714"/>
          <cell r="AL3714"/>
          <cell r="AM3714"/>
          <cell r="AN3714"/>
          <cell r="AO3714"/>
          <cell r="AP3714"/>
          <cell r="AQ3714"/>
          <cell r="AR3714"/>
          <cell r="AS3714"/>
          <cell r="AT3714"/>
          <cell r="AU3714"/>
          <cell r="AV3714"/>
          <cell r="AW3714"/>
          <cell r="AX3714"/>
          <cell r="AY3714"/>
          <cell r="AZ3714"/>
          <cell r="BA3714"/>
          <cell r="BB3714"/>
          <cell r="BC3714"/>
          <cell r="BD3714"/>
          <cell r="BE3714"/>
          <cell r="BF3714"/>
          <cell r="BG3714"/>
          <cell r="BH3714"/>
          <cell r="BI3714"/>
          <cell r="BJ3714"/>
          <cell r="BK3714"/>
          <cell r="BL3714"/>
          <cell r="BM3714"/>
          <cell r="BN3714"/>
          <cell r="BO3714"/>
          <cell r="BP3714"/>
          <cell r="BQ3714"/>
          <cell r="BR3714"/>
          <cell r="BS3714"/>
          <cell r="BT3714"/>
          <cell r="BU3714"/>
          <cell r="BV3714"/>
          <cell r="BW3714"/>
          <cell r="BX3714">
            <v>-2680210.36</v>
          </cell>
          <cell r="BY3714">
            <v>-2680210.36</v>
          </cell>
          <cell r="BZ3714">
            <v>2656593.61</v>
          </cell>
          <cell r="CA3714">
            <v>-23616.75</v>
          </cell>
          <cell r="CB3714">
            <v>-14395813.390000001</v>
          </cell>
          <cell r="CC3714">
            <v>-13985949.949999999</v>
          </cell>
          <cell r="CD3714">
            <v>-6313924.7199999997</v>
          </cell>
          <cell r="CE3714">
            <v>0</v>
          </cell>
          <cell r="CF3714">
            <v>0</v>
          </cell>
          <cell r="CG3714">
            <v>0</v>
          </cell>
        </row>
        <row r="3715">
          <cell r="A3715" t="str">
            <v>CBAG340103</v>
          </cell>
          <cell r="B3715" t="str">
            <v>Variações Monetárias</v>
          </cell>
          <cell r="C3715">
            <v>-416.61</v>
          </cell>
          <cell r="D3715">
            <v>-2864500.88</v>
          </cell>
          <cell r="E3715"/>
          <cell r="F3715"/>
          <cell r="G3715"/>
          <cell r="H3715"/>
          <cell r="I3715"/>
          <cell r="J3715"/>
          <cell r="K3715"/>
          <cell r="L3715"/>
          <cell r="M3715"/>
          <cell r="N3715"/>
          <cell r="O3715"/>
          <cell r="P3715"/>
          <cell r="Q3715"/>
          <cell r="R3715"/>
          <cell r="S3715"/>
          <cell r="T3715"/>
          <cell r="U3715"/>
          <cell r="V3715"/>
          <cell r="W3715"/>
          <cell r="X3715"/>
          <cell r="Y3715"/>
          <cell r="Z3715"/>
          <cell r="AA3715"/>
          <cell r="AB3715"/>
          <cell r="AC3715"/>
          <cell r="AD3715"/>
          <cell r="AE3715"/>
          <cell r="AF3715"/>
          <cell r="AG3715"/>
          <cell r="AH3715"/>
          <cell r="AI3715"/>
          <cell r="AJ3715"/>
          <cell r="AK3715"/>
          <cell r="AL3715"/>
          <cell r="AM3715"/>
          <cell r="AN3715"/>
          <cell r="AO3715"/>
          <cell r="AP3715"/>
          <cell r="AQ3715"/>
          <cell r="AR3715"/>
          <cell r="AS3715"/>
          <cell r="AT3715"/>
          <cell r="AU3715"/>
          <cell r="AV3715"/>
          <cell r="AW3715"/>
          <cell r="AX3715"/>
          <cell r="AY3715"/>
          <cell r="AZ3715"/>
          <cell r="BA3715"/>
          <cell r="BB3715"/>
          <cell r="BC3715"/>
          <cell r="BD3715"/>
          <cell r="BE3715"/>
          <cell r="BF3715"/>
          <cell r="BG3715"/>
          <cell r="BH3715"/>
          <cell r="BI3715"/>
          <cell r="BJ3715"/>
          <cell r="BK3715"/>
          <cell r="BL3715"/>
          <cell r="BM3715"/>
          <cell r="BN3715"/>
          <cell r="BO3715"/>
          <cell r="BP3715"/>
          <cell r="BQ3715"/>
          <cell r="BR3715"/>
          <cell r="BS3715"/>
          <cell r="BT3715"/>
          <cell r="BU3715"/>
          <cell r="BV3715"/>
          <cell r="BW3715"/>
          <cell r="BX3715">
            <v>-1071.21</v>
          </cell>
          <cell r="BY3715">
            <v>-2865988.7</v>
          </cell>
          <cell r="BZ3715"/>
          <cell r="CA3715">
            <v>-2865988.7</v>
          </cell>
          <cell r="CB3715">
            <v>-885.79</v>
          </cell>
          <cell r="CC3715">
            <v>-731.45</v>
          </cell>
          <cell r="CD3715">
            <v>-1968.69</v>
          </cell>
          <cell r="CE3715">
            <v>-17551213.460000001</v>
          </cell>
          <cell r="CF3715">
            <v>-14502915.68</v>
          </cell>
          <cell r="CG3715">
            <v>-45855372.18</v>
          </cell>
        </row>
        <row r="3716">
          <cell r="A3716" t="str">
            <v>CBAG34010301</v>
          </cell>
          <cell r="B3716" t="str">
            <v>Variações Monetárias</v>
          </cell>
          <cell r="C3716">
            <v>-416.61</v>
          </cell>
          <cell r="D3716">
            <v>-2864500.88</v>
          </cell>
          <cell r="E3716"/>
          <cell r="F3716"/>
          <cell r="G3716"/>
          <cell r="H3716"/>
          <cell r="I3716"/>
          <cell r="J3716"/>
          <cell r="K3716"/>
          <cell r="L3716"/>
          <cell r="M3716"/>
          <cell r="N3716"/>
          <cell r="O3716"/>
          <cell r="P3716"/>
          <cell r="Q3716"/>
          <cell r="R3716"/>
          <cell r="S3716"/>
          <cell r="T3716"/>
          <cell r="U3716"/>
          <cell r="V3716"/>
          <cell r="W3716"/>
          <cell r="X3716"/>
          <cell r="Y3716"/>
          <cell r="Z3716"/>
          <cell r="AA3716"/>
          <cell r="AB3716"/>
          <cell r="AC3716"/>
          <cell r="AD3716"/>
          <cell r="AE3716"/>
          <cell r="AF3716"/>
          <cell r="AG3716"/>
          <cell r="AH3716"/>
          <cell r="AI3716"/>
          <cell r="AJ3716"/>
          <cell r="AK3716"/>
          <cell r="AL3716"/>
          <cell r="AM3716"/>
          <cell r="AN3716"/>
          <cell r="AO3716"/>
          <cell r="AP3716"/>
          <cell r="AQ3716"/>
          <cell r="AR3716"/>
          <cell r="AS3716"/>
          <cell r="AT3716"/>
          <cell r="AU3716"/>
          <cell r="AV3716"/>
          <cell r="AW3716"/>
          <cell r="AX3716"/>
          <cell r="AY3716"/>
          <cell r="AZ3716"/>
          <cell r="BA3716"/>
          <cell r="BB3716"/>
          <cell r="BC3716"/>
          <cell r="BD3716"/>
          <cell r="BE3716"/>
          <cell r="BF3716"/>
          <cell r="BG3716"/>
          <cell r="BH3716"/>
          <cell r="BI3716"/>
          <cell r="BJ3716"/>
          <cell r="BK3716"/>
          <cell r="BL3716"/>
          <cell r="BM3716"/>
          <cell r="BN3716"/>
          <cell r="BO3716"/>
          <cell r="BP3716"/>
          <cell r="BQ3716"/>
          <cell r="BR3716"/>
          <cell r="BS3716"/>
          <cell r="BT3716"/>
          <cell r="BU3716"/>
          <cell r="BV3716"/>
          <cell r="BW3716"/>
          <cell r="BX3716">
            <v>-1071.21</v>
          </cell>
          <cell r="BY3716">
            <v>-2865988.7</v>
          </cell>
          <cell r="BZ3716"/>
          <cell r="CA3716">
            <v>-2865988.7</v>
          </cell>
          <cell r="CB3716">
            <v>-885.79</v>
          </cell>
          <cell r="CC3716">
            <v>-731.45</v>
          </cell>
          <cell r="CD3716">
            <v>-1968.69</v>
          </cell>
          <cell r="CE3716">
            <v>-17551213.460000001</v>
          </cell>
          <cell r="CF3716">
            <v>-14502915.68</v>
          </cell>
          <cell r="CG3716">
            <v>-45855372.18</v>
          </cell>
        </row>
        <row r="3717">
          <cell r="A3717" t="str">
            <v>3210400</v>
          </cell>
          <cell r="B3717" t="str">
            <v>RECEITA-VAR CAMBIAL-CONTA RAZAO-SAP</v>
          </cell>
          <cell r="C3717"/>
          <cell r="D3717">
            <v>29619.03</v>
          </cell>
          <cell r="E3717"/>
          <cell r="F3717"/>
          <cell r="G3717"/>
          <cell r="H3717"/>
          <cell r="I3717"/>
          <cell r="J3717"/>
          <cell r="K3717"/>
          <cell r="L3717"/>
          <cell r="M3717"/>
          <cell r="N3717"/>
          <cell r="O3717"/>
          <cell r="P3717"/>
          <cell r="Q3717"/>
          <cell r="R3717"/>
          <cell r="S3717"/>
          <cell r="T3717"/>
          <cell r="U3717"/>
          <cell r="V3717"/>
          <cell r="W3717"/>
          <cell r="X3717"/>
          <cell r="Y3717"/>
          <cell r="Z3717"/>
          <cell r="AA3717"/>
          <cell r="AB3717"/>
          <cell r="AC3717"/>
          <cell r="AD3717"/>
          <cell r="AE3717"/>
          <cell r="AF3717"/>
          <cell r="AG3717"/>
          <cell r="AH3717"/>
          <cell r="AI3717"/>
          <cell r="AJ3717"/>
          <cell r="AK3717"/>
          <cell r="AL3717"/>
          <cell r="AM3717"/>
          <cell r="AN3717"/>
          <cell r="AO3717"/>
          <cell r="AP3717"/>
          <cell r="AQ3717"/>
          <cell r="AR3717"/>
          <cell r="AS3717"/>
          <cell r="AT3717"/>
          <cell r="AU3717"/>
          <cell r="AV3717"/>
          <cell r="AW3717"/>
          <cell r="AX3717"/>
          <cell r="AY3717"/>
          <cell r="AZ3717"/>
          <cell r="BA3717"/>
          <cell r="BB3717"/>
          <cell r="BC3717"/>
          <cell r="BD3717"/>
          <cell r="BE3717"/>
          <cell r="BF3717"/>
          <cell r="BG3717"/>
          <cell r="BH3717"/>
          <cell r="BI3717"/>
          <cell r="BJ3717"/>
          <cell r="BK3717"/>
          <cell r="BL3717"/>
          <cell r="BM3717"/>
          <cell r="BN3717"/>
          <cell r="BO3717"/>
          <cell r="BP3717"/>
          <cell r="BQ3717"/>
          <cell r="BR3717"/>
          <cell r="BS3717"/>
          <cell r="BT3717"/>
          <cell r="BU3717"/>
          <cell r="BV3717"/>
          <cell r="BW3717"/>
          <cell r="BX3717">
            <v>-0.31</v>
          </cell>
          <cell r="BY3717">
            <v>29618.720000000001</v>
          </cell>
          <cell r="BZ3717"/>
          <cell r="CA3717">
            <v>29618.720000000001</v>
          </cell>
          <cell r="CB3717">
            <v>-747.45</v>
          </cell>
          <cell r="CC3717">
            <v>-746.89</v>
          </cell>
          <cell r="CD3717">
            <v>-1953.25</v>
          </cell>
          <cell r="CE3717">
            <v>-3591.57</v>
          </cell>
          <cell r="CF3717">
            <v>-1635.35</v>
          </cell>
          <cell r="CG3717">
            <v>-922.25</v>
          </cell>
        </row>
        <row r="3718">
          <cell r="A3718" t="str">
            <v>3210401</v>
          </cell>
          <cell r="B3718" t="str">
            <v>RECEITA-VAR CAMBIAL-PARTIDA EM ABERTO E RECONC-SAP</v>
          </cell>
          <cell r="C3718">
            <v>-416.61</v>
          </cell>
          <cell r="D3718">
            <v>-1140.8</v>
          </cell>
          <cell r="E3718"/>
          <cell r="F3718"/>
          <cell r="G3718"/>
          <cell r="H3718"/>
          <cell r="I3718"/>
          <cell r="J3718"/>
          <cell r="K3718"/>
          <cell r="L3718"/>
          <cell r="M3718"/>
          <cell r="N3718"/>
          <cell r="O3718"/>
          <cell r="P3718"/>
          <cell r="Q3718"/>
          <cell r="R3718"/>
          <cell r="S3718"/>
          <cell r="T3718"/>
          <cell r="U3718"/>
          <cell r="V3718"/>
          <cell r="W3718"/>
          <cell r="X3718"/>
          <cell r="Y3718"/>
          <cell r="Z3718"/>
          <cell r="AA3718"/>
          <cell r="AB3718"/>
          <cell r="AC3718"/>
          <cell r="AD3718"/>
          <cell r="AE3718"/>
          <cell r="AF3718"/>
          <cell r="AG3718"/>
          <cell r="AH3718"/>
          <cell r="AI3718"/>
          <cell r="AJ3718"/>
          <cell r="AK3718"/>
          <cell r="AL3718"/>
          <cell r="AM3718"/>
          <cell r="AN3718"/>
          <cell r="AO3718"/>
          <cell r="AP3718"/>
          <cell r="AQ3718"/>
          <cell r="AR3718"/>
          <cell r="AS3718"/>
          <cell r="AT3718"/>
          <cell r="AU3718"/>
          <cell r="AV3718"/>
          <cell r="AW3718"/>
          <cell r="AX3718"/>
          <cell r="AY3718"/>
          <cell r="AZ3718"/>
          <cell r="BA3718"/>
          <cell r="BB3718"/>
          <cell r="BC3718"/>
          <cell r="BD3718"/>
          <cell r="BE3718"/>
          <cell r="BF3718"/>
          <cell r="BG3718"/>
          <cell r="BH3718"/>
          <cell r="BI3718"/>
          <cell r="BJ3718"/>
          <cell r="BK3718"/>
          <cell r="BL3718"/>
          <cell r="BM3718"/>
          <cell r="BN3718"/>
          <cell r="BO3718"/>
          <cell r="BP3718"/>
          <cell r="BQ3718"/>
          <cell r="BR3718"/>
          <cell r="BS3718"/>
          <cell r="BT3718"/>
          <cell r="BU3718"/>
          <cell r="BV3718"/>
          <cell r="BW3718"/>
          <cell r="BX3718">
            <v>-1070.9000000000001</v>
          </cell>
          <cell r="BY3718">
            <v>-2628.31</v>
          </cell>
          <cell r="BZ3718"/>
          <cell r="CA3718">
            <v>-2628.31</v>
          </cell>
          <cell r="CB3718">
            <v>-138.34</v>
          </cell>
          <cell r="CC3718">
            <v>15.44</v>
          </cell>
          <cell r="CD3718">
            <v>-15.44</v>
          </cell>
          <cell r="CE3718">
            <v>-138.34</v>
          </cell>
          <cell r="CF3718">
            <v>15.44</v>
          </cell>
          <cell r="CG3718">
            <v>-15.45</v>
          </cell>
        </row>
        <row r="3719">
          <cell r="A3719" t="str">
            <v>3210403</v>
          </cell>
          <cell r="B3719" t="str">
            <v>RECEITA-VARIACOES MONETARIAS-OUTRAS-VAR CAMBIAL</v>
          </cell>
          <cell r="C3719"/>
          <cell r="D3719"/>
          <cell r="E3719"/>
          <cell r="F3719"/>
          <cell r="G3719"/>
          <cell r="H3719"/>
          <cell r="I3719"/>
          <cell r="J3719"/>
          <cell r="K3719"/>
          <cell r="L3719"/>
          <cell r="M3719"/>
          <cell r="N3719"/>
          <cell r="O3719"/>
          <cell r="P3719"/>
          <cell r="Q3719"/>
          <cell r="R3719"/>
          <cell r="S3719"/>
          <cell r="T3719"/>
          <cell r="U3719"/>
          <cell r="V3719"/>
          <cell r="W3719"/>
          <cell r="X3719"/>
          <cell r="Y3719"/>
          <cell r="Z3719"/>
          <cell r="AA3719"/>
          <cell r="AB3719"/>
          <cell r="AC3719"/>
          <cell r="AD3719"/>
          <cell r="AE3719"/>
          <cell r="AF3719"/>
          <cell r="AG3719"/>
          <cell r="AH3719"/>
          <cell r="AI3719"/>
          <cell r="AJ3719"/>
          <cell r="AK3719"/>
          <cell r="AL3719"/>
          <cell r="AM3719"/>
          <cell r="AN3719"/>
          <cell r="AO3719"/>
          <cell r="AP3719"/>
          <cell r="AQ3719"/>
          <cell r="AR3719"/>
          <cell r="AS3719"/>
          <cell r="AT3719"/>
          <cell r="AU3719"/>
          <cell r="AV3719"/>
          <cell r="AW3719"/>
          <cell r="AX3719"/>
          <cell r="AY3719"/>
          <cell r="AZ3719"/>
          <cell r="BA3719"/>
          <cell r="BB3719"/>
          <cell r="BC3719"/>
          <cell r="BD3719"/>
          <cell r="BE3719"/>
          <cell r="BF3719"/>
          <cell r="BG3719"/>
          <cell r="BH3719"/>
          <cell r="BI3719"/>
          <cell r="BJ3719"/>
          <cell r="BK3719"/>
          <cell r="BL3719"/>
          <cell r="BM3719"/>
          <cell r="BN3719"/>
          <cell r="BO3719"/>
          <cell r="BP3719"/>
          <cell r="BQ3719"/>
          <cell r="BR3719"/>
          <cell r="BS3719"/>
          <cell r="BT3719"/>
          <cell r="BU3719"/>
          <cell r="BV3719"/>
          <cell r="BW3719"/>
          <cell r="BX3719"/>
          <cell r="BY3719"/>
          <cell r="BZ3719"/>
          <cell r="CA3719"/>
          <cell r="CB3719"/>
          <cell r="CC3719"/>
          <cell r="CD3719"/>
          <cell r="CE3719">
            <v>0</v>
          </cell>
          <cell r="CF3719">
            <v>0</v>
          </cell>
          <cell r="CG3719">
            <v>-1908923.69</v>
          </cell>
        </row>
        <row r="3720">
          <cell r="A3720" t="str">
            <v>3210404</v>
          </cell>
          <cell r="B3720" t="str">
            <v>RECEITA - VARIACOES MONETARIAS - OUTRAS # ENERGIA</v>
          </cell>
          <cell r="C3720"/>
          <cell r="D3720">
            <v>-2625260.08</v>
          </cell>
          <cell r="E3720"/>
          <cell r="F3720"/>
          <cell r="G3720"/>
          <cell r="H3720"/>
          <cell r="I3720"/>
          <cell r="J3720"/>
          <cell r="K3720"/>
          <cell r="L3720"/>
          <cell r="M3720"/>
          <cell r="N3720"/>
          <cell r="O3720"/>
          <cell r="P3720"/>
          <cell r="Q3720"/>
          <cell r="R3720"/>
          <cell r="S3720"/>
          <cell r="T3720"/>
          <cell r="U3720"/>
          <cell r="V3720"/>
          <cell r="W3720"/>
          <cell r="X3720"/>
          <cell r="Y3720"/>
          <cell r="Z3720"/>
          <cell r="AA3720"/>
          <cell r="AB3720"/>
          <cell r="AC3720"/>
          <cell r="AD3720"/>
          <cell r="AE3720"/>
          <cell r="AF3720"/>
          <cell r="AG3720"/>
          <cell r="AH3720"/>
          <cell r="AI3720"/>
          <cell r="AJ3720"/>
          <cell r="AK3720"/>
          <cell r="AL3720"/>
          <cell r="AM3720"/>
          <cell r="AN3720"/>
          <cell r="AO3720"/>
          <cell r="AP3720"/>
          <cell r="AQ3720"/>
          <cell r="AR3720"/>
          <cell r="AS3720"/>
          <cell r="AT3720"/>
          <cell r="AU3720"/>
          <cell r="AV3720"/>
          <cell r="AW3720"/>
          <cell r="AX3720"/>
          <cell r="AY3720"/>
          <cell r="AZ3720"/>
          <cell r="BA3720"/>
          <cell r="BB3720"/>
          <cell r="BC3720"/>
          <cell r="BD3720"/>
          <cell r="BE3720"/>
          <cell r="BF3720"/>
          <cell r="BG3720"/>
          <cell r="BH3720"/>
          <cell r="BI3720"/>
          <cell r="BJ3720"/>
          <cell r="BK3720"/>
          <cell r="BL3720"/>
          <cell r="BM3720"/>
          <cell r="BN3720"/>
          <cell r="BO3720"/>
          <cell r="BP3720"/>
          <cell r="BQ3720"/>
          <cell r="BR3720"/>
          <cell r="BS3720"/>
          <cell r="BT3720"/>
          <cell r="BU3720"/>
          <cell r="BV3720"/>
          <cell r="BW3720"/>
          <cell r="BX3720"/>
          <cell r="BY3720">
            <v>-2625260.08</v>
          </cell>
          <cell r="BZ3720"/>
          <cell r="CA3720">
            <v>-2625260.08</v>
          </cell>
          <cell r="CB3720"/>
          <cell r="CC3720"/>
          <cell r="CD3720"/>
          <cell r="CE3720">
            <v>-17072567.960000001</v>
          </cell>
          <cell r="CF3720">
            <v>-14026380.18</v>
          </cell>
          <cell r="CG3720">
            <v>-43945510.789999999</v>
          </cell>
        </row>
        <row r="3721">
          <cell r="A3721" t="str">
            <v>3210405</v>
          </cell>
          <cell r="B3721" t="str">
            <v>RECEITA - VARIACOES MONETARIAS-OUTRAS#PRINCIPAL</v>
          </cell>
          <cell r="C3721"/>
          <cell r="D3721">
            <v>-267719.03000000003</v>
          </cell>
          <cell r="E3721"/>
          <cell r="F3721"/>
          <cell r="G3721"/>
          <cell r="H3721"/>
          <cell r="I3721"/>
          <cell r="J3721"/>
          <cell r="K3721"/>
          <cell r="L3721"/>
          <cell r="M3721"/>
          <cell r="N3721"/>
          <cell r="O3721"/>
          <cell r="P3721"/>
          <cell r="Q3721"/>
          <cell r="R3721"/>
          <cell r="S3721"/>
          <cell r="T3721"/>
          <cell r="U3721"/>
          <cell r="V3721"/>
          <cell r="W3721"/>
          <cell r="X3721"/>
          <cell r="Y3721"/>
          <cell r="Z3721"/>
          <cell r="AA3721"/>
          <cell r="AB3721"/>
          <cell r="AC3721"/>
          <cell r="AD3721"/>
          <cell r="AE3721"/>
          <cell r="AF3721"/>
          <cell r="AG3721"/>
          <cell r="AH3721"/>
          <cell r="AI3721"/>
          <cell r="AJ3721"/>
          <cell r="AK3721"/>
          <cell r="AL3721"/>
          <cell r="AM3721"/>
          <cell r="AN3721"/>
          <cell r="AO3721"/>
          <cell r="AP3721"/>
          <cell r="AQ3721"/>
          <cell r="AR3721"/>
          <cell r="AS3721"/>
          <cell r="AT3721"/>
          <cell r="AU3721"/>
          <cell r="AV3721"/>
          <cell r="AW3721"/>
          <cell r="AX3721"/>
          <cell r="AY3721"/>
          <cell r="AZ3721"/>
          <cell r="BA3721"/>
          <cell r="BB3721"/>
          <cell r="BC3721"/>
          <cell r="BD3721"/>
          <cell r="BE3721"/>
          <cell r="BF3721"/>
          <cell r="BG3721"/>
          <cell r="BH3721"/>
          <cell r="BI3721"/>
          <cell r="BJ3721"/>
          <cell r="BK3721"/>
          <cell r="BL3721"/>
          <cell r="BM3721"/>
          <cell r="BN3721"/>
          <cell r="BO3721"/>
          <cell r="BP3721"/>
          <cell r="BQ3721"/>
          <cell r="BR3721"/>
          <cell r="BS3721"/>
          <cell r="BT3721"/>
          <cell r="BU3721"/>
          <cell r="BV3721"/>
          <cell r="BW3721"/>
          <cell r="BX3721"/>
          <cell r="BY3721">
            <v>-267719.03000000003</v>
          </cell>
          <cell r="BZ3721"/>
          <cell r="CA3721">
            <v>-267719.03000000003</v>
          </cell>
          <cell r="CB3721"/>
          <cell r="CC3721"/>
          <cell r="CD3721"/>
          <cell r="CE3721">
            <v>-474915.59</v>
          </cell>
          <cell r="CF3721">
            <v>-474915.59</v>
          </cell>
          <cell r="CG3721"/>
        </row>
        <row r="3722">
          <cell r="A3722" t="str">
            <v>CBAG340104</v>
          </cell>
          <cell r="B3722" t="str">
            <v>Acréscimos Moratórios</v>
          </cell>
          <cell r="C3722">
            <v>-3016661.95</v>
          </cell>
          <cell r="D3722">
            <v>-159077179.25999999</v>
          </cell>
          <cell r="E3722">
            <v>-2119071.9500000002</v>
          </cell>
          <cell r="F3722">
            <v>-587123.99</v>
          </cell>
          <cell r="G3722"/>
          <cell r="H3722"/>
          <cell r="I3722">
            <v>-63996.91</v>
          </cell>
          <cell r="J3722">
            <v>-69204.06</v>
          </cell>
          <cell r="K3722">
            <v>-68288.27</v>
          </cell>
          <cell r="L3722">
            <v>-67756.97</v>
          </cell>
          <cell r="M3722"/>
          <cell r="N3722"/>
          <cell r="O3722"/>
          <cell r="P3722"/>
          <cell r="Q3722">
            <v>-15235.2</v>
          </cell>
          <cell r="R3722">
            <v>-37808.639999999999</v>
          </cell>
          <cell r="S3722">
            <v>-42206.07</v>
          </cell>
          <cell r="T3722">
            <v>-43300.88</v>
          </cell>
          <cell r="U3722"/>
          <cell r="V3722">
            <v>-399.14</v>
          </cell>
          <cell r="W3722"/>
          <cell r="X3722"/>
          <cell r="Y3722"/>
          <cell r="Z3722"/>
          <cell r="AA3722"/>
          <cell r="AB3722"/>
          <cell r="AC3722"/>
          <cell r="AD3722"/>
          <cell r="AE3722"/>
          <cell r="AF3722"/>
          <cell r="AG3722"/>
          <cell r="AH3722"/>
          <cell r="AI3722"/>
          <cell r="AJ3722"/>
          <cell r="AK3722"/>
          <cell r="AL3722"/>
          <cell r="AM3722"/>
          <cell r="AN3722"/>
          <cell r="AO3722"/>
          <cell r="AP3722"/>
          <cell r="AQ3722"/>
          <cell r="AR3722"/>
          <cell r="AS3722"/>
          <cell r="AT3722"/>
          <cell r="AU3722">
            <v>0</v>
          </cell>
          <cell r="AV3722">
            <v>-272.58999999999997</v>
          </cell>
          <cell r="AW3722">
            <v>0</v>
          </cell>
          <cell r="AX3722">
            <v>-654.98</v>
          </cell>
          <cell r="AY3722"/>
          <cell r="AZ3722"/>
          <cell r="BA3722"/>
          <cell r="BB3722">
            <v>-0.17</v>
          </cell>
          <cell r="BC3722">
            <v>0</v>
          </cell>
          <cell r="BD3722"/>
          <cell r="BE3722">
            <v>-21202.51</v>
          </cell>
          <cell r="BF3722"/>
          <cell r="BG3722">
            <v>-1848.98</v>
          </cell>
          <cell r="BH3722">
            <v>-3664.53</v>
          </cell>
          <cell r="BI3722">
            <v>-8418.94</v>
          </cell>
          <cell r="BJ3722"/>
          <cell r="BK3722"/>
          <cell r="BL3722"/>
          <cell r="BM3722"/>
          <cell r="BN3722"/>
          <cell r="BO3722"/>
          <cell r="BP3722"/>
          <cell r="BQ3722"/>
          <cell r="BR3722"/>
          <cell r="BS3722"/>
          <cell r="BT3722"/>
          <cell r="BU3722"/>
          <cell r="BV3722"/>
          <cell r="BW3722">
            <v>-2897444.96</v>
          </cell>
          <cell r="BX3722"/>
          <cell r="BY3722">
            <v>-168141740.94999999</v>
          </cell>
          <cell r="BZ3722">
            <v>2125312.2999999998</v>
          </cell>
          <cell r="CA3722">
            <v>-166016428.65000001</v>
          </cell>
          <cell r="CB3722"/>
          <cell r="CC3722"/>
          <cell r="CD3722"/>
          <cell r="CE3722">
            <v>-200340697.16</v>
          </cell>
          <cell r="CF3722">
            <v>-156333695.28</v>
          </cell>
          <cell r="CG3722">
            <v>-274308400.67000002</v>
          </cell>
        </row>
        <row r="3723">
          <cell r="A3723" t="str">
            <v>CBAG34010401</v>
          </cell>
          <cell r="B3723" t="str">
            <v>Acréscimos Moratórios s/ Faturas</v>
          </cell>
          <cell r="C3723">
            <v>-3016661.95</v>
          </cell>
          <cell r="D3723">
            <v>-159070938.91</v>
          </cell>
          <cell r="E3723">
            <v>-2119071.9500000002</v>
          </cell>
          <cell r="F3723">
            <v>-587123.99</v>
          </cell>
          <cell r="G3723"/>
          <cell r="H3723"/>
          <cell r="I3723">
            <v>-63996.91</v>
          </cell>
          <cell r="J3723">
            <v>-69204.06</v>
          </cell>
          <cell r="K3723">
            <v>-68288.27</v>
          </cell>
          <cell r="L3723">
            <v>-67756.97</v>
          </cell>
          <cell r="M3723"/>
          <cell r="N3723"/>
          <cell r="O3723"/>
          <cell r="P3723"/>
          <cell r="Q3723">
            <v>-15235.2</v>
          </cell>
          <cell r="R3723">
            <v>-37808.639999999999</v>
          </cell>
          <cell r="S3723">
            <v>-42206.07</v>
          </cell>
          <cell r="T3723">
            <v>-43300.88</v>
          </cell>
          <cell r="U3723"/>
          <cell r="V3723">
            <v>-399.14</v>
          </cell>
          <cell r="W3723"/>
          <cell r="X3723"/>
          <cell r="Y3723"/>
          <cell r="Z3723"/>
          <cell r="AA3723"/>
          <cell r="AB3723"/>
          <cell r="AC3723"/>
          <cell r="AD3723"/>
          <cell r="AE3723"/>
          <cell r="AF3723"/>
          <cell r="AG3723"/>
          <cell r="AH3723"/>
          <cell r="AI3723"/>
          <cell r="AJ3723"/>
          <cell r="AK3723"/>
          <cell r="AL3723"/>
          <cell r="AM3723"/>
          <cell r="AN3723"/>
          <cell r="AO3723"/>
          <cell r="AP3723"/>
          <cell r="AQ3723"/>
          <cell r="AR3723"/>
          <cell r="AS3723"/>
          <cell r="AT3723"/>
          <cell r="AU3723">
            <v>0</v>
          </cell>
          <cell r="AV3723">
            <v>-272.58999999999997</v>
          </cell>
          <cell r="AW3723">
            <v>0</v>
          </cell>
          <cell r="AX3723">
            <v>-654.98</v>
          </cell>
          <cell r="AY3723"/>
          <cell r="AZ3723"/>
          <cell r="BA3723"/>
          <cell r="BB3723">
            <v>-0.17</v>
          </cell>
          <cell r="BC3723">
            <v>0</v>
          </cell>
          <cell r="BD3723"/>
          <cell r="BE3723">
            <v>-21202.51</v>
          </cell>
          <cell r="BF3723"/>
          <cell r="BG3723">
            <v>-1848.98</v>
          </cell>
          <cell r="BH3723">
            <v>-3664.53</v>
          </cell>
          <cell r="BI3723">
            <v>-8418.94</v>
          </cell>
          <cell r="BJ3723"/>
          <cell r="BK3723"/>
          <cell r="BL3723"/>
          <cell r="BM3723"/>
          <cell r="BN3723"/>
          <cell r="BO3723"/>
          <cell r="BP3723"/>
          <cell r="BQ3723"/>
          <cell r="BR3723"/>
          <cell r="BS3723"/>
          <cell r="BT3723"/>
          <cell r="BU3723"/>
          <cell r="BV3723"/>
          <cell r="BW3723">
            <v>-2897444.96</v>
          </cell>
          <cell r="BX3723"/>
          <cell r="BY3723">
            <v>-168135500.59999999</v>
          </cell>
          <cell r="BZ3723">
            <v>2119071.9500000002</v>
          </cell>
          <cell r="CA3723">
            <v>-166016428.65000001</v>
          </cell>
          <cell r="CB3723"/>
          <cell r="CC3723"/>
          <cell r="CD3723"/>
          <cell r="CE3723">
            <v>-200340697.16</v>
          </cell>
          <cell r="CF3723">
            <v>-156333695.28</v>
          </cell>
          <cell r="CG3723">
            <v>-274308400.67000002</v>
          </cell>
        </row>
        <row r="3724">
          <cell r="A3724" t="str">
            <v>3211000</v>
          </cell>
          <cell r="B3724" t="str">
            <v>OUTRAS REC FINANCEIRAS -ACRESCIMOS MORAT FATURAS</v>
          </cell>
          <cell r="C3724">
            <v>-2128157.06</v>
          </cell>
          <cell r="D3724">
            <v>-126133114.47</v>
          </cell>
          <cell r="E3724">
            <v>-2119071.9500000002</v>
          </cell>
          <cell r="F3724">
            <v>-587123.99</v>
          </cell>
          <cell r="G3724"/>
          <cell r="H3724"/>
          <cell r="I3724">
            <v>-63996.91</v>
          </cell>
          <cell r="J3724">
            <v>-69204.06</v>
          </cell>
          <cell r="K3724">
            <v>-68288.27</v>
          </cell>
          <cell r="L3724">
            <v>-67756.97</v>
          </cell>
          <cell r="M3724"/>
          <cell r="N3724"/>
          <cell r="O3724"/>
          <cell r="P3724"/>
          <cell r="Q3724">
            <v>-15235.2</v>
          </cell>
          <cell r="R3724">
            <v>-37808.639999999999</v>
          </cell>
          <cell r="S3724">
            <v>-42206.07</v>
          </cell>
          <cell r="T3724">
            <v>-43300.88</v>
          </cell>
          <cell r="U3724"/>
          <cell r="V3724">
            <v>-399.14</v>
          </cell>
          <cell r="W3724"/>
          <cell r="X3724"/>
          <cell r="Y3724"/>
          <cell r="Z3724"/>
          <cell r="AA3724"/>
          <cell r="AB3724"/>
          <cell r="AC3724"/>
          <cell r="AD3724"/>
          <cell r="AE3724"/>
          <cell r="AF3724"/>
          <cell r="AG3724"/>
          <cell r="AH3724"/>
          <cell r="AI3724"/>
          <cell r="AJ3724"/>
          <cell r="AK3724"/>
          <cell r="AL3724"/>
          <cell r="AM3724"/>
          <cell r="AN3724"/>
          <cell r="AO3724"/>
          <cell r="AP3724"/>
          <cell r="AQ3724"/>
          <cell r="AR3724"/>
          <cell r="AS3724"/>
          <cell r="AT3724"/>
          <cell r="AU3724">
            <v>0</v>
          </cell>
          <cell r="AV3724">
            <v>-272.58999999999997</v>
          </cell>
          <cell r="AW3724">
            <v>0</v>
          </cell>
          <cell r="AX3724">
            <v>-654.98</v>
          </cell>
          <cell r="AY3724"/>
          <cell r="AZ3724"/>
          <cell r="BA3724"/>
          <cell r="BB3724">
            <v>-0.17</v>
          </cell>
          <cell r="BC3724">
            <v>0</v>
          </cell>
          <cell r="BD3724"/>
          <cell r="BE3724">
            <v>-21202.51</v>
          </cell>
          <cell r="BF3724"/>
          <cell r="BG3724">
            <v>-1848.98</v>
          </cell>
          <cell r="BH3724">
            <v>-3664.53</v>
          </cell>
          <cell r="BI3724">
            <v>-8418.94</v>
          </cell>
          <cell r="BJ3724"/>
          <cell r="BK3724"/>
          <cell r="BL3724"/>
          <cell r="BM3724"/>
          <cell r="BN3724"/>
          <cell r="BO3724"/>
          <cell r="BP3724"/>
          <cell r="BQ3724"/>
          <cell r="BR3724"/>
          <cell r="BS3724"/>
          <cell r="BT3724"/>
          <cell r="BU3724"/>
          <cell r="BV3724"/>
          <cell r="BW3724">
            <v>-2836631.36</v>
          </cell>
          <cell r="BX3724"/>
          <cell r="BY3724">
            <v>-134248357.66999999</v>
          </cell>
          <cell r="BZ3724">
            <v>2119071.9500000002</v>
          </cell>
          <cell r="CA3724">
            <v>-132129285.72</v>
          </cell>
          <cell r="CB3724"/>
          <cell r="CC3724"/>
          <cell r="CD3724"/>
          <cell r="CE3724">
            <v>-156432694.81999999</v>
          </cell>
          <cell r="CF3724">
            <v>-121496432.17</v>
          </cell>
          <cell r="CG3724">
            <v>-234680659.63999999</v>
          </cell>
        </row>
        <row r="3725">
          <cell r="A3725" t="str">
            <v>3211003</v>
          </cell>
          <cell r="B3725" t="str">
            <v>OUTRAS REC FINANCEIRAS -JUROS PARCMENTOS-PRODUTOS</v>
          </cell>
          <cell r="C3725">
            <v>-888504.89</v>
          </cell>
          <cell r="D3725">
            <v>-11314441.890000001</v>
          </cell>
          <cell r="E3725"/>
          <cell r="F3725"/>
          <cell r="G3725"/>
          <cell r="H3725"/>
          <cell r="I3725"/>
          <cell r="J3725"/>
          <cell r="K3725"/>
          <cell r="L3725"/>
          <cell r="M3725"/>
          <cell r="N3725"/>
          <cell r="O3725"/>
          <cell r="P3725"/>
          <cell r="Q3725"/>
          <cell r="R3725"/>
          <cell r="S3725"/>
          <cell r="T3725"/>
          <cell r="U3725"/>
          <cell r="V3725"/>
          <cell r="W3725"/>
          <cell r="X3725"/>
          <cell r="Y3725"/>
          <cell r="Z3725"/>
          <cell r="AA3725"/>
          <cell r="AB3725"/>
          <cell r="AC3725"/>
          <cell r="AD3725"/>
          <cell r="AE3725"/>
          <cell r="AF3725"/>
          <cell r="AG3725"/>
          <cell r="AH3725"/>
          <cell r="AI3725"/>
          <cell r="AJ3725"/>
          <cell r="AK3725"/>
          <cell r="AL3725"/>
          <cell r="AM3725"/>
          <cell r="AN3725"/>
          <cell r="AO3725"/>
          <cell r="AP3725"/>
          <cell r="AQ3725"/>
          <cell r="AR3725"/>
          <cell r="AS3725"/>
          <cell r="AT3725"/>
          <cell r="AU3725"/>
          <cell r="AV3725"/>
          <cell r="AW3725"/>
          <cell r="AX3725"/>
          <cell r="AY3725"/>
          <cell r="AZ3725"/>
          <cell r="BA3725"/>
          <cell r="BB3725"/>
          <cell r="BC3725"/>
          <cell r="BD3725"/>
          <cell r="BE3725"/>
          <cell r="BF3725"/>
          <cell r="BG3725"/>
          <cell r="BH3725"/>
          <cell r="BI3725"/>
          <cell r="BJ3725"/>
          <cell r="BK3725"/>
          <cell r="BL3725"/>
          <cell r="BM3725"/>
          <cell r="BN3725"/>
          <cell r="BO3725"/>
          <cell r="BP3725"/>
          <cell r="BQ3725"/>
          <cell r="BR3725"/>
          <cell r="BS3725"/>
          <cell r="BT3725"/>
          <cell r="BU3725"/>
          <cell r="BV3725"/>
          <cell r="BW3725">
            <v>-60813.599999999999</v>
          </cell>
          <cell r="BX3725"/>
          <cell r="BY3725">
            <v>-12263760.380000001</v>
          </cell>
          <cell r="BZ3725"/>
          <cell r="CA3725">
            <v>-12263760.380000001</v>
          </cell>
          <cell r="CB3725"/>
          <cell r="CC3725"/>
          <cell r="CD3725"/>
          <cell r="CE3725">
            <v>-43638301.909999996</v>
          </cell>
          <cell r="CF3725">
            <v>-39238891.710000001</v>
          </cell>
          <cell r="CG3725">
            <v>-48811601.229999997</v>
          </cell>
        </row>
        <row r="3726">
          <cell r="A3726" t="str">
            <v>3211011</v>
          </cell>
          <cell r="B3726" t="str">
            <v>OUTRAS REC FINANC-USUARIOS FINAIS-JUROS MORATORIOS</v>
          </cell>
          <cell r="C3726"/>
          <cell r="D3726"/>
          <cell r="E3726"/>
          <cell r="F3726"/>
          <cell r="G3726"/>
          <cell r="H3726"/>
          <cell r="I3726"/>
          <cell r="J3726"/>
          <cell r="K3726"/>
          <cell r="L3726"/>
          <cell r="M3726"/>
          <cell r="N3726"/>
          <cell r="O3726"/>
          <cell r="P3726"/>
          <cell r="Q3726"/>
          <cell r="R3726"/>
          <cell r="S3726"/>
          <cell r="T3726"/>
          <cell r="U3726"/>
          <cell r="V3726"/>
          <cell r="W3726"/>
          <cell r="X3726"/>
          <cell r="Y3726"/>
          <cell r="Z3726"/>
          <cell r="AA3726"/>
          <cell r="AB3726"/>
          <cell r="AC3726"/>
          <cell r="AD3726"/>
          <cell r="AE3726"/>
          <cell r="AF3726"/>
          <cell r="AG3726"/>
          <cell r="AH3726"/>
          <cell r="AI3726"/>
          <cell r="AJ3726"/>
          <cell r="AK3726"/>
          <cell r="AL3726"/>
          <cell r="AM3726"/>
          <cell r="AN3726"/>
          <cell r="AO3726"/>
          <cell r="AP3726"/>
          <cell r="AQ3726"/>
          <cell r="AR3726"/>
          <cell r="AS3726"/>
          <cell r="AT3726"/>
          <cell r="AU3726"/>
          <cell r="AV3726"/>
          <cell r="AW3726"/>
          <cell r="AX3726"/>
          <cell r="AY3726"/>
          <cell r="AZ3726"/>
          <cell r="BA3726"/>
          <cell r="BB3726"/>
          <cell r="BC3726"/>
          <cell r="BD3726"/>
          <cell r="BE3726"/>
          <cell r="BF3726"/>
          <cell r="BG3726"/>
          <cell r="BH3726"/>
          <cell r="BI3726"/>
          <cell r="BJ3726"/>
          <cell r="BK3726"/>
          <cell r="BL3726"/>
          <cell r="BM3726"/>
          <cell r="BN3726"/>
          <cell r="BO3726"/>
          <cell r="BP3726"/>
          <cell r="BQ3726"/>
          <cell r="BR3726"/>
          <cell r="BS3726"/>
          <cell r="BT3726"/>
          <cell r="BU3726"/>
          <cell r="BV3726"/>
          <cell r="BW3726"/>
          <cell r="BX3726"/>
          <cell r="BY3726"/>
          <cell r="BZ3726"/>
          <cell r="CA3726"/>
          <cell r="CB3726"/>
          <cell r="CC3726"/>
          <cell r="CD3726"/>
          <cell r="CE3726"/>
          <cell r="CF3726"/>
          <cell r="CG3726">
            <v>-127167.39</v>
          </cell>
        </row>
        <row r="3727">
          <cell r="A3727" t="str">
            <v>3211019</v>
          </cell>
          <cell r="B3727" t="str">
            <v>OUTRAS REC FINANCEIRAS -JUROS PARCMEN-PROD-AVP</v>
          </cell>
          <cell r="C3727"/>
          <cell r="D3727">
            <v>-21623382.550000001</v>
          </cell>
          <cell r="E3727"/>
          <cell r="F3727"/>
          <cell r="G3727"/>
          <cell r="H3727"/>
          <cell r="I3727"/>
          <cell r="J3727"/>
          <cell r="K3727"/>
          <cell r="L3727"/>
          <cell r="M3727"/>
          <cell r="N3727"/>
          <cell r="O3727"/>
          <cell r="P3727"/>
          <cell r="Q3727"/>
          <cell r="R3727"/>
          <cell r="S3727"/>
          <cell r="T3727"/>
          <cell r="U3727"/>
          <cell r="V3727"/>
          <cell r="W3727"/>
          <cell r="X3727"/>
          <cell r="Y3727"/>
          <cell r="Z3727"/>
          <cell r="AA3727"/>
          <cell r="AB3727"/>
          <cell r="AC3727"/>
          <cell r="AD3727"/>
          <cell r="AE3727"/>
          <cell r="AF3727"/>
          <cell r="AG3727"/>
          <cell r="AH3727"/>
          <cell r="AI3727"/>
          <cell r="AJ3727"/>
          <cell r="AK3727"/>
          <cell r="AL3727"/>
          <cell r="AM3727"/>
          <cell r="AN3727"/>
          <cell r="AO3727"/>
          <cell r="AP3727"/>
          <cell r="AQ3727"/>
          <cell r="AR3727"/>
          <cell r="AS3727"/>
          <cell r="AT3727"/>
          <cell r="AU3727"/>
          <cell r="AV3727"/>
          <cell r="AW3727"/>
          <cell r="AX3727"/>
          <cell r="AY3727"/>
          <cell r="AZ3727"/>
          <cell r="BA3727"/>
          <cell r="BB3727"/>
          <cell r="BC3727"/>
          <cell r="BD3727"/>
          <cell r="BE3727"/>
          <cell r="BF3727"/>
          <cell r="BG3727"/>
          <cell r="BH3727"/>
          <cell r="BI3727"/>
          <cell r="BJ3727"/>
          <cell r="BK3727"/>
          <cell r="BL3727"/>
          <cell r="BM3727"/>
          <cell r="BN3727"/>
          <cell r="BO3727"/>
          <cell r="BP3727"/>
          <cell r="BQ3727"/>
          <cell r="BR3727"/>
          <cell r="BS3727"/>
          <cell r="BT3727"/>
          <cell r="BU3727"/>
          <cell r="BV3727"/>
          <cell r="BW3727"/>
          <cell r="BX3727"/>
          <cell r="BY3727">
            <v>-21623382.550000001</v>
          </cell>
          <cell r="BZ3727"/>
          <cell r="CA3727">
            <v>-21623382.550000001</v>
          </cell>
          <cell r="CB3727"/>
          <cell r="CC3727"/>
          <cell r="CD3727"/>
          <cell r="CE3727">
            <v>-269700.43</v>
          </cell>
          <cell r="CF3727">
            <v>4401628.5999999996</v>
          </cell>
          <cell r="CG3727">
            <v>9311027.5899999999</v>
          </cell>
        </row>
        <row r="3728">
          <cell r="A3728" t="str">
            <v>CBAG34010402</v>
          </cell>
          <cell r="B3728" t="str">
            <v>Acréscimos Moratórios s/ Faturas - Emp. grupo</v>
          </cell>
          <cell r="C3728"/>
          <cell r="D3728">
            <v>-6240.35</v>
          </cell>
          <cell r="E3728"/>
          <cell r="F3728"/>
          <cell r="G3728"/>
          <cell r="H3728"/>
          <cell r="I3728"/>
          <cell r="J3728"/>
          <cell r="K3728"/>
          <cell r="L3728"/>
          <cell r="M3728"/>
          <cell r="N3728"/>
          <cell r="O3728"/>
          <cell r="P3728"/>
          <cell r="Q3728"/>
          <cell r="R3728"/>
          <cell r="S3728"/>
          <cell r="T3728"/>
          <cell r="U3728"/>
          <cell r="V3728"/>
          <cell r="W3728"/>
          <cell r="X3728"/>
          <cell r="Y3728"/>
          <cell r="Z3728"/>
          <cell r="AA3728"/>
          <cell r="AB3728"/>
          <cell r="AC3728"/>
          <cell r="AD3728"/>
          <cell r="AE3728"/>
          <cell r="AF3728"/>
          <cell r="AG3728"/>
          <cell r="AH3728"/>
          <cell r="AI3728"/>
          <cell r="AJ3728"/>
          <cell r="AK3728"/>
          <cell r="AL3728"/>
          <cell r="AM3728"/>
          <cell r="AN3728"/>
          <cell r="AO3728"/>
          <cell r="AP3728"/>
          <cell r="AQ3728"/>
          <cell r="AR3728"/>
          <cell r="AS3728"/>
          <cell r="AT3728"/>
          <cell r="AU3728"/>
          <cell r="AV3728"/>
          <cell r="AW3728"/>
          <cell r="AX3728"/>
          <cell r="AY3728"/>
          <cell r="AZ3728"/>
          <cell r="BA3728"/>
          <cell r="BB3728"/>
          <cell r="BC3728"/>
          <cell r="BD3728"/>
          <cell r="BE3728"/>
          <cell r="BF3728"/>
          <cell r="BG3728"/>
          <cell r="BH3728"/>
          <cell r="BI3728"/>
          <cell r="BJ3728"/>
          <cell r="BK3728"/>
          <cell r="BL3728"/>
          <cell r="BM3728"/>
          <cell r="BN3728"/>
          <cell r="BO3728"/>
          <cell r="BP3728"/>
          <cell r="BQ3728"/>
          <cell r="BR3728"/>
          <cell r="BS3728"/>
          <cell r="BT3728"/>
          <cell r="BU3728"/>
          <cell r="BV3728"/>
          <cell r="BW3728"/>
          <cell r="BX3728"/>
          <cell r="BY3728">
            <v>-6240.35</v>
          </cell>
          <cell r="BZ3728">
            <v>6240.35</v>
          </cell>
          <cell r="CA3728">
            <v>0</v>
          </cell>
          <cell r="CB3728"/>
          <cell r="CC3728"/>
          <cell r="CD3728"/>
          <cell r="CE3728">
            <v>0</v>
          </cell>
          <cell r="CF3728">
            <v>0</v>
          </cell>
          <cell r="CG3728">
            <v>0</v>
          </cell>
        </row>
        <row r="3729">
          <cell r="A3729" t="str">
            <v>3211013</v>
          </cell>
          <cell r="B3729" t="str">
            <v>OUTRAS REC FINANCEIRAS-ACRESC MORA FATURAS-E.GRUPO</v>
          </cell>
          <cell r="C3729"/>
          <cell r="D3729">
            <v>-6240.35</v>
          </cell>
          <cell r="E3729"/>
          <cell r="F3729"/>
          <cell r="G3729"/>
          <cell r="H3729"/>
          <cell r="I3729"/>
          <cell r="J3729"/>
          <cell r="K3729"/>
          <cell r="L3729"/>
          <cell r="M3729"/>
          <cell r="N3729"/>
          <cell r="O3729"/>
          <cell r="P3729"/>
          <cell r="Q3729"/>
          <cell r="R3729"/>
          <cell r="S3729"/>
          <cell r="T3729"/>
          <cell r="U3729"/>
          <cell r="V3729"/>
          <cell r="W3729"/>
          <cell r="X3729"/>
          <cell r="Y3729"/>
          <cell r="Z3729"/>
          <cell r="AA3729"/>
          <cell r="AB3729"/>
          <cell r="AC3729"/>
          <cell r="AD3729"/>
          <cell r="AE3729"/>
          <cell r="AF3729"/>
          <cell r="AG3729"/>
          <cell r="AH3729"/>
          <cell r="AI3729"/>
          <cell r="AJ3729"/>
          <cell r="AK3729"/>
          <cell r="AL3729"/>
          <cell r="AM3729"/>
          <cell r="AN3729"/>
          <cell r="AO3729"/>
          <cell r="AP3729"/>
          <cell r="AQ3729"/>
          <cell r="AR3729"/>
          <cell r="AS3729"/>
          <cell r="AT3729"/>
          <cell r="AU3729"/>
          <cell r="AV3729"/>
          <cell r="AW3729"/>
          <cell r="AX3729"/>
          <cell r="AY3729"/>
          <cell r="AZ3729"/>
          <cell r="BA3729"/>
          <cell r="BB3729"/>
          <cell r="BC3729"/>
          <cell r="BD3729"/>
          <cell r="BE3729"/>
          <cell r="BF3729"/>
          <cell r="BG3729"/>
          <cell r="BH3729"/>
          <cell r="BI3729"/>
          <cell r="BJ3729"/>
          <cell r="BK3729"/>
          <cell r="BL3729"/>
          <cell r="BM3729"/>
          <cell r="BN3729"/>
          <cell r="BO3729"/>
          <cell r="BP3729"/>
          <cell r="BQ3729"/>
          <cell r="BR3729"/>
          <cell r="BS3729"/>
          <cell r="BT3729"/>
          <cell r="BU3729"/>
          <cell r="BV3729"/>
          <cell r="BW3729"/>
          <cell r="BX3729"/>
          <cell r="BY3729">
            <v>-6240.35</v>
          </cell>
          <cell r="BZ3729">
            <v>6240.35</v>
          </cell>
          <cell r="CA3729">
            <v>0</v>
          </cell>
          <cell r="CB3729"/>
          <cell r="CC3729"/>
          <cell r="CD3729"/>
          <cell r="CE3729">
            <v>0</v>
          </cell>
          <cell r="CF3729">
            <v>0</v>
          </cell>
          <cell r="CG3729">
            <v>0</v>
          </cell>
        </row>
        <row r="3730">
          <cell r="A3730" t="str">
            <v>CBAG340105</v>
          </cell>
          <cell r="B3730" t="str">
            <v>Outras Receitas Financeiras</v>
          </cell>
          <cell r="C3730">
            <v>-20204566.350000001</v>
          </cell>
          <cell r="D3730">
            <v>-78678212.079999998</v>
          </cell>
          <cell r="E3730">
            <v>-24234217.039999999</v>
          </cell>
          <cell r="F3730">
            <v>-17837084.600000001</v>
          </cell>
          <cell r="G3730">
            <v>-624873.75</v>
          </cell>
          <cell r="H3730">
            <v>-160047.9</v>
          </cell>
          <cell r="I3730">
            <v>-10751.38</v>
          </cell>
          <cell r="J3730">
            <v>-6830.23</v>
          </cell>
          <cell r="K3730">
            <v>-9450.58</v>
          </cell>
          <cell r="L3730">
            <v>-9356.2999999999993</v>
          </cell>
          <cell r="M3730">
            <v>-679551.89</v>
          </cell>
          <cell r="N3730">
            <v>-678181.53</v>
          </cell>
          <cell r="O3730">
            <v>-383539.3</v>
          </cell>
          <cell r="P3730">
            <v>-42189.63</v>
          </cell>
          <cell r="Q3730">
            <v>-3557.63</v>
          </cell>
          <cell r="R3730">
            <v>-3051.56</v>
          </cell>
          <cell r="S3730">
            <v>-25713.02</v>
          </cell>
          <cell r="T3730">
            <v>-262918.3</v>
          </cell>
          <cell r="U3730">
            <v>-264180.19</v>
          </cell>
          <cell r="V3730">
            <v>-394.93</v>
          </cell>
          <cell r="W3730">
            <v>-1488.17</v>
          </cell>
          <cell r="X3730">
            <v>-4225953.6399999997</v>
          </cell>
          <cell r="Y3730">
            <v>-828.29</v>
          </cell>
          <cell r="Z3730">
            <v>-1068.8499999999999</v>
          </cell>
          <cell r="AA3730">
            <v>-1238.8599999999999</v>
          </cell>
          <cell r="AB3730">
            <v>-309.72000000000003</v>
          </cell>
          <cell r="AC3730">
            <v>-975110.69</v>
          </cell>
          <cell r="AD3730">
            <v>-0.02</v>
          </cell>
          <cell r="AE3730">
            <v>-2758.13</v>
          </cell>
          <cell r="AF3730">
            <v>-3090517.93</v>
          </cell>
          <cell r="AG3730">
            <v>-309.02999999999997</v>
          </cell>
          <cell r="AH3730">
            <v>-0.02</v>
          </cell>
          <cell r="AI3730">
            <v>-336340.08</v>
          </cell>
          <cell r="AJ3730">
            <v>-96962.559999999998</v>
          </cell>
          <cell r="AK3730">
            <v>-107345.42</v>
          </cell>
          <cell r="AL3730">
            <v>-122734.82</v>
          </cell>
          <cell r="AM3730"/>
          <cell r="AN3730">
            <v>-836466.1</v>
          </cell>
          <cell r="AO3730">
            <v>-15394.51</v>
          </cell>
          <cell r="AP3730">
            <v>-25.14</v>
          </cell>
          <cell r="AQ3730">
            <v>-1269.3</v>
          </cell>
          <cell r="AR3730">
            <v>-189.02</v>
          </cell>
          <cell r="AS3730">
            <v>-19.98</v>
          </cell>
          <cell r="AT3730"/>
          <cell r="AU3730">
            <v>-6577.23</v>
          </cell>
          <cell r="AV3730">
            <v>-11166.17</v>
          </cell>
          <cell r="AW3730">
            <v>-14972.86</v>
          </cell>
          <cell r="AX3730">
            <v>-13575.59</v>
          </cell>
          <cell r="AY3730">
            <v>-0.06</v>
          </cell>
          <cell r="AZ3730">
            <v>-13129.5</v>
          </cell>
          <cell r="BA3730">
            <v>-12199.66</v>
          </cell>
          <cell r="BB3730">
            <v>-12035.04</v>
          </cell>
          <cell r="BC3730">
            <v>-7631.21</v>
          </cell>
          <cell r="BD3730">
            <v>-3225.41</v>
          </cell>
          <cell r="BE3730">
            <v>-520442.75</v>
          </cell>
          <cell r="BF3730">
            <v>-7885.62</v>
          </cell>
          <cell r="BG3730">
            <v>-11224.71</v>
          </cell>
          <cell r="BH3730">
            <v>-98521.65</v>
          </cell>
          <cell r="BI3730"/>
          <cell r="BJ3730"/>
          <cell r="BK3730"/>
          <cell r="BL3730"/>
          <cell r="BM3730"/>
          <cell r="BN3730"/>
          <cell r="BO3730"/>
          <cell r="BP3730"/>
          <cell r="BQ3730"/>
          <cell r="BR3730"/>
          <cell r="BS3730"/>
          <cell r="BT3730"/>
          <cell r="BU3730"/>
          <cell r="BV3730"/>
          <cell r="BW3730">
            <v>-3525535.2</v>
          </cell>
          <cell r="BX3730">
            <v>-15844927.32</v>
          </cell>
          <cell r="BY3730">
            <v>-174038048.44999999</v>
          </cell>
          <cell r="BZ3730">
            <v>29004282.559999999</v>
          </cell>
          <cell r="CA3730">
            <v>-145033765.88999999</v>
          </cell>
          <cell r="CB3730">
            <v>-31979557</v>
          </cell>
          <cell r="CC3730">
            <v>-22812174.940000001</v>
          </cell>
          <cell r="CD3730">
            <v>-19807838.920000002</v>
          </cell>
          <cell r="CE3730">
            <v>-289270552.06</v>
          </cell>
          <cell r="CF3730">
            <v>-234777592.96000001</v>
          </cell>
          <cell r="CG3730">
            <v>-144520635.06</v>
          </cell>
        </row>
        <row r="3731">
          <cell r="A3731" t="str">
            <v>CBAG34010501</v>
          </cell>
          <cell r="B3731" t="str">
            <v>Multas</v>
          </cell>
          <cell r="C3731">
            <v>-1292526.51</v>
          </cell>
          <cell r="D3731">
            <v>-12116798.52</v>
          </cell>
          <cell r="E3731">
            <v>-9634476.1099999994</v>
          </cell>
          <cell r="F3731"/>
          <cell r="G3731"/>
          <cell r="H3731"/>
          <cell r="I3731">
            <v>-1810.03</v>
          </cell>
          <cell r="J3731"/>
          <cell r="K3731">
            <v>-2448.66</v>
          </cell>
          <cell r="L3731"/>
          <cell r="M3731">
            <v>-671571.93</v>
          </cell>
          <cell r="N3731">
            <v>-670201.64</v>
          </cell>
          <cell r="O3731">
            <v>-383113.41</v>
          </cell>
          <cell r="P3731"/>
          <cell r="Q3731"/>
          <cell r="R3731"/>
          <cell r="S3731">
            <v>-12243.31</v>
          </cell>
          <cell r="T3731">
            <v>-246404.09</v>
          </cell>
          <cell r="U3731"/>
          <cell r="V3731"/>
          <cell r="W3731"/>
          <cell r="X3731"/>
          <cell r="Y3731"/>
          <cell r="Z3731"/>
          <cell r="AA3731"/>
          <cell r="AB3731"/>
          <cell r="AC3731"/>
          <cell r="AD3731"/>
          <cell r="AE3731">
            <v>-2448.66</v>
          </cell>
          <cell r="AF3731"/>
          <cell r="AG3731"/>
          <cell r="AH3731"/>
          <cell r="AI3731">
            <v>-336165.05</v>
          </cell>
          <cell r="AJ3731">
            <v>-96645.57</v>
          </cell>
          <cell r="AK3731">
            <v>-107055.36</v>
          </cell>
          <cell r="AL3731">
            <v>-122348.99</v>
          </cell>
          <cell r="AM3731"/>
          <cell r="AN3731">
            <v>-836423.08</v>
          </cell>
          <cell r="AO3731"/>
          <cell r="AP3731"/>
          <cell r="AQ3731"/>
          <cell r="AR3731">
            <v>0</v>
          </cell>
          <cell r="AS3731">
            <v>0</v>
          </cell>
          <cell r="AT3731"/>
          <cell r="AU3731"/>
          <cell r="AV3731"/>
          <cell r="AW3731"/>
          <cell r="AX3731"/>
          <cell r="AY3731"/>
          <cell r="AZ3731"/>
          <cell r="BA3731"/>
          <cell r="BB3731"/>
          <cell r="BC3731"/>
          <cell r="BD3731"/>
          <cell r="BE3731">
            <v>-53355.91</v>
          </cell>
          <cell r="BF3731">
            <v>0</v>
          </cell>
          <cell r="BG3731"/>
          <cell r="BH3731"/>
          <cell r="BI3731"/>
          <cell r="BJ3731"/>
          <cell r="BK3731"/>
          <cell r="BL3731"/>
          <cell r="BM3731"/>
          <cell r="BN3731"/>
          <cell r="BO3731"/>
          <cell r="BP3731"/>
          <cell r="BQ3731"/>
          <cell r="BR3731"/>
          <cell r="BS3731"/>
          <cell r="BT3731"/>
          <cell r="BU3731"/>
          <cell r="BV3731"/>
          <cell r="BW3731">
            <v>-1840042.49</v>
          </cell>
          <cell r="BX3731">
            <v>-15945.33</v>
          </cell>
          <cell r="BY3731">
            <v>-28442024.649999999</v>
          </cell>
          <cell r="BZ3731">
            <v>9634476.1099999994</v>
          </cell>
          <cell r="CA3731">
            <v>-18807548.539999999</v>
          </cell>
          <cell r="CB3731">
            <v>-681.5</v>
          </cell>
          <cell r="CC3731">
            <v>-465.7</v>
          </cell>
          <cell r="CD3731">
            <v>-210000</v>
          </cell>
          <cell r="CE3731">
            <v>-39763327.640000001</v>
          </cell>
          <cell r="CF3731">
            <v>-32317016.920000002</v>
          </cell>
          <cell r="CG3731">
            <v>-13623129.4</v>
          </cell>
        </row>
        <row r="3732">
          <cell r="A3732" t="str">
            <v>3211001</v>
          </cell>
          <cell r="B3732" t="str">
            <v>OUTRAS REC FINANCEIRAS -MULTAS - OUTRAS</v>
          </cell>
          <cell r="C3732">
            <v>-1292526.51</v>
          </cell>
          <cell r="D3732">
            <v>-12116798.52</v>
          </cell>
          <cell r="E3732">
            <v>-9634476.1099999994</v>
          </cell>
          <cell r="F3732"/>
          <cell r="G3732"/>
          <cell r="H3732"/>
          <cell r="I3732">
            <v>-1810.03</v>
          </cell>
          <cell r="J3732"/>
          <cell r="K3732">
            <v>-2448.66</v>
          </cell>
          <cell r="L3732"/>
          <cell r="M3732">
            <v>-671571.93</v>
          </cell>
          <cell r="N3732">
            <v>-670201.64</v>
          </cell>
          <cell r="O3732">
            <v>-383113.41</v>
          </cell>
          <cell r="P3732"/>
          <cell r="Q3732"/>
          <cell r="R3732"/>
          <cell r="S3732">
            <v>-12243.31</v>
          </cell>
          <cell r="T3732">
            <v>-246404.09</v>
          </cell>
          <cell r="U3732"/>
          <cell r="V3732"/>
          <cell r="W3732"/>
          <cell r="X3732"/>
          <cell r="Y3732"/>
          <cell r="Z3732"/>
          <cell r="AA3732"/>
          <cell r="AB3732"/>
          <cell r="AC3732"/>
          <cell r="AD3732"/>
          <cell r="AE3732">
            <v>-2448.66</v>
          </cell>
          <cell r="AF3732"/>
          <cell r="AG3732"/>
          <cell r="AH3732"/>
          <cell r="AI3732">
            <v>-336165.05</v>
          </cell>
          <cell r="AJ3732">
            <v>-96645.57</v>
          </cell>
          <cell r="AK3732">
            <v>-107055.36</v>
          </cell>
          <cell r="AL3732">
            <v>-122348.99</v>
          </cell>
          <cell r="AM3732"/>
          <cell r="AN3732">
            <v>-836423.08</v>
          </cell>
          <cell r="AO3732"/>
          <cell r="AP3732"/>
          <cell r="AQ3732"/>
          <cell r="AR3732">
            <v>0</v>
          </cell>
          <cell r="AS3732">
            <v>0</v>
          </cell>
          <cell r="AT3732"/>
          <cell r="AU3732"/>
          <cell r="AV3732"/>
          <cell r="AW3732"/>
          <cell r="AX3732"/>
          <cell r="AY3732"/>
          <cell r="AZ3732"/>
          <cell r="BA3732"/>
          <cell r="BB3732"/>
          <cell r="BC3732"/>
          <cell r="BD3732"/>
          <cell r="BE3732">
            <v>-53355.91</v>
          </cell>
          <cell r="BF3732">
            <v>0</v>
          </cell>
          <cell r="BG3732"/>
          <cell r="BH3732"/>
          <cell r="BI3732"/>
          <cell r="BJ3732"/>
          <cell r="BK3732"/>
          <cell r="BL3732"/>
          <cell r="BM3732"/>
          <cell r="BN3732"/>
          <cell r="BO3732"/>
          <cell r="BP3732"/>
          <cell r="BQ3732"/>
          <cell r="BR3732"/>
          <cell r="BS3732"/>
          <cell r="BT3732"/>
          <cell r="BU3732"/>
          <cell r="BV3732"/>
          <cell r="BW3732">
            <v>-1840042.49</v>
          </cell>
          <cell r="BX3732">
            <v>-15945.33</v>
          </cell>
          <cell r="BY3732">
            <v>-28442024.649999999</v>
          </cell>
          <cell r="BZ3732">
            <v>9634476.1099999994</v>
          </cell>
          <cell r="CA3732">
            <v>-18807548.539999999</v>
          </cell>
          <cell r="CB3732">
            <v>-681.5</v>
          </cell>
          <cell r="CC3732">
            <v>-465.7</v>
          </cell>
          <cell r="CD3732">
            <v>-210000</v>
          </cell>
          <cell r="CE3732">
            <v>-39763327.640000001</v>
          </cell>
          <cell r="CF3732">
            <v>-32317016.920000002</v>
          </cell>
          <cell r="CG3732">
            <v>-13623129.4</v>
          </cell>
        </row>
        <row r="3733">
          <cell r="A3733" t="str">
            <v>CBAG34010502</v>
          </cell>
          <cell r="B3733" t="str">
            <v>Juros s/ Impostos a Compensar</v>
          </cell>
          <cell r="C3733">
            <v>-8850703.1600000001</v>
          </cell>
          <cell r="D3733">
            <v>-40575994.859999999</v>
          </cell>
          <cell r="E3733">
            <v>-14569001.33</v>
          </cell>
          <cell r="F3733"/>
          <cell r="G3733">
            <v>-623219.65</v>
          </cell>
          <cell r="H3733">
            <v>-127633.01</v>
          </cell>
          <cell r="I3733">
            <v>-987.6</v>
          </cell>
          <cell r="J3733"/>
          <cell r="K3733">
            <v>-283.22000000000003</v>
          </cell>
          <cell r="L3733">
            <v>-286.52999999999997</v>
          </cell>
          <cell r="M3733"/>
          <cell r="N3733"/>
          <cell r="O3733">
            <v>-425.89</v>
          </cell>
          <cell r="P3733">
            <v>-40176.120000000003</v>
          </cell>
          <cell r="Q3733"/>
          <cell r="R3733"/>
          <cell r="S3733"/>
          <cell r="T3733"/>
          <cell r="U3733">
            <v>-264180.19</v>
          </cell>
          <cell r="V3733">
            <v>-303.66000000000003</v>
          </cell>
          <cell r="W3733">
            <v>-303.66000000000003</v>
          </cell>
          <cell r="X3733">
            <v>-303.66000000000003</v>
          </cell>
          <cell r="Y3733">
            <v>-303.66000000000003</v>
          </cell>
          <cell r="Z3733">
            <v>-303.66000000000003</v>
          </cell>
          <cell r="AA3733">
            <v>-303.66000000000003</v>
          </cell>
          <cell r="AB3733">
            <v>-309.7</v>
          </cell>
          <cell r="AC3733"/>
          <cell r="AD3733"/>
          <cell r="AE3733">
            <v>-309.45999999999998</v>
          </cell>
          <cell r="AF3733"/>
          <cell r="AG3733">
            <v>-309.01</v>
          </cell>
          <cell r="AH3733"/>
          <cell r="AI3733"/>
          <cell r="AJ3733"/>
          <cell r="AK3733"/>
          <cell r="AL3733"/>
          <cell r="AM3733"/>
          <cell r="AN3733"/>
          <cell r="AO3733">
            <v>-15394.51</v>
          </cell>
          <cell r="AP3733"/>
          <cell r="AQ3733">
            <v>-1244.44</v>
          </cell>
          <cell r="AR3733"/>
          <cell r="AS3733"/>
          <cell r="AT3733"/>
          <cell r="AU3733">
            <v>-98.29</v>
          </cell>
          <cell r="AV3733">
            <v>-89.54</v>
          </cell>
          <cell r="AW3733">
            <v>-372.91</v>
          </cell>
          <cell r="AX3733"/>
          <cell r="AY3733">
            <v>-0.06</v>
          </cell>
          <cell r="AZ3733"/>
          <cell r="BA3733"/>
          <cell r="BB3733"/>
          <cell r="BC3733"/>
          <cell r="BD3733"/>
          <cell r="BE3733">
            <v>-319.20999999999998</v>
          </cell>
          <cell r="BF3733"/>
          <cell r="BG3733"/>
          <cell r="BH3733"/>
          <cell r="BI3733"/>
          <cell r="BJ3733"/>
          <cell r="BK3733"/>
          <cell r="BL3733"/>
          <cell r="BM3733"/>
          <cell r="BN3733"/>
          <cell r="BO3733"/>
          <cell r="BP3733"/>
          <cell r="BQ3733"/>
          <cell r="BR3733"/>
          <cell r="BS3733"/>
          <cell r="BT3733"/>
          <cell r="BU3733"/>
          <cell r="BV3733"/>
          <cell r="BW3733">
            <v>-931197.79</v>
          </cell>
          <cell r="BX3733">
            <v>-7883222.4900000002</v>
          </cell>
          <cell r="BY3733">
            <v>-73887580.930000007</v>
          </cell>
          <cell r="BZ3733">
            <v>15192220.98</v>
          </cell>
          <cell r="CA3733">
            <v>-58695359.950000003</v>
          </cell>
          <cell r="CB3733">
            <v>-16446652.470000001</v>
          </cell>
          <cell r="CC3733">
            <v>-11138079.060000001</v>
          </cell>
          <cell r="CD3733">
            <v>-4164205.85</v>
          </cell>
          <cell r="CE3733">
            <v>-89937536.180000007</v>
          </cell>
          <cell r="CF3733">
            <v>-50973883.539999999</v>
          </cell>
          <cell r="CG3733">
            <v>-64564965.079999998</v>
          </cell>
        </row>
        <row r="3734">
          <cell r="A3734" t="str">
            <v>3211006</v>
          </cell>
          <cell r="B3734" t="str">
            <v>OUTRAS REC FINANCEIRAS-JUROS IMPOSTOS A COMPENSAR</v>
          </cell>
          <cell r="C3734">
            <v>-8850703.1600000001</v>
          </cell>
          <cell r="D3734">
            <v>-6767776.3799999999</v>
          </cell>
          <cell r="E3734">
            <v>-14569001.33</v>
          </cell>
          <cell r="F3734"/>
          <cell r="G3734">
            <v>-623219.65</v>
          </cell>
          <cell r="H3734">
            <v>-127633.01</v>
          </cell>
          <cell r="I3734">
            <v>-987.6</v>
          </cell>
          <cell r="J3734"/>
          <cell r="K3734">
            <v>-283.22000000000003</v>
          </cell>
          <cell r="L3734">
            <v>-286.52999999999997</v>
          </cell>
          <cell r="M3734"/>
          <cell r="N3734"/>
          <cell r="O3734">
            <v>-425.89</v>
          </cell>
          <cell r="P3734">
            <v>-40176.120000000003</v>
          </cell>
          <cell r="Q3734"/>
          <cell r="R3734"/>
          <cell r="S3734"/>
          <cell r="T3734"/>
          <cell r="U3734">
            <v>-264180.19</v>
          </cell>
          <cell r="V3734">
            <v>-303.66000000000003</v>
          </cell>
          <cell r="W3734">
            <v>-303.66000000000003</v>
          </cell>
          <cell r="X3734">
            <v>-303.66000000000003</v>
          </cell>
          <cell r="Y3734">
            <v>-303.66000000000003</v>
          </cell>
          <cell r="Z3734">
            <v>-303.66000000000003</v>
          </cell>
          <cell r="AA3734">
            <v>-303.66000000000003</v>
          </cell>
          <cell r="AB3734">
            <v>-309.7</v>
          </cell>
          <cell r="AC3734"/>
          <cell r="AD3734"/>
          <cell r="AE3734">
            <v>-309.45999999999998</v>
          </cell>
          <cell r="AF3734"/>
          <cell r="AG3734">
            <v>-309.01</v>
          </cell>
          <cell r="AH3734"/>
          <cell r="AI3734"/>
          <cell r="AJ3734"/>
          <cell r="AK3734"/>
          <cell r="AL3734"/>
          <cell r="AM3734"/>
          <cell r="AN3734"/>
          <cell r="AO3734">
            <v>-15394.51</v>
          </cell>
          <cell r="AP3734"/>
          <cell r="AQ3734">
            <v>-1244.44</v>
          </cell>
          <cell r="AR3734"/>
          <cell r="AS3734"/>
          <cell r="AT3734"/>
          <cell r="AU3734">
            <v>-98.29</v>
          </cell>
          <cell r="AV3734">
            <v>-89.54</v>
          </cell>
          <cell r="AW3734">
            <v>-372.91</v>
          </cell>
          <cell r="AX3734"/>
          <cell r="AY3734">
            <v>-0.06</v>
          </cell>
          <cell r="AZ3734"/>
          <cell r="BA3734"/>
          <cell r="BB3734"/>
          <cell r="BC3734"/>
          <cell r="BD3734"/>
          <cell r="BE3734">
            <v>-319.20999999999998</v>
          </cell>
          <cell r="BF3734"/>
          <cell r="BG3734"/>
          <cell r="BH3734"/>
          <cell r="BI3734"/>
          <cell r="BJ3734"/>
          <cell r="BK3734"/>
          <cell r="BL3734"/>
          <cell r="BM3734"/>
          <cell r="BN3734"/>
          <cell r="BO3734"/>
          <cell r="BP3734"/>
          <cell r="BQ3734"/>
          <cell r="BR3734"/>
          <cell r="BS3734"/>
          <cell r="BT3734"/>
          <cell r="BU3734"/>
          <cell r="BV3734"/>
          <cell r="BW3734">
            <v>-931197.79</v>
          </cell>
          <cell r="BX3734">
            <v>-7883222.4900000002</v>
          </cell>
          <cell r="BY3734">
            <v>-40079362.450000003</v>
          </cell>
          <cell r="BZ3734">
            <v>15192220.98</v>
          </cell>
          <cell r="CA3734">
            <v>-24887141.469999999</v>
          </cell>
          <cell r="CB3734">
            <v>-16446652.470000001</v>
          </cell>
          <cell r="CC3734">
            <v>-11138079.060000001</v>
          </cell>
          <cell r="CD3734">
            <v>-4164205.85</v>
          </cell>
          <cell r="CE3734">
            <v>-71504084.150000006</v>
          </cell>
          <cell r="CF3734">
            <v>-35177054.369999997</v>
          </cell>
          <cell r="CG3734">
            <v>-30656643.989999998</v>
          </cell>
        </row>
        <row r="3735">
          <cell r="A3735" t="str">
            <v>3211029</v>
          </cell>
          <cell r="B3735" t="str">
            <v>OUTRAS REC FINANCEIRAS-ICMS BC PIS COFINS</v>
          </cell>
          <cell r="C3735"/>
          <cell r="D3735">
            <v>-33808218.479999997</v>
          </cell>
          <cell r="E3735"/>
          <cell r="F3735"/>
          <cell r="G3735"/>
          <cell r="H3735"/>
          <cell r="I3735"/>
          <cell r="J3735"/>
          <cell r="K3735"/>
          <cell r="L3735"/>
          <cell r="M3735"/>
          <cell r="N3735"/>
          <cell r="O3735"/>
          <cell r="P3735"/>
          <cell r="Q3735"/>
          <cell r="R3735"/>
          <cell r="S3735"/>
          <cell r="T3735"/>
          <cell r="U3735"/>
          <cell r="V3735"/>
          <cell r="W3735"/>
          <cell r="X3735"/>
          <cell r="Y3735"/>
          <cell r="Z3735"/>
          <cell r="AA3735"/>
          <cell r="AB3735"/>
          <cell r="AC3735"/>
          <cell r="AD3735"/>
          <cell r="AE3735"/>
          <cell r="AF3735"/>
          <cell r="AG3735"/>
          <cell r="AH3735"/>
          <cell r="AI3735"/>
          <cell r="AJ3735"/>
          <cell r="AK3735"/>
          <cell r="AL3735"/>
          <cell r="AM3735"/>
          <cell r="AN3735"/>
          <cell r="AO3735"/>
          <cell r="AP3735"/>
          <cell r="AQ3735"/>
          <cell r="AR3735"/>
          <cell r="AS3735"/>
          <cell r="AT3735"/>
          <cell r="AU3735"/>
          <cell r="AV3735"/>
          <cell r="AW3735"/>
          <cell r="AX3735"/>
          <cell r="AY3735"/>
          <cell r="AZ3735"/>
          <cell r="BA3735"/>
          <cell r="BB3735"/>
          <cell r="BC3735"/>
          <cell r="BD3735"/>
          <cell r="BE3735"/>
          <cell r="BF3735"/>
          <cell r="BG3735"/>
          <cell r="BH3735"/>
          <cell r="BI3735"/>
          <cell r="BJ3735"/>
          <cell r="BK3735"/>
          <cell r="BL3735"/>
          <cell r="BM3735"/>
          <cell r="BN3735"/>
          <cell r="BO3735"/>
          <cell r="BP3735"/>
          <cell r="BQ3735"/>
          <cell r="BR3735"/>
          <cell r="BS3735"/>
          <cell r="BT3735"/>
          <cell r="BU3735"/>
          <cell r="BV3735"/>
          <cell r="BW3735"/>
          <cell r="BX3735"/>
          <cell r="BY3735">
            <v>-33808218.479999997</v>
          </cell>
          <cell r="BZ3735"/>
          <cell r="CA3735">
            <v>-33808218.479999997</v>
          </cell>
          <cell r="CB3735"/>
          <cell r="CC3735"/>
          <cell r="CD3735"/>
          <cell r="CE3735">
            <v>-18433452.030000001</v>
          </cell>
          <cell r="CF3735">
            <v>-15796829.17</v>
          </cell>
          <cell r="CG3735">
            <v>-33908321.090000004</v>
          </cell>
        </row>
        <row r="3736">
          <cell r="A3736" t="str">
            <v>CBAG34010503</v>
          </cell>
          <cell r="B3736" t="str">
            <v>Atualização depósitos judiciais</v>
          </cell>
          <cell r="C3736">
            <v>-4788759.83</v>
          </cell>
          <cell r="D3736">
            <v>-16133526.109999999</v>
          </cell>
          <cell r="E3736"/>
          <cell r="F3736"/>
          <cell r="G3736">
            <v>-1654.1</v>
          </cell>
          <cell r="H3736">
            <v>-3745.11</v>
          </cell>
          <cell r="I3736"/>
          <cell r="J3736"/>
          <cell r="K3736"/>
          <cell r="L3736"/>
          <cell r="M3736"/>
          <cell r="N3736"/>
          <cell r="O3736"/>
          <cell r="P3736">
            <v>-2013.51</v>
          </cell>
          <cell r="Q3736"/>
          <cell r="R3736"/>
          <cell r="S3736"/>
          <cell r="T3736"/>
          <cell r="U3736"/>
          <cell r="V3736"/>
          <cell r="W3736"/>
          <cell r="X3736"/>
          <cell r="Y3736"/>
          <cell r="Z3736"/>
          <cell r="AA3736"/>
          <cell r="AB3736"/>
          <cell r="AC3736"/>
          <cell r="AD3736"/>
          <cell r="AE3736"/>
          <cell r="AF3736"/>
          <cell r="AG3736"/>
          <cell r="AH3736"/>
          <cell r="AI3736"/>
          <cell r="AJ3736"/>
          <cell r="AK3736"/>
          <cell r="AL3736"/>
          <cell r="AM3736"/>
          <cell r="AN3736"/>
          <cell r="AO3736"/>
          <cell r="AP3736"/>
          <cell r="AQ3736"/>
          <cell r="AR3736"/>
          <cell r="AS3736"/>
          <cell r="AT3736"/>
          <cell r="AU3736"/>
          <cell r="AV3736"/>
          <cell r="AW3736"/>
          <cell r="AX3736"/>
          <cell r="AY3736"/>
          <cell r="AZ3736"/>
          <cell r="BA3736"/>
          <cell r="BB3736"/>
          <cell r="BC3736"/>
          <cell r="BD3736"/>
          <cell r="BE3736"/>
          <cell r="BF3736">
            <v>-263.19</v>
          </cell>
          <cell r="BG3736">
            <v>-11224.71</v>
          </cell>
          <cell r="BH3736">
            <v>-98521.65</v>
          </cell>
          <cell r="BI3736"/>
          <cell r="BJ3736"/>
          <cell r="BK3736"/>
          <cell r="BL3736"/>
          <cell r="BM3736"/>
          <cell r="BN3736"/>
          <cell r="BO3736"/>
          <cell r="BP3736"/>
          <cell r="BQ3736"/>
          <cell r="BR3736"/>
          <cell r="BS3736"/>
          <cell r="BT3736"/>
          <cell r="BU3736"/>
          <cell r="BV3736"/>
          <cell r="BW3736">
            <v>-671242.96</v>
          </cell>
          <cell r="BX3736">
            <v>-5014593</v>
          </cell>
          <cell r="BY3736">
            <v>-26725544.170000002</v>
          </cell>
          <cell r="BZ3736">
            <v>1654.1</v>
          </cell>
          <cell r="CA3736">
            <v>-26723890.07</v>
          </cell>
          <cell r="CB3736">
            <v>-9608328.2899999991</v>
          </cell>
          <cell r="CC3736">
            <v>-5991407.6600000001</v>
          </cell>
          <cell r="CD3736">
            <v>-8694872.4499999993</v>
          </cell>
          <cell r="CE3736">
            <v>-55091999.189999998</v>
          </cell>
          <cell r="CF3736">
            <v>-41391865.740000002</v>
          </cell>
          <cell r="CG3736">
            <v>-43409166.850000001</v>
          </cell>
        </row>
        <row r="3737">
          <cell r="A3737" t="str">
            <v>3211004</v>
          </cell>
          <cell r="B3737" t="str">
            <v>OUTRAS REC FINANCEIRAS -REND DEPOSITOS JUDICIAIS</v>
          </cell>
          <cell r="C3737">
            <v>-787340.11</v>
          </cell>
          <cell r="D3737">
            <v>-5752586.4900000002</v>
          </cell>
          <cell r="E3737"/>
          <cell r="F3737"/>
          <cell r="G3737"/>
          <cell r="H3737"/>
          <cell r="I3737"/>
          <cell r="J3737"/>
          <cell r="K3737"/>
          <cell r="L3737"/>
          <cell r="M3737"/>
          <cell r="N3737"/>
          <cell r="O3737"/>
          <cell r="P3737"/>
          <cell r="Q3737"/>
          <cell r="R3737"/>
          <cell r="S3737"/>
          <cell r="T3737"/>
          <cell r="U3737"/>
          <cell r="V3737"/>
          <cell r="W3737"/>
          <cell r="X3737"/>
          <cell r="Y3737"/>
          <cell r="Z3737"/>
          <cell r="AA3737"/>
          <cell r="AB3737"/>
          <cell r="AC3737"/>
          <cell r="AD3737"/>
          <cell r="AE3737"/>
          <cell r="AF3737"/>
          <cell r="AG3737"/>
          <cell r="AH3737"/>
          <cell r="AI3737"/>
          <cell r="AJ3737"/>
          <cell r="AK3737"/>
          <cell r="AL3737"/>
          <cell r="AM3737"/>
          <cell r="AN3737"/>
          <cell r="AO3737"/>
          <cell r="AP3737"/>
          <cell r="AQ3737"/>
          <cell r="AR3737"/>
          <cell r="AS3737"/>
          <cell r="AT3737"/>
          <cell r="AU3737"/>
          <cell r="AV3737"/>
          <cell r="AW3737"/>
          <cell r="AX3737"/>
          <cell r="AY3737"/>
          <cell r="AZ3737"/>
          <cell r="BA3737"/>
          <cell r="BB3737"/>
          <cell r="BC3737"/>
          <cell r="BD3737"/>
          <cell r="BE3737"/>
          <cell r="BF3737">
            <v>-263.19</v>
          </cell>
          <cell r="BG3737">
            <v>-11224.71</v>
          </cell>
          <cell r="BH3737">
            <v>-98521.65</v>
          </cell>
          <cell r="BI3737"/>
          <cell r="BJ3737"/>
          <cell r="BK3737"/>
          <cell r="BL3737"/>
          <cell r="BM3737"/>
          <cell r="BN3737"/>
          <cell r="BO3737"/>
          <cell r="BP3737"/>
          <cell r="BQ3737"/>
          <cell r="BR3737"/>
          <cell r="BS3737"/>
          <cell r="BT3737"/>
          <cell r="BU3737"/>
          <cell r="BV3737"/>
          <cell r="BW3737"/>
          <cell r="BX3737">
            <v>-286938.84999999998</v>
          </cell>
          <cell r="BY3737">
            <v>-6936875</v>
          </cell>
          <cell r="BZ3737"/>
          <cell r="CA3737">
            <v>-6936875</v>
          </cell>
          <cell r="CB3737">
            <v>-1826444.29</v>
          </cell>
          <cell r="CC3737">
            <v>-17228.47</v>
          </cell>
          <cell r="CD3737">
            <v>-516884.6</v>
          </cell>
          <cell r="CE3737">
            <v>-15591908.439999999</v>
          </cell>
          <cell r="CF3737">
            <v>-11141078.550000001</v>
          </cell>
          <cell r="CG3737">
            <v>-5369179.3300000001</v>
          </cell>
        </row>
        <row r="3738">
          <cell r="A3738" t="str">
            <v>3211021</v>
          </cell>
          <cell r="B3738" t="str">
            <v>ATUALIZ. DEP VINC LITIGIO - DEMAIS ACOES JUDICIAIS</v>
          </cell>
          <cell r="C3738">
            <v>-3201770.25</v>
          </cell>
          <cell r="D3738">
            <v>-4757775.4000000004</v>
          </cell>
          <cell r="E3738"/>
          <cell r="F3738"/>
          <cell r="G3738">
            <v>-1654.1</v>
          </cell>
          <cell r="H3738"/>
          <cell r="I3738"/>
          <cell r="J3738"/>
          <cell r="K3738"/>
          <cell r="L3738"/>
          <cell r="M3738"/>
          <cell r="N3738"/>
          <cell r="O3738"/>
          <cell r="P3738">
            <v>-2013.51</v>
          </cell>
          <cell r="Q3738"/>
          <cell r="R3738"/>
          <cell r="S3738"/>
          <cell r="T3738"/>
          <cell r="U3738"/>
          <cell r="V3738"/>
          <cell r="W3738"/>
          <cell r="X3738"/>
          <cell r="Y3738"/>
          <cell r="Z3738"/>
          <cell r="AA3738"/>
          <cell r="AB3738"/>
          <cell r="AC3738"/>
          <cell r="AD3738"/>
          <cell r="AE3738"/>
          <cell r="AF3738"/>
          <cell r="AG3738"/>
          <cell r="AH3738"/>
          <cell r="AI3738"/>
          <cell r="AJ3738"/>
          <cell r="AK3738"/>
          <cell r="AL3738"/>
          <cell r="AM3738"/>
          <cell r="AN3738"/>
          <cell r="AO3738"/>
          <cell r="AP3738"/>
          <cell r="AQ3738"/>
          <cell r="AR3738"/>
          <cell r="AS3738"/>
          <cell r="AT3738"/>
          <cell r="AU3738"/>
          <cell r="AV3738"/>
          <cell r="AW3738"/>
          <cell r="AX3738"/>
          <cell r="AY3738"/>
          <cell r="AZ3738"/>
          <cell r="BA3738"/>
          <cell r="BB3738"/>
          <cell r="BC3738"/>
          <cell r="BD3738"/>
          <cell r="BE3738"/>
          <cell r="BF3738"/>
          <cell r="BG3738"/>
          <cell r="BH3738"/>
          <cell r="BI3738"/>
          <cell r="BJ3738"/>
          <cell r="BK3738"/>
          <cell r="BL3738"/>
          <cell r="BM3738"/>
          <cell r="BN3738"/>
          <cell r="BO3738"/>
          <cell r="BP3738"/>
          <cell r="BQ3738"/>
          <cell r="BR3738"/>
          <cell r="BS3738"/>
          <cell r="BT3738"/>
          <cell r="BU3738"/>
          <cell r="BV3738"/>
          <cell r="BW3738">
            <v>-667559.81000000006</v>
          </cell>
          <cell r="BX3738">
            <v>-50701.59</v>
          </cell>
          <cell r="BY3738">
            <v>-8681474.6600000001</v>
          </cell>
          <cell r="BZ3738">
            <v>1654.1</v>
          </cell>
          <cell r="CA3738">
            <v>-8679820.5600000005</v>
          </cell>
          <cell r="CB3738">
            <v>-38436.480000000003</v>
          </cell>
          <cell r="CC3738">
            <v>-25215.93</v>
          </cell>
          <cell r="CD3738">
            <v>-17285.63</v>
          </cell>
          <cell r="CE3738">
            <v>-12958941.640000001</v>
          </cell>
          <cell r="CF3738">
            <v>-9759043.1099999994</v>
          </cell>
          <cell r="CG3738">
            <v>-15343427.4</v>
          </cell>
        </row>
        <row r="3739">
          <cell r="A3739" t="str">
            <v>3211022</v>
          </cell>
          <cell r="B3739" t="str">
            <v>ATUALIZ. DEP VINC LITIGIO - TRIB.CONTRIB.FEDERAIS</v>
          </cell>
          <cell r="C3739">
            <v>-1575301.91</v>
          </cell>
          <cell r="D3739">
            <v>-5623164.2199999997</v>
          </cell>
          <cell r="E3739"/>
          <cell r="F3739"/>
          <cell r="G3739"/>
          <cell r="H3739">
            <v>-3745.11</v>
          </cell>
          <cell r="I3739"/>
          <cell r="J3739"/>
          <cell r="K3739"/>
          <cell r="L3739"/>
          <cell r="M3739"/>
          <cell r="N3739"/>
          <cell r="O3739"/>
          <cell r="P3739"/>
          <cell r="Q3739"/>
          <cell r="R3739"/>
          <cell r="S3739"/>
          <cell r="T3739"/>
          <cell r="U3739"/>
          <cell r="V3739"/>
          <cell r="W3739"/>
          <cell r="X3739"/>
          <cell r="Y3739"/>
          <cell r="Z3739"/>
          <cell r="AA3739"/>
          <cell r="AB3739"/>
          <cell r="AC3739"/>
          <cell r="AD3739"/>
          <cell r="AE3739"/>
          <cell r="AF3739"/>
          <cell r="AG3739"/>
          <cell r="AH3739"/>
          <cell r="AI3739"/>
          <cell r="AJ3739"/>
          <cell r="AK3739"/>
          <cell r="AL3739"/>
          <cell r="AM3739"/>
          <cell r="AN3739"/>
          <cell r="AO3739"/>
          <cell r="AP3739"/>
          <cell r="AQ3739"/>
          <cell r="AR3739"/>
          <cell r="AS3739"/>
          <cell r="AT3739"/>
          <cell r="AU3739"/>
          <cell r="AV3739"/>
          <cell r="AW3739"/>
          <cell r="AX3739"/>
          <cell r="AY3739"/>
          <cell r="AZ3739"/>
          <cell r="BA3739"/>
          <cell r="BB3739"/>
          <cell r="BC3739"/>
          <cell r="BD3739"/>
          <cell r="BE3739"/>
          <cell r="BF3739"/>
          <cell r="BG3739"/>
          <cell r="BH3739"/>
          <cell r="BI3739"/>
          <cell r="BJ3739"/>
          <cell r="BK3739"/>
          <cell r="BL3739"/>
          <cell r="BM3739"/>
          <cell r="BN3739"/>
          <cell r="BO3739"/>
          <cell r="BP3739"/>
          <cell r="BQ3739"/>
          <cell r="BR3739"/>
          <cell r="BS3739"/>
          <cell r="BT3739"/>
          <cell r="BU3739"/>
          <cell r="BV3739"/>
          <cell r="BW3739">
            <v>-3683.15</v>
          </cell>
          <cell r="BX3739">
            <v>-4676952.5599999996</v>
          </cell>
          <cell r="BY3739">
            <v>-11882846.949999999</v>
          </cell>
          <cell r="BZ3739"/>
          <cell r="CA3739">
            <v>-11882846.949999999</v>
          </cell>
          <cell r="CB3739">
            <v>-7743447.5199999996</v>
          </cell>
          <cell r="CC3739">
            <v>-5948963.2599999998</v>
          </cell>
          <cell r="CD3739">
            <v>-8160702.2199999997</v>
          </cell>
          <cell r="CE3739">
            <v>-30060952.18</v>
          </cell>
          <cell r="CF3739">
            <v>-23026907.399999999</v>
          </cell>
          <cell r="CG3739">
            <v>-26558228.98</v>
          </cell>
        </row>
        <row r="3740">
          <cell r="A3740" t="str">
            <v>3211023</v>
          </cell>
          <cell r="B3740" t="str">
            <v>COMPENSACAO DEP TRIBUTARIO - RECEITA</v>
          </cell>
          <cell r="C3740">
            <v>775652.44</v>
          </cell>
          <cell r="D3740"/>
          <cell r="E3740"/>
          <cell r="F3740"/>
          <cell r="G3740"/>
          <cell r="H3740"/>
          <cell r="I3740"/>
          <cell r="J3740"/>
          <cell r="K3740"/>
          <cell r="L3740"/>
          <cell r="M3740"/>
          <cell r="N3740"/>
          <cell r="O3740"/>
          <cell r="P3740"/>
          <cell r="Q3740"/>
          <cell r="R3740"/>
          <cell r="S3740"/>
          <cell r="T3740"/>
          <cell r="U3740"/>
          <cell r="V3740"/>
          <cell r="W3740"/>
          <cell r="X3740"/>
          <cell r="Y3740"/>
          <cell r="Z3740"/>
          <cell r="AA3740"/>
          <cell r="AB3740"/>
          <cell r="AC3740"/>
          <cell r="AD3740"/>
          <cell r="AE3740"/>
          <cell r="AF3740"/>
          <cell r="AG3740"/>
          <cell r="AH3740"/>
          <cell r="AI3740"/>
          <cell r="AJ3740"/>
          <cell r="AK3740"/>
          <cell r="AL3740"/>
          <cell r="AM3740"/>
          <cell r="AN3740"/>
          <cell r="AO3740"/>
          <cell r="AP3740"/>
          <cell r="AQ3740"/>
          <cell r="AR3740"/>
          <cell r="AS3740"/>
          <cell r="AT3740"/>
          <cell r="AU3740"/>
          <cell r="AV3740"/>
          <cell r="AW3740"/>
          <cell r="AX3740"/>
          <cell r="AY3740"/>
          <cell r="AZ3740"/>
          <cell r="BA3740"/>
          <cell r="BB3740"/>
          <cell r="BC3740"/>
          <cell r="BD3740"/>
          <cell r="BE3740"/>
          <cell r="BF3740"/>
          <cell r="BG3740"/>
          <cell r="BH3740"/>
          <cell r="BI3740"/>
          <cell r="BJ3740"/>
          <cell r="BK3740"/>
          <cell r="BL3740"/>
          <cell r="BM3740"/>
          <cell r="BN3740"/>
          <cell r="BO3740"/>
          <cell r="BP3740"/>
          <cell r="BQ3740"/>
          <cell r="BR3740"/>
          <cell r="BS3740"/>
          <cell r="BT3740"/>
          <cell r="BU3740"/>
          <cell r="BV3740"/>
          <cell r="BW3740"/>
          <cell r="BX3740"/>
          <cell r="BY3740">
            <v>775652.44</v>
          </cell>
          <cell r="BZ3740"/>
          <cell r="CA3740">
            <v>775652.44</v>
          </cell>
          <cell r="CB3740"/>
          <cell r="CC3740"/>
          <cell r="CD3740"/>
          <cell r="CE3740">
            <v>3519803.07</v>
          </cell>
          <cell r="CF3740">
            <v>2535163.3199999998</v>
          </cell>
          <cell r="CG3740">
            <v>3861668.86</v>
          </cell>
        </row>
        <row r="3741">
          <cell r="A3741" t="str">
            <v>CBAG34010504</v>
          </cell>
          <cell r="B3741" t="str">
            <v>Outras Receitas Financeiras</v>
          </cell>
          <cell r="C3741">
            <v>-5272576.8499999996</v>
          </cell>
          <cell r="D3741">
            <v>-9851892.5899999999</v>
          </cell>
          <cell r="E3741">
            <v>-30739.599999999999</v>
          </cell>
          <cell r="F3741">
            <v>-17837084.600000001</v>
          </cell>
          <cell r="G3741"/>
          <cell r="H3741">
            <v>-28669.78</v>
          </cell>
          <cell r="I3741">
            <v>-7953.75</v>
          </cell>
          <cell r="J3741">
            <v>-6830.23</v>
          </cell>
          <cell r="K3741">
            <v>-6718.7</v>
          </cell>
          <cell r="L3741">
            <v>-9069.77</v>
          </cell>
          <cell r="M3741">
            <v>-7979.96</v>
          </cell>
          <cell r="N3741">
            <v>-7979.89</v>
          </cell>
          <cell r="O3741"/>
          <cell r="P3741"/>
          <cell r="Q3741">
            <v>-3557.63</v>
          </cell>
          <cell r="R3741">
            <v>-3051.56</v>
          </cell>
          <cell r="S3741">
            <v>-13469.71</v>
          </cell>
          <cell r="T3741">
            <v>-16514.21</v>
          </cell>
          <cell r="U3741"/>
          <cell r="V3741">
            <v>-91.27</v>
          </cell>
          <cell r="W3741">
            <v>-1184.51</v>
          </cell>
          <cell r="X3741">
            <v>-4225649.9800000004</v>
          </cell>
          <cell r="Y3741">
            <v>-524.63</v>
          </cell>
          <cell r="Z3741">
            <v>-765.19</v>
          </cell>
          <cell r="AA3741">
            <v>-935.2</v>
          </cell>
          <cell r="AB3741">
            <v>-0.02</v>
          </cell>
          <cell r="AC3741">
            <v>-975110.69</v>
          </cell>
          <cell r="AD3741">
            <v>-0.02</v>
          </cell>
          <cell r="AE3741">
            <v>-0.01</v>
          </cell>
          <cell r="AF3741">
            <v>-3090517.93</v>
          </cell>
          <cell r="AG3741">
            <v>-0.02</v>
          </cell>
          <cell r="AH3741">
            <v>-0.02</v>
          </cell>
          <cell r="AI3741">
            <v>-175.03</v>
          </cell>
          <cell r="AJ3741">
            <v>-316.99</v>
          </cell>
          <cell r="AK3741">
            <v>-290.06</v>
          </cell>
          <cell r="AL3741">
            <v>-385.83</v>
          </cell>
          <cell r="AM3741"/>
          <cell r="AN3741">
            <v>-43.02</v>
          </cell>
          <cell r="AO3741"/>
          <cell r="AP3741">
            <v>-25.14</v>
          </cell>
          <cell r="AQ3741">
            <v>-24.86</v>
          </cell>
          <cell r="AR3741">
            <v>-189.02</v>
          </cell>
          <cell r="AS3741">
            <v>-19.98</v>
          </cell>
          <cell r="AT3741"/>
          <cell r="AU3741">
            <v>-6478.94</v>
          </cell>
          <cell r="AV3741">
            <v>-11076.63</v>
          </cell>
          <cell r="AW3741">
            <v>-14599.95</v>
          </cell>
          <cell r="AX3741">
            <v>-13575.59</v>
          </cell>
          <cell r="AY3741"/>
          <cell r="AZ3741">
            <v>-13129.5</v>
          </cell>
          <cell r="BA3741">
            <v>-12199.66</v>
          </cell>
          <cell r="BB3741">
            <v>-12035.04</v>
          </cell>
          <cell r="BC3741">
            <v>-7631.21</v>
          </cell>
          <cell r="BD3741">
            <v>-3225.41</v>
          </cell>
          <cell r="BE3741">
            <v>-466767.63</v>
          </cell>
          <cell r="BF3741">
            <v>-7622.43</v>
          </cell>
          <cell r="BG3741"/>
          <cell r="BH3741"/>
          <cell r="BI3741"/>
          <cell r="BJ3741"/>
          <cell r="BK3741"/>
          <cell r="BL3741"/>
          <cell r="BM3741"/>
          <cell r="BN3741"/>
          <cell r="BO3741"/>
          <cell r="BP3741"/>
          <cell r="BQ3741"/>
          <cell r="BR3741"/>
          <cell r="BS3741"/>
          <cell r="BT3741"/>
          <cell r="BU3741"/>
          <cell r="BV3741"/>
          <cell r="BW3741">
            <v>-83051.960000000006</v>
          </cell>
          <cell r="BX3741">
            <v>-2931166.5</v>
          </cell>
          <cell r="BY3741">
            <v>-44982898.700000003</v>
          </cell>
          <cell r="BZ3741">
            <v>4175931.37</v>
          </cell>
          <cell r="CA3741">
            <v>-40806967.329999998</v>
          </cell>
          <cell r="CB3741">
            <v>-5923894.7400000002</v>
          </cell>
          <cell r="CC3741">
            <v>-5682222.5199999996</v>
          </cell>
          <cell r="CD3741">
            <v>-6738760.6200000001</v>
          </cell>
          <cell r="CE3741">
            <v>-104477689.05</v>
          </cell>
          <cell r="CF3741">
            <v>-110094826.76000001</v>
          </cell>
          <cell r="CG3741">
            <v>-22923373.73</v>
          </cell>
        </row>
        <row r="3742">
          <cell r="A3742" t="str">
            <v>3211005</v>
          </cell>
          <cell r="B3742" t="str">
            <v>OUTRAS REC FINANCEIRAS -DESCONTOS OBTIDOS</v>
          </cell>
          <cell r="C3742"/>
          <cell r="D3742"/>
          <cell r="E3742"/>
          <cell r="F3742">
            <v>-79.22</v>
          </cell>
          <cell r="G3742"/>
          <cell r="H3742"/>
          <cell r="I3742"/>
          <cell r="J3742"/>
          <cell r="K3742"/>
          <cell r="L3742"/>
          <cell r="M3742"/>
          <cell r="N3742"/>
          <cell r="O3742"/>
          <cell r="P3742"/>
          <cell r="Q3742"/>
          <cell r="R3742"/>
          <cell r="S3742"/>
          <cell r="T3742"/>
          <cell r="U3742"/>
          <cell r="V3742"/>
          <cell r="W3742"/>
          <cell r="X3742"/>
          <cell r="Y3742"/>
          <cell r="Z3742"/>
          <cell r="AA3742"/>
          <cell r="AB3742"/>
          <cell r="AC3742"/>
          <cell r="AD3742"/>
          <cell r="AE3742"/>
          <cell r="AF3742"/>
          <cell r="AG3742"/>
          <cell r="AH3742"/>
          <cell r="AI3742"/>
          <cell r="AJ3742"/>
          <cell r="AK3742"/>
          <cell r="AL3742"/>
          <cell r="AM3742"/>
          <cell r="AN3742"/>
          <cell r="AO3742"/>
          <cell r="AP3742"/>
          <cell r="AQ3742"/>
          <cell r="AR3742"/>
          <cell r="AS3742"/>
          <cell r="AT3742"/>
          <cell r="AU3742"/>
          <cell r="AV3742"/>
          <cell r="AW3742"/>
          <cell r="AX3742"/>
          <cell r="AY3742"/>
          <cell r="AZ3742"/>
          <cell r="BA3742"/>
          <cell r="BB3742"/>
          <cell r="BC3742"/>
          <cell r="BD3742"/>
          <cell r="BE3742"/>
          <cell r="BF3742"/>
          <cell r="BG3742"/>
          <cell r="BH3742"/>
          <cell r="BI3742"/>
          <cell r="BJ3742"/>
          <cell r="BK3742"/>
          <cell r="BL3742"/>
          <cell r="BM3742"/>
          <cell r="BN3742"/>
          <cell r="BO3742"/>
          <cell r="BP3742"/>
          <cell r="BQ3742"/>
          <cell r="BR3742"/>
          <cell r="BS3742"/>
          <cell r="BT3742"/>
          <cell r="BU3742"/>
          <cell r="BV3742"/>
          <cell r="BW3742"/>
          <cell r="BX3742"/>
          <cell r="BY3742">
            <v>-79.22</v>
          </cell>
          <cell r="BZ3742"/>
          <cell r="CA3742">
            <v>-79.22</v>
          </cell>
          <cell r="CB3742"/>
          <cell r="CC3742"/>
          <cell r="CD3742"/>
          <cell r="CE3742">
            <v>-43.68</v>
          </cell>
          <cell r="CF3742">
            <v>-29.19</v>
          </cell>
          <cell r="CG3742">
            <v>-623.36</v>
          </cell>
        </row>
        <row r="3743">
          <cell r="A3743" t="str">
            <v>3211007</v>
          </cell>
          <cell r="B3743" t="str">
            <v>OUTRAS REC FINANCEIRAS -GANHO CREDITOS ICMS-TRANSF</v>
          </cell>
          <cell r="C3743"/>
          <cell r="D3743">
            <v>-215104.91</v>
          </cell>
          <cell r="E3743"/>
          <cell r="F3743"/>
          <cell r="G3743"/>
          <cell r="H3743"/>
          <cell r="I3743"/>
          <cell r="J3743"/>
          <cell r="K3743"/>
          <cell r="L3743"/>
          <cell r="M3743"/>
          <cell r="N3743"/>
          <cell r="O3743"/>
          <cell r="P3743"/>
          <cell r="Q3743"/>
          <cell r="R3743"/>
          <cell r="S3743"/>
          <cell r="T3743"/>
          <cell r="U3743"/>
          <cell r="V3743"/>
          <cell r="W3743"/>
          <cell r="X3743"/>
          <cell r="Y3743"/>
          <cell r="Z3743"/>
          <cell r="AA3743"/>
          <cell r="AB3743"/>
          <cell r="AC3743"/>
          <cell r="AD3743"/>
          <cell r="AE3743"/>
          <cell r="AF3743"/>
          <cell r="AG3743"/>
          <cell r="AH3743"/>
          <cell r="AI3743"/>
          <cell r="AJ3743"/>
          <cell r="AK3743"/>
          <cell r="AL3743"/>
          <cell r="AM3743"/>
          <cell r="AN3743"/>
          <cell r="AO3743"/>
          <cell r="AP3743"/>
          <cell r="AQ3743"/>
          <cell r="AR3743"/>
          <cell r="AS3743"/>
          <cell r="AT3743"/>
          <cell r="AU3743"/>
          <cell r="AV3743"/>
          <cell r="AW3743"/>
          <cell r="AX3743"/>
          <cell r="AY3743"/>
          <cell r="AZ3743"/>
          <cell r="BA3743"/>
          <cell r="BB3743"/>
          <cell r="BC3743"/>
          <cell r="BD3743"/>
          <cell r="BE3743"/>
          <cell r="BF3743"/>
          <cell r="BG3743"/>
          <cell r="BH3743"/>
          <cell r="BI3743"/>
          <cell r="BJ3743"/>
          <cell r="BK3743"/>
          <cell r="BL3743"/>
          <cell r="BM3743"/>
          <cell r="BN3743"/>
          <cell r="BO3743"/>
          <cell r="BP3743"/>
          <cell r="BQ3743"/>
          <cell r="BR3743"/>
          <cell r="BS3743"/>
          <cell r="BT3743"/>
          <cell r="BU3743"/>
          <cell r="BV3743"/>
          <cell r="BW3743"/>
          <cell r="BX3743"/>
          <cell r="BY3743">
            <v>-215104.91</v>
          </cell>
          <cell r="BZ3743"/>
          <cell r="CA3743">
            <v>-215104.91</v>
          </cell>
          <cell r="CB3743"/>
          <cell r="CC3743"/>
          <cell r="CD3743"/>
          <cell r="CE3743">
            <v>-567141.59</v>
          </cell>
          <cell r="CF3743">
            <v>-440169.68</v>
          </cell>
          <cell r="CG3743">
            <v>-336557.36</v>
          </cell>
        </row>
        <row r="3744">
          <cell r="A3744" t="str">
            <v>3211008</v>
          </cell>
          <cell r="B3744" t="str">
            <v>OUTRAS REC FINANCEIRAS -OUTRAS REC</v>
          </cell>
          <cell r="C3744">
            <v>-5272576.8499999996</v>
          </cell>
          <cell r="D3744">
            <v>-9636787.6799999997</v>
          </cell>
          <cell r="E3744">
            <v>-30739.599999999999</v>
          </cell>
          <cell r="F3744"/>
          <cell r="G3744"/>
          <cell r="H3744">
            <v>-28669.78</v>
          </cell>
          <cell r="I3744">
            <v>-7953.75</v>
          </cell>
          <cell r="J3744">
            <v>-6830.23</v>
          </cell>
          <cell r="K3744">
            <v>-6718.7</v>
          </cell>
          <cell r="L3744">
            <v>-9069.77</v>
          </cell>
          <cell r="M3744">
            <v>-7979.96</v>
          </cell>
          <cell r="N3744">
            <v>-7979.89</v>
          </cell>
          <cell r="O3744"/>
          <cell r="P3744"/>
          <cell r="Q3744">
            <v>-3557.63</v>
          </cell>
          <cell r="R3744">
            <v>-3051.56</v>
          </cell>
          <cell r="S3744">
            <v>-13469.71</v>
          </cell>
          <cell r="T3744">
            <v>-16514.21</v>
          </cell>
          <cell r="U3744"/>
          <cell r="V3744">
            <v>-91.27</v>
          </cell>
          <cell r="W3744">
            <v>-1184.51</v>
          </cell>
          <cell r="X3744">
            <v>-4225649.9800000004</v>
          </cell>
          <cell r="Y3744">
            <v>-524.63</v>
          </cell>
          <cell r="Z3744">
            <v>-765.19</v>
          </cell>
          <cell r="AA3744">
            <v>-935.2</v>
          </cell>
          <cell r="AB3744">
            <v>-0.02</v>
          </cell>
          <cell r="AC3744">
            <v>-975110.69</v>
          </cell>
          <cell r="AD3744">
            <v>-0.02</v>
          </cell>
          <cell r="AE3744">
            <v>-0.01</v>
          </cell>
          <cell r="AF3744">
            <v>-3090517.93</v>
          </cell>
          <cell r="AG3744">
            <v>-0.02</v>
          </cell>
          <cell r="AH3744">
            <v>-0.02</v>
          </cell>
          <cell r="AI3744">
            <v>-175.03</v>
          </cell>
          <cell r="AJ3744">
            <v>-316.99</v>
          </cell>
          <cell r="AK3744">
            <v>-290.06</v>
          </cell>
          <cell r="AL3744">
            <v>-385.83</v>
          </cell>
          <cell r="AM3744"/>
          <cell r="AN3744">
            <v>-43.02</v>
          </cell>
          <cell r="AO3744"/>
          <cell r="AP3744">
            <v>-25.14</v>
          </cell>
          <cell r="AQ3744">
            <v>-24.86</v>
          </cell>
          <cell r="AR3744">
            <v>-189.02</v>
          </cell>
          <cell r="AS3744">
            <v>-19.98</v>
          </cell>
          <cell r="AT3744"/>
          <cell r="AU3744">
            <v>-6478.94</v>
          </cell>
          <cell r="AV3744">
            <v>-11076.63</v>
          </cell>
          <cell r="AW3744">
            <v>-14599.95</v>
          </cell>
          <cell r="AX3744">
            <v>-13575.59</v>
          </cell>
          <cell r="AY3744"/>
          <cell r="AZ3744">
            <v>-13129.5</v>
          </cell>
          <cell r="BA3744">
            <v>-12199.66</v>
          </cell>
          <cell r="BB3744">
            <v>-12035.04</v>
          </cell>
          <cell r="BC3744">
            <v>-7631.21</v>
          </cell>
          <cell r="BD3744">
            <v>-3225.41</v>
          </cell>
          <cell r="BE3744">
            <v>-466767.63</v>
          </cell>
          <cell r="BF3744">
            <v>-7622.43</v>
          </cell>
          <cell r="BG3744"/>
          <cell r="BH3744"/>
          <cell r="BI3744"/>
          <cell r="BJ3744"/>
          <cell r="BK3744"/>
          <cell r="BL3744"/>
          <cell r="BM3744"/>
          <cell r="BN3744"/>
          <cell r="BO3744"/>
          <cell r="BP3744"/>
          <cell r="BQ3744"/>
          <cell r="BR3744"/>
          <cell r="BS3744"/>
          <cell r="BT3744"/>
          <cell r="BU3744"/>
          <cell r="BV3744"/>
          <cell r="BW3744">
            <v>-83051.960000000006</v>
          </cell>
          <cell r="BX3744">
            <v>-2931166.5</v>
          </cell>
          <cell r="BY3744">
            <v>-26930709.190000001</v>
          </cell>
          <cell r="BZ3744">
            <v>4175931.37</v>
          </cell>
          <cell r="CA3744">
            <v>-22754777.82</v>
          </cell>
          <cell r="CB3744">
            <v>-5923894.7400000002</v>
          </cell>
          <cell r="CC3744">
            <v>-5682222.5199999996</v>
          </cell>
          <cell r="CD3744">
            <v>-6738760.6200000001</v>
          </cell>
          <cell r="CE3744">
            <v>-34851082.399999999</v>
          </cell>
          <cell r="CF3744">
            <v>-40595206.509999998</v>
          </cell>
          <cell r="CG3744">
            <v>-19865329.030000001</v>
          </cell>
        </row>
        <row r="3745">
          <cell r="A3745" t="str">
            <v>3211020</v>
          </cell>
          <cell r="B3745" t="str">
            <v>ATUALIZACAO AJUSTE VALOR PRESENTE - UBP</v>
          </cell>
          <cell r="C3745">
            <v>0</v>
          </cell>
          <cell r="D3745"/>
          <cell r="E3745"/>
          <cell r="F3745">
            <v>-17837005.379999999</v>
          </cell>
          <cell r="G3745"/>
          <cell r="H3745"/>
          <cell r="I3745"/>
          <cell r="J3745"/>
          <cell r="K3745"/>
          <cell r="L3745"/>
          <cell r="M3745"/>
          <cell r="N3745"/>
          <cell r="O3745"/>
          <cell r="P3745"/>
          <cell r="Q3745"/>
          <cell r="R3745"/>
          <cell r="S3745"/>
          <cell r="T3745"/>
          <cell r="U3745"/>
          <cell r="V3745"/>
          <cell r="W3745"/>
          <cell r="X3745"/>
          <cell r="Y3745"/>
          <cell r="Z3745"/>
          <cell r="AA3745"/>
          <cell r="AB3745"/>
          <cell r="AC3745"/>
          <cell r="AD3745"/>
          <cell r="AE3745"/>
          <cell r="AF3745"/>
          <cell r="AG3745"/>
          <cell r="AH3745"/>
          <cell r="AI3745"/>
          <cell r="AJ3745"/>
          <cell r="AK3745"/>
          <cell r="AL3745"/>
          <cell r="AM3745"/>
          <cell r="AN3745"/>
          <cell r="AO3745"/>
          <cell r="AP3745"/>
          <cell r="AQ3745"/>
          <cell r="AR3745"/>
          <cell r="AS3745"/>
          <cell r="AT3745"/>
          <cell r="AU3745"/>
          <cell r="AV3745"/>
          <cell r="AW3745"/>
          <cell r="AX3745"/>
          <cell r="AY3745"/>
          <cell r="AZ3745"/>
          <cell r="BA3745"/>
          <cell r="BB3745"/>
          <cell r="BC3745"/>
          <cell r="BD3745"/>
          <cell r="BE3745"/>
          <cell r="BF3745"/>
          <cell r="BG3745"/>
          <cell r="BH3745"/>
          <cell r="BI3745"/>
          <cell r="BJ3745"/>
          <cell r="BK3745"/>
          <cell r="BL3745"/>
          <cell r="BM3745"/>
          <cell r="BN3745"/>
          <cell r="BO3745"/>
          <cell r="BP3745"/>
          <cell r="BQ3745"/>
          <cell r="BR3745"/>
          <cell r="BS3745"/>
          <cell r="BT3745"/>
          <cell r="BU3745"/>
          <cell r="BV3745"/>
          <cell r="BW3745"/>
          <cell r="BX3745"/>
          <cell r="BY3745">
            <v>-17837005.379999999</v>
          </cell>
          <cell r="BZ3745"/>
          <cell r="CA3745">
            <v>-17837005.379999999</v>
          </cell>
          <cell r="CB3745"/>
          <cell r="CC3745"/>
          <cell r="CD3745"/>
          <cell r="CE3745">
            <v>-69059421.370000005</v>
          </cell>
          <cell r="CF3745">
            <v>-69059421.370000005</v>
          </cell>
          <cell r="CG3745">
            <v>-2720863.98</v>
          </cell>
        </row>
        <row r="3746">
          <cell r="A3746" t="str">
            <v>3211030</v>
          </cell>
          <cell r="B3746" t="str">
            <v>OUTRAS REC FINANCEIRAS - AJUSTES ARRED. FATURAS</v>
          </cell>
          <cell r="C3746"/>
          <cell r="D3746"/>
          <cell r="E3746"/>
          <cell r="F3746"/>
          <cell r="G3746"/>
          <cell r="H3746"/>
          <cell r="I3746"/>
          <cell r="J3746"/>
          <cell r="K3746"/>
          <cell r="L3746"/>
          <cell r="M3746"/>
          <cell r="N3746"/>
          <cell r="O3746"/>
          <cell r="P3746"/>
          <cell r="Q3746"/>
          <cell r="R3746"/>
          <cell r="S3746"/>
          <cell r="T3746"/>
          <cell r="U3746"/>
          <cell r="V3746"/>
          <cell r="W3746"/>
          <cell r="X3746"/>
          <cell r="Y3746"/>
          <cell r="Z3746"/>
          <cell r="AA3746"/>
          <cell r="AB3746"/>
          <cell r="AC3746"/>
          <cell r="AD3746"/>
          <cell r="AE3746"/>
          <cell r="AF3746"/>
          <cell r="AG3746"/>
          <cell r="AH3746"/>
          <cell r="AI3746"/>
          <cell r="AJ3746"/>
          <cell r="AK3746"/>
          <cell r="AL3746"/>
          <cell r="AM3746"/>
          <cell r="AN3746"/>
          <cell r="AO3746"/>
          <cell r="AP3746"/>
          <cell r="AQ3746"/>
          <cell r="AR3746"/>
          <cell r="AS3746"/>
          <cell r="AT3746"/>
          <cell r="AU3746"/>
          <cell r="AV3746"/>
          <cell r="AW3746"/>
          <cell r="AX3746"/>
          <cell r="AY3746"/>
          <cell r="AZ3746"/>
          <cell r="BA3746"/>
          <cell r="BB3746"/>
          <cell r="BC3746"/>
          <cell r="BD3746"/>
          <cell r="BE3746"/>
          <cell r="BF3746"/>
          <cell r="BG3746"/>
          <cell r="BH3746"/>
          <cell r="BI3746"/>
          <cell r="BJ3746"/>
          <cell r="BK3746"/>
          <cell r="BL3746"/>
          <cell r="BM3746"/>
          <cell r="BN3746"/>
          <cell r="BO3746"/>
          <cell r="BP3746"/>
          <cell r="BQ3746"/>
          <cell r="BR3746"/>
          <cell r="BS3746"/>
          <cell r="BT3746"/>
          <cell r="BU3746"/>
          <cell r="BV3746"/>
          <cell r="BW3746"/>
          <cell r="BX3746"/>
          <cell r="BY3746"/>
          <cell r="BZ3746"/>
          <cell r="CA3746"/>
          <cell r="CB3746"/>
          <cell r="CC3746"/>
          <cell r="CD3746"/>
          <cell r="CE3746">
            <v>-0.01</v>
          </cell>
          <cell r="CF3746">
            <v>-0.01</v>
          </cell>
          <cell r="CG3746"/>
        </row>
        <row r="3747">
          <cell r="A3747" t="str">
            <v>CBAG340106</v>
          </cell>
          <cell r="B3747" t="str">
            <v>Remuneração - Ativos e Passivos Regulatórios</v>
          </cell>
          <cell r="C3747"/>
          <cell r="D3747">
            <v>-40795101.380000003</v>
          </cell>
          <cell r="E3747"/>
          <cell r="F3747"/>
          <cell r="G3747"/>
          <cell r="H3747"/>
          <cell r="I3747"/>
          <cell r="J3747"/>
          <cell r="K3747"/>
          <cell r="L3747"/>
          <cell r="M3747"/>
          <cell r="N3747"/>
          <cell r="O3747"/>
          <cell r="P3747"/>
          <cell r="Q3747"/>
          <cell r="R3747"/>
          <cell r="S3747"/>
          <cell r="T3747"/>
          <cell r="U3747"/>
          <cell r="V3747"/>
          <cell r="W3747"/>
          <cell r="X3747"/>
          <cell r="Y3747"/>
          <cell r="Z3747"/>
          <cell r="AA3747"/>
          <cell r="AB3747"/>
          <cell r="AC3747"/>
          <cell r="AD3747"/>
          <cell r="AE3747"/>
          <cell r="AF3747"/>
          <cell r="AG3747"/>
          <cell r="AH3747"/>
          <cell r="AI3747"/>
          <cell r="AJ3747"/>
          <cell r="AK3747"/>
          <cell r="AL3747"/>
          <cell r="AM3747"/>
          <cell r="AN3747"/>
          <cell r="AO3747"/>
          <cell r="AP3747"/>
          <cell r="AQ3747"/>
          <cell r="AR3747"/>
          <cell r="AS3747"/>
          <cell r="AT3747"/>
          <cell r="AU3747"/>
          <cell r="AV3747"/>
          <cell r="AW3747"/>
          <cell r="AX3747"/>
          <cell r="AY3747"/>
          <cell r="AZ3747"/>
          <cell r="BA3747"/>
          <cell r="BB3747"/>
          <cell r="BC3747"/>
          <cell r="BD3747"/>
          <cell r="BE3747"/>
          <cell r="BF3747"/>
          <cell r="BG3747"/>
          <cell r="BH3747"/>
          <cell r="BI3747"/>
          <cell r="BJ3747"/>
          <cell r="BK3747"/>
          <cell r="BL3747"/>
          <cell r="BM3747"/>
          <cell r="BN3747"/>
          <cell r="BO3747"/>
          <cell r="BP3747"/>
          <cell r="BQ3747"/>
          <cell r="BR3747"/>
          <cell r="BS3747"/>
          <cell r="BT3747"/>
          <cell r="BU3747"/>
          <cell r="BV3747"/>
          <cell r="BW3747"/>
          <cell r="BX3747"/>
          <cell r="BY3747">
            <v>-40795101.380000003</v>
          </cell>
          <cell r="BZ3747"/>
          <cell r="CA3747">
            <v>-40795101.380000003</v>
          </cell>
          <cell r="CB3747"/>
          <cell r="CC3747"/>
          <cell r="CD3747"/>
          <cell r="CE3747">
            <v>-62795849.020000003</v>
          </cell>
          <cell r="CF3747">
            <v>-55754537.880000003</v>
          </cell>
          <cell r="CG3747">
            <v>-146752508.18000001</v>
          </cell>
        </row>
        <row r="3748">
          <cell r="A3748" t="str">
            <v>3210359</v>
          </cell>
          <cell r="B3748" t="str">
            <v>RECEITA FINANCEIRA SETORIAL</v>
          </cell>
          <cell r="C3748"/>
          <cell r="D3748">
            <v>-40795101.380000003</v>
          </cell>
          <cell r="E3748"/>
          <cell r="F3748"/>
          <cell r="G3748"/>
          <cell r="H3748"/>
          <cell r="I3748"/>
          <cell r="J3748"/>
          <cell r="K3748"/>
          <cell r="L3748"/>
          <cell r="M3748"/>
          <cell r="N3748"/>
          <cell r="O3748"/>
          <cell r="P3748"/>
          <cell r="Q3748"/>
          <cell r="R3748"/>
          <cell r="S3748"/>
          <cell r="T3748"/>
          <cell r="U3748"/>
          <cell r="V3748"/>
          <cell r="W3748"/>
          <cell r="X3748"/>
          <cell r="Y3748"/>
          <cell r="Z3748"/>
          <cell r="AA3748"/>
          <cell r="AB3748"/>
          <cell r="AC3748"/>
          <cell r="AD3748"/>
          <cell r="AE3748"/>
          <cell r="AF3748"/>
          <cell r="AG3748"/>
          <cell r="AH3748"/>
          <cell r="AI3748"/>
          <cell r="AJ3748"/>
          <cell r="AK3748"/>
          <cell r="AL3748"/>
          <cell r="AM3748"/>
          <cell r="AN3748"/>
          <cell r="AO3748"/>
          <cell r="AP3748"/>
          <cell r="AQ3748"/>
          <cell r="AR3748"/>
          <cell r="AS3748"/>
          <cell r="AT3748"/>
          <cell r="AU3748"/>
          <cell r="AV3748"/>
          <cell r="AW3748"/>
          <cell r="AX3748"/>
          <cell r="AY3748"/>
          <cell r="AZ3748"/>
          <cell r="BA3748"/>
          <cell r="BB3748"/>
          <cell r="BC3748"/>
          <cell r="BD3748"/>
          <cell r="BE3748"/>
          <cell r="BF3748"/>
          <cell r="BG3748"/>
          <cell r="BH3748"/>
          <cell r="BI3748"/>
          <cell r="BJ3748"/>
          <cell r="BK3748"/>
          <cell r="BL3748"/>
          <cell r="BM3748"/>
          <cell r="BN3748"/>
          <cell r="BO3748"/>
          <cell r="BP3748"/>
          <cell r="BQ3748"/>
          <cell r="BR3748"/>
          <cell r="BS3748"/>
          <cell r="BT3748"/>
          <cell r="BU3748"/>
          <cell r="BV3748"/>
          <cell r="BW3748"/>
          <cell r="BX3748"/>
          <cell r="BY3748">
            <v>-40795101.380000003</v>
          </cell>
          <cell r="BZ3748"/>
          <cell r="CA3748">
            <v>-40795101.380000003</v>
          </cell>
          <cell r="CB3748"/>
          <cell r="CC3748"/>
          <cell r="CD3748"/>
          <cell r="CE3748">
            <v>-62795849.020000003</v>
          </cell>
          <cell r="CF3748">
            <v>-55754537.880000003</v>
          </cell>
          <cell r="CG3748">
            <v>-146752508.18000001</v>
          </cell>
        </row>
        <row r="3749">
          <cell r="A3749" t="str">
            <v>CBAG340107</v>
          </cell>
          <cell r="B3749" t="str">
            <v>(-) Pis/Cofins</v>
          </cell>
          <cell r="C3749">
            <v>6934358.1200000001</v>
          </cell>
          <cell r="D3749">
            <v>16408999.34</v>
          </cell>
          <cell r="E3749"/>
          <cell r="F3749">
            <v>534970.76</v>
          </cell>
          <cell r="G3749">
            <v>51985.75</v>
          </cell>
          <cell r="H3749">
            <v>0</v>
          </cell>
          <cell r="I3749"/>
          <cell r="J3749"/>
          <cell r="K3749"/>
          <cell r="L3749"/>
          <cell r="M3749"/>
          <cell r="N3749"/>
          <cell r="O3749"/>
          <cell r="P3749"/>
          <cell r="Q3749"/>
          <cell r="R3749"/>
          <cell r="S3749"/>
          <cell r="T3749"/>
          <cell r="U3749">
            <v>736566.07</v>
          </cell>
          <cell r="V3749"/>
          <cell r="W3749"/>
          <cell r="X3749"/>
          <cell r="Y3749"/>
          <cell r="Z3749"/>
          <cell r="AA3749"/>
          <cell r="AB3749"/>
          <cell r="AC3749"/>
          <cell r="AD3749"/>
          <cell r="AE3749"/>
          <cell r="AF3749"/>
          <cell r="AG3749"/>
          <cell r="AH3749"/>
          <cell r="AI3749"/>
          <cell r="AJ3749"/>
          <cell r="AK3749"/>
          <cell r="AL3749"/>
          <cell r="AM3749">
            <v>384.61</v>
          </cell>
          <cell r="AN3749"/>
          <cell r="AO3749">
            <v>1250.47</v>
          </cell>
          <cell r="AP3749"/>
          <cell r="AQ3749"/>
          <cell r="AR3749"/>
          <cell r="AS3749"/>
          <cell r="AT3749">
            <v>3492.6</v>
          </cell>
          <cell r="AU3749"/>
          <cell r="AV3749"/>
          <cell r="AW3749"/>
          <cell r="AX3749"/>
          <cell r="AY3749">
            <v>4496.29</v>
          </cell>
          <cell r="AZ3749"/>
          <cell r="BA3749"/>
          <cell r="BB3749"/>
          <cell r="BC3749"/>
          <cell r="BD3749"/>
          <cell r="BE3749">
            <v>1095997.76</v>
          </cell>
          <cell r="BF3749"/>
          <cell r="BG3749"/>
          <cell r="BH3749"/>
          <cell r="BI3749"/>
          <cell r="BJ3749"/>
          <cell r="BK3749"/>
          <cell r="BL3749"/>
          <cell r="BM3749"/>
          <cell r="BN3749"/>
          <cell r="BO3749"/>
          <cell r="BP3749"/>
          <cell r="BQ3749"/>
          <cell r="BR3749"/>
          <cell r="BS3749"/>
          <cell r="BT3749"/>
          <cell r="BU3749"/>
          <cell r="BV3749"/>
          <cell r="BW3749">
            <v>1470958.97</v>
          </cell>
          <cell r="BX3749">
            <v>7771736.21</v>
          </cell>
          <cell r="BY3749">
            <v>35015196.950000003</v>
          </cell>
          <cell r="BZ3749">
            <v>-51985.75</v>
          </cell>
          <cell r="CA3749">
            <v>34963211.200000003</v>
          </cell>
          <cell r="CB3749">
            <v>6737590.5499999998</v>
          </cell>
          <cell r="CC3749">
            <v>3420533.16</v>
          </cell>
          <cell r="CD3749">
            <v>2413794.91</v>
          </cell>
          <cell r="CE3749">
            <v>41514385.149999999</v>
          </cell>
          <cell r="CF3749">
            <v>29865156.579999998</v>
          </cell>
          <cell r="CG3749">
            <v>41853044.039999999</v>
          </cell>
        </row>
        <row r="3750">
          <cell r="A3750" t="str">
            <v>3212202</v>
          </cell>
          <cell r="B3750" t="str">
            <v>(-) - RENDAS - COFINS S/ RECEITAS FINANCEIRAS</v>
          </cell>
          <cell r="C3750">
            <v>5965039.3700000001</v>
          </cell>
          <cell r="D3750">
            <v>14115268.49</v>
          </cell>
          <cell r="E3750"/>
          <cell r="F3750">
            <v>534970.76</v>
          </cell>
          <cell r="G3750">
            <v>44718.93</v>
          </cell>
          <cell r="H3750">
            <v>0</v>
          </cell>
          <cell r="I3750"/>
          <cell r="J3750"/>
          <cell r="K3750"/>
          <cell r="L3750"/>
          <cell r="M3750"/>
          <cell r="N3750"/>
          <cell r="O3750"/>
          <cell r="P3750"/>
          <cell r="Q3750"/>
          <cell r="R3750"/>
          <cell r="S3750"/>
          <cell r="T3750"/>
          <cell r="U3750">
            <v>633605.22</v>
          </cell>
          <cell r="V3750"/>
          <cell r="W3750"/>
          <cell r="X3750"/>
          <cell r="Y3750"/>
          <cell r="Z3750"/>
          <cell r="AA3750"/>
          <cell r="AB3750"/>
          <cell r="AC3750"/>
          <cell r="AD3750"/>
          <cell r="AE3750"/>
          <cell r="AF3750"/>
          <cell r="AG3750"/>
          <cell r="AH3750"/>
          <cell r="AI3750"/>
          <cell r="AJ3750"/>
          <cell r="AK3750"/>
          <cell r="AL3750"/>
          <cell r="AM3750">
            <v>330.85</v>
          </cell>
          <cell r="AN3750"/>
          <cell r="AO3750">
            <v>1075.68</v>
          </cell>
          <cell r="AP3750"/>
          <cell r="AQ3750"/>
          <cell r="AR3750"/>
          <cell r="AS3750"/>
          <cell r="AT3750">
            <v>3004.39</v>
          </cell>
          <cell r="AU3750"/>
          <cell r="AV3750"/>
          <cell r="AW3750"/>
          <cell r="AX3750"/>
          <cell r="AY3750">
            <v>3867.77</v>
          </cell>
          <cell r="AZ3750"/>
          <cell r="BA3750"/>
          <cell r="BB3750"/>
          <cell r="BC3750"/>
          <cell r="BD3750"/>
          <cell r="BE3750">
            <v>942793.75</v>
          </cell>
          <cell r="BF3750"/>
          <cell r="BG3750"/>
          <cell r="BH3750"/>
          <cell r="BI3750"/>
          <cell r="BJ3750"/>
          <cell r="BK3750"/>
          <cell r="BL3750"/>
          <cell r="BM3750"/>
          <cell r="BN3750"/>
          <cell r="BO3750"/>
          <cell r="BP3750"/>
          <cell r="BQ3750"/>
          <cell r="BR3750"/>
          <cell r="BS3750"/>
          <cell r="BT3750"/>
          <cell r="BU3750"/>
          <cell r="BV3750"/>
          <cell r="BW3750">
            <v>1265341.04</v>
          </cell>
          <cell r="BX3750">
            <v>6685364.4699999997</v>
          </cell>
          <cell r="BY3750">
            <v>30195380.719999999</v>
          </cell>
          <cell r="BZ3750">
            <v>-44718.93</v>
          </cell>
          <cell r="CA3750">
            <v>30150661.789999999</v>
          </cell>
          <cell r="CB3750">
            <v>5795776.8200000003</v>
          </cell>
          <cell r="CC3750">
            <v>2942394.12</v>
          </cell>
          <cell r="CD3750">
            <v>2076382.7</v>
          </cell>
          <cell r="CE3750">
            <v>35855828.579999998</v>
          </cell>
          <cell r="CF3750">
            <v>25803320.780000001</v>
          </cell>
          <cell r="CG3750">
            <v>36128607.590000004</v>
          </cell>
        </row>
        <row r="3751">
          <cell r="A3751" t="str">
            <v>3212203</v>
          </cell>
          <cell r="B3751" t="str">
            <v>(-) - RENDAS - PASEP S/ RECEITAS FINANCEIRAS</v>
          </cell>
          <cell r="C3751">
            <v>969318.75</v>
          </cell>
          <cell r="D3751">
            <v>2293730.85</v>
          </cell>
          <cell r="E3751"/>
          <cell r="F3751"/>
          <cell r="G3751">
            <v>7266.82</v>
          </cell>
          <cell r="H3751">
            <v>0</v>
          </cell>
          <cell r="I3751"/>
          <cell r="J3751"/>
          <cell r="K3751"/>
          <cell r="L3751"/>
          <cell r="M3751"/>
          <cell r="N3751"/>
          <cell r="O3751"/>
          <cell r="P3751"/>
          <cell r="Q3751"/>
          <cell r="R3751"/>
          <cell r="S3751"/>
          <cell r="T3751"/>
          <cell r="U3751">
            <v>102960.85</v>
          </cell>
          <cell r="V3751"/>
          <cell r="W3751"/>
          <cell r="X3751"/>
          <cell r="Y3751"/>
          <cell r="Z3751"/>
          <cell r="AA3751"/>
          <cell r="AB3751"/>
          <cell r="AC3751"/>
          <cell r="AD3751"/>
          <cell r="AE3751"/>
          <cell r="AF3751"/>
          <cell r="AG3751"/>
          <cell r="AH3751"/>
          <cell r="AI3751"/>
          <cell r="AJ3751"/>
          <cell r="AK3751"/>
          <cell r="AL3751"/>
          <cell r="AM3751">
            <v>53.76</v>
          </cell>
          <cell r="AN3751"/>
          <cell r="AO3751">
            <v>174.79</v>
          </cell>
          <cell r="AP3751"/>
          <cell r="AQ3751"/>
          <cell r="AR3751"/>
          <cell r="AS3751"/>
          <cell r="AT3751">
            <v>488.21</v>
          </cell>
          <cell r="AU3751"/>
          <cell r="AV3751"/>
          <cell r="AW3751"/>
          <cell r="AX3751"/>
          <cell r="AY3751">
            <v>628.52</v>
          </cell>
          <cell r="AZ3751"/>
          <cell r="BA3751"/>
          <cell r="BB3751"/>
          <cell r="BC3751"/>
          <cell r="BD3751"/>
          <cell r="BE3751">
            <v>153204.01</v>
          </cell>
          <cell r="BF3751"/>
          <cell r="BG3751"/>
          <cell r="BH3751"/>
          <cell r="BI3751"/>
          <cell r="BJ3751"/>
          <cell r="BK3751"/>
          <cell r="BL3751"/>
          <cell r="BM3751"/>
          <cell r="BN3751"/>
          <cell r="BO3751"/>
          <cell r="BP3751"/>
          <cell r="BQ3751"/>
          <cell r="BR3751"/>
          <cell r="BS3751"/>
          <cell r="BT3751"/>
          <cell r="BU3751"/>
          <cell r="BV3751"/>
          <cell r="BW3751">
            <v>205617.93</v>
          </cell>
          <cell r="BX3751">
            <v>1086371.74</v>
          </cell>
          <cell r="BY3751">
            <v>4819816.2300000004</v>
          </cell>
          <cell r="BZ3751">
            <v>-7266.82</v>
          </cell>
          <cell r="CA3751">
            <v>4812549.41</v>
          </cell>
          <cell r="CB3751">
            <v>941813.73</v>
          </cell>
          <cell r="CC3751">
            <v>478139.04</v>
          </cell>
          <cell r="CD3751">
            <v>337412.21</v>
          </cell>
          <cell r="CE3751">
            <v>5658556.5700000003</v>
          </cell>
          <cell r="CF3751">
            <v>4061835.8</v>
          </cell>
          <cell r="CG3751">
            <v>5724436.4500000002</v>
          </cell>
        </row>
        <row r="3752">
          <cell r="A3752" t="str">
            <v>CBAG340108</v>
          </cell>
          <cell r="B3752" t="str">
            <v>(-) PECLD s/ receitas financeiras</v>
          </cell>
          <cell r="C3752"/>
          <cell r="D3752"/>
          <cell r="E3752"/>
          <cell r="F3752"/>
          <cell r="G3752"/>
          <cell r="H3752"/>
          <cell r="I3752"/>
          <cell r="J3752"/>
          <cell r="K3752"/>
          <cell r="L3752"/>
          <cell r="M3752"/>
          <cell r="N3752"/>
          <cell r="O3752"/>
          <cell r="P3752"/>
          <cell r="Q3752"/>
          <cell r="R3752"/>
          <cell r="S3752"/>
          <cell r="T3752"/>
          <cell r="U3752"/>
          <cell r="V3752"/>
          <cell r="W3752"/>
          <cell r="X3752"/>
          <cell r="Y3752"/>
          <cell r="Z3752"/>
          <cell r="AA3752"/>
          <cell r="AB3752"/>
          <cell r="AC3752"/>
          <cell r="AD3752"/>
          <cell r="AE3752"/>
          <cell r="AF3752"/>
          <cell r="AG3752"/>
          <cell r="AH3752"/>
          <cell r="AI3752"/>
          <cell r="AJ3752"/>
          <cell r="AK3752"/>
          <cell r="AL3752"/>
          <cell r="AM3752"/>
          <cell r="AN3752"/>
          <cell r="AO3752"/>
          <cell r="AP3752"/>
          <cell r="AQ3752"/>
          <cell r="AR3752"/>
          <cell r="AS3752"/>
          <cell r="AT3752"/>
          <cell r="AU3752"/>
          <cell r="AV3752"/>
          <cell r="AW3752"/>
          <cell r="AX3752"/>
          <cell r="AY3752"/>
          <cell r="AZ3752"/>
          <cell r="BA3752"/>
          <cell r="BB3752"/>
          <cell r="BC3752"/>
          <cell r="BD3752"/>
          <cell r="BE3752"/>
          <cell r="BF3752"/>
          <cell r="BG3752"/>
          <cell r="BH3752"/>
          <cell r="BI3752"/>
          <cell r="BJ3752"/>
          <cell r="BK3752"/>
          <cell r="BL3752"/>
          <cell r="BM3752"/>
          <cell r="BN3752"/>
          <cell r="BO3752"/>
          <cell r="BP3752"/>
          <cell r="BQ3752"/>
          <cell r="BR3752"/>
          <cell r="BS3752"/>
          <cell r="BT3752"/>
          <cell r="BU3752"/>
          <cell r="BV3752"/>
          <cell r="BW3752"/>
          <cell r="BX3752"/>
          <cell r="BY3752"/>
          <cell r="BZ3752"/>
          <cell r="CA3752"/>
          <cell r="CB3752"/>
          <cell r="CC3752"/>
          <cell r="CD3752"/>
          <cell r="CE3752">
            <v>0</v>
          </cell>
          <cell r="CF3752">
            <v>2495337.7200000002</v>
          </cell>
          <cell r="CG3752">
            <v>0</v>
          </cell>
        </row>
        <row r="3753">
          <cell r="A3753" t="str">
            <v>3211027</v>
          </cell>
          <cell r="B3753" t="str">
            <v>(-) PECLD - OUTRAS REC FINANCEIRAS -MULTAS</v>
          </cell>
          <cell r="C3753"/>
          <cell r="D3753"/>
          <cell r="E3753"/>
          <cell r="F3753"/>
          <cell r="G3753"/>
          <cell r="H3753"/>
          <cell r="I3753"/>
          <cell r="J3753"/>
          <cell r="K3753"/>
          <cell r="L3753"/>
          <cell r="M3753"/>
          <cell r="N3753"/>
          <cell r="O3753"/>
          <cell r="P3753"/>
          <cell r="Q3753"/>
          <cell r="R3753"/>
          <cell r="S3753"/>
          <cell r="T3753"/>
          <cell r="U3753"/>
          <cell r="V3753"/>
          <cell r="W3753"/>
          <cell r="X3753"/>
          <cell r="Y3753"/>
          <cell r="Z3753"/>
          <cell r="AA3753"/>
          <cell r="AB3753"/>
          <cell r="AC3753"/>
          <cell r="AD3753"/>
          <cell r="AE3753"/>
          <cell r="AF3753"/>
          <cell r="AG3753"/>
          <cell r="AH3753"/>
          <cell r="AI3753"/>
          <cell r="AJ3753"/>
          <cell r="AK3753"/>
          <cell r="AL3753"/>
          <cell r="AM3753"/>
          <cell r="AN3753"/>
          <cell r="AO3753"/>
          <cell r="AP3753"/>
          <cell r="AQ3753"/>
          <cell r="AR3753"/>
          <cell r="AS3753"/>
          <cell r="AT3753"/>
          <cell r="AU3753"/>
          <cell r="AV3753"/>
          <cell r="AW3753"/>
          <cell r="AX3753"/>
          <cell r="AY3753"/>
          <cell r="AZ3753"/>
          <cell r="BA3753"/>
          <cell r="BB3753"/>
          <cell r="BC3753"/>
          <cell r="BD3753"/>
          <cell r="BE3753"/>
          <cell r="BF3753"/>
          <cell r="BG3753"/>
          <cell r="BH3753"/>
          <cell r="BI3753"/>
          <cell r="BJ3753"/>
          <cell r="BK3753"/>
          <cell r="BL3753"/>
          <cell r="BM3753"/>
          <cell r="BN3753"/>
          <cell r="BO3753"/>
          <cell r="BP3753"/>
          <cell r="BQ3753"/>
          <cell r="BR3753"/>
          <cell r="BS3753"/>
          <cell r="BT3753"/>
          <cell r="BU3753"/>
          <cell r="BV3753"/>
          <cell r="BW3753"/>
          <cell r="BX3753"/>
          <cell r="BY3753"/>
          <cell r="BZ3753"/>
          <cell r="CA3753"/>
          <cell r="CB3753"/>
          <cell r="CC3753"/>
          <cell r="CD3753"/>
          <cell r="CE3753">
            <v>0</v>
          </cell>
          <cell r="CF3753">
            <v>2495337.7200000002</v>
          </cell>
          <cell r="CG3753">
            <v>0</v>
          </cell>
        </row>
        <row r="3754">
          <cell r="A3754" t="str">
            <v>CBAG3402</v>
          </cell>
          <cell r="B3754" t="str">
            <v>Despesas Financeiras</v>
          </cell>
          <cell r="C3754">
            <v>536248903.45999998</v>
          </cell>
          <cell r="D3754">
            <v>749427796.88</v>
          </cell>
          <cell r="E3754">
            <v>39721336.590000004</v>
          </cell>
          <cell r="F3754">
            <v>103279993.06999999</v>
          </cell>
          <cell r="G3754">
            <v>5439997.7699999996</v>
          </cell>
          <cell r="H3754">
            <v>2549615.79</v>
          </cell>
          <cell r="I3754">
            <v>4459047.5</v>
          </cell>
          <cell r="J3754">
            <v>3282965.39</v>
          </cell>
          <cell r="K3754">
            <v>3593007.78</v>
          </cell>
          <cell r="L3754">
            <v>3280889.89</v>
          </cell>
          <cell r="M3754">
            <v>1850498.89</v>
          </cell>
          <cell r="N3754">
            <v>2016291.79</v>
          </cell>
          <cell r="O3754">
            <v>1779064.09</v>
          </cell>
          <cell r="P3754">
            <v>26700.97</v>
          </cell>
          <cell r="Q3754">
            <v>1207960.43</v>
          </cell>
          <cell r="R3754">
            <v>1632988.66</v>
          </cell>
          <cell r="S3754">
            <v>2924100.53</v>
          </cell>
          <cell r="T3754">
            <v>2737792.46</v>
          </cell>
          <cell r="U3754">
            <v>62143511.399999999</v>
          </cell>
          <cell r="V3754">
            <v>18.12</v>
          </cell>
          <cell r="W3754">
            <v>2.98</v>
          </cell>
          <cell r="X3754">
            <v>2.98</v>
          </cell>
          <cell r="Y3754">
            <v>-1581.19</v>
          </cell>
          <cell r="Z3754">
            <v>2.0699999999999998</v>
          </cell>
          <cell r="AA3754">
            <v>2.0699999999999998</v>
          </cell>
          <cell r="AB3754">
            <v>277345.94</v>
          </cell>
          <cell r="AC3754">
            <v>65.2</v>
          </cell>
          <cell r="AD3754">
            <v>410629.89</v>
          </cell>
          <cell r="AE3754">
            <v>305149.46999999997</v>
          </cell>
          <cell r="AF3754">
            <v>0.86</v>
          </cell>
          <cell r="AG3754">
            <v>24.14</v>
          </cell>
          <cell r="AH3754">
            <v>109231.75</v>
          </cell>
          <cell r="AI3754">
            <v>1193990.29</v>
          </cell>
          <cell r="AJ3754">
            <v>3064516.35</v>
          </cell>
          <cell r="AK3754">
            <v>3571992.43</v>
          </cell>
          <cell r="AL3754">
            <v>3489063.46</v>
          </cell>
          <cell r="AM3754">
            <v>0.5</v>
          </cell>
          <cell r="AN3754">
            <v>10463582.23</v>
          </cell>
          <cell r="AO3754"/>
          <cell r="AP3754">
            <v>5213708.45</v>
          </cell>
          <cell r="AQ3754">
            <v>5203011.74</v>
          </cell>
          <cell r="AR3754">
            <v>5257006.84</v>
          </cell>
          <cell r="AS3754">
            <v>5338969.47</v>
          </cell>
          <cell r="AT3754">
            <v>202.64</v>
          </cell>
          <cell r="AU3754">
            <v>3792913.15</v>
          </cell>
          <cell r="AV3754">
            <v>4556072.9400000004</v>
          </cell>
          <cell r="AW3754">
            <v>5429334.9400000004</v>
          </cell>
          <cell r="AX3754">
            <v>5487333.5999999996</v>
          </cell>
          <cell r="AY3754">
            <v>160.21</v>
          </cell>
          <cell r="AZ3754">
            <v>6617246.1399999997</v>
          </cell>
          <cell r="BA3754">
            <v>5744221.5700000003</v>
          </cell>
          <cell r="BB3754">
            <v>6659425.2300000004</v>
          </cell>
          <cell r="BC3754">
            <v>6759615.6299999999</v>
          </cell>
          <cell r="BD3754">
            <v>4945431.74</v>
          </cell>
          <cell r="BE3754">
            <v>437592.87</v>
          </cell>
          <cell r="BF3754">
            <v>-44641.61</v>
          </cell>
          <cell r="BG3754">
            <v>639652.88</v>
          </cell>
          <cell r="BH3754">
            <v>892568.97</v>
          </cell>
          <cell r="BI3754">
            <v>23232.59</v>
          </cell>
          <cell r="BJ3754"/>
          <cell r="BK3754"/>
          <cell r="BL3754"/>
          <cell r="BM3754"/>
          <cell r="BN3754"/>
          <cell r="BO3754"/>
          <cell r="BP3754"/>
          <cell r="BQ3754"/>
          <cell r="BR3754"/>
          <cell r="BS3754"/>
          <cell r="BT3754"/>
          <cell r="BU3754"/>
          <cell r="BV3754"/>
          <cell r="BW3754">
            <v>241672.64</v>
          </cell>
          <cell r="BX3754">
            <v>61581145.450000003</v>
          </cell>
          <cell r="BY3754">
            <v>1685262380.96</v>
          </cell>
          <cell r="BZ3754">
            <v>-47795538.060000002</v>
          </cell>
          <cell r="CA3754">
            <v>1637466842.9000001</v>
          </cell>
          <cell r="CB3754">
            <v>115668662.01000001</v>
          </cell>
          <cell r="CC3754">
            <v>77540211.980000004</v>
          </cell>
          <cell r="CD3754">
            <v>177374961.78</v>
          </cell>
          <cell r="CE3754">
            <v>2274106642.1900001</v>
          </cell>
          <cell r="CF3754">
            <v>1695741288.55</v>
          </cell>
          <cell r="CG3754">
            <v>2998870516.9899998</v>
          </cell>
        </row>
        <row r="3755">
          <cell r="A3755" t="str">
            <v>CBAG340201</v>
          </cell>
          <cell r="B3755" t="str">
            <v>Encargos de Dívidas</v>
          </cell>
          <cell r="C3755">
            <v>430025410.51999998</v>
          </cell>
          <cell r="D3755">
            <v>515208722.06</v>
          </cell>
          <cell r="E3755">
            <v>21259669.170000002</v>
          </cell>
          <cell r="F3755"/>
          <cell r="G3755">
            <v>2344697.59</v>
          </cell>
          <cell r="H3755">
            <v>2134403.7799999998</v>
          </cell>
          <cell r="I3755">
            <v>3330388.59</v>
          </cell>
          <cell r="J3755">
            <v>2631558.92</v>
          </cell>
          <cell r="K3755">
            <v>2886031.17</v>
          </cell>
          <cell r="L3755">
            <v>2633790.9900000002</v>
          </cell>
          <cell r="M3755">
            <v>1704729.36</v>
          </cell>
          <cell r="N3755">
            <v>1851418.37</v>
          </cell>
          <cell r="O3755">
            <v>1427031.83</v>
          </cell>
          <cell r="P3755"/>
          <cell r="Q3755">
            <v>1115053.71</v>
          </cell>
          <cell r="R3755">
            <v>1508055.06</v>
          </cell>
          <cell r="S3755">
            <v>2700897.1</v>
          </cell>
          <cell r="T3755">
            <v>2528480</v>
          </cell>
          <cell r="U3755">
            <v>47782797.130000003</v>
          </cell>
          <cell r="V3755"/>
          <cell r="W3755"/>
          <cell r="X3755"/>
          <cell r="Y3755"/>
          <cell r="Z3755"/>
          <cell r="AA3755"/>
          <cell r="AB3755"/>
          <cell r="AC3755"/>
          <cell r="AD3755"/>
          <cell r="AE3755"/>
          <cell r="AF3755"/>
          <cell r="AG3755"/>
          <cell r="AH3755"/>
          <cell r="AI3755">
            <v>1193128.3600000001</v>
          </cell>
          <cell r="AJ3755">
            <v>3064405.35</v>
          </cell>
          <cell r="AK3755">
            <v>3571889.51</v>
          </cell>
          <cell r="AL3755">
            <v>3488718.86</v>
          </cell>
          <cell r="AM3755"/>
          <cell r="AN3755">
            <v>10112575.51</v>
          </cell>
          <cell r="AO3755"/>
          <cell r="AP3755">
            <v>5033903.12</v>
          </cell>
          <cell r="AQ3755">
            <v>5024948.97</v>
          </cell>
          <cell r="AR3755">
            <v>5031222.26</v>
          </cell>
          <cell r="AS3755">
            <v>5105468.28</v>
          </cell>
          <cell r="AT3755"/>
          <cell r="AU3755">
            <v>3787211.67</v>
          </cell>
          <cell r="AV3755">
            <v>4550767.07</v>
          </cell>
          <cell r="AW3755">
            <v>5425044.6100000003</v>
          </cell>
          <cell r="AX3755">
            <v>5480730.9400000004</v>
          </cell>
          <cell r="AY3755"/>
          <cell r="AZ3755">
            <v>6608294.4100000001</v>
          </cell>
          <cell r="BA3755">
            <v>5738657.04</v>
          </cell>
          <cell r="BB3755">
            <v>6649881.5099999998</v>
          </cell>
          <cell r="BC3755">
            <v>6753579.71</v>
          </cell>
          <cell r="BD3755">
            <v>4939857.03</v>
          </cell>
          <cell r="BE3755"/>
          <cell r="BF3755"/>
          <cell r="BG3755">
            <v>580990.61</v>
          </cell>
          <cell r="BH3755">
            <v>801193.9</v>
          </cell>
          <cell r="BI3755"/>
          <cell r="BJ3755"/>
          <cell r="BK3755"/>
          <cell r="BL3755"/>
          <cell r="BM3755"/>
          <cell r="BN3755"/>
          <cell r="BO3755"/>
          <cell r="BP3755"/>
          <cell r="BQ3755"/>
          <cell r="BR3755"/>
          <cell r="BS3755"/>
          <cell r="BT3755"/>
          <cell r="BU3755"/>
          <cell r="BV3755"/>
          <cell r="BW3755"/>
          <cell r="BX3755"/>
          <cell r="BY3755">
            <v>1136015604.0699999</v>
          </cell>
          <cell r="BZ3755">
            <v>-23916262.780000001</v>
          </cell>
          <cell r="CA3755">
            <v>1112099341.29</v>
          </cell>
          <cell r="CB3755"/>
          <cell r="CC3755"/>
          <cell r="CD3755">
            <v>77542882.700000003</v>
          </cell>
          <cell r="CE3755">
            <v>1588369453.54</v>
          </cell>
          <cell r="CF3755">
            <v>1210490841.4100001</v>
          </cell>
          <cell r="CG3755">
            <v>1298469292.5799999</v>
          </cell>
        </row>
        <row r="3756">
          <cell r="A3756" t="str">
            <v>CBAG34020101</v>
          </cell>
          <cell r="B3756" t="str">
            <v>Encargos de Dívidas</v>
          </cell>
          <cell r="C3756">
            <v>432167702.35000002</v>
          </cell>
          <cell r="D3756">
            <v>529931009.06999999</v>
          </cell>
          <cell r="E3756">
            <v>21259669.170000002</v>
          </cell>
          <cell r="F3756"/>
          <cell r="G3756"/>
          <cell r="H3756">
            <v>3067434.27</v>
          </cell>
          <cell r="I3756">
            <v>3330388.59</v>
          </cell>
          <cell r="J3756">
            <v>2631558.92</v>
          </cell>
          <cell r="K3756">
            <v>2886031.17</v>
          </cell>
          <cell r="L3756">
            <v>2633790.9900000002</v>
          </cell>
          <cell r="M3756">
            <v>1704729.36</v>
          </cell>
          <cell r="N3756">
            <v>1851418.37</v>
          </cell>
          <cell r="O3756">
            <v>1427031.83</v>
          </cell>
          <cell r="P3756"/>
          <cell r="Q3756">
            <v>1115053.71</v>
          </cell>
          <cell r="R3756">
            <v>1508055.06</v>
          </cell>
          <cell r="S3756">
            <v>2700897.1</v>
          </cell>
          <cell r="T3756">
            <v>2528480</v>
          </cell>
          <cell r="U3756">
            <v>47782797.130000003</v>
          </cell>
          <cell r="V3756"/>
          <cell r="W3756"/>
          <cell r="X3756"/>
          <cell r="Y3756"/>
          <cell r="Z3756"/>
          <cell r="AA3756"/>
          <cell r="AB3756"/>
          <cell r="AC3756"/>
          <cell r="AD3756"/>
          <cell r="AE3756"/>
          <cell r="AF3756"/>
          <cell r="AG3756"/>
          <cell r="AH3756"/>
          <cell r="AI3756">
            <v>1193128.3600000001</v>
          </cell>
          <cell r="AJ3756">
            <v>3064405.35</v>
          </cell>
          <cell r="AK3756">
            <v>3571889.51</v>
          </cell>
          <cell r="AL3756">
            <v>3488718.86</v>
          </cell>
          <cell r="AM3756"/>
          <cell r="AN3756">
            <v>10112575.51</v>
          </cell>
          <cell r="AO3756"/>
          <cell r="AP3756">
            <v>5033903.12</v>
          </cell>
          <cell r="AQ3756">
            <v>5024948.97</v>
          </cell>
          <cell r="AR3756">
            <v>5031222.26</v>
          </cell>
          <cell r="AS3756">
            <v>5105468.28</v>
          </cell>
          <cell r="AT3756"/>
          <cell r="AU3756">
            <v>3787211.67</v>
          </cell>
          <cell r="AV3756">
            <v>4550767.07</v>
          </cell>
          <cell r="AW3756">
            <v>5425044.6100000003</v>
          </cell>
          <cell r="AX3756">
            <v>5480730.9400000004</v>
          </cell>
          <cell r="AY3756"/>
          <cell r="AZ3756">
            <v>6608294.4100000001</v>
          </cell>
          <cell r="BA3756">
            <v>5738657.04</v>
          </cell>
          <cell r="BB3756">
            <v>6649881.5099999998</v>
          </cell>
          <cell r="BC3756">
            <v>6753579.71</v>
          </cell>
          <cell r="BD3756">
            <v>4939857.03</v>
          </cell>
          <cell r="BE3756"/>
          <cell r="BF3756"/>
          <cell r="BG3756">
            <v>580990.61</v>
          </cell>
          <cell r="BH3756">
            <v>801193.9</v>
          </cell>
          <cell r="BI3756"/>
          <cell r="BJ3756"/>
          <cell r="BK3756"/>
          <cell r="BL3756"/>
          <cell r="BM3756"/>
          <cell r="BN3756"/>
          <cell r="BO3756"/>
          <cell r="BP3756"/>
          <cell r="BQ3756"/>
          <cell r="BR3756"/>
          <cell r="BS3756"/>
          <cell r="BT3756"/>
          <cell r="BU3756"/>
          <cell r="BV3756"/>
          <cell r="BW3756"/>
          <cell r="BX3756"/>
          <cell r="BY3756">
            <v>1151468515.8099999</v>
          </cell>
          <cell r="BZ3756">
            <v>-21259669.170000002</v>
          </cell>
          <cell r="CA3756">
            <v>1130208846.6400001</v>
          </cell>
          <cell r="CB3756"/>
          <cell r="CC3756"/>
          <cell r="CD3756">
            <v>77542882.700000003</v>
          </cell>
          <cell r="CE3756">
            <v>1607319268.8099999</v>
          </cell>
          <cell r="CF3756">
            <v>1223835283.3099999</v>
          </cell>
          <cell r="CG3756">
            <v>1324559625.0599999</v>
          </cell>
        </row>
        <row r="3757">
          <cell r="A3757" t="str">
            <v>4210001</v>
          </cell>
          <cell r="B3757" t="str">
            <v>ENC DIV-MN-JUROS SOBRE EMPREST/FINANC#MN</v>
          </cell>
          <cell r="C3757">
            <v>419703642.62</v>
          </cell>
          <cell r="D3757">
            <v>508791968.07999998</v>
          </cell>
          <cell r="E3757">
            <v>21259669.170000002</v>
          </cell>
          <cell r="F3757"/>
          <cell r="G3757"/>
          <cell r="H3757">
            <v>2928086.29</v>
          </cell>
          <cell r="I3757">
            <v>3317813.36</v>
          </cell>
          <cell r="J3757">
            <v>2618932.41</v>
          </cell>
          <cell r="K3757">
            <v>2874055.88</v>
          </cell>
          <cell r="L3757">
            <v>2621153.7599999998</v>
          </cell>
          <cell r="M3757">
            <v>1632742.17</v>
          </cell>
          <cell r="N3757">
            <v>1771584.18</v>
          </cell>
          <cell r="O3757">
            <v>1420034.47</v>
          </cell>
          <cell r="P3757"/>
          <cell r="Q3757">
            <v>1115053.71</v>
          </cell>
          <cell r="R3757">
            <v>1508055.06</v>
          </cell>
          <cell r="S3757">
            <v>2700897.1</v>
          </cell>
          <cell r="T3757">
            <v>2528480</v>
          </cell>
          <cell r="U3757">
            <v>45163867.880000003</v>
          </cell>
          <cell r="V3757"/>
          <cell r="W3757"/>
          <cell r="X3757"/>
          <cell r="Y3757"/>
          <cell r="Z3757"/>
          <cell r="AA3757"/>
          <cell r="AB3757"/>
          <cell r="AC3757"/>
          <cell r="AD3757"/>
          <cell r="AE3757"/>
          <cell r="AF3757"/>
          <cell r="AG3757"/>
          <cell r="AH3757"/>
          <cell r="AI3757">
            <v>1015762.97</v>
          </cell>
          <cell r="AJ3757">
            <v>2609896.73</v>
          </cell>
          <cell r="AK3757">
            <v>3050299.12</v>
          </cell>
          <cell r="AL3757">
            <v>2965048.29</v>
          </cell>
          <cell r="AM3757"/>
          <cell r="AN3757">
            <v>7889373.3399999999</v>
          </cell>
          <cell r="AO3757"/>
          <cell r="AP3757">
            <v>4201612.9800000004</v>
          </cell>
          <cell r="AQ3757">
            <v>4202867.42</v>
          </cell>
          <cell r="AR3757">
            <v>4185058.11</v>
          </cell>
          <cell r="AS3757">
            <v>4255665.34</v>
          </cell>
          <cell r="AT3757"/>
          <cell r="AU3757">
            <v>3262524.73</v>
          </cell>
          <cell r="AV3757">
            <v>3879707.87</v>
          </cell>
          <cell r="AW3757">
            <v>4636685.3499999996</v>
          </cell>
          <cell r="AX3757">
            <v>4684998.84</v>
          </cell>
          <cell r="AY3757"/>
          <cell r="AZ3757">
            <v>5776326.5</v>
          </cell>
          <cell r="BA3757">
            <v>5015439.4800000004</v>
          </cell>
          <cell r="BB3757">
            <v>5811741.3799999999</v>
          </cell>
          <cell r="BC3757">
            <v>5904368.46</v>
          </cell>
          <cell r="BD3757">
            <v>4313726.6399999997</v>
          </cell>
          <cell r="BE3757"/>
          <cell r="BF3757"/>
          <cell r="BG3757">
            <v>580990.61</v>
          </cell>
          <cell r="BH3757">
            <v>801193.9</v>
          </cell>
          <cell r="BI3757"/>
          <cell r="BJ3757"/>
          <cell r="BK3757"/>
          <cell r="BL3757"/>
          <cell r="BM3757"/>
          <cell r="BN3757"/>
          <cell r="BO3757"/>
          <cell r="BP3757"/>
          <cell r="BQ3757"/>
          <cell r="BR3757"/>
          <cell r="BS3757"/>
          <cell r="BT3757"/>
          <cell r="BU3757"/>
          <cell r="BV3757"/>
          <cell r="BW3757"/>
          <cell r="BX3757"/>
          <cell r="BY3757">
            <v>1100999324.2</v>
          </cell>
          <cell r="BZ3757">
            <v>-21259669.170000002</v>
          </cell>
          <cell r="CA3757">
            <v>1079739655.03</v>
          </cell>
          <cell r="CB3757"/>
          <cell r="CC3757"/>
          <cell r="CD3757">
            <v>75051750.469999999</v>
          </cell>
          <cell r="CE3757">
            <v>1546639461.5999999</v>
          </cell>
          <cell r="CF3757">
            <v>1182138199.1300001</v>
          </cell>
          <cell r="CG3757">
            <v>1276774516.1700001</v>
          </cell>
        </row>
        <row r="3758">
          <cell r="A3758" t="str">
            <v>4210002</v>
          </cell>
          <cell r="B3758" t="str">
            <v>ENC DIV-MN-COMISSAO E TX EMPREST/FINANC#MN</v>
          </cell>
          <cell r="C3758">
            <v>1007877.61</v>
          </cell>
          <cell r="D3758">
            <v>56806945.229999997</v>
          </cell>
          <cell r="E3758"/>
          <cell r="F3758"/>
          <cell r="G3758"/>
          <cell r="H3758">
            <v>508196.48</v>
          </cell>
          <cell r="I3758"/>
          <cell r="J3758"/>
          <cell r="K3758"/>
          <cell r="L3758"/>
          <cell r="M3758"/>
          <cell r="N3758"/>
          <cell r="O3758"/>
          <cell r="P3758"/>
          <cell r="Q3758"/>
          <cell r="R3758"/>
          <cell r="S3758"/>
          <cell r="T3758"/>
          <cell r="U3758">
            <v>188770.8</v>
          </cell>
          <cell r="V3758"/>
          <cell r="W3758"/>
          <cell r="X3758"/>
          <cell r="Y3758"/>
          <cell r="Z3758"/>
          <cell r="AA3758"/>
          <cell r="AB3758"/>
          <cell r="AC3758"/>
          <cell r="AD3758"/>
          <cell r="AE3758"/>
          <cell r="AF3758"/>
          <cell r="AG3758"/>
          <cell r="AH3758"/>
          <cell r="AI3758">
            <v>166575.97</v>
          </cell>
          <cell r="AJ3758">
            <v>433372.82</v>
          </cell>
          <cell r="AK3758">
            <v>500425.29</v>
          </cell>
          <cell r="AL3758">
            <v>502502.33</v>
          </cell>
          <cell r="AM3758"/>
          <cell r="AN3758">
            <v>2147312.19</v>
          </cell>
          <cell r="AO3758"/>
          <cell r="AP3758">
            <v>793238.25</v>
          </cell>
          <cell r="AQ3758">
            <v>794068.67</v>
          </cell>
          <cell r="AR3758">
            <v>788208.11</v>
          </cell>
          <cell r="AS3758">
            <v>798812.01</v>
          </cell>
          <cell r="AT3758"/>
          <cell r="AU3758">
            <v>508758.76</v>
          </cell>
          <cell r="AV3758">
            <v>654382.13</v>
          </cell>
          <cell r="AW3758">
            <v>772782.69</v>
          </cell>
          <cell r="AX3758">
            <v>780109.54</v>
          </cell>
          <cell r="AY3758"/>
          <cell r="AZ3758">
            <v>817343.93</v>
          </cell>
          <cell r="BA3758">
            <v>709246.53</v>
          </cell>
          <cell r="BB3758">
            <v>823515.87</v>
          </cell>
          <cell r="BC3758">
            <v>834586.81</v>
          </cell>
          <cell r="BD3758">
            <v>612812.18999999994</v>
          </cell>
          <cell r="BE3758"/>
          <cell r="BF3758"/>
          <cell r="BG3758"/>
          <cell r="BH3758"/>
          <cell r="BI3758"/>
          <cell r="BJ3758"/>
          <cell r="BK3758"/>
          <cell r="BL3758"/>
          <cell r="BM3758"/>
          <cell r="BN3758"/>
          <cell r="BO3758"/>
          <cell r="BP3758"/>
          <cell r="BQ3758"/>
          <cell r="BR3758"/>
          <cell r="BS3758"/>
          <cell r="BT3758"/>
          <cell r="BU3758"/>
          <cell r="BV3758"/>
          <cell r="BW3758"/>
          <cell r="BX3758"/>
          <cell r="BY3758">
            <v>71949844.209999993</v>
          </cell>
          <cell r="BZ3758"/>
          <cell r="CA3758">
            <v>71949844.209999993</v>
          </cell>
          <cell r="CB3758"/>
          <cell r="CC3758"/>
          <cell r="CD3758">
            <v>156115.5</v>
          </cell>
          <cell r="CE3758">
            <v>93268518.700000003</v>
          </cell>
          <cell r="CF3758">
            <v>85582674.370000005</v>
          </cell>
          <cell r="CG3758">
            <v>32047075.370000001</v>
          </cell>
        </row>
        <row r="3759">
          <cell r="A3759" t="str">
            <v>4210005</v>
          </cell>
          <cell r="B3759" t="str">
            <v>ENC DIV#MN-IOF#EMPREST E FINANC # MN</v>
          </cell>
          <cell r="C3759"/>
          <cell r="D3759"/>
          <cell r="E3759"/>
          <cell r="F3759"/>
          <cell r="G3759"/>
          <cell r="H3759"/>
          <cell r="I3759"/>
          <cell r="J3759"/>
          <cell r="K3759"/>
          <cell r="L3759"/>
          <cell r="M3759"/>
          <cell r="N3759"/>
          <cell r="O3759"/>
          <cell r="P3759"/>
          <cell r="Q3759"/>
          <cell r="R3759"/>
          <cell r="S3759"/>
          <cell r="T3759"/>
          <cell r="U3759"/>
          <cell r="V3759"/>
          <cell r="W3759"/>
          <cell r="X3759"/>
          <cell r="Y3759"/>
          <cell r="Z3759"/>
          <cell r="AA3759"/>
          <cell r="AB3759"/>
          <cell r="AC3759"/>
          <cell r="AD3759"/>
          <cell r="AE3759"/>
          <cell r="AF3759"/>
          <cell r="AG3759"/>
          <cell r="AH3759"/>
          <cell r="AI3759"/>
          <cell r="AJ3759"/>
          <cell r="AK3759"/>
          <cell r="AL3759"/>
          <cell r="AM3759"/>
          <cell r="AN3759"/>
          <cell r="AO3759"/>
          <cell r="AP3759"/>
          <cell r="AQ3759"/>
          <cell r="AR3759"/>
          <cell r="AS3759"/>
          <cell r="AT3759"/>
          <cell r="AU3759"/>
          <cell r="AV3759"/>
          <cell r="AW3759"/>
          <cell r="AX3759"/>
          <cell r="AY3759"/>
          <cell r="AZ3759"/>
          <cell r="BA3759"/>
          <cell r="BB3759"/>
          <cell r="BC3759"/>
          <cell r="BD3759"/>
          <cell r="BE3759"/>
          <cell r="BF3759"/>
          <cell r="BG3759"/>
          <cell r="BH3759"/>
          <cell r="BI3759"/>
          <cell r="BJ3759"/>
          <cell r="BK3759"/>
          <cell r="BL3759"/>
          <cell r="BM3759"/>
          <cell r="BN3759"/>
          <cell r="BO3759"/>
          <cell r="BP3759"/>
          <cell r="BQ3759"/>
          <cell r="BR3759"/>
          <cell r="BS3759"/>
          <cell r="BT3759"/>
          <cell r="BU3759"/>
          <cell r="BV3759"/>
          <cell r="BW3759"/>
          <cell r="BX3759"/>
          <cell r="BY3759"/>
          <cell r="BZ3759"/>
          <cell r="CA3759"/>
          <cell r="CB3759"/>
          <cell r="CC3759"/>
          <cell r="CD3759"/>
          <cell r="CE3759">
            <v>0</v>
          </cell>
          <cell r="CF3759">
            <v>0</v>
          </cell>
          <cell r="CG3759">
            <v>14074544.98</v>
          </cell>
        </row>
        <row r="3760">
          <cell r="A3760" t="str">
            <v>4210012</v>
          </cell>
          <cell r="B3760" t="str">
            <v>ENC DIV-MN-COMISSÃO E TX EMPREST/FINANC-MN-C AMORT</v>
          </cell>
          <cell r="C3760">
            <v>11156645.52</v>
          </cell>
          <cell r="D3760">
            <v>-39254584.869999997</v>
          </cell>
          <cell r="E3760"/>
          <cell r="F3760"/>
          <cell r="G3760"/>
          <cell r="H3760">
            <v>-368848.5</v>
          </cell>
          <cell r="I3760">
            <v>12575.23</v>
          </cell>
          <cell r="J3760">
            <v>12626.51</v>
          </cell>
          <cell r="K3760">
            <v>11975.29</v>
          </cell>
          <cell r="L3760">
            <v>12637.23</v>
          </cell>
          <cell r="M3760">
            <v>20229.28</v>
          </cell>
          <cell r="N3760">
            <v>23674.79</v>
          </cell>
          <cell r="O3760">
            <v>6997.36</v>
          </cell>
          <cell r="P3760"/>
          <cell r="Q3760"/>
          <cell r="R3760"/>
          <cell r="S3760"/>
          <cell r="T3760"/>
          <cell r="U3760">
            <v>1932403.95</v>
          </cell>
          <cell r="V3760"/>
          <cell r="W3760"/>
          <cell r="X3760"/>
          <cell r="Y3760"/>
          <cell r="Z3760"/>
          <cell r="AA3760"/>
          <cell r="AB3760"/>
          <cell r="AC3760"/>
          <cell r="AD3760"/>
          <cell r="AE3760"/>
          <cell r="AF3760"/>
          <cell r="AG3760"/>
          <cell r="AH3760"/>
          <cell r="AI3760">
            <v>10789.42</v>
          </cell>
          <cell r="AJ3760">
            <v>21135.8</v>
          </cell>
          <cell r="AK3760">
            <v>21165.1</v>
          </cell>
          <cell r="AL3760">
            <v>21168.240000000002</v>
          </cell>
          <cell r="AM3760"/>
          <cell r="AN3760">
            <v>75889.98</v>
          </cell>
          <cell r="AO3760"/>
          <cell r="AP3760">
            <v>39051.89</v>
          </cell>
          <cell r="AQ3760">
            <v>28012.880000000001</v>
          </cell>
          <cell r="AR3760">
            <v>57956.04</v>
          </cell>
          <cell r="AS3760">
            <v>50990.93</v>
          </cell>
          <cell r="AT3760"/>
          <cell r="AU3760">
            <v>15928.18</v>
          </cell>
          <cell r="AV3760">
            <v>16677.07</v>
          </cell>
          <cell r="AW3760">
            <v>15576.57</v>
          </cell>
          <cell r="AX3760">
            <v>15622.56</v>
          </cell>
          <cell r="AY3760"/>
          <cell r="AZ3760">
            <v>14623.98</v>
          </cell>
          <cell r="BA3760">
            <v>13971.03</v>
          </cell>
          <cell r="BB3760">
            <v>14624.26</v>
          </cell>
          <cell r="BC3760">
            <v>14624.44</v>
          </cell>
          <cell r="BD3760">
            <v>13318.2</v>
          </cell>
          <cell r="BE3760"/>
          <cell r="BF3760"/>
          <cell r="BG3760"/>
          <cell r="BH3760"/>
          <cell r="BI3760"/>
          <cell r="BJ3760"/>
          <cell r="BK3760"/>
          <cell r="BL3760"/>
          <cell r="BM3760"/>
          <cell r="BN3760"/>
          <cell r="BO3760"/>
          <cell r="BP3760"/>
          <cell r="BQ3760"/>
          <cell r="BR3760"/>
          <cell r="BS3760"/>
          <cell r="BT3760"/>
          <cell r="BU3760"/>
          <cell r="BV3760"/>
          <cell r="BW3760"/>
          <cell r="BX3760"/>
          <cell r="BY3760">
            <v>-25972541.640000001</v>
          </cell>
          <cell r="BZ3760"/>
          <cell r="CA3760">
            <v>-25972541.640000001</v>
          </cell>
          <cell r="CB3760"/>
          <cell r="CC3760"/>
          <cell r="CD3760">
            <v>2335016.73</v>
          </cell>
          <cell r="CE3760">
            <v>-38541553.130000003</v>
          </cell>
          <cell r="CF3760">
            <v>-48334671.909999996</v>
          </cell>
          <cell r="CG3760">
            <v>11329181.039999999</v>
          </cell>
        </row>
        <row r="3761">
          <cell r="A3761" t="str">
            <v>4210015</v>
          </cell>
          <cell r="B3761" t="str">
            <v>ENC DIV-MN-IOF-EMPREST E FINANC - MN-C AMORT</v>
          </cell>
          <cell r="C3761">
            <v>299536.59999999998</v>
          </cell>
          <cell r="D3761">
            <v>3586680.63</v>
          </cell>
          <cell r="E3761"/>
          <cell r="F3761"/>
          <cell r="G3761"/>
          <cell r="H3761"/>
          <cell r="I3761"/>
          <cell r="J3761"/>
          <cell r="K3761"/>
          <cell r="L3761"/>
          <cell r="M3761">
            <v>51757.91</v>
          </cell>
          <cell r="N3761">
            <v>56159.4</v>
          </cell>
          <cell r="O3761"/>
          <cell r="P3761"/>
          <cell r="Q3761"/>
          <cell r="R3761"/>
          <cell r="S3761"/>
          <cell r="T3761"/>
          <cell r="U3761">
            <v>497754.5</v>
          </cell>
          <cell r="V3761"/>
          <cell r="W3761"/>
          <cell r="X3761"/>
          <cell r="Y3761"/>
          <cell r="Z3761"/>
          <cell r="AA3761"/>
          <cell r="AB3761"/>
          <cell r="AC3761"/>
          <cell r="AD3761"/>
          <cell r="AE3761"/>
          <cell r="AF3761"/>
          <cell r="AG3761"/>
          <cell r="AH3761"/>
          <cell r="AI3761"/>
          <cell r="AJ3761"/>
          <cell r="AK3761"/>
          <cell r="AL3761"/>
          <cell r="AM3761"/>
          <cell r="AN3761"/>
          <cell r="AO3761"/>
          <cell r="AP3761"/>
          <cell r="AQ3761"/>
          <cell r="AR3761"/>
          <cell r="AS3761"/>
          <cell r="AT3761"/>
          <cell r="AU3761"/>
          <cell r="AV3761"/>
          <cell r="AW3761"/>
          <cell r="AX3761"/>
          <cell r="AY3761"/>
          <cell r="AZ3761"/>
          <cell r="BA3761"/>
          <cell r="BB3761"/>
          <cell r="BC3761"/>
          <cell r="BD3761"/>
          <cell r="BE3761"/>
          <cell r="BF3761"/>
          <cell r="BG3761"/>
          <cell r="BH3761"/>
          <cell r="BI3761"/>
          <cell r="BJ3761"/>
          <cell r="BK3761"/>
          <cell r="BL3761"/>
          <cell r="BM3761"/>
          <cell r="BN3761"/>
          <cell r="BO3761"/>
          <cell r="BP3761"/>
          <cell r="BQ3761"/>
          <cell r="BR3761"/>
          <cell r="BS3761"/>
          <cell r="BT3761"/>
          <cell r="BU3761"/>
          <cell r="BV3761"/>
          <cell r="BW3761"/>
          <cell r="BX3761"/>
          <cell r="BY3761">
            <v>4491889.04</v>
          </cell>
          <cell r="BZ3761"/>
          <cell r="CA3761">
            <v>4491889.04</v>
          </cell>
          <cell r="CB3761"/>
          <cell r="CC3761"/>
          <cell r="CD3761"/>
          <cell r="CE3761">
            <v>5952841.6399999997</v>
          </cell>
          <cell r="CF3761">
            <v>4449081.72</v>
          </cell>
          <cell r="CG3761">
            <v>-10618887.939999999</v>
          </cell>
        </row>
        <row r="3762">
          <cell r="A3762" t="str">
            <v>4210101</v>
          </cell>
          <cell r="B3762" t="str">
            <v>ENC DIV-ME-JUROS SOBRE EMPREST/FINANC#ME</v>
          </cell>
          <cell r="C3762"/>
          <cell r="D3762"/>
          <cell r="E3762"/>
          <cell r="F3762"/>
          <cell r="G3762"/>
          <cell r="H3762"/>
          <cell r="I3762"/>
          <cell r="J3762"/>
          <cell r="K3762"/>
          <cell r="L3762"/>
          <cell r="M3762"/>
          <cell r="N3762"/>
          <cell r="O3762"/>
          <cell r="P3762"/>
          <cell r="Q3762"/>
          <cell r="R3762"/>
          <cell r="S3762"/>
          <cell r="T3762"/>
          <cell r="U3762"/>
          <cell r="V3762"/>
          <cell r="W3762"/>
          <cell r="X3762"/>
          <cell r="Y3762"/>
          <cell r="Z3762"/>
          <cell r="AA3762"/>
          <cell r="AB3762"/>
          <cell r="AC3762"/>
          <cell r="AD3762"/>
          <cell r="AE3762"/>
          <cell r="AF3762"/>
          <cell r="AG3762"/>
          <cell r="AH3762"/>
          <cell r="AI3762"/>
          <cell r="AJ3762"/>
          <cell r="AK3762"/>
          <cell r="AL3762"/>
          <cell r="AM3762"/>
          <cell r="AN3762"/>
          <cell r="AO3762"/>
          <cell r="AP3762"/>
          <cell r="AQ3762"/>
          <cell r="AR3762"/>
          <cell r="AS3762"/>
          <cell r="AT3762"/>
          <cell r="AU3762"/>
          <cell r="AV3762"/>
          <cell r="AW3762"/>
          <cell r="AX3762"/>
          <cell r="AY3762"/>
          <cell r="AZ3762"/>
          <cell r="BA3762"/>
          <cell r="BB3762"/>
          <cell r="BC3762"/>
          <cell r="BD3762"/>
          <cell r="BE3762"/>
          <cell r="BF3762"/>
          <cell r="BG3762"/>
          <cell r="BH3762"/>
          <cell r="BI3762"/>
          <cell r="BJ3762"/>
          <cell r="BK3762"/>
          <cell r="BL3762"/>
          <cell r="BM3762"/>
          <cell r="BN3762"/>
          <cell r="BO3762"/>
          <cell r="BP3762"/>
          <cell r="BQ3762"/>
          <cell r="BR3762"/>
          <cell r="BS3762"/>
          <cell r="BT3762"/>
          <cell r="BU3762"/>
          <cell r="BV3762"/>
          <cell r="BW3762"/>
          <cell r="BX3762"/>
          <cell r="BY3762"/>
          <cell r="BZ3762"/>
          <cell r="CA3762"/>
          <cell r="CB3762"/>
          <cell r="CC3762"/>
          <cell r="CD3762"/>
          <cell r="CE3762"/>
          <cell r="CF3762"/>
          <cell r="CG3762">
            <v>907101.12</v>
          </cell>
        </row>
        <row r="3763">
          <cell r="A3763" t="str">
            <v>4210102</v>
          </cell>
          <cell r="B3763" t="str">
            <v>ENC DIV-ME-COMISSAO E TX EMPREST/FINANC-ME</v>
          </cell>
          <cell r="C3763"/>
          <cell r="D3763"/>
          <cell r="E3763"/>
          <cell r="F3763"/>
          <cell r="G3763"/>
          <cell r="H3763"/>
          <cell r="I3763"/>
          <cell r="J3763"/>
          <cell r="K3763"/>
          <cell r="L3763"/>
          <cell r="M3763"/>
          <cell r="N3763"/>
          <cell r="O3763"/>
          <cell r="P3763"/>
          <cell r="Q3763"/>
          <cell r="R3763"/>
          <cell r="S3763"/>
          <cell r="T3763"/>
          <cell r="U3763"/>
          <cell r="V3763"/>
          <cell r="W3763"/>
          <cell r="X3763"/>
          <cell r="Y3763"/>
          <cell r="Z3763"/>
          <cell r="AA3763"/>
          <cell r="AB3763"/>
          <cell r="AC3763"/>
          <cell r="AD3763"/>
          <cell r="AE3763"/>
          <cell r="AF3763"/>
          <cell r="AG3763"/>
          <cell r="AH3763"/>
          <cell r="AI3763"/>
          <cell r="AJ3763"/>
          <cell r="AK3763"/>
          <cell r="AL3763"/>
          <cell r="AM3763"/>
          <cell r="AN3763"/>
          <cell r="AO3763"/>
          <cell r="AP3763"/>
          <cell r="AQ3763"/>
          <cell r="AR3763"/>
          <cell r="AS3763"/>
          <cell r="AT3763"/>
          <cell r="AU3763"/>
          <cell r="AV3763"/>
          <cell r="AW3763"/>
          <cell r="AX3763"/>
          <cell r="AY3763"/>
          <cell r="AZ3763"/>
          <cell r="BA3763"/>
          <cell r="BB3763"/>
          <cell r="BC3763"/>
          <cell r="BD3763"/>
          <cell r="BE3763"/>
          <cell r="BF3763"/>
          <cell r="BG3763"/>
          <cell r="BH3763"/>
          <cell r="BI3763"/>
          <cell r="BJ3763"/>
          <cell r="BK3763"/>
          <cell r="BL3763"/>
          <cell r="BM3763"/>
          <cell r="BN3763"/>
          <cell r="BO3763"/>
          <cell r="BP3763"/>
          <cell r="BQ3763"/>
          <cell r="BR3763"/>
          <cell r="BS3763"/>
          <cell r="BT3763"/>
          <cell r="BU3763"/>
          <cell r="BV3763"/>
          <cell r="BW3763"/>
          <cell r="BX3763"/>
          <cell r="BY3763"/>
          <cell r="BZ3763"/>
          <cell r="CA3763"/>
          <cell r="CB3763"/>
          <cell r="CC3763"/>
          <cell r="CD3763"/>
          <cell r="CE3763"/>
          <cell r="CF3763"/>
          <cell r="CG3763">
            <v>46094.32</v>
          </cell>
        </row>
        <row r="3764">
          <cell r="A3764" t="str">
            <v>CBAG34020102</v>
          </cell>
          <cell r="B3764" t="str">
            <v>Encargos de Dívidas - Mútuo - Emp. grupo</v>
          </cell>
          <cell r="C3764"/>
          <cell r="D3764"/>
          <cell r="E3764"/>
          <cell r="F3764"/>
          <cell r="G3764">
            <v>2344697.59</v>
          </cell>
          <cell r="H3764">
            <v>440217.11</v>
          </cell>
          <cell r="I3764"/>
          <cell r="J3764"/>
          <cell r="K3764"/>
          <cell r="L3764"/>
          <cell r="M3764"/>
          <cell r="N3764"/>
          <cell r="O3764"/>
          <cell r="P3764"/>
          <cell r="Q3764"/>
          <cell r="R3764"/>
          <cell r="S3764"/>
          <cell r="T3764"/>
          <cell r="U3764"/>
          <cell r="V3764"/>
          <cell r="W3764"/>
          <cell r="X3764"/>
          <cell r="Y3764"/>
          <cell r="Z3764"/>
          <cell r="AA3764"/>
          <cell r="AB3764"/>
          <cell r="AC3764"/>
          <cell r="AD3764"/>
          <cell r="AE3764"/>
          <cell r="AF3764"/>
          <cell r="AG3764"/>
          <cell r="AH3764"/>
          <cell r="AI3764"/>
          <cell r="AJ3764">
            <v>0</v>
          </cell>
          <cell r="AK3764"/>
          <cell r="AL3764">
            <v>0</v>
          </cell>
          <cell r="AM3764"/>
          <cell r="AN3764"/>
          <cell r="AO3764"/>
          <cell r="AP3764"/>
          <cell r="AQ3764"/>
          <cell r="AR3764"/>
          <cell r="AS3764"/>
          <cell r="AT3764"/>
          <cell r="AU3764"/>
          <cell r="AV3764"/>
          <cell r="AW3764"/>
          <cell r="AX3764"/>
          <cell r="AY3764"/>
          <cell r="AZ3764"/>
          <cell r="BA3764"/>
          <cell r="BB3764"/>
          <cell r="BC3764"/>
          <cell r="BD3764"/>
          <cell r="BE3764"/>
          <cell r="BF3764"/>
          <cell r="BG3764"/>
          <cell r="BH3764"/>
          <cell r="BI3764"/>
          <cell r="BJ3764"/>
          <cell r="BK3764"/>
          <cell r="BL3764"/>
          <cell r="BM3764"/>
          <cell r="BN3764"/>
          <cell r="BO3764"/>
          <cell r="BP3764"/>
          <cell r="BQ3764"/>
          <cell r="BR3764"/>
          <cell r="BS3764"/>
          <cell r="BT3764"/>
          <cell r="BU3764"/>
          <cell r="BV3764"/>
          <cell r="BW3764"/>
          <cell r="BX3764"/>
          <cell r="BY3764">
            <v>2784914.7</v>
          </cell>
          <cell r="BZ3764">
            <v>-2656593.61</v>
          </cell>
          <cell r="CA3764">
            <v>128321.09</v>
          </cell>
          <cell r="CB3764"/>
          <cell r="CC3764"/>
          <cell r="CD3764"/>
          <cell r="CE3764">
            <v>2445846.23</v>
          </cell>
          <cell r="CF3764">
            <v>2445846.23</v>
          </cell>
          <cell r="CG3764">
            <v>6436852.8499999996</v>
          </cell>
        </row>
        <row r="3765">
          <cell r="A3765" t="str">
            <v>4210201</v>
          </cell>
          <cell r="B3765" t="str">
            <v>ENC DIV-MUTUO - JUROS # EMPRESAS DO GRUPO</v>
          </cell>
          <cell r="C3765"/>
          <cell r="D3765"/>
          <cell r="E3765"/>
          <cell r="F3765"/>
          <cell r="G3765">
            <v>2344697.59</v>
          </cell>
          <cell r="H3765">
            <v>311896.02</v>
          </cell>
          <cell r="I3765"/>
          <cell r="J3765"/>
          <cell r="K3765"/>
          <cell r="L3765"/>
          <cell r="M3765"/>
          <cell r="N3765"/>
          <cell r="O3765"/>
          <cell r="P3765"/>
          <cell r="Q3765"/>
          <cell r="R3765"/>
          <cell r="S3765"/>
          <cell r="T3765"/>
          <cell r="U3765"/>
          <cell r="V3765"/>
          <cell r="W3765"/>
          <cell r="X3765"/>
          <cell r="Y3765"/>
          <cell r="Z3765"/>
          <cell r="AA3765"/>
          <cell r="AB3765"/>
          <cell r="AC3765"/>
          <cell r="AD3765"/>
          <cell r="AE3765"/>
          <cell r="AF3765"/>
          <cell r="AG3765"/>
          <cell r="AH3765"/>
          <cell r="AI3765"/>
          <cell r="AJ3765">
            <v>0</v>
          </cell>
          <cell r="AK3765"/>
          <cell r="AL3765">
            <v>0</v>
          </cell>
          <cell r="AM3765"/>
          <cell r="AN3765"/>
          <cell r="AO3765"/>
          <cell r="AP3765"/>
          <cell r="AQ3765"/>
          <cell r="AR3765"/>
          <cell r="AS3765"/>
          <cell r="AT3765"/>
          <cell r="AU3765"/>
          <cell r="AV3765"/>
          <cell r="AW3765"/>
          <cell r="AX3765"/>
          <cell r="AY3765"/>
          <cell r="AZ3765"/>
          <cell r="BA3765"/>
          <cell r="BB3765"/>
          <cell r="BC3765"/>
          <cell r="BD3765"/>
          <cell r="BE3765"/>
          <cell r="BF3765"/>
          <cell r="BG3765"/>
          <cell r="BH3765"/>
          <cell r="BI3765"/>
          <cell r="BJ3765"/>
          <cell r="BK3765"/>
          <cell r="BL3765"/>
          <cell r="BM3765"/>
          <cell r="BN3765"/>
          <cell r="BO3765"/>
          <cell r="BP3765"/>
          <cell r="BQ3765"/>
          <cell r="BR3765"/>
          <cell r="BS3765"/>
          <cell r="BT3765"/>
          <cell r="BU3765"/>
          <cell r="BV3765"/>
          <cell r="BW3765"/>
          <cell r="BX3765"/>
          <cell r="BY3765">
            <v>2656593.61</v>
          </cell>
          <cell r="BZ3765">
            <v>-2656593.61</v>
          </cell>
          <cell r="CA3765">
            <v>0</v>
          </cell>
          <cell r="CB3765"/>
          <cell r="CC3765"/>
          <cell r="CD3765"/>
          <cell r="CE3765">
            <v>0</v>
          </cell>
          <cell r="CF3765">
            <v>0</v>
          </cell>
          <cell r="CG3765">
            <v>0</v>
          </cell>
        </row>
        <row r="3766">
          <cell r="A3766" t="str">
            <v>4210202</v>
          </cell>
          <cell r="B3766" t="str">
            <v>ENC DIV-MUTUO- IOF</v>
          </cell>
          <cell r="C3766"/>
          <cell r="D3766"/>
          <cell r="E3766"/>
          <cell r="F3766"/>
          <cell r="G3766"/>
          <cell r="H3766">
            <v>128321.09</v>
          </cell>
          <cell r="I3766"/>
          <cell r="J3766"/>
          <cell r="K3766"/>
          <cell r="L3766"/>
          <cell r="M3766"/>
          <cell r="N3766"/>
          <cell r="O3766"/>
          <cell r="P3766"/>
          <cell r="Q3766"/>
          <cell r="R3766"/>
          <cell r="S3766"/>
          <cell r="T3766"/>
          <cell r="U3766"/>
          <cell r="V3766"/>
          <cell r="W3766"/>
          <cell r="X3766"/>
          <cell r="Y3766"/>
          <cell r="Z3766"/>
          <cell r="AA3766"/>
          <cell r="AB3766"/>
          <cell r="AC3766"/>
          <cell r="AD3766"/>
          <cell r="AE3766"/>
          <cell r="AF3766"/>
          <cell r="AG3766"/>
          <cell r="AH3766"/>
          <cell r="AI3766"/>
          <cell r="AJ3766"/>
          <cell r="AK3766"/>
          <cell r="AL3766"/>
          <cell r="AM3766"/>
          <cell r="AN3766"/>
          <cell r="AO3766"/>
          <cell r="AP3766"/>
          <cell r="AQ3766"/>
          <cell r="AR3766"/>
          <cell r="AS3766"/>
          <cell r="AT3766"/>
          <cell r="AU3766"/>
          <cell r="AV3766"/>
          <cell r="AW3766"/>
          <cell r="AX3766"/>
          <cell r="AY3766"/>
          <cell r="AZ3766"/>
          <cell r="BA3766"/>
          <cell r="BB3766"/>
          <cell r="BC3766"/>
          <cell r="BD3766"/>
          <cell r="BE3766"/>
          <cell r="BF3766"/>
          <cell r="BG3766"/>
          <cell r="BH3766"/>
          <cell r="BI3766"/>
          <cell r="BJ3766"/>
          <cell r="BK3766"/>
          <cell r="BL3766"/>
          <cell r="BM3766"/>
          <cell r="BN3766"/>
          <cell r="BO3766"/>
          <cell r="BP3766"/>
          <cell r="BQ3766"/>
          <cell r="BR3766"/>
          <cell r="BS3766"/>
          <cell r="BT3766"/>
          <cell r="BU3766"/>
          <cell r="BV3766"/>
          <cell r="BW3766"/>
          <cell r="BX3766"/>
          <cell r="BY3766">
            <v>128321.09</v>
          </cell>
          <cell r="BZ3766"/>
          <cell r="CA3766">
            <v>128321.09</v>
          </cell>
          <cell r="CB3766"/>
          <cell r="CC3766"/>
          <cell r="CD3766"/>
          <cell r="CE3766">
            <v>2445846.23</v>
          </cell>
          <cell r="CF3766">
            <v>2445846.23</v>
          </cell>
          <cell r="CG3766">
            <v>6436852.8499999996</v>
          </cell>
        </row>
        <row r="3767">
          <cell r="A3767" t="str">
            <v>CBAG34020103</v>
          </cell>
          <cell r="B3767" t="str">
            <v>(-)Encargos de Dívidas-Transf. p/ Imobilizado</v>
          </cell>
          <cell r="C3767">
            <v>-2142291.83</v>
          </cell>
          <cell r="D3767">
            <v>-14722287.01</v>
          </cell>
          <cell r="E3767"/>
          <cell r="F3767"/>
          <cell r="G3767"/>
          <cell r="H3767">
            <v>-1373247.6</v>
          </cell>
          <cell r="I3767"/>
          <cell r="J3767"/>
          <cell r="K3767"/>
          <cell r="L3767"/>
          <cell r="M3767"/>
          <cell r="N3767"/>
          <cell r="O3767"/>
          <cell r="P3767"/>
          <cell r="Q3767"/>
          <cell r="R3767"/>
          <cell r="S3767"/>
          <cell r="T3767"/>
          <cell r="U3767"/>
          <cell r="V3767"/>
          <cell r="W3767"/>
          <cell r="X3767"/>
          <cell r="Y3767"/>
          <cell r="Z3767"/>
          <cell r="AA3767"/>
          <cell r="AB3767"/>
          <cell r="AC3767"/>
          <cell r="AD3767"/>
          <cell r="AE3767"/>
          <cell r="AF3767"/>
          <cell r="AG3767"/>
          <cell r="AH3767"/>
          <cell r="AI3767"/>
          <cell r="AJ3767"/>
          <cell r="AK3767"/>
          <cell r="AL3767"/>
          <cell r="AM3767"/>
          <cell r="AN3767"/>
          <cell r="AO3767"/>
          <cell r="AP3767"/>
          <cell r="AQ3767"/>
          <cell r="AR3767"/>
          <cell r="AS3767"/>
          <cell r="AT3767"/>
          <cell r="AU3767"/>
          <cell r="AV3767"/>
          <cell r="AW3767"/>
          <cell r="AX3767"/>
          <cell r="AY3767"/>
          <cell r="AZ3767"/>
          <cell r="BA3767"/>
          <cell r="BB3767"/>
          <cell r="BC3767"/>
          <cell r="BD3767"/>
          <cell r="BE3767"/>
          <cell r="BF3767"/>
          <cell r="BG3767"/>
          <cell r="BH3767"/>
          <cell r="BI3767"/>
          <cell r="BJ3767"/>
          <cell r="BK3767"/>
          <cell r="BL3767"/>
          <cell r="BM3767"/>
          <cell r="BN3767"/>
          <cell r="BO3767"/>
          <cell r="BP3767"/>
          <cell r="BQ3767"/>
          <cell r="BR3767"/>
          <cell r="BS3767"/>
          <cell r="BT3767"/>
          <cell r="BU3767"/>
          <cell r="BV3767"/>
          <cell r="BW3767"/>
          <cell r="BX3767"/>
          <cell r="BY3767">
            <v>-18237826.440000001</v>
          </cell>
          <cell r="BZ3767"/>
          <cell r="CA3767">
            <v>-18237826.440000001</v>
          </cell>
          <cell r="CB3767"/>
          <cell r="CC3767"/>
          <cell r="CD3767"/>
          <cell r="CE3767">
            <v>-21395661.5</v>
          </cell>
          <cell r="CF3767">
            <v>-15790288.130000001</v>
          </cell>
          <cell r="CG3767">
            <v>-32527185.329999998</v>
          </cell>
        </row>
        <row r="3768">
          <cell r="A3768" t="str">
            <v>4211001</v>
          </cell>
          <cell r="B3768" t="str">
            <v>ENC DIV-MN-TRANSF IMOB-JUROS SOBRE EMPREST/FINANC</v>
          </cell>
          <cell r="C3768">
            <v>-2074506.34</v>
          </cell>
          <cell r="D3768">
            <v>-14131515.949999999</v>
          </cell>
          <cell r="E3768"/>
          <cell r="F3768"/>
          <cell r="G3768"/>
          <cell r="H3768">
            <v>-1148368.21</v>
          </cell>
          <cell r="I3768"/>
          <cell r="J3768"/>
          <cell r="K3768"/>
          <cell r="L3768"/>
          <cell r="M3768"/>
          <cell r="N3768"/>
          <cell r="O3768"/>
          <cell r="P3768"/>
          <cell r="Q3768"/>
          <cell r="R3768"/>
          <cell r="S3768"/>
          <cell r="T3768"/>
          <cell r="U3768"/>
          <cell r="V3768"/>
          <cell r="W3768"/>
          <cell r="X3768"/>
          <cell r="Y3768"/>
          <cell r="Z3768"/>
          <cell r="AA3768"/>
          <cell r="AB3768"/>
          <cell r="AC3768"/>
          <cell r="AD3768"/>
          <cell r="AE3768"/>
          <cell r="AF3768"/>
          <cell r="AG3768"/>
          <cell r="AH3768"/>
          <cell r="AI3768"/>
          <cell r="AJ3768"/>
          <cell r="AK3768"/>
          <cell r="AL3768"/>
          <cell r="AM3768"/>
          <cell r="AN3768"/>
          <cell r="AO3768"/>
          <cell r="AP3768"/>
          <cell r="AQ3768"/>
          <cell r="AR3768"/>
          <cell r="AS3768"/>
          <cell r="AT3768"/>
          <cell r="AU3768"/>
          <cell r="AV3768"/>
          <cell r="AW3768"/>
          <cell r="AX3768"/>
          <cell r="AY3768"/>
          <cell r="AZ3768"/>
          <cell r="BA3768"/>
          <cell r="BB3768"/>
          <cell r="BC3768"/>
          <cell r="BD3768"/>
          <cell r="BE3768"/>
          <cell r="BF3768"/>
          <cell r="BG3768"/>
          <cell r="BH3768"/>
          <cell r="BI3768"/>
          <cell r="BJ3768"/>
          <cell r="BK3768"/>
          <cell r="BL3768"/>
          <cell r="BM3768"/>
          <cell r="BN3768"/>
          <cell r="BO3768"/>
          <cell r="BP3768"/>
          <cell r="BQ3768"/>
          <cell r="BR3768"/>
          <cell r="BS3768"/>
          <cell r="BT3768"/>
          <cell r="BU3768"/>
          <cell r="BV3768"/>
          <cell r="BW3768"/>
          <cell r="BX3768"/>
          <cell r="BY3768">
            <v>-17354390.5</v>
          </cell>
          <cell r="BZ3768"/>
          <cell r="CA3768">
            <v>-17354390.5</v>
          </cell>
          <cell r="CB3768"/>
          <cell r="CC3768"/>
          <cell r="CD3768"/>
          <cell r="CE3768">
            <v>-20769429.239999998</v>
          </cell>
          <cell r="CF3768">
            <v>-15369437.869999999</v>
          </cell>
          <cell r="CG3768">
            <v>-29609290.620000001</v>
          </cell>
        </row>
        <row r="3769">
          <cell r="A3769" t="str">
            <v>4211002</v>
          </cell>
          <cell r="B3769" t="str">
            <v>ENC DIV-MN-TRANSF IMOB-JUROS SOBRE EMPREST/FINANC</v>
          </cell>
          <cell r="C3769">
            <v>-67785.490000000005</v>
          </cell>
          <cell r="D3769">
            <v>-489318.76</v>
          </cell>
          <cell r="E3769"/>
          <cell r="F3769"/>
          <cell r="G3769"/>
          <cell r="H3769">
            <v>-96558.3</v>
          </cell>
          <cell r="I3769"/>
          <cell r="J3769"/>
          <cell r="K3769"/>
          <cell r="L3769"/>
          <cell r="M3769"/>
          <cell r="N3769"/>
          <cell r="O3769"/>
          <cell r="P3769"/>
          <cell r="Q3769"/>
          <cell r="R3769"/>
          <cell r="S3769"/>
          <cell r="T3769"/>
          <cell r="U3769"/>
          <cell r="V3769"/>
          <cell r="W3769"/>
          <cell r="X3769"/>
          <cell r="Y3769"/>
          <cell r="Z3769"/>
          <cell r="AA3769"/>
          <cell r="AB3769"/>
          <cell r="AC3769"/>
          <cell r="AD3769"/>
          <cell r="AE3769"/>
          <cell r="AF3769"/>
          <cell r="AG3769"/>
          <cell r="AH3769"/>
          <cell r="AI3769"/>
          <cell r="AJ3769"/>
          <cell r="AK3769"/>
          <cell r="AL3769"/>
          <cell r="AM3769"/>
          <cell r="AN3769"/>
          <cell r="AO3769"/>
          <cell r="AP3769"/>
          <cell r="AQ3769"/>
          <cell r="AR3769"/>
          <cell r="AS3769"/>
          <cell r="AT3769"/>
          <cell r="AU3769"/>
          <cell r="AV3769"/>
          <cell r="AW3769"/>
          <cell r="AX3769"/>
          <cell r="AY3769"/>
          <cell r="AZ3769"/>
          <cell r="BA3769"/>
          <cell r="BB3769"/>
          <cell r="BC3769"/>
          <cell r="BD3769"/>
          <cell r="BE3769"/>
          <cell r="BF3769"/>
          <cell r="BG3769"/>
          <cell r="BH3769"/>
          <cell r="BI3769"/>
          <cell r="BJ3769"/>
          <cell r="BK3769"/>
          <cell r="BL3769"/>
          <cell r="BM3769"/>
          <cell r="BN3769"/>
          <cell r="BO3769"/>
          <cell r="BP3769"/>
          <cell r="BQ3769"/>
          <cell r="BR3769"/>
          <cell r="BS3769"/>
          <cell r="BT3769"/>
          <cell r="BU3769"/>
          <cell r="BV3769"/>
          <cell r="BW3769"/>
          <cell r="BX3769"/>
          <cell r="BY3769">
            <v>-653662.55000000005</v>
          </cell>
          <cell r="BZ3769"/>
          <cell r="CA3769">
            <v>-653662.55000000005</v>
          </cell>
          <cell r="CB3769"/>
          <cell r="CC3769"/>
          <cell r="CD3769"/>
          <cell r="CE3769">
            <v>-488554.89</v>
          </cell>
          <cell r="CF3769">
            <v>-314317.77</v>
          </cell>
          <cell r="CG3769">
            <v>-2656646.75</v>
          </cell>
        </row>
        <row r="3770">
          <cell r="A3770" t="str">
            <v>4211004</v>
          </cell>
          <cell r="B3770" t="str">
            <v>ENC DIV#MN-TRANSF.IMOB-IOF#EMPREST E FINANC</v>
          </cell>
          <cell r="C3770"/>
          <cell r="D3770">
            <v>-101452.3</v>
          </cell>
          <cell r="E3770"/>
          <cell r="F3770"/>
          <cell r="G3770"/>
          <cell r="H3770">
            <v>-128321.09</v>
          </cell>
          <cell r="I3770"/>
          <cell r="J3770"/>
          <cell r="K3770"/>
          <cell r="L3770"/>
          <cell r="M3770"/>
          <cell r="N3770"/>
          <cell r="O3770"/>
          <cell r="P3770"/>
          <cell r="Q3770"/>
          <cell r="R3770"/>
          <cell r="S3770"/>
          <cell r="T3770"/>
          <cell r="U3770"/>
          <cell r="V3770"/>
          <cell r="W3770"/>
          <cell r="X3770"/>
          <cell r="Y3770"/>
          <cell r="Z3770"/>
          <cell r="AA3770"/>
          <cell r="AB3770"/>
          <cell r="AC3770"/>
          <cell r="AD3770"/>
          <cell r="AE3770"/>
          <cell r="AF3770"/>
          <cell r="AG3770"/>
          <cell r="AH3770"/>
          <cell r="AI3770"/>
          <cell r="AJ3770"/>
          <cell r="AK3770"/>
          <cell r="AL3770"/>
          <cell r="AM3770"/>
          <cell r="AN3770"/>
          <cell r="AO3770"/>
          <cell r="AP3770"/>
          <cell r="AQ3770"/>
          <cell r="AR3770"/>
          <cell r="AS3770"/>
          <cell r="AT3770"/>
          <cell r="AU3770"/>
          <cell r="AV3770"/>
          <cell r="AW3770"/>
          <cell r="AX3770"/>
          <cell r="AY3770"/>
          <cell r="AZ3770"/>
          <cell r="BA3770"/>
          <cell r="BB3770"/>
          <cell r="BC3770"/>
          <cell r="BD3770"/>
          <cell r="BE3770"/>
          <cell r="BF3770"/>
          <cell r="BG3770"/>
          <cell r="BH3770"/>
          <cell r="BI3770"/>
          <cell r="BJ3770"/>
          <cell r="BK3770"/>
          <cell r="BL3770"/>
          <cell r="BM3770"/>
          <cell r="BN3770"/>
          <cell r="BO3770"/>
          <cell r="BP3770"/>
          <cell r="BQ3770"/>
          <cell r="BR3770"/>
          <cell r="BS3770"/>
          <cell r="BT3770"/>
          <cell r="BU3770"/>
          <cell r="BV3770"/>
          <cell r="BW3770"/>
          <cell r="BX3770"/>
          <cell r="BY3770">
            <v>-229773.39</v>
          </cell>
          <cell r="BZ3770"/>
          <cell r="CA3770">
            <v>-229773.39</v>
          </cell>
          <cell r="CB3770"/>
          <cell r="CC3770"/>
          <cell r="CD3770"/>
          <cell r="CE3770">
            <v>-137677.37</v>
          </cell>
          <cell r="CF3770">
            <v>-106532.49</v>
          </cell>
          <cell r="CG3770">
            <v>-261247.96</v>
          </cell>
        </row>
        <row r="3771">
          <cell r="A3771" t="str">
            <v>CBAG340202</v>
          </cell>
          <cell r="B3771" t="str">
            <v>Variações Monetárias</v>
          </cell>
          <cell r="C3771">
            <v>89422811.319999993</v>
          </cell>
          <cell r="D3771">
            <v>140746051.38999999</v>
          </cell>
          <cell r="E3771"/>
          <cell r="F3771"/>
          <cell r="G3771"/>
          <cell r="H3771">
            <v>3837.28</v>
          </cell>
          <cell r="I3771">
            <v>1456335.82</v>
          </cell>
          <cell r="J3771">
            <v>689998.37</v>
          </cell>
          <cell r="K3771">
            <v>1052995.48</v>
          </cell>
          <cell r="L3771">
            <v>690583.64</v>
          </cell>
          <cell r="M3771">
            <v>145644.69</v>
          </cell>
          <cell r="N3771">
            <v>158029.76000000001</v>
          </cell>
          <cell r="O3771">
            <v>350373.29</v>
          </cell>
          <cell r="P3771">
            <v>26700.97</v>
          </cell>
          <cell r="Q3771">
            <v>91642.79</v>
          </cell>
          <cell r="R3771">
            <v>123959.45</v>
          </cell>
          <cell r="S3771">
            <v>221967.91</v>
          </cell>
          <cell r="T3771">
            <v>207836.94</v>
          </cell>
          <cell r="U3771">
            <v>14359712.51</v>
          </cell>
          <cell r="V3771"/>
          <cell r="W3771"/>
          <cell r="X3771"/>
          <cell r="Y3771"/>
          <cell r="Z3771"/>
          <cell r="AA3771"/>
          <cell r="AB3771"/>
          <cell r="AC3771"/>
          <cell r="AD3771"/>
          <cell r="AE3771"/>
          <cell r="AF3771"/>
          <cell r="AG3771"/>
          <cell r="AH3771"/>
          <cell r="AI3771"/>
          <cell r="AJ3771"/>
          <cell r="AK3771"/>
          <cell r="AL3771"/>
          <cell r="AM3771"/>
          <cell r="AN3771"/>
          <cell r="AO3771"/>
          <cell r="AP3771">
            <v>0</v>
          </cell>
          <cell r="AQ3771">
            <v>0</v>
          </cell>
          <cell r="AR3771">
            <v>0</v>
          </cell>
          <cell r="AS3771">
            <v>0</v>
          </cell>
          <cell r="AT3771"/>
          <cell r="AU3771"/>
          <cell r="AV3771"/>
          <cell r="AW3771"/>
          <cell r="AX3771"/>
          <cell r="AY3771"/>
          <cell r="AZ3771"/>
          <cell r="BA3771"/>
          <cell r="BB3771">
            <v>54.18</v>
          </cell>
          <cell r="BC3771"/>
          <cell r="BD3771"/>
          <cell r="BE3771"/>
          <cell r="BF3771">
            <v>-44641.61</v>
          </cell>
          <cell r="BG3771">
            <v>49803.12</v>
          </cell>
          <cell r="BH3771">
            <v>67722.33</v>
          </cell>
          <cell r="BI3771"/>
          <cell r="BJ3771"/>
          <cell r="BK3771"/>
          <cell r="BL3771"/>
          <cell r="BM3771"/>
          <cell r="BN3771"/>
          <cell r="BO3771"/>
          <cell r="BP3771"/>
          <cell r="BQ3771"/>
          <cell r="BR3771"/>
          <cell r="BS3771"/>
          <cell r="BT3771"/>
          <cell r="BU3771"/>
          <cell r="BV3771"/>
          <cell r="BW3771">
            <v>-96478.62</v>
          </cell>
          <cell r="BX3771">
            <v>9834820.0600000005</v>
          </cell>
          <cell r="BY3771">
            <v>259559761.06999999</v>
          </cell>
          <cell r="BZ3771"/>
          <cell r="CA3771">
            <v>259559761.06999999</v>
          </cell>
          <cell r="CB3771">
            <v>13786290.890000001</v>
          </cell>
          <cell r="CC3771">
            <v>6329442.4400000004</v>
          </cell>
          <cell r="CD3771">
            <v>-8315111.6799999997</v>
          </cell>
          <cell r="CE3771">
            <v>341020360.75</v>
          </cell>
          <cell r="CF3771">
            <v>232759873.19</v>
          </cell>
          <cell r="CG3771">
            <v>1274450432.2</v>
          </cell>
        </row>
        <row r="3772">
          <cell r="A3772" t="str">
            <v>CBAG34020201</v>
          </cell>
          <cell r="B3772" t="str">
            <v>Var. Monetária s/Empréstimos e Financiamentos</v>
          </cell>
          <cell r="C3772">
            <v>53055350.07</v>
          </cell>
          <cell r="D3772">
            <v>67069380.43</v>
          </cell>
          <cell r="E3772"/>
          <cell r="F3772"/>
          <cell r="G3772"/>
          <cell r="H3772"/>
          <cell r="I3772">
            <v>1456335.82</v>
          </cell>
          <cell r="J3772">
            <v>689998.37</v>
          </cell>
          <cell r="K3772">
            <v>1052995.48</v>
          </cell>
          <cell r="L3772">
            <v>690583.64</v>
          </cell>
          <cell r="M3772">
            <v>145644.69</v>
          </cell>
          <cell r="N3772">
            <v>158029.76000000001</v>
          </cell>
          <cell r="O3772">
            <v>350373.29</v>
          </cell>
          <cell r="P3772"/>
          <cell r="Q3772">
            <v>91642.79</v>
          </cell>
          <cell r="R3772">
            <v>123959.45</v>
          </cell>
          <cell r="S3772">
            <v>221967.91</v>
          </cell>
          <cell r="T3772">
            <v>207836.94</v>
          </cell>
          <cell r="U3772">
            <v>14359290.390000001</v>
          </cell>
          <cell r="V3772"/>
          <cell r="W3772"/>
          <cell r="X3772"/>
          <cell r="Y3772"/>
          <cell r="Z3772"/>
          <cell r="AA3772"/>
          <cell r="AB3772"/>
          <cell r="AC3772"/>
          <cell r="AD3772"/>
          <cell r="AE3772"/>
          <cell r="AF3772"/>
          <cell r="AG3772"/>
          <cell r="AH3772"/>
          <cell r="AI3772"/>
          <cell r="AJ3772"/>
          <cell r="AK3772"/>
          <cell r="AL3772"/>
          <cell r="AM3772"/>
          <cell r="AN3772"/>
          <cell r="AO3772"/>
          <cell r="AP3772"/>
          <cell r="AQ3772"/>
          <cell r="AR3772"/>
          <cell r="AS3772"/>
          <cell r="AT3772"/>
          <cell r="AU3772"/>
          <cell r="AV3772"/>
          <cell r="AW3772"/>
          <cell r="AX3772"/>
          <cell r="AY3772"/>
          <cell r="AZ3772"/>
          <cell r="BA3772"/>
          <cell r="BB3772"/>
          <cell r="BC3772"/>
          <cell r="BD3772"/>
          <cell r="BE3772"/>
          <cell r="BF3772"/>
          <cell r="BG3772">
            <v>49803.12</v>
          </cell>
          <cell r="BH3772">
            <v>67722.33</v>
          </cell>
          <cell r="BI3772"/>
          <cell r="BJ3772"/>
          <cell r="BK3772"/>
          <cell r="BL3772"/>
          <cell r="BM3772"/>
          <cell r="BN3772"/>
          <cell r="BO3772"/>
          <cell r="BP3772"/>
          <cell r="BQ3772"/>
          <cell r="BR3772"/>
          <cell r="BS3772"/>
          <cell r="BT3772"/>
          <cell r="BU3772"/>
          <cell r="BV3772"/>
          <cell r="BW3772"/>
          <cell r="BX3772"/>
          <cell r="BY3772">
            <v>139790914.47999999</v>
          </cell>
          <cell r="BZ3772"/>
          <cell r="CA3772">
            <v>139790914.47999999</v>
          </cell>
          <cell r="CB3772"/>
          <cell r="CC3772"/>
          <cell r="CD3772"/>
          <cell r="CE3772">
            <v>175185202.41</v>
          </cell>
          <cell r="CF3772">
            <v>144552411.50999999</v>
          </cell>
          <cell r="CG3772">
            <v>180587209.78999999</v>
          </cell>
        </row>
        <row r="3773">
          <cell r="A3773" t="str">
            <v>4230000</v>
          </cell>
          <cell r="B3773" t="str">
            <v>VAR MONETARIA PRINC EMPREST/FINANC-MN</v>
          </cell>
          <cell r="C3773">
            <v>53055350.07</v>
          </cell>
          <cell r="D3773">
            <v>67069380.43</v>
          </cell>
          <cell r="E3773"/>
          <cell r="F3773"/>
          <cell r="G3773"/>
          <cell r="H3773"/>
          <cell r="I3773">
            <v>1456335.82</v>
          </cell>
          <cell r="J3773">
            <v>689998.37</v>
          </cell>
          <cell r="K3773">
            <v>1052995.48</v>
          </cell>
          <cell r="L3773">
            <v>690583.64</v>
          </cell>
          <cell r="M3773">
            <v>145644.69</v>
          </cell>
          <cell r="N3773">
            <v>158029.76000000001</v>
          </cell>
          <cell r="O3773">
            <v>350373.29</v>
          </cell>
          <cell r="P3773"/>
          <cell r="Q3773">
            <v>91642.79</v>
          </cell>
          <cell r="R3773">
            <v>123959.45</v>
          </cell>
          <cell r="S3773">
            <v>221967.91</v>
          </cell>
          <cell r="T3773">
            <v>207836.94</v>
          </cell>
          <cell r="U3773">
            <v>14359290.390000001</v>
          </cell>
          <cell r="V3773"/>
          <cell r="W3773"/>
          <cell r="X3773"/>
          <cell r="Y3773"/>
          <cell r="Z3773"/>
          <cell r="AA3773"/>
          <cell r="AB3773"/>
          <cell r="AC3773"/>
          <cell r="AD3773"/>
          <cell r="AE3773"/>
          <cell r="AF3773"/>
          <cell r="AG3773"/>
          <cell r="AH3773"/>
          <cell r="AI3773"/>
          <cell r="AJ3773"/>
          <cell r="AK3773"/>
          <cell r="AL3773"/>
          <cell r="AM3773"/>
          <cell r="AN3773"/>
          <cell r="AO3773"/>
          <cell r="AP3773"/>
          <cell r="AQ3773"/>
          <cell r="AR3773"/>
          <cell r="AS3773"/>
          <cell r="AT3773"/>
          <cell r="AU3773"/>
          <cell r="AV3773"/>
          <cell r="AW3773"/>
          <cell r="AX3773"/>
          <cell r="AY3773"/>
          <cell r="AZ3773"/>
          <cell r="BA3773"/>
          <cell r="BB3773"/>
          <cell r="BC3773"/>
          <cell r="BD3773"/>
          <cell r="BE3773"/>
          <cell r="BF3773"/>
          <cell r="BG3773">
            <v>49803.12</v>
          </cell>
          <cell r="BH3773">
            <v>67722.33</v>
          </cell>
          <cell r="BI3773"/>
          <cell r="BJ3773"/>
          <cell r="BK3773"/>
          <cell r="BL3773"/>
          <cell r="BM3773"/>
          <cell r="BN3773"/>
          <cell r="BO3773"/>
          <cell r="BP3773"/>
          <cell r="BQ3773"/>
          <cell r="BR3773"/>
          <cell r="BS3773"/>
          <cell r="BT3773"/>
          <cell r="BU3773"/>
          <cell r="BV3773"/>
          <cell r="BW3773"/>
          <cell r="BX3773"/>
          <cell r="BY3773">
            <v>139790914.47999999</v>
          </cell>
          <cell r="BZ3773"/>
          <cell r="CA3773">
            <v>139790914.47999999</v>
          </cell>
          <cell r="CB3773"/>
          <cell r="CC3773"/>
          <cell r="CD3773"/>
          <cell r="CE3773">
            <v>175185202.41</v>
          </cell>
          <cell r="CF3773">
            <v>144552411.50999999</v>
          </cell>
          <cell r="CG3773">
            <v>179997908.38</v>
          </cell>
        </row>
        <row r="3774">
          <cell r="A3774" t="str">
            <v>4230100</v>
          </cell>
          <cell r="B3774" t="str">
            <v>VAR CAMBIAL PRINC EMPREST/FINANC-ME</v>
          </cell>
          <cell r="C3774"/>
          <cell r="D3774"/>
          <cell r="E3774"/>
          <cell r="F3774"/>
          <cell r="G3774"/>
          <cell r="H3774"/>
          <cell r="I3774"/>
          <cell r="J3774"/>
          <cell r="K3774"/>
          <cell r="L3774"/>
          <cell r="M3774"/>
          <cell r="N3774"/>
          <cell r="O3774"/>
          <cell r="P3774"/>
          <cell r="Q3774"/>
          <cell r="R3774"/>
          <cell r="S3774"/>
          <cell r="T3774"/>
          <cell r="U3774"/>
          <cell r="V3774"/>
          <cell r="W3774"/>
          <cell r="X3774"/>
          <cell r="Y3774"/>
          <cell r="Z3774"/>
          <cell r="AA3774"/>
          <cell r="AB3774"/>
          <cell r="AC3774"/>
          <cell r="AD3774"/>
          <cell r="AE3774"/>
          <cell r="AF3774"/>
          <cell r="AG3774"/>
          <cell r="AH3774"/>
          <cell r="AI3774"/>
          <cell r="AJ3774"/>
          <cell r="AK3774"/>
          <cell r="AL3774"/>
          <cell r="AM3774"/>
          <cell r="AN3774"/>
          <cell r="AO3774"/>
          <cell r="AP3774"/>
          <cell r="AQ3774"/>
          <cell r="AR3774"/>
          <cell r="AS3774"/>
          <cell r="AT3774"/>
          <cell r="AU3774"/>
          <cell r="AV3774"/>
          <cell r="AW3774"/>
          <cell r="AX3774"/>
          <cell r="AY3774"/>
          <cell r="AZ3774"/>
          <cell r="BA3774"/>
          <cell r="BB3774"/>
          <cell r="BC3774"/>
          <cell r="BD3774"/>
          <cell r="BE3774"/>
          <cell r="BF3774"/>
          <cell r="BG3774"/>
          <cell r="BH3774"/>
          <cell r="BI3774"/>
          <cell r="BJ3774"/>
          <cell r="BK3774"/>
          <cell r="BL3774"/>
          <cell r="BM3774"/>
          <cell r="BN3774"/>
          <cell r="BO3774"/>
          <cell r="BP3774"/>
          <cell r="BQ3774"/>
          <cell r="BR3774"/>
          <cell r="BS3774"/>
          <cell r="BT3774"/>
          <cell r="BU3774"/>
          <cell r="BV3774"/>
          <cell r="BW3774"/>
          <cell r="BX3774"/>
          <cell r="BY3774"/>
          <cell r="BZ3774"/>
          <cell r="CA3774"/>
          <cell r="CB3774"/>
          <cell r="CC3774"/>
          <cell r="CD3774"/>
          <cell r="CE3774"/>
          <cell r="CF3774"/>
          <cell r="CG3774">
            <v>589301.4</v>
          </cell>
        </row>
        <row r="3775">
          <cell r="A3775" t="str">
            <v>4230200</v>
          </cell>
          <cell r="B3775" t="str">
            <v>VAR MONETARIA ABSORCAO PRINC EMPREST/FINANC-MN</v>
          </cell>
          <cell r="C3775"/>
          <cell r="D3775"/>
          <cell r="E3775"/>
          <cell r="F3775"/>
          <cell r="G3775"/>
          <cell r="H3775"/>
          <cell r="I3775"/>
          <cell r="J3775"/>
          <cell r="K3775"/>
          <cell r="L3775"/>
          <cell r="M3775"/>
          <cell r="N3775"/>
          <cell r="O3775"/>
          <cell r="P3775"/>
          <cell r="Q3775"/>
          <cell r="R3775"/>
          <cell r="S3775"/>
          <cell r="T3775"/>
          <cell r="U3775"/>
          <cell r="V3775"/>
          <cell r="W3775"/>
          <cell r="X3775"/>
          <cell r="Y3775"/>
          <cell r="Z3775"/>
          <cell r="AA3775"/>
          <cell r="AB3775"/>
          <cell r="AC3775"/>
          <cell r="AD3775"/>
          <cell r="AE3775"/>
          <cell r="AF3775"/>
          <cell r="AG3775"/>
          <cell r="AH3775"/>
          <cell r="AI3775"/>
          <cell r="AJ3775"/>
          <cell r="AK3775"/>
          <cell r="AL3775"/>
          <cell r="AM3775"/>
          <cell r="AN3775"/>
          <cell r="AO3775"/>
          <cell r="AP3775"/>
          <cell r="AQ3775"/>
          <cell r="AR3775"/>
          <cell r="AS3775"/>
          <cell r="AT3775"/>
          <cell r="AU3775"/>
          <cell r="AV3775"/>
          <cell r="AW3775"/>
          <cell r="AX3775"/>
          <cell r="AY3775"/>
          <cell r="AZ3775"/>
          <cell r="BA3775"/>
          <cell r="BB3775"/>
          <cell r="BC3775"/>
          <cell r="BD3775"/>
          <cell r="BE3775"/>
          <cell r="BF3775"/>
          <cell r="BG3775"/>
          <cell r="BH3775"/>
          <cell r="BI3775"/>
          <cell r="BJ3775"/>
          <cell r="BK3775"/>
          <cell r="BL3775"/>
          <cell r="BM3775"/>
          <cell r="BN3775"/>
          <cell r="BO3775"/>
          <cell r="BP3775"/>
          <cell r="BQ3775"/>
          <cell r="BR3775"/>
          <cell r="BS3775"/>
          <cell r="BT3775"/>
          <cell r="BU3775"/>
          <cell r="BV3775"/>
          <cell r="BW3775"/>
          <cell r="BX3775"/>
          <cell r="BY3775"/>
          <cell r="BZ3775"/>
          <cell r="CA3775"/>
          <cell r="CB3775"/>
          <cell r="CC3775"/>
          <cell r="CD3775"/>
          <cell r="CE3775"/>
          <cell r="CF3775"/>
          <cell r="CG3775">
            <v>0.01</v>
          </cell>
        </row>
        <row r="3776">
          <cell r="A3776" t="str">
            <v>CBAG34020205</v>
          </cell>
          <cell r="B3776" t="str">
            <v>Var. Monetária - Litígios</v>
          </cell>
          <cell r="C3776">
            <v>36317528.18</v>
          </cell>
          <cell r="D3776">
            <v>25570072.620000001</v>
          </cell>
          <cell r="E3776"/>
          <cell r="F3776"/>
          <cell r="G3776"/>
          <cell r="H3776">
            <v>3745.11</v>
          </cell>
          <cell r="I3776"/>
          <cell r="J3776"/>
          <cell r="K3776"/>
          <cell r="L3776"/>
          <cell r="M3776"/>
          <cell r="N3776"/>
          <cell r="O3776"/>
          <cell r="P3776">
            <v>26700.97</v>
          </cell>
          <cell r="Q3776"/>
          <cell r="R3776"/>
          <cell r="S3776"/>
          <cell r="T3776"/>
          <cell r="U3776"/>
          <cell r="V3776"/>
          <cell r="W3776"/>
          <cell r="X3776"/>
          <cell r="Y3776"/>
          <cell r="Z3776"/>
          <cell r="AA3776"/>
          <cell r="AB3776"/>
          <cell r="AC3776"/>
          <cell r="AD3776"/>
          <cell r="AE3776"/>
          <cell r="AF3776"/>
          <cell r="AG3776"/>
          <cell r="AH3776"/>
          <cell r="AI3776"/>
          <cell r="AJ3776"/>
          <cell r="AK3776"/>
          <cell r="AL3776"/>
          <cell r="AM3776"/>
          <cell r="AN3776"/>
          <cell r="AO3776"/>
          <cell r="AP3776"/>
          <cell r="AQ3776"/>
          <cell r="AR3776"/>
          <cell r="AS3776"/>
          <cell r="AT3776"/>
          <cell r="AU3776"/>
          <cell r="AV3776"/>
          <cell r="AW3776"/>
          <cell r="AX3776"/>
          <cell r="AY3776"/>
          <cell r="AZ3776"/>
          <cell r="BA3776"/>
          <cell r="BB3776">
            <v>54.18</v>
          </cell>
          <cell r="BC3776"/>
          <cell r="BD3776"/>
          <cell r="BE3776"/>
          <cell r="BF3776">
            <v>-44641.61</v>
          </cell>
          <cell r="BG3776"/>
          <cell r="BH3776"/>
          <cell r="BI3776"/>
          <cell r="BJ3776"/>
          <cell r="BK3776"/>
          <cell r="BL3776"/>
          <cell r="BM3776"/>
          <cell r="BN3776"/>
          <cell r="BO3776"/>
          <cell r="BP3776"/>
          <cell r="BQ3776"/>
          <cell r="BR3776"/>
          <cell r="BS3776"/>
          <cell r="BT3776"/>
          <cell r="BU3776"/>
          <cell r="BV3776"/>
          <cell r="BW3776">
            <v>-99391.53</v>
          </cell>
          <cell r="BX3776">
            <v>9818481.7200000007</v>
          </cell>
          <cell r="BY3776">
            <v>71592549.640000001</v>
          </cell>
          <cell r="BZ3776"/>
          <cell r="CA3776">
            <v>71592549.640000001</v>
          </cell>
          <cell r="CB3776">
            <v>13775618.039999999</v>
          </cell>
          <cell r="CC3776">
            <v>6321758.8200000003</v>
          </cell>
          <cell r="CD3776">
            <v>-8330611.4800000004</v>
          </cell>
          <cell r="CE3776">
            <v>150139500.59</v>
          </cell>
          <cell r="CF3776">
            <v>75993037.25</v>
          </cell>
          <cell r="CG3776">
            <v>1045351070.21</v>
          </cell>
        </row>
        <row r="3777">
          <cell r="A3777" t="str">
            <v>4230512</v>
          </cell>
          <cell r="B3777" t="str">
            <v>VAR MONET-LITIGIOS REGULATORIOS</v>
          </cell>
          <cell r="C3777">
            <v>447414.25</v>
          </cell>
          <cell r="D3777">
            <v>-957175.31</v>
          </cell>
          <cell r="E3777"/>
          <cell r="F3777"/>
          <cell r="G3777"/>
          <cell r="H3777"/>
          <cell r="I3777"/>
          <cell r="J3777"/>
          <cell r="K3777"/>
          <cell r="L3777"/>
          <cell r="M3777"/>
          <cell r="N3777"/>
          <cell r="O3777"/>
          <cell r="P3777"/>
          <cell r="Q3777"/>
          <cell r="R3777"/>
          <cell r="S3777"/>
          <cell r="T3777"/>
          <cell r="U3777"/>
          <cell r="V3777"/>
          <cell r="W3777"/>
          <cell r="X3777"/>
          <cell r="Y3777"/>
          <cell r="Z3777"/>
          <cell r="AA3777"/>
          <cell r="AB3777"/>
          <cell r="AC3777"/>
          <cell r="AD3777"/>
          <cell r="AE3777"/>
          <cell r="AF3777"/>
          <cell r="AG3777"/>
          <cell r="AH3777"/>
          <cell r="AI3777"/>
          <cell r="AJ3777"/>
          <cell r="AK3777"/>
          <cell r="AL3777"/>
          <cell r="AM3777"/>
          <cell r="AN3777"/>
          <cell r="AO3777"/>
          <cell r="AP3777"/>
          <cell r="AQ3777"/>
          <cell r="AR3777"/>
          <cell r="AS3777"/>
          <cell r="AT3777"/>
          <cell r="AU3777"/>
          <cell r="AV3777"/>
          <cell r="AW3777"/>
          <cell r="AX3777"/>
          <cell r="AY3777"/>
          <cell r="AZ3777"/>
          <cell r="BA3777"/>
          <cell r="BB3777"/>
          <cell r="BC3777"/>
          <cell r="BD3777"/>
          <cell r="BE3777"/>
          <cell r="BF3777"/>
          <cell r="BG3777"/>
          <cell r="BH3777"/>
          <cell r="BI3777"/>
          <cell r="BJ3777"/>
          <cell r="BK3777"/>
          <cell r="BL3777"/>
          <cell r="BM3777"/>
          <cell r="BN3777"/>
          <cell r="BO3777"/>
          <cell r="BP3777"/>
          <cell r="BQ3777"/>
          <cell r="BR3777"/>
          <cell r="BS3777"/>
          <cell r="BT3777"/>
          <cell r="BU3777"/>
          <cell r="BV3777"/>
          <cell r="BW3777"/>
          <cell r="BX3777"/>
          <cell r="BY3777">
            <v>-509761.06</v>
          </cell>
          <cell r="BZ3777"/>
          <cell r="CA3777">
            <v>-509761.06</v>
          </cell>
          <cell r="CB3777"/>
          <cell r="CC3777"/>
          <cell r="CD3777"/>
          <cell r="CE3777">
            <v>589461.31999999995</v>
          </cell>
          <cell r="CF3777"/>
          <cell r="CG3777"/>
        </row>
        <row r="3778">
          <cell r="A3778" t="str">
            <v>4230514</v>
          </cell>
          <cell r="B3778" t="str">
            <v>VAR MONET-LITIGIOS TRIBUTARIOS</v>
          </cell>
          <cell r="C3778">
            <v>976597.63</v>
          </cell>
          <cell r="D3778">
            <v>-1218570.78</v>
          </cell>
          <cell r="E3778"/>
          <cell r="F3778"/>
          <cell r="G3778"/>
          <cell r="H3778">
            <v>3745.11</v>
          </cell>
          <cell r="I3778"/>
          <cell r="J3778"/>
          <cell r="K3778"/>
          <cell r="L3778"/>
          <cell r="M3778"/>
          <cell r="N3778"/>
          <cell r="O3778"/>
          <cell r="P3778"/>
          <cell r="Q3778"/>
          <cell r="R3778"/>
          <cell r="S3778"/>
          <cell r="T3778"/>
          <cell r="U3778"/>
          <cell r="V3778"/>
          <cell r="W3778"/>
          <cell r="X3778"/>
          <cell r="Y3778"/>
          <cell r="Z3778"/>
          <cell r="AA3778"/>
          <cell r="AB3778"/>
          <cell r="AC3778"/>
          <cell r="AD3778"/>
          <cell r="AE3778"/>
          <cell r="AF3778"/>
          <cell r="AG3778"/>
          <cell r="AH3778"/>
          <cell r="AI3778"/>
          <cell r="AJ3778"/>
          <cell r="AK3778"/>
          <cell r="AL3778"/>
          <cell r="AM3778"/>
          <cell r="AN3778"/>
          <cell r="AO3778"/>
          <cell r="AP3778"/>
          <cell r="AQ3778"/>
          <cell r="AR3778"/>
          <cell r="AS3778"/>
          <cell r="AT3778"/>
          <cell r="AU3778"/>
          <cell r="AV3778"/>
          <cell r="AW3778"/>
          <cell r="AX3778"/>
          <cell r="AY3778"/>
          <cell r="AZ3778"/>
          <cell r="BA3778"/>
          <cell r="BB3778"/>
          <cell r="BC3778"/>
          <cell r="BD3778"/>
          <cell r="BE3778"/>
          <cell r="BF3778"/>
          <cell r="BG3778"/>
          <cell r="BH3778"/>
          <cell r="BI3778"/>
          <cell r="BJ3778"/>
          <cell r="BK3778"/>
          <cell r="BL3778"/>
          <cell r="BM3778"/>
          <cell r="BN3778"/>
          <cell r="BO3778"/>
          <cell r="BP3778"/>
          <cell r="BQ3778"/>
          <cell r="BR3778"/>
          <cell r="BS3778"/>
          <cell r="BT3778"/>
          <cell r="BU3778"/>
          <cell r="BV3778"/>
          <cell r="BW3778">
            <v>3683.15</v>
          </cell>
          <cell r="BX3778">
            <v>8830762.3399999999</v>
          </cell>
          <cell r="BY3778">
            <v>8596217.4499999993</v>
          </cell>
          <cell r="BZ3778"/>
          <cell r="CA3778">
            <v>8596217.4499999993</v>
          </cell>
          <cell r="CB3778">
            <v>9902679.8499999996</v>
          </cell>
          <cell r="CC3778">
            <v>6321758.8200000003</v>
          </cell>
          <cell r="CD3778">
            <v>-8330611.4800000004</v>
          </cell>
          <cell r="CE3778">
            <v>24948975.390000001</v>
          </cell>
          <cell r="CF3778">
            <v>19489950.690000001</v>
          </cell>
          <cell r="CG3778">
            <v>8518962.3399999999</v>
          </cell>
        </row>
        <row r="3779">
          <cell r="A3779" t="str">
            <v>4230516</v>
          </cell>
          <cell r="B3779" t="str">
            <v>VAR MONET-LITIGIOS CIVEIS E ADMINISTRATIVOS</v>
          </cell>
          <cell r="C3779">
            <v>37645030.979999997</v>
          </cell>
          <cell r="D3779">
            <v>19257800.539999999</v>
          </cell>
          <cell r="E3779"/>
          <cell r="F3779"/>
          <cell r="G3779"/>
          <cell r="H3779"/>
          <cell r="I3779"/>
          <cell r="J3779"/>
          <cell r="K3779"/>
          <cell r="L3779"/>
          <cell r="M3779"/>
          <cell r="N3779"/>
          <cell r="O3779"/>
          <cell r="P3779"/>
          <cell r="Q3779"/>
          <cell r="R3779"/>
          <cell r="S3779"/>
          <cell r="T3779"/>
          <cell r="U3779"/>
          <cell r="V3779"/>
          <cell r="W3779"/>
          <cell r="X3779"/>
          <cell r="Y3779"/>
          <cell r="Z3779"/>
          <cell r="AA3779"/>
          <cell r="AB3779"/>
          <cell r="AC3779"/>
          <cell r="AD3779"/>
          <cell r="AE3779"/>
          <cell r="AF3779"/>
          <cell r="AG3779"/>
          <cell r="AH3779"/>
          <cell r="AI3779"/>
          <cell r="AJ3779"/>
          <cell r="AK3779"/>
          <cell r="AL3779"/>
          <cell r="AM3779"/>
          <cell r="AN3779"/>
          <cell r="AO3779"/>
          <cell r="AP3779"/>
          <cell r="AQ3779"/>
          <cell r="AR3779"/>
          <cell r="AS3779"/>
          <cell r="AT3779"/>
          <cell r="AU3779"/>
          <cell r="AV3779"/>
          <cell r="AW3779"/>
          <cell r="AX3779"/>
          <cell r="AY3779"/>
          <cell r="AZ3779"/>
          <cell r="BA3779"/>
          <cell r="BB3779"/>
          <cell r="BC3779"/>
          <cell r="BD3779"/>
          <cell r="BE3779"/>
          <cell r="BF3779">
            <v>-44641.61</v>
          </cell>
          <cell r="BG3779"/>
          <cell r="BH3779"/>
          <cell r="BI3779"/>
          <cell r="BJ3779"/>
          <cell r="BK3779"/>
          <cell r="BL3779"/>
          <cell r="BM3779"/>
          <cell r="BN3779"/>
          <cell r="BO3779"/>
          <cell r="BP3779"/>
          <cell r="BQ3779"/>
          <cell r="BR3779"/>
          <cell r="BS3779"/>
          <cell r="BT3779"/>
          <cell r="BU3779"/>
          <cell r="BV3779"/>
          <cell r="BW3779">
            <v>38909.07</v>
          </cell>
          <cell r="BX3779">
            <v>-729762.53</v>
          </cell>
          <cell r="BY3779">
            <v>56167336.450000003</v>
          </cell>
          <cell r="BZ3779"/>
          <cell r="CA3779">
            <v>56167336.450000003</v>
          </cell>
          <cell r="CB3779">
            <v>2594973.33</v>
          </cell>
          <cell r="CC3779"/>
          <cell r="CD3779"/>
          <cell r="CE3779">
            <v>85167168.390000001</v>
          </cell>
          <cell r="CF3779">
            <v>59038249.880000003</v>
          </cell>
          <cell r="CG3779">
            <v>1040693776.73</v>
          </cell>
        </row>
        <row r="3780">
          <cell r="A3780" t="str">
            <v>4230517</v>
          </cell>
          <cell r="B3780" t="str">
            <v>VAR MONET-LITIGIOS TRABALHISTAS</v>
          </cell>
          <cell r="C3780">
            <v>-2064510.78</v>
          </cell>
          <cell r="D3780">
            <v>8506834.5199999996</v>
          </cell>
          <cell r="E3780"/>
          <cell r="F3780"/>
          <cell r="G3780"/>
          <cell r="H3780"/>
          <cell r="I3780"/>
          <cell r="J3780"/>
          <cell r="K3780"/>
          <cell r="L3780"/>
          <cell r="M3780"/>
          <cell r="N3780"/>
          <cell r="O3780"/>
          <cell r="P3780">
            <v>26700.97</v>
          </cell>
          <cell r="Q3780"/>
          <cell r="R3780"/>
          <cell r="S3780"/>
          <cell r="T3780"/>
          <cell r="U3780"/>
          <cell r="V3780"/>
          <cell r="W3780"/>
          <cell r="X3780"/>
          <cell r="Y3780"/>
          <cell r="Z3780"/>
          <cell r="AA3780"/>
          <cell r="AB3780"/>
          <cell r="AC3780"/>
          <cell r="AD3780"/>
          <cell r="AE3780"/>
          <cell r="AF3780"/>
          <cell r="AG3780"/>
          <cell r="AH3780"/>
          <cell r="AI3780"/>
          <cell r="AJ3780"/>
          <cell r="AK3780"/>
          <cell r="AL3780"/>
          <cell r="AM3780"/>
          <cell r="AN3780"/>
          <cell r="AO3780"/>
          <cell r="AP3780"/>
          <cell r="AQ3780"/>
          <cell r="AR3780"/>
          <cell r="AS3780"/>
          <cell r="AT3780"/>
          <cell r="AU3780"/>
          <cell r="AV3780"/>
          <cell r="AW3780"/>
          <cell r="AX3780"/>
          <cell r="AY3780"/>
          <cell r="AZ3780"/>
          <cell r="BA3780"/>
          <cell r="BB3780">
            <v>54.18</v>
          </cell>
          <cell r="BC3780"/>
          <cell r="BD3780"/>
          <cell r="BE3780"/>
          <cell r="BF3780"/>
          <cell r="BG3780"/>
          <cell r="BH3780"/>
          <cell r="BI3780"/>
          <cell r="BJ3780"/>
          <cell r="BK3780"/>
          <cell r="BL3780"/>
          <cell r="BM3780"/>
          <cell r="BN3780"/>
          <cell r="BO3780"/>
          <cell r="BP3780"/>
          <cell r="BQ3780"/>
          <cell r="BR3780"/>
          <cell r="BS3780"/>
          <cell r="BT3780"/>
          <cell r="BU3780"/>
          <cell r="BV3780"/>
          <cell r="BW3780">
            <v>-141983.75</v>
          </cell>
          <cell r="BX3780">
            <v>1717481.91</v>
          </cell>
          <cell r="BY3780">
            <v>8044577.0499999998</v>
          </cell>
          <cell r="BZ3780"/>
          <cell r="CA3780">
            <v>8044577.0499999998</v>
          </cell>
          <cell r="CB3780">
            <v>1277964.8600000001</v>
          </cell>
          <cell r="CC3780"/>
          <cell r="CD3780"/>
          <cell r="CE3780">
            <v>43877137.450000003</v>
          </cell>
          <cell r="CF3780"/>
          <cell r="CG3780"/>
        </row>
        <row r="3781">
          <cell r="A3781" t="str">
            <v>4230518</v>
          </cell>
          <cell r="B3781" t="str">
            <v>VAR MONET-LITIGIOS AMBIENTAIS</v>
          </cell>
          <cell r="C3781">
            <v>-68241.31</v>
          </cell>
          <cell r="D3781">
            <v>594.34</v>
          </cell>
          <cell r="E3781"/>
          <cell r="F3781"/>
          <cell r="G3781"/>
          <cell r="H3781"/>
          <cell r="I3781"/>
          <cell r="J3781"/>
          <cell r="K3781"/>
          <cell r="L3781"/>
          <cell r="M3781"/>
          <cell r="N3781"/>
          <cell r="O3781"/>
          <cell r="P3781"/>
          <cell r="Q3781"/>
          <cell r="R3781"/>
          <cell r="S3781"/>
          <cell r="T3781"/>
          <cell r="U3781"/>
          <cell r="V3781"/>
          <cell r="W3781"/>
          <cell r="X3781"/>
          <cell r="Y3781"/>
          <cell r="Z3781"/>
          <cell r="AA3781"/>
          <cell r="AB3781"/>
          <cell r="AC3781"/>
          <cell r="AD3781"/>
          <cell r="AE3781"/>
          <cell r="AF3781"/>
          <cell r="AG3781"/>
          <cell r="AH3781"/>
          <cell r="AI3781"/>
          <cell r="AJ3781"/>
          <cell r="AK3781"/>
          <cell r="AL3781"/>
          <cell r="AM3781"/>
          <cell r="AN3781"/>
          <cell r="AO3781"/>
          <cell r="AP3781"/>
          <cell r="AQ3781"/>
          <cell r="AR3781"/>
          <cell r="AS3781"/>
          <cell r="AT3781"/>
          <cell r="AU3781"/>
          <cell r="AV3781"/>
          <cell r="AW3781"/>
          <cell r="AX3781"/>
          <cell r="AY3781"/>
          <cell r="AZ3781"/>
          <cell r="BA3781"/>
          <cell r="BB3781"/>
          <cell r="BC3781"/>
          <cell r="BD3781"/>
          <cell r="BE3781"/>
          <cell r="BF3781"/>
          <cell r="BG3781"/>
          <cell r="BH3781"/>
          <cell r="BI3781"/>
          <cell r="BJ3781"/>
          <cell r="BK3781"/>
          <cell r="BL3781"/>
          <cell r="BM3781"/>
          <cell r="BN3781"/>
          <cell r="BO3781"/>
          <cell r="BP3781"/>
          <cell r="BQ3781"/>
          <cell r="BR3781"/>
          <cell r="BS3781"/>
          <cell r="BT3781"/>
          <cell r="BU3781"/>
          <cell r="BV3781"/>
          <cell r="BW3781"/>
          <cell r="BX3781"/>
          <cell r="BY3781">
            <v>-67646.97</v>
          </cell>
          <cell r="BZ3781"/>
          <cell r="CA3781">
            <v>-67646.97</v>
          </cell>
          <cell r="CB3781"/>
          <cell r="CC3781"/>
          <cell r="CD3781"/>
          <cell r="CE3781">
            <v>-388593.69</v>
          </cell>
          <cell r="CF3781"/>
          <cell r="CG3781"/>
        </row>
        <row r="3782">
          <cell r="A3782" t="str">
            <v>4230520</v>
          </cell>
          <cell r="B3782" t="str">
            <v>VAR MONET-LITIGIOS DESAPROPRIACAO E DEMAIS PATRIM</v>
          </cell>
          <cell r="C3782">
            <v>156889.85</v>
          </cell>
          <cell r="D3782">
            <v>-19410.689999999999</v>
          </cell>
          <cell r="E3782"/>
          <cell r="F3782"/>
          <cell r="G3782"/>
          <cell r="H3782"/>
          <cell r="I3782"/>
          <cell r="J3782"/>
          <cell r="K3782"/>
          <cell r="L3782"/>
          <cell r="M3782"/>
          <cell r="N3782"/>
          <cell r="O3782"/>
          <cell r="P3782"/>
          <cell r="Q3782"/>
          <cell r="R3782"/>
          <cell r="S3782"/>
          <cell r="T3782"/>
          <cell r="U3782"/>
          <cell r="V3782"/>
          <cell r="W3782"/>
          <cell r="X3782"/>
          <cell r="Y3782"/>
          <cell r="Z3782"/>
          <cell r="AA3782"/>
          <cell r="AB3782"/>
          <cell r="AC3782"/>
          <cell r="AD3782"/>
          <cell r="AE3782"/>
          <cell r="AF3782"/>
          <cell r="AG3782"/>
          <cell r="AH3782"/>
          <cell r="AI3782"/>
          <cell r="AJ3782"/>
          <cell r="AK3782"/>
          <cell r="AL3782"/>
          <cell r="AM3782"/>
          <cell r="AN3782"/>
          <cell r="AO3782"/>
          <cell r="AP3782"/>
          <cell r="AQ3782"/>
          <cell r="AR3782"/>
          <cell r="AS3782"/>
          <cell r="AT3782"/>
          <cell r="AU3782"/>
          <cell r="AV3782"/>
          <cell r="AW3782"/>
          <cell r="AX3782"/>
          <cell r="AY3782"/>
          <cell r="AZ3782"/>
          <cell r="BA3782"/>
          <cell r="BB3782"/>
          <cell r="BC3782"/>
          <cell r="BD3782"/>
          <cell r="BE3782"/>
          <cell r="BF3782"/>
          <cell r="BG3782"/>
          <cell r="BH3782"/>
          <cell r="BI3782"/>
          <cell r="BJ3782"/>
          <cell r="BK3782"/>
          <cell r="BL3782"/>
          <cell r="BM3782"/>
          <cell r="BN3782"/>
          <cell r="BO3782"/>
          <cell r="BP3782"/>
          <cell r="BQ3782"/>
          <cell r="BR3782"/>
          <cell r="BS3782"/>
          <cell r="BT3782"/>
          <cell r="BU3782"/>
          <cell r="BV3782"/>
          <cell r="BW3782"/>
          <cell r="BX3782"/>
          <cell r="BY3782">
            <v>137479.16</v>
          </cell>
          <cell r="BZ3782"/>
          <cell r="CA3782">
            <v>137479.16</v>
          </cell>
          <cell r="CB3782"/>
          <cell r="CC3782"/>
          <cell r="CD3782"/>
          <cell r="CE3782">
            <v>-534845.19999999995</v>
          </cell>
          <cell r="CF3782"/>
          <cell r="CG3782"/>
        </row>
        <row r="3783">
          <cell r="A3783" t="str">
            <v>4290026</v>
          </cell>
          <cell r="B3783" t="str">
            <v>COMPENSACAO DEP TRIBUTARIO - DESPESA</v>
          </cell>
          <cell r="C3783">
            <v>-775652.44</v>
          </cell>
          <cell r="D3783"/>
          <cell r="E3783"/>
          <cell r="F3783"/>
          <cell r="G3783"/>
          <cell r="H3783"/>
          <cell r="I3783"/>
          <cell r="J3783"/>
          <cell r="K3783"/>
          <cell r="L3783"/>
          <cell r="M3783"/>
          <cell r="N3783"/>
          <cell r="O3783"/>
          <cell r="P3783"/>
          <cell r="Q3783"/>
          <cell r="R3783"/>
          <cell r="S3783"/>
          <cell r="T3783"/>
          <cell r="U3783"/>
          <cell r="V3783"/>
          <cell r="W3783"/>
          <cell r="X3783"/>
          <cell r="Y3783"/>
          <cell r="Z3783"/>
          <cell r="AA3783"/>
          <cell r="AB3783"/>
          <cell r="AC3783"/>
          <cell r="AD3783"/>
          <cell r="AE3783"/>
          <cell r="AF3783"/>
          <cell r="AG3783"/>
          <cell r="AH3783"/>
          <cell r="AI3783"/>
          <cell r="AJ3783"/>
          <cell r="AK3783"/>
          <cell r="AL3783"/>
          <cell r="AM3783"/>
          <cell r="AN3783"/>
          <cell r="AO3783"/>
          <cell r="AP3783"/>
          <cell r="AQ3783"/>
          <cell r="AR3783"/>
          <cell r="AS3783"/>
          <cell r="AT3783"/>
          <cell r="AU3783"/>
          <cell r="AV3783"/>
          <cell r="AW3783"/>
          <cell r="AX3783"/>
          <cell r="AY3783"/>
          <cell r="AZ3783"/>
          <cell r="BA3783"/>
          <cell r="BB3783"/>
          <cell r="BC3783"/>
          <cell r="BD3783"/>
          <cell r="BE3783"/>
          <cell r="BF3783"/>
          <cell r="BG3783"/>
          <cell r="BH3783"/>
          <cell r="BI3783"/>
          <cell r="BJ3783"/>
          <cell r="BK3783"/>
          <cell r="BL3783"/>
          <cell r="BM3783"/>
          <cell r="BN3783"/>
          <cell r="BO3783"/>
          <cell r="BP3783"/>
          <cell r="BQ3783"/>
          <cell r="BR3783"/>
          <cell r="BS3783"/>
          <cell r="BT3783"/>
          <cell r="BU3783"/>
          <cell r="BV3783"/>
          <cell r="BW3783"/>
          <cell r="BX3783"/>
          <cell r="BY3783">
            <v>-775652.44</v>
          </cell>
          <cell r="BZ3783"/>
          <cell r="CA3783">
            <v>-775652.44</v>
          </cell>
          <cell r="CB3783"/>
          <cell r="CC3783"/>
          <cell r="CD3783"/>
          <cell r="CE3783">
            <v>-3519803.07</v>
          </cell>
          <cell r="CF3783">
            <v>-2535163.3199999998</v>
          </cell>
          <cell r="CG3783">
            <v>-3861668.86</v>
          </cell>
        </row>
        <row r="3784">
          <cell r="A3784" t="str">
            <v>CBAG34020206</v>
          </cell>
          <cell r="B3784" t="str">
            <v>Var. Monetária - Outras</v>
          </cell>
          <cell r="C3784">
            <v>49933.07</v>
          </cell>
          <cell r="D3784">
            <v>48106598.340000004</v>
          </cell>
          <cell r="E3784"/>
          <cell r="F3784"/>
          <cell r="G3784"/>
          <cell r="H3784">
            <v>92.17</v>
          </cell>
          <cell r="I3784"/>
          <cell r="J3784"/>
          <cell r="K3784"/>
          <cell r="L3784"/>
          <cell r="M3784"/>
          <cell r="N3784"/>
          <cell r="O3784"/>
          <cell r="P3784"/>
          <cell r="Q3784"/>
          <cell r="R3784"/>
          <cell r="S3784"/>
          <cell r="T3784"/>
          <cell r="U3784">
            <v>422.12</v>
          </cell>
          <cell r="V3784"/>
          <cell r="W3784"/>
          <cell r="X3784"/>
          <cell r="Y3784"/>
          <cell r="Z3784"/>
          <cell r="AA3784"/>
          <cell r="AB3784"/>
          <cell r="AC3784"/>
          <cell r="AD3784"/>
          <cell r="AE3784"/>
          <cell r="AF3784"/>
          <cell r="AG3784"/>
          <cell r="AH3784"/>
          <cell r="AI3784"/>
          <cell r="AJ3784"/>
          <cell r="AK3784"/>
          <cell r="AL3784"/>
          <cell r="AM3784"/>
          <cell r="AN3784"/>
          <cell r="AO3784"/>
          <cell r="AP3784">
            <v>0</v>
          </cell>
          <cell r="AQ3784">
            <v>0</v>
          </cell>
          <cell r="AR3784">
            <v>0</v>
          </cell>
          <cell r="AS3784">
            <v>0</v>
          </cell>
          <cell r="AT3784"/>
          <cell r="AU3784"/>
          <cell r="AV3784"/>
          <cell r="AW3784"/>
          <cell r="AX3784"/>
          <cell r="AY3784"/>
          <cell r="AZ3784"/>
          <cell r="BA3784"/>
          <cell r="BB3784"/>
          <cell r="BC3784"/>
          <cell r="BD3784"/>
          <cell r="BE3784"/>
          <cell r="BF3784"/>
          <cell r="BG3784"/>
          <cell r="BH3784"/>
          <cell r="BI3784"/>
          <cell r="BJ3784"/>
          <cell r="BK3784"/>
          <cell r="BL3784"/>
          <cell r="BM3784"/>
          <cell r="BN3784"/>
          <cell r="BO3784"/>
          <cell r="BP3784"/>
          <cell r="BQ3784"/>
          <cell r="BR3784"/>
          <cell r="BS3784"/>
          <cell r="BT3784"/>
          <cell r="BU3784"/>
          <cell r="BV3784"/>
          <cell r="BW3784">
            <v>2912.91</v>
          </cell>
          <cell r="BX3784">
            <v>16338.34</v>
          </cell>
          <cell r="BY3784">
            <v>48176296.950000003</v>
          </cell>
          <cell r="BZ3784"/>
          <cell r="CA3784">
            <v>48176296.950000003</v>
          </cell>
          <cell r="CB3784">
            <v>10672.85</v>
          </cell>
          <cell r="CC3784">
            <v>7683.62</v>
          </cell>
          <cell r="CD3784">
            <v>15499.8</v>
          </cell>
          <cell r="CE3784">
            <v>15695657.75</v>
          </cell>
          <cell r="CF3784">
            <v>12214424.43</v>
          </cell>
          <cell r="CG3784">
            <v>48512152.200000003</v>
          </cell>
        </row>
        <row r="3785">
          <cell r="A3785" t="str">
            <v>4230102</v>
          </cell>
          <cell r="B3785" t="str">
            <v>DESPESA-VAR CAMBIAL-CONTA RAZAO-SAP</v>
          </cell>
          <cell r="C3785">
            <v>1755.84</v>
          </cell>
          <cell r="D3785">
            <v>50615.16</v>
          </cell>
          <cell r="E3785"/>
          <cell r="F3785"/>
          <cell r="G3785"/>
          <cell r="H3785"/>
          <cell r="I3785"/>
          <cell r="J3785"/>
          <cell r="K3785"/>
          <cell r="L3785"/>
          <cell r="M3785"/>
          <cell r="N3785"/>
          <cell r="O3785"/>
          <cell r="P3785"/>
          <cell r="Q3785"/>
          <cell r="R3785"/>
          <cell r="S3785"/>
          <cell r="T3785"/>
          <cell r="U3785"/>
          <cell r="V3785"/>
          <cell r="W3785"/>
          <cell r="X3785"/>
          <cell r="Y3785"/>
          <cell r="Z3785"/>
          <cell r="AA3785"/>
          <cell r="AB3785"/>
          <cell r="AC3785"/>
          <cell r="AD3785"/>
          <cell r="AE3785"/>
          <cell r="AF3785"/>
          <cell r="AG3785"/>
          <cell r="AH3785"/>
          <cell r="AI3785"/>
          <cell r="AJ3785"/>
          <cell r="AK3785"/>
          <cell r="AL3785"/>
          <cell r="AM3785"/>
          <cell r="AN3785"/>
          <cell r="AO3785"/>
          <cell r="AP3785"/>
          <cell r="AQ3785"/>
          <cell r="AR3785"/>
          <cell r="AS3785"/>
          <cell r="AT3785"/>
          <cell r="AU3785"/>
          <cell r="AV3785"/>
          <cell r="AW3785"/>
          <cell r="AX3785"/>
          <cell r="AY3785"/>
          <cell r="AZ3785"/>
          <cell r="BA3785"/>
          <cell r="BB3785"/>
          <cell r="BC3785"/>
          <cell r="BD3785"/>
          <cell r="BE3785"/>
          <cell r="BF3785"/>
          <cell r="BG3785"/>
          <cell r="BH3785"/>
          <cell r="BI3785"/>
          <cell r="BJ3785"/>
          <cell r="BK3785"/>
          <cell r="BL3785"/>
          <cell r="BM3785"/>
          <cell r="BN3785"/>
          <cell r="BO3785"/>
          <cell r="BP3785"/>
          <cell r="BQ3785"/>
          <cell r="BR3785"/>
          <cell r="BS3785"/>
          <cell r="BT3785"/>
          <cell r="BU3785"/>
          <cell r="BV3785"/>
          <cell r="BW3785">
            <v>2810.59</v>
          </cell>
          <cell r="BX3785">
            <v>8340.67</v>
          </cell>
          <cell r="BY3785">
            <v>63522.26</v>
          </cell>
          <cell r="BZ3785"/>
          <cell r="CA3785">
            <v>63522.26</v>
          </cell>
          <cell r="CB3785">
            <v>5227.4799999999996</v>
          </cell>
          <cell r="CC3785">
            <v>2387.23</v>
          </cell>
          <cell r="CD3785">
            <v>10893.23</v>
          </cell>
          <cell r="CE3785">
            <v>10649.53</v>
          </cell>
          <cell r="CF3785">
            <v>6449.51</v>
          </cell>
          <cell r="CG3785">
            <v>30470.29</v>
          </cell>
        </row>
        <row r="3786">
          <cell r="A3786" t="str">
            <v>4230103</v>
          </cell>
          <cell r="B3786" t="str">
            <v>DESPESA-VAR CAMBIAL-PARTIDA EM ABERTO E RECONC-SAP</v>
          </cell>
          <cell r="C3786">
            <v>1068.2</v>
          </cell>
          <cell r="D3786">
            <v>3406.51</v>
          </cell>
          <cell r="E3786"/>
          <cell r="F3786"/>
          <cell r="G3786"/>
          <cell r="H3786"/>
          <cell r="I3786"/>
          <cell r="J3786"/>
          <cell r="K3786"/>
          <cell r="L3786"/>
          <cell r="M3786"/>
          <cell r="N3786"/>
          <cell r="O3786"/>
          <cell r="P3786"/>
          <cell r="Q3786"/>
          <cell r="R3786"/>
          <cell r="S3786"/>
          <cell r="T3786"/>
          <cell r="U3786"/>
          <cell r="V3786"/>
          <cell r="W3786"/>
          <cell r="X3786"/>
          <cell r="Y3786"/>
          <cell r="Z3786"/>
          <cell r="AA3786"/>
          <cell r="AB3786"/>
          <cell r="AC3786"/>
          <cell r="AD3786"/>
          <cell r="AE3786"/>
          <cell r="AF3786"/>
          <cell r="AG3786"/>
          <cell r="AH3786"/>
          <cell r="AI3786"/>
          <cell r="AJ3786"/>
          <cell r="AK3786"/>
          <cell r="AL3786"/>
          <cell r="AM3786"/>
          <cell r="AN3786"/>
          <cell r="AO3786"/>
          <cell r="AP3786"/>
          <cell r="AQ3786"/>
          <cell r="AR3786"/>
          <cell r="AS3786"/>
          <cell r="AT3786"/>
          <cell r="AU3786"/>
          <cell r="AV3786"/>
          <cell r="AW3786"/>
          <cell r="AX3786"/>
          <cell r="AY3786"/>
          <cell r="AZ3786"/>
          <cell r="BA3786"/>
          <cell r="BB3786"/>
          <cell r="BC3786"/>
          <cell r="BD3786"/>
          <cell r="BE3786"/>
          <cell r="BF3786"/>
          <cell r="BG3786"/>
          <cell r="BH3786"/>
          <cell r="BI3786"/>
          <cell r="BJ3786"/>
          <cell r="BK3786"/>
          <cell r="BL3786"/>
          <cell r="BM3786"/>
          <cell r="BN3786"/>
          <cell r="BO3786"/>
          <cell r="BP3786"/>
          <cell r="BQ3786"/>
          <cell r="BR3786"/>
          <cell r="BS3786"/>
          <cell r="BT3786"/>
          <cell r="BU3786"/>
          <cell r="BV3786"/>
          <cell r="BW3786"/>
          <cell r="BX3786">
            <v>7646.29</v>
          </cell>
          <cell r="BY3786">
            <v>12121</v>
          </cell>
          <cell r="BZ3786"/>
          <cell r="CA3786">
            <v>12121</v>
          </cell>
          <cell r="CB3786">
            <v>174.07</v>
          </cell>
          <cell r="CC3786">
            <v>25.09</v>
          </cell>
          <cell r="CD3786">
            <v>50.63</v>
          </cell>
          <cell r="CE3786">
            <v>353.16</v>
          </cell>
          <cell r="CF3786">
            <v>204.17</v>
          </cell>
          <cell r="CG3786">
            <v>50.7</v>
          </cell>
        </row>
        <row r="3787">
          <cell r="A3787" t="str">
            <v>4230500</v>
          </cell>
          <cell r="B3787" t="str">
            <v>VAR MONET OUTRAS-VAR MONET OUTRAS</v>
          </cell>
          <cell r="C3787">
            <v>18253.560000000001</v>
          </cell>
          <cell r="D3787">
            <v>60951.07</v>
          </cell>
          <cell r="E3787"/>
          <cell r="F3787"/>
          <cell r="G3787"/>
          <cell r="H3787">
            <v>92.17</v>
          </cell>
          <cell r="I3787"/>
          <cell r="J3787"/>
          <cell r="K3787"/>
          <cell r="L3787"/>
          <cell r="M3787"/>
          <cell r="N3787"/>
          <cell r="O3787"/>
          <cell r="P3787"/>
          <cell r="Q3787"/>
          <cell r="R3787"/>
          <cell r="S3787"/>
          <cell r="T3787"/>
          <cell r="U3787">
            <v>422.12</v>
          </cell>
          <cell r="V3787"/>
          <cell r="W3787"/>
          <cell r="X3787"/>
          <cell r="Y3787"/>
          <cell r="Z3787"/>
          <cell r="AA3787"/>
          <cell r="AB3787"/>
          <cell r="AC3787"/>
          <cell r="AD3787"/>
          <cell r="AE3787"/>
          <cell r="AF3787"/>
          <cell r="AG3787"/>
          <cell r="AH3787"/>
          <cell r="AI3787"/>
          <cell r="AJ3787"/>
          <cell r="AK3787"/>
          <cell r="AL3787"/>
          <cell r="AM3787"/>
          <cell r="AN3787"/>
          <cell r="AO3787"/>
          <cell r="AP3787">
            <v>0</v>
          </cell>
          <cell r="AQ3787">
            <v>0</v>
          </cell>
          <cell r="AR3787">
            <v>0</v>
          </cell>
          <cell r="AS3787">
            <v>0</v>
          </cell>
          <cell r="AT3787"/>
          <cell r="AU3787"/>
          <cell r="AV3787"/>
          <cell r="AW3787"/>
          <cell r="AX3787"/>
          <cell r="AY3787"/>
          <cell r="AZ3787"/>
          <cell r="BA3787"/>
          <cell r="BB3787"/>
          <cell r="BC3787"/>
          <cell r="BD3787"/>
          <cell r="BE3787"/>
          <cell r="BF3787"/>
          <cell r="BG3787"/>
          <cell r="BH3787"/>
          <cell r="BI3787"/>
          <cell r="BJ3787"/>
          <cell r="BK3787"/>
          <cell r="BL3787"/>
          <cell r="BM3787"/>
          <cell r="BN3787"/>
          <cell r="BO3787"/>
          <cell r="BP3787"/>
          <cell r="BQ3787"/>
          <cell r="BR3787"/>
          <cell r="BS3787"/>
          <cell r="BT3787"/>
          <cell r="BU3787"/>
          <cell r="BV3787"/>
          <cell r="BW3787">
            <v>102.32</v>
          </cell>
          <cell r="BX3787">
            <v>351.38</v>
          </cell>
          <cell r="BY3787">
            <v>80172.62</v>
          </cell>
          <cell r="BZ3787"/>
          <cell r="CA3787">
            <v>80172.62</v>
          </cell>
          <cell r="CB3787">
            <v>5271.3</v>
          </cell>
          <cell r="CC3787">
            <v>5271.3</v>
          </cell>
          <cell r="CD3787">
            <v>4555.9399999999996</v>
          </cell>
          <cell r="CE3787">
            <v>2297227.6800000002</v>
          </cell>
          <cell r="CF3787">
            <v>2211804.63</v>
          </cell>
          <cell r="CG3787">
            <v>13424787.869999999</v>
          </cell>
        </row>
        <row r="3788">
          <cell r="A3788" t="str">
            <v>4230501</v>
          </cell>
          <cell r="B3788" t="str">
            <v>VAR MONET OUTRAS-VAR CAMBIAL EE COMPR REVENDA</v>
          </cell>
          <cell r="C3788"/>
          <cell r="D3788">
            <v>19999894.710000001</v>
          </cell>
          <cell r="E3788"/>
          <cell r="F3788"/>
          <cell r="G3788"/>
          <cell r="H3788"/>
          <cell r="I3788"/>
          <cell r="J3788"/>
          <cell r="K3788"/>
          <cell r="L3788"/>
          <cell r="M3788"/>
          <cell r="N3788"/>
          <cell r="O3788"/>
          <cell r="P3788"/>
          <cell r="Q3788"/>
          <cell r="R3788"/>
          <cell r="S3788"/>
          <cell r="T3788"/>
          <cell r="U3788"/>
          <cell r="V3788"/>
          <cell r="W3788"/>
          <cell r="X3788"/>
          <cell r="Y3788"/>
          <cell r="Z3788"/>
          <cell r="AA3788"/>
          <cell r="AB3788"/>
          <cell r="AC3788"/>
          <cell r="AD3788"/>
          <cell r="AE3788"/>
          <cell r="AF3788"/>
          <cell r="AG3788"/>
          <cell r="AH3788"/>
          <cell r="AI3788"/>
          <cell r="AJ3788"/>
          <cell r="AK3788"/>
          <cell r="AL3788"/>
          <cell r="AM3788"/>
          <cell r="AN3788"/>
          <cell r="AO3788"/>
          <cell r="AP3788"/>
          <cell r="AQ3788"/>
          <cell r="AR3788"/>
          <cell r="AS3788"/>
          <cell r="AT3788"/>
          <cell r="AU3788"/>
          <cell r="AV3788"/>
          <cell r="AW3788"/>
          <cell r="AX3788"/>
          <cell r="AY3788"/>
          <cell r="AZ3788"/>
          <cell r="BA3788"/>
          <cell r="BB3788"/>
          <cell r="BC3788"/>
          <cell r="BD3788"/>
          <cell r="BE3788"/>
          <cell r="BF3788"/>
          <cell r="BG3788"/>
          <cell r="BH3788"/>
          <cell r="BI3788"/>
          <cell r="BJ3788"/>
          <cell r="BK3788"/>
          <cell r="BL3788"/>
          <cell r="BM3788"/>
          <cell r="BN3788"/>
          <cell r="BO3788"/>
          <cell r="BP3788"/>
          <cell r="BQ3788"/>
          <cell r="BR3788"/>
          <cell r="BS3788"/>
          <cell r="BT3788"/>
          <cell r="BU3788"/>
          <cell r="BV3788"/>
          <cell r="BW3788"/>
          <cell r="BX3788"/>
          <cell r="BY3788">
            <v>19999894.710000001</v>
          </cell>
          <cell r="BZ3788"/>
          <cell r="CA3788">
            <v>19999894.710000001</v>
          </cell>
          <cell r="CB3788"/>
          <cell r="CC3788"/>
          <cell r="CD3788"/>
          <cell r="CE3788">
            <v>10605372.74</v>
          </cell>
          <cell r="CF3788">
            <v>7784732.4100000001</v>
          </cell>
          <cell r="CG3788">
            <v>27583520.27</v>
          </cell>
        </row>
        <row r="3789">
          <cell r="A3789" t="str">
            <v>4230502</v>
          </cell>
          <cell r="B3789" t="str">
            <v>VAR MONET OUTRAS-VAR CAMBIAL-CONTRATOS DIVERSOS</v>
          </cell>
          <cell r="C3789">
            <v>28855.47</v>
          </cell>
          <cell r="D3789"/>
          <cell r="E3789"/>
          <cell r="F3789"/>
          <cell r="G3789"/>
          <cell r="H3789"/>
          <cell r="I3789"/>
          <cell r="J3789"/>
          <cell r="K3789"/>
          <cell r="L3789"/>
          <cell r="M3789"/>
          <cell r="N3789"/>
          <cell r="O3789"/>
          <cell r="P3789"/>
          <cell r="Q3789"/>
          <cell r="R3789"/>
          <cell r="S3789"/>
          <cell r="T3789"/>
          <cell r="U3789"/>
          <cell r="V3789"/>
          <cell r="W3789"/>
          <cell r="X3789"/>
          <cell r="Y3789"/>
          <cell r="Z3789"/>
          <cell r="AA3789"/>
          <cell r="AB3789"/>
          <cell r="AC3789"/>
          <cell r="AD3789"/>
          <cell r="AE3789"/>
          <cell r="AF3789"/>
          <cell r="AG3789"/>
          <cell r="AH3789"/>
          <cell r="AI3789"/>
          <cell r="AJ3789"/>
          <cell r="AK3789"/>
          <cell r="AL3789"/>
          <cell r="AM3789"/>
          <cell r="AN3789"/>
          <cell r="AO3789"/>
          <cell r="AP3789"/>
          <cell r="AQ3789"/>
          <cell r="AR3789"/>
          <cell r="AS3789"/>
          <cell r="AT3789"/>
          <cell r="AU3789"/>
          <cell r="AV3789"/>
          <cell r="AW3789"/>
          <cell r="AX3789"/>
          <cell r="AY3789"/>
          <cell r="AZ3789"/>
          <cell r="BA3789"/>
          <cell r="BB3789"/>
          <cell r="BC3789"/>
          <cell r="BD3789"/>
          <cell r="BE3789"/>
          <cell r="BF3789"/>
          <cell r="BG3789"/>
          <cell r="BH3789"/>
          <cell r="BI3789"/>
          <cell r="BJ3789"/>
          <cell r="BK3789"/>
          <cell r="BL3789"/>
          <cell r="BM3789"/>
          <cell r="BN3789"/>
          <cell r="BO3789"/>
          <cell r="BP3789"/>
          <cell r="BQ3789"/>
          <cell r="BR3789"/>
          <cell r="BS3789"/>
          <cell r="BT3789"/>
          <cell r="BU3789"/>
          <cell r="BV3789"/>
          <cell r="BW3789"/>
          <cell r="BX3789"/>
          <cell r="BY3789">
            <v>28855.47</v>
          </cell>
          <cell r="BZ3789"/>
          <cell r="CA3789">
            <v>28855.47</v>
          </cell>
          <cell r="CB3789"/>
          <cell r="CC3789"/>
          <cell r="CD3789"/>
          <cell r="CE3789">
            <v>142883.24</v>
          </cell>
          <cell r="CF3789">
            <v>142883.24</v>
          </cell>
          <cell r="CG3789">
            <v>4183332.95</v>
          </cell>
        </row>
        <row r="3790">
          <cell r="A3790" t="str">
            <v>4230503</v>
          </cell>
          <cell r="B3790" t="str">
            <v>VAR MONET OUTRAS-VARIACAO MONETARIA E.ELETRICA</v>
          </cell>
          <cell r="C3790"/>
          <cell r="D3790">
            <v>324291.69</v>
          </cell>
          <cell r="E3790"/>
          <cell r="F3790"/>
          <cell r="G3790"/>
          <cell r="H3790"/>
          <cell r="I3790"/>
          <cell r="J3790"/>
          <cell r="K3790"/>
          <cell r="L3790"/>
          <cell r="M3790"/>
          <cell r="N3790"/>
          <cell r="O3790"/>
          <cell r="P3790"/>
          <cell r="Q3790"/>
          <cell r="R3790"/>
          <cell r="S3790"/>
          <cell r="T3790"/>
          <cell r="U3790"/>
          <cell r="V3790"/>
          <cell r="W3790"/>
          <cell r="X3790"/>
          <cell r="Y3790"/>
          <cell r="Z3790"/>
          <cell r="AA3790"/>
          <cell r="AB3790"/>
          <cell r="AC3790"/>
          <cell r="AD3790"/>
          <cell r="AE3790"/>
          <cell r="AF3790"/>
          <cell r="AG3790"/>
          <cell r="AH3790"/>
          <cell r="AI3790"/>
          <cell r="AJ3790"/>
          <cell r="AK3790"/>
          <cell r="AL3790"/>
          <cell r="AM3790"/>
          <cell r="AN3790"/>
          <cell r="AO3790"/>
          <cell r="AP3790"/>
          <cell r="AQ3790"/>
          <cell r="AR3790"/>
          <cell r="AS3790"/>
          <cell r="AT3790"/>
          <cell r="AU3790"/>
          <cell r="AV3790"/>
          <cell r="AW3790"/>
          <cell r="AX3790"/>
          <cell r="AY3790"/>
          <cell r="AZ3790"/>
          <cell r="BA3790"/>
          <cell r="BB3790"/>
          <cell r="BC3790"/>
          <cell r="BD3790"/>
          <cell r="BE3790"/>
          <cell r="BF3790"/>
          <cell r="BG3790"/>
          <cell r="BH3790"/>
          <cell r="BI3790"/>
          <cell r="BJ3790"/>
          <cell r="BK3790"/>
          <cell r="BL3790"/>
          <cell r="BM3790"/>
          <cell r="BN3790"/>
          <cell r="BO3790"/>
          <cell r="BP3790"/>
          <cell r="BQ3790"/>
          <cell r="BR3790"/>
          <cell r="BS3790"/>
          <cell r="BT3790"/>
          <cell r="BU3790"/>
          <cell r="BV3790"/>
          <cell r="BW3790"/>
          <cell r="BX3790"/>
          <cell r="BY3790">
            <v>324291.69</v>
          </cell>
          <cell r="BZ3790"/>
          <cell r="CA3790">
            <v>324291.69</v>
          </cell>
          <cell r="CB3790"/>
          <cell r="CC3790"/>
          <cell r="CD3790"/>
          <cell r="CE3790">
            <v>88975.54</v>
          </cell>
          <cell r="CF3790">
            <v>93828.78</v>
          </cell>
          <cell r="CG3790">
            <v>48734.5</v>
          </cell>
        </row>
        <row r="3791">
          <cell r="A3791" t="str">
            <v>4230506</v>
          </cell>
          <cell r="B3791" t="str">
            <v>VAR MONET OUTRAS-ATUALIZACAO MONETARIA ERD</v>
          </cell>
          <cell r="C3791"/>
          <cell r="D3791">
            <v>165478.79999999999</v>
          </cell>
          <cell r="E3791"/>
          <cell r="F3791"/>
          <cell r="G3791"/>
          <cell r="H3791"/>
          <cell r="I3791"/>
          <cell r="J3791"/>
          <cell r="K3791"/>
          <cell r="L3791"/>
          <cell r="M3791"/>
          <cell r="N3791"/>
          <cell r="O3791"/>
          <cell r="P3791"/>
          <cell r="Q3791"/>
          <cell r="R3791"/>
          <cell r="S3791"/>
          <cell r="T3791"/>
          <cell r="U3791"/>
          <cell r="V3791"/>
          <cell r="W3791"/>
          <cell r="X3791"/>
          <cell r="Y3791"/>
          <cell r="Z3791"/>
          <cell r="AA3791"/>
          <cell r="AB3791"/>
          <cell r="AC3791"/>
          <cell r="AD3791"/>
          <cell r="AE3791"/>
          <cell r="AF3791"/>
          <cell r="AG3791"/>
          <cell r="AH3791"/>
          <cell r="AI3791"/>
          <cell r="AJ3791"/>
          <cell r="AK3791"/>
          <cell r="AL3791"/>
          <cell r="AM3791"/>
          <cell r="AN3791"/>
          <cell r="AO3791"/>
          <cell r="AP3791"/>
          <cell r="AQ3791"/>
          <cell r="AR3791"/>
          <cell r="AS3791"/>
          <cell r="AT3791"/>
          <cell r="AU3791"/>
          <cell r="AV3791"/>
          <cell r="AW3791"/>
          <cell r="AX3791"/>
          <cell r="AY3791"/>
          <cell r="AZ3791"/>
          <cell r="BA3791"/>
          <cell r="BB3791"/>
          <cell r="BC3791"/>
          <cell r="BD3791"/>
          <cell r="BE3791"/>
          <cell r="BF3791"/>
          <cell r="BG3791"/>
          <cell r="BH3791"/>
          <cell r="BI3791"/>
          <cell r="BJ3791"/>
          <cell r="BK3791"/>
          <cell r="BL3791"/>
          <cell r="BM3791"/>
          <cell r="BN3791"/>
          <cell r="BO3791"/>
          <cell r="BP3791"/>
          <cell r="BQ3791"/>
          <cell r="BR3791"/>
          <cell r="BS3791"/>
          <cell r="BT3791"/>
          <cell r="BU3791"/>
          <cell r="BV3791"/>
          <cell r="BW3791"/>
          <cell r="BX3791"/>
          <cell r="BY3791">
            <v>165478.79999999999</v>
          </cell>
          <cell r="BZ3791"/>
          <cell r="CA3791">
            <v>165478.79999999999</v>
          </cell>
          <cell r="CB3791"/>
          <cell r="CC3791"/>
          <cell r="CD3791"/>
          <cell r="CE3791">
            <v>280534.17</v>
          </cell>
          <cell r="CF3791">
            <v>241630.04</v>
          </cell>
          <cell r="CG3791">
            <v>442229.49</v>
          </cell>
        </row>
        <row r="3792">
          <cell r="A3792" t="str">
            <v>4230508</v>
          </cell>
          <cell r="B3792" t="str">
            <v>VAR MONET OUTRAS-ATUAL MONET DEV PGTO DUPLICIDADE</v>
          </cell>
          <cell r="C3792"/>
          <cell r="D3792">
            <v>1117119.6100000001</v>
          </cell>
          <cell r="E3792"/>
          <cell r="F3792"/>
          <cell r="G3792"/>
          <cell r="H3792"/>
          <cell r="I3792"/>
          <cell r="J3792"/>
          <cell r="K3792"/>
          <cell r="L3792"/>
          <cell r="M3792"/>
          <cell r="N3792"/>
          <cell r="O3792"/>
          <cell r="P3792"/>
          <cell r="Q3792"/>
          <cell r="R3792"/>
          <cell r="S3792"/>
          <cell r="T3792"/>
          <cell r="U3792"/>
          <cell r="V3792"/>
          <cell r="W3792"/>
          <cell r="X3792"/>
          <cell r="Y3792"/>
          <cell r="Z3792"/>
          <cell r="AA3792"/>
          <cell r="AB3792"/>
          <cell r="AC3792"/>
          <cell r="AD3792"/>
          <cell r="AE3792"/>
          <cell r="AF3792"/>
          <cell r="AG3792"/>
          <cell r="AH3792"/>
          <cell r="AI3792"/>
          <cell r="AJ3792"/>
          <cell r="AK3792"/>
          <cell r="AL3792"/>
          <cell r="AM3792"/>
          <cell r="AN3792"/>
          <cell r="AO3792"/>
          <cell r="AP3792"/>
          <cell r="AQ3792"/>
          <cell r="AR3792"/>
          <cell r="AS3792"/>
          <cell r="AT3792"/>
          <cell r="AU3792"/>
          <cell r="AV3792"/>
          <cell r="AW3792"/>
          <cell r="AX3792"/>
          <cell r="AY3792"/>
          <cell r="AZ3792"/>
          <cell r="BA3792"/>
          <cell r="BB3792"/>
          <cell r="BC3792"/>
          <cell r="BD3792"/>
          <cell r="BE3792"/>
          <cell r="BF3792"/>
          <cell r="BG3792"/>
          <cell r="BH3792"/>
          <cell r="BI3792"/>
          <cell r="BJ3792"/>
          <cell r="BK3792"/>
          <cell r="BL3792"/>
          <cell r="BM3792"/>
          <cell r="BN3792"/>
          <cell r="BO3792"/>
          <cell r="BP3792"/>
          <cell r="BQ3792"/>
          <cell r="BR3792"/>
          <cell r="BS3792"/>
          <cell r="BT3792"/>
          <cell r="BU3792"/>
          <cell r="BV3792"/>
          <cell r="BW3792"/>
          <cell r="BX3792"/>
          <cell r="BY3792">
            <v>1117119.6100000001</v>
          </cell>
          <cell r="BZ3792"/>
          <cell r="CA3792">
            <v>1117119.6100000001</v>
          </cell>
          <cell r="CB3792"/>
          <cell r="CC3792"/>
          <cell r="CD3792"/>
          <cell r="CE3792">
            <v>2269661.69</v>
          </cell>
          <cell r="CF3792">
            <v>1732891.65</v>
          </cell>
          <cell r="CG3792">
            <v>2799026.13</v>
          </cell>
        </row>
        <row r="3793">
          <cell r="A3793" t="str">
            <v>4230523</v>
          </cell>
          <cell r="B3793" t="str">
            <v>VAR MONET- ACAO PIS/COFINS</v>
          </cell>
          <cell r="C3793"/>
          <cell r="D3793">
            <v>26384840.789999999</v>
          </cell>
          <cell r="E3793"/>
          <cell r="F3793"/>
          <cell r="G3793"/>
          <cell r="H3793"/>
          <cell r="I3793"/>
          <cell r="J3793"/>
          <cell r="K3793"/>
          <cell r="L3793"/>
          <cell r="M3793"/>
          <cell r="N3793"/>
          <cell r="O3793"/>
          <cell r="P3793"/>
          <cell r="Q3793"/>
          <cell r="R3793"/>
          <cell r="S3793"/>
          <cell r="T3793"/>
          <cell r="U3793"/>
          <cell r="V3793"/>
          <cell r="W3793"/>
          <cell r="X3793"/>
          <cell r="Y3793"/>
          <cell r="Z3793"/>
          <cell r="AA3793"/>
          <cell r="AB3793"/>
          <cell r="AC3793"/>
          <cell r="AD3793"/>
          <cell r="AE3793"/>
          <cell r="AF3793"/>
          <cell r="AG3793"/>
          <cell r="AH3793"/>
          <cell r="AI3793"/>
          <cell r="AJ3793"/>
          <cell r="AK3793"/>
          <cell r="AL3793"/>
          <cell r="AM3793"/>
          <cell r="AN3793"/>
          <cell r="AO3793"/>
          <cell r="AP3793"/>
          <cell r="AQ3793"/>
          <cell r="AR3793"/>
          <cell r="AS3793"/>
          <cell r="AT3793"/>
          <cell r="AU3793"/>
          <cell r="AV3793"/>
          <cell r="AW3793"/>
          <cell r="AX3793"/>
          <cell r="AY3793"/>
          <cell r="AZ3793"/>
          <cell r="BA3793"/>
          <cell r="BB3793"/>
          <cell r="BC3793"/>
          <cell r="BD3793"/>
          <cell r="BE3793"/>
          <cell r="BF3793"/>
          <cell r="BG3793"/>
          <cell r="BH3793"/>
          <cell r="BI3793"/>
          <cell r="BJ3793"/>
          <cell r="BK3793"/>
          <cell r="BL3793"/>
          <cell r="BM3793"/>
          <cell r="BN3793"/>
          <cell r="BO3793"/>
          <cell r="BP3793"/>
          <cell r="BQ3793"/>
          <cell r="BR3793"/>
          <cell r="BS3793"/>
          <cell r="BT3793"/>
          <cell r="BU3793"/>
          <cell r="BV3793"/>
          <cell r="BW3793"/>
          <cell r="BX3793"/>
          <cell r="BY3793">
            <v>26384840.789999999</v>
          </cell>
          <cell r="BZ3793"/>
          <cell r="CA3793">
            <v>26384840.789999999</v>
          </cell>
          <cell r="CB3793"/>
          <cell r="CC3793"/>
          <cell r="CD3793"/>
          <cell r="CE3793"/>
          <cell r="CF3793"/>
          <cell r="CG3793"/>
        </row>
        <row r="3794">
          <cell r="A3794" t="str">
            <v>CBAG340203</v>
          </cell>
          <cell r="B3794" t="str">
            <v>Outras Despesas Financeiras</v>
          </cell>
          <cell r="C3794">
            <v>16800681.620000001</v>
          </cell>
          <cell r="D3794">
            <v>93473023.430000007</v>
          </cell>
          <cell r="E3794">
            <v>18461667.420000002</v>
          </cell>
          <cell r="F3794">
            <v>103279993.06999999</v>
          </cell>
          <cell r="G3794">
            <v>3095300.18</v>
          </cell>
          <cell r="H3794">
            <v>411374.73</v>
          </cell>
          <cell r="I3794">
            <v>-327676.90999999997</v>
          </cell>
          <cell r="J3794">
            <v>-38591.9</v>
          </cell>
          <cell r="K3794">
            <v>-346018.87</v>
          </cell>
          <cell r="L3794">
            <v>-43484.74</v>
          </cell>
          <cell r="M3794">
            <v>124.84</v>
          </cell>
          <cell r="N3794">
            <v>6843.66</v>
          </cell>
          <cell r="O3794">
            <v>1658.97</v>
          </cell>
          <cell r="P3794"/>
          <cell r="Q3794">
            <v>1263.93</v>
          </cell>
          <cell r="R3794">
            <v>974.15</v>
          </cell>
          <cell r="S3794">
            <v>1235.52</v>
          </cell>
          <cell r="T3794">
            <v>1475.52</v>
          </cell>
          <cell r="U3794">
            <v>1001.76</v>
          </cell>
          <cell r="V3794">
            <v>18.12</v>
          </cell>
          <cell r="W3794">
            <v>2.98</v>
          </cell>
          <cell r="X3794">
            <v>2.98</v>
          </cell>
          <cell r="Y3794">
            <v>-1581.19</v>
          </cell>
          <cell r="Z3794">
            <v>2.0699999999999998</v>
          </cell>
          <cell r="AA3794">
            <v>2.0699999999999998</v>
          </cell>
          <cell r="AB3794">
            <v>277345.94</v>
          </cell>
          <cell r="AC3794">
            <v>65.2</v>
          </cell>
          <cell r="AD3794">
            <v>410629.89</v>
          </cell>
          <cell r="AE3794">
            <v>305149.46999999997</v>
          </cell>
          <cell r="AF3794">
            <v>0.86</v>
          </cell>
          <cell r="AG3794">
            <v>24.14</v>
          </cell>
          <cell r="AH3794">
            <v>109231.75</v>
          </cell>
          <cell r="AI3794">
            <v>861.93</v>
          </cell>
          <cell r="AJ3794">
            <v>111</v>
          </cell>
          <cell r="AK3794">
            <v>102.92</v>
          </cell>
          <cell r="AL3794">
            <v>344.6</v>
          </cell>
          <cell r="AM3794">
            <v>0.5</v>
          </cell>
          <cell r="AN3794">
            <v>351006.71999999997</v>
          </cell>
          <cell r="AO3794"/>
          <cell r="AP3794">
            <v>179805.33</v>
          </cell>
          <cell r="AQ3794">
            <v>178062.77</v>
          </cell>
          <cell r="AR3794">
            <v>225784.58</v>
          </cell>
          <cell r="AS3794">
            <v>233501.19</v>
          </cell>
          <cell r="AT3794">
            <v>202.64</v>
          </cell>
          <cell r="AU3794">
            <v>5701.48</v>
          </cell>
          <cell r="AV3794">
            <v>5305.87</v>
          </cell>
          <cell r="AW3794">
            <v>4290.33</v>
          </cell>
          <cell r="AX3794">
            <v>6602.66</v>
          </cell>
          <cell r="AY3794">
            <v>160.21</v>
          </cell>
          <cell r="AZ3794">
            <v>8951.73</v>
          </cell>
          <cell r="BA3794">
            <v>5564.53</v>
          </cell>
          <cell r="BB3794">
            <v>9489.5400000000009</v>
          </cell>
          <cell r="BC3794">
            <v>6035.92</v>
          </cell>
          <cell r="BD3794">
            <v>5574.71</v>
          </cell>
          <cell r="BE3794">
            <v>437592.87</v>
          </cell>
          <cell r="BF3794"/>
          <cell r="BG3794">
            <v>8859.15</v>
          </cell>
          <cell r="BH3794">
            <v>23652.74</v>
          </cell>
          <cell r="BI3794">
            <v>23232.59</v>
          </cell>
          <cell r="BJ3794"/>
          <cell r="BK3794"/>
          <cell r="BL3794"/>
          <cell r="BM3794"/>
          <cell r="BN3794"/>
          <cell r="BO3794"/>
          <cell r="BP3794"/>
          <cell r="BQ3794"/>
          <cell r="BR3794"/>
          <cell r="BS3794"/>
          <cell r="BT3794"/>
          <cell r="BU3794"/>
          <cell r="BV3794"/>
          <cell r="BW3794">
            <v>338151.26</v>
          </cell>
          <cell r="BX3794">
            <v>51746325.390000001</v>
          </cell>
          <cell r="BY3794">
            <v>289687015.81999999</v>
          </cell>
          <cell r="BZ3794">
            <v>-23879275.280000001</v>
          </cell>
          <cell r="CA3794">
            <v>265807740.53999999</v>
          </cell>
          <cell r="CB3794">
            <v>101882371.12</v>
          </cell>
          <cell r="CC3794">
            <v>71210769.540000007</v>
          </cell>
          <cell r="CD3794">
            <v>108147190.76000001</v>
          </cell>
          <cell r="CE3794">
            <v>344716827.89999998</v>
          </cell>
          <cell r="CF3794">
            <v>252490573.94999999</v>
          </cell>
          <cell r="CG3794">
            <v>425950792.20999998</v>
          </cell>
        </row>
        <row r="3795">
          <cell r="A3795" t="str">
            <v>CBAG34020302</v>
          </cell>
          <cell r="B3795" t="str">
            <v>Pasep/Cofins s/ Juros s/ Capital Próprio</v>
          </cell>
          <cell r="C3795"/>
          <cell r="D3795"/>
          <cell r="E3795"/>
          <cell r="F3795"/>
          <cell r="G3795"/>
          <cell r="H3795"/>
          <cell r="I3795"/>
          <cell r="J3795"/>
          <cell r="K3795"/>
          <cell r="L3795"/>
          <cell r="M3795"/>
          <cell r="N3795"/>
          <cell r="O3795"/>
          <cell r="P3795"/>
          <cell r="Q3795"/>
          <cell r="R3795"/>
          <cell r="S3795"/>
          <cell r="T3795"/>
          <cell r="U3795"/>
          <cell r="V3795"/>
          <cell r="W3795"/>
          <cell r="X3795"/>
          <cell r="Y3795"/>
          <cell r="Z3795"/>
          <cell r="AA3795"/>
          <cell r="AB3795"/>
          <cell r="AC3795"/>
          <cell r="AD3795"/>
          <cell r="AE3795"/>
          <cell r="AF3795"/>
          <cell r="AG3795"/>
          <cell r="AH3795"/>
          <cell r="AI3795"/>
          <cell r="AJ3795"/>
          <cell r="AK3795"/>
          <cell r="AL3795"/>
          <cell r="AM3795"/>
          <cell r="AN3795"/>
          <cell r="AO3795"/>
          <cell r="AP3795"/>
          <cell r="AQ3795"/>
          <cell r="AR3795"/>
          <cell r="AS3795"/>
          <cell r="AT3795"/>
          <cell r="AU3795"/>
          <cell r="AV3795"/>
          <cell r="AW3795"/>
          <cell r="AX3795"/>
          <cell r="AY3795"/>
          <cell r="AZ3795"/>
          <cell r="BA3795"/>
          <cell r="BB3795"/>
          <cell r="BC3795"/>
          <cell r="BD3795"/>
          <cell r="BE3795"/>
          <cell r="BF3795"/>
          <cell r="BG3795"/>
          <cell r="BH3795"/>
          <cell r="BI3795"/>
          <cell r="BJ3795"/>
          <cell r="BK3795"/>
          <cell r="BL3795"/>
          <cell r="BM3795"/>
          <cell r="BN3795"/>
          <cell r="BO3795"/>
          <cell r="BP3795"/>
          <cell r="BQ3795"/>
          <cell r="BR3795"/>
          <cell r="BS3795"/>
          <cell r="BT3795"/>
          <cell r="BU3795"/>
          <cell r="BV3795"/>
          <cell r="BW3795"/>
          <cell r="BX3795">
            <v>27812141.809999999</v>
          </cell>
          <cell r="BY3795">
            <v>27812141.809999999</v>
          </cell>
          <cell r="BZ3795"/>
          <cell r="CA3795">
            <v>27812141.809999999</v>
          </cell>
          <cell r="CB3795">
            <v>101250769.56</v>
          </cell>
          <cell r="CC3795">
            <v>70753935.370000005</v>
          </cell>
          <cell r="CD3795">
            <v>107720844.81999999</v>
          </cell>
          <cell r="CE3795">
            <v>101250769.56</v>
          </cell>
          <cell r="CF3795">
            <v>70753935.370000005</v>
          </cell>
          <cell r="CG3795">
            <v>107720844.81999999</v>
          </cell>
        </row>
        <row r="3796">
          <cell r="A3796" t="str">
            <v>3212200</v>
          </cell>
          <cell r="B3796" t="str">
            <v>RENDAS -COFINS S/ JSCP</v>
          </cell>
          <cell r="C3796"/>
          <cell r="D3796"/>
          <cell r="E3796"/>
          <cell r="F3796"/>
          <cell r="G3796"/>
          <cell r="H3796"/>
          <cell r="I3796"/>
          <cell r="J3796"/>
          <cell r="K3796"/>
          <cell r="L3796"/>
          <cell r="M3796"/>
          <cell r="N3796"/>
          <cell r="O3796"/>
          <cell r="P3796"/>
          <cell r="Q3796"/>
          <cell r="R3796"/>
          <cell r="S3796"/>
          <cell r="T3796"/>
          <cell r="U3796"/>
          <cell r="V3796"/>
          <cell r="W3796"/>
          <cell r="X3796"/>
          <cell r="Y3796"/>
          <cell r="Z3796"/>
          <cell r="AA3796"/>
          <cell r="AB3796"/>
          <cell r="AC3796"/>
          <cell r="AD3796"/>
          <cell r="AE3796"/>
          <cell r="AF3796"/>
          <cell r="AG3796"/>
          <cell r="AH3796"/>
          <cell r="AI3796"/>
          <cell r="AJ3796"/>
          <cell r="AK3796"/>
          <cell r="AL3796"/>
          <cell r="AM3796"/>
          <cell r="AN3796"/>
          <cell r="AO3796"/>
          <cell r="AP3796"/>
          <cell r="AQ3796"/>
          <cell r="AR3796"/>
          <cell r="AS3796"/>
          <cell r="AT3796"/>
          <cell r="AU3796"/>
          <cell r="AV3796"/>
          <cell r="AW3796"/>
          <cell r="AX3796"/>
          <cell r="AY3796"/>
          <cell r="AZ3796"/>
          <cell r="BA3796"/>
          <cell r="BB3796"/>
          <cell r="BC3796"/>
          <cell r="BD3796"/>
          <cell r="BE3796"/>
          <cell r="BF3796"/>
          <cell r="BG3796"/>
          <cell r="BH3796"/>
          <cell r="BI3796"/>
          <cell r="BJ3796"/>
          <cell r="BK3796"/>
          <cell r="BL3796"/>
          <cell r="BM3796"/>
          <cell r="BN3796"/>
          <cell r="BO3796"/>
          <cell r="BP3796"/>
          <cell r="BQ3796"/>
          <cell r="BR3796"/>
          <cell r="BS3796"/>
          <cell r="BT3796"/>
          <cell r="BU3796"/>
          <cell r="BV3796"/>
          <cell r="BW3796"/>
          <cell r="BX3796">
            <v>22851057.050000001</v>
          </cell>
          <cell r="BY3796">
            <v>22851057.050000001</v>
          </cell>
          <cell r="BZ3796"/>
          <cell r="CA3796">
            <v>22851057.050000001</v>
          </cell>
          <cell r="CB3796">
            <v>83189821.489999995</v>
          </cell>
          <cell r="CC3796">
            <v>58132963.130000003</v>
          </cell>
          <cell r="CD3796">
            <v>88505775.209999993</v>
          </cell>
          <cell r="CE3796">
            <v>83189821.489999995</v>
          </cell>
          <cell r="CF3796">
            <v>58132963.130000003</v>
          </cell>
          <cell r="CG3796">
            <v>88505775.209999993</v>
          </cell>
        </row>
        <row r="3797">
          <cell r="A3797" t="str">
            <v>3212201</v>
          </cell>
          <cell r="B3797" t="str">
            <v>RENDAS -PASEP S/ JSCP</v>
          </cell>
          <cell r="C3797"/>
          <cell r="D3797"/>
          <cell r="E3797"/>
          <cell r="F3797"/>
          <cell r="G3797"/>
          <cell r="H3797"/>
          <cell r="I3797"/>
          <cell r="J3797"/>
          <cell r="K3797"/>
          <cell r="L3797"/>
          <cell r="M3797"/>
          <cell r="N3797"/>
          <cell r="O3797"/>
          <cell r="P3797"/>
          <cell r="Q3797"/>
          <cell r="R3797"/>
          <cell r="S3797"/>
          <cell r="T3797"/>
          <cell r="U3797"/>
          <cell r="V3797"/>
          <cell r="W3797"/>
          <cell r="X3797"/>
          <cell r="Y3797"/>
          <cell r="Z3797"/>
          <cell r="AA3797"/>
          <cell r="AB3797"/>
          <cell r="AC3797"/>
          <cell r="AD3797"/>
          <cell r="AE3797"/>
          <cell r="AF3797"/>
          <cell r="AG3797"/>
          <cell r="AH3797"/>
          <cell r="AI3797"/>
          <cell r="AJ3797"/>
          <cell r="AK3797"/>
          <cell r="AL3797"/>
          <cell r="AM3797"/>
          <cell r="AN3797"/>
          <cell r="AO3797"/>
          <cell r="AP3797"/>
          <cell r="AQ3797"/>
          <cell r="AR3797"/>
          <cell r="AS3797"/>
          <cell r="AT3797"/>
          <cell r="AU3797"/>
          <cell r="AV3797"/>
          <cell r="AW3797"/>
          <cell r="AX3797"/>
          <cell r="AY3797"/>
          <cell r="AZ3797"/>
          <cell r="BA3797"/>
          <cell r="BB3797"/>
          <cell r="BC3797"/>
          <cell r="BD3797"/>
          <cell r="BE3797"/>
          <cell r="BF3797"/>
          <cell r="BG3797"/>
          <cell r="BH3797"/>
          <cell r="BI3797"/>
          <cell r="BJ3797"/>
          <cell r="BK3797"/>
          <cell r="BL3797"/>
          <cell r="BM3797"/>
          <cell r="BN3797"/>
          <cell r="BO3797"/>
          <cell r="BP3797"/>
          <cell r="BQ3797"/>
          <cell r="BR3797"/>
          <cell r="BS3797"/>
          <cell r="BT3797"/>
          <cell r="BU3797"/>
          <cell r="BV3797"/>
          <cell r="BW3797"/>
          <cell r="BX3797">
            <v>4961084.76</v>
          </cell>
          <cell r="BY3797">
            <v>4961084.76</v>
          </cell>
          <cell r="BZ3797"/>
          <cell r="CA3797">
            <v>4961084.76</v>
          </cell>
          <cell r="CB3797">
            <v>18060948.07</v>
          </cell>
          <cell r="CC3797">
            <v>12620972.24</v>
          </cell>
          <cell r="CD3797">
            <v>19215069.609999999</v>
          </cell>
          <cell r="CE3797">
            <v>18060948.07</v>
          </cell>
          <cell r="CF3797">
            <v>12620972.24</v>
          </cell>
          <cell r="CG3797">
            <v>19215069.609999999</v>
          </cell>
        </row>
        <row r="3798">
          <cell r="A3798" t="str">
            <v>CBAG34020303</v>
          </cell>
          <cell r="B3798" t="str">
            <v>Juros - P&amp;D e PEE</v>
          </cell>
          <cell r="C3798">
            <v>1367.92</v>
          </cell>
          <cell r="D3798">
            <v>16240567.859999999</v>
          </cell>
          <cell r="E3798"/>
          <cell r="F3798"/>
          <cell r="G3798">
            <v>449670.28</v>
          </cell>
          <cell r="H3798"/>
          <cell r="I3798"/>
          <cell r="J3798"/>
          <cell r="K3798"/>
          <cell r="L3798"/>
          <cell r="M3798"/>
          <cell r="N3798"/>
          <cell r="O3798"/>
          <cell r="P3798"/>
          <cell r="Q3798"/>
          <cell r="R3798"/>
          <cell r="S3798"/>
          <cell r="T3798"/>
          <cell r="U3798"/>
          <cell r="V3798"/>
          <cell r="W3798"/>
          <cell r="X3798"/>
          <cell r="Y3798"/>
          <cell r="Z3798"/>
          <cell r="AA3798"/>
          <cell r="AB3798"/>
          <cell r="AC3798"/>
          <cell r="AD3798"/>
          <cell r="AE3798"/>
          <cell r="AF3798"/>
          <cell r="AG3798"/>
          <cell r="AH3798"/>
          <cell r="AI3798"/>
          <cell r="AJ3798"/>
          <cell r="AK3798"/>
          <cell r="AL3798"/>
          <cell r="AM3798"/>
          <cell r="AN3798"/>
          <cell r="AO3798"/>
          <cell r="AP3798"/>
          <cell r="AQ3798"/>
          <cell r="AR3798"/>
          <cell r="AS3798"/>
          <cell r="AT3798"/>
          <cell r="AU3798"/>
          <cell r="AV3798"/>
          <cell r="AW3798"/>
          <cell r="AX3798"/>
          <cell r="AY3798"/>
          <cell r="AZ3798"/>
          <cell r="BA3798"/>
          <cell r="BB3798"/>
          <cell r="BC3798"/>
          <cell r="BD3798"/>
          <cell r="BE3798">
            <v>434363.38</v>
          </cell>
          <cell r="BF3798"/>
          <cell r="BG3798">
            <v>6526.54</v>
          </cell>
          <cell r="BH3798">
            <v>19848.71</v>
          </cell>
          <cell r="BI3798">
            <v>21574.3</v>
          </cell>
          <cell r="BJ3798"/>
          <cell r="BK3798"/>
          <cell r="BL3798"/>
          <cell r="BM3798"/>
          <cell r="BN3798"/>
          <cell r="BO3798"/>
          <cell r="BP3798"/>
          <cell r="BQ3798"/>
          <cell r="BR3798"/>
          <cell r="BS3798"/>
          <cell r="BT3798"/>
          <cell r="BU3798"/>
          <cell r="BV3798"/>
          <cell r="BW3798"/>
          <cell r="BX3798"/>
          <cell r="BY3798">
            <v>17173918.989999998</v>
          </cell>
          <cell r="BZ3798">
            <v>-449670.28</v>
          </cell>
          <cell r="CA3798">
            <v>16724248.710000001</v>
          </cell>
          <cell r="CB3798"/>
          <cell r="CC3798"/>
          <cell r="CD3798"/>
          <cell r="CE3798">
            <v>26007699.02</v>
          </cell>
          <cell r="CF3798">
            <v>20153301.609999999</v>
          </cell>
          <cell r="CG3798">
            <v>34645642.600000001</v>
          </cell>
        </row>
        <row r="3799">
          <cell r="A3799" t="str">
            <v>4290001</v>
          </cell>
          <cell r="B3799" t="str">
            <v>OUTRAS DESP FINANC-PEE - JUROS</v>
          </cell>
          <cell r="C3799"/>
          <cell r="D3799">
            <v>13342576.560000001</v>
          </cell>
          <cell r="E3799"/>
          <cell r="F3799"/>
          <cell r="G3799"/>
          <cell r="H3799"/>
          <cell r="I3799"/>
          <cell r="J3799"/>
          <cell r="K3799"/>
          <cell r="L3799"/>
          <cell r="M3799"/>
          <cell r="N3799"/>
          <cell r="O3799"/>
          <cell r="P3799"/>
          <cell r="Q3799"/>
          <cell r="R3799"/>
          <cell r="S3799"/>
          <cell r="T3799"/>
          <cell r="U3799"/>
          <cell r="V3799"/>
          <cell r="W3799"/>
          <cell r="X3799"/>
          <cell r="Y3799"/>
          <cell r="Z3799"/>
          <cell r="AA3799"/>
          <cell r="AB3799"/>
          <cell r="AC3799"/>
          <cell r="AD3799"/>
          <cell r="AE3799"/>
          <cell r="AF3799"/>
          <cell r="AG3799"/>
          <cell r="AH3799"/>
          <cell r="AI3799"/>
          <cell r="AJ3799"/>
          <cell r="AK3799"/>
          <cell r="AL3799"/>
          <cell r="AM3799"/>
          <cell r="AN3799"/>
          <cell r="AO3799"/>
          <cell r="AP3799"/>
          <cell r="AQ3799"/>
          <cell r="AR3799"/>
          <cell r="AS3799"/>
          <cell r="AT3799"/>
          <cell r="AU3799"/>
          <cell r="AV3799"/>
          <cell r="AW3799"/>
          <cell r="AX3799"/>
          <cell r="AY3799"/>
          <cell r="AZ3799"/>
          <cell r="BA3799"/>
          <cell r="BB3799"/>
          <cell r="BC3799"/>
          <cell r="BD3799"/>
          <cell r="BE3799"/>
          <cell r="BF3799"/>
          <cell r="BG3799"/>
          <cell r="BH3799"/>
          <cell r="BI3799"/>
          <cell r="BJ3799"/>
          <cell r="BK3799"/>
          <cell r="BL3799"/>
          <cell r="BM3799"/>
          <cell r="BN3799"/>
          <cell r="BO3799"/>
          <cell r="BP3799"/>
          <cell r="BQ3799"/>
          <cell r="BR3799"/>
          <cell r="BS3799"/>
          <cell r="BT3799"/>
          <cell r="BU3799"/>
          <cell r="BV3799"/>
          <cell r="BW3799"/>
          <cell r="BX3799"/>
          <cell r="BY3799">
            <v>13342576.560000001</v>
          </cell>
          <cell r="BZ3799"/>
          <cell r="CA3799">
            <v>13342576.560000001</v>
          </cell>
          <cell r="CB3799"/>
          <cell r="CC3799"/>
          <cell r="CD3799"/>
          <cell r="CE3799">
            <v>21071960.25</v>
          </cell>
          <cell r="CF3799">
            <v>16201750.35</v>
          </cell>
          <cell r="CG3799">
            <v>28446655.59</v>
          </cell>
        </row>
        <row r="3800">
          <cell r="A3800" t="str">
            <v>4290002</v>
          </cell>
          <cell r="B3800" t="str">
            <v>OUTRAS DESP FINANC-P &amp; D - JUROS</v>
          </cell>
          <cell r="C3800">
            <v>1367.92</v>
          </cell>
          <cell r="D3800">
            <v>2897991.3</v>
          </cell>
          <cell r="E3800"/>
          <cell r="F3800"/>
          <cell r="G3800">
            <v>449670.28</v>
          </cell>
          <cell r="H3800"/>
          <cell r="I3800"/>
          <cell r="J3800"/>
          <cell r="K3800"/>
          <cell r="L3800"/>
          <cell r="M3800"/>
          <cell r="N3800"/>
          <cell r="O3800"/>
          <cell r="P3800"/>
          <cell r="Q3800"/>
          <cell r="R3800"/>
          <cell r="S3800"/>
          <cell r="T3800"/>
          <cell r="U3800"/>
          <cell r="V3800"/>
          <cell r="W3800"/>
          <cell r="X3800"/>
          <cell r="Y3800"/>
          <cell r="Z3800"/>
          <cell r="AA3800"/>
          <cell r="AB3800"/>
          <cell r="AC3800"/>
          <cell r="AD3800"/>
          <cell r="AE3800"/>
          <cell r="AF3800"/>
          <cell r="AG3800"/>
          <cell r="AH3800"/>
          <cell r="AI3800"/>
          <cell r="AJ3800"/>
          <cell r="AK3800"/>
          <cell r="AL3800"/>
          <cell r="AM3800"/>
          <cell r="AN3800"/>
          <cell r="AO3800"/>
          <cell r="AP3800"/>
          <cell r="AQ3800"/>
          <cell r="AR3800"/>
          <cell r="AS3800"/>
          <cell r="AT3800"/>
          <cell r="AU3800"/>
          <cell r="AV3800"/>
          <cell r="AW3800"/>
          <cell r="AX3800"/>
          <cell r="AY3800"/>
          <cell r="AZ3800"/>
          <cell r="BA3800"/>
          <cell r="BB3800"/>
          <cell r="BC3800"/>
          <cell r="BD3800"/>
          <cell r="BE3800">
            <v>434363.38</v>
          </cell>
          <cell r="BF3800"/>
          <cell r="BG3800">
            <v>6526.54</v>
          </cell>
          <cell r="BH3800">
            <v>19848.71</v>
          </cell>
          <cell r="BI3800">
            <v>21574.3</v>
          </cell>
          <cell r="BJ3800"/>
          <cell r="BK3800"/>
          <cell r="BL3800"/>
          <cell r="BM3800"/>
          <cell r="BN3800"/>
          <cell r="BO3800"/>
          <cell r="BP3800"/>
          <cell r="BQ3800"/>
          <cell r="BR3800"/>
          <cell r="BS3800"/>
          <cell r="BT3800"/>
          <cell r="BU3800"/>
          <cell r="BV3800"/>
          <cell r="BW3800"/>
          <cell r="BX3800"/>
          <cell r="BY3800">
            <v>3831342.43</v>
          </cell>
          <cell r="BZ3800">
            <v>-449670.28</v>
          </cell>
          <cell r="CA3800">
            <v>3381672.15</v>
          </cell>
          <cell r="CB3800"/>
          <cell r="CC3800"/>
          <cell r="CD3800"/>
          <cell r="CE3800">
            <v>4935738.7699999996</v>
          </cell>
          <cell r="CF3800">
            <v>3951551.26</v>
          </cell>
          <cell r="CG3800">
            <v>6198987.0099999998</v>
          </cell>
        </row>
        <row r="3801">
          <cell r="A3801" t="str">
            <v>CBAG34020304</v>
          </cell>
          <cell r="B3801" t="str">
            <v>Juros sobre Parcelamento de Tributos</v>
          </cell>
          <cell r="C3801"/>
          <cell r="D3801">
            <v>21110098.899999999</v>
          </cell>
          <cell r="E3801"/>
          <cell r="F3801"/>
          <cell r="G3801"/>
          <cell r="H3801"/>
          <cell r="I3801"/>
          <cell r="J3801"/>
          <cell r="K3801"/>
          <cell r="L3801"/>
          <cell r="M3801"/>
          <cell r="N3801"/>
          <cell r="O3801"/>
          <cell r="P3801"/>
          <cell r="Q3801"/>
          <cell r="R3801"/>
          <cell r="S3801"/>
          <cell r="T3801"/>
          <cell r="U3801"/>
          <cell r="V3801"/>
          <cell r="W3801"/>
          <cell r="X3801"/>
          <cell r="Y3801"/>
          <cell r="Z3801"/>
          <cell r="AA3801"/>
          <cell r="AB3801"/>
          <cell r="AC3801"/>
          <cell r="AD3801"/>
          <cell r="AE3801"/>
          <cell r="AF3801"/>
          <cell r="AG3801"/>
          <cell r="AH3801"/>
          <cell r="AI3801"/>
          <cell r="AJ3801"/>
          <cell r="AK3801"/>
          <cell r="AL3801"/>
          <cell r="AM3801"/>
          <cell r="AN3801"/>
          <cell r="AO3801"/>
          <cell r="AP3801"/>
          <cell r="AQ3801"/>
          <cell r="AR3801"/>
          <cell r="AS3801"/>
          <cell r="AT3801"/>
          <cell r="AU3801"/>
          <cell r="AV3801"/>
          <cell r="AW3801"/>
          <cell r="AX3801"/>
          <cell r="AY3801"/>
          <cell r="AZ3801"/>
          <cell r="BA3801"/>
          <cell r="BB3801"/>
          <cell r="BC3801"/>
          <cell r="BD3801"/>
          <cell r="BE3801"/>
          <cell r="BF3801"/>
          <cell r="BG3801"/>
          <cell r="BH3801"/>
          <cell r="BI3801"/>
          <cell r="BJ3801"/>
          <cell r="BK3801"/>
          <cell r="BL3801"/>
          <cell r="BM3801"/>
          <cell r="BN3801"/>
          <cell r="BO3801"/>
          <cell r="BP3801"/>
          <cell r="BQ3801"/>
          <cell r="BR3801"/>
          <cell r="BS3801"/>
          <cell r="BT3801"/>
          <cell r="BU3801"/>
          <cell r="BV3801"/>
          <cell r="BW3801"/>
          <cell r="BX3801"/>
          <cell r="BY3801">
            <v>21110098.899999999</v>
          </cell>
          <cell r="BZ3801"/>
          <cell r="CA3801">
            <v>21110098.899999999</v>
          </cell>
          <cell r="CB3801"/>
          <cell r="CC3801"/>
          <cell r="CD3801"/>
          <cell r="CE3801">
            <v>39569408.140000001</v>
          </cell>
          <cell r="CF3801">
            <v>31005702.620000001</v>
          </cell>
          <cell r="CG3801">
            <v>38111351.159999996</v>
          </cell>
        </row>
        <row r="3802">
          <cell r="A3802" t="str">
            <v>4290013</v>
          </cell>
          <cell r="B3802" t="str">
            <v>OUTRAS DESP FINANC-JUROS S/ PARCELAMENTO TRIBUTOS</v>
          </cell>
          <cell r="C3802"/>
          <cell r="D3802">
            <v>21110098.899999999</v>
          </cell>
          <cell r="E3802"/>
          <cell r="F3802"/>
          <cell r="G3802"/>
          <cell r="H3802"/>
          <cell r="I3802"/>
          <cell r="J3802"/>
          <cell r="K3802"/>
          <cell r="L3802"/>
          <cell r="M3802"/>
          <cell r="N3802"/>
          <cell r="O3802"/>
          <cell r="P3802"/>
          <cell r="Q3802"/>
          <cell r="R3802"/>
          <cell r="S3802"/>
          <cell r="T3802"/>
          <cell r="U3802"/>
          <cell r="V3802"/>
          <cell r="W3802"/>
          <cell r="X3802"/>
          <cell r="Y3802"/>
          <cell r="Z3802"/>
          <cell r="AA3802"/>
          <cell r="AB3802"/>
          <cell r="AC3802"/>
          <cell r="AD3802"/>
          <cell r="AE3802"/>
          <cell r="AF3802"/>
          <cell r="AG3802"/>
          <cell r="AH3802"/>
          <cell r="AI3802"/>
          <cell r="AJ3802"/>
          <cell r="AK3802"/>
          <cell r="AL3802"/>
          <cell r="AM3802"/>
          <cell r="AN3802"/>
          <cell r="AO3802"/>
          <cell r="AP3802"/>
          <cell r="AQ3802"/>
          <cell r="AR3802"/>
          <cell r="AS3802"/>
          <cell r="AT3802"/>
          <cell r="AU3802"/>
          <cell r="AV3802"/>
          <cell r="AW3802"/>
          <cell r="AX3802"/>
          <cell r="AY3802"/>
          <cell r="AZ3802"/>
          <cell r="BA3802"/>
          <cell r="BB3802"/>
          <cell r="BC3802"/>
          <cell r="BD3802"/>
          <cell r="BE3802"/>
          <cell r="BF3802"/>
          <cell r="BG3802"/>
          <cell r="BH3802"/>
          <cell r="BI3802"/>
          <cell r="BJ3802"/>
          <cell r="BK3802"/>
          <cell r="BL3802"/>
          <cell r="BM3802"/>
          <cell r="BN3802"/>
          <cell r="BO3802"/>
          <cell r="BP3802"/>
          <cell r="BQ3802"/>
          <cell r="BR3802"/>
          <cell r="BS3802"/>
          <cell r="BT3802"/>
          <cell r="BU3802"/>
          <cell r="BV3802"/>
          <cell r="BW3802"/>
          <cell r="BX3802"/>
          <cell r="BY3802">
            <v>21110098.899999999</v>
          </cell>
          <cell r="BZ3802"/>
          <cell r="CA3802">
            <v>21110098.899999999</v>
          </cell>
          <cell r="CB3802"/>
          <cell r="CC3802"/>
          <cell r="CD3802"/>
          <cell r="CE3802">
            <v>39569408.140000001</v>
          </cell>
          <cell r="CF3802">
            <v>31005702.620000001</v>
          </cell>
          <cell r="CG3802">
            <v>38111351.159999996</v>
          </cell>
        </row>
        <row r="3803">
          <cell r="A3803" t="str">
            <v>CBAG34020306</v>
          </cell>
          <cell r="B3803" t="str">
            <v>UBP</v>
          </cell>
          <cell r="C3803">
            <v>5386026.29</v>
          </cell>
          <cell r="D3803"/>
          <cell r="E3803"/>
          <cell r="F3803">
            <v>102520625.22</v>
          </cell>
          <cell r="G3803"/>
          <cell r="H3803"/>
          <cell r="I3803"/>
          <cell r="J3803"/>
          <cell r="K3803"/>
          <cell r="L3803"/>
          <cell r="M3803"/>
          <cell r="N3803"/>
          <cell r="O3803"/>
          <cell r="P3803"/>
          <cell r="Q3803"/>
          <cell r="R3803"/>
          <cell r="S3803"/>
          <cell r="T3803"/>
          <cell r="U3803"/>
          <cell r="V3803"/>
          <cell r="W3803"/>
          <cell r="X3803"/>
          <cell r="Y3803"/>
          <cell r="Z3803"/>
          <cell r="AA3803"/>
          <cell r="AB3803"/>
          <cell r="AC3803"/>
          <cell r="AD3803"/>
          <cell r="AE3803"/>
          <cell r="AF3803"/>
          <cell r="AG3803"/>
          <cell r="AH3803"/>
          <cell r="AI3803"/>
          <cell r="AJ3803"/>
          <cell r="AK3803"/>
          <cell r="AL3803"/>
          <cell r="AM3803"/>
          <cell r="AN3803"/>
          <cell r="AO3803"/>
          <cell r="AP3803"/>
          <cell r="AQ3803"/>
          <cell r="AR3803"/>
          <cell r="AS3803"/>
          <cell r="AT3803"/>
          <cell r="AU3803"/>
          <cell r="AV3803"/>
          <cell r="AW3803"/>
          <cell r="AX3803"/>
          <cell r="AY3803"/>
          <cell r="AZ3803"/>
          <cell r="BA3803"/>
          <cell r="BB3803"/>
          <cell r="BC3803"/>
          <cell r="BD3803"/>
          <cell r="BE3803"/>
          <cell r="BF3803"/>
          <cell r="BG3803"/>
          <cell r="BH3803"/>
          <cell r="BI3803"/>
          <cell r="BJ3803"/>
          <cell r="BK3803"/>
          <cell r="BL3803"/>
          <cell r="BM3803"/>
          <cell r="BN3803"/>
          <cell r="BO3803"/>
          <cell r="BP3803"/>
          <cell r="BQ3803"/>
          <cell r="BR3803"/>
          <cell r="BS3803"/>
          <cell r="BT3803"/>
          <cell r="BU3803"/>
          <cell r="BV3803"/>
          <cell r="BW3803"/>
          <cell r="BX3803"/>
          <cell r="BY3803">
            <v>107906651.51000001</v>
          </cell>
          <cell r="BZ3803"/>
          <cell r="CA3803">
            <v>107906651.51000001</v>
          </cell>
          <cell r="CB3803"/>
          <cell r="CC3803"/>
          <cell r="CD3803"/>
          <cell r="CE3803">
            <v>140213539.25</v>
          </cell>
          <cell r="CF3803">
            <v>101224157.20999999</v>
          </cell>
          <cell r="CG3803">
            <v>142673252.59</v>
          </cell>
        </row>
        <row r="3804">
          <cell r="A3804" t="str">
            <v>4290021</v>
          </cell>
          <cell r="B3804" t="str">
            <v>ATUALIZAÇÃO DO UBP / BONUS DE OUTORGA</v>
          </cell>
          <cell r="C3804">
            <v>4317132.4000000004</v>
          </cell>
          <cell r="D3804"/>
          <cell r="E3804"/>
          <cell r="F3804">
            <v>77738157.629999995</v>
          </cell>
          <cell r="G3804"/>
          <cell r="H3804"/>
          <cell r="I3804"/>
          <cell r="J3804"/>
          <cell r="K3804"/>
          <cell r="L3804"/>
          <cell r="M3804"/>
          <cell r="N3804"/>
          <cell r="O3804"/>
          <cell r="P3804"/>
          <cell r="Q3804"/>
          <cell r="R3804"/>
          <cell r="S3804"/>
          <cell r="T3804"/>
          <cell r="U3804"/>
          <cell r="V3804"/>
          <cell r="W3804"/>
          <cell r="X3804"/>
          <cell r="Y3804"/>
          <cell r="Z3804"/>
          <cell r="AA3804"/>
          <cell r="AB3804"/>
          <cell r="AC3804"/>
          <cell r="AD3804"/>
          <cell r="AE3804"/>
          <cell r="AF3804"/>
          <cell r="AG3804"/>
          <cell r="AH3804"/>
          <cell r="AI3804"/>
          <cell r="AJ3804"/>
          <cell r="AK3804"/>
          <cell r="AL3804"/>
          <cell r="AM3804"/>
          <cell r="AN3804"/>
          <cell r="AO3804"/>
          <cell r="AP3804"/>
          <cell r="AQ3804"/>
          <cell r="AR3804"/>
          <cell r="AS3804"/>
          <cell r="AT3804"/>
          <cell r="AU3804"/>
          <cell r="AV3804"/>
          <cell r="AW3804"/>
          <cell r="AX3804"/>
          <cell r="AY3804"/>
          <cell r="AZ3804"/>
          <cell r="BA3804"/>
          <cell r="BB3804"/>
          <cell r="BC3804"/>
          <cell r="BD3804"/>
          <cell r="BE3804"/>
          <cell r="BF3804"/>
          <cell r="BG3804"/>
          <cell r="BH3804"/>
          <cell r="BI3804"/>
          <cell r="BJ3804"/>
          <cell r="BK3804"/>
          <cell r="BL3804"/>
          <cell r="BM3804"/>
          <cell r="BN3804"/>
          <cell r="BO3804"/>
          <cell r="BP3804"/>
          <cell r="BQ3804"/>
          <cell r="BR3804"/>
          <cell r="BS3804"/>
          <cell r="BT3804"/>
          <cell r="BU3804"/>
          <cell r="BV3804"/>
          <cell r="BW3804"/>
          <cell r="BX3804"/>
          <cell r="BY3804">
            <v>82055290.030000001</v>
          </cell>
          <cell r="BZ3804"/>
          <cell r="CA3804">
            <v>82055290.030000001</v>
          </cell>
          <cell r="CB3804"/>
          <cell r="CC3804"/>
          <cell r="CD3804"/>
          <cell r="CE3804">
            <v>115175934.55</v>
          </cell>
          <cell r="CF3804">
            <v>87279065.170000002</v>
          </cell>
          <cell r="CG3804">
            <v>112888468.95</v>
          </cell>
        </row>
        <row r="3805">
          <cell r="A3805" t="str">
            <v>4290023</v>
          </cell>
          <cell r="B3805" t="str">
            <v>ATUALIZAÇÃO AJUSTE VALOR PRESENTE - UBP</v>
          </cell>
          <cell r="C3805">
            <v>1068893.8899999999</v>
          </cell>
          <cell r="D3805"/>
          <cell r="E3805"/>
          <cell r="F3805">
            <v>24782467.59</v>
          </cell>
          <cell r="G3805"/>
          <cell r="H3805"/>
          <cell r="I3805"/>
          <cell r="J3805"/>
          <cell r="K3805"/>
          <cell r="L3805"/>
          <cell r="M3805"/>
          <cell r="N3805"/>
          <cell r="O3805"/>
          <cell r="P3805"/>
          <cell r="Q3805"/>
          <cell r="R3805"/>
          <cell r="S3805"/>
          <cell r="T3805"/>
          <cell r="U3805"/>
          <cell r="V3805"/>
          <cell r="W3805"/>
          <cell r="X3805"/>
          <cell r="Y3805"/>
          <cell r="Z3805"/>
          <cell r="AA3805"/>
          <cell r="AB3805"/>
          <cell r="AC3805"/>
          <cell r="AD3805"/>
          <cell r="AE3805"/>
          <cell r="AF3805"/>
          <cell r="AG3805"/>
          <cell r="AH3805"/>
          <cell r="AI3805"/>
          <cell r="AJ3805"/>
          <cell r="AK3805"/>
          <cell r="AL3805"/>
          <cell r="AM3805"/>
          <cell r="AN3805"/>
          <cell r="AO3805"/>
          <cell r="AP3805"/>
          <cell r="AQ3805"/>
          <cell r="AR3805"/>
          <cell r="AS3805"/>
          <cell r="AT3805"/>
          <cell r="AU3805"/>
          <cell r="AV3805"/>
          <cell r="AW3805"/>
          <cell r="AX3805"/>
          <cell r="AY3805"/>
          <cell r="AZ3805"/>
          <cell r="BA3805"/>
          <cell r="BB3805"/>
          <cell r="BC3805"/>
          <cell r="BD3805"/>
          <cell r="BE3805"/>
          <cell r="BF3805"/>
          <cell r="BG3805"/>
          <cell r="BH3805"/>
          <cell r="BI3805"/>
          <cell r="BJ3805"/>
          <cell r="BK3805"/>
          <cell r="BL3805"/>
          <cell r="BM3805"/>
          <cell r="BN3805"/>
          <cell r="BO3805"/>
          <cell r="BP3805"/>
          <cell r="BQ3805"/>
          <cell r="BR3805"/>
          <cell r="BS3805"/>
          <cell r="BT3805"/>
          <cell r="BU3805"/>
          <cell r="BV3805"/>
          <cell r="BW3805"/>
          <cell r="BX3805"/>
          <cell r="BY3805">
            <v>25851361.48</v>
          </cell>
          <cell r="BZ3805"/>
          <cell r="CA3805">
            <v>25851361.48</v>
          </cell>
          <cell r="CB3805"/>
          <cell r="CC3805"/>
          <cell r="CD3805"/>
          <cell r="CE3805">
            <v>25037604.699999999</v>
          </cell>
          <cell r="CF3805">
            <v>13945092.039999999</v>
          </cell>
          <cell r="CG3805">
            <v>29784783.640000001</v>
          </cell>
        </row>
        <row r="3806">
          <cell r="A3806" t="str">
            <v>CBAG34020307</v>
          </cell>
          <cell r="B3806" t="str">
            <v>Remuneração - Ativos e Passivos Regulatórios</v>
          </cell>
          <cell r="C3806"/>
          <cell r="D3806">
            <v>33027100.760000002</v>
          </cell>
          <cell r="E3806"/>
          <cell r="F3806"/>
          <cell r="G3806"/>
          <cell r="H3806"/>
          <cell r="I3806"/>
          <cell r="J3806"/>
          <cell r="K3806"/>
          <cell r="L3806"/>
          <cell r="M3806"/>
          <cell r="N3806"/>
          <cell r="O3806"/>
          <cell r="P3806"/>
          <cell r="Q3806"/>
          <cell r="R3806"/>
          <cell r="S3806"/>
          <cell r="T3806"/>
          <cell r="U3806"/>
          <cell r="V3806"/>
          <cell r="W3806"/>
          <cell r="X3806"/>
          <cell r="Y3806"/>
          <cell r="Z3806"/>
          <cell r="AA3806"/>
          <cell r="AB3806"/>
          <cell r="AC3806"/>
          <cell r="AD3806"/>
          <cell r="AE3806"/>
          <cell r="AF3806"/>
          <cell r="AG3806"/>
          <cell r="AH3806"/>
          <cell r="AI3806"/>
          <cell r="AJ3806"/>
          <cell r="AK3806"/>
          <cell r="AL3806"/>
          <cell r="AM3806"/>
          <cell r="AN3806"/>
          <cell r="AO3806"/>
          <cell r="AP3806"/>
          <cell r="AQ3806"/>
          <cell r="AR3806"/>
          <cell r="AS3806"/>
          <cell r="AT3806"/>
          <cell r="AU3806"/>
          <cell r="AV3806"/>
          <cell r="AW3806"/>
          <cell r="AX3806"/>
          <cell r="AY3806"/>
          <cell r="AZ3806"/>
          <cell r="BA3806"/>
          <cell r="BB3806"/>
          <cell r="BC3806"/>
          <cell r="BD3806"/>
          <cell r="BE3806"/>
          <cell r="BF3806"/>
          <cell r="BG3806"/>
          <cell r="BH3806"/>
          <cell r="BI3806"/>
          <cell r="BJ3806"/>
          <cell r="BK3806"/>
          <cell r="BL3806"/>
          <cell r="BM3806"/>
          <cell r="BN3806"/>
          <cell r="BO3806"/>
          <cell r="BP3806"/>
          <cell r="BQ3806"/>
          <cell r="BR3806"/>
          <cell r="BS3806"/>
          <cell r="BT3806"/>
          <cell r="BU3806"/>
          <cell r="BV3806"/>
          <cell r="BW3806"/>
          <cell r="BX3806"/>
          <cell r="BY3806">
            <v>33027100.760000002</v>
          </cell>
          <cell r="BZ3806"/>
          <cell r="CA3806">
            <v>33027100.760000002</v>
          </cell>
          <cell r="CB3806"/>
          <cell r="CC3806"/>
          <cell r="CD3806"/>
          <cell r="CE3806">
            <v>4541498.58</v>
          </cell>
          <cell r="CF3806">
            <v>3772833.22</v>
          </cell>
          <cell r="CG3806">
            <v>11207426.57</v>
          </cell>
        </row>
        <row r="3807">
          <cell r="A3807" t="str">
            <v>4250009</v>
          </cell>
          <cell r="B3807" t="str">
            <v>DESPESA FINANCEIRO SETORIAL</v>
          </cell>
          <cell r="C3807"/>
          <cell r="D3807">
            <v>33027100.760000002</v>
          </cell>
          <cell r="E3807"/>
          <cell r="F3807"/>
          <cell r="G3807"/>
          <cell r="H3807"/>
          <cell r="I3807"/>
          <cell r="J3807"/>
          <cell r="K3807"/>
          <cell r="L3807"/>
          <cell r="M3807"/>
          <cell r="N3807"/>
          <cell r="O3807"/>
          <cell r="P3807"/>
          <cell r="Q3807"/>
          <cell r="R3807"/>
          <cell r="S3807"/>
          <cell r="T3807"/>
          <cell r="U3807"/>
          <cell r="V3807"/>
          <cell r="W3807"/>
          <cell r="X3807"/>
          <cell r="Y3807"/>
          <cell r="Z3807"/>
          <cell r="AA3807"/>
          <cell r="AB3807"/>
          <cell r="AC3807"/>
          <cell r="AD3807"/>
          <cell r="AE3807"/>
          <cell r="AF3807"/>
          <cell r="AG3807"/>
          <cell r="AH3807"/>
          <cell r="AI3807"/>
          <cell r="AJ3807"/>
          <cell r="AK3807"/>
          <cell r="AL3807"/>
          <cell r="AM3807"/>
          <cell r="AN3807"/>
          <cell r="AO3807"/>
          <cell r="AP3807"/>
          <cell r="AQ3807"/>
          <cell r="AR3807"/>
          <cell r="AS3807"/>
          <cell r="AT3807"/>
          <cell r="AU3807"/>
          <cell r="AV3807"/>
          <cell r="AW3807"/>
          <cell r="AX3807"/>
          <cell r="AY3807"/>
          <cell r="AZ3807"/>
          <cell r="BA3807"/>
          <cell r="BB3807"/>
          <cell r="BC3807"/>
          <cell r="BD3807"/>
          <cell r="BE3807"/>
          <cell r="BF3807"/>
          <cell r="BG3807"/>
          <cell r="BH3807"/>
          <cell r="BI3807"/>
          <cell r="BJ3807"/>
          <cell r="BK3807"/>
          <cell r="BL3807"/>
          <cell r="BM3807"/>
          <cell r="BN3807"/>
          <cell r="BO3807"/>
          <cell r="BP3807"/>
          <cell r="BQ3807"/>
          <cell r="BR3807"/>
          <cell r="BS3807"/>
          <cell r="BT3807"/>
          <cell r="BU3807"/>
          <cell r="BV3807"/>
          <cell r="BW3807"/>
          <cell r="BX3807"/>
          <cell r="BY3807">
            <v>33027100.760000002</v>
          </cell>
          <cell r="BZ3807"/>
          <cell r="CA3807">
            <v>33027100.760000002</v>
          </cell>
          <cell r="CB3807"/>
          <cell r="CC3807"/>
          <cell r="CD3807"/>
          <cell r="CE3807">
            <v>4541498.58</v>
          </cell>
          <cell r="CF3807">
            <v>3772833.22</v>
          </cell>
          <cell r="CG3807">
            <v>11207426.57</v>
          </cell>
        </row>
        <row r="3808">
          <cell r="A3808" t="str">
            <v>CBAG34020308</v>
          </cell>
          <cell r="B3808" t="str">
            <v>Outras Despesas Financeiras</v>
          </cell>
          <cell r="C3808">
            <v>4368363.78</v>
          </cell>
          <cell r="D3808">
            <v>13873024.66</v>
          </cell>
          <cell r="E3808">
            <v>17103303.940000001</v>
          </cell>
          <cell r="F3808">
            <v>717299.7</v>
          </cell>
          <cell r="G3808">
            <v>2645629.9</v>
          </cell>
          <cell r="H3808">
            <v>607.83000000000004</v>
          </cell>
          <cell r="I3808">
            <v>-327676.90999999997</v>
          </cell>
          <cell r="J3808">
            <v>-38591.9</v>
          </cell>
          <cell r="K3808">
            <v>-346018.87</v>
          </cell>
          <cell r="L3808">
            <v>-43484.74</v>
          </cell>
          <cell r="M3808">
            <v>124.84</v>
          </cell>
          <cell r="N3808">
            <v>6843.66</v>
          </cell>
          <cell r="O3808">
            <v>1658.97</v>
          </cell>
          <cell r="P3808"/>
          <cell r="Q3808">
            <v>1263.93</v>
          </cell>
          <cell r="R3808">
            <v>974.15</v>
          </cell>
          <cell r="S3808">
            <v>1235.52</v>
          </cell>
          <cell r="T3808">
            <v>1475.52</v>
          </cell>
          <cell r="U3808">
            <v>1001.76</v>
          </cell>
          <cell r="V3808">
            <v>18.12</v>
          </cell>
          <cell r="W3808">
            <v>2.98</v>
          </cell>
          <cell r="X3808">
            <v>2.98</v>
          </cell>
          <cell r="Y3808">
            <v>-1581.19</v>
          </cell>
          <cell r="Z3808">
            <v>2.0699999999999998</v>
          </cell>
          <cell r="AA3808">
            <v>2.0699999999999998</v>
          </cell>
          <cell r="AB3808">
            <v>14.51</v>
          </cell>
          <cell r="AC3808">
            <v>65.2</v>
          </cell>
          <cell r="AD3808">
            <v>23.37</v>
          </cell>
          <cell r="AE3808">
            <v>84.91</v>
          </cell>
          <cell r="AF3808">
            <v>0.86</v>
          </cell>
          <cell r="AG3808">
            <v>24.14</v>
          </cell>
          <cell r="AH3808">
            <v>67.260000000000005</v>
          </cell>
          <cell r="AI3808">
            <v>861.93</v>
          </cell>
          <cell r="AJ3808">
            <v>111</v>
          </cell>
          <cell r="AK3808">
            <v>102.92</v>
          </cell>
          <cell r="AL3808">
            <v>344.6</v>
          </cell>
          <cell r="AM3808">
            <v>0.5</v>
          </cell>
          <cell r="AN3808">
            <v>5833.97</v>
          </cell>
          <cell r="AO3808"/>
          <cell r="AP3808">
            <v>1731.34</v>
          </cell>
          <cell r="AQ3808">
            <v>1328.24</v>
          </cell>
          <cell r="AR3808">
            <v>1726.53</v>
          </cell>
          <cell r="AS3808">
            <v>1750.84</v>
          </cell>
          <cell r="AT3808">
            <v>202.64</v>
          </cell>
          <cell r="AU3808">
            <v>5701.48</v>
          </cell>
          <cell r="AV3808">
            <v>5305.87</v>
          </cell>
          <cell r="AW3808">
            <v>4290.33</v>
          </cell>
          <cell r="AX3808">
            <v>6602.66</v>
          </cell>
          <cell r="AY3808">
            <v>160.21</v>
          </cell>
          <cell r="AZ3808">
            <v>8951.73</v>
          </cell>
          <cell r="BA3808">
            <v>5564.53</v>
          </cell>
          <cell r="BB3808">
            <v>9489.5400000000009</v>
          </cell>
          <cell r="BC3808">
            <v>6035.92</v>
          </cell>
          <cell r="BD3808">
            <v>5574.71</v>
          </cell>
          <cell r="BE3808">
            <v>2.72</v>
          </cell>
          <cell r="BF3808"/>
          <cell r="BG3808">
            <v>2332.61</v>
          </cell>
          <cell r="BH3808">
            <v>3804.03</v>
          </cell>
          <cell r="BI3808">
            <v>1658.29</v>
          </cell>
          <cell r="BJ3808"/>
          <cell r="BK3808"/>
          <cell r="BL3808"/>
          <cell r="BM3808"/>
          <cell r="BN3808"/>
          <cell r="BO3808"/>
          <cell r="BP3808"/>
          <cell r="BQ3808"/>
          <cell r="BR3808"/>
          <cell r="BS3808"/>
          <cell r="BT3808"/>
          <cell r="BU3808"/>
          <cell r="BV3808"/>
          <cell r="BW3808">
            <v>15908.86</v>
          </cell>
          <cell r="BX3808">
            <v>23361192.66</v>
          </cell>
          <cell r="BY3808">
            <v>61422333.68</v>
          </cell>
          <cell r="BZ3808">
            <v>-22071241.52</v>
          </cell>
          <cell r="CA3808">
            <v>39351092.159999996</v>
          </cell>
          <cell r="CB3808">
            <v>62345.54</v>
          </cell>
          <cell r="CC3808">
            <v>52883.62</v>
          </cell>
          <cell r="CD3808">
            <v>13290.23</v>
          </cell>
          <cell r="CE3808">
            <v>8843351.0299999993</v>
          </cell>
          <cell r="CF3808">
            <v>8322346.7800000003</v>
          </cell>
          <cell r="CG3808">
            <v>71236137.840000004</v>
          </cell>
        </row>
        <row r="3809">
          <cell r="A3809" t="str">
            <v>4290004</v>
          </cell>
          <cell r="B3809" t="str">
            <v>OUTRAS DESP FINANC-IOF S/APLICACOES FINANCEIRAS</v>
          </cell>
          <cell r="C3809">
            <v>45819.46</v>
          </cell>
          <cell r="D3809">
            <v>73478.37</v>
          </cell>
          <cell r="E3809">
            <v>686451.76</v>
          </cell>
          <cell r="F3809">
            <v>1664.7</v>
          </cell>
          <cell r="G3809">
            <v>383544.26</v>
          </cell>
          <cell r="H3809">
            <v>607.83000000000004</v>
          </cell>
          <cell r="I3809"/>
          <cell r="J3809"/>
          <cell r="K3809"/>
          <cell r="L3809"/>
          <cell r="M3809"/>
          <cell r="N3809">
            <v>582.91999999999996</v>
          </cell>
          <cell r="O3809"/>
          <cell r="P3809"/>
          <cell r="Q3809"/>
          <cell r="R3809"/>
          <cell r="S3809"/>
          <cell r="T3809"/>
          <cell r="U3809"/>
          <cell r="V3809"/>
          <cell r="W3809"/>
          <cell r="X3809"/>
          <cell r="Y3809"/>
          <cell r="Z3809"/>
          <cell r="AA3809"/>
          <cell r="AB3809"/>
          <cell r="AC3809"/>
          <cell r="AD3809"/>
          <cell r="AE3809"/>
          <cell r="AF3809"/>
          <cell r="AG3809"/>
          <cell r="AH3809"/>
          <cell r="AI3809"/>
          <cell r="AJ3809"/>
          <cell r="AK3809"/>
          <cell r="AL3809">
            <v>240.9</v>
          </cell>
          <cell r="AM3809"/>
          <cell r="AN3809"/>
          <cell r="AO3809"/>
          <cell r="AP3809"/>
          <cell r="AQ3809"/>
          <cell r="AR3809"/>
          <cell r="AS3809"/>
          <cell r="AT3809"/>
          <cell r="AU3809"/>
          <cell r="AV3809"/>
          <cell r="AW3809"/>
          <cell r="AX3809"/>
          <cell r="AY3809">
            <v>159.03</v>
          </cell>
          <cell r="AZ3809"/>
          <cell r="BA3809"/>
          <cell r="BB3809"/>
          <cell r="BC3809"/>
          <cell r="BD3809"/>
          <cell r="BE3809"/>
          <cell r="BF3809"/>
          <cell r="BG3809">
            <v>2332.61</v>
          </cell>
          <cell r="BH3809">
            <v>3604.03</v>
          </cell>
          <cell r="BI3809"/>
          <cell r="BJ3809"/>
          <cell r="BK3809"/>
          <cell r="BL3809"/>
          <cell r="BM3809"/>
          <cell r="BN3809"/>
          <cell r="BO3809"/>
          <cell r="BP3809"/>
          <cell r="BQ3809"/>
          <cell r="BR3809"/>
          <cell r="BS3809"/>
          <cell r="BT3809"/>
          <cell r="BU3809"/>
          <cell r="BV3809"/>
          <cell r="BW3809"/>
          <cell r="BX3809">
            <v>615.37</v>
          </cell>
          <cell r="BY3809">
            <v>1199101.24</v>
          </cell>
          <cell r="BZ3809">
            <v>-1069996.02</v>
          </cell>
          <cell r="CA3809">
            <v>129105.22</v>
          </cell>
          <cell r="CB3809">
            <v>52804.83</v>
          </cell>
          <cell r="CC3809">
            <v>52804.83</v>
          </cell>
          <cell r="CD3809">
            <v>20</v>
          </cell>
          <cell r="CE3809">
            <v>570435.19999999995</v>
          </cell>
          <cell r="CF3809">
            <v>545814.97</v>
          </cell>
          <cell r="CG3809">
            <v>1360006.1</v>
          </cell>
        </row>
        <row r="3810">
          <cell r="A3810" t="str">
            <v>4290005</v>
          </cell>
          <cell r="B3810" t="str">
            <v>OUTRAS DESP FINANC-DESCONTOS CONCEDIDOS</v>
          </cell>
          <cell r="C3810"/>
          <cell r="D3810">
            <v>96694.31</v>
          </cell>
          <cell r="E3810">
            <v>1149177.44</v>
          </cell>
          <cell r="F3810"/>
          <cell r="G3810"/>
          <cell r="H3810"/>
          <cell r="I3810"/>
          <cell r="J3810"/>
          <cell r="K3810"/>
          <cell r="L3810"/>
          <cell r="M3810"/>
          <cell r="N3810"/>
          <cell r="O3810"/>
          <cell r="P3810"/>
          <cell r="Q3810"/>
          <cell r="R3810"/>
          <cell r="S3810"/>
          <cell r="T3810"/>
          <cell r="U3810"/>
          <cell r="V3810"/>
          <cell r="W3810"/>
          <cell r="X3810"/>
          <cell r="Y3810"/>
          <cell r="Z3810"/>
          <cell r="AA3810"/>
          <cell r="AB3810"/>
          <cell r="AC3810"/>
          <cell r="AD3810"/>
          <cell r="AE3810"/>
          <cell r="AF3810"/>
          <cell r="AG3810"/>
          <cell r="AH3810"/>
          <cell r="AI3810"/>
          <cell r="AJ3810"/>
          <cell r="AK3810"/>
          <cell r="AL3810"/>
          <cell r="AM3810"/>
          <cell r="AN3810"/>
          <cell r="AO3810"/>
          <cell r="AP3810"/>
          <cell r="AQ3810"/>
          <cell r="AR3810"/>
          <cell r="AS3810"/>
          <cell r="AT3810"/>
          <cell r="AU3810"/>
          <cell r="AV3810"/>
          <cell r="AW3810"/>
          <cell r="AX3810"/>
          <cell r="AY3810"/>
          <cell r="AZ3810"/>
          <cell r="BA3810"/>
          <cell r="BB3810"/>
          <cell r="BC3810"/>
          <cell r="BD3810"/>
          <cell r="BE3810"/>
          <cell r="BF3810"/>
          <cell r="BG3810"/>
          <cell r="BH3810"/>
          <cell r="BI3810"/>
          <cell r="BJ3810"/>
          <cell r="BK3810"/>
          <cell r="BL3810"/>
          <cell r="BM3810"/>
          <cell r="BN3810"/>
          <cell r="BO3810"/>
          <cell r="BP3810"/>
          <cell r="BQ3810"/>
          <cell r="BR3810"/>
          <cell r="BS3810"/>
          <cell r="BT3810"/>
          <cell r="BU3810"/>
          <cell r="BV3810"/>
          <cell r="BW3810"/>
          <cell r="BX3810"/>
          <cell r="BY3810">
            <v>1245871.75</v>
          </cell>
          <cell r="BZ3810">
            <v>-1149177.44</v>
          </cell>
          <cell r="CA3810">
            <v>96694.31</v>
          </cell>
          <cell r="CB3810"/>
          <cell r="CC3810"/>
          <cell r="CD3810"/>
          <cell r="CE3810">
            <v>264570.59999999998</v>
          </cell>
          <cell r="CF3810">
            <v>193780.19</v>
          </cell>
          <cell r="CG3810">
            <v>2130862.66</v>
          </cell>
        </row>
        <row r="3811">
          <cell r="A3811" t="str">
            <v>4290008</v>
          </cell>
          <cell r="B3811" t="str">
            <v>OUTRAS DESP FINANC-JUROS ERD</v>
          </cell>
          <cell r="C3811"/>
          <cell r="D3811">
            <v>441748.67</v>
          </cell>
          <cell r="E3811"/>
          <cell r="F3811"/>
          <cell r="G3811"/>
          <cell r="H3811"/>
          <cell r="I3811"/>
          <cell r="J3811"/>
          <cell r="K3811"/>
          <cell r="L3811"/>
          <cell r="M3811"/>
          <cell r="N3811"/>
          <cell r="O3811"/>
          <cell r="P3811"/>
          <cell r="Q3811"/>
          <cell r="R3811"/>
          <cell r="S3811"/>
          <cell r="T3811"/>
          <cell r="U3811"/>
          <cell r="V3811"/>
          <cell r="W3811"/>
          <cell r="X3811"/>
          <cell r="Y3811"/>
          <cell r="Z3811"/>
          <cell r="AA3811"/>
          <cell r="AB3811"/>
          <cell r="AC3811"/>
          <cell r="AD3811"/>
          <cell r="AE3811"/>
          <cell r="AF3811"/>
          <cell r="AG3811"/>
          <cell r="AH3811"/>
          <cell r="AI3811"/>
          <cell r="AJ3811"/>
          <cell r="AK3811"/>
          <cell r="AL3811"/>
          <cell r="AM3811"/>
          <cell r="AN3811"/>
          <cell r="AO3811"/>
          <cell r="AP3811"/>
          <cell r="AQ3811"/>
          <cell r="AR3811"/>
          <cell r="AS3811"/>
          <cell r="AT3811"/>
          <cell r="AU3811"/>
          <cell r="AV3811"/>
          <cell r="AW3811"/>
          <cell r="AX3811"/>
          <cell r="AY3811"/>
          <cell r="AZ3811"/>
          <cell r="BA3811"/>
          <cell r="BB3811"/>
          <cell r="BC3811"/>
          <cell r="BD3811"/>
          <cell r="BE3811"/>
          <cell r="BF3811"/>
          <cell r="BG3811"/>
          <cell r="BH3811"/>
          <cell r="BI3811"/>
          <cell r="BJ3811"/>
          <cell r="BK3811"/>
          <cell r="BL3811"/>
          <cell r="BM3811"/>
          <cell r="BN3811"/>
          <cell r="BO3811"/>
          <cell r="BP3811"/>
          <cell r="BQ3811"/>
          <cell r="BR3811"/>
          <cell r="BS3811"/>
          <cell r="BT3811"/>
          <cell r="BU3811"/>
          <cell r="BV3811"/>
          <cell r="BW3811"/>
          <cell r="BX3811"/>
          <cell r="BY3811">
            <v>441748.67</v>
          </cell>
          <cell r="BZ3811"/>
          <cell r="CA3811">
            <v>441748.67</v>
          </cell>
          <cell r="CB3811"/>
          <cell r="CC3811"/>
          <cell r="CD3811"/>
          <cell r="CE3811">
            <v>625383.97</v>
          </cell>
          <cell r="CF3811">
            <v>458097.95</v>
          </cell>
          <cell r="CG3811">
            <v>68629.27</v>
          </cell>
        </row>
        <row r="3812">
          <cell r="A3812" t="str">
            <v>4290009</v>
          </cell>
          <cell r="B3812" t="str">
            <v>OUTRAS DESP FINANC-JUROS DE MORA-FISCAIS E OUTROS</v>
          </cell>
          <cell r="C3812">
            <v>2141.87</v>
          </cell>
          <cell r="D3812">
            <v>11443509.960000001</v>
          </cell>
          <cell r="E3812"/>
          <cell r="F3812"/>
          <cell r="G3812">
            <v>2259604.9</v>
          </cell>
          <cell r="H3812"/>
          <cell r="I3812">
            <v>1.42</v>
          </cell>
          <cell r="J3812">
            <v>563.23</v>
          </cell>
          <cell r="K3812">
            <v>0</v>
          </cell>
          <cell r="L3812">
            <v>1.42</v>
          </cell>
          <cell r="M3812">
            <v>10.97</v>
          </cell>
          <cell r="N3812">
            <v>2</v>
          </cell>
          <cell r="O3812">
            <v>167.07</v>
          </cell>
          <cell r="P3812"/>
          <cell r="Q3812">
            <v>268.38</v>
          </cell>
          <cell r="R3812">
            <v>1.51</v>
          </cell>
          <cell r="S3812">
            <v>482.95</v>
          </cell>
          <cell r="T3812">
            <v>10.69</v>
          </cell>
          <cell r="U3812"/>
          <cell r="V3812"/>
          <cell r="W3812">
            <v>2.13</v>
          </cell>
          <cell r="X3812">
            <v>2.13</v>
          </cell>
          <cell r="Y3812">
            <v>1.48</v>
          </cell>
          <cell r="Z3812">
            <v>1.48</v>
          </cell>
          <cell r="AA3812">
            <v>1.48</v>
          </cell>
          <cell r="AB3812">
            <v>0.5</v>
          </cell>
          <cell r="AC3812">
            <v>19.989999999999998</v>
          </cell>
          <cell r="AD3812">
            <v>2.13</v>
          </cell>
          <cell r="AE3812">
            <v>0.54</v>
          </cell>
          <cell r="AF3812">
            <v>0.61</v>
          </cell>
          <cell r="AG3812">
            <v>2.62</v>
          </cell>
          <cell r="AH3812">
            <v>19.940000000000001</v>
          </cell>
          <cell r="AI3812">
            <v>583.35</v>
          </cell>
          <cell r="AJ3812">
            <v>13.11</v>
          </cell>
          <cell r="AK3812"/>
          <cell r="AL3812"/>
          <cell r="AM3812"/>
          <cell r="AN3812">
            <v>4313.6499999999996</v>
          </cell>
          <cell r="AO3812"/>
          <cell r="AP3812">
            <v>978.02</v>
          </cell>
          <cell r="AQ3812">
            <v>823.17</v>
          </cell>
          <cell r="AR3812">
            <v>974.65</v>
          </cell>
          <cell r="AS3812">
            <v>835.27</v>
          </cell>
          <cell r="AT3812"/>
          <cell r="AU3812">
            <v>3486.12</v>
          </cell>
          <cell r="AV3812">
            <v>2659.53</v>
          </cell>
          <cell r="AW3812">
            <v>1182.82</v>
          </cell>
          <cell r="AX3812">
            <v>3268.81</v>
          </cell>
          <cell r="AY3812"/>
          <cell r="AZ3812">
            <v>5316.16</v>
          </cell>
          <cell r="BA3812">
            <v>2551.1</v>
          </cell>
          <cell r="BB3812">
            <v>5664.75</v>
          </cell>
          <cell r="BC3812">
            <v>1751.34</v>
          </cell>
          <cell r="BD3812">
            <v>2772.77</v>
          </cell>
          <cell r="BE3812">
            <v>0.24</v>
          </cell>
          <cell r="BF3812"/>
          <cell r="BG3812"/>
          <cell r="BH3812"/>
          <cell r="BI3812"/>
          <cell r="BJ3812"/>
          <cell r="BK3812"/>
          <cell r="BL3812"/>
          <cell r="BM3812"/>
          <cell r="BN3812"/>
          <cell r="BO3812"/>
          <cell r="BP3812"/>
          <cell r="BQ3812"/>
          <cell r="BR3812"/>
          <cell r="BS3812"/>
          <cell r="BT3812"/>
          <cell r="BU3812"/>
          <cell r="BV3812"/>
          <cell r="BW3812">
            <v>1474.78</v>
          </cell>
          <cell r="BX3812">
            <v>98.45</v>
          </cell>
          <cell r="BY3812">
            <v>13745569.49</v>
          </cell>
          <cell r="BZ3812">
            <v>-4581912.58</v>
          </cell>
          <cell r="CA3812">
            <v>9163656.9100000001</v>
          </cell>
          <cell r="CB3812">
            <v>112.54</v>
          </cell>
          <cell r="CC3812">
            <v>6.71</v>
          </cell>
          <cell r="CD3812">
            <v>243.88</v>
          </cell>
          <cell r="CE3812">
            <v>1695716.23</v>
          </cell>
          <cell r="CF3812">
            <v>1184735.6100000001</v>
          </cell>
          <cell r="CG3812">
            <v>18409373.48</v>
          </cell>
        </row>
        <row r="3813">
          <cell r="A3813" t="str">
            <v>4290010</v>
          </cell>
          <cell r="B3813" t="str">
            <v>OUTRAS DESP FINANC-MULTAS MORATORIAS-FISCAIS</v>
          </cell>
          <cell r="C3813">
            <v>45601.27</v>
          </cell>
          <cell r="D3813">
            <v>23146.81</v>
          </cell>
          <cell r="E3813">
            <v>193071.96</v>
          </cell>
          <cell r="F3813"/>
          <cell r="G3813">
            <v>2480.7399999999998</v>
          </cell>
          <cell r="H3813"/>
          <cell r="I3813">
            <v>3.2</v>
          </cell>
          <cell r="J3813">
            <v>5018.41</v>
          </cell>
          <cell r="K3813">
            <v>0</v>
          </cell>
          <cell r="L3813">
            <v>3.2</v>
          </cell>
          <cell r="M3813">
            <v>98.26</v>
          </cell>
          <cell r="N3813">
            <v>50.04</v>
          </cell>
          <cell r="O3813">
            <v>1483.06</v>
          </cell>
          <cell r="P3813"/>
          <cell r="Q3813">
            <v>269.55</v>
          </cell>
          <cell r="R3813">
            <v>0.6</v>
          </cell>
          <cell r="S3813">
            <v>485.38</v>
          </cell>
          <cell r="T3813"/>
          <cell r="U3813"/>
          <cell r="V3813"/>
          <cell r="W3813">
            <v>0.85</v>
          </cell>
          <cell r="X3813">
            <v>0.85</v>
          </cell>
          <cell r="Y3813">
            <v>0.59</v>
          </cell>
          <cell r="Z3813">
            <v>0.59</v>
          </cell>
          <cell r="AA3813">
            <v>0.59</v>
          </cell>
          <cell r="AB3813">
            <v>0.2</v>
          </cell>
          <cell r="AC3813">
            <v>38.67</v>
          </cell>
          <cell r="AD3813">
            <v>21.24</v>
          </cell>
          <cell r="AE3813">
            <v>84.37</v>
          </cell>
          <cell r="AF3813">
            <v>0.25</v>
          </cell>
          <cell r="AG3813">
            <v>21.52</v>
          </cell>
          <cell r="AH3813">
            <v>41.36</v>
          </cell>
          <cell r="AI3813">
            <v>277.18</v>
          </cell>
          <cell r="AJ3813">
            <v>95.18</v>
          </cell>
          <cell r="AK3813"/>
          <cell r="AL3813"/>
          <cell r="AM3813"/>
          <cell r="AN3813">
            <v>1509.78</v>
          </cell>
          <cell r="AO3813"/>
          <cell r="AP3813">
            <v>342.31</v>
          </cell>
          <cell r="AQ3813">
            <v>497.48</v>
          </cell>
          <cell r="AR3813">
            <v>345.13</v>
          </cell>
          <cell r="AS3813">
            <v>504.79</v>
          </cell>
          <cell r="AT3813"/>
          <cell r="AU3813">
            <v>2190.54</v>
          </cell>
          <cell r="AV3813">
            <v>2619.64</v>
          </cell>
          <cell r="AW3813">
            <v>3076.98</v>
          </cell>
          <cell r="AX3813">
            <v>3312.99</v>
          </cell>
          <cell r="AY3813"/>
          <cell r="AZ3813">
            <v>3635.57</v>
          </cell>
          <cell r="BA3813">
            <v>3013.43</v>
          </cell>
          <cell r="BB3813">
            <v>3824.79</v>
          </cell>
          <cell r="BC3813">
            <v>4284.58</v>
          </cell>
          <cell r="BD3813">
            <v>2801.94</v>
          </cell>
          <cell r="BE3813">
            <v>2.48</v>
          </cell>
          <cell r="BF3813"/>
          <cell r="BG3813"/>
          <cell r="BH3813"/>
          <cell r="BI3813"/>
          <cell r="BJ3813"/>
          <cell r="BK3813"/>
          <cell r="BL3813"/>
          <cell r="BM3813"/>
          <cell r="BN3813"/>
          <cell r="BO3813"/>
          <cell r="BP3813"/>
          <cell r="BQ3813"/>
          <cell r="BR3813"/>
          <cell r="BS3813"/>
          <cell r="BT3813"/>
          <cell r="BU3813"/>
          <cell r="BV3813"/>
          <cell r="BW3813">
            <v>78.53</v>
          </cell>
          <cell r="BX3813">
            <v>90.57</v>
          </cell>
          <cell r="BY3813">
            <v>304427.45</v>
          </cell>
          <cell r="BZ3813">
            <v>-195552.7</v>
          </cell>
          <cell r="CA3813">
            <v>108874.75</v>
          </cell>
          <cell r="CB3813">
            <v>8122.34</v>
          </cell>
          <cell r="CC3813">
            <v>72.08</v>
          </cell>
          <cell r="CD3813">
            <v>1102.6400000000001</v>
          </cell>
          <cell r="CE3813">
            <v>398082.57</v>
          </cell>
          <cell r="CF3813">
            <v>223784.65</v>
          </cell>
          <cell r="CG3813">
            <v>401008.4</v>
          </cell>
        </row>
        <row r="3814">
          <cell r="A3814" t="str">
            <v>4290011</v>
          </cell>
          <cell r="B3814" t="str">
            <v>OUTRAS DESP FINANC-MULTAS SANCIONATORIAS</v>
          </cell>
          <cell r="C3814"/>
          <cell r="D3814"/>
          <cell r="E3814"/>
          <cell r="F3814"/>
          <cell r="G3814"/>
          <cell r="H3814"/>
          <cell r="I3814"/>
          <cell r="J3814"/>
          <cell r="K3814">
            <v>714.9</v>
          </cell>
          <cell r="L3814">
            <v>713.96</v>
          </cell>
          <cell r="M3814"/>
          <cell r="N3814">
            <v>6192.07</v>
          </cell>
          <cell r="O3814"/>
          <cell r="P3814"/>
          <cell r="Q3814">
            <v>718.02</v>
          </cell>
          <cell r="R3814">
            <v>961.14</v>
          </cell>
          <cell r="S3814">
            <v>250</v>
          </cell>
          <cell r="T3814">
            <v>1448.41</v>
          </cell>
          <cell r="U3814"/>
          <cell r="V3814"/>
          <cell r="W3814"/>
          <cell r="X3814"/>
          <cell r="Y3814"/>
          <cell r="Z3814"/>
          <cell r="AA3814"/>
          <cell r="AB3814"/>
          <cell r="AC3814"/>
          <cell r="AD3814"/>
          <cell r="AE3814"/>
          <cell r="AF3814"/>
          <cell r="AG3814"/>
          <cell r="AH3814"/>
          <cell r="AI3814"/>
          <cell r="AJ3814"/>
          <cell r="AK3814">
            <v>100</v>
          </cell>
          <cell r="AL3814">
            <v>100</v>
          </cell>
          <cell r="AM3814"/>
          <cell r="AN3814"/>
          <cell r="AO3814"/>
          <cell r="AP3814">
            <v>404</v>
          </cell>
          <cell r="AQ3814"/>
          <cell r="AR3814">
            <v>400</v>
          </cell>
          <cell r="AS3814">
            <v>404</v>
          </cell>
          <cell r="AT3814">
            <v>202</v>
          </cell>
          <cell r="AU3814"/>
          <cell r="AV3814"/>
          <cell r="AW3814"/>
          <cell r="AX3814"/>
          <cell r="AY3814"/>
          <cell r="AZ3814"/>
          <cell r="BA3814"/>
          <cell r="BB3814"/>
          <cell r="BC3814"/>
          <cell r="BD3814"/>
          <cell r="BE3814"/>
          <cell r="BF3814"/>
          <cell r="BG3814"/>
          <cell r="BH3814">
            <v>200</v>
          </cell>
          <cell r="BI3814"/>
          <cell r="BJ3814"/>
          <cell r="BK3814"/>
          <cell r="BL3814"/>
          <cell r="BM3814"/>
          <cell r="BN3814"/>
          <cell r="BO3814"/>
          <cell r="BP3814"/>
          <cell r="BQ3814"/>
          <cell r="BR3814"/>
          <cell r="BS3814"/>
          <cell r="BT3814"/>
          <cell r="BU3814"/>
          <cell r="BV3814"/>
          <cell r="BW3814"/>
          <cell r="BX3814"/>
          <cell r="BY3814">
            <v>12808.5</v>
          </cell>
          <cell r="BZ3814"/>
          <cell r="CA3814">
            <v>12808.5</v>
          </cell>
          <cell r="CB3814"/>
          <cell r="CC3814"/>
          <cell r="CD3814"/>
          <cell r="CE3814">
            <v>314322.82</v>
          </cell>
          <cell r="CF3814">
            <v>314322.82</v>
          </cell>
          <cell r="CG3814">
            <v>4626591.71</v>
          </cell>
        </row>
        <row r="3815">
          <cell r="A3815" t="str">
            <v>4290014</v>
          </cell>
          <cell r="B3815" t="str">
            <v>OUTRAS DESP FINANC-MULTAS - OUTRAS</v>
          </cell>
          <cell r="C3815">
            <v>4643.79</v>
          </cell>
          <cell r="D3815">
            <v>85416.51</v>
          </cell>
          <cell r="E3815">
            <v>15074602.26</v>
          </cell>
          <cell r="F3815">
            <v>715635</v>
          </cell>
          <cell r="G3815"/>
          <cell r="H3815"/>
          <cell r="I3815"/>
          <cell r="J3815">
            <v>8.31</v>
          </cell>
          <cell r="K3815">
            <v>15.53</v>
          </cell>
          <cell r="L3815">
            <v>16.04</v>
          </cell>
          <cell r="M3815">
            <v>15.61</v>
          </cell>
          <cell r="N3815">
            <v>16.63</v>
          </cell>
          <cell r="O3815">
            <v>8.84</v>
          </cell>
          <cell r="P3815"/>
          <cell r="Q3815">
            <v>7.98</v>
          </cell>
          <cell r="R3815">
            <v>10.9</v>
          </cell>
          <cell r="S3815">
            <v>17.190000000000001</v>
          </cell>
          <cell r="T3815">
            <v>16.420000000000002</v>
          </cell>
          <cell r="U3815"/>
          <cell r="V3815"/>
          <cell r="W3815"/>
          <cell r="X3815"/>
          <cell r="Y3815"/>
          <cell r="Z3815"/>
          <cell r="AA3815"/>
          <cell r="AB3815"/>
          <cell r="AC3815"/>
          <cell r="AD3815"/>
          <cell r="AE3815"/>
          <cell r="AF3815"/>
          <cell r="AG3815"/>
          <cell r="AH3815"/>
          <cell r="AI3815"/>
          <cell r="AJ3815"/>
          <cell r="AK3815"/>
          <cell r="AL3815"/>
          <cell r="AM3815"/>
          <cell r="AN3815"/>
          <cell r="AO3815"/>
          <cell r="AP3815">
            <v>0</v>
          </cell>
          <cell r="AQ3815">
            <v>0</v>
          </cell>
          <cell r="AR3815">
            <v>0</v>
          </cell>
          <cell r="AS3815">
            <v>0</v>
          </cell>
          <cell r="AT3815"/>
          <cell r="AU3815"/>
          <cell r="AV3815"/>
          <cell r="AW3815">
            <v>2.33</v>
          </cell>
          <cell r="AX3815"/>
          <cell r="AY3815"/>
          <cell r="AZ3815"/>
          <cell r="BA3815"/>
          <cell r="BB3815"/>
          <cell r="BC3815"/>
          <cell r="BD3815"/>
          <cell r="BE3815"/>
          <cell r="BF3815"/>
          <cell r="BG3815"/>
          <cell r="BH3815"/>
          <cell r="BI3815"/>
          <cell r="BJ3815"/>
          <cell r="BK3815"/>
          <cell r="BL3815"/>
          <cell r="BM3815"/>
          <cell r="BN3815"/>
          <cell r="BO3815"/>
          <cell r="BP3815"/>
          <cell r="BQ3815"/>
          <cell r="BR3815"/>
          <cell r="BS3815"/>
          <cell r="BT3815"/>
          <cell r="BU3815"/>
          <cell r="BV3815"/>
          <cell r="BW3815">
            <v>14355.55</v>
          </cell>
          <cell r="BX3815"/>
          <cell r="BY3815">
            <v>15894788.890000001</v>
          </cell>
          <cell r="BZ3815">
            <v>-15074602.26</v>
          </cell>
          <cell r="CA3815">
            <v>820186.63</v>
          </cell>
          <cell r="CB3815">
            <v>1305.83</v>
          </cell>
          <cell r="CC3815"/>
          <cell r="CD3815">
            <v>306.55</v>
          </cell>
          <cell r="CE3815">
            <v>1317940.94</v>
          </cell>
          <cell r="CF3815">
            <v>245126.07</v>
          </cell>
          <cell r="CG3815">
            <v>13344916.460000001</v>
          </cell>
        </row>
        <row r="3816">
          <cell r="A3816" t="str">
            <v>4290024</v>
          </cell>
          <cell r="B3816" t="str">
            <v>OUTRAS DESP FINANC - CORRECAO MONETARIA CCEE</v>
          </cell>
          <cell r="C3816">
            <v>35655.21</v>
          </cell>
          <cell r="D3816"/>
          <cell r="E3816"/>
          <cell r="F3816"/>
          <cell r="G3816"/>
          <cell r="H3816"/>
          <cell r="I3816"/>
          <cell r="J3816"/>
          <cell r="K3816"/>
          <cell r="L3816"/>
          <cell r="M3816"/>
          <cell r="N3816"/>
          <cell r="O3816"/>
          <cell r="P3816"/>
          <cell r="Q3816"/>
          <cell r="R3816"/>
          <cell r="S3816"/>
          <cell r="T3816"/>
          <cell r="U3816"/>
          <cell r="V3816">
            <v>18.12</v>
          </cell>
          <cell r="W3816"/>
          <cell r="X3816"/>
          <cell r="Y3816"/>
          <cell r="Z3816"/>
          <cell r="AA3816"/>
          <cell r="AB3816"/>
          <cell r="AC3816">
            <v>0.01</v>
          </cell>
          <cell r="AD3816"/>
          <cell r="AE3816"/>
          <cell r="AF3816"/>
          <cell r="AG3816"/>
          <cell r="AH3816">
            <v>5.96</v>
          </cell>
          <cell r="AI3816">
            <v>1.4</v>
          </cell>
          <cell r="AJ3816">
            <v>2.71</v>
          </cell>
          <cell r="AK3816">
            <v>2.92</v>
          </cell>
          <cell r="AL3816">
            <v>3.7</v>
          </cell>
          <cell r="AM3816"/>
          <cell r="AN3816">
            <v>10.54</v>
          </cell>
          <cell r="AO3816"/>
          <cell r="AP3816">
            <v>7.01</v>
          </cell>
          <cell r="AQ3816">
            <v>7.59</v>
          </cell>
          <cell r="AR3816">
            <v>6.75</v>
          </cell>
          <cell r="AS3816">
            <v>6.78</v>
          </cell>
          <cell r="AT3816"/>
          <cell r="AU3816">
            <v>24.82</v>
          </cell>
          <cell r="AV3816">
            <v>26.7</v>
          </cell>
          <cell r="AW3816">
            <v>28.2</v>
          </cell>
          <cell r="AX3816">
            <v>20.86</v>
          </cell>
          <cell r="AY3816"/>
          <cell r="AZ3816"/>
          <cell r="BA3816"/>
          <cell r="BB3816"/>
          <cell r="BC3816"/>
          <cell r="BD3816"/>
          <cell r="BE3816"/>
          <cell r="BF3816"/>
          <cell r="BG3816"/>
          <cell r="BH3816"/>
          <cell r="BI3816"/>
          <cell r="BJ3816"/>
          <cell r="BK3816"/>
          <cell r="BL3816"/>
          <cell r="BM3816"/>
          <cell r="BN3816"/>
          <cell r="BO3816"/>
          <cell r="BP3816"/>
          <cell r="BQ3816"/>
          <cell r="BR3816"/>
          <cell r="BS3816"/>
          <cell r="BT3816"/>
          <cell r="BU3816"/>
          <cell r="BV3816"/>
          <cell r="BW3816"/>
          <cell r="BX3816"/>
          <cell r="BY3816">
            <v>35829.279999999999</v>
          </cell>
          <cell r="BZ3816"/>
          <cell r="CA3816">
            <v>35829.279999999999</v>
          </cell>
          <cell r="CB3816"/>
          <cell r="CC3816"/>
          <cell r="CD3816"/>
          <cell r="CE3816">
            <v>615.28</v>
          </cell>
          <cell r="CF3816">
            <v>615.22</v>
          </cell>
          <cell r="CG3816">
            <v>9222.16</v>
          </cell>
        </row>
        <row r="3817">
          <cell r="A3817" t="str">
            <v>4290025</v>
          </cell>
          <cell r="B3817" t="str">
            <v>OUTRAS DESP FINANC # INDENIZACAO CONCESSOES</v>
          </cell>
          <cell r="C3817">
            <v>3261535.61</v>
          </cell>
          <cell r="D3817"/>
          <cell r="E3817"/>
          <cell r="F3817"/>
          <cell r="G3817"/>
          <cell r="H3817"/>
          <cell r="I3817"/>
          <cell r="J3817"/>
          <cell r="K3817"/>
          <cell r="L3817"/>
          <cell r="M3817"/>
          <cell r="N3817"/>
          <cell r="O3817"/>
          <cell r="P3817"/>
          <cell r="Q3817"/>
          <cell r="R3817"/>
          <cell r="S3817"/>
          <cell r="T3817"/>
          <cell r="U3817"/>
          <cell r="V3817"/>
          <cell r="W3817"/>
          <cell r="X3817"/>
          <cell r="Y3817"/>
          <cell r="Z3817"/>
          <cell r="AA3817"/>
          <cell r="AB3817"/>
          <cell r="AC3817"/>
          <cell r="AD3817"/>
          <cell r="AE3817"/>
          <cell r="AF3817"/>
          <cell r="AG3817"/>
          <cell r="AH3817"/>
          <cell r="AI3817"/>
          <cell r="AJ3817"/>
          <cell r="AK3817"/>
          <cell r="AL3817"/>
          <cell r="AM3817"/>
          <cell r="AN3817"/>
          <cell r="AO3817"/>
          <cell r="AP3817"/>
          <cell r="AQ3817"/>
          <cell r="AR3817"/>
          <cell r="AS3817"/>
          <cell r="AT3817"/>
          <cell r="AU3817"/>
          <cell r="AV3817"/>
          <cell r="AW3817"/>
          <cell r="AX3817"/>
          <cell r="AY3817"/>
          <cell r="AZ3817"/>
          <cell r="BA3817"/>
          <cell r="BB3817"/>
          <cell r="BC3817"/>
          <cell r="BD3817"/>
          <cell r="BE3817"/>
          <cell r="BF3817"/>
          <cell r="BG3817"/>
          <cell r="BH3817"/>
          <cell r="BI3817"/>
          <cell r="BJ3817"/>
          <cell r="BK3817"/>
          <cell r="BL3817"/>
          <cell r="BM3817"/>
          <cell r="BN3817"/>
          <cell r="BO3817"/>
          <cell r="BP3817"/>
          <cell r="BQ3817"/>
          <cell r="BR3817"/>
          <cell r="BS3817"/>
          <cell r="BT3817"/>
          <cell r="BU3817"/>
          <cell r="BV3817"/>
          <cell r="BW3817"/>
          <cell r="BX3817"/>
          <cell r="BY3817">
            <v>3261535.61</v>
          </cell>
          <cell r="BZ3817"/>
          <cell r="CA3817">
            <v>3261535.61</v>
          </cell>
          <cell r="CB3817"/>
          <cell r="CC3817"/>
          <cell r="CD3817"/>
          <cell r="CE3817">
            <v>4018715.72</v>
          </cell>
          <cell r="CF3817">
            <v>3126483.45</v>
          </cell>
          <cell r="CG3817">
            <v>4032247.1</v>
          </cell>
        </row>
        <row r="3818">
          <cell r="A3818" t="str">
            <v>4290028</v>
          </cell>
          <cell r="B3818" t="str">
            <v>(-) RECUPERACAO OUTRAS DESP FINANC-OUTRAS</v>
          </cell>
          <cell r="C3818"/>
          <cell r="D3818"/>
          <cell r="E3818"/>
          <cell r="F3818"/>
          <cell r="G3818"/>
          <cell r="H3818"/>
          <cell r="I3818">
            <v>-327681.53000000003</v>
          </cell>
          <cell r="J3818">
            <v>-44181.85</v>
          </cell>
          <cell r="K3818">
            <v>-346749.3</v>
          </cell>
          <cell r="L3818">
            <v>-44219.360000000001</v>
          </cell>
          <cell r="M3818"/>
          <cell r="N3818"/>
          <cell r="O3818"/>
          <cell r="P3818"/>
          <cell r="Q3818"/>
          <cell r="R3818"/>
          <cell r="S3818"/>
          <cell r="T3818"/>
          <cell r="U3818"/>
          <cell r="V3818"/>
          <cell r="W3818"/>
          <cell r="X3818"/>
          <cell r="Y3818"/>
          <cell r="Z3818"/>
          <cell r="AA3818"/>
          <cell r="AB3818"/>
          <cell r="AC3818"/>
          <cell r="AD3818"/>
          <cell r="AE3818"/>
          <cell r="AF3818"/>
          <cell r="AG3818"/>
          <cell r="AH3818"/>
          <cell r="AI3818"/>
          <cell r="AJ3818"/>
          <cell r="AK3818"/>
          <cell r="AL3818"/>
          <cell r="AM3818"/>
          <cell r="AN3818"/>
          <cell r="AO3818"/>
          <cell r="AP3818"/>
          <cell r="AQ3818"/>
          <cell r="AR3818"/>
          <cell r="AS3818"/>
          <cell r="AT3818"/>
          <cell r="AU3818"/>
          <cell r="AV3818"/>
          <cell r="AW3818"/>
          <cell r="AX3818"/>
          <cell r="AY3818"/>
          <cell r="AZ3818"/>
          <cell r="BA3818"/>
          <cell r="BB3818"/>
          <cell r="BC3818"/>
          <cell r="BD3818"/>
          <cell r="BE3818"/>
          <cell r="BF3818"/>
          <cell r="BG3818"/>
          <cell r="BH3818"/>
          <cell r="BI3818"/>
          <cell r="BJ3818"/>
          <cell r="BK3818"/>
          <cell r="BL3818"/>
          <cell r="BM3818"/>
          <cell r="BN3818"/>
          <cell r="BO3818"/>
          <cell r="BP3818"/>
          <cell r="BQ3818"/>
          <cell r="BR3818"/>
          <cell r="BS3818"/>
          <cell r="BT3818"/>
          <cell r="BU3818"/>
          <cell r="BV3818"/>
          <cell r="BW3818"/>
          <cell r="BX3818"/>
          <cell r="BY3818">
            <v>-762832.04</v>
          </cell>
          <cell r="BZ3818"/>
          <cell r="CA3818">
            <v>-762832.04</v>
          </cell>
          <cell r="CB3818"/>
          <cell r="CC3818"/>
          <cell r="CD3818"/>
          <cell r="CE3818">
            <v>-975507.81</v>
          </cell>
          <cell r="CF3818">
            <v>-726756.06</v>
          </cell>
          <cell r="CG3818">
            <v>-922055.68000000005</v>
          </cell>
        </row>
        <row r="3819">
          <cell r="A3819" t="str">
            <v>4290030</v>
          </cell>
          <cell r="B3819" t="str">
            <v>DESPESA FINAN INSTRUMENTOS FINANCEIROS DERIVATIVOS</v>
          </cell>
          <cell r="C3819"/>
          <cell r="D3819"/>
          <cell r="E3819"/>
          <cell r="F3819"/>
          <cell r="G3819"/>
          <cell r="H3819"/>
          <cell r="I3819"/>
          <cell r="J3819"/>
          <cell r="K3819"/>
          <cell r="L3819"/>
          <cell r="M3819"/>
          <cell r="N3819"/>
          <cell r="O3819"/>
          <cell r="P3819"/>
          <cell r="Q3819"/>
          <cell r="R3819"/>
          <cell r="S3819"/>
          <cell r="T3819"/>
          <cell r="U3819"/>
          <cell r="V3819"/>
          <cell r="W3819"/>
          <cell r="X3819"/>
          <cell r="Y3819"/>
          <cell r="Z3819"/>
          <cell r="AA3819"/>
          <cell r="AB3819"/>
          <cell r="AC3819"/>
          <cell r="AD3819"/>
          <cell r="AE3819"/>
          <cell r="AF3819"/>
          <cell r="AG3819"/>
          <cell r="AH3819"/>
          <cell r="AI3819"/>
          <cell r="AJ3819"/>
          <cell r="AK3819"/>
          <cell r="AL3819"/>
          <cell r="AM3819"/>
          <cell r="AN3819"/>
          <cell r="AO3819"/>
          <cell r="AP3819"/>
          <cell r="AQ3819"/>
          <cell r="AR3819"/>
          <cell r="AS3819"/>
          <cell r="AT3819"/>
          <cell r="AU3819"/>
          <cell r="AV3819"/>
          <cell r="AW3819"/>
          <cell r="AX3819"/>
          <cell r="AY3819"/>
          <cell r="AZ3819"/>
          <cell r="BA3819"/>
          <cell r="BB3819"/>
          <cell r="BC3819"/>
          <cell r="BD3819"/>
          <cell r="BE3819"/>
          <cell r="BF3819"/>
          <cell r="BG3819"/>
          <cell r="BH3819"/>
          <cell r="BI3819"/>
          <cell r="BJ3819"/>
          <cell r="BK3819"/>
          <cell r="BL3819"/>
          <cell r="BM3819"/>
          <cell r="BN3819"/>
          <cell r="BO3819"/>
          <cell r="BP3819"/>
          <cell r="BQ3819"/>
          <cell r="BR3819"/>
          <cell r="BS3819"/>
          <cell r="BT3819"/>
          <cell r="BU3819"/>
          <cell r="BV3819"/>
          <cell r="BW3819"/>
          <cell r="BX3819"/>
          <cell r="BY3819"/>
          <cell r="BZ3819"/>
          <cell r="CA3819"/>
          <cell r="CB3819"/>
          <cell r="CC3819"/>
          <cell r="CD3819"/>
          <cell r="CE3819"/>
          <cell r="CF3819"/>
          <cell r="CG3819">
            <v>2906670.3</v>
          </cell>
        </row>
        <row r="3820">
          <cell r="A3820" t="str">
            <v>4290031</v>
          </cell>
          <cell r="B3820" t="str">
            <v>OUTRAS DESP FINANCEIRAS-ICMS BC PIS COFINS</v>
          </cell>
          <cell r="C3820"/>
          <cell r="D3820">
            <v>1708800.91</v>
          </cell>
          <cell r="E3820"/>
          <cell r="F3820"/>
          <cell r="G3820"/>
          <cell r="H3820"/>
          <cell r="I3820"/>
          <cell r="J3820"/>
          <cell r="K3820"/>
          <cell r="L3820"/>
          <cell r="M3820"/>
          <cell r="N3820"/>
          <cell r="O3820"/>
          <cell r="P3820"/>
          <cell r="Q3820"/>
          <cell r="R3820"/>
          <cell r="S3820"/>
          <cell r="T3820"/>
          <cell r="U3820"/>
          <cell r="V3820"/>
          <cell r="W3820"/>
          <cell r="X3820"/>
          <cell r="Y3820"/>
          <cell r="Z3820"/>
          <cell r="AA3820"/>
          <cell r="AB3820"/>
          <cell r="AC3820"/>
          <cell r="AD3820"/>
          <cell r="AE3820"/>
          <cell r="AF3820"/>
          <cell r="AG3820"/>
          <cell r="AH3820"/>
          <cell r="AI3820"/>
          <cell r="AJ3820"/>
          <cell r="AK3820"/>
          <cell r="AL3820"/>
          <cell r="AM3820"/>
          <cell r="AN3820"/>
          <cell r="AO3820"/>
          <cell r="AP3820"/>
          <cell r="AQ3820"/>
          <cell r="AR3820"/>
          <cell r="AS3820"/>
          <cell r="AT3820"/>
          <cell r="AU3820"/>
          <cell r="AV3820"/>
          <cell r="AW3820"/>
          <cell r="AX3820"/>
          <cell r="AY3820"/>
          <cell r="AZ3820"/>
          <cell r="BA3820"/>
          <cell r="BB3820"/>
          <cell r="BC3820"/>
          <cell r="BD3820"/>
          <cell r="BE3820"/>
          <cell r="BF3820"/>
          <cell r="BG3820"/>
          <cell r="BH3820"/>
          <cell r="BI3820"/>
          <cell r="BJ3820"/>
          <cell r="BK3820"/>
          <cell r="BL3820"/>
          <cell r="BM3820"/>
          <cell r="BN3820"/>
          <cell r="BO3820"/>
          <cell r="BP3820"/>
          <cell r="BQ3820"/>
          <cell r="BR3820"/>
          <cell r="BS3820"/>
          <cell r="BT3820"/>
          <cell r="BU3820"/>
          <cell r="BV3820"/>
          <cell r="BW3820"/>
          <cell r="BX3820"/>
          <cell r="BY3820">
            <v>1708800.91</v>
          </cell>
          <cell r="BZ3820"/>
          <cell r="CA3820">
            <v>1708800.91</v>
          </cell>
          <cell r="CB3820"/>
          <cell r="CC3820"/>
          <cell r="CD3820"/>
          <cell r="CE3820">
            <v>0</v>
          </cell>
          <cell r="CF3820">
            <v>0</v>
          </cell>
          <cell r="CG3820">
            <v>12558608.32</v>
          </cell>
        </row>
        <row r="3821">
          <cell r="A3821" t="str">
            <v>4290099</v>
          </cell>
          <cell r="B3821" t="str">
            <v>OUTRAS DESP FINANC-OUTRAS</v>
          </cell>
          <cell r="C3821">
            <v>972966.57</v>
          </cell>
          <cell r="D3821">
            <v>229.12</v>
          </cell>
          <cell r="E3821">
            <v>0.52</v>
          </cell>
          <cell r="F3821"/>
          <cell r="G3821"/>
          <cell r="H3821"/>
          <cell r="I3821"/>
          <cell r="J3821"/>
          <cell r="K3821"/>
          <cell r="L3821"/>
          <cell r="M3821"/>
          <cell r="N3821"/>
          <cell r="O3821"/>
          <cell r="P3821"/>
          <cell r="Q3821"/>
          <cell r="R3821"/>
          <cell r="S3821"/>
          <cell r="T3821"/>
          <cell r="U3821">
            <v>1001.76</v>
          </cell>
          <cell r="V3821"/>
          <cell r="W3821"/>
          <cell r="X3821">
            <v>0</v>
          </cell>
          <cell r="Y3821">
            <v>-1583.26</v>
          </cell>
          <cell r="Z3821"/>
          <cell r="AA3821"/>
          <cell r="AB3821">
            <v>13.81</v>
          </cell>
          <cell r="AC3821">
            <v>6.53</v>
          </cell>
          <cell r="AD3821"/>
          <cell r="AE3821"/>
          <cell r="AF3821">
            <v>0</v>
          </cell>
          <cell r="AG3821"/>
          <cell r="AH3821"/>
          <cell r="AI3821"/>
          <cell r="AJ3821"/>
          <cell r="AK3821"/>
          <cell r="AL3821"/>
          <cell r="AM3821">
            <v>0.5</v>
          </cell>
          <cell r="AN3821"/>
          <cell r="AO3821"/>
          <cell r="AP3821"/>
          <cell r="AQ3821"/>
          <cell r="AR3821"/>
          <cell r="AS3821"/>
          <cell r="AT3821">
            <v>0.64</v>
          </cell>
          <cell r="AU3821"/>
          <cell r="AV3821"/>
          <cell r="AW3821"/>
          <cell r="AX3821"/>
          <cell r="AY3821">
            <v>1.18</v>
          </cell>
          <cell r="AZ3821"/>
          <cell r="BA3821"/>
          <cell r="BB3821"/>
          <cell r="BC3821"/>
          <cell r="BD3821"/>
          <cell r="BE3821"/>
          <cell r="BF3821"/>
          <cell r="BG3821"/>
          <cell r="BH3821"/>
          <cell r="BI3821">
            <v>1658.29</v>
          </cell>
          <cell r="BJ3821"/>
          <cell r="BK3821"/>
          <cell r="BL3821"/>
          <cell r="BM3821"/>
          <cell r="BN3821"/>
          <cell r="BO3821"/>
          <cell r="BP3821"/>
          <cell r="BQ3821"/>
          <cell r="BR3821"/>
          <cell r="BS3821"/>
          <cell r="BT3821"/>
          <cell r="BU3821"/>
          <cell r="BV3821"/>
          <cell r="BW3821"/>
          <cell r="BX3821">
            <v>23360388.27</v>
          </cell>
          <cell r="BY3821">
            <v>24334683.93</v>
          </cell>
          <cell r="BZ3821">
            <v>-0.52</v>
          </cell>
          <cell r="CA3821">
            <v>24334683.41</v>
          </cell>
          <cell r="CB3821"/>
          <cell r="CC3821"/>
          <cell r="CD3821">
            <v>11617.16</v>
          </cell>
          <cell r="CE3821">
            <v>613075.51</v>
          </cell>
          <cell r="CF3821">
            <v>2756341.91</v>
          </cell>
          <cell r="CG3821">
            <v>12310057.560000001</v>
          </cell>
        </row>
        <row r="3822">
          <cell r="A3822" t="str">
            <v>CBAG34020309</v>
          </cell>
          <cell r="B3822" t="str">
            <v>Juros sobre Passivo de Arrendamento</v>
          </cell>
          <cell r="C3822">
            <v>7044923.6299999999</v>
          </cell>
          <cell r="D3822">
            <v>9222231.25</v>
          </cell>
          <cell r="E3822">
            <v>1358363.48</v>
          </cell>
          <cell r="F3822">
            <v>42068.15</v>
          </cell>
          <cell r="G3822"/>
          <cell r="H3822">
            <v>410766.9</v>
          </cell>
          <cell r="I3822"/>
          <cell r="J3822"/>
          <cell r="K3822"/>
          <cell r="L3822"/>
          <cell r="M3822"/>
          <cell r="N3822"/>
          <cell r="O3822"/>
          <cell r="P3822"/>
          <cell r="Q3822"/>
          <cell r="R3822"/>
          <cell r="S3822"/>
          <cell r="T3822"/>
          <cell r="U3822"/>
          <cell r="V3822"/>
          <cell r="W3822"/>
          <cell r="X3822"/>
          <cell r="Y3822"/>
          <cell r="Z3822"/>
          <cell r="AA3822"/>
          <cell r="AB3822">
            <v>277331.43</v>
          </cell>
          <cell r="AC3822"/>
          <cell r="AD3822">
            <v>410606.52</v>
          </cell>
          <cell r="AE3822">
            <v>305064.56</v>
          </cell>
          <cell r="AF3822"/>
          <cell r="AG3822"/>
          <cell r="AH3822">
            <v>109164.49</v>
          </cell>
          <cell r="AI3822"/>
          <cell r="AJ3822"/>
          <cell r="AK3822"/>
          <cell r="AL3822"/>
          <cell r="AM3822"/>
          <cell r="AN3822">
            <v>345172.75</v>
          </cell>
          <cell r="AO3822"/>
          <cell r="AP3822">
            <v>178073.99</v>
          </cell>
          <cell r="AQ3822">
            <v>176734.53</v>
          </cell>
          <cell r="AR3822">
            <v>224058.05</v>
          </cell>
          <cell r="AS3822">
            <v>231750.35</v>
          </cell>
          <cell r="AT3822"/>
          <cell r="AU3822"/>
          <cell r="AV3822"/>
          <cell r="AW3822"/>
          <cell r="AX3822"/>
          <cell r="AY3822"/>
          <cell r="AZ3822"/>
          <cell r="BA3822"/>
          <cell r="BB3822"/>
          <cell r="BC3822"/>
          <cell r="BD3822"/>
          <cell r="BE3822">
            <v>3226.77</v>
          </cell>
          <cell r="BF3822"/>
          <cell r="BG3822"/>
          <cell r="BH3822"/>
          <cell r="BI3822"/>
          <cell r="BJ3822"/>
          <cell r="BK3822"/>
          <cell r="BL3822"/>
          <cell r="BM3822"/>
          <cell r="BN3822"/>
          <cell r="BO3822"/>
          <cell r="BP3822"/>
          <cell r="BQ3822"/>
          <cell r="BR3822"/>
          <cell r="BS3822"/>
          <cell r="BT3822"/>
          <cell r="BU3822"/>
          <cell r="BV3822"/>
          <cell r="BW3822">
            <v>322242.40000000002</v>
          </cell>
          <cell r="BX3822">
            <v>572990.92000000004</v>
          </cell>
          <cell r="BY3822">
            <v>21234770.170000002</v>
          </cell>
          <cell r="BZ3822">
            <v>-1358363.48</v>
          </cell>
          <cell r="CA3822">
            <v>19876406.690000001</v>
          </cell>
          <cell r="CB3822">
            <v>569256.02</v>
          </cell>
          <cell r="CC3822">
            <v>403950.55</v>
          </cell>
          <cell r="CD3822">
            <v>413055.71</v>
          </cell>
          <cell r="CE3822">
            <v>24290562.32</v>
          </cell>
          <cell r="CF3822">
            <v>17258297.140000001</v>
          </cell>
          <cell r="CG3822">
            <v>20356136.629999999</v>
          </cell>
        </row>
        <row r="3823">
          <cell r="A3823" t="str">
            <v>4290029</v>
          </cell>
          <cell r="B3823" t="str">
            <v>OUTRAS DESP FINANC-JUROS S/PASSIVO DE ARRENDAMENTO</v>
          </cell>
          <cell r="C3823">
            <v>7044923.6299999999</v>
          </cell>
          <cell r="D3823">
            <v>9222231.25</v>
          </cell>
          <cell r="E3823">
            <v>1358363.48</v>
          </cell>
          <cell r="F3823">
            <v>42068.15</v>
          </cell>
          <cell r="G3823"/>
          <cell r="H3823">
            <v>410766.9</v>
          </cell>
          <cell r="I3823"/>
          <cell r="J3823"/>
          <cell r="K3823"/>
          <cell r="L3823"/>
          <cell r="M3823"/>
          <cell r="N3823"/>
          <cell r="O3823"/>
          <cell r="P3823"/>
          <cell r="Q3823"/>
          <cell r="R3823"/>
          <cell r="S3823"/>
          <cell r="T3823"/>
          <cell r="U3823"/>
          <cell r="V3823"/>
          <cell r="W3823"/>
          <cell r="X3823"/>
          <cell r="Y3823"/>
          <cell r="Z3823"/>
          <cell r="AA3823"/>
          <cell r="AB3823">
            <v>277331.43</v>
          </cell>
          <cell r="AC3823"/>
          <cell r="AD3823">
            <v>410606.52</v>
          </cell>
          <cell r="AE3823">
            <v>305064.56</v>
          </cell>
          <cell r="AF3823"/>
          <cell r="AG3823"/>
          <cell r="AH3823">
            <v>109164.49</v>
          </cell>
          <cell r="AI3823"/>
          <cell r="AJ3823"/>
          <cell r="AK3823"/>
          <cell r="AL3823"/>
          <cell r="AM3823"/>
          <cell r="AN3823">
            <v>345172.75</v>
          </cell>
          <cell r="AO3823"/>
          <cell r="AP3823">
            <v>178073.99</v>
          </cell>
          <cell r="AQ3823">
            <v>176734.53</v>
          </cell>
          <cell r="AR3823">
            <v>224058.05</v>
          </cell>
          <cell r="AS3823">
            <v>231750.35</v>
          </cell>
          <cell r="AT3823"/>
          <cell r="AU3823"/>
          <cell r="AV3823"/>
          <cell r="AW3823"/>
          <cell r="AX3823"/>
          <cell r="AY3823"/>
          <cell r="AZ3823"/>
          <cell r="BA3823"/>
          <cell r="BB3823"/>
          <cell r="BC3823"/>
          <cell r="BD3823"/>
          <cell r="BE3823">
            <v>3226.77</v>
          </cell>
          <cell r="BF3823"/>
          <cell r="BG3823"/>
          <cell r="BH3823"/>
          <cell r="BI3823"/>
          <cell r="BJ3823"/>
          <cell r="BK3823"/>
          <cell r="BL3823"/>
          <cell r="BM3823"/>
          <cell r="BN3823"/>
          <cell r="BO3823"/>
          <cell r="BP3823"/>
          <cell r="BQ3823"/>
          <cell r="BR3823"/>
          <cell r="BS3823"/>
          <cell r="BT3823"/>
          <cell r="BU3823"/>
          <cell r="BV3823"/>
          <cell r="BW3823">
            <v>322242.40000000002</v>
          </cell>
          <cell r="BX3823">
            <v>572990.92000000004</v>
          </cell>
          <cell r="BY3823">
            <v>21234770.170000002</v>
          </cell>
          <cell r="BZ3823">
            <v>-1358363.48</v>
          </cell>
          <cell r="CA3823">
            <v>19876406.690000001</v>
          </cell>
          <cell r="CB3823">
            <v>569256.02</v>
          </cell>
          <cell r="CC3823">
            <v>403950.55</v>
          </cell>
          <cell r="CD3823">
            <v>413055.71</v>
          </cell>
          <cell r="CE3823">
            <v>24290562.32</v>
          </cell>
          <cell r="CF3823">
            <v>17258297.140000001</v>
          </cell>
          <cell r="CG3823">
            <v>20356136.629999999</v>
          </cell>
        </row>
        <row r="3824">
          <cell r="A3824" t="str">
            <v>CBAG35</v>
          </cell>
          <cell r="B3824" t="str">
            <v>IMPOSTO DE RENDA E CONTRIBUIÇÃO SOCIAL</v>
          </cell>
          <cell r="C3824">
            <v>208701577.63999999</v>
          </cell>
          <cell r="D3824">
            <v>317165244.93000001</v>
          </cell>
          <cell r="E3824">
            <v>17300898.359999999</v>
          </cell>
          <cell r="F3824">
            <v>-26532588.5</v>
          </cell>
          <cell r="G3824"/>
          <cell r="H3824">
            <v>1116584.53</v>
          </cell>
          <cell r="I3824">
            <v>2498908.4</v>
          </cell>
          <cell r="J3824">
            <v>1503959.23</v>
          </cell>
          <cell r="K3824">
            <v>1563086.61</v>
          </cell>
          <cell r="L3824">
            <v>1637590.26</v>
          </cell>
          <cell r="M3824">
            <v>2299452.59</v>
          </cell>
          <cell r="N3824">
            <v>1761908.41</v>
          </cell>
          <cell r="O3824">
            <v>460379.73</v>
          </cell>
          <cell r="P3824">
            <v>3816585</v>
          </cell>
          <cell r="Q3824">
            <v>390930.18</v>
          </cell>
          <cell r="R3824">
            <v>1249616.6299999999</v>
          </cell>
          <cell r="S3824">
            <v>1122437.96</v>
          </cell>
          <cell r="T3824">
            <v>1144882.26</v>
          </cell>
          <cell r="U3824"/>
          <cell r="V3824">
            <v>1017206.3</v>
          </cell>
          <cell r="W3824">
            <v>973708.87</v>
          </cell>
          <cell r="X3824">
            <v>1022979.34</v>
          </cell>
          <cell r="Y3824">
            <v>1045183.73</v>
          </cell>
          <cell r="Z3824">
            <v>1039510.37</v>
          </cell>
          <cell r="AA3824">
            <v>872666.31</v>
          </cell>
          <cell r="AB3824">
            <v>1164517.23</v>
          </cell>
          <cell r="AC3824">
            <v>1166243.5</v>
          </cell>
          <cell r="AD3824">
            <v>976253.57</v>
          </cell>
          <cell r="AE3824">
            <v>994085.61</v>
          </cell>
          <cell r="AF3824">
            <v>1266047.1200000001</v>
          </cell>
          <cell r="AG3824">
            <v>884195.16</v>
          </cell>
          <cell r="AH3824">
            <v>788419.55</v>
          </cell>
          <cell r="AI3824">
            <v>332837.43</v>
          </cell>
          <cell r="AJ3824">
            <v>512692.27</v>
          </cell>
          <cell r="AK3824">
            <v>657045.41</v>
          </cell>
          <cell r="AL3824">
            <v>510880.18</v>
          </cell>
          <cell r="AM3824"/>
          <cell r="AN3824">
            <v>2562105.5499999998</v>
          </cell>
          <cell r="AO3824"/>
          <cell r="AP3824">
            <v>638936.29</v>
          </cell>
          <cell r="AQ3824">
            <v>662292.06999999995</v>
          </cell>
          <cell r="AR3824">
            <v>865699.65</v>
          </cell>
          <cell r="AS3824">
            <v>884503.47</v>
          </cell>
          <cell r="AT3824">
            <v>2446.48</v>
          </cell>
          <cell r="AU3824">
            <v>715144.28</v>
          </cell>
          <cell r="AV3824">
            <v>771790.19</v>
          </cell>
          <cell r="AW3824">
            <v>874063.67</v>
          </cell>
          <cell r="AX3824">
            <v>790044.42</v>
          </cell>
          <cell r="AY3824">
            <v>11690.07</v>
          </cell>
          <cell r="AZ3824">
            <v>786216.58</v>
          </cell>
          <cell r="BA3824">
            <v>806892.73</v>
          </cell>
          <cell r="BB3824">
            <v>906707.93</v>
          </cell>
          <cell r="BC3824">
            <v>912858.04</v>
          </cell>
          <cell r="BD3824">
            <v>697089.64</v>
          </cell>
          <cell r="BE3824">
            <v>60652956.170000002</v>
          </cell>
          <cell r="BF3824">
            <v>1890154.69</v>
          </cell>
          <cell r="BG3824">
            <v>902742.69</v>
          </cell>
          <cell r="BH3824">
            <v>1332232.96</v>
          </cell>
          <cell r="BI3824">
            <v>1844708.01</v>
          </cell>
          <cell r="BJ3824"/>
          <cell r="BK3824"/>
          <cell r="BL3824"/>
          <cell r="BM3824"/>
          <cell r="BN3824"/>
          <cell r="BO3824"/>
          <cell r="BP3824"/>
          <cell r="BQ3824"/>
          <cell r="BR3824"/>
          <cell r="BS3824"/>
          <cell r="BT3824"/>
          <cell r="BU3824"/>
          <cell r="BV3824"/>
          <cell r="BW3824">
            <v>23979895</v>
          </cell>
          <cell r="BX3824">
            <v>-4369962.05</v>
          </cell>
          <cell r="BY3824">
            <v>651547134.70000005</v>
          </cell>
          <cell r="BZ3824">
            <v>-22810282.93</v>
          </cell>
          <cell r="CA3824">
            <v>628736851.76999998</v>
          </cell>
          <cell r="CB3824">
            <v>-11343102.08</v>
          </cell>
          <cell r="CC3824">
            <v>-113472076.97</v>
          </cell>
          <cell r="CD3824">
            <v>-164538658.49000001</v>
          </cell>
          <cell r="CE3824">
            <v>354058515.31</v>
          </cell>
          <cell r="CF3824">
            <v>93058563.489999995</v>
          </cell>
          <cell r="CG3824">
            <v>-199120638.96000001</v>
          </cell>
        </row>
        <row r="3825">
          <cell r="A3825" t="str">
            <v>CBAG3501</v>
          </cell>
          <cell r="B3825" t="str">
            <v>Provisão p/ Imp. Renda e Contribuição Social</v>
          </cell>
          <cell r="C3825">
            <v>47976619.740000002</v>
          </cell>
          <cell r="D3825">
            <v>0</v>
          </cell>
          <cell r="E3825">
            <v>21337324.93</v>
          </cell>
          <cell r="F3825"/>
          <cell r="G3825"/>
          <cell r="H3825">
            <v>631565.76</v>
          </cell>
          <cell r="I3825">
            <v>1074252.52</v>
          </cell>
          <cell r="J3825">
            <v>1074915.08</v>
          </cell>
          <cell r="K3825">
            <v>1171175.94</v>
          </cell>
          <cell r="L3825">
            <v>1175540.8600000001</v>
          </cell>
          <cell r="M3825">
            <v>1581530.63</v>
          </cell>
          <cell r="N3825">
            <v>1711563.25</v>
          </cell>
          <cell r="O3825">
            <v>758478.03</v>
          </cell>
          <cell r="P3825">
            <v>1852683.68</v>
          </cell>
          <cell r="Q3825">
            <v>385122.36</v>
          </cell>
          <cell r="R3825">
            <v>547353.66</v>
          </cell>
          <cell r="S3825">
            <v>1077522.02</v>
          </cell>
          <cell r="T3825">
            <v>952654.23</v>
          </cell>
          <cell r="U3825"/>
          <cell r="V3825">
            <v>1350715.31</v>
          </cell>
          <cell r="W3825">
            <v>1465200.62</v>
          </cell>
          <cell r="X3825">
            <v>1723717.1</v>
          </cell>
          <cell r="Y3825">
            <v>1125585.9199999999</v>
          </cell>
          <cell r="Z3825">
            <v>1014338.95</v>
          </cell>
          <cell r="AA3825">
            <v>897592.69</v>
          </cell>
          <cell r="AB3825">
            <v>1283556.58</v>
          </cell>
          <cell r="AC3825">
            <v>1439370.5</v>
          </cell>
          <cell r="AD3825">
            <v>1089783.95</v>
          </cell>
          <cell r="AE3825">
            <v>928148.3</v>
          </cell>
          <cell r="AF3825">
            <v>1218195.54</v>
          </cell>
          <cell r="AG3825">
            <v>790185.3</v>
          </cell>
          <cell r="AH3825">
            <v>837804.68</v>
          </cell>
          <cell r="AI3825">
            <v>327026.93</v>
          </cell>
          <cell r="AJ3825">
            <v>505968.78</v>
          </cell>
          <cell r="AK3825">
            <v>618224.75</v>
          </cell>
          <cell r="AL3825">
            <v>505286.39</v>
          </cell>
          <cell r="AM3825"/>
          <cell r="AN3825">
            <v>2038711.99</v>
          </cell>
          <cell r="AO3825"/>
          <cell r="AP3825">
            <v>644701.84</v>
          </cell>
          <cell r="AQ3825">
            <v>676261.12</v>
          </cell>
          <cell r="AR3825">
            <v>1019175.68</v>
          </cell>
          <cell r="AS3825">
            <v>999605.44</v>
          </cell>
          <cell r="AT3825">
            <v>2446.48</v>
          </cell>
          <cell r="AU3825">
            <v>588158.04</v>
          </cell>
          <cell r="AV3825">
            <v>660534.1</v>
          </cell>
          <cell r="AW3825">
            <v>751444.91</v>
          </cell>
          <cell r="AX3825">
            <v>722330.72</v>
          </cell>
          <cell r="AY3825">
            <v>11690.07</v>
          </cell>
          <cell r="AZ3825">
            <v>738350.29</v>
          </cell>
          <cell r="BA3825">
            <v>756924.16</v>
          </cell>
          <cell r="BB3825">
            <v>853222.07</v>
          </cell>
          <cell r="BC3825">
            <v>877124.81</v>
          </cell>
          <cell r="BD3825">
            <v>651147.26</v>
          </cell>
          <cell r="BE3825">
            <v>77962961.849999994</v>
          </cell>
          <cell r="BF3825">
            <v>1362432.8</v>
          </cell>
          <cell r="BG3825">
            <v>965160.19</v>
          </cell>
          <cell r="BH3825">
            <v>1596058.72</v>
          </cell>
          <cell r="BI3825">
            <v>2450326.0299999998</v>
          </cell>
          <cell r="BJ3825"/>
          <cell r="BK3825"/>
          <cell r="BL3825"/>
          <cell r="BM3825"/>
          <cell r="BN3825"/>
          <cell r="BO3825"/>
          <cell r="BP3825"/>
          <cell r="BQ3825"/>
          <cell r="BR3825"/>
          <cell r="BS3825"/>
          <cell r="BT3825"/>
          <cell r="BU3825"/>
          <cell r="BV3825"/>
          <cell r="BW3825">
            <v>32722878.350000001</v>
          </cell>
          <cell r="BX3825">
            <v>0</v>
          </cell>
          <cell r="BY3825">
            <v>229480651.90000001</v>
          </cell>
          <cell r="BZ3825">
            <v>-21337324.93</v>
          </cell>
          <cell r="CA3825">
            <v>208143326.97</v>
          </cell>
          <cell r="CB3825">
            <v>5736565.5499999998</v>
          </cell>
          <cell r="CC3825"/>
          <cell r="CD3825">
            <v>0</v>
          </cell>
          <cell r="CE3825">
            <v>371103183.88</v>
          </cell>
          <cell r="CF3825">
            <v>297401361.83999997</v>
          </cell>
          <cell r="CG3825">
            <v>429265985.19999999</v>
          </cell>
        </row>
        <row r="3826">
          <cell r="A3826" t="str">
            <v>CBAG350101</v>
          </cell>
          <cell r="B3826" t="str">
            <v>Imposto de Renda</v>
          </cell>
          <cell r="C3826">
            <v>35244521.409999996</v>
          </cell>
          <cell r="D3826">
            <v>0</v>
          </cell>
          <cell r="E3826">
            <v>15622328.800000001</v>
          </cell>
          <cell r="F3826"/>
          <cell r="G3826"/>
          <cell r="H3826">
            <v>459621.88</v>
          </cell>
          <cell r="I3826">
            <v>722172.87</v>
          </cell>
          <cell r="J3826">
            <v>721844.5</v>
          </cell>
          <cell r="K3826">
            <v>793170.97</v>
          </cell>
          <cell r="L3826">
            <v>793567.84</v>
          </cell>
          <cell r="M3826">
            <v>1110452.3</v>
          </cell>
          <cell r="N3826">
            <v>1202227.76</v>
          </cell>
          <cell r="O3826">
            <v>526344.91</v>
          </cell>
          <cell r="P3826">
            <v>1358516.61</v>
          </cell>
          <cell r="Q3826">
            <v>263708.52</v>
          </cell>
          <cell r="R3826">
            <v>369583.24</v>
          </cell>
          <cell r="S3826">
            <v>742757.3</v>
          </cell>
          <cell r="T3826">
            <v>658134.13</v>
          </cell>
          <cell r="U3826"/>
          <cell r="V3826">
            <v>947813.82</v>
          </cell>
          <cell r="W3826">
            <v>1030359.74</v>
          </cell>
          <cell r="X3826">
            <v>1222294.44</v>
          </cell>
          <cell r="Y3826">
            <v>786356.51</v>
          </cell>
          <cell r="Z3826">
            <v>705764.36</v>
          </cell>
          <cell r="AA3826">
            <v>619912.44999999995</v>
          </cell>
          <cell r="AB3826">
            <v>905426.31</v>
          </cell>
          <cell r="AC3826">
            <v>1010413.35</v>
          </cell>
          <cell r="AD3826">
            <v>749203.75</v>
          </cell>
          <cell r="AE3826">
            <v>637462.85</v>
          </cell>
          <cell r="AF3826">
            <v>843510.45</v>
          </cell>
          <cell r="AG3826">
            <v>539390.78</v>
          </cell>
          <cell r="AH3826">
            <v>566869.66</v>
          </cell>
          <cell r="AI3826">
            <v>220770.18</v>
          </cell>
          <cell r="AJ3826">
            <v>337018.45</v>
          </cell>
          <cell r="AK3826">
            <v>410509.64</v>
          </cell>
          <cell r="AL3826">
            <v>335619.38</v>
          </cell>
          <cell r="AM3826"/>
          <cell r="AN3826">
            <v>1425143.79</v>
          </cell>
          <cell r="AO3826"/>
          <cell r="AP3826">
            <v>429107.85</v>
          </cell>
          <cell r="AQ3826">
            <v>452230.24</v>
          </cell>
          <cell r="AR3826">
            <v>706336.35</v>
          </cell>
          <cell r="AS3826">
            <v>688822.73</v>
          </cell>
          <cell r="AT3826">
            <v>1529.05</v>
          </cell>
          <cell r="AU3826">
            <v>396278.87</v>
          </cell>
          <cell r="AV3826">
            <v>443443.86</v>
          </cell>
          <cell r="AW3826">
            <v>503109.92</v>
          </cell>
          <cell r="AX3826">
            <v>482135.38</v>
          </cell>
          <cell r="AY3826">
            <v>6929.56</v>
          </cell>
          <cell r="AZ3826">
            <v>491128.24</v>
          </cell>
          <cell r="BA3826">
            <v>504191.23</v>
          </cell>
          <cell r="BB3826">
            <v>566204.91</v>
          </cell>
          <cell r="BC3826">
            <v>583843.87</v>
          </cell>
          <cell r="BD3826">
            <v>434343.87</v>
          </cell>
          <cell r="BE3826">
            <v>57318295.469999999</v>
          </cell>
          <cell r="BF3826">
            <v>923962.08</v>
          </cell>
          <cell r="BG3826">
            <v>664944.1</v>
          </cell>
          <cell r="BH3826">
            <v>1110786.02</v>
          </cell>
          <cell r="BI3826">
            <v>1742054.99</v>
          </cell>
          <cell r="BJ3826"/>
          <cell r="BK3826"/>
          <cell r="BL3826"/>
          <cell r="BM3826"/>
          <cell r="BN3826"/>
          <cell r="BO3826"/>
          <cell r="BP3826"/>
          <cell r="BQ3826"/>
          <cell r="BR3826"/>
          <cell r="BS3826"/>
          <cell r="BT3826"/>
          <cell r="BU3826"/>
          <cell r="BV3826"/>
          <cell r="BW3826">
            <v>23947645.850000001</v>
          </cell>
          <cell r="BX3826">
            <v>0</v>
          </cell>
          <cell r="BY3826">
            <v>166280117.38999999</v>
          </cell>
          <cell r="BZ3826">
            <v>-15622328.800000001</v>
          </cell>
          <cell r="CA3826">
            <v>150657788.59</v>
          </cell>
          <cell r="CB3826">
            <v>4208648.66</v>
          </cell>
          <cell r="CC3826"/>
          <cell r="CD3826">
            <v>0</v>
          </cell>
          <cell r="CE3826">
            <v>267237764.84999999</v>
          </cell>
          <cell r="CF3826">
            <v>215903677.87</v>
          </cell>
          <cell r="CG3826">
            <v>310853702.44</v>
          </cell>
        </row>
        <row r="3827">
          <cell r="A3827" t="str">
            <v>7102200</v>
          </cell>
          <cell r="B3827" t="str">
            <v>IRPJ CORRENTE</v>
          </cell>
          <cell r="C3827">
            <v>35244521.409999996</v>
          </cell>
          <cell r="D3827">
            <v>0</v>
          </cell>
          <cell r="E3827">
            <v>15622328.800000001</v>
          </cell>
          <cell r="F3827"/>
          <cell r="G3827"/>
          <cell r="H3827">
            <v>459621.88</v>
          </cell>
          <cell r="I3827">
            <v>722172.87</v>
          </cell>
          <cell r="J3827">
            <v>721844.5</v>
          </cell>
          <cell r="K3827">
            <v>793170.97</v>
          </cell>
          <cell r="L3827">
            <v>793567.84</v>
          </cell>
          <cell r="M3827">
            <v>1110452.3</v>
          </cell>
          <cell r="N3827">
            <v>1202227.76</v>
          </cell>
          <cell r="O3827">
            <v>526344.91</v>
          </cell>
          <cell r="P3827">
            <v>1358516.61</v>
          </cell>
          <cell r="Q3827">
            <v>263708.52</v>
          </cell>
          <cell r="R3827">
            <v>369583.24</v>
          </cell>
          <cell r="S3827">
            <v>742757.3</v>
          </cell>
          <cell r="T3827">
            <v>658134.13</v>
          </cell>
          <cell r="U3827"/>
          <cell r="V3827">
            <v>947813.82</v>
          </cell>
          <cell r="W3827">
            <v>1030359.74</v>
          </cell>
          <cell r="X3827">
            <v>1222294.44</v>
          </cell>
          <cell r="Y3827">
            <v>786356.51</v>
          </cell>
          <cell r="Z3827">
            <v>705764.36</v>
          </cell>
          <cell r="AA3827">
            <v>619912.44999999995</v>
          </cell>
          <cell r="AB3827">
            <v>905426.31</v>
          </cell>
          <cell r="AC3827">
            <v>1010413.35</v>
          </cell>
          <cell r="AD3827">
            <v>749203.75</v>
          </cell>
          <cell r="AE3827">
            <v>637462.85</v>
          </cell>
          <cell r="AF3827">
            <v>843510.45</v>
          </cell>
          <cell r="AG3827">
            <v>539390.78</v>
          </cell>
          <cell r="AH3827">
            <v>566869.66</v>
          </cell>
          <cell r="AI3827">
            <v>220770.18</v>
          </cell>
          <cell r="AJ3827">
            <v>337018.45</v>
          </cell>
          <cell r="AK3827">
            <v>410509.64</v>
          </cell>
          <cell r="AL3827">
            <v>335619.38</v>
          </cell>
          <cell r="AM3827"/>
          <cell r="AN3827">
            <v>1425143.79</v>
          </cell>
          <cell r="AO3827"/>
          <cell r="AP3827">
            <v>429107.85</v>
          </cell>
          <cell r="AQ3827">
            <v>452230.24</v>
          </cell>
          <cell r="AR3827">
            <v>706336.35</v>
          </cell>
          <cell r="AS3827">
            <v>688822.73</v>
          </cell>
          <cell r="AT3827">
            <v>1529.05</v>
          </cell>
          <cell r="AU3827">
            <v>396278.87</v>
          </cell>
          <cell r="AV3827">
            <v>443443.86</v>
          </cell>
          <cell r="AW3827">
            <v>503109.92</v>
          </cell>
          <cell r="AX3827">
            <v>482135.38</v>
          </cell>
          <cell r="AY3827">
            <v>6929.56</v>
          </cell>
          <cell r="AZ3827">
            <v>491128.24</v>
          </cell>
          <cell r="BA3827">
            <v>504191.23</v>
          </cell>
          <cell r="BB3827">
            <v>566204.91</v>
          </cell>
          <cell r="BC3827">
            <v>583843.87</v>
          </cell>
          <cell r="BD3827">
            <v>434343.87</v>
          </cell>
          <cell r="BE3827">
            <v>57318295.469999999</v>
          </cell>
          <cell r="BF3827">
            <v>923962.08</v>
          </cell>
          <cell r="BG3827">
            <v>664944.1</v>
          </cell>
          <cell r="BH3827">
            <v>1110786.02</v>
          </cell>
          <cell r="BI3827">
            <v>1742054.99</v>
          </cell>
          <cell r="BJ3827"/>
          <cell r="BK3827"/>
          <cell r="BL3827"/>
          <cell r="BM3827"/>
          <cell r="BN3827"/>
          <cell r="BO3827"/>
          <cell r="BP3827"/>
          <cell r="BQ3827"/>
          <cell r="BR3827"/>
          <cell r="BS3827"/>
          <cell r="BT3827"/>
          <cell r="BU3827"/>
          <cell r="BV3827"/>
          <cell r="BW3827">
            <v>23947645.850000001</v>
          </cell>
          <cell r="BX3827">
            <v>0</v>
          </cell>
          <cell r="BY3827">
            <v>166280117.38999999</v>
          </cell>
          <cell r="BZ3827">
            <v>-15622328.800000001</v>
          </cell>
          <cell r="CA3827">
            <v>150657788.59</v>
          </cell>
          <cell r="CB3827">
            <v>4208648.66</v>
          </cell>
          <cell r="CC3827"/>
          <cell r="CD3827">
            <v>0</v>
          </cell>
          <cell r="CE3827">
            <v>267237764.84999999</v>
          </cell>
          <cell r="CF3827">
            <v>215903677.87</v>
          </cell>
          <cell r="CG3827">
            <v>310853702.44</v>
          </cell>
        </row>
        <row r="3828">
          <cell r="A3828" t="str">
            <v>CBAG350102</v>
          </cell>
          <cell r="B3828" t="str">
            <v>Contribuição Social</v>
          </cell>
          <cell r="C3828">
            <v>12732098.33</v>
          </cell>
          <cell r="D3828">
            <v>0</v>
          </cell>
          <cell r="E3828">
            <v>5714996.1299999999</v>
          </cell>
          <cell r="F3828"/>
          <cell r="G3828"/>
          <cell r="H3828">
            <v>171943.88</v>
          </cell>
          <cell r="I3828">
            <v>352079.65</v>
          </cell>
          <cell r="J3828">
            <v>353070.58</v>
          </cell>
          <cell r="K3828">
            <v>378004.97</v>
          </cell>
          <cell r="L3828">
            <v>381973.02</v>
          </cell>
          <cell r="M3828">
            <v>471078.33</v>
          </cell>
          <cell r="N3828">
            <v>509335.49</v>
          </cell>
          <cell r="O3828">
            <v>232133.12</v>
          </cell>
          <cell r="P3828">
            <v>494167.07</v>
          </cell>
          <cell r="Q3828">
            <v>121413.84</v>
          </cell>
          <cell r="R3828">
            <v>177770.42</v>
          </cell>
          <cell r="S3828">
            <v>334764.71999999997</v>
          </cell>
          <cell r="T3828">
            <v>294520.09999999998</v>
          </cell>
          <cell r="U3828"/>
          <cell r="V3828">
            <v>402901.49</v>
          </cell>
          <cell r="W3828">
            <v>434840.88</v>
          </cell>
          <cell r="X3828">
            <v>501422.66</v>
          </cell>
          <cell r="Y3828">
            <v>339229.41</v>
          </cell>
          <cell r="Z3828">
            <v>308574.59000000003</v>
          </cell>
          <cell r="AA3828">
            <v>277680.24</v>
          </cell>
          <cell r="AB3828">
            <v>378130.27</v>
          </cell>
          <cell r="AC3828">
            <v>428957.15</v>
          </cell>
          <cell r="AD3828">
            <v>340580.2</v>
          </cell>
          <cell r="AE3828">
            <v>290685.45</v>
          </cell>
          <cell r="AF3828">
            <v>374685.09</v>
          </cell>
          <cell r="AG3828">
            <v>250794.52</v>
          </cell>
          <cell r="AH3828">
            <v>270935.02</v>
          </cell>
          <cell r="AI3828">
            <v>106256.75</v>
          </cell>
          <cell r="AJ3828">
            <v>168950.33</v>
          </cell>
          <cell r="AK3828">
            <v>207715.11</v>
          </cell>
          <cell r="AL3828">
            <v>169667.01</v>
          </cell>
          <cell r="AM3828"/>
          <cell r="AN3828">
            <v>613568.19999999995</v>
          </cell>
          <cell r="AO3828"/>
          <cell r="AP3828">
            <v>215593.99</v>
          </cell>
          <cell r="AQ3828">
            <v>224030.88</v>
          </cell>
          <cell r="AR3828">
            <v>312839.33</v>
          </cell>
          <cell r="AS3828">
            <v>310782.71000000002</v>
          </cell>
          <cell r="AT3828">
            <v>917.43</v>
          </cell>
          <cell r="AU3828">
            <v>191879.17</v>
          </cell>
          <cell r="AV3828">
            <v>217090.24</v>
          </cell>
          <cell r="AW3828">
            <v>248334.99</v>
          </cell>
          <cell r="AX3828">
            <v>240195.34</v>
          </cell>
          <cell r="AY3828">
            <v>4760.51</v>
          </cell>
          <cell r="AZ3828">
            <v>247222.05</v>
          </cell>
          <cell r="BA3828">
            <v>252732.93</v>
          </cell>
          <cell r="BB3828">
            <v>287017.15999999997</v>
          </cell>
          <cell r="BC3828">
            <v>293280.94</v>
          </cell>
          <cell r="BD3828">
            <v>216803.39</v>
          </cell>
          <cell r="BE3828">
            <v>20644666.379999999</v>
          </cell>
          <cell r="BF3828">
            <v>438470.72</v>
          </cell>
          <cell r="BG3828">
            <v>300216.09000000003</v>
          </cell>
          <cell r="BH3828">
            <v>485272.7</v>
          </cell>
          <cell r="BI3828">
            <v>708271.04</v>
          </cell>
          <cell r="BJ3828"/>
          <cell r="BK3828"/>
          <cell r="BL3828"/>
          <cell r="BM3828"/>
          <cell r="BN3828"/>
          <cell r="BO3828"/>
          <cell r="BP3828"/>
          <cell r="BQ3828"/>
          <cell r="BR3828"/>
          <cell r="BS3828"/>
          <cell r="BT3828"/>
          <cell r="BU3828"/>
          <cell r="BV3828"/>
          <cell r="BW3828">
            <v>8775232.5</v>
          </cell>
          <cell r="BX3828">
            <v>0</v>
          </cell>
          <cell r="BY3828">
            <v>63200534.509999998</v>
          </cell>
          <cell r="BZ3828">
            <v>-5714996.1299999999</v>
          </cell>
          <cell r="CA3828">
            <v>57485538.380000003</v>
          </cell>
          <cell r="CB3828">
            <v>1527916.89</v>
          </cell>
          <cell r="CC3828"/>
          <cell r="CD3828">
            <v>0</v>
          </cell>
          <cell r="CE3828">
            <v>103865419.03</v>
          </cell>
          <cell r="CF3828">
            <v>81497683.969999999</v>
          </cell>
          <cell r="CG3828">
            <v>118412282.76000001</v>
          </cell>
        </row>
        <row r="3829">
          <cell r="A3829" t="str">
            <v>7102000</v>
          </cell>
          <cell r="B3829" t="str">
            <v>CSLL CORRENTE</v>
          </cell>
          <cell r="C3829">
            <v>12732098.33</v>
          </cell>
          <cell r="D3829">
            <v>0</v>
          </cell>
          <cell r="E3829">
            <v>5714996.1299999999</v>
          </cell>
          <cell r="F3829"/>
          <cell r="G3829"/>
          <cell r="H3829">
            <v>171943.88</v>
          </cell>
          <cell r="I3829">
            <v>352079.65</v>
          </cell>
          <cell r="J3829">
            <v>353070.58</v>
          </cell>
          <cell r="K3829">
            <v>378004.97</v>
          </cell>
          <cell r="L3829">
            <v>381973.02</v>
          </cell>
          <cell r="M3829">
            <v>471078.33</v>
          </cell>
          <cell r="N3829">
            <v>509335.49</v>
          </cell>
          <cell r="O3829">
            <v>232133.12</v>
          </cell>
          <cell r="P3829">
            <v>494167.07</v>
          </cell>
          <cell r="Q3829">
            <v>121413.84</v>
          </cell>
          <cell r="R3829">
            <v>177770.42</v>
          </cell>
          <cell r="S3829">
            <v>334764.71999999997</v>
          </cell>
          <cell r="T3829">
            <v>294520.09999999998</v>
          </cell>
          <cell r="U3829"/>
          <cell r="V3829">
            <v>402901.49</v>
          </cell>
          <cell r="W3829">
            <v>434840.88</v>
          </cell>
          <cell r="X3829">
            <v>501422.66</v>
          </cell>
          <cell r="Y3829">
            <v>339229.41</v>
          </cell>
          <cell r="Z3829">
            <v>308574.59000000003</v>
          </cell>
          <cell r="AA3829">
            <v>277680.24</v>
          </cell>
          <cell r="AB3829">
            <v>378130.27</v>
          </cell>
          <cell r="AC3829">
            <v>428957.15</v>
          </cell>
          <cell r="AD3829">
            <v>340580.2</v>
          </cell>
          <cell r="AE3829">
            <v>290685.45</v>
          </cell>
          <cell r="AF3829">
            <v>374685.09</v>
          </cell>
          <cell r="AG3829">
            <v>250794.52</v>
          </cell>
          <cell r="AH3829">
            <v>270935.02</v>
          </cell>
          <cell r="AI3829">
            <v>106256.75</v>
          </cell>
          <cell r="AJ3829">
            <v>168950.33</v>
          </cell>
          <cell r="AK3829">
            <v>207715.11</v>
          </cell>
          <cell r="AL3829">
            <v>169667.01</v>
          </cell>
          <cell r="AM3829"/>
          <cell r="AN3829">
            <v>613568.19999999995</v>
          </cell>
          <cell r="AO3829"/>
          <cell r="AP3829">
            <v>215593.99</v>
          </cell>
          <cell r="AQ3829">
            <v>224030.88</v>
          </cell>
          <cell r="AR3829">
            <v>312839.33</v>
          </cell>
          <cell r="AS3829">
            <v>310782.71000000002</v>
          </cell>
          <cell r="AT3829">
            <v>917.43</v>
          </cell>
          <cell r="AU3829">
            <v>191879.17</v>
          </cell>
          <cell r="AV3829">
            <v>217090.24</v>
          </cell>
          <cell r="AW3829">
            <v>248334.99</v>
          </cell>
          <cell r="AX3829">
            <v>240195.34</v>
          </cell>
          <cell r="AY3829">
            <v>4760.51</v>
          </cell>
          <cell r="AZ3829">
            <v>247222.05</v>
          </cell>
          <cell r="BA3829">
            <v>252732.93</v>
          </cell>
          <cell r="BB3829">
            <v>287017.15999999997</v>
          </cell>
          <cell r="BC3829">
            <v>293280.94</v>
          </cell>
          <cell r="BD3829">
            <v>216803.39</v>
          </cell>
          <cell r="BE3829">
            <v>20644666.379999999</v>
          </cell>
          <cell r="BF3829">
            <v>438470.72</v>
          </cell>
          <cell r="BG3829">
            <v>300216.09000000003</v>
          </cell>
          <cell r="BH3829">
            <v>485272.7</v>
          </cell>
          <cell r="BI3829">
            <v>708271.04</v>
          </cell>
          <cell r="BJ3829"/>
          <cell r="BK3829"/>
          <cell r="BL3829"/>
          <cell r="BM3829"/>
          <cell r="BN3829"/>
          <cell r="BO3829"/>
          <cell r="BP3829"/>
          <cell r="BQ3829"/>
          <cell r="BR3829"/>
          <cell r="BS3829"/>
          <cell r="BT3829"/>
          <cell r="BU3829"/>
          <cell r="BV3829"/>
          <cell r="BW3829">
            <v>8775232.5</v>
          </cell>
          <cell r="BX3829">
            <v>0</v>
          </cell>
          <cell r="BY3829">
            <v>63200534.509999998</v>
          </cell>
          <cell r="BZ3829">
            <v>-5714996.1299999999</v>
          </cell>
          <cell r="CA3829">
            <v>57485538.380000003</v>
          </cell>
          <cell r="CB3829">
            <v>1527916.89</v>
          </cell>
          <cell r="CC3829"/>
          <cell r="CD3829">
            <v>0</v>
          </cell>
          <cell r="CE3829">
            <v>103865419.03</v>
          </cell>
          <cell r="CF3829">
            <v>81497683.969999999</v>
          </cell>
          <cell r="CG3829">
            <v>118412282.76000001</v>
          </cell>
        </row>
        <row r="3830">
          <cell r="A3830" t="str">
            <v>CBAG3502</v>
          </cell>
          <cell r="B3830" t="str">
            <v>Imp. Renda e Contribuição Social Diferidos</v>
          </cell>
          <cell r="C3830">
            <v>160724957.90000001</v>
          </cell>
          <cell r="D3830">
            <v>317165244.93000001</v>
          </cell>
          <cell r="E3830">
            <v>-4036426.57</v>
          </cell>
          <cell r="F3830">
            <v>-26532588.5</v>
          </cell>
          <cell r="G3830"/>
          <cell r="H3830">
            <v>485018.77</v>
          </cell>
          <cell r="I3830">
            <v>1424655.88</v>
          </cell>
          <cell r="J3830">
            <v>429044.15</v>
          </cell>
          <cell r="K3830">
            <v>391910.67</v>
          </cell>
          <cell r="L3830">
            <v>462049.4</v>
          </cell>
          <cell r="M3830">
            <v>717921.96</v>
          </cell>
          <cell r="N3830">
            <v>50345.16</v>
          </cell>
          <cell r="O3830">
            <v>-298098.3</v>
          </cell>
          <cell r="P3830">
            <v>1963901.32</v>
          </cell>
          <cell r="Q3830">
            <v>5807.82</v>
          </cell>
          <cell r="R3830">
            <v>702262.97</v>
          </cell>
          <cell r="S3830">
            <v>44915.94</v>
          </cell>
          <cell r="T3830">
            <v>192228.03</v>
          </cell>
          <cell r="U3830"/>
          <cell r="V3830">
            <v>-333509.01</v>
          </cell>
          <cell r="W3830">
            <v>-491491.75</v>
          </cell>
          <cell r="X3830">
            <v>-700737.76</v>
          </cell>
          <cell r="Y3830">
            <v>-80402.19</v>
          </cell>
          <cell r="Z3830">
            <v>25171.42</v>
          </cell>
          <cell r="AA3830">
            <v>-24926.38</v>
          </cell>
          <cell r="AB3830">
            <v>-119039.35</v>
          </cell>
          <cell r="AC3830">
            <v>-273127</v>
          </cell>
          <cell r="AD3830">
            <v>-113530.38</v>
          </cell>
          <cell r="AE3830">
            <v>65937.31</v>
          </cell>
          <cell r="AF3830">
            <v>47851.58</v>
          </cell>
          <cell r="AG3830">
            <v>94009.86</v>
          </cell>
          <cell r="AH3830">
            <v>-49385.13</v>
          </cell>
          <cell r="AI3830">
            <v>5810.5</v>
          </cell>
          <cell r="AJ3830">
            <v>6723.49</v>
          </cell>
          <cell r="AK3830">
            <v>38820.660000000003</v>
          </cell>
          <cell r="AL3830">
            <v>5593.79</v>
          </cell>
          <cell r="AM3830"/>
          <cell r="AN3830">
            <v>523393.56</v>
          </cell>
          <cell r="AO3830"/>
          <cell r="AP3830">
            <v>-5765.55</v>
          </cell>
          <cell r="AQ3830">
            <v>-13969.05</v>
          </cell>
          <cell r="AR3830">
            <v>-153476.03</v>
          </cell>
          <cell r="AS3830">
            <v>-115101.97</v>
          </cell>
          <cell r="AT3830"/>
          <cell r="AU3830">
            <v>126986.24000000001</v>
          </cell>
          <cell r="AV3830">
            <v>111256.09</v>
          </cell>
          <cell r="AW3830">
            <v>122618.76</v>
          </cell>
          <cell r="AX3830">
            <v>67713.7</v>
          </cell>
          <cell r="AY3830"/>
          <cell r="AZ3830">
            <v>47866.29</v>
          </cell>
          <cell r="BA3830">
            <v>49968.57</v>
          </cell>
          <cell r="BB3830">
            <v>53485.86</v>
          </cell>
          <cell r="BC3830">
            <v>35733.230000000003</v>
          </cell>
          <cell r="BD3830">
            <v>45942.38</v>
          </cell>
          <cell r="BE3830">
            <v>-17310005.68</v>
          </cell>
          <cell r="BF3830">
            <v>527721.89</v>
          </cell>
          <cell r="BG3830">
            <v>-62417.5</v>
          </cell>
          <cell r="BH3830">
            <v>-263825.76</v>
          </cell>
          <cell r="BI3830">
            <v>-605618.02</v>
          </cell>
          <cell r="BJ3830"/>
          <cell r="BK3830"/>
          <cell r="BL3830"/>
          <cell r="BM3830"/>
          <cell r="BN3830"/>
          <cell r="BO3830"/>
          <cell r="BP3830"/>
          <cell r="BQ3830"/>
          <cell r="BR3830"/>
          <cell r="BS3830"/>
          <cell r="BT3830"/>
          <cell r="BU3830"/>
          <cell r="BV3830"/>
          <cell r="BW3830">
            <v>-8742983.3499999996</v>
          </cell>
          <cell r="BX3830">
            <v>-4369962.05</v>
          </cell>
          <cell r="BY3830">
            <v>422066482.80000001</v>
          </cell>
          <cell r="BZ3830">
            <v>-1472958</v>
          </cell>
          <cell r="CA3830">
            <v>420593524.80000001</v>
          </cell>
          <cell r="CB3830">
            <v>-17079667.629999999</v>
          </cell>
          <cell r="CC3830">
            <v>-113472076.97</v>
          </cell>
          <cell r="CD3830">
            <v>-164538658.49000001</v>
          </cell>
          <cell r="CE3830">
            <v>-17044668.57</v>
          </cell>
          <cell r="CF3830">
            <v>-204342798.34999999</v>
          </cell>
          <cell r="CG3830">
            <v>-628386624.15999997</v>
          </cell>
        </row>
        <row r="3831">
          <cell r="A3831" t="str">
            <v>CBAG350201</v>
          </cell>
          <cell r="B3831" t="str">
            <v>Imposto de Renda Diferido</v>
          </cell>
          <cell r="C3831">
            <v>118180116.06</v>
          </cell>
          <cell r="D3831">
            <v>233209738.88999999</v>
          </cell>
          <cell r="E3831">
            <v>-2967960.72</v>
          </cell>
          <cell r="F3831">
            <v>-19514020.949999999</v>
          </cell>
          <cell r="G3831"/>
          <cell r="H3831">
            <v>356631.46</v>
          </cell>
          <cell r="I3831">
            <v>1047541.09</v>
          </cell>
          <cell r="J3831">
            <v>315473.65000000002</v>
          </cell>
          <cell r="K3831">
            <v>288169.61</v>
          </cell>
          <cell r="L3831">
            <v>339742.22</v>
          </cell>
          <cell r="M3831">
            <v>527883.79</v>
          </cell>
          <cell r="N3831">
            <v>37018.5</v>
          </cell>
          <cell r="O3831">
            <v>-219189.92</v>
          </cell>
          <cell r="P3831">
            <v>1444045.09</v>
          </cell>
          <cell r="Q3831">
            <v>3684.96</v>
          </cell>
          <cell r="R3831">
            <v>516369.83</v>
          </cell>
          <cell r="S3831">
            <v>33026.42</v>
          </cell>
          <cell r="T3831">
            <v>141344.15</v>
          </cell>
          <cell r="U3831"/>
          <cell r="V3831">
            <v>-245227.22</v>
          </cell>
          <cell r="W3831">
            <v>-361391</v>
          </cell>
          <cell r="X3831">
            <v>-515248.35</v>
          </cell>
          <cell r="Y3831">
            <v>-59119.25</v>
          </cell>
          <cell r="Z3831">
            <v>18508.39</v>
          </cell>
          <cell r="AA3831">
            <v>-18328.21</v>
          </cell>
          <cell r="AB3831">
            <v>-87528.93</v>
          </cell>
          <cell r="AC3831">
            <v>-200828.67</v>
          </cell>
          <cell r="AD3831">
            <v>-83478.22</v>
          </cell>
          <cell r="AE3831">
            <v>48483.31</v>
          </cell>
          <cell r="AF3831">
            <v>35184.99</v>
          </cell>
          <cell r="AG3831">
            <v>69124.89</v>
          </cell>
          <cell r="AH3831">
            <v>-36312.589999999997</v>
          </cell>
          <cell r="AI3831">
            <v>4272.42</v>
          </cell>
          <cell r="AJ3831">
            <v>4943.74</v>
          </cell>
          <cell r="AK3831">
            <v>28544.6</v>
          </cell>
          <cell r="AL3831">
            <v>4113.08</v>
          </cell>
          <cell r="AM3831"/>
          <cell r="AN3831">
            <v>384848.21</v>
          </cell>
          <cell r="AO3831"/>
          <cell r="AP3831">
            <v>-4239.38</v>
          </cell>
          <cell r="AQ3831">
            <v>-10271.36</v>
          </cell>
          <cell r="AR3831">
            <v>-112850.02</v>
          </cell>
          <cell r="AS3831">
            <v>-84633.81</v>
          </cell>
          <cell r="AT3831"/>
          <cell r="AU3831">
            <v>93372.23</v>
          </cell>
          <cell r="AV3831">
            <v>81805.95</v>
          </cell>
          <cell r="AW3831">
            <v>90160.85</v>
          </cell>
          <cell r="AX3831">
            <v>49789.48</v>
          </cell>
          <cell r="AY3831"/>
          <cell r="AZ3831">
            <v>35195.81</v>
          </cell>
          <cell r="BA3831">
            <v>36741.589999999997</v>
          </cell>
          <cell r="BB3831">
            <v>39327.83</v>
          </cell>
          <cell r="BC3831">
            <v>26274.43</v>
          </cell>
          <cell r="BD3831">
            <v>33781.160000000003</v>
          </cell>
          <cell r="BE3831">
            <v>-12727945.34</v>
          </cell>
          <cell r="BF3831">
            <v>388030.8</v>
          </cell>
          <cell r="BG3831">
            <v>-52363.31</v>
          </cell>
          <cell r="BH3831">
            <v>-199863.96</v>
          </cell>
          <cell r="BI3831">
            <v>-442801.57</v>
          </cell>
          <cell r="BJ3831"/>
          <cell r="BK3831"/>
          <cell r="BL3831"/>
          <cell r="BM3831"/>
          <cell r="BN3831"/>
          <cell r="BO3831"/>
          <cell r="BP3831"/>
          <cell r="BQ3831"/>
          <cell r="BR3831"/>
          <cell r="BS3831"/>
          <cell r="BT3831"/>
          <cell r="BU3831"/>
          <cell r="BV3831"/>
          <cell r="BW3831">
            <v>-6428664.2000000002</v>
          </cell>
          <cell r="BX3831">
            <v>-3223722.42</v>
          </cell>
          <cell r="BY3831">
            <v>310317300.07999998</v>
          </cell>
          <cell r="BZ3831">
            <v>-3037007.64</v>
          </cell>
          <cell r="CA3831">
            <v>307280292.44</v>
          </cell>
          <cell r="CB3831">
            <v>-12558579.119999999</v>
          </cell>
          <cell r="CC3831">
            <v>-83435350.689999998</v>
          </cell>
          <cell r="CD3831">
            <v>-120984307.72</v>
          </cell>
          <cell r="CE3831">
            <v>-14981514.48</v>
          </cell>
          <cell r="CF3831">
            <v>-152043717.30000001</v>
          </cell>
          <cell r="CG3831">
            <v>-463719066.43000001</v>
          </cell>
        </row>
        <row r="3832">
          <cell r="A3832" t="str">
            <v>7102201</v>
          </cell>
          <cell r="B3832" t="str">
            <v>IRPJ SOBRE REALIZACAO DE PREJUIZO FISCAL</v>
          </cell>
          <cell r="C3832"/>
          <cell r="D3832"/>
          <cell r="E3832"/>
          <cell r="F3832">
            <v>589341.78</v>
          </cell>
          <cell r="G3832"/>
          <cell r="H3832"/>
          <cell r="I3832"/>
          <cell r="J3832"/>
          <cell r="K3832"/>
          <cell r="L3832"/>
          <cell r="M3832"/>
          <cell r="N3832"/>
          <cell r="O3832"/>
          <cell r="P3832"/>
          <cell r="Q3832"/>
          <cell r="R3832"/>
          <cell r="S3832"/>
          <cell r="T3832"/>
          <cell r="U3832"/>
          <cell r="V3832"/>
          <cell r="W3832"/>
          <cell r="X3832"/>
          <cell r="Y3832"/>
          <cell r="Z3832"/>
          <cell r="AA3832"/>
          <cell r="AB3832"/>
          <cell r="AC3832"/>
          <cell r="AD3832"/>
          <cell r="AE3832"/>
          <cell r="AF3832"/>
          <cell r="AG3832"/>
          <cell r="AH3832"/>
          <cell r="AI3832"/>
          <cell r="AJ3832"/>
          <cell r="AK3832"/>
          <cell r="AL3832"/>
          <cell r="AM3832"/>
          <cell r="AN3832"/>
          <cell r="AO3832"/>
          <cell r="AP3832"/>
          <cell r="AQ3832"/>
          <cell r="AR3832"/>
          <cell r="AS3832"/>
          <cell r="AT3832"/>
          <cell r="AU3832"/>
          <cell r="AV3832"/>
          <cell r="AW3832"/>
          <cell r="AX3832"/>
          <cell r="AY3832"/>
          <cell r="AZ3832"/>
          <cell r="BA3832"/>
          <cell r="BB3832"/>
          <cell r="BC3832"/>
          <cell r="BD3832"/>
          <cell r="BE3832"/>
          <cell r="BF3832"/>
          <cell r="BG3832"/>
          <cell r="BH3832"/>
          <cell r="BI3832"/>
          <cell r="BJ3832"/>
          <cell r="BK3832"/>
          <cell r="BL3832"/>
          <cell r="BM3832"/>
          <cell r="BN3832"/>
          <cell r="BO3832"/>
          <cell r="BP3832"/>
          <cell r="BQ3832"/>
          <cell r="BR3832"/>
          <cell r="BS3832"/>
          <cell r="BT3832"/>
          <cell r="BU3832"/>
          <cell r="BV3832"/>
          <cell r="BW3832"/>
          <cell r="BX3832"/>
          <cell r="BY3832">
            <v>589341.78</v>
          </cell>
          <cell r="BZ3832"/>
          <cell r="CA3832">
            <v>589341.78</v>
          </cell>
          <cell r="CB3832"/>
          <cell r="CC3832"/>
          <cell r="CD3832"/>
          <cell r="CE3832">
            <v>785789.04</v>
          </cell>
          <cell r="CF3832">
            <v>589341.78</v>
          </cell>
          <cell r="CG3832">
            <v>785789.04</v>
          </cell>
        </row>
        <row r="3833">
          <cell r="A3833" t="str">
            <v>7102202</v>
          </cell>
          <cell r="B3833" t="str">
            <v>IRPJ APROPRIACAO DE PREJUIZO FISCAL</v>
          </cell>
          <cell r="C3833"/>
          <cell r="D3833">
            <v>-19639473.16</v>
          </cell>
          <cell r="E3833"/>
          <cell r="F3833">
            <v>-20103362.73</v>
          </cell>
          <cell r="G3833"/>
          <cell r="H3833"/>
          <cell r="I3833"/>
          <cell r="J3833"/>
          <cell r="K3833"/>
          <cell r="L3833"/>
          <cell r="M3833"/>
          <cell r="N3833"/>
          <cell r="O3833"/>
          <cell r="P3833"/>
          <cell r="Q3833"/>
          <cell r="R3833"/>
          <cell r="S3833"/>
          <cell r="T3833"/>
          <cell r="U3833"/>
          <cell r="V3833"/>
          <cell r="W3833"/>
          <cell r="X3833"/>
          <cell r="Y3833"/>
          <cell r="Z3833"/>
          <cell r="AA3833"/>
          <cell r="AB3833"/>
          <cell r="AC3833"/>
          <cell r="AD3833"/>
          <cell r="AE3833"/>
          <cell r="AF3833"/>
          <cell r="AG3833"/>
          <cell r="AH3833"/>
          <cell r="AI3833"/>
          <cell r="AJ3833"/>
          <cell r="AK3833"/>
          <cell r="AL3833"/>
          <cell r="AM3833"/>
          <cell r="AN3833"/>
          <cell r="AO3833"/>
          <cell r="AP3833"/>
          <cell r="AQ3833"/>
          <cell r="AR3833"/>
          <cell r="AS3833"/>
          <cell r="AT3833"/>
          <cell r="AU3833"/>
          <cell r="AV3833"/>
          <cell r="AW3833"/>
          <cell r="AX3833"/>
          <cell r="AY3833"/>
          <cell r="AZ3833"/>
          <cell r="BA3833"/>
          <cell r="BB3833"/>
          <cell r="BC3833"/>
          <cell r="BD3833"/>
          <cell r="BE3833"/>
          <cell r="BF3833"/>
          <cell r="BG3833"/>
          <cell r="BH3833"/>
          <cell r="BI3833"/>
          <cell r="BJ3833"/>
          <cell r="BK3833"/>
          <cell r="BL3833"/>
          <cell r="BM3833"/>
          <cell r="BN3833"/>
          <cell r="BO3833"/>
          <cell r="BP3833"/>
          <cell r="BQ3833"/>
          <cell r="BR3833"/>
          <cell r="BS3833"/>
          <cell r="BT3833"/>
          <cell r="BU3833"/>
          <cell r="BV3833"/>
          <cell r="BW3833">
            <v>0</v>
          </cell>
          <cell r="BX3833">
            <v>-171264441.71000001</v>
          </cell>
          <cell r="BY3833">
            <v>-211007277.59999999</v>
          </cell>
          <cell r="BZ3833"/>
          <cell r="CA3833">
            <v>-211007277.59999999</v>
          </cell>
          <cell r="CB3833">
            <v>218169.78</v>
          </cell>
          <cell r="CC3833">
            <v>-79632711.129999995</v>
          </cell>
          <cell r="CD3833">
            <v>-11963929.039999999</v>
          </cell>
          <cell r="CE3833">
            <v>40721873.990000002</v>
          </cell>
          <cell r="CF3833">
            <v>-40348914.740000002</v>
          </cell>
          <cell r="CG3833">
            <v>-63277488.780000001</v>
          </cell>
        </row>
        <row r="3834">
          <cell r="A3834" t="str">
            <v>7102211</v>
          </cell>
          <cell r="B3834" t="str">
            <v>IRPJ DIFERIDO</v>
          </cell>
          <cell r="C3834">
            <v>118180116.06</v>
          </cell>
          <cell r="D3834">
            <v>252849212.05000001</v>
          </cell>
          <cell r="E3834">
            <v>-2967960.72</v>
          </cell>
          <cell r="F3834"/>
          <cell r="G3834"/>
          <cell r="H3834">
            <v>356631.46</v>
          </cell>
          <cell r="I3834">
            <v>1047541.09</v>
          </cell>
          <cell r="J3834">
            <v>315473.65000000002</v>
          </cell>
          <cell r="K3834">
            <v>288169.61</v>
          </cell>
          <cell r="L3834">
            <v>339742.22</v>
          </cell>
          <cell r="M3834">
            <v>527883.79</v>
          </cell>
          <cell r="N3834">
            <v>37018.5</v>
          </cell>
          <cell r="O3834">
            <v>-219189.92</v>
          </cell>
          <cell r="P3834">
            <v>1444045.09</v>
          </cell>
          <cell r="Q3834">
            <v>3684.96</v>
          </cell>
          <cell r="R3834">
            <v>516369.83</v>
          </cell>
          <cell r="S3834">
            <v>33026.42</v>
          </cell>
          <cell r="T3834">
            <v>141344.15</v>
          </cell>
          <cell r="U3834"/>
          <cell r="V3834">
            <v>-245227.22</v>
          </cell>
          <cell r="W3834">
            <v>-361391</v>
          </cell>
          <cell r="X3834">
            <v>-515248.35</v>
          </cell>
          <cell r="Y3834">
            <v>-59119.25</v>
          </cell>
          <cell r="Z3834">
            <v>18508.39</v>
          </cell>
          <cell r="AA3834">
            <v>-18328.21</v>
          </cell>
          <cell r="AB3834">
            <v>-87528.93</v>
          </cell>
          <cell r="AC3834">
            <v>-200828.67</v>
          </cell>
          <cell r="AD3834">
            <v>-83478.22</v>
          </cell>
          <cell r="AE3834">
            <v>48483.31</v>
          </cell>
          <cell r="AF3834">
            <v>35184.99</v>
          </cell>
          <cell r="AG3834">
            <v>69124.89</v>
          </cell>
          <cell r="AH3834">
            <v>-36312.589999999997</v>
          </cell>
          <cell r="AI3834">
            <v>4272.42</v>
          </cell>
          <cell r="AJ3834">
            <v>4943.74</v>
          </cell>
          <cell r="AK3834">
            <v>28544.6</v>
          </cell>
          <cell r="AL3834">
            <v>4113.08</v>
          </cell>
          <cell r="AM3834"/>
          <cell r="AN3834">
            <v>384848.21</v>
          </cell>
          <cell r="AO3834"/>
          <cell r="AP3834">
            <v>-4239.38</v>
          </cell>
          <cell r="AQ3834">
            <v>-10271.36</v>
          </cell>
          <cell r="AR3834">
            <v>-112850.02</v>
          </cell>
          <cell r="AS3834">
            <v>-84633.81</v>
          </cell>
          <cell r="AT3834"/>
          <cell r="AU3834">
            <v>93372.23</v>
          </cell>
          <cell r="AV3834">
            <v>81805.95</v>
          </cell>
          <cell r="AW3834">
            <v>90160.85</v>
          </cell>
          <cell r="AX3834">
            <v>49789.48</v>
          </cell>
          <cell r="AY3834"/>
          <cell r="AZ3834">
            <v>35195.81</v>
          </cell>
          <cell r="BA3834">
            <v>36741.589999999997</v>
          </cell>
          <cell r="BB3834">
            <v>39327.83</v>
          </cell>
          <cell r="BC3834">
            <v>26274.43</v>
          </cell>
          <cell r="BD3834">
            <v>33781.160000000003</v>
          </cell>
          <cell r="BE3834">
            <v>-12727945.34</v>
          </cell>
          <cell r="BF3834">
            <v>388030.8</v>
          </cell>
          <cell r="BG3834">
            <v>-52363.31</v>
          </cell>
          <cell r="BH3834">
            <v>-199863.96</v>
          </cell>
          <cell r="BI3834">
            <v>-442801.57</v>
          </cell>
          <cell r="BJ3834"/>
          <cell r="BK3834"/>
          <cell r="BL3834"/>
          <cell r="BM3834"/>
          <cell r="BN3834"/>
          <cell r="BO3834"/>
          <cell r="BP3834"/>
          <cell r="BQ3834"/>
          <cell r="BR3834"/>
          <cell r="BS3834"/>
          <cell r="BT3834"/>
          <cell r="BU3834"/>
          <cell r="BV3834"/>
          <cell r="BW3834">
            <v>-6428664.2000000002</v>
          </cell>
          <cell r="BX3834">
            <v>168040719.28999999</v>
          </cell>
          <cell r="BY3834">
            <v>520735235.89999998</v>
          </cell>
          <cell r="BZ3834">
            <v>-3037007.64</v>
          </cell>
          <cell r="CA3834">
            <v>517698228.25999999</v>
          </cell>
          <cell r="CB3834">
            <v>-12776748.9</v>
          </cell>
          <cell r="CC3834">
            <v>-3802639.56</v>
          </cell>
          <cell r="CD3834">
            <v>-109020378.68000001</v>
          </cell>
          <cell r="CE3834">
            <v>-56489177.509999998</v>
          </cell>
          <cell r="CF3834">
            <v>-112284144.34</v>
          </cell>
          <cell r="CG3834">
            <v>-401227366.69</v>
          </cell>
        </row>
        <row r="3835">
          <cell r="A3835" t="str">
            <v>CBAG350203</v>
          </cell>
          <cell r="B3835" t="str">
            <v>Contribuição Social Diferida</v>
          </cell>
          <cell r="C3835">
            <v>42544841.840000004</v>
          </cell>
          <cell r="D3835">
            <v>83955506.040000007</v>
          </cell>
          <cell r="E3835">
            <v>-1068465.8500000001</v>
          </cell>
          <cell r="F3835">
            <v>-7018567.5499999998</v>
          </cell>
          <cell r="G3835"/>
          <cell r="H3835">
            <v>128387.31</v>
          </cell>
          <cell r="I3835">
            <v>377114.79</v>
          </cell>
          <cell r="J3835">
            <v>113570.5</v>
          </cell>
          <cell r="K3835">
            <v>103741.06</v>
          </cell>
          <cell r="L3835">
            <v>122307.18</v>
          </cell>
          <cell r="M3835">
            <v>190038.17</v>
          </cell>
          <cell r="N3835">
            <v>13326.66</v>
          </cell>
          <cell r="O3835">
            <v>-78908.38</v>
          </cell>
          <cell r="P3835">
            <v>519856.23</v>
          </cell>
          <cell r="Q3835">
            <v>2122.86</v>
          </cell>
          <cell r="R3835">
            <v>185893.14</v>
          </cell>
          <cell r="S3835">
            <v>11889.52</v>
          </cell>
          <cell r="T3835">
            <v>50883.88</v>
          </cell>
          <cell r="U3835"/>
          <cell r="V3835">
            <v>-88281.79</v>
          </cell>
          <cell r="W3835">
            <v>-130100.75</v>
          </cell>
          <cell r="X3835">
            <v>-185489.41</v>
          </cell>
          <cell r="Y3835">
            <v>-21282.94</v>
          </cell>
          <cell r="Z3835">
            <v>6663.03</v>
          </cell>
          <cell r="AA3835">
            <v>-6598.17</v>
          </cell>
          <cell r="AB3835">
            <v>-31510.42</v>
          </cell>
          <cell r="AC3835">
            <v>-72298.33</v>
          </cell>
          <cell r="AD3835">
            <v>-30052.16</v>
          </cell>
          <cell r="AE3835">
            <v>17454</v>
          </cell>
          <cell r="AF3835">
            <v>12666.59</v>
          </cell>
          <cell r="AG3835">
            <v>24884.97</v>
          </cell>
          <cell r="AH3835">
            <v>-13072.54</v>
          </cell>
          <cell r="AI3835">
            <v>1538.08</v>
          </cell>
          <cell r="AJ3835">
            <v>1779.75</v>
          </cell>
          <cell r="AK3835">
            <v>10276.06</v>
          </cell>
          <cell r="AL3835">
            <v>1480.71</v>
          </cell>
          <cell r="AM3835"/>
          <cell r="AN3835">
            <v>138545.35</v>
          </cell>
          <cell r="AO3835"/>
          <cell r="AP3835">
            <v>-1526.17</v>
          </cell>
          <cell r="AQ3835">
            <v>-3697.69</v>
          </cell>
          <cell r="AR3835">
            <v>-40626.01</v>
          </cell>
          <cell r="AS3835">
            <v>-30468.16</v>
          </cell>
          <cell r="AT3835"/>
          <cell r="AU3835">
            <v>33614.01</v>
          </cell>
          <cell r="AV3835">
            <v>29450.14</v>
          </cell>
          <cell r="AW3835">
            <v>32457.91</v>
          </cell>
          <cell r="AX3835">
            <v>17924.22</v>
          </cell>
          <cell r="AY3835"/>
          <cell r="AZ3835">
            <v>12670.48</v>
          </cell>
          <cell r="BA3835">
            <v>13226.98</v>
          </cell>
          <cell r="BB3835">
            <v>14158.03</v>
          </cell>
          <cell r="BC3835">
            <v>9458.7999999999993</v>
          </cell>
          <cell r="BD3835">
            <v>12161.22</v>
          </cell>
          <cell r="BE3835">
            <v>-4582060.34</v>
          </cell>
          <cell r="BF3835">
            <v>139691.09</v>
          </cell>
          <cell r="BG3835">
            <v>-10054.19</v>
          </cell>
          <cell r="BH3835">
            <v>-63961.8</v>
          </cell>
          <cell r="BI3835">
            <v>-162816.45000000001</v>
          </cell>
          <cell r="BJ3835"/>
          <cell r="BK3835"/>
          <cell r="BL3835"/>
          <cell r="BM3835"/>
          <cell r="BN3835"/>
          <cell r="BO3835"/>
          <cell r="BP3835"/>
          <cell r="BQ3835"/>
          <cell r="BR3835"/>
          <cell r="BS3835"/>
          <cell r="BT3835"/>
          <cell r="BU3835"/>
          <cell r="BV3835"/>
          <cell r="BW3835">
            <v>-2314319.15</v>
          </cell>
          <cell r="BX3835">
            <v>-1146239.6299999999</v>
          </cell>
          <cell r="BY3835">
            <v>111749182.72</v>
          </cell>
          <cell r="BZ3835">
            <v>1564049.64</v>
          </cell>
          <cell r="CA3835">
            <v>113313232.36</v>
          </cell>
          <cell r="CB3835">
            <v>-4521088.51</v>
          </cell>
          <cell r="CC3835">
            <v>-30036726.280000001</v>
          </cell>
          <cell r="CD3835">
            <v>-43554350.770000003</v>
          </cell>
          <cell r="CE3835">
            <v>-2063154.09</v>
          </cell>
          <cell r="CF3835">
            <v>-52299081.049999997</v>
          </cell>
          <cell r="CG3835">
            <v>-164667557.72999999</v>
          </cell>
        </row>
        <row r="3836">
          <cell r="A3836" t="str">
            <v>7102001</v>
          </cell>
          <cell r="B3836" t="str">
            <v>CSLL SOBRE REALIZACAO PREJUIZO FISCAL</v>
          </cell>
          <cell r="C3836"/>
          <cell r="D3836"/>
          <cell r="E3836"/>
          <cell r="F3836">
            <v>212163.03</v>
          </cell>
          <cell r="G3836"/>
          <cell r="H3836"/>
          <cell r="I3836"/>
          <cell r="J3836"/>
          <cell r="K3836"/>
          <cell r="L3836"/>
          <cell r="M3836"/>
          <cell r="N3836"/>
          <cell r="O3836"/>
          <cell r="P3836"/>
          <cell r="Q3836"/>
          <cell r="R3836"/>
          <cell r="S3836"/>
          <cell r="T3836"/>
          <cell r="U3836"/>
          <cell r="V3836"/>
          <cell r="W3836"/>
          <cell r="X3836"/>
          <cell r="Y3836"/>
          <cell r="Z3836"/>
          <cell r="AA3836"/>
          <cell r="AB3836"/>
          <cell r="AC3836"/>
          <cell r="AD3836"/>
          <cell r="AE3836"/>
          <cell r="AF3836"/>
          <cell r="AG3836"/>
          <cell r="AH3836"/>
          <cell r="AI3836"/>
          <cell r="AJ3836"/>
          <cell r="AK3836"/>
          <cell r="AL3836"/>
          <cell r="AM3836"/>
          <cell r="AN3836"/>
          <cell r="AO3836"/>
          <cell r="AP3836"/>
          <cell r="AQ3836"/>
          <cell r="AR3836"/>
          <cell r="AS3836"/>
          <cell r="AT3836"/>
          <cell r="AU3836"/>
          <cell r="AV3836"/>
          <cell r="AW3836"/>
          <cell r="AX3836"/>
          <cell r="AY3836"/>
          <cell r="AZ3836"/>
          <cell r="BA3836"/>
          <cell r="BB3836"/>
          <cell r="BC3836"/>
          <cell r="BD3836"/>
          <cell r="BE3836"/>
          <cell r="BF3836"/>
          <cell r="BG3836"/>
          <cell r="BH3836"/>
          <cell r="BI3836"/>
          <cell r="BJ3836"/>
          <cell r="BK3836"/>
          <cell r="BL3836"/>
          <cell r="BM3836"/>
          <cell r="BN3836"/>
          <cell r="BO3836"/>
          <cell r="BP3836"/>
          <cell r="BQ3836"/>
          <cell r="BR3836"/>
          <cell r="BS3836"/>
          <cell r="BT3836"/>
          <cell r="BU3836"/>
          <cell r="BV3836"/>
          <cell r="BW3836"/>
          <cell r="BX3836"/>
          <cell r="BY3836">
            <v>212163.03</v>
          </cell>
          <cell r="BZ3836"/>
          <cell r="CA3836">
            <v>212163.03</v>
          </cell>
          <cell r="CB3836"/>
          <cell r="CC3836"/>
          <cell r="CD3836"/>
          <cell r="CE3836">
            <v>282884.03999999998</v>
          </cell>
          <cell r="CF3836">
            <v>212163.03</v>
          </cell>
          <cell r="CG3836">
            <v>282884.03999999998</v>
          </cell>
        </row>
        <row r="3837">
          <cell r="A3837" t="str">
            <v>7102002</v>
          </cell>
          <cell r="B3837" t="str">
            <v>CSLL APROPRIACAO PREJUIZO FISCAL</v>
          </cell>
          <cell r="C3837"/>
          <cell r="D3837">
            <v>-7070210.3399999999</v>
          </cell>
          <cell r="E3837"/>
          <cell r="F3837">
            <v>-7230730.5800000001</v>
          </cell>
          <cell r="G3837"/>
          <cell r="H3837"/>
          <cell r="I3837"/>
          <cell r="J3837"/>
          <cell r="K3837"/>
          <cell r="L3837"/>
          <cell r="M3837"/>
          <cell r="N3837"/>
          <cell r="O3837"/>
          <cell r="P3837"/>
          <cell r="Q3837"/>
          <cell r="R3837"/>
          <cell r="S3837"/>
          <cell r="T3837"/>
          <cell r="U3837"/>
          <cell r="V3837"/>
          <cell r="W3837"/>
          <cell r="X3837"/>
          <cell r="Y3837"/>
          <cell r="Z3837"/>
          <cell r="AA3837"/>
          <cell r="AB3837"/>
          <cell r="AC3837"/>
          <cell r="AD3837"/>
          <cell r="AE3837"/>
          <cell r="AF3837"/>
          <cell r="AG3837"/>
          <cell r="AH3837"/>
          <cell r="AI3837"/>
          <cell r="AJ3837"/>
          <cell r="AK3837"/>
          <cell r="AL3837"/>
          <cell r="AM3837"/>
          <cell r="AN3837"/>
          <cell r="AO3837"/>
          <cell r="AP3837"/>
          <cell r="AQ3837"/>
          <cell r="AR3837"/>
          <cell r="AS3837"/>
          <cell r="AT3837"/>
          <cell r="AU3837"/>
          <cell r="AV3837"/>
          <cell r="AW3837"/>
          <cell r="AX3837"/>
          <cell r="AY3837"/>
          <cell r="AZ3837"/>
          <cell r="BA3837"/>
          <cell r="BB3837"/>
          <cell r="BC3837"/>
          <cell r="BD3837"/>
          <cell r="BE3837"/>
          <cell r="BF3837"/>
          <cell r="BG3837"/>
          <cell r="BH3837"/>
          <cell r="BI3837"/>
          <cell r="BJ3837"/>
          <cell r="BK3837"/>
          <cell r="BL3837"/>
          <cell r="BM3837"/>
          <cell r="BN3837"/>
          <cell r="BO3837"/>
          <cell r="BP3837"/>
          <cell r="BQ3837"/>
          <cell r="BR3837"/>
          <cell r="BS3837"/>
          <cell r="BT3837"/>
          <cell r="BU3837"/>
          <cell r="BV3837"/>
          <cell r="BW3837">
            <v>0</v>
          </cell>
          <cell r="BX3837">
            <v>-61640898.560000002</v>
          </cell>
          <cell r="BY3837">
            <v>-75941839.480000004</v>
          </cell>
          <cell r="BZ3837"/>
          <cell r="CA3837">
            <v>-75941839.480000004</v>
          </cell>
          <cell r="CB3837">
            <v>78541.11</v>
          </cell>
          <cell r="CC3837">
            <v>-28667776.02</v>
          </cell>
          <cell r="CD3837">
            <v>-4307014.45</v>
          </cell>
          <cell r="CE3837">
            <v>14659874.65</v>
          </cell>
          <cell r="CF3837">
            <v>-14525609.32</v>
          </cell>
          <cell r="CG3837">
            <v>-21869122.010000002</v>
          </cell>
        </row>
        <row r="3838">
          <cell r="A3838" t="str">
            <v>7102011</v>
          </cell>
          <cell r="B3838" t="str">
            <v>CSLL DIFERIDA</v>
          </cell>
          <cell r="C3838">
            <v>42544841.840000004</v>
          </cell>
          <cell r="D3838">
            <v>91025716.379999995</v>
          </cell>
          <cell r="E3838">
            <v>-1068465.8500000001</v>
          </cell>
          <cell r="F3838"/>
          <cell r="G3838"/>
          <cell r="H3838">
            <v>128387.31</v>
          </cell>
          <cell r="I3838">
            <v>377114.79</v>
          </cell>
          <cell r="J3838">
            <v>113570.5</v>
          </cell>
          <cell r="K3838">
            <v>103741.06</v>
          </cell>
          <cell r="L3838">
            <v>122307.18</v>
          </cell>
          <cell r="M3838">
            <v>190038.17</v>
          </cell>
          <cell r="N3838">
            <v>13326.66</v>
          </cell>
          <cell r="O3838">
            <v>-78908.38</v>
          </cell>
          <cell r="P3838">
            <v>519856.23</v>
          </cell>
          <cell r="Q3838">
            <v>2122.86</v>
          </cell>
          <cell r="R3838">
            <v>185893.14</v>
          </cell>
          <cell r="S3838">
            <v>11889.52</v>
          </cell>
          <cell r="T3838">
            <v>50883.88</v>
          </cell>
          <cell r="U3838"/>
          <cell r="V3838">
            <v>-88281.79</v>
          </cell>
          <cell r="W3838">
            <v>-130100.75</v>
          </cell>
          <cell r="X3838">
            <v>-185489.41</v>
          </cell>
          <cell r="Y3838">
            <v>-21282.94</v>
          </cell>
          <cell r="Z3838">
            <v>6663.03</v>
          </cell>
          <cell r="AA3838">
            <v>-6598.17</v>
          </cell>
          <cell r="AB3838">
            <v>-31510.42</v>
          </cell>
          <cell r="AC3838">
            <v>-72298.33</v>
          </cell>
          <cell r="AD3838">
            <v>-30052.16</v>
          </cell>
          <cell r="AE3838">
            <v>17454</v>
          </cell>
          <cell r="AF3838">
            <v>12666.59</v>
          </cell>
          <cell r="AG3838">
            <v>24884.97</v>
          </cell>
          <cell r="AH3838">
            <v>-13072.54</v>
          </cell>
          <cell r="AI3838">
            <v>1538.08</v>
          </cell>
          <cell r="AJ3838">
            <v>1779.75</v>
          </cell>
          <cell r="AK3838">
            <v>10276.06</v>
          </cell>
          <cell r="AL3838">
            <v>1480.71</v>
          </cell>
          <cell r="AM3838"/>
          <cell r="AN3838">
            <v>138545.35</v>
          </cell>
          <cell r="AO3838"/>
          <cell r="AP3838">
            <v>-1526.17</v>
          </cell>
          <cell r="AQ3838">
            <v>-3697.69</v>
          </cell>
          <cell r="AR3838">
            <v>-40626.01</v>
          </cell>
          <cell r="AS3838">
            <v>-30468.16</v>
          </cell>
          <cell r="AT3838"/>
          <cell r="AU3838">
            <v>33614.01</v>
          </cell>
          <cell r="AV3838">
            <v>29450.14</v>
          </cell>
          <cell r="AW3838">
            <v>32457.91</v>
          </cell>
          <cell r="AX3838">
            <v>17924.22</v>
          </cell>
          <cell r="AY3838"/>
          <cell r="AZ3838">
            <v>12670.48</v>
          </cell>
          <cell r="BA3838">
            <v>13226.98</v>
          </cell>
          <cell r="BB3838">
            <v>14158.03</v>
          </cell>
          <cell r="BC3838">
            <v>9458.7999999999993</v>
          </cell>
          <cell r="BD3838">
            <v>12161.22</v>
          </cell>
          <cell r="BE3838">
            <v>-4582060.34</v>
          </cell>
          <cell r="BF3838">
            <v>139691.09</v>
          </cell>
          <cell r="BG3838">
            <v>-10054.19</v>
          </cell>
          <cell r="BH3838">
            <v>-63961.8</v>
          </cell>
          <cell r="BI3838">
            <v>-162816.45000000001</v>
          </cell>
          <cell r="BJ3838"/>
          <cell r="BK3838"/>
          <cell r="BL3838"/>
          <cell r="BM3838"/>
          <cell r="BN3838"/>
          <cell r="BO3838"/>
          <cell r="BP3838"/>
          <cell r="BQ3838"/>
          <cell r="BR3838"/>
          <cell r="BS3838"/>
          <cell r="BT3838"/>
          <cell r="BU3838"/>
          <cell r="BV3838"/>
          <cell r="BW3838">
            <v>-2314319.15</v>
          </cell>
          <cell r="BX3838">
            <v>60494658.93</v>
          </cell>
          <cell r="BY3838">
            <v>187478859.16999999</v>
          </cell>
          <cell r="BZ3838">
            <v>1564049.64</v>
          </cell>
          <cell r="CA3838">
            <v>189042908.81</v>
          </cell>
          <cell r="CB3838">
            <v>-4599629.62</v>
          </cell>
          <cell r="CC3838">
            <v>-1368950.26</v>
          </cell>
          <cell r="CD3838">
            <v>-39247336.32</v>
          </cell>
          <cell r="CE3838">
            <v>-17005912.780000001</v>
          </cell>
          <cell r="CF3838">
            <v>-37985634.759999998</v>
          </cell>
          <cell r="CG3838">
            <v>-143081319.75999999</v>
          </cell>
        </row>
        <row r="3839">
          <cell r="A3839" t="str">
            <v>CBAG37</v>
          </cell>
          <cell r="B3839" t="str">
            <v>RESULTADO DE OPERAÇÕES DESCONTINUADAS</v>
          </cell>
          <cell r="C3839">
            <v>11586085.630000001</v>
          </cell>
          <cell r="D3839"/>
          <cell r="E3839"/>
          <cell r="F3839"/>
          <cell r="G3839"/>
          <cell r="H3839"/>
          <cell r="I3839"/>
          <cell r="J3839"/>
          <cell r="K3839"/>
          <cell r="L3839"/>
          <cell r="M3839"/>
          <cell r="N3839"/>
          <cell r="O3839"/>
          <cell r="P3839"/>
          <cell r="Q3839"/>
          <cell r="R3839"/>
          <cell r="S3839"/>
          <cell r="T3839"/>
          <cell r="U3839"/>
          <cell r="V3839"/>
          <cell r="W3839"/>
          <cell r="X3839"/>
          <cell r="Y3839"/>
          <cell r="Z3839"/>
          <cell r="AA3839"/>
          <cell r="AB3839"/>
          <cell r="AC3839"/>
          <cell r="AD3839"/>
          <cell r="AE3839"/>
          <cell r="AF3839"/>
          <cell r="AG3839"/>
          <cell r="AH3839"/>
          <cell r="AI3839"/>
          <cell r="AJ3839"/>
          <cell r="AK3839"/>
          <cell r="AL3839"/>
          <cell r="AM3839"/>
          <cell r="AN3839"/>
          <cell r="AO3839"/>
          <cell r="AP3839"/>
          <cell r="AQ3839"/>
          <cell r="AR3839"/>
          <cell r="AS3839"/>
          <cell r="AT3839"/>
          <cell r="AU3839"/>
          <cell r="AV3839"/>
          <cell r="AW3839"/>
          <cell r="AX3839"/>
          <cell r="AY3839"/>
          <cell r="AZ3839"/>
          <cell r="BA3839"/>
          <cell r="BB3839"/>
          <cell r="BC3839"/>
          <cell r="BD3839"/>
          <cell r="BE3839"/>
          <cell r="BF3839"/>
          <cell r="BG3839"/>
          <cell r="BH3839"/>
          <cell r="BI3839"/>
          <cell r="BJ3839"/>
          <cell r="BK3839"/>
          <cell r="BL3839"/>
          <cell r="BM3839"/>
          <cell r="BN3839"/>
          <cell r="BO3839"/>
          <cell r="BP3839"/>
          <cell r="BQ3839"/>
          <cell r="BR3839"/>
          <cell r="BS3839"/>
          <cell r="BT3839"/>
          <cell r="BU3839"/>
          <cell r="BV3839"/>
          <cell r="BW3839"/>
          <cell r="BX3839">
            <v>-463689673.04000002</v>
          </cell>
          <cell r="BY3839">
            <v>-452103587.41000003</v>
          </cell>
          <cell r="BZ3839">
            <v>-39466738.329999998</v>
          </cell>
          <cell r="CA3839">
            <v>-491570325.74000001</v>
          </cell>
          <cell r="CB3839">
            <v>-100732636.58</v>
          </cell>
          <cell r="CC3839">
            <v>141028752.94</v>
          </cell>
          <cell r="CD3839"/>
          <cell r="CE3839">
            <v>-191500961.58000001</v>
          </cell>
          <cell r="CF3839">
            <v>132265125.69</v>
          </cell>
          <cell r="CG3839"/>
        </row>
        <row r="3840">
          <cell r="A3840" t="str">
            <v>7999901</v>
          </cell>
          <cell r="B3840" t="str">
            <v>RESULTADO DE OPERAÇÕES DESCONTINUADAS (BCS)</v>
          </cell>
          <cell r="C3840"/>
          <cell r="D3840"/>
          <cell r="E3840"/>
          <cell r="F3840"/>
          <cell r="G3840"/>
          <cell r="H3840"/>
          <cell r="I3840"/>
          <cell r="J3840"/>
          <cell r="K3840"/>
          <cell r="L3840"/>
          <cell r="M3840"/>
          <cell r="N3840"/>
          <cell r="O3840"/>
          <cell r="P3840"/>
          <cell r="Q3840"/>
          <cell r="R3840"/>
          <cell r="S3840"/>
          <cell r="T3840"/>
          <cell r="U3840"/>
          <cell r="V3840"/>
          <cell r="W3840"/>
          <cell r="X3840"/>
          <cell r="Y3840"/>
          <cell r="Z3840"/>
          <cell r="AA3840"/>
          <cell r="AB3840"/>
          <cell r="AC3840"/>
          <cell r="AD3840"/>
          <cell r="AE3840"/>
          <cell r="AF3840"/>
          <cell r="AG3840"/>
          <cell r="AH3840"/>
          <cell r="AI3840"/>
          <cell r="AJ3840"/>
          <cell r="AK3840"/>
          <cell r="AL3840"/>
          <cell r="AM3840"/>
          <cell r="AN3840"/>
          <cell r="AO3840"/>
          <cell r="AP3840"/>
          <cell r="AQ3840"/>
          <cell r="AR3840"/>
          <cell r="AS3840"/>
          <cell r="AT3840"/>
          <cell r="AU3840"/>
          <cell r="AV3840"/>
          <cell r="AW3840"/>
          <cell r="AX3840"/>
          <cell r="AY3840"/>
          <cell r="AZ3840"/>
          <cell r="BA3840"/>
          <cell r="BB3840"/>
          <cell r="BC3840"/>
          <cell r="BD3840"/>
          <cell r="BE3840"/>
          <cell r="BF3840"/>
          <cell r="BG3840"/>
          <cell r="BH3840"/>
          <cell r="BI3840"/>
          <cell r="BJ3840"/>
          <cell r="BK3840"/>
          <cell r="BL3840"/>
          <cell r="BM3840"/>
          <cell r="BN3840"/>
          <cell r="BO3840"/>
          <cell r="BP3840"/>
          <cell r="BQ3840"/>
          <cell r="BR3840"/>
          <cell r="BS3840"/>
          <cell r="BT3840"/>
          <cell r="BU3840"/>
          <cell r="BV3840"/>
          <cell r="BW3840"/>
          <cell r="BX3840"/>
          <cell r="BY3840"/>
          <cell r="BZ3840">
            <v>-21224741.350000001</v>
          </cell>
          <cell r="CA3840">
            <v>-21224741.350000001</v>
          </cell>
          <cell r="CB3840"/>
          <cell r="CC3840"/>
          <cell r="CD3840"/>
          <cell r="CE3840">
            <v>-191500961.58000001</v>
          </cell>
          <cell r="CF3840">
            <v>132265125.69</v>
          </cell>
          <cell r="CG3840"/>
        </row>
        <row r="3841">
          <cell r="A3841" t="str">
            <v>7999902</v>
          </cell>
          <cell r="B3841" t="str">
            <v>EQUIV PATRIMONIAL-PARTICIP SOCIET DESCONTINUADAS</v>
          </cell>
          <cell r="C3841">
            <v>23589631.890000001</v>
          </cell>
          <cell r="D3841"/>
          <cell r="E3841"/>
          <cell r="F3841"/>
          <cell r="G3841"/>
          <cell r="H3841"/>
          <cell r="I3841"/>
          <cell r="J3841"/>
          <cell r="K3841"/>
          <cell r="L3841"/>
          <cell r="M3841"/>
          <cell r="N3841"/>
          <cell r="O3841"/>
          <cell r="P3841"/>
          <cell r="Q3841"/>
          <cell r="R3841"/>
          <cell r="S3841"/>
          <cell r="T3841"/>
          <cell r="U3841"/>
          <cell r="V3841"/>
          <cell r="W3841"/>
          <cell r="X3841"/>
          <cell r="Y3841"/>
          <cell r="Z3841"/>
          <cell r="AA3841"/>
          <cell r="AB3841"/>
          <cell r="AC3841"/>
          <cell r="AD3841"/>
          <cell r="AE3841"/>
          <cell r="AF3841"/>
          <cell r="AG3841"/>
          <cell r="AH3841"/>
          <cell r="AI3841"/>
          <cell r="AJ3841"/>
          <cell r="AK3841"/>
          <cell r="AL3841"/>
          <cell r="AM3841"/>
          <cell r="AN3841"/>
          <cell r="AO3841"/>
          <cell r="AP3841"/>
          <cell r="AQ3841"/>
          <cell r="AR3841"/>
          <cell r="AS3841"/>
          <cell r="AT3841"/>
          <cell r="AU3841"/>
          <cell r="AV3841"/>
          <cell r="AW3841"/>
          <cell r="AX3841"/>
          <cell r="AY3841"/>
          <cell r="AZ3841"/>
          <cell r="BA3841"/>
          <cell r="BB3841"/>
          <cell r="BC3841"/>
          <cell r="BD3841"/>
          <cell r="BE3841"/>
          <cell r="BF3841"/>
          <cell r="BG3841"/>
          <cell r="BH3841"/>
          <cell r="BI3841"/>
          <cell r="BJ3841"/>
          <cell r="BK3841"/>
          <cell r="BL3841"/>
          <cell r="BM3841"/>
          <cell r="BN3841"/>
          <cell r="BO3841"/>
          <cell r="BP3841"/>
          <cell r="BQ3841"/>
          <cell r="BR3841"/>
          <cell r="BS3841"/>
          <cell r="BT3841"/>
          <cell r="BU3841"/>
          <cell r="BV3841"/>
          <cell r="BW3841"/>
          <cell r="BX3841">
            <v>-5347634.91</v>
          </cell>
          <cell r="BY3841">
            <v>18241996.98</v>
          </cell>
          <cell r="BZ3841">
            <v>-18241996.98</v>
          </cell>
          <cell r="CA3841">
            <v>0</v>
          </cell>
          <cell r="CB3841">
            <v>-100732636.58</v>
          </cell>
          <cell r="CC3841">
            <v>141028752.94</v>
          </cell>
          <cell r="CD3841"/>
          <cell r="CE3841">
            <v>0</v>
          </cell>
          <cell r="CF3841">
            <v>0</v>
          </cell>
          <cell r="CG3841"/>
        </row>
        <row r="3842">
          <cell r="A3842" t="str">
            <v>7999903</v>
          </cell>
          <cell r="B3842" t="str">
            <v>RECEITAS DE OPERAÇÕES DESCONTINUADAS</v>
          </cell>
          <cell r="C3842">
            <v>-196016041.33000001</v>
          </cell>
          <cell r="D3842"/>
          <cell r="E3842"/>
          <cell r="F3842"/>
          <cell r="G3842"/>
          <cell r="H3842"/>
          <cell r="I3842"/>
          <cell r="J3842"/>
          <cell r="K3842"/>
          <cell r="L3842"/>
          <cell r="M3842"/>
          <cell r="N3842"/>
          <cell r="O3842"/>
          <cell r="P3842"/>
          <cell r="Q3842"/>
          <cell r="R3842"/>
          <cell r="S3842"/>
          <cell r="T3842"/>
          <cell r="U3842"/>
          <cell r="V3842"/>
          <cell r="W3842"/>
          <cell r="X3842"/>
          <cell r="Y3842"/>
          <cell r="Z3842"/>
          <cell r="AA3842"/>
          <cell r="AB3842"/>
          <cell r="AC3842"/>
          <cell r="AD3842"/>
          <cell r="AE3842"/>
          <cell r="AF3842"/>
          <cell r="AG3842"/>
          <cell r="AH3842"/>
          <cell r="AI3842"/>
          <cell r="AJ3842"/>
          <cell r="AK3842"/>
          <cell r="AL3842"/>
          <cell r="AM3842"/>
          <cell r="AN3842"/>
          <cell r="AO3842"/>
          <cell r="AP3842"/>
          <cell r="AQ3842"/>
          <cell r="AR3842"/>
          <cell r="AS3842"/>
          <cell r="AT3842"/>
          <cell r="AU3842"/>
          <cell r="AV3842"/>
          <cell r="AW3842"/>
          <cell r="AX3842"/>
          <cell r="AY3842"/>
          <cell r="AZ3842"/>
          <cell r="BA3842"/>
          <cell r="BB3842"/>
          <cell r="BC3842"/>
          <cell r="BD3842"/>
          <cell r="BE3842"/>
          <cell r="BF3842"/>
          <cell r="BG3842"/>
          <cell r="BH3842"/>
          <cell r="BI3842"/>
          <cell r="BJ3842"/>
          <cell r="BK3842"/>
          <cell r="BL3842"/>
          <cell r="BM3842"/>
          <cell r="BN3842"/>
          <cell r="BO3842"/>
          <cell r="BP3842"/>
          <cell r="BQ3842"/>
          <cell r="BR3842"/>
          <cell r="BS3842"/>
          <cell r="BT3842"/>
          <cell r="BU3842"/>
          <cell r="BV3842"/>
          <cell r="BW3842"/>
          <cell r="BX3842">
            <v>-1028344511.51</v>
          </cell>
          <cell r="BY3842">
            <v>-1224360552.8399999</v>
          </cell>
          <cell r="BZ3842"/>
          <cell r="CA3842">
            <v>-1224360552.8399999</v>
          </cell>
          <cell r="CB3842"/>
          <cell r="CC3842"/>
          <cell r="CD3842"/>
          <cell r="CE3842"/>
          <cell r="CF3842"/>
          <cell r="CG3842"/>
        </row>
        <row r="3843">
          <cell r="A3843" t="str">
            <v>7999904</v>
          </cell>
          <cell r="B3843" t="str">
            <v>CUSTOS DE OPERAÇÕES DESCONTINUADAS</v>
          </cell>
          <cell r="C3843">
            <v>172974800</v>
          </cell>
          <cell r="D3843"/>
          <cell r="E3843"/>
          <cell r="F3843"/>
          <cell r="G3843"/>
          <cell r="H3843"/>
          <cell r="I3843"/>
          <cell r="J3843"/>
          <cell r="K3843"/>
          <cell r="L3843"/>
          <cell r="M3843"/>
          <cell r="N3843"/>
          <cell r="O3843"/>
          <cell r="P3843"/>
          <cell r="Q3843"/>
          <cell r="R3843"/>
          <cell r="S3843"/>
          <cell r="T3843"/>
          <cell r="U3843"/>
          <cell r="V3843"/>
          <cell r="W3843"/>
          <cell r="X3843"/>
          <cell r="Y3843"/>
          <cell r="Z3843"/>
          <cell r="AA3843"/>
          <cell r="AB3843"/>
          <cell r="AC3843"/>
          <cell r="AD3843"/>
          <cell r="AE3843"/>
          <cell r="AF3843"/>
          <cell r="AG3843"/>
          <cell r="AH3843"/>
          <cell r="AI3843"/>
          <cell r="AJ3843"/>
          <cell r="AK3843"/>
          <cell r="AL3843"/>
          <cell r="AM3843"/>
          <cell r="AN3843"/>
          <cell r="AO3843"/>
          <cell r="AP3843"/>
          <cell r="AQ3843"/>
          <cell r="AR3843"/>
          <cell r="AS3843"/>
          <cell r="AT3843"/>
          <cell r="AU3843"/>
          <cell r="AV3843"/>
          <cell r="AW3843"/>
          <cell r="AX3843"/>
          <cell r="AY3843"/>
          <cell r="AZ3843"/>
          <cell r="BA3843"/>
          <cell r="BB3843"/>
          <cell r="BC3843"/>
          <cell r="BD3843"/>
          <cell r="BE3843"/>
          <cell r="BF3843"/>
          <cell r="BG3843"/>
          <cell r="BH3843"/>
          <cell r="BI3843"/>
          <cell r="BJ3843"/>
          <cell r="BK3843"/>
          <cell r="BL3843"/>
          <cell r="BM3843"/>
          <cell r="BN3843"/>
          <cell r="BO3843"/>
          <cell r="BP3843"/>
          <cell r="BQ3843"/>
          <cell r="BR3843"/>
          <cell r="BS3843"/>
          <cell r="BT3843"/>
          <cell r="BU3843"/>
          <cell r="BV3843"/>
          <cell r="BW3843"/>
          <cell r="BX3843">
            <v>325607478.73000002</v>
          </cell>
          <cell r="BY3843">
            <v>498582278.73000002</v>
          </cell>
          <cell r="BZ3843"/>
          <cell r="CA3843">
            <v>498582278.73000002</v>
          </cell>
          <cell r="CB3843"/>
          <cell r="CC3843"/>
          <cell r="CD3843"/>
          <cell r="CE3843"/>
          <cell r="CF3843"/>
          <cell r="CG3843"/>
        </row>
        <row r="3844">
          <cell r="A3844" t="str">
            <v>7999905</v>
          </cell>
          <cell r="B3844" t="str">
            <v>IRPJ CORRENTE OPERAÇÕES DESCONTINUADAS</v>
          </cell>
          <cell r="C3844">
            <v>-5372652.3099999996</v>
          </cell>
          <cell r="D3844"/>
          <cell r="E3844"/>
          <cell r="F3844"/>
          <cell r="G3844"/>
          <cell r="H3844"/>
          <cell r="I3844"/>
          <cell r="J3844"/>
          <cell r="K3844"/>
          <cell r="L3844"/>
          <cell r="M3844"/>
          <cell r="N3844"/>
          <cell r="O3844"/>
          <cell r="P3844"/>
          <cell r="Q3844"/>
          <cell r="R3844"/>
          <cell r="S3844"/>
          <cell r="T3844"/>
          <cell r="U3844"/>
          <cell r="V3844"/>
          <cell r="W3844"/>
          <cell r="X3844"/>
          <cell r="Y3844"/>
          <cell r="Z3844"/>
          <cell r="AA3844"/>
          <cell r="AB3844"/>
          <cell r="AC3844"/>
          <cell r="AD3844"/>
          <cell r="AE3844"/>
          <cell r="AF3844"/>
          <cell r="AG3844"/>
          <cell r="AH3844"/>
          <cell r="AI3844"/>
          <cell r="AJ3844"/>
          <cell r="AK3844"/>
          <cell r="AL3844"/>
          <cell r="AM3844"/>
          <cell r="AN3844"/>
          <cell r="AO3844"/>
          <cell r="AP3844"/>
          <cell r="AQ3844"/>
          <cell r="AR3844"/>
          <cell r="AS3844"/>
          <cell r="AT3844"/>
          <cell r="AU3844"/>
          <cell r="AV3844"/>
          <cell r="AW3844"/>
          <cell r="AX3844"/>
          <cell r="AY3844"/>
          <cell r="AZ3844"/>
          <cell r="BA3844"/>
          <cell r="BB3844"/>
          <cell r="BC3844"/>
          <cell r="BD3844"/>
          <cell r="BE3844"/>
          <cell r="BF3844"/>
          <cell r="BG3844"/>
          <cell r="BH3844"/>
          <cell r="BI3844"/>
          <cell r="BJ3844"/>
          <cell r="BK3844"/>
          <cell r="BL3844"/>
          <cell r="BM3844"/>
          <cell r="BN3844"/>
          <cell r="BO3844"/>
          <cell r="BP3844"/>
          <cell r="BQ3844"/>
          <cell r="BR3844"/>
          <cell r="BS3844"/>
          <cell r="BT3844"/>
          <cell r="BU3844"/>
          <cell r="BV3844"/>
          <cell r="BW3844"/>
          <cell r="BX3844">
            <v>5890227.4299999997</v>
          </cell>
          <cell r="BY3844">
            <v>517575.12</v>
          </cell>
          <cell r="BZ3844"/>
          <cell r="CA3844">
            <v>517575.12</v>
          </cell>
          <cell r="CB3844"/>
          <cell r="CC3844"/>
          <cell r="CD3844"/>
          <cell r="CE3844"/>
          <cell r="CF3844"/>
          <cell r="CG3844"/>
        </row>
        <row r="3845">
          <cell r="A3845" t="str">
            <v>7999906</v>
          </cell>
          <cell r="B3845" t="str">
            <v>CSLL CORRENTE OPERAÇÕES DESCONTINUADAS</v>
          </cell>
          <cell r="C3845">
            <v>-1934154.83</v>
          </cell>
          <cell r="D3845"/>
          <cell r="E3845"/>
          <cell r="F3845"/>
          <cell r="G3845"/>
          <cell r="H3845"/>
          <cell r="I3845"/>
          <cell r="J3845"/>
          <cell r="K3845"/>
          <cell r="L3845"/>
          <cell r="M3845"/>
          <cell r="N3845"/>
          <cell r="O3845"/>
          <cell r="P3845"/>
          <cell r="Q3845"/>
          <cell r="R3845"/>
          <cell r="S3845"/>
          <cell r="T3845"/>
          <cell r="U3845"/>
          <cell r="V3845"/>
          <cell r="W3845"/>
          <cell r="X3845"/>
          <cell r="Y3845"/>
          <cell r="Z3845"/>
          <cell r="AA3845"/>
          <cell r="AB3845"/>
          <cell r="AC3845"/>
          <cell r="AD3845"/>
          <cell r="AE3845"/>
          <cell r="AF3845"/>
          <cell r="AG3845"/>
          <cell r="AH3845"/>
          <cell r="AI3845"/>
          <cell r="AJ3845"/>
          <cell r="AK3845"/>
          <cell r="AL3845"/>
          <cell r="AM3845"/>
          <cell r="AN3845"/>
          <cell r="AO3845"/>
          <cell r="AP3845"/>
          <cell r="AQ3845"/>
          <cell r="AR3845"/>
          <cell r="AS3845"/>
          <cell r="AT3845"/>
          <cell r="AU3845"/>
          <cell r="AV3845"/>
          <cell r="AW3845"/>
          <cell r="AX3845"/>
          <cell r="AY3845"/>
          <cell r="AZ3845"/>
          <cell r="BA3845"/>
          <cell r="BB3845"/>
          <cell r="BC3845"/>
          <cell r="BD3845"/>
          <cell r="BE3845"/>
          <cell r="BF3845"/>
          <cell r="BG3845"/>
          <cell r="BH3845"/>
          <cell r="BI3845"/>
          <cell r="BJ3845"/>
          <cell r="BK3845"/>
          <cell r="BL3845"/>
          <cell r="BM3845"/>
          <cell r="BN3845"/>
          <cell r="BO3845"/>
          <cell r="BP3845"/>
          <cell r="BQ3845"/>
          <cell r="BR3845"/>
          <cell r="BS3845"/>
          <cell r="BT3845"/>
          <cell r="BU3845"/>
          <cell r="BV3845"/>
          <cell r="BW3845"/>
          <cell r="BX3845">
            <v>2134782.3199999998</v>
          </cell>
          <cell r="BY3845">
            <v>200627.49</v>
          </cell>
          <cell r="BZ3845"/>
          <cell r="CA3845">
            <v>200627.49</v>
          </cell>
          <cell r="CB3845"/>
          <cell r="CC3845"/>
          <cell r="CD3845"/>
          <cell r="CE3845"/>
          <cell r="CF3845"/>
          <cell r="CG3845"/>
        </row>
        <row r="3846">
          <cell r="A3846" t="str">
            <v>7999907</v>
          </cell>
          <cell r="B3846" t="str">
            <v>IRPJ DIFERIDO OPERAÇÕES DESCONTINUADAS</v>
          </cell>
          <cell r="C3846">
            <v>13488604.57</v>
          </cell>
          <cell r="D3846"/>
          <cell r="E3846"/>
          <cell r="F3846"/>
          <cell r="G3846"/>
          <cell r="H3846"/>
          <cell r="I3846"/>
          <cell r="J3846"/>
          <cell r="K3846"/>
          <cell r="L3846"/>
          <cell r="M3846"/>
          <cell r="N3846"/>
          <cell r="O3846"/>
          <cell r="P3846"/>
          <cell r="Q3846"/>
          <cell r="R3846"/>
          <cell r="S3846"/>
          <cell r="T3846"/>
          <cell r="U3846"/>
          <cell r="V3846"/>
          <cell r="W3846"/>
          <cell r="X3846"/>
          <cell r="Y3846"/>
          <cell r="Z3846"/>
          <cell r="AA3846"/>
          <cell r="AB3846"/>
          <cell r="AC3846"/>
          <cell r="AD3846"/>
          <cell r="AE3846"/>
          <cell r="AF3846"/>
          <cell r="AG3846"/>
          <cell r="AH3846"/>
          <cell r="AI3846"/>
          <cell r="AJ3846"/>
          <cell r="AK3846"/>
          <cell r="AL3846"/>
          <cell r="AM3846"/>
          <cell r="AN3846"/>
          <cell r="AO3846"/>
          <cell r="AP3846"/>
          <cell r="AQ3846"/>
          <cell r="AR3846"/>
          <cell r="AS3846"/>
          <cell r="AT3846"/>
          <cell r="AU3846"/>
          <cell r="AV3846"/>
          <cell r="AW3846"/>
          <cell r="AX3846"/>
          <cell r="AY3846"/>
          <cell r="AZ3846"/>
          <cell r="BA3846"/>
          <cell r="BB3846"/>
          <cell r="BC3846"/>
          <cell r="BD3846"/>
          <cell r="BE3846"/>
          <cell r="BF3846"/>
          <cell r="BG3846"/>
          <cell r="BH3846"/>
          <cell r="BI3846"/>
          <cell r="BJ3846"/>
          <cell r="BK3846"/>
          <cell r="BL3846"/>
          <cell r="BM3846"/>
          <cell r="BN3846"/>
          <cell r="BO3846"/>
          <cell r="BP3846"/>
          <cell r="BQ3846"/>
          <cell r="BR3846"/>
          <cell r="BS3846"/>
          <cell r="BT3846"/>
          <cell r="BU3846"/>
          <cell r="BV3846"/>
          <cell r="BW3846"/>
          <cell r="BX3846">
            <v>173811974.52000001</v>
          </cell>
          <cell r="BY3846">
            <v>187300579.09</v>
          </cell>
          <cell r="BZ3846"/>
          <cell r="CA3846">
            <v>187300579.09</v>
          </cell>
          <cell r="CB3846"/>
          <cell r="CC3846"/>
          <cell r="CD3846"/>
          <cell r="CE3846"/>
          <cell r="CF3846"/>
          <cell r="CG3846"/>
        </row>
        <row r="3847">
          <cell r="A3847" t="str">
            <v>7999908</v>
          </cell>
          <cell r="B3847" t="str">
            <v>CSLL DIFERIDA OPERAÇÕES DESCONTINUADAS</v>
          </cell>
          <cell r="C3847">
            <v>4855897.6399999997</v>
          </cell>
          <cell r="D3847"/>
          <cell r="E3847"/>
          <cell r="F3847"/>
          <cell r="G3847"/>
          <cell r="H3847"/>
          <cell r="I3847"/>
          <cell r="J3847"/>
          <cell r="K3847"/>
          <cell r="L3847"/>
          <cell r="M3847"/>
          <cell r="N3847"/>
          <cell r="O3847"/>
          <cell r="P3847"/>
          <cell r="Q3847"/>
          <cell r="R3847"/>
          <cell r="S3847"/>
          <cell r="T3847"/>
          <cell r="U3847"/>
          <cell r="V3847"/>
          <cell r="W3847"/>
          <cell r="X3847"/>
          <cell r="Y3847"/>
          <cell r="Z3847"/>
          <cell r="AA3847"/>
          <cell r="AB3847"/>
          <cell r="AC3847"/>
          <cell r="AD3847"/>
          <cell r="AE3847"/>
          <cell r="AF3847"/>
          <cell r="AG3847"/>
          <cell r="AH3847"/>
          <cell r="AI3847"/>
          <cell r="AJ3847"/>
          <cell r="AK3847"/>
          <cell r="AL3847"/>
          <cell r="AM3847"/>
          <cell r="AN3847"/>
          <cell r="AO3847"/>
          <cell r="AP3847"/>
          <cell r="AQ3847"/>
          <cell r="AR3847"/>
          <cell r="AS3847"/>
          <cell r="AT3847"/>
          <cell r="AU3847"/>
          <cell r="AV3847"/>
          <cell r="AW3847"/>
          <cell r="AX3847"/>
          <cell r="AY3847"/>
          <cell r="AZ3847"/>
          <cell r="BA3847"/>
          <cell r="BB3847"/>
          <cell r="BC3847"/>
          <cell r="BD3847"/>
          <cell r="BE3847"/>
          <cell r="BF3847"/>
          <cell r="BG3847"/>
          <cell r="BH3847"/>
          <cell r="BI3847"/>
          <cell r="BJ3847"/>
          <cell r="BK3847"/>
          <cell r="BL3847"/>
          <cell r="BM3847"/>
          <cell r="BN3847"/>
          <cell r="BO3847"/>
          <cell r="BP3847"/>
          <cell r="BQ3847"/>
          <cell r="BR3847"/>
          <cell r="BS3847"/>
          <cell r="BT3847"/>
          <cell r="BU3847"/>
          <cell r="BV3847"/>
          <cell r="BW3847"/>
          <cell r="BX3847">
            <v>62558010.380000003</v>
          </cell>
          <cell r="BY3847">
            <v>67413908.019999996</v>
          </cell>
          <cell r="BZ3847"/>
          <cell r="CA3847">
            <v>67413908.019999996</v>
          </cell>
          <cell r="CB3847"/>
          <cell r="CC3847"/>
          <cell r="CD3847"/>
          <cell r="CE3847"/>
          <cell r="CF3847"/>
          <cell r="CG3847"/>
        </row>
        <row r="3848">
          <cell r="A3848" t="str">
            <v>CBAG9</v>
          </cell>
          <cell r="B3848" t="str">
            <v>Transitórias</v>
          </cell>
          <cell r="C3848">
            <v>0</v>
          </cell>
          <cell r="D3848">
            <v>0</v>
          </cell>
          <cell r="E3848"/>
          <cell r="F3848"/>
          <cell r="G3848"/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/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/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E3848">
            <v>0</v>
          </cell>
          <cell r="AF3848">
            <v>0</v>
          </cell>
          <cell r="AG3848">
            <v>0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L3848">
            <v>0</v>
          </cell>
          <cell r="AM3848"/>
          <cell r="AN3848">
            <v>0</v>
          </cell>
          <cell r="AO3848"/>
          <cell r="AP3848">
            <v>0</v>
          </cell>
          <cell r="AQ3848">
            <v>0</v>
          </cell>
          <cell r="AR3848">
            <v>0</v>
          </cell>
          <cell r="AS3848">
            <v>0</v>
          </cell>
          <cell r="AT3848"/>
          <cell r="AU3848">
            <v>0</v>
          </cell>
          <cell r="AV3848">
            <v>0</v>
          </cell>
          <cell r="AW3848"/>
          <cell r="AX3848"/>
          <cell r="AY3848"/>
          <cell r="AZ3848"/>
          <cell r="BA3848">
            <v>0</v>
          </cell>
          <cell r="BB3848"/>
          <cell r="BC3848"/>
          <cell r="BD3848"/>
          <cell r="BE3848">
            <v>0</v>
          </cell>
          <cell r="BF3848">
            <v>0</v>
          </cell>
          <cell r="BG3848">
            <v>0</v>
          </cell>
          <cell r="BH3848">
            <v>0</v>
          </cell>
          <cell r="BI3848">
            <v>0</v>
          </cell>
          <cell r="BJ3848"/>
          <cell r="BK3848"/>
          <cell r="BL3848"/>
          <cell r="BM3848"/>
          <cell r="BN3848"/>
          <cell r="BO3848"/>
          <cell r="BP3848"/>
          <cell r="BQ3848"/>
          <cell r="BR3848"/>
          <cell r="BS3848"/>
          <cell r="BT3848"/>
          <cell r="BU3848"/>
          <cell r="BV3848"/>
          <cell r="BW3848">
            <v>0</v>
          </cell>
          <cell r="BX3848">
            <v>0</v>
          </cell>
          <cell r="BY3848">
            <v>0</v>
          </cell>
          <cell r="BZ3848">
            <v>1086157.3999999999</v>
          </cell>
          <cell r="CA3848">
            <v>1086157.3999999999</v>
          </cell>
          <cell r="CB3848">
            <v>0</v>
          </cell>
          <cell r="CC3848">
            <v>0</v>
          </cell>
          <cell r="CD3848">
            <v>0</v>
          </cell>
          <cell r="CE3848">
            <v>68354612.579999998</v>
          </cell>
          <cell r="CF3848">
            <v>4571643.05</v>
          </cell>
          <cell r="CG3848">
            <v>37313663.68</v>
          </cell>
        </row>
        <row r="3849">
          <cell r="A3849" t="str">
            <v>CBAG97</v>
          </cell>
          <cell r="B3849" t="str">
            <v>Lucro/Prejuízo</v>
          </cell>
          <cell r="C3849"/>
          <cell r="D3849"/>
          <cell r="E3849"/>
          <cell r="F3849"/>
          <cell r="G3849"/>
          <cell r="H3849"/>
          <cell r="I3849"/>
          <cell r="J3849"/>
          <cell r="K3849"/>
          <cell r="L3849"/>
          <cell r="M3849"/>
          <cell r="N3849"/>
          <cell r="O3849"/>
          <cell r="P3849"/>
          <cell r="Q3849"/>
          <cell r="R3849"/>
          <cell r="S3849"/>
          <cell r="T3849"/>
          <cell r="U3849"/>
          <cell r="V3849"/>
          <cell r="W3849"/>
          <cell r="X3849"/>
          <cell r="Y3849"/>
          <cell r="Z3849"/>
          <cell r="AA3849"/>
          <cell r="AB3849"/>
          <cell r="AC3849"/>
          <cell r="AD3849"/>
          <cell r="AE3849"/>
          <cell r="AF3849"/>
          <cell r="AG3849"/>
          <cell r="AH3849"/>
          <cell r="AI3849"/>
          <cell r="AJ3849"/>
          <cell r="AK3849"/>
          <cell r="AL3849"/>
          <cell r="AM3849"/>
          <cell r="AN3849"/>
          <cell r="AO3849"/>
          <cell r="AP3849"/>
          <cell r="AQ3849"/>
          <cell r="AR3849"/>
          <cell r="AS3849"/>
          <cell r="AT3849"/>
          <cell r="AU3849"/>
          <cell r="AV3849"/>
          <cell r="AW3849"/>
          <cell r="AX3849"/>
          <cell r="AY3849"/>
          <cell r="AZ3849"/>
          <cell r="BA3849"/>
          <cell r="BB3849"/>
          <cell r="BC3849"/>
          <cell r="BD3849"/>
          <cell r="BE3849"/>
          <cell r="BF3849"/>
          <cell r="BG3849"/>
          <cell r="BH3849"/>
          <cell r="BI3849"/>
          <cell r="BJ3849"/>
          <cell r="BK3849"/>
          <cell r="BL3849"/>
          <cell r="BM3849"/>
          <cell r="BN3849"/>
          <cell r="BO3849"/>
          <cell r="BP3849"/>
          <cell r="BQ3849"/>
          <cell r="BR3849"/>
          <cell r="BS3849"/>
          <cell r="BT3849"/>
          <cell r="BU3849"/>
          <cell r="BV3849"/>
          <cell r="BW3849"/>
          <cell r="BX3849"/>
          <cell r="BY3849"/>
          <cell r="BZ3849">
            <v>1086157.3999999999</v>
          </cell>
          <cell r="CA3849">
            <v>1086157.3999999999</v>
          </cell>
          <cell r="CB3849"/>
          <cell r="CC3849"/>
          <cell r="CD3849"/>
          <cell r="CE3849">
            <v>68354612.579999998</v>
          </cell>
          <cell r="CF3849">
            <v>4571643.05</v>
          </cell>
          <cell r="CG3849">
            <v>37313663.68</v>
          </cell>
        </row>
        <row r="3850">
          <cell r="A3850" t="str">
            <v>7103300</v>
          </cell>
          <cell r="B3850" t="str">
            <v>TITULARES DE PARTES BENEFICIARIAS</v>
          </cell>
          <cell r="C3850"/>
          <cell r="D3850"/>
          <cell r="E3850"/>
          <cell r="F3850"/>
          <cell r="G3850"/>
          <cell r="H3850"/>
          <cell r="I3850"/>
          <cell r="J3850"/>
          <cell r="K3850"/>
          <cell r="L3850"/>
          <cell r="M3850"/>
          <cell r="N3850"/>
          <cell r="O3850"/>
          <cell r="P3850"/>
          <cell r="Q3850"/>
          <cell r="R3850"/>
          <cell r="S3850"/>
          <cell r="T3850"/>
          <cell r="U3850"/>
          <cell r="V3850"/>
          <cell r="W3850"/>
          <cell r="X3850"/>
          <cell r="Y3850"/>
          <cell r="Z3850"/>
          <cell r="AA3850"/>
          <cell r="AB3850"/>
          <cell r="AC3850"/>
          <cell r="AD3850"/>
          <cell r="AE3850"/>
          <cell r="AF3850"/>
          <cell r="AG3850"/>
          <cell r="AH3850"/>
          <cell r="AI3850"/>
          <cell r="AJ3850"/>
          <cell r="AK3850"/>
          <cell r="AL3850"/>
          <cell r="AM3850"/>
          <cell r="AN3850"/>
          <cell r="AO3850"/>
          <cell r="AP3850"/>
          <cell r="AQ3850"/>
          <cell r="AR3850"/>
          <cell r="AS3850"/>
          <cell r="AT3850"/>
          <cell r="AU3850"/>
          <cell r="AV3850"/>
          <cell r="AW3850"/>
          <cell r="AX3850"/>
          <cell r="AY3850"/>
          <cell r="AZ3850"/>
          <cell r="BA3850"/>
          <cell r="BB3850"/>
          <cell r="BC3850"/>
          <cell r="BD3850"/>
          <cell r="BE3850"/>
          <cell r="BF3850"/>
          <cell r="BG3850"/>
          <cell r="BH3850"/>
          <cell r="BI3850"/>
          <cell r="BJ3850"/>
          <cell r="BK3850"/>
          <cell r="BL3850"/>
          <cell r="BM3850"/>
          <cell r="BN3850"/>
          <cell r="BO3850"/>
          <cell r="BP3850"/>
          <cell r="BQ3850"/>
          <cell r="BR3850"/>
          <cell r="BS3850"/>
          <cell r="BT3850"/>
          <cell r="BU3850"/>
          <cell r="BV3850"/>
          <cell r="BW3850"/>
          <cell r="BX3850"/>
          <cell r="BY3850"/>
          <cell r="BZ3850">
            <v>1086157.3999999999</v>
          </cell>
          <cell r="CA3850">
            <v>1086157.3999999999</v>
          </cell>
          <cell r="CB3850"/>
          <cell r="CC3850"/>
          <cell r="CD3850"/>
          <cell r="CE3850">
            <v>68354612.579999998</v>
          </cell>
          <cell r="CF3850">
            <v>4571643.05</v>
          </cell>
          <cell r="CG3850">
            <v>37313663.68</v>
          </cell>
        </row>
        <row r="3851">
          <cell r="A3851" t="str">
            <v>Não atrib. Item(s)</v>
          </cell>
          <cell r="B3851" t="str">
            <v/>
          </cell>
          <cell r="C3851">
            <v>1072765822.78</v>
          </cell>
          <cell r="D3851">
            <v>693590237.45000005</v>
          </cell>
          <cell r="E3851">
            <v>30705060.75</v>
          </cell>
          <cell r="F3851">
            <v>-51520532.899999999</v>
          </cell>
          <cell r="G3851">
            <v>-49051017.899999999</v>
          </cell>
          <cell r="H3851">
            <v>-2851234.21</v>
          </cell>
          <cell r="I3851">
            <v>3259919.81</v>
          </cell>
          <cell r="J3851">
            <v>2044608.69</v>
          </cell>
          <cell r="K3851">
            <v>-1437344.23</v>
          </cell>
          <cell r="L3851">
            <v>3991133.31</v>
          </cell>
          <cell r="M3851">
            <v>-1488753.15</v>
          </cell>
          <cell r="N3851">
            <v>1301409.18</v>
          </cell>
          <cell r="O3851">
            <v>50773.33</v>
          </cell>
          <cell r="P3851">
            <v>21691452.129999999</v>
          </cell>
          <cell r="Q3851">
            <v>982776.49</v>
          </cell>
          <cell r="R3851">
            <v>4327858.5199999996</v>
          </cell>
          <cell r="S3851">
            <v>3496620.36</v>
          </cell>
          <cell r="T3851">
            <v>5715509.6699999999</v>
          </cell>
          <cell r="U3851">
            <v>-39097246.75</v>
          </cell>
          <cell r="V3851">
            <v>3103091.14</v>
          </cell>
          <cell r="W3851">
            <v>2377383.17</v>
          </cell>
          <cell r="X3851">
            <v>84796.98</v>
          </cell>
          <cell r="Y3851">
            <v>1214261.47</v>
          </cell>
          <cell r="Z3851">
            <v>290840.89</v>
          </cell>
          <cell r="AA3851">
            <v>-238325.49</v>
          </cell>
          <cell r="AB3851">
            <v>23822.31</v>
          </cell>
          <cell r="AC3851">
            <v>4442975.08</v>
          </cell>
          <cell r="AD3851">
            <v>539308.14</v>
          </cell>
          <cell r="AE3851">
            <v>-1927021.86</v>
          </cell>
          <cell r="AF3851">
            <v>-1094737.77</v>
          </cell>
          <cell r="AG3851">
            <v>-2048640.6</v>
          </cell>
          <cell r="AH3851">
            <v>2205778.77</v>
          </cell>
          <cell r="AI3851">
            <v>198352.31</v>
          </cell>
          <cell r="AJ3851">
            <v>646491.69999999995</v>
          </cell>
          <cell r="AK3851">
            <v>1782893.28</v>
          </cell>
          <cell r="AL3851">
            <v>-814247.93</v>
          </cell>
          <cell r="AM3851">
            <v>-6684090.75</v>
          </cell>
          <cell r="AN3851">
            <v>-8160743.6299999999</v>
          </cell>
          <cell r="AO3851">
            <v>-21324894.129999999</v>
          </cell>
          <cell r="AP3851">
            <v>-5522800.71</v>
          </cell>
          <cell r="AQ3851">
            <v>-5647943.8799999999</v>
          </cell>
          <cell r="AR3851">
            <v>-5338241.83</v>
          </cell>
          <cell r="AS3851">
            <v>-4748339.41</v>
          </cell>
          <cell r="AT3851">
            <v>-6918325.3600000003</v>
          </cell>
          <cell r="AU3851">
            <v>-1497812.41</v>
          </cell>
          <cell r="AV3851">
            <v>-1883126.61</v>
          </cell>
          <cell r="AW3851">
            <v>-1612929.71</v>
          </cell>
          <cell r="AX3851">
            <v>-1916725.72</v>
          </cell>
          <cell r="AY3851">
            <v>1149079.6399999999</v>
          </cell>
          <cell r="AZ3851">
            <v>-3628269</v>
          </cell>
          <cell r="BA3851">
            <v>793266.72</v>
          </cell>
          <cell r="BB3851">
            <v>1720325.83</v>
          </cell>
          <cell r="BC3851">
            <v>2896875.8</v>
          </cell>
          <cell r="BD3851">
            <v>-468404.05</v>
          </cell>
          <cell r="BE3851">
            <v>117810592.56</v>
          </cell>
          <cell r="BF3851">
            <v>12896392.460000001</v>
          </cell>
          <cell r="BG3851">
            <v>14164335.26</v>
          </cell>
          <cell r="BH3851">
            <v>20883788.760000002</v>
          </cell>
          <cell r="BI3851">
            <v>18333557.809999999</v>
          </cell>
          <cell r="BJ3851">
            <v>-106.74</v>
          </cell>
          <cell r="BK3851">
            <v>-106.74</v>
          </cell>
          <cell r="BL3851">
            <v>-106.74</v>
          </cell>
          <cell r="BM3851">
            <v>-106.74</v>
          </cell>
          <cell r="BN3851">
            <v>-106.74</v>
          </cell>
          <cell r="BO3851">
            <v>-106.74</v>
          </cell>
          <cell r="BP3851">
            <v>-106.74</v>
          </cell>
          <cell r="BQ3851">
            <v>-106.74</v>
          </cell>
          <cell r="BR3851">
            <v>-106.74</v>
          </cell>
          <cell r="BS3851">
            <v>-106.74</v>
          </cell>
          <cell r="BT3851">
            <v>-106.74</v>
          </cell>
          <cell r="BU3851">
            <v>-106.74</v>
          </cell>
          <cell r="BV3851">
            <v>-106.74</v>
          </cell>
          <cell r="BW3851">
            <v>47231226.210000001</v>
          </cell>
          <cell r="BX3851">
            <v>2223126314.04</v>
          </cell>
          <cell r="BY3851">
            <v>4094915795.1900001</v>
          </cell>
          <cell r="BZ3851">
            <v>-1873173348.1400001</v>
          </cell>
          <cell r="CA3851">
            <v>2221742447.0500002</v>
          </cell>
          <cell r="CB3851">
            <v>2258811025.5</v>
          </cell>
          <cell r="CC3851">
            <v>1379787568.28</v>
          </cell>
          <cell r="CD3851">
            <v>1112006700.8499999</v>
          </cell>
          <cell r="CE3851">
            <v>2257427161.6799998</v>
          </cell>
          <cell r="CF3851">
            <v>1378403567.5599999</v>
          </cell>
          <cell r="CG3851">
            <v>1110622591.6500001</v>
          </cell>
        </row>
      </sheetData>
      <sheetData sheetId="3">
        <row r="14">
          <cell r="A14" t="str">
            <v/>
          </cell>
          <cell r="B14" t="str">
            <v/>
          </cell>
          <cell r="C14" t="str">
            <v>Geração e Transmissão 1100</v>
          </cell>
          <cell r="D14" t="str">
            <v>Distribuição 1300</v>
          </cell>
          <cell r="E14" t="str">
            <v>Compagas 1700</v>
          </cell>
          <cell r="F14" t="str">
            <v>Elejor 3700</v>
          </cell>
          <cell r="G14" t="str">
            <v>UEGA 4300</v>
          </cell>
          <cell r="H14" t="str">
            <v>Renováveis 1400</v>
          </cell>
          <cell r="I14" t="str">
            <v>Asa Branca I 6000</v>
          </cell>
          <cell r="J14" t="str">
            <v>Asa Branca II 6100</v>
          </cell>
          <cell r="K14" t="str">
            <v>Asa Branca III 6200</v>
          </cell>
          <cell r="L14" t="str">
            <v>Eurus IV 6300</v>
          </cell>
          <cell r="M14" t="str">
            <v>Santa Maria 6400</v>
          </cell>
          <cell r="N14" t="str">
            <v>Santa Helena 6500</v>
          </cell>
          <cell r="O14" t="str">
            <v>Ventos de Santo Uriel 6600</v>
          </cell>
          <cell r="P14" t="str">
            <v>São Bento 5300</v>
          </cell>
          <cell r="Q14" t="str">
            <v>GE Boa Vista S.A 7000</v>
          </cell>
          <cell r="R14" t="str">
            <v>GE Farol S.A. 7100</v>
          </cell>
          <cell r="S14" t="str">
            <v>GE Olho D'Agua S.A. 7200</v>
          </cell>
          <cell r="T14" t="str">
            <v>GE São Bento do Norte S.A 7300</v>
          </cell>
          <cell r="U14" t="str">
            <v>Cutia 5400</v>
          </cell>
          <cell r="V14" t="str">
            <v>São Bento do Norte I S.A 7800</v>
          </cell>
          <cell r="W14" t="str">
            <v>São Bento do Norte II S.A 7801</v>
          </cell>
          <cell r="X14" t="str">
            <v>São Bento do Norte III S.A 7802</v>
          </cell>
          <cell r="Y14" t="str">
            <v>São Miguel I S.A 7803</v>
          </cell>
          <cell r="Z14" t="str">
            <v>São Miguel II S.A 7804</v>
          </cell>
          <cell r="AA14" t="str">
            <v>São Miguel III S.A 7805</v>
          </cell>
          <cell r="AB14" t="str">
            <v>Usina En Eólica Guajiru 7806</v>
          </cell>
          <cell r="AC14" t="str">
            <v>Usina En Eólica Jangada 7807</v>
          </cell>
          <cell r="AD14" t="str">
            <v>Usina En Eólica Potiguar 7808</v>
          </cell>
          <cell r="AE14" t="str">
            <v>Usina En Eólica Cutia 7809</v>
          </cell>
          <cell r="AF14" t="str">
            <v>Usina En Eólica M Helena 7810</v>
          </cell>
          <cell r="AG14" t="str">
            <v>Usina En Eól Esperança Nordeste 7811</v>
          </cell>
          <cell r="AH14" t="str">
            <v>Usina En Eólica Paraíso Vento NO 7812</v>
          </cell>
          <cell r="AI14" t="str">
            <v>Jandaíra I 5360</v>
          </cell>
          <cell r="AJ14" t="str">
            <v>Jandaíra II 5361</v>
          </cell>
          <cell r="AK14" t="str">
            <v>Jandaíra III 5362</v>
          </cell>
          <cell r="AL14" t="str">
            <v>Jandaíra IV 5363</v>
          </cell>
          <cell r="AM14" t="str">
            <v>Brownfield Investment 5310</v>
          </cell>
          <cell r="AN14" t="str">
            <v>EOL Potiguar B61 7860</v>
          </cell>
          <cell r="AO14" t="str">
            <v>Ventos de Serra do Mel 5320</v>
          </cell>
          <cell r="AP14" t="str">
            <v>EOL Potiguar B141 7820</v>
          </cell>
          <cell r="AQ14" t="str">
            <v>EOL Potiguar B142 7830</v>
          </cell>
          <cell r="AR14" t="str">
            <v>EOL Potiguar B143 7840</v>
          </cell>
          <cell r="AS14" t="str">
            <v>EOL Ventos de Vila Paraíba IV 7850</v>
          </cell>
          <cell r="AT14" t="str">
            <v>Aventura HOL 4200</v>
          </cell>
          <cell r="AU14" t="str">
            <v>Aventura II 4210</v>
          </cell>
          <cell r="AV14" t="str">
            <v>Aventura III 4220</v>
          </cell>
          <cell r="AW14" t="str">
            <v>Aventura IV 4230</v>
          </cell>
          <cell r="AX14" t="str">
            <v>Aventura V 4240</v>
          </cell>
          <cell r="AY14" t="str">
            <v>SRMN 4000</v>
          </cell>
          <cell r="AZ14" t="str">
            <v>SRMN I 4010</v>
          </cell>
          <cell r="BA14" t="str">
            <v>SRMN II 4020</v>
          </cell>
          <cell r="BB14" t="str">
            <v>SRMN III 4030</v>
          </cell>
          <cell r="BC14" t="str">
            <v>SRMN IV 4040</v>
          </cell>
          <cell r="BD14" t="str">
            <v>SRMN V 4050</v>
          </cell>
          <cell r="BE14" t="str">
            <v>FDA 5370</v>
          </cell>
          <cell r="BF14" t="str">
            <v>Bela Vista 2600</v>
          </cell>
          <cell r="BG14" t="str">
            <v>Costa Oeste 4800</v>
          </cell>
          <cell r="BH14" t="str">
            <v>Marumbi 4900</v>
          </cell>
          <cell r="BI14" t="str">
            <v>Uirapuru 5350</v>
          </cell>
          <cell r="BJ14" t="str">
            <v xml:space="preserve"> Apucaraninha 2710</v>
          </cell>
          <cell r="BK14" t="str">
            <v>Cavernoso I 2715</v>
          </cell>
          <cell r="BL14" t="str">
            <v>Cavernoso II 2720</v>
          </cell>
          <cell r="BM14" t="str">
            <v>Chaminé 2725</v>
          </cell>
          <cell r="BN14" t="str">
            <v>São Jorge 2730</v>
          </cell>
          <cell r="BO14" t="str">
            <v>Chopim I 2735</v>
          </cell>
          <cell r="BP14" t="str">
            <v>Marumbi Geração de Energia 2740</v>
          </cell>
          <cell r="BQ14" t="str">
            <v>Melissa 2745</v>
          </cell>
          <cell r="BR14" t="str">
            <v>Pitangui 2750</v>
          </cell>
          <cell r="BS14" t="str">
            <v>Salto do Vau 2755</v>
          </cell>
          <cell r="BT14" t="str">
            <v>Palmas 2760</v>
          </cell>
          <cell r="BU14" t="str">
            <v>Guaricana 2765</v>
          </cell>
          <cell r="BV14" t="str">
            <v>UTE Figueira 2770</v>
          </cell>
          <cell r="BW14" t="str">
            <v>Comercialização 1600</v>
          </cell>
          <cell r="BX14" t="str">
            <v>Holding 1000</v>
          </cell>
          <cell r="BY14" t="str">
            <v>COMBINADO</v>
          </cell>
          <cell r="BZ14" t="str">
            <v>Eliminações e Reclassificações</v>
          </cell>
          <cell r="CA14" t="str">
            <v>CONSOLIDADO</v>
          </cell>
          <cell r="CB14" t="str">
            <v>Holding AA</v>
          </cell>
          <cell r="CC14" t="str">
            <v>Holding PAA</v>
          </cell>
          <cell r="CD14" t="str">
            <v>Holding AAA</v>
          </cell>
          <cell r="CE14" t="str">
            <v>Consolidado AA</v>
          </cell>
          <cell r="CF14" t="str">
            <v>Consolidado PAA</v>
          </cell>
          <cell r="CG14" t="str">
            <v>Consolidado AAA</v>
          </cell>
        </row>
        <row r="15">
          <cell r="A15" t="str">
            <v>Item</v>
          </cell>
          <cell r="B15" t="str">
            <v/>
          </cell>
          <cell r="C15" t="str">
            <v>BRL</v>
          </cell>
          <cell r="D15" t="str">
            <v>BRL</v>
          </cell>
          <cell r="E15" t="str">
            <v>BRL</v>
          </cell>
          <cell r="F15" t="str">
            <v>BRL</v>
          </cell>
          <cell r="G15" t="str">
            <v>BRL</v>
          </cell>
          <cell r="H15" t="str">
            <v>BRL</v>
          </cell>
          <cell r="I15" t="str">
            <v>BRL</v>
          </cell>
          <cell r="J15" t="str">
            <v>BRL</v>
          </cell>
          <cell r="K15" t="str">
            <v>BRL</v>
          </cell>
          <cell r="L15" t="str">
            <v>BRL</v>
          </cell>
          <cell r="M15" t="str">
            <v>BRL</v>
          </cell>
          <cell r="N15" t="str">
            <v>BRL</v>
          </cell>
          <cell r="O15" t="str">
            <v>BRL</v>
          </cell>
          <cell r="P15" t="str">
            <v>BRL</v>
          </cell>
          <cell r="Q15" t="str">
            <v>BRL</v>
          </cell>
          <cell r="R15" t="str">
            <v>BRL</v>
          </cell>
          <cell r="S15" t="str">
            <v>BRL</v>
          </cell>
          <cell r="T15" t="str">
            <v>BRL</v>
          </cell>
          <cell r="U15" t="str">
            <v>BRL</v>
          </cell>
          <cell r="V15" t="str">
            <v>BRL</v>
          </cell>
          <cell r="W15" t="str">
            <v>BRL</v>
          </cell>
          <cell r="X15" t="str">
            <v>BRL</v>
          </cell>
          <cell r="Y15" t="str">
            <v>BRL</v>
          </cell>
          <cell r="Z15" t="str">
            <v>BRL</v>
          </cell>
          <cell r="AA15" t="str">
            <v>BRL</v>
          </cell>
          <cell r="AB15" t="str">
            <v>BRL</v>
          </cell>
          <cell r="AC15" t="str">
            <v>BRL</v>
          </cell>
          <cell r="AD15" t="str">
            <v>BRL</v>
          </cell>
          <cell r="AE15" t="str">
            <v>BRL</v>
          </cell>
          <cell r="AF15" t="str">
            <v>BRL</v>
          </cell>
          <cell r="AG15" t="str">
            <v>BRL</v>
          </cell>
          <cell r="AH15" t="str">
            <v>BRL</v>
          </cell>
          <cell r="AI15" t="str">
            <v>BRL</v>
          </cell>
          <cell r="AJ15" t="str">
            <v>BRL</v>
          </cell>
          <cell r="AK15" t="str">
            <v>BRL</v>
          </cell>
          <cell r="AL15" t="str">
            <v>BRL</v>
          </cell>
          <cell r="AM15" t="str">
            <v>BRL</v>
          </cell>
          <cell r="AN15" t="str">
            <v>BRL</v>
          </cell>
          <cell r="AO15" t="str">
            <v>BRL</v>
          </cell>
          <cell r="AP15" t="str">
            <v>BRL</v>
          </cell>
          <cell r="AQ15" t="str">
            <v>BRL</v>
          </cell>
          <cell r="AR15" t="str">
            <v>BRL</v>
          </cell>
          <cell r="AS15" t="str">
            <v>BRL</v>
          </cell>
          <cell r="AT15" t="str">
            <v>BRL</v>
          </cell>
          <cell r="AU15" t="str">
            <v>BRL</v>
          </cell>
          <cell r="AV15" t="str">
            <v>BRL</v>
          </cell>
          <cell r="AW15" t="str">
            <v>BRL</v>
          </cell>
          <cell r="AX15" t="str">
            <v>BRL</v>
          </cell>
          <cell r="AY15" t="str">
            <v>BRL</v>
          </cell>
          <cell r="AZ15" t="str">
            <v>BRL</v>
          </cell>
          <cell r="BA15" t="str">
            <v>BRL</v>
          </cell>
          <cell r="BB15" t="str">
            <v>BRL</v>
          </cell>
          <cell r="BC15" t="str">
            <v>BRL</v>
          </cell>
          <cell r="BD15" t="str">
            <v>BRL</v>
          </cell>
          <cell r="BE15" t="str">
            <v>BRL</v>
          </cell>
          <cell r="BF15" t="str">
            <v>BRL</v>
          </cell>
          <cell r="BG15" t="str">
            <v>BRL</v>
          </cell>
          <cell r="BH15" t="str">
            <v>BRL</v>
          </cell>
          <cell r="BI15" t="str">
            <v>BRL</v>
          </cell>
          <cell r="BJ15" t="str">
            <v>BRL</v>
          </cell>
          <cell r="BK15" t="str">
            <v>BRL</v>
          </cell>
          <cell r="BL15" t="str">
            <v>BRL</v>
          </cell>
          <cell r="BM15" t="str">
            <v>BRL</v>
          </cell>
          <cell r="BN15" t="str">
            <v>BRL</v>
          </cell>
          <cell r="BO15" t="str">
            <v>BRL</v>
          </cell>
          <cell r="BP15" t="str">
            <v>BRL</v>
          </cell>
          <cell r="BQ15" t="str">
            <v>BRL</v>
          </cell>
          <cell r="BR15" t="str">
            <v>BRL</v>
          </cell>
          <cell r="BS15" t="str">
            <v>BRL</v>
          </cell>
          <cell r="BT15" t="str">
            <v>BRL</v>
          </cell>
          <cell r="BU15" t="str">
            <v>BRL</v>
          </cell>
          <cell r="BV15" t="str">
            <v>BRL</v>
          </cell>
          <cell r="BW15" t="str">
            <v>BRL</v>
          </cell>
          <cell r="BX15" t="str">
            <v>BRL</v>
          </cell>
          <cell r="BY15" t="str">
            <v>BRL</v>
          </cell>
          <cell r="BZ15" t="str">
            <v>BRL</v>
          </cell>
          <cell r="CA15" t="str">
            <v>BRL</v>
          </cell>
          <cell r="CB15" t="str">
            <v>BRL</v>
          </cell>
          <cell r="CC15" t="str">
            <v>BRL</v>
          </cell>
          <cell r="CD15" t="str">
            <v>BRL</v>
          </cell>
          <cell r="CE15" t="str">
            <v>BRL</v>
          </cell>
          <cell r="CF15" t="str">
            <v>BRL</v>
          </cell>
          <cell r="CG15" t="str">
            <v>BRL</v>
          </cell>
        </row>
        <row r="16">
          <cell r="A16" t="str">
            <v>CBAP3</v>
          </cell>
          <cell r="B16" t="str">
            <v>DEMONSTRAÇÃO DO RESULTADO</v>
          </cell>
          <cell r="C16">
            <v>-1072765822.78</v>
          </cell>
          <cell r="D16">
            <v>-693590237.45000005</v>
          </cell>
          <cell r="E16">
            <v>-30705060.75</v>
          </cell>
          <cell r="F16">
            <v>51520532.899999999</v>
          </cell>
          <cell r="G16">
            <v>49051017.899999999</v>
          </cell>
          <cell r="H16">
            <v>2851234.21</v>
          </cell>
          <cell r="I16">
            <v>-3259919.81</v>
          </cell>
          <cell r="J16">
            <v>-2044608.69</v>
          </cell>
          <cell r="K16">
            <v>1437344.23</v>
          </cell>
          <cell r="L16">
            <v>-3991133.31</v>
          </cell>
          <cell r="M16">
            <v>1488753.15</v>
          </cell>
          <cell r="N16">
            <v>-1301409.18</v>
          </cell>
          <cell r="O16">
            <v>-50773.33</v>
          </cell>
          <cell r="P16">
            <v>-21691452.129999999</v>
          </cell>
          <cell r="Q16">
            <v>-982776.49</v>
          </cell>
          <cell r="R16">
            <v>-4327858.5199999996</v>
          </cell>
          <cell r="S16">
            <v>-3496620.36</v>
          </cell>
          <cell r="T16">
            <v>-5715509.6699999999</v>
          </cell>
          <cell r="U16">
            <v>39097246.75</v>
          </cell>
          <cell r="V16">
            <v>-3103091.14</v>
          </cell>
          <cell r="W16">
            <v>-2377383.17</v>
          </cell>
          <cell r="X16">
            <v>-84796.98</v>
          </cell>
          <cell r="Y16">
            <v>-1214261.47</v>
          </cell>
          <cell r="Z16">
            <v>-290840.89</v>
          </cell>
          <cell r="AA16">
            <v>238325.49</v>
          </cell>
          <cell r="AB16">
            <v>-23822.31</v>
          </cell>
          <cell r="AC16">
            <v>-4442975.08</v>
          </cell>
          <cell r="AD16">
            <v>-539308.14</v>
          </cell>
          <cell r="AE16">
            <v>1927021.86</v>
          </cell>
          <cell r="AF16">
            <v>1094737.77</v>
          </cell>
          <cell r="AG16">
            <v>2048640.6</v>
          </cell>
          <cell r="AH16">
            <v>-2205778.77</v>
          </cell>
          <cell r="AI16">
            <v>-198352.31</v>
          </cell>
          <cell r="AJ16">
            <v>-646491.69999999995</v>
          </cell>
          <cell r="AK16">
            <v>-1782893.28</v>
          </cell>
          <cell r="AL16">
            <v>814247.93</v>
          </cell>
          <cell r="AM16">
            <v>6684090.75</v>
          </cell>
          <cell r="AN16">
            <v>8160743.6299999999</v>
          </cell>
          <cell r="AO16">
            <v>21324894.129999999</v>
          </cell>
          <cell r="AP16">
            <v>5522800.71</v>
          </cell>
          <cell r="AQ16">
            <v>5647943.8799999999</v>
          </cell>
          <cell r="AR16">
            <v>5338241.83</v>
          </cell>
          <cell r="AS16">
            <v>4748339.41</v>
          </cell>
          <cell r="AT16">
            <v>6918325.3600000003</v>
          </cell>
          <cell r="AU16">
            <v>1497812.41</v>
          </cell>
          <cell r="AV16">
            <v>1883126.61</v>
          </cell>
          <cell r="AW16">
            <v>1612929.71</v>
          </cell>
          <cell r="AX16">
            <v>1916725.72</v>
          </cell>
          <cell r="AY16">
            <v>-1149079.6399999999</v>
          </cell>
          <cell r="AZ16">
            <v>3628269</v>
          </cell>
          <cell r="BA16">
            <v>-793266.72</v>
          </cell>
          <cell r="BB16">
            <v>-1720325.83</v>
          </cell>
          <cell r="BC16">
            <v>-2896875.8</v>
          </cell>
          <cell r="BD16">
            <v>468404.05</v>
          </cell>
          <cell r="BE16">
            <v>-117810592.56</v>
          </cell>
          <cell r="BF16">
            <v>-12896392.460000001</v>
          </cell>
          <cell r="BG16">
            <v>-14164335.26</v>
          </cell>
          <cell r="BH16">
            <v>-20883788.760000002</v>
          </cell>
          <cell r="BI16">
            <v>-18333557.809999999</v>
          </cell>
          <cell r="BJ16">
            <v>106.74</v>
          </cell>
          <cell r="BK16">
            <v>106.74</v>
          </cell>
          <cell r="BL16">
            <v>106.74</v>
          </cell>
          <cell r="BM16">
            <v>106.74</v>
          </cell>
          <cell r="BN16">
            <v>106.74</v>
          </cell>
          <cell r="BO16">
            <v>106.74</v>
          </cell>
          <cell r="BP16">
            <v>106.74</v>
          </cell>
          <cell r="BQ16">
            <v>106.74</v>
          </cell>
          <cell r="BR16">
            <v>106.74</v>
          </cell>
          <cell r="BS16">
            <v>106.74</v>
          </cell>
          <cell r="BT16">
            <v>106.74</v>
          </cell>
          <cell r="BU16">
            <v>106.74</v>
          </cell>
          <cell r="BV16">
            <v>106.74</v>
          </cell>
          <cell r="BW16">
            <v>-47231226.210000001</v>
          </cell>
          <cell r="BX16">
            <v>-2223126314.04</v>
          </cell>
          <cell r="BY16">
            <v>-4094915795.1900001</v>
          </cell>
          <cell r="BZ16">
            <v>1870703323.74</v>
          </cell>
          <cell r="CA16">
            <v>-2224212471.4499998</v>
          </cell>
          <cell r="CB16">
            <v>-2258811025.5</v>
          </cell>
          <cell r="CC16">
            <v>-1379787568.28</v>
          </cell>
          <cell r="CD16">
            <v>-1112006700.8499999</v>
          </cell>
          <cell r="CE16">
            <v>-2327165641.2600002</v>
          </cell>
          <cell r="CF16">
            <v>-1384359077.6099999</v>
          </cell>
          <cell r="CG16">
            <v>-1149320122.3299999</v>
          </cell>
        </row>
        <row r="17">
          <cell r="A17" t="str">
            <v>CBAP31</v>
          </cell>
          <cell r="B17" t="str">
            <v>RECEITA OPERACIONAL</v>
          </cell>
          <cell r="C17">
            <v>-2313069712.1500001</v>
          </cell>
          <cell r="D17">
            <v>-12556066544.35</v>
          </cell>
          <cell r="E17">
            <v>-562128559.85000002</v>
          </cell>
          <cell r="F17">
            <v>-67211346.620000005</v>
          </cell>
          <cell r="H17">
            <v>-3092575.29</v>
          </cell>
          <cell r="I17">
            <v>-15785769.640000001</v>
          </cell>
          <cell r="J17">
            <v>-14902879.949999999</v>
          </cell>
          <cell r="K17">
            <v>-16288888.74</v>
          </cell>
          <cell r="L17">
            <v>-16481340.960000001</v>
          </cell>
          <cell r="M17">
            <v>-7929667.9900000002</v>
          </cell>
          <cell r="N17">
            <v>-13122631.77</v>
          </cell>
          <cell r="O17">
            <v>-6363207.3899999997</v>
          </cell>
          <cell r="Q17">
            <v>-7100477.75</v>
          </cell>
          <cell r="R17">
            <v>-12262791.93</v>
          </cell>
          <cell r="S17">
            <v>-20107404.760000002</v>
          </cell>
          <cell r="T17">
            <v>-19398073.800000001</v>
          </cell>
          <cell r="V17">
            <v>-12342100.09</v>
          </cell>
          <cell r="W17">
            <v>-11776662.960000001</v>
          </cell>
          <cell r="X17">
            <v>-8992619.8499999996</v>
          </cell>
          <cell r="Y17">
            <v>-9463222.1500000004</v>
          </cell>
          <cell r="Z17">
            <v>-8522957.1799999997</v>
          </cell>
          <cell r="AA17">
            <v>-8157273.7999999998</v>
          </cell>
          <cell r="AB17">
            <v>-8386689.0199999996</v>
          </cell>
          <cell r="AC17">
            <v>-15717985.82</v>
          </cell>
          <cell r="AD17">
            <v>-12630600.83</v>
          </cell>
          <cell r="AE17">
            <v>-12032045.75</v>
          </cell>
          <cell r="AF17">
            <v>-9896877.8499999996</v>
          </cell>
          <cell r="AG17">
            <v>-10257752.869999999</v>
          </cell>
          <cell r="AH17">
            <v>-14337625.970000001</v>
          </cell>
          <cell r="AI17">
            <v>-5432928.5700000003</v>
          </cell>
          <cell r="AJ17">
            <v>-11011648.369999999</v>
          </cell>
          <cell r="AK17">
            <v>-14305734.77</v>
          </cell>
          <cell r="AL17">
            <v>-11338260.960000001</v>
          </cell>
          <cell r="AN17">
            <v>-25167807.5</v>
          </cell>
          <cell r="AP17">
            <v>-14622494.789999999</v>
          </cell>
          <cell r="AQ17">
            <v>-14652691.869999999</v>
          </cell>
          <cell r="AR17">
            <v>-13938161.949999999</v>
          </cell>
          <cell r="AS17">
            <v>-15075170.279999999</v>
          </cell>
          <cell r="AU17">
            <v>-8889888.2400000002</v>
          </cell>
          <cell r="AV17">
            <v>-11086627.449999999</v>
          </cell>
          <cell r="AW17">
            <v>-13340683.359999999</v>
          </cell>
          <cell r="AX17">
            <v>-13359588.380000001</v>
          </cell>
          <cell r="AZ17">
            <v>-13194989.02</v>
          </cell>
          <cell r="BA17">
            <v>-15300248.300000001</v>
          </cell>
          <cell r="BB17">
            <v>-17951304.260000002</v>
          </cell>
          <cell r="BC17">
            <v>-19328328.949999999</v>
          </cell>
          <cell r="BD17">
            <v>-12339048.189999999</v>
          </cell>
          <cell r="BE17">
            <v>-416916160.77999997</v>
          </cell>
          <cell r="BF17">
            <v>-26593770.670000002</v>
          </cell>
          <cell r="BG17">
            <v>-16613329.789999999</v>
          </cell>
          <cell r="BH17">
            <v>-24854203.77</v>
          </cell>
          <cell r="BI17">
            <v>-18274389.629999999</v>
          </cell>
          <cell r="BW17">
            <v>-2590380456.6900001</v>
          </cell>
          <cell r="BY17">
            <v>-19137794203.619999</v>
          </cell>
          <cell r="BZ17">
            <v>2505921948.9400001</v>
          </cell>
          <cell r="CA17">
            <v>-16631872254.68</v>
          </cell>
          <cell r="CE17">
            <v>-21479467906.450001</v>
          </cell>
          <cell r="CF17">
            <v>-15911765790.51</v>
          </cell>
          <cell r="CG17">
            <v>-21927723711.389999</v>
          </cell>
        </row>
        <row r="18">
          <cell r="A18" t="str">
            <v>CBAP3101</v>
          </cell>
          <cell r="B18" t="str">
            <v>Fornecimento de Energia Elétrica</v>
          </cell>
          <cell r="C18">
            <v>0</v>
          </cell>
          <cell r="D18">
            <v>-4835788816.1300001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W18">
            <v>-1420544477.52</v>
          </cell>
          <cell r="BY18">
            <v>-6256333293.6499996</v>
          </cell>
          <cell r="BZ18">
            <v>1065335.96</v>
          </cell>
          <cell r="CA18">
            <v>-6255267957.6899996</v>
          </cell>
          <cell r="CE18">
            <v>-7946168504.5</v>
          </cell>
          <cell r="CF18">
            <v>-5753676856.9399996</v>
          </cell>
          <cell r="CG18">
            <v>-7510037911.7799997</v>
          </cell>
        </row>
        <row r="19">
          <cell r="A19" t="str">
            <v>CBAP310101</v>
          </cell>
          <cell r="B19" t="str">
            <v>Fornecimento de Energia Elétrica</v>
          </cell>
          <cell r="D19">
            <v>-6658278679.5699997</v>
          </cell>
          <cell r="BW19">
            <v>-1678443134.28</v>
          </cell>
          <cell r="BY19">
            <v>-8336721813.8500004</v>
          </cell>
          <cell r="BZ19">
            <v>1065335.96</v>
          </cell>
          <cell r="CA19">
            <v>-8335656477.8900003</v>
          </cell>
          <cell r="CE19">
            <v>-10384872259.75</v>
          </cell>
          <cell r="CF19">
            <v>-7501391942.29</v>
          </cell>
          <cell r="CG19">
            <v>-11392958350.549999</v>
          </cell>
        </row>
        <row r="20">
          <cell r="A20" t="str">
            <v>CBAP31010101</v>
          </cell>
          <cell r="B20" t="str">
            <v>Residencial</v>
          </cell>
          <cell r="D20">
            <v>-2736461176.98</v>
          </cell>
          <cell r="BY20">
            <v>-2736461176.98</v>
          </cell>
          <cell r="CA20">
            <v>-2736461176.98</v>
          </cell>
          <cell r="CE20">
            <v>-3034458628.5100002</v>
          </cell>
          <cell r="CF20">
            <v>-2133649689.72</v>
          </cell>
          <cell r="CG20">
            <v>-3441727424.6300001</v>
          </cell>
        </row>
        <row r="21">
          <cell r="A21" t="str">
            <v>3110000</v>
          </cell>
          <cell r="B21" t="str">
            <v>RESIDENCIAL - VENDA EE/FORNEC FAT</v>
          </cell>
          <cell r="D21">
            <v>-2262654412.8499999</v>
          </cell>
          <cell r="BY21">
            <v>-2262654412.8499999</v>
          </cell>
          <cell r="CA21">
            <v>-2262654412.8499999</v>
          </cell>
          <cell r="CE21">
            <v>-2505294314.8400002</v>
          </cell>
          <cell r="CF21">
            <v>-1770089773.8199999</v>
          </cell>
          <cell r="CG21">
            <v>-2697468429.4499998</v>
          </cell>
        </row>
        <row r="22">
          <cell r="A22" t="str">
            <v>3110001</v>
          </cell>
          <cell r="B22" t="str">
            <v>RESIDENCIAL - VENDA EE/FORNEC N FAT</v>
          </cell>
          <cell r="D22">
            <v>-131463275.08</v>
          </cell>
          <cell r="BY22">
            <v>-131463275.08</v>
          </cell>
          <cell r="CA22">
            <v>-131463275.08</v>
          </cell>
          <cell r="CE22">
            <v>-128865241.16</v>
          </cell>
          <cell r="CF22">
            <v>-109991985.13</v>
          </cell>
          <cell r="CG22">
            <v>-102396156.11</v>
          </cell>
        </row>
        <row r="23">
          <cell r="A23" t="str">
            <v>3110004</v>
          </cell>
          <cell r="B23" t="str">
            <v>RESIDENCIAL - ICMS</v>
          </cell>
          <cell r="D23">
            <v>-471208730.20999998</v>
          </cell>
          <cell r="BY23">
            <v>-471208730.20999998</v>
          </cell>
          <cell r="CA23">
            <v>-471208730.20999998</v>
          </cell>
          <cell r="CE23">
            <v>-502697883.10000002</v>
          </cell>
          <cell r="CF23">
            <v>-355966741.36000001</v>
          </cell>
          <cell r="CG23">
            <v>-849239616.63999999</v>
          </cell>
        </row>
        <row r="24">
          <cell r="A24" t="str">
            <v>3110008</v>
          </cell>
          <cell r="B24" t="str">
            <v>(-) FORNEC N FAT EXERC. ANTERIOR - RESIDENCIAL</v>
          </cell>
          <cell r="D24">
            <v>128865241.16</v>
          </cell>
          <cell r="BY24">
            <v>128865241.16</v>
          </cell>
          <cell r="CA24">
            <v>128865241.16</v>
          </cell>
          <cell r="CE24">
            <v>102398810.59</v>
          </cell>
          <cell r="CF24">
            <v>102398810.59</v>
          </cell>
          <cell r="CG24">
            <v>207376777.56999999</v>
          </cell>
        </row>
        <row r="25">
          <cell r="A25" t="str">
            <v>CBAP31010102</v>
          </cell>
          <cell r="B25" t="str">
            <v>Industrial</v>
          </cell>
          <cell r="D25">
            <v>-526763177.95999998</v>
          </cell>
          <cell r="BY25">
            <v>-526763177.95999998</v>
          </cell>
          <cell r="CA25">
            <v>-526763177.95999998</v>
          </cell>
          <cell r="CE25">
            <v>-721697251.57000005</v>
          </cell>
          <cell r="CF25">
            <v>-532697771.54000002</v>
          </cell>
          <cell r="CG25">
            <v>-954280435.29999995</v>
          </cell>
        </row>
        <row r="26">
          <cell r="A26" t="str">
            <v>3110100</v>
          </cell>
          <cell r="B26" t="str">
            <v>INDUSTRIAL - VENDA EE/FORNEC FAT</v>
          </cell>
          <cell r="D26">
            <v>-439267243.54000002</v>
          </cell>
          <cell r="BY26">
            <v>-439267243.54000002</v>
          </cell>
          <cell r="CA26">
            <v>-439267243.54000002</v>
          </cell>
          <cell r="CE26">
            <v>-600252581.01999998</v>
          </cell>
          <cell r="CF26">
            <v>-439423747.26999998</v>
          </cell>
          <cell r="CG26">
            <v>-759674314.96000004</v>
          </cell>
        </row>
        <row r="27">
          <cell r="A27" t="str">
            <v>3110101</v>
          </cell>
          <cell r="B27" t="str">
            <v>INDUSTRIAL - VENDA EE/FORNEC N FAT</v>
          </cell>
          <cell r="D27">
            <v>-38785419.630000003</v>
          </cell>
          <cell r="BY27">
            <v>-38785419.630000003</v>
          </cell>
          <cell r="CA27">
            <v>-38785419.630000003</v>
          </cell>
          <cell r="CE27">
            <v>-41888458.560000002</v>
          </cell>
          <cell r="CF27">
            <v>-46013826.979999997</v>
          </cell>
          <cell r="CG27">
            <v>-41493982.060000002</v>
          </cell>
        </row>
        <row r="28">
          <cell r="A28" t="str">
            <v>3110102</v>
          </cell>
          <cell r="B28" t="str">
            <v>INDUSTRIAL - VENDA EE/FORNEC REGULADO</v>
          </cell>
          <cell r="D28">
            <v>-193798.14</v>
          </cell>
          <cell r="BY28">
            <v>-193798.14</v>
          </cell>
          <cell r="CA28">
            <v>-193798.14</v>
          </cell>
          <cell r="CE28">
            <v>-240624.69</v>
          </cell>
          <cell r="CF28">
            <v>-175829.79</v>
          </cell>
          <cell r="CG28">
            <v>-239250.37</v>
          </cell>
        </row>
        <row r="29">
          <cell r="A29" t="str">
            <v>3110104</v>
          </cell>
          <cell r="B29" t="str">
            <v>INDUSTRIAL - ICMS</v>
          </cell>
          <cell r="D29">
            <v>-90405175.209999993</v>
          </cell>
          <cell r="BY29">
            <v>-90405175.209999993</v>
          </cell>
          <cell r="CA29">
            <v>-90405175.209999993</v>
          </cell>
          <cell r="CE29">
            <v>-121163340.97</v>
          </cell>
          <cell r="CF29">
            <v>-88932121.170000002</v>
          </cell>
          <cell r="CG29">
            <v>-248950675.88</v>
          </cell>
        </row>
        <row r="30">
          <cell r="A30" t="str">
            <v>3110112</v>
          </cell>
          <cell r="B30" t="str">
            <v>(-) FORNEC N FAT EXERC. ANTERIOR - INDUSTRIAL</v>
          </cell>
          <cell r="D30">
            <v>41888458.560000002</v>
          </cell>
          <cell r="BY30">
            <v>41888458.560000002</v>
          </cell>
          <cell r="CA30">
            <v>41888458.560000002</v>
          </cell>
          <cell r="CE30">
            <v>41847753.670000002</v>
          </cell>
          <cell r="CF30">
            <v>41847753.670000002</v>
          </cell>
          <cell r="CG30">
            <v>96077787.969999999</v>
          </cell>
        </row>
        <row r="31">
          <cell r="A31" t="str">
            <v>CBAP31010103</v>
          </cell>
          <cell r="B31" t="str">
            <v>Industrial - Emp Grupo</v>
          </cell>
          <cell r="D31">
            <v>-448563.3</v>
          </cell>
          <cell r="BY31">
            <v>-448563.3</v>
          </cell>
          <cell r="BZ31">
            <v>443805.13</v>
          </cell>
          <cell r="CA31">
            <v>-4758.17</v>
          </cell>
          <cell r="CE31">
            <v>0.01</v>
          </cell>
          <cell r="CF31">
            <v>0.01</v>
          </cell>
          <cell r="CG31">
            <v>0.02</v>
          </cell>
        </row>
        <row r="32">
          <cell r="A32" t="str">
            <v>3110105</v>
          </cell>
          <cell r="B32" t="str">
            <v>INDUSTRIAL - VENDA EE/FORNEC FAT#EMPRESAS DO GRUPO</v>
          </cell>
          <cell r="D32">
            <v>-380222.77</v>
          </cell>
          <cell r="BY32">
            <v>-380222.77</v>
          </cell>
          <cell r="BZ32">
            <v>377334.63</v>
          </cell>
          <cell r="CA32">
            <v>-2888.14</v>
          </cell>
          <cell r="CE32">
            <v>0.01</v>
          </cell>
          <cell r="CF32">
            <v>0.01</v>
          </cell>
          <cell r="CG32">
            <v>0</v>
          </cell>
        </row>
        <row r="33">
          <cell r="A33" t="str">
            <v>3110106</v>
          </cell>
          <cell r="B33" t="str">
            <v>INDUSTRIAL - VENDA EE/FORNEC N FAT-EMPRESAS DO GRU</v>
          </cell>
          <cell r="D33">
            <v>-15661.84</v>
          </cell>
          <cell r="BY33">
            <v>-15661.84</v>
          </cell>
          <cell r="BZ33">
            <v>14469.27</v>
          </cell>
          <cell r="CA33">
            <v>-1192.57</v>
          </cell>
          <cell r="CE33">
            <v>0</v>
          </cell>
          <cell r="CF33">
            <v>0</v>
          </cell>
          <cell r="CG33">
            <v>0.01</v>
          </cell>
        </row>
        <row r="34">
          <cell r="A34" t="str">
            <v>3110109</v>
          </cell>
          <cell r="B34" t="str">
            <v>INDUSTRIAL - ICMS # EMPRESAS DO GRUPO</v>
          </cell>
          <cell r="D34">
            <v>-77892.259999999995</v>
          </cell>
          <cell r="BY34">
            <v>-77892.259999999995</v>
          </cell>
          <cell r="BZ34">
            <v>77214.8</v>
          </cell>
          <cell r="CA34">
            <v>-677.46</v>
          </cell>
          <cell r="CE34">
            <v>0</v>
          </cell>
          <cell r="CF34">
            <v>0</v>
          </cell>
          <cell r="CG34">
            <v>0.02</v>
          </cell>
        </row>
        <row r="35">
          <cell r="A35" t="str">
            <v>3110113</v>
          </cell>
          <cell r="B35" t="str">
            <v>(-) FORNEC N FAT EXERC. ANTERIOR - INDUSTRIAL EMPR</v>
          </cell>
          <cell r="D35">
            <v>25213.57</v>
          </cell>
          <cell r="BY35">
            <v>25213.57</v>
          </cell>
          <cell r="BZ35">
            <v>-25213.57</v>
          </cell>
          <cell r="CA35">
            <v>0</v>
          </cell>
          <cell r="CE35">
            <v>0</v>
          </cell>
          <cell r="CF35">
            <v>0</v>
          </cell>
          <cell r="CG35">
            <v>-0.01</v>
          </cell>
        </row>
        <row r="36">
          <cell r="A36" t="str">
            <v>CBAP31010104</v>
          </cell>
          <cell r="B36" t="str">
            <v>Comercial, Serviços e Outras Atividades</v>
          </cell>
          <cell r="D36">
            <v>-1370746227.53</v>
          </cell>
          <cell r="BY36">
            <v>-1370746227.53</v>
          </cell>
          <cell r="CA36">
            <v>-1370746227.53</v>
          </cell>
          <cell r="CE36">
            <v>-1612010523.53</v>
          </cell>
          <cell r="CF36">
            <v>-1143305897.7</v>
          </cell>
          <cell r="CG36">
            <v>-1930819719.77</v>
          </cell>
        </row>
        <row r="37">
          <cell r="A37" t="str">
            <v>3110200</v>
          </cell>
          <cell r="B37" t="str">
            <v>COM SERV E OUTRAS ATIV- VENDA EE/FORNEC FAT</v>
          </cell>
          <cell r="D37">
            <v>-1148090351.6500001</v>
          </cell>
          <cell r="BY37">
            <v>-1148090351.6500001</v>
          </cell>
          <cell r="CA37">
            <v>-1148090351.6500001</v>
          </cell>
          <cell r="CE37">
            <v>-1337586747.3399999</v>
          </cell>
          <cell r="CF37">
            <v>-951446596.32000005</v>
          </cell>
          <cell r="CG37">
            <v>-1511816847.1500001</v>
          </cell>
        </row>
        <row r="38">
          <cell r="A38" t="str">
            <v>3110201</v>
          </cell>
          <cell r="B38" t="str">
            <v>COM SERV E OUTRAS ATIV- VENDA EE/FORNEC N FAT</v>
          </cell>
          <cell r="D38">
            <v>-66298302.359999999</v>
          </cell>
          <cell r="BY38">
            <v>-66298302.359999999</v>
          </cell>
          <cell r="CA38">
            <v>-66298302.359999999</v>
          </cell>
          <cell r="CE38">
            <v>-75366928.269999996</v>
          </cell>
          <cell r="CF38">
            <v>-67944362.609999999</v>
          </cell>
          <cell r="CG38">
            <v>-63567806.43</v>
          </cell>
        </row>
        <row r="39">
          <cell r="A39" t="str">
            <v>3110203</v>
          </cell>
          <cell r="B39" t="str">
            <v>COM SERV E OUTRAS ATIV- ICMS</v>
          </cell>
          <cell r="D39">
            <v>-231724501.78999999</v>
          </cell>
          <cell r="BY39">
            <v>-231724501.78999999</v>
          </cell>
          <cell r="CA39">
            <v>-231724501.78999999</v>
          </cell>
          <cell r="CE39">
            <v>-262824544.19</v>
          </cell>
          <cell r="CF39">
            <v>-187682635.03999999</v>
          </cell>
          <cell r="CG39">
            <v>-503358310.94</v>
          </cell>
        </row>
        <row r="40">
          <cell r="A40" t="str">
            <v>3110213</v>
          </cell>
          <cell r="B40" t="str">
            <v>(-) FORNCE N FAT EXERC. ANTERIOR - COMERCIAL</v>
          </cell>
          <cell r="D40">
            <v>75366928.269999996</v>
          </cell>
          <cell r="BY40">
            <v>75366928.269999996</v>
          </cell>
          <cell r="CA40">
            <v>75366928.269999996</v>
          </cell>
          <cell r="CE40">
            <v>63767696.270000003</v>
          </cell>
          <cell r="CF40">
            <v>63767696.270000003</v>
          </cell>
          <cell r="CG40">
            <v>147923244.75</v>
          </cell>
        </row>
        <row r="41">
          <cell r="A41" t="str">
            <v>CBAP31010105</v>
          </cell>
          <cell r="B41" t="str">
            <v>Comercial, Serv. e Outras Ativid. - Emp grupo</v>
          </cell>
          <cell r="D41">
            <v>-627970.89</v>
          </cell>
          <cell r="BY41">
            <v>-627970.89</v>
          </cell>
          <cell r="BZ41">
            <v>621530.82999999996</v>
          </cell>
          <cell r="CA41">
            <v>-6440.06</v>
          </cell>
          <cell r="CE41">
            <v>0.01</v>
          </cell>
          <cell r="CF41">
            <v>0</v>
          </cell>
          <cell r="CG41">
            <v>0.01</v>
          </cell>
        </row>
        <row r="42">
          <cell r="A42" t="str">
            <v>3110204</v>
          </cell>
          <cell r="B42" t="str">
            <v>COM SERV E OUTRAS ATIV- VENDA EE/FORN.FAT-EMP.GRUP</v>
          </cell>
          <cell r="D42">
            <v>-527794.38</v>
          </cell>
          <cell r="BY42">
            <v>-527794.38</v>
          </cell>
          <cell r="BZ42">
            <v>520136.57</v>
          </cell>
          <cell r="CA42">
            <v>-7657.81</v>
          </cell>
          <cell r="CE42">
            <v>0</v>
          </cell>
          <cell r="CF42">
            <v>0</v>
          </cell>
          <cell r="CG42">
            <v>0.01</v>
          </cell>
        </row>
        <row r="43">
          <cell r="A43" t="str">
            <v>3110205</v>
          </cell>
          <cell r="B43" t="str">
            <v>COM SERV E OUTRAS ATIV- VENDA EE/FORN N FAT-E.GRUP</v>
          </cell>
          <cell r="D43">
            <v>-34786.47</v>
          </cell>
          <cell r="BY43">
            <v>-34786.47</v>
          </cell>
          <cell r="BZ43">
            <v>29970.95</v>
          </cell>
          <cell r="CA43">
            <v>-4815.5200000000004</v>
          </cell>
          <cell r="CE43">
            <v>-7829.5</v>
          </cell>
          <cell r="CF43">
            <v>-7829.51</v>
          </cell>
          <cell r="CG43">
            <v>-7829.51</v>
          </cell>
        </row>
        <row r="44">
          <cell r="A44" t="str">
            <v>3110207</v>
          </cell>
          <cell r="B44" t="str">
            <v>COM SERV E OUTRAS ATIV- ICMS # EMPRESAS DO GRUPO</v>
          </cell>
          <cell r="D44">
            <v>-118248.6</v>
          </cell>
          <cell r="BY44">
            <v>-118248.6</v>
          </cell>
          <cell r="BZ44">
            <v>116452.36</v>
          </cell>
          <cell r="CA44">
            <v>-1796.24</v>
          </cell>
          <cell r="CE44">
            <v>0</v>
          </cell>
          <cell r="CF44">
            <v>0</v>
          </cell>
          <cell r="CG44">
            <v>0</v>
          </cell>
        </row>
        <row r="45">
          <cell r="A45" t="str">
            <v>3110214</v>
          </cell>
          <cell r="B45" t="str">
            <v>(-) FORNEC N FAT EXERC. ANTERIOR - COMERCIAL EMPR</v>
          </cell>
          <cell r="D45">
            <v>52858.559999999998</v>
          </cell>
          <cell r="BY45">
            <v>52858.559999999998</v>
          </cell>
          <cell r="BZ45">
            <v>-45029.05</v>
          </cell>
          <cell r="CA45">
            <v>7829.51</v>
          </cell>
          <cell r="CE45">
            <v>7829.51</v>
          </cell>
          <cell r="CF45">
            <v>7829.51</v>
          </cell>
          <cell r="CG45">
            <v>7829.51</v>
          </cell>
        </row>
        <row r="46">
          <cell r="A46" t="str">
            <v>CBAP31010106</v>
          </cell>
          <cell r="B46" t="str">
            <v>Rural</v>
          </cell>
          <cell r="D46">
            <v>-615340100.03999996</v>
          </cell>
          <cell r="BY46">
            <v>-615340100.03999996</v>
          </cell>
          <cell r="CA46">
            <v>-615340100.03999996</v>
          </cell>
          <cell r="CE46">
            <v>-691172919.72000003</v>
          </cell>
          <cell r="CF46">
            <v>-492362737.36000001</v>
          </cell>
          <cell r="CG46">
            <v>-768127883.92999995</v>
          </cell>
        </row>
        <row r="47">
          <cell r="A47" t="str">
            <v>3110300</v>
          </cell>
          <cell r="B47" t="str">
            <v>RURAL - VENDA EE/FORNEC FAT</v>
          </cell>
          <cell r="D47">
            <v>-592420309.50999999</v>
          </cell>
          <cell r="BY47">
            <v>-592420309.50999999</v>
          </cell>
          <cell r="CA47">
            <v>-592420309.50999999</v>
          </cell>
          <cell r="CE47">
            <v>-658082285.12</v>
          </cell>
          <cell r="CF47">
            <v>-470959255.77999997</v>
          </cell>
          <cell r="CG47">
            <v>-759300419.26999998</v>
          </cell>
        </row>
        <row r="48">
          <cell r="A48" t="str">
            <v>3110301</v>
          </cell>
          <cell r="B48" t="str">
            <v>RURAL - VENDA EE/FORNEC N FAT</v>
          </cell>
          <cell r="D48">
            <v>-29178434.620000001</v>
          </cell>
          <cell r="BY48">
            <v>-29178434.620000001</v>
          </cell>
          <cell r="CA48">
            <v>-29178434.620000001</v>
          </cell>
          <cell r="CE48">
            <v>-31573939.940000001</v>
          </cell>
          <cell r="CF48">
            <v>-27660388.109999999</v>
          </cell>
          <cell r="CG48">
            <v>-26049064.760000002</v>
          </cell>
        </row>
        <row r="49">
          <cell r="A49" t="str">
            <v>3110303</v>
          </cell>
          <cell r="B49" t="str">
            <v>RURAL - ICMS</v>
          </cell>
          <cell r="D49">
            <v>-25322621.210000001</v>
          </cell>
          <cell r="BY49">
            <v>-25322621.210000001</v>
          </cell>
          <cell r="CA49">
            <v>-25322621.210000001</v>
          </cell>
          <cell r="CE49">
            <v>-27601852.649999999</v>
          </cell>
          <cell r="CF49">
            <v>-19826840.300000001</v>
          </cell>
          <cell r="CG49">
            <v>-47983704.5</v>
          </cell>
        </row>
        <row r="50">
          <cell r="A50" t="str">
            <v>3110309</v>
          </cell>
          <cell r="B50" t="str">
            <v>RURAL - RECEITA NAO FATURADA ICMS CDE</v>
          </cell>
          <cell r="D50">
            <v>7325.36</v>
          </cell>
          <cell r="BY50">
            <v>7325.36</v>
          </cell>
          <cell r="CA50">
            <v>7325.36</v>
          </cell>
          <cell r="CE50">
            <v>12120.4</v>
          </cell>
          <cell r="CF50">
            <v>10709.24</v>
          </cell>
          <cell r="CG50">
            <v>8954.43</v>
          </cell>
        </row>
        <row r="51">
          <cell r="A51" t="str">
            <v>3110310</v>
          </cell>
          <cell r="B51" t="str">
            <v>(-) FORNEC N FAT EXERC. ANTERIOR - RURAL</v>
          </cell>
          <cell r="D51">
            <v>31573939.940000001</v>
          </cell>
          <cell r="BY51">
            <v>31573939.940000001</v>
          </cell>
          <cell r="CA51">
            <v>31573939.940000001</v>
          </cell>
          <cell r="CE51">
            <v>26073037.59</v>
          </cell>
          <cell r="CF51">
            <v>26073037.59</v>
          </cell>
          <cell r="CG51">
            <v>65196350.170000002</v>
          </cell>
        </row>
        <row r="52">
          <cell r="A52" t="str">
            <v>CBAP31010107</v>
          </cell>
          <cell r="B52" t="str">
            <v>Poder Público</v>
          </cell>
          <cell r="D52">
            <v>-212449466.08000001</v>
          </cell>
          <cell r="BY52">
            <v>-212449466.08000001</v>
          </cell>
          <cell r="CA52">
            <v>-212449466.08000001</v>
          </cell>
          <cell r="CE52">
            <v>-241298404.84</v>
          </cell>
          <cell r="CF52">
            <v>-165383001.37</v>
          </cell>
          <cell r="CG52">
            <v>-262000118.24000001</v>
          </cell>
        </row>
        <row r="53">
          <cell r="A53" t="str">
            <v>3110400</v>
          </cell>
          <cell r="B53" t="str">
            <v>PODER PUBLICO - VENDA EE/FORNEC FAT</v>
          </cell>
          <cell r="D53">
            <v>-186635372.30000001</v>
          </cell>
          <cell r="BY53">
            <v>-186635372.30000001</v>
          </cell>
          <cell r="CA53">
            <v>-186635372.30000001</v>
          </cell>
          <cell r="CE53">
            <v>-209874789.33000001</v>
          </cell>
          <cell r="CF53">
            <v>-145278853.25</v>
          </cell>
          <cell r="CG53">
            <v>-226694736.46000001</v>
          </cell>
        </row>
        <row r="54">
          <cell r="A54" t="str">
            <v>3110401</v>
          </cell>
          <cell r="B54" t="str">
            <v>PODER PUBLICO - VENDA EE/FORNEC N FAT</v>
          </cell>
          <cell r="D54">
            <v>-14383919.109999999</v>
          </cell>
          <cell r="BY54">
            <v>-14383919.109999999</v>
          </cell>
          <cell r="CA54">
            <v>-14383919.109999999</v>
          </cell>
          <cell r="CE54">
            <v>-15392935.35</v>
          </cell>
          <cell r="CF54">
            <v>-12690719.119999999</v>
          </cell>
          <cell r="CG54">
            <v>-11660291.33</v>
          </cell>
        </row>
        <row r="55">
          <cell r="A55" t="str">
            <v>3110403</v>
          </cell>
          <cell r="B55" t="str">
            <v>PODER PUBLICO - ICMS</v>
          </cell>
          <cell r="D55">
            <v>-26823110.02</v>
          </cell>
          <cell r="BY55">
            <v>-26823110.02</v>
          </cell>
          <cell r="CA55">
            <v>-26823110.02</v>
          </cell>
          <cell r="CE55">
            <v>-27691880.550000001</v>
          </cell>
          <cell r="CF55">
            <v>-19074629.390000001</v>
          </cell>
          <cell r="CG55">
            <v>-47659172.920000002</v>
          </cell>
        </row>
        <row r="56">
          <cell r="A56" t="str">
            <v>3110407</v>
          </cell>
          <cell r="B56" t="str">
            <v>(-) FORNEC N FAT EXERC. ANTERIOR - PODER PUBLICO</v>
          </cell>
          <cell r="D56">
            <v>15392935.35</v>
          </cell>
          <cell r="BY56">
            <v>15392935.35</v>
          </cell>
          <cell r="CA56">
            <v>15392935.35</v>
          </cell>
          <cell r="CE56">
            <v>11661200.390000001</v>
          </cell>
          <cell r="CF56">
            <v>11661200.390000001</v>
          </cell>
          <cell r="CG56">
            <v>24014082.469999999</v>
          </cell>
        </row>
        <row r="57">
          <cell r="A57" t="str">
            <v>CBAP31010108</v>
          </cell>
          <cell r="B57" t="str">
            <v>Iluminação Pública</v>
          </cell>
          <cell r="D57">
            <v>-141631681.74000001</v>
          </cell>
          <cell r="BY57">
            <v>-141631681.74000001</v>
          </cell>
          <cell r="CA57">
            <v>-141631681.74000001</v>
          </cell>
          <cell r="CE57">
            <v>-181554636.28</v>
          </cell>
          <cell r="CF57">
            <v>-132914114.73999999</v>
          </cell>
          <cell r="CG57">
            <v>-253757628.41999999</v>
          </cell>
        </row>
        <row r="58">
          <cell r="A58" t="str">
            <v>3110500</v>
          </cell>
          <cell r="B58" t="str">
            <v>ILUMINACAO PUBLICA - VENDA EE/FORNEC FAT</v>
          </cell>
          <cell r="D58">
            <v>-115250295.95</v>
          </cell>
          <cell r="BY58">
            <v>-115250295.95</v>
          </cell>
          <cell r="CA58">
            <v>-115250295.95</v>
          </cell>
          <cell r="CE58">
            <v>-148871834.47</v>
          </cell>
          <cell r="CF58">
            <v>-109024230.02</v>
          </cell>
          <cell r="CG58">
            <v>-190156132.05000001</v>
          </cell>
        </row>
        <row r="59">
          <cell r="A59" t="str">
            <v>3110501</v>
          </cell>
          <cell r="B59" t="str">
            <v>ILUMINACAO PUBLICA - VENDA EE/FORNEC N FAT</v>
          </cell>
          <cell r="D59">
            <v>-548330.19999999995</v>
          </cell>
          <cell r="BY59">
            <v>-548330.19999999995</v>
          </cell>
          <cell r="CA59">
            <v>-548330.19999999995</v>
          </cell>
          <cell r="CE59">
            <v>-424609.98</v>
          </cell>
          <cell r="CF59">
            <v>-471828.05</v>
          </cell>
          <cell r="CG59">
            <v>-393856.4</v>
          </cell>
        </row>
        <row r="60">
          <cell r="A60" t="str">
            <v>3110502</v>
          </cell>
          <cell r="B60" t="str">
            <v>ILUMINACAO PUBLICA - ICMS</v>
          </cell>
          <cell r="D60">
            <v>-26257665.57</v>
          </cell>
          <cell r="BY60">
            <v>-26257665.57</v>
          </cell>
          <cell r="CA60">
            <v>-26257665.57</v>
          </cell>
          <cell r="CE60">
            <v>-32652048.23</v>
          </cell>
          <cell r="CF60">
            <v>-23811913.07</v>
          </cell>
          <cell r="CG60">
            <v>-64244151.759999998</v>
          </cell>
        </row>
        <row r="61">
          <cell r="A61" t="str">
            <v>3110508</v>
          </cell>
          <cell r="B61" t="str">
            <v>(-) FORNEC N FAT EXERC. ANTERIOR - ILUMIN. PUBLICA</v>
          </cell>
          <cell r="D61">
            <v>424609.98</v>
          </cell>
          <cell r="BY61">
            <v>424609.98</v>
          </cell>
          <cell r="CA61">
            <v>424609.98</v>
          </cell>
          <cell r="CE61">
            <v>393856.4</v>
          </cell>
          <cell r="CF61">
            <v>393856.4</v>
          </cell>
          <cell r="CG61">
            <v>1036511.79</v>
          </cell>
        </row>
        <row r="62">
          <cell r="A62" t="str">
            <v>CBAP31010109</v>
          </cell>
          <cell r="B62" t="str">
            <v>Serviço Público</v>
          </cell>
          <cell r="D62">
            <v>-226830089.83000001</v>
          </cell>
          <cell r="BY62">
            <v>-226830089.83000001</v>
          </cell>
          <cell r="CA62">
            <v>-226830089.83000001</v>
          </cell>
          <cell r="CE62">
            <v>-297390146.11000001</v>
          </cell>
          <cell r="CF62">
            <v>-215507543.72999999</v>
          </cell>
          <cell r="CG62">
            <v>-351613449.44</v>
          </cell>
        </row>
        <row r="63">
          <cell r="A63" t="str">
            <v>3110600</v>
          </cell>
          <cell r="B63" t="str">
            <v>SERVICO PUBLICO - VENDA EE/FORNEC FAT</v>
          </cell>
          <cell r="D63">
            <v>-188983605.00999999</v>
          </cell>
          <cell r="BY63">
            <v>-188983605.00999999</v>
          </cell>
          <cell r="CA63">
            <v>-188983605.00999999</v>
          </cell>
          <cell r="CE63">
            <v>-240712542.66999999</v>
          </cell>
          <cell r="CF63">
            <v>-173577567.15000001</v>
          </cell>
          <cell r="CG63">
            <v>-270744909.45999998</v>
          </cell>
        </row>
        <row r="64">
          <cell r="A64" t="str">
            <v>3110601</v>
          </cell>
          <cell r="B64" t="str">
            <v>SERVICO PUBLICO - VENDA EE/FORNEC N FAT</v>
          </cell>
          <cell r="D64">
            <v>-14726615.24</v>
          </cell>
          <cell r="BY64">
            <v>-14726615.24</v>
          </cell>
          <cell r="CA64">
            <v>-14726615.24</v>
          </cell>
          <cell r="CE64">
            <v>-19984128</v>
          </cell>
          <cell r="CF64">
            <v>-19947783.940000001</v>
          </cell>
          <cell r="CG64">
            <v>-16848836.18</v>
          </cell>
        </row>
        <row r="65">
          <cell r="A65" t="str">
            <v>3110603</v>
          </cell>
          <cell r="B65" t="str">
            <v>SERVICO PUBLICO - ICMS</v>
          </cell>
          <cell r="D65">
            <v>-43103997.579999998</v>
          </cell>
          <cell r="BY65">
            <v>-43103997.579999998</v>
          </cell>
          <cell r="CA65">
            <v>-43103997.579999998</v>
          </cell>
          <cell r="CE65">
            <v>-53542311.619999997</v>
          </cell>
          <cell r="CF65">
            <v>-38831028.82</v>
          </cell>
          <cell r="CG65">
            <v>-96446337.409999996</v>
          </cell>
        </row>
        <row r="66">
          <cell r="A66" t="str">
            <v>3110607</v>
          </cell>
          <cell r="B66" t="str">
            <v>(-) FORNEC N FAT EXERC. ANTERIOR - SERV. PUBLICO</v>
          </cell>
          <cell r="D66">
            <v>19984128</v>
          </cell>
          <cell r="BY66">
            <v>19984128</v>
          </cell>
          <cell r="CA66">
            <v>19984128</v>
          </cell>
          <cell r="CE66">
            <v>16848836.18</v>
          </cell>
          <cell r="CF66">
            <v>16848836.18</v>
          </cell>
          <cell r="CG66">
            <v>32426633.609999999</v>
          </cell>
        </row>
        <row r="67">
          <cell r="A67" t="str">
            <v>CBAP31010110</v>
          </cell>
          <cell r="B67" t="str">
            <v>Consumidores Livres Fora da Concessão</v>
          </cell>
          <cell r="BW67">
            <v>-753999113.60000002</v>
          </cell>
          <cell r="BY67">
            <v>-753999113.60000002</v>
          </cell>
          <cell r="CA67">
            <v>-753999113.60000002</v>
          </cell>
          <cell r="CE67">
            <v>-1254682969.04</v>
          </cell>
          <cell r="CF67">
            <v>-930507119.42999995</v>
          </cell>
          <cell r="CG67">
            <v>-1270381369.04</v>
          </cell>
        </row>
        <row r="68">
          <cell r="A68" t="str">
            <v>3110700</v>
          </cell>
          <cell r="B68" t="str">
            <v>CONSLIVRE FORA CONCESSAO - VENDA EE/FORNEC FAT</v>
          </cell>
          <cell r="BW68">
            <v>-757194638.25999999</v>
          </cell>
          <cell r="BY68">
            <v>-757194638.25999999</v>
          </cell>
          <cell r="CA68">
            <v>-757194638.25999999</v>
          </cell>
          <cell r="CE68">
            <v>-1236129133.24</v>
          </cell>
          <cell r="CF68">
            <v>-918467648.66999996</v>
          </cell>
          <cell r="CG68">
            <v>-1266100711.25</v>
          </cell>
        </row>
        <row r="69">
          <cell r="A69" t="str">
            <v>3110701</v>
          </cell>
          <cell r="B69" t="str">
            <v>CONSLIVRE FORA CONCESSAO - VENDA EE/FORNEC N FAT</v>
          </cell>
          <cell r="BW69">
            <v>3195524.66</v>
          </cell>
          <cell r="BY69">
            <v>3195524.66</v>
          </cell>
          <cell r="CA69">
            <v>3195524.66</v>
          </cell>
          <cell r="CE69">
            <v>-18553835.800000001</v>
          </cell>
          <cell r="CF69">
            <v>-12039470.76</v>
          </cell>
          <cell r="CG69">
            <v>-4280657.79</v>
          </cell>
        </row>
        <row r="70">
          <cell r="A70" t="str">
            <v>CBAP31010111</v>
          </cell>
          <cell r="B70" t="str">
            <v>Consumidores Livres na Área de Concessão</v>
          </cell>
          <cell r="BW70">
            <v>-924444020.67999995</v>
          </cell>
          <cell r="BY70">
            <v>-924444020.67999995</v>
          </cell>
          <cell r="CA70">
            <v>-924444020.67999995</v>
          </cell>
          <cell r="CE70">
            <v>-1468978046.24</v>
          </cell>
          <cell r="CF70">
            <v>-1102082717.0599999</v>
          </cell>
          <cell r="CG70">
            <v>-1421896496.71</v>
          </cell>
        </row>
        <row r="71">
          <cell r="A71" t="str">
            <v>3110702</v>
          </cell>
          <cell r="B71" t="str">
            <v>CONSLIVRE NA CONCESSAO - VENDA EE/FORNEC FAT</v>
          </cell>
          <cell r="BW71">
            <v>-951437302.09000003</v>
          </cell>
          <cell r="BY71">
            <v>-951437302.09000003</v>
          </cell>
          <cell r="CA71">
            <v>-951437302.09000003</v>
          </cell>
          <cell r="CE71">
            <v>-1483084134.45</v>
          </cell>
          <cell r="CF71">
            <v>-1107238622.45</v>
          </cell>
          <cell r="CG71">
            <v>-1394904732.6700001</v>
          </cell>
        </row>
        <row r="72">
          <cell r="A72" t="str">
            <v>3110703</v>
          </cell>
          <cell r="B72" t="str">
            <v>CONSLIVRE NA CONCESSAO - VENDA EE/FORNEC N FAT</v>
          </cell>
          <cell r="BW72">
            <v>26993281.41</v>
          </cell>
          <cell r="BY72">
            <v>26993281.41</v>
          </cell>
          <cell r="CA72">
            <v>26993281.41</v>
          </cell>
          <cell r="CE72">
            <v>14106088.210000001</v>
          </cell>
          <cell r="CF72">
            <v>5155905.3899999997</v>
          </cell>
          <cell r="CG72">
            <v>-26991764.039999999</v>
          </cell>
        </row>
        <row r="73">
          <cell r="A73" t="str">
            <v>CBAP31010112</v>
          </cell>
          <cell r="B73" t="str">
            <v>Doações e Subvenções</v>
          </cell>
          <cell r="D73">
            <v>-826980225.22000003</v>
          </cell>
          <cell r="BY73">
            <v>-826980225.22000003</v>
          </cell>
          <cell r="CA73">
            <v>-826980225.22000003</v>
          </cell>
          <cell r="CE73">
            <v>-881628658.13999999</v>
          </cell>
          <cell r="CF73">
            <v>-652981273.86000001</v>
          </cell>
          <cell r="CG73">
            <v>-738328745.78999996</v>
          </cell>
        </row>
        <row r="74">
          <cell r="A74" t="str">
            <v>3115400</v>
          </cell>
          <cell r="B74" t="str">
            <v>DOACOES,CONTR.SUBVENCOES-SUBSIDIO BAIXA RENDA</v>
          </cell>
          <cell r="D74">
            <v>-142826276.02000001</v>
          </cell>
          <cell r="BY74">
            <v>-142826276.02000001</v>
          </cell>
          <cell r="CA74">
            <v>-142826276.02000001</v>
          </cell>
          <cell r="CE74">
            <v>-183506013.46000001</v>
          </cell>
          <cell r="CF74">
            <v>-135442365.28</v>
          </cell>
          <cell r="CG74">
            <v>-151606953.56999999</v>
          </cell>
        </row>
        <row r="75">
          <cell r="A75" t="str">
            <v>3115401</v>
          </cell>
          <cell r="B75" t="str">
            <v>DOACOES,CONTR.SUBVENCOES-SUBVENCAO CDE</v>
          </cell>
          <cell r="D75">
            <v>-684153949.20000005</v>
          </cell>
          <cell r="BY75">
            <v>-684153949.20000005</v>
          </cell>
          <cell r="CA75">
            <v>-684153949.20000005</v>
          </cell>
          <cell r="CE75">
            <v>-698122644.67999995</v>
          </cell>
          <cell r="CF75">
            <v>-517538908.57999998</v>
          </cell>
          <cell r="CG75">
            <v>-586721792.22000003</v>
          </cell>
        </row>
        <row r="76">
          <cell r="A76" t="str">
            <v>CBAP31010113</v>
          </cell>
          <cell r="B76" t="str">
            <v>Consumidores Livres na Área de Conc - Emp Grp</v>
          </cell>
          <cell r="CE76">
            <v>-75.790000000000006</v>
          </cell>
          <cell r="CF76">
            <v>-75.790000000000006</v>
          </cell>
          <cell r="CG76">
            <v>-25079.31</v>
          </cell>
        </row>
        <row r="77">
          <cell r="A77" t="str">
            <v>3110713</v>
          </cell>
          <cell r="B77" t="str">
            <v>CONS LIVRE NA CONCESS-VENDA EE/FORNEC FAT EMP GR</v>
          </cell>
          <cell r="CE77">
            <v>-75.790000000000006</v>
          </cell>
          <cell r="CF77">
            <v>-75.790000000000006</v>
          </cell>
          <cell r="CG77">
            <v>-25079.31</v>
          </cell>
        </row>
        <row r="78">
          <cell r="A78" t="str">
            <v>CBAP310102</v>
          </cell>
          <cell r="B78" t="str">
            <v>(-) Deduções s/ Fornecimento Energia Elétrica</v>
          </cell>
          <cell r="C78">
            <v>0</v>
          </cell>
          <cell r="D78">
            <v>1822489863.4400001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W78">
            <v>257898656.75999999</v>
          </cell>
          <cell r="BY78">
            <v>2080388520.2</v>
          </cell>
          <cell r="CA78">
            <v>2080388520.2</v>
          </cell>
          <cell r="CE78">
            <v>2438703755.25</v>
          </cell>
          <cell r="CF78">
            <v>1747715085.3499999</v>
          </cell>
          <cell r="CG78">
            <v>3882920438.77</v>
          </cell>
        </row>
        <row r="79">
          <cell r="A79" t="str">
            <v>CBAP31010201</v>
          </cell>
          <cell r="B79" t="str">
            <v>PIS</v>
          </cell>
          <cell r="D79">
            <v>94763527.049999997</v>
          </cell>
          <cell r="BW79">
            <v>25827418.84</v>
          </cell>
          <cell r="BY79">
            <v>120590945.89</v>
          </cell>
          <cell r="CA79">
            <v>120590945.89</v>
          </cell>
          <cell r="CE79">
            <v>151002785.59</v>
          </cell>
          <cell r="CF79">
            <v>109142843.65000001</v>
          </cell>
          <cell r="CG79">
            <v>154473738.27000001</v>
          </cell>
        </row>
        <row r="80">
          <cell r="A80" t="str">
            <v>3190010</v>
          </cell>
          <cell r="B80" t="str">
            <v>PIS/PASEP-FORNECIMENTO DE ENERGIA</v>
          </cell>
          <cell r="D80">
            <v>81118353.329999998</v>
          </cell>
          <cell r="BW80">
            <v>25827418.84</v>
          </cell>
          <cell r="BY80">
            <v>106945772.17</v>
          </cell>
          <cell r="CA80">
            <v>106945772.17</v>
          </cell>
          <cell r="CE80">
            <v>136455912.72999999</v>
          </cell>
          <cell r="CF80">
            <v>98368652.629999995</v>
          </cell>
          <cell r="CG80">
            <v>142291313.97</v>
          </cell>
        </row>
        <row r="81">
          <cell r="A81" t="str">
            <v>3190017</v>
          </cell>
          <cell r="B81" t="str">
            <v>PIS/PASEP-DOACOES E SUBVENCOES</v>
          </cell>
          <cell r="D81">
            <v>13645173.720000001</v>
          </cell>
          <cell r="BY81">
            <v>13645173.720000001</v>
          </cell>
          <cell r="CA81">
            <v>13645173.720000001</v>
          </cell>
          <cell r="CE81">
            <v>14546872.859999999</v>
          </cell>
          <cell r="CF81">
            <v>10774191.02</v>
          </cell>
          <cell r="CG81">
            <v>12182424.300000001</v>
          </cell>
        </row>
        <row r="82">
          <cell r="A82" t="str">
            <v>CBAP31010202</v>
          </cell>
          <cell r="B82" t="str">
            <v>Cofins</v>
          </cell>
          <cell r="D82">
            <v>436486548.75999999</v>
          </cell>
          <cell r="BW82">
            <v>118962655.43000001</v>
          </cell>
          <cell r="BY82">
            <v>555449204.19000006</v>
          </cell>
          <cell r="CA82">
            <v>555449204.19000006</v>
          </cell>
          <cell r="CE82">
            <v>695528014.90999997</v>
          </cell>
          <cell r="CF82">
            <v>502718585.06</v>
          </cell>
          <cell r="CG82">
            <v>711515404.86000001</v>
          </cell>
        </row>
        <row r="83">
          <cell r="A83" t="str">
            <v>3190000</v>
          </cell>
          <cell r="B83" t="str">
            <v>COFINS-FORNECIMENTO DE ENERGIA</v>
          </cell>
          <cell r="D83">
            <v>373636051.63999999</v>
          </cell>
          <cell r="BW83">
            <v>118962655.43000001</v>
          </cell>
          <cell r="BY83">
            <v>492598707.06999999</v>
          </cell>
          <cell r="CA83">
            <v>492598707.06999999</v>
          </cell>
          <cell r="CE83">
            <v>628524236.90999997</v>
          </cell>
          <cell r="CF83">
            <v>453092008.25999999</v>
          </cell>
          <cell r="CG83">
            <v>655402420.16999996</v>
          </cell>
        </row>
        <row r="84">
          <cell r="A84" t="str">
            <v>3190007</v>
          </cell>
          <cell r="B84" t="str">
            <v>COFINS-DOACOES E SUBVENCOES</v>
          </cell>
          <cell r="D84">
            <v>62850497.119999997</v>
          </cell>
          <cell r="BY84">
            <v>62850497.119999997</v>
          </cell>
          <cell r="CA84">
            <v>62850497.119999997</v>
          </cell>
          <cell r="CE84">
            <v>67003778</v>
          </cell>
          <cell r="CF84">
            <v>49626576.799999997</v>
          </cell>
          <cell r="CG84">
            <v>56112984.689999998</v>
          </cell>
        </row>
        <row r="85">
          <cell r="A85" t="str">
            <v>CBAP31010203</v>
          </cell>
          <cell r="B85" t="str">
            <v>ICMS</v>
          </cell>
          <cell r="D85">
            <v>915041942.45000005</v>
          </cell>
          <cell r="BW85">
            <v>113108582.48999999</v>
          </cell>
          <cell r="BY85">
            <v>1028150524.9400001</v>
          </cell>
          <cell r="CA85">
            <v>1028150524.9400001</v>
          </cell>
          <cell r="CE85">
            <v>1234983063.5999999</v>
          </cell>
          <cell r="CF85">
            <v>887843554.59000003</v>
          </cell>
          <cell r="CG85">
            <v>2042837859.6300001</v>
          </cell>
        </row>
        <row r="86">
          <cell r="A86" t="str">
            <v>3190101</v>
          </cell>
          <cell r="B86" t="str">
            <v>ICMS-RESIDENCIAL-COMERCIALIZACAO</v>
          </cell>
          <cell r="D86">
            <v>471208730.20999998</v>
          </cell>
          <cell r="BY86">
            <v>471208730.20999998</v>
          </cell>
          <cell r="CA86">
            <v>471208730.20999998</v>
          </cell>
          <cell r="CE86">
            <v>502697883.10000002</v>
          </cell>
          <cell r="CF86">
            <v>355966741.36000001</v>
          </cell>
          <cell r="CG86">
            <v>849239616.63999999</v>
          </cell>
        </row>
        <row r="87">
          <cell r="A87" t="str">
            <v>3190103</v>
          </cell>
          <cell r="B87" t="str">
            <v>ICMS-INDUSTRIAL-COMERCIALIZACAO</v>
          </cell>
          <cell r="D87">
            <v>90483067.469999999</v>
          </cell>
          <cell r="BY87">
            <v>90483067.469999999</v>
          </cell>
          <cell r="CA87">
            <v>90483067.469999999</v>
          </cell>
          <cell r="CE87">
            <v>121279009.39</v>
          </cell>
          <cell r="CF87">
            <v>89019508.780000001</v>
          </cell>
          <cell r="CG87">
            <v>249132896.94</v>
          </cell>
        </row>
        <row r="88">
          <cell r="A88" t="str">
            <v>3190105</v>
          </cell>
          <cell r="B88" t="str">
            <v>ICMS-COM/SERV/OUTRAS ATIV-COMERCIALIZACAO</v>
          </cell>
          <cell r="D88">
            <v>231842750.38999999</v>
          </cell>
          <cell r="BY88">
            <v>231842750.38999999</v>
          </cell>
          <cell r="CA88">
            <v>231842750.38999999</v>
          </cell>
          <cell r="CE88">
            <v>262986048.37</v>
          </cell>
          <cell r="CF88">
            <v>187802437.75</v>
          </cell>
          <cell r="CG88">
            <v>503777087.69999999</v>
          </cell>
        </row>
        <row r="89">
          <cell r="A89" t="str">
            <v>3190107</v>
          </cell>
          <cell r="B89" t="str">
            <v>ICMS-RURAL-COMERCIALIZACAO</v>
          </cell>
          <cell r="D89">
            <v>25322621.210000001</v>
          </cell>
          <cell r="BY89">
            <v>25322621.210000001</v>
          </cell>
          <cell r="CA89">
            <v>25322621.210000001</v>
          </cell>
          <cell r="CE89">
            <v>27601852.649999999</v>
          </cell>
          <cell r="CF89">
            <v>19826840.300000001</v>
          </cell>
          <cell r="CG89">
            <v>47983704.5</v>
          </cell>
        </row>
        <row r="90">
          <cell r="A90" t="str">
            <v>3190109</v>
          </cell>
          <cell r="B90" t="str">
            <v>ICMS-PODER PUBLICO-COMERCIALIZACAO</v>
          </cell>
          <cell r="D90">
            <v>26823110.02</v>
          </cell>
          <cell r="BY90">
            <v>26823110.02</v>
          </cell>
          <cell r="CA90">
            <v>26823110.02</v>
          </cell>
          <cell r="CE90">
            <v>27691880.550000001</v>
          </cell>
          <cell r="CF90">
            <v>19074629.390000001</v>
          </cell>
          <cell r="CG90">
            <v>47659172.920000002</v>
          </cell>
        </row>
        <row r="91">
          <cell r="A91" t="str">
            <v>3190111</v>
          </cell>
          <cell r="B91" t="str">
            <v>ICMS-ILUMINACAO PUBLICA-COMERCIALIZACAO</v>
          </cell>
          <cell r="D91">
            <v>26257665.57</v>
          </cell>
          <cell r="BY91">
            <v>26257665.57</v>
          </cell>
          <cell r="CA91">
            <v>26257665.57</v>
          </cell>
          <cell r="CE91">
            <v>32652048.23</v>
          </cell>
          <cell r="CF91">
            <v>23811913.07</v>
          </cell>
          <cell r="CG91">
            <v>64244151.759999998</v>
          </cell>
        </row>
        <row r="92">
          <cell r="A92" t="str">
            <v>3190113</v>
          </cell>
          <cell r="B92" t="str">
            <v>ICMS-SERVICO PUBLICO-COMERCIALIZACAO</v>
          </cell>
          <cell r="D92">
            <v>43103997.579999998</v>
          </cell>
          <cell r="BY92">
            <v>43103997.579999998</v>
          </cell>
          <cell r="CA92">
            <v>43103997.579999998</v>
          </cell>
          <cell r="CE92">
            <v>53542311.619999997</v>
          </cell>
          <cell r="CF92">
            <v>38831028.82</v>
          </cell>
          <cell r="CG92">
            <v>96446337.409999996</v>
          </cell>
        </row>
        <row r="93">
          <cell r="A93" t="str">
            <v>3190120</v>
          </cell>
          <cell r="B93" t="str">
            <v>ICMS-ST - CONS.LIVRES FORA DO ESTADO DO PARANA</v>
          </cell>
          <cell r="BW93">
            <v>52993062.450000003</v>
          </cell>
          <cell r="BY93">
            <v>52993062.450000003</v>
          </cell>
          <cell r="CA93">
            <v>52993062.450000003</v>
          </cell>
          <cell r="CE93">
            <v>98910117.010000005</v>
          </cell>
          <cell r="CF93">
            <v>73663961.519999996</v>
          </cell>
          <cell r="CG93">
            <v>104854044.91</v>
          </cell>
        </row>
        <row r="94">
          <cell r="A94" t="str">
            <v>3190121</v>
          </cell>
          <cell r="B94" t="str">
            <v>ICMS-CONS.LIVRES NA CONCESSAO # COMERCIALIZACAO</v>
          </cell>
          <cell r="BW94">
            <v>60115520.039999999</v>
          </cell>
          <cell r="BY94">
            <v>60115520.039999999</v>
          </cell>
          <cell r="CA94">
            <v>60115520.039999999</v>
          </cell>
          <cell r="CE94">
            <v>107621912.68000001</v>
          </cell>
          <cell r="CF94">
            <v>79846493.599999994</v>
          </cell>
          <cell r="CG94">
            <v>79500846.849999994</v>
          </cell>
        </row>
        <row r="95">
          <cell r="A95" t="str">
            <v>CBAP31010205</v>
          </cell>
          <cell r="B95" t="str">
            <v>Reserva Global de Reversão - RGR</v>
          </cell>
          <cell r="CG95">
            <v>2305.8000000000002</v>
          </cell>
        </row>
        <row r="96">
          <cell r="A96" t="str">
            <v>3191050</v>
          </cell>
          <cell r="B96" t="str">
            <v>RGR-RESERVA GLOBAL DE REVERSAO-FORNECIMENTO</v>
          </cell>
          <cell r="CG96">
            <v>2305.8000000000002</v>
          </cell>
        </row>
        <row r="97">
          <cell r="A97" t="str">
            <v>CBAP31010206</v>
          </cell>
          <cell r="B97" t="str">
            <v>Pesquisa e Desenvolvimento e Efic. Energética</v>
          </cell>
          <cell r="D97">
            <v>54491495.759999998</v>
          </cell>
          <cell r="BY97">
            <v>54491495.759999998</v>
          </cell>
          <cell r="CA97">
            <v>54491495.759999998</v>
          </cell>
          <cell r="CE97">
            <v>67314378.349999994</v>
          </cell>
          <cell r="CF97">
            <v>50135082.590000004</v>
          </cell>
          <cell r="CG97">
            <v>70654586.840000004</v>
          </cell>
        </row>
        <row r="98">
          <cell r="A98" t="str">
            <v>3191100</v>
          </cell>
          <cell r="B98" t="str">
            <v>PEE-PROGRAMA EFIC.ENERGETICA-FORNECIMENTO</v>
          </cell>
          <cell r="D98">
            <v>15257618.82</v>
          </cell>
          <cell r="BY98">
            <v>15257618.82</v>
          </cell>
          <cell r="CA98">
            <v>15257618.82</v>
          </cell>
          <cell r="CE98">
            <v>18848025.77</v>
          </cell>
          <cell r="CF98">
            <v>9479240.3399999999</v>
          </cell>
          <cell r="CG98">
            <v>19795184.32</v>
          </cell>
        </row>
        <row r="99">
          <cell r="A99" t="str">
            <v>3191104</v>
          </cell>
          <cell r="B99" t="str">
            <v>PEE-PROGRAMA EFIC.ENERGETICA-PROCEL-FORNECIMENTO</v>
          </cell>
          <cell r="D99">
            <v>5449149.5700000003</v>
          </cell>
          <cell r="BY99">
            <v>5449149.5700000003</v>
          </cell>
          <cell r="CA99">
            <v>5449149.5700000003</v>
          </cell>
          <cell r="CE99">
            <v>6731437.7800000003</v>
          </cell>
          <cell r="CF99">
            <v>3385442.96</v>
          </cell>
          <cell r="CG99">
            <v>7069708.6900000004</v>
          </cell>
        </row>
        <row r="100">
          <cell r="A100" t="str">
            <v>3191108</v>
          </cell>
          <cell r="B100" t="str">
            <v>PEE-PROGRAMA DE EFIC. ENERGETICA-CDE-FORNECIM.</v>
          </cell>
          <cell r="D100">
            <v>6538979.4900000002</v>
          </cell>
          <cell r="BY100">
            <v>6538979.4900000002</v>
          </cell>
          <cell r="CA100">
            <v>6538979.4900000002</v>
          </cell>
          <cell r="CE100">
            <v>8077725.3399999999</v>
          </cell>
          <cell r="CF100">
            <v>4062531.56</v>
          </cell>
          <cell r="CG100">
            <v>8483650.4199999999</v>
          </cell>
        </row>
        <row r="101">
          <cell r="A101" t="str">
            <v>3191300</v>
          </cell>
          <cell r="B101" t="str">
            <v>P&amp;D-PESQUISA E DESENVOLVIMENTO-PROJETOS-FORNECIM.</v>
          </cell>
          <cell r="D101">
            <v>7628809.4000000004</v>
          </cell>
          <cell r="BY101">
            <v>7628809.4000000004</v>
          </cell>
          <cell r="CA101">
            <v>7628809.4000000004</v>
          </cell>
          <cell r="CE101">
            <v>9424013.1199999992</v>
          </cell>
          <cell r="CF101">
            <v>9298203.0299999993</v>
          </cell>
          <cell r="CG101">
            <v>9890752.9000000004</v>
          </cell>
        </row>
        <row r="102">
          <cell r="A102" t="str">
            <v>3191303</v>
          </cell>
          <cell r="B102" t="str">
            <v>P&amp;D-PESQUISA E DESENVOLVIMENTO-MME-FORNECIMENTO</v>
          </cell>
          <cell r="D102">
            <v>5449149.5700000003</v>
          </cell>
          <cell r="BY102">
            <v>5449149.5700000003</v>
          </cell>
          <cell r="CA102">
            <v>5449149.5700000003</v>
          </cell>
          <cell r="CE102">
            <v>6731437.9000000004</v>
          </cell>
          <cell r="CF102">
            <v>6641573.5499999998</v>
          </cell>
          <cell r="CG102">
            <v>7066043.4199999999</v>
          </cell>
        </row>
        <row r="103">
          <cell r="A103" t="str">
            <v>3191306</v>
          </cell>
          <cell r="B103" t="str">
            <v>P&amp;D-PESQUISA E DESENVOLVIMENTO-FNDCT-FORNECIMENTO</v>
          </cell>
          <cell r="D103">
            <v>10898299.16</v>
          </cell>
          <cell r="BY103">
            <v>10898299.16</v>
          </cell>
          <cell r="CA103">
            <v>10898299.16</v>
          </cell>
          <cell r="CE103">
            <v>13462875.789999999</v>
          </cell>
          <cell r="CF103">
            <v>13283147.1</v>
          </cell>
          <cell r="CG103">
            <v>14107421.890000001</v>
          </cell>
        </row>
        <row r="104">
          <cell r="A104" t="str">
            <v>3191313</v>
          </cell>
          <cell r="B104" t="str">
            <v>P&amp;D-PESQUISA E DESENVOLVIMENTO-CDE-FORNECIM.</v>
          </cell>
          <cell r="D104">
            <v>3269489.75</v>
          </cell>
          <cell r="BY104">
            <v>3269489.75</v>
          </cell>
          <cell r="CA104">
            <v>3269489.75</v>
          </cell>
          <cell r="CE104">
            <v>4038862.65</v>
          </cell>
          <cell r="CF104">
            <v>3984944.05</v>
          </cell>
          <cell r="CG104">
            <v>4241825.2</v>
          </cell>
        </row>
        <row r="105">
          <cell r="A105" t="str">
            <v>CBAP31010207</v>
          </cell>
          <cell r="B105" t="str">
            <v>Outros</v>
          </cell>
          <cell r="D105">
            <v>61562113.219999999</v>
          </cell>
          <cell r="BY105">
            <v>61562113.219999999</v>
          </cell>
          <cell r="CA105">
            <v>61562113.219999999</v>
          </cell>
          <cell r="CE105">
            <v>1215887.43</v>
          </cell>
          <cell r="CF105">
            <v>804682.37</v>
          </cell>
          <cell r="CG105">
            <v>724413706.79999995</v>
          </cell>
        </row>
        <row r="106">
          <cell r="A106" t="str">
            <v>3191420</v>
          </cell>
          <cell r="B106" t="str">
            <v>OUTROS ENCARGOS-BANDEIRAS-NAO FAT</v>
          </cell>
          <cell r="D106">
            <v>9269565.75</v>
          </cell>
          <cell r="BY106">
            <v>9269565.75</v>
          </cell>
          <cell r="CA106">
            <v>9269565.75</v>
          </cell>
          <cell r="CG106">
            <v>-147765336.28999999</v>
          </cell>
        </row>
        <row r="107">
          <cell r="A107" t="str">
            <v>3191421</v>
          </cell>
          <cell r="B107" t="str">
            <v>OUTROS ENCARGOS-BANDEIRAS-FATURADO</v>
          </cell>
          <cell r="D107">
            <v>52292547.469999999</v>
          </cell>
          <cell r="BY107">
            <v>52292547.469999999</v>
          </cell>
          <cell r="CA107">
            <v>52292547.469999999</v>
          </cell>
          <cell r="CE107">
            <v>1215887.43</v>
          </cell>
          <cell r="CF107">
            <v>804682.37</v>
          </cell>
          <cell r="CG107">
            <v>872179043.09000003</v>
          </cell>
        </row>
        <row r="108">
          <cell r="A108" t="str">
            <v>CBAP31010208</v>
          </cell>
          <cell r="B108" t="str">
            <v>Taxa de Fiscalização</v>
          </cell>
          <cell r="C108">
            <v>0</v>
          </cell>
          <cell r="D108">
            <v>12122535.83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Y108">
            <v>12122535.83</v>
          </cell>
          <cell r="CA108">
            <v>12122535.83</v>
          </cell>
          <cell r="CE108">
            <v>15145647.390000001</v>
          </cell>
          <cell r="CF108">
            <v>11322522.18</v>
          </cell>
          <cell r="CG108">
            <v>14079802.609999999</v>
          </cell>
        </row>
        <row r="109">
          <cell r="A109" t="str">
            <v>3191500</v>
          </cell>
          <cell r="B109" t="str">
            <v>TAXA DE FISCALIZACAO # ORGAO REGULADOR</v>
          </cell>
          <cell r="C109">
            <v>0</v>
          </cell>
          <cell r="D109">
            <v>12122535.83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Y109">
            <v>12122535.83</v>
          </cell>
          <cell r="CA109">
            <v>12122535.83</v>
          </cell>
          <cell r="CE109">
            <v>15145647.390000001</v>
          </cell>
          <cell r="CF109">
            <v>11322522.18</v>
          </cell>
          <cell r="CG109">
            <v>14079802.609999999</v>
          </cell>
        </row>
        <row r="110">
          <cell r="A110" t="str">
            <v>CBAP31010211</v>
          </cell>
          <cell r="B110" t="str">
            <v>Conta de Desenvolvimento Energético - CDE</v>
          </cell>
          <cell r="D110">
            <v>248021700.37</v>
          </cell>
          <cell r="BY110">
            <v>248021700.37</v>
          </cell>
          <cell r="CA110">
            <v>248021700.37</v>
          </cell>
          <cell r="CE110">
            <v>273513977.98000002</v>
          </cell>
          <cell r="CF110">
            <v>185747814.91</v>
          </cell>
          <cell r="CG110">
            <v>164943033.96000001</v>
          </cell>
        </row>
        <row r="111">
          <cell r="A111" t="str">
            <v>3191154</v>
          </cell>
          <cell r="B111" t="str">
            <v>CONTA DESENV ENERGETICO - CDE ENERGIA</v>
          </cell>
          <cell r="D111">
            <v>248021700.37</v>
          </cell>
          <cell r="BY111">
            <v>248021700.37</v>
          </cell>
          <cell r="CA111">
            <v>248021700.37</v>
          </cell>
          <cell r="CE111">
            <v>273513977.98000002</v>
          </cell>
          <cell r="CF111">
            <v>185747814.91</v>
          </cell>
          <cell r="CG111">
            <v>164943033.96000001</v>
          </cell>
        </row>
        <row r="112">
          <cell r="A112" t="str">
            <v>CBAP3102</v>
          </cell>
          <cell r="B112" t="str">
            <v>Suprimento de Energia Elétrica</v>
          </cell>
          <cell r="C112">
            <v>-1547071458.4200001</v>
          </cell>
          <cell r="D112">
            <v>-83934734.939999998</v>
          </cell>
          <cell r="F112">
            <v>-66833804.789999999</v>
          </cell>
          <cell r="I112">
            <v>-15201112.33</v>
          </cell>
          <cell r="J112">
            <v>-14310048.93</v>
          </cell>
          <cell r="K112">
            <v>-15697001.640000001</v>
          </cell>
          <cell r="L112">
            <v>-15894312.41</v>
          </cell>
          <cell r="M112">
            <v>-7317548.7800000003</v>
          </cell>
          <cell r="N112">
            <v>-12515185.99</v>
          </cell>
          <cell r="O112">
            <v>-6016429.6900000004</v>
          </cell>
          <cell r="Q112">
            <v>-7100477.75</v>
          </cell>
          <cell r="R112">
            <v>-12262791.93</v>
          </cell>
          <cell r="S112">
            <v>-20107404.760000002</v>
          </cell>
          <cell r="T112">
            <v>-19398073.800000001</v>
          </cell>
          <cell r="V112">
            <v>-12342100.09</v>
          </cell>
          <cell r="W112">
            <v>-11776662.960000001</v>
          </cell>
          <cell r="X112">
            <v>-8992619.8499999996</v>
          </cell>
          <cell r="Y112">
            <v>-9463222.1500000004</v>
          </cell>
          <cell r="Z112">
            <v>-8522957.1799999997</v>
          </cell>
          <cell r="AA112">
            <v>-8157273.7999999998</v>
          </cell>
          <cell r="AB112">
            <v>-8386689.0199999996</v>
          </cell>
          <cell r="AC112">
            <v>-15717985.82</v>
          </cell>
          <cell r="AD112">
            <v>-12630600.83</v>
          </cell>
          <cell r="AE112">
            <v>-12032045.75</v>
          </cell>
          <cell r="AF112">
            <v>-9896877.8499999996</v>
          </cell>
          <cell r="AG112">
            <v>-10257752.869999999</v>
          </cell>
          <cell r="AH112">
            <v>-14337625.970000001</v>
          </cell>
          <cell r="AI112">
            <v>-5432928.5700000003</v>
          </cell>
          <cell r="AJ112">
            <v>-11011648.369999999</v>
          </cell>
          <cell r="AK112">
            <v>-14305734.77</v>
          </cell>
          <cell r="AL112">
            <v>-11338260.960000001</v>
          </cell>
          <cell r="AN112">
            <v>-25167807.5</v>
          </cell>
          <cell r="AP112">
            <v>-14622494.789999999</v>
          </cell>
          <cell r="AQ112">
            <v>-14652691.869999999</v>
          </cell>
          <cell r="AR112">
            <v>-13824375.51</v>
          </cell>
          <cell r="AS112">
            <v>-14961383.84</v>
          </cell>
          <cell r="AU112">
            <v>-8889888.2400000002</v>
          </cell>
          <cell r="AV112">
            <v>-11086627.449999999</v>
          </cell>
          <cell r="AW112">
            <v>-13340683.359999999</v>
          </cell>
          <cell r="AX112">
            <v>-13359588.380000001</v>
          </cell>
          <cell r="AZ112">
            <v>-13194989.02</v>
          </cell>
          <cell r="BA112">
            <v>-15300248.300000001</v>
          </cell>
          <cell r="BB112">
            <v>-17951304.260000002</v>
          </cell>
          <cell r="BC112">
            <v>-19328328.949999999</v>
          </cell>
          <cell r="BD112">
            <v>-12339048.189999999</v>
          </cell>
          <cell r="BE112">
            <v>-416907759.51999998</v>
          </cell>
          <cell r="BF112">
            <v>-26593770.670000002</v>
          </cell>
          <cell r="BW112">
            <v>-1167170241.02</v>
          </cell>
          <cell r="BY112">
            <v>-3846954603.8400002</v>
          </cell>
          <cell r="BZ112">
            <v>1545461686.02</v>
          </cell>
          <cell r="CA112">
            <v>-2301492917.8200002</v>
          </cell>
          <cell r="CE112">
            <v>-3602787428.9200001</v>
          </cell>
          <cell r="CF112">
            <v>-2738708245.5100002</v>
          </cell>
          <cell r="CG112">
            <v>-3912919330.1100001</v>
          </cell>
        </row>
        <row r="113">
          <cell r="A113" t="str">
            <v>CBAP310201</v>
          </cell>
          <cell r="B113" t="str">
            <v>Suprimento de Energia Elétrica</v>
          </cell>
          <cell r="C113">
            <v>-1733726789.46</v>
          </cell>
          <cell r="D113">
            <v>-88071730.599999994</v>
          </cell>
          <cell r="F113">
            <v>-73039757.879999995</v>
          </cell>
          <cell r="I113">
            <v>-17863417.09</v>
          </cell>
          <cell r="J113">
            <v>-16928246.780000001</v>
          </cell>
          <cell r="K113">
            <v>-18266419.73</v>
          </cell>
          <cell r="L113">
            <v>-18667823.420000002</v>
          </cell>
          <cell r="M113">
            <v>-7951719.9900000002</v>
          </cell>
          <cell r="N113">
            <v>-13202439.050000001</v>
          </cell>
          <cell r="O113">
            <v>-6370005.8200000003</v>
          </cell>
          <cell r="Q113">
            <v>-8088778.9500000002</v>
          </cell>
          <cell r="R113">
            <v>-13904593.949999999</v>
          </cell>
          <cell r="S113">
            <v>-22778171.02</v>
          </cell>
          <cell r="T113">
            <v>-21845700.800000001</v>
          </cell>
          <cell r="V113">
            <v>-12901853.48</v>
          </cell>
          <cell r="W113">
            <v>-12358953.35</v>
          </cell>
          <cell r="X113">
            <v>-9549413.7300000004</v>
          </cell>
          <cell r="Y113">
            <v>-9966730.0899999999</v>
          </cell>
          <cell r="Z113">
            <v>-9009820.7400000002</v>
          </cell>
          <cell r="AA113">
            <v>-8644262.4800000004</v>
          </cell>
          <cell r="AB113">
            <v>-8850003.75</v>
          </cell>
          <cell r="AC113">
            <v>-16313425.869999999</v>
          </cell>
          <cell r="AD113">
            <v>-13283411.98</v>
          </cell>
          <cell r="AE113">
            <v>-12586833.84</v>
          </cell>
          <cell r="AF113">
            <v>-10551255.140000001</v>
          </cell>
          <cell r="AG113">
            <v>-10766054.4</v>
          </cell>
          <cell r="AH113">
            <v>-14949831.67</v>
          </cell>
          <cell r="AI113">
            <v>-5638742.6699999999</v>
          </cell>
          <cell r="AJ113">
            <v>-11428799.57</v>
          </cell>
          <cell r="AK113">
            <v>-14847674.869999999</v>
          </cell>
          <cell r="AL113">
            <v>-11767785.140000001</v>
          </cell>
          <cell r="AN113">
            <v>-26121232.48</v>
          </cell>
          <cell r="AP113">
            <v>-15176434.67</v>
          </cell>
          <cell r="AQ113">
            <v>-15207775.68</v>
          </cell>
          <cell r="AR113">
            <v>-14348080.539999999</v>
          </cell>
          <cell r="AS113">
            <v>-15528161.789999999</v>
          </cell>
          <cell r="AU113">
            <v>-9329096.7899999991</v>
          </cell>
          <cell r="AV113">
            <v>-11618232.51</v>
          </cell>
          <cell r="AW113">
            <v>-13956472.880000001</v>
          </cell>
          <cell r="AX113">
            <v>-13984930.630000001</v>
          </cell>
          <cell r="AZ113">
            <v>-13843227.98</v>
          </cell>
          <cell r="BA113">
            <v>-15956681.529999999</v>
          </cell>
          <cell r="BB113">
            <v>-18738157.809999999</v>
          </cell>
          <cell r="BC113">
            <v>-20105141.579999998</v>
          </cell>
          <cell r="BD113">
            <v>-12886138.68</v>
          </cell>
          <cell r="BE113">
            <v>-467983398.20999998</v>
          </cell>
          <cell r="BF113">
            <v>-27601215.030000001</v>
          </cell>
          <cell r="BW113">
            <v>-1286138006.55</v>
          </cell>
          <cell r="BY113">
            <v>-4252642832.6500001</v>
          </cell>
          <cell r="BZ113">
            <v>1545461686.02</v>
          </cell>
          <cell r="CA113">
            <v>-2707181146.6300001</v>
          </cell>
          <cell r="CE113">
            <v>-4235612962.9400001</v>
          </cell>
          <cell r="CF113">
            <v>-3215724988.9899998</v>
          </cell>
          <cell r="CG113">
            <v>-4644151007.5500002</v>
          </cell>
        </row>
        <row r="114">
          <cell r="A114" t="str">
            <v>CBAP31020101</v>
          </cell>
          <cell r="B114" t="str">
            <v>Câmara Comercialização Energia Elétrica-CCEE</v>
          </cell>
          <cell r="C114">
            <v>-122653358.84999999</v>
          </cell>
          <cell r="D114">
            <v>-71600703.859999999</v>
          </cell>
          <cell r="F114">
            <v>-20717444.32</v>
          </cell>
          <cell r="I114">
            <v>-791285.93</v>
          </cell>
          <cell r="J114">
            <v>-683850.33</v>
          </cell>
          <cell r="K114">
            <v>-905180.36</v>
          </cell>
          <cell r="L114">
            <v>-902142.1</v>
          </cell>
          <cell r="M114">
            <v>-12.51</v>
          </cell>
          <cell r="Q114">
            <v>-356080.37</v>
          </cell>
          <cell r="R114">
            <v>-308888.39</v>
          </cell>
          <cell r="S114">
            <v>-1342091.5900000001</v>
          </cell>
          <cell r="T114">
            <v>-1640973.91</v>
          </cell>
          <cell r="V114">
            <v>-18853.3</v>
          </cell>
          <cell r="W114">
            <v>-152657.94</v>
          </cell>
          <cell r="X114">
            <v>-75342.429999999993</v>
          </cell>
          <cell r="Y114">
            <v>-89867.520000000004</v>
          </cell>
          <cell r="Z114">
            <v>-124171.31</v>
          </cell>
          <cell r="AA114">
            <v>-149288.06</v>
          </cell>
          <cell r="AB114">
            <v>-7796.49</v>
          </cell>
          <cell r="AC114">
            <v>-8944.15</v>
          </cell>
          <cell r="AD114">
            <v>-3257.15</v>
          </cell>
          <cell r="AE114">
            <v>-10067.780000000001</v>
          </cell>
          <cell r="AF114">
            <v>-1529.3</v>
          </cell>
          <cell r="AG114">
            <v>-10243.98</v>
          </cell>
          <cell r="AH114">
            <v>-18.579999999999998</v>
          </cell>
          <cell r="AI114">
            <v>-36775.660000000003</v>
          </cell>
          <cell r="AJ114">
            <v>-77612.3</v>
          </cell>
          <cell r="AK114">
            <v>-83541.27</v>
          </cell>
          <cell r="AL114">
            <v>-67557.399999999994</v>
          </cell>
          <cell r="AU114">
            <v>-804618.42</v>
          </cell>
          <cell r="AV114">
            <v>-1486700.95</v>
          </cell>
          <cell r="AW114">
            <v>-2370175.5499999998</v>
          </cell>
          <cell r="AX114">
            <v>-1652614.95</v>
          </cell>
          <cell r="AZ114">
            <v>-1448277.12</v>
          </cell>
          <cell r="BA114">
            <v>-1128639.24</v>
          </cell>
          <cell r="BB114">
            <v>-1412090.22</v>
          </cell>
          <cell r="BC114">
            <v>-999523.51</v>
          </cell>
          <cell r="BD114">
            <v>-584546.85</v>
          </cell>
          <cell r="BE114">
            <v>-55736288.299999997</v>
          </cell>
          <cell r="BF114">
            <v>-179607.93</v>
          </cell>
          <cell r="BW114">
            <v>-9481933.0700000003</v>
          </cell>
          <cell r="BY114">
            <v>-300104553.25</v>
          </cell>
          <cell r="CA114">
            <v>-300104553.25</v>
          </cell>
          <cell r="CE114">
            <v>-425919560.39999998</v>
          </cell>
          <cell r="CF114">
            <v>-317852729.94</v>
          </cell>
          <cell r="CG114">
            <v>-568797362.17999995</v>
          </cell>
        </row>
        <row r="115">
          <cell r="A115" t="str">
            <v>3111600</v>
          </cell>
          <cell r="B115" t="str">
            <v>CAMARA COMERC EE-CCEE - VENDA EE- SUPRIMENTOS</v>
          </cell>
          <cell r="C115">
            <v>-115528253.13</v>
          </cell>
          <cell r="D115">
            <v>-79100703.859999999</v>
          </cell>
          <cell r="F115">
            <v>-20717444.32</v>
          </cell>
          <cell r="I115">
            <v>-791285.93</v>
          </cell>
          <cell r="J115">
            <v>-683850.33</v>
          </cell>
          <cell r="K115">
            <v>-905180.36</v>
          </cell>
          <cell r="L115">
            <v>-902142.1</v>
          </cell>
          <cell r="M115">
            <v>-12.51</v>
          </cell>
          <cell r="Q115">
            <v>-356080.37</v>
          </cell>
          <cell r="R115">
            <v>-308888.39</v>
          </cell>
          <cell r="S115">
            <v>-1342091.5900000001</v>
          </cell>
          <cell r="T115">
            <v>-1640973.91</v>
          </cell>
          <cell r="V115">
            <v>-18853.3</v>
          </cell>
          <cell r="W115">
            <v>-152657.94</v>
          </cell>
          <cell r="X115">
            <v>-75342.429999999993</v>
          </cell>
          <cell r="Y115">
            <v>-89867.520000000004</v>
          </cell>
          <cell r="Z115">
            <v>-124171.31</v>
          </cell>
          <cell r="AA115">
            <v>-149288.06</v>
          </cell>
          <cell r="AB115">
            <v>-7796.49</v>
          </cell>
          <cell r="AC115">
            <v>-8944.15</v>
          </cell>
          <cell r="AD115">
            <v>-3257.15</v>
          </cell>
          <cell r="AE115">
            <v>-10067.780000000001</v>
          </cell>
          <cell r="AF115">
            <v>-1529.3</v>
          </cell>
          <cell r="AG115">
            <v>-10243.98</v>
          </cell>
          <cell r="AH115">
            <v>-18.579999999999998</v>
          </cell>
          <cell r="AI115">
            <v>-36775.660000000003</v>
          </cell>
          <cell r="AJ115">
            <v>-77612.3</v>
          </cell>
          <cell r="AK115">
            <v>-83541.27</v>
          </cell>
          <cell r="AL115">
            <v>-67557.399999999994</v>
          </cell>
          <cell r="AU115">
            <v>-643385.06000000006</v>
          </cell>
          <cell r="AV115">
            <v>-1080641.3400000001</v>
          </cell>
          <cell r="AW115">
            <v>-1765261.67</v>
          </cell>
          <cell r="AX115">
            <v>-1227331.8</v>
          </cell>
          <cell r="AZ115">
            <v>-1246276.8700000001</v>
          </cell>
          <cell r="BA115">
            <v>-1090205.3799999999</v>
          </cell>
          <cell r="BB115">
            <v>-1160959.75</v>
          </cell>
          <cell r="BC115">
            <v>-802655.1</v>
          </cell>
          <cell r="BD115">
            <v>-373718.3</v>
          </cell>
          <cell r="BE115">
            <v>-48679262.270000003</v>
          </cell>
          <cell r="BF115">
            <v>-498978.47</v>
          </cell>
          <cell r="BW115">
            <v>-10198234.6</v>
          </cell>
          <cell r="BY115">
            <v>-291961342.02999997</v>
          </cell>
          <cell r="CA115">
            <v>-291961342.02999997</v>
          </cell>
          <cell r="CE115">
            <v>-391359983.57999998</v>
          </cell>
          <cell r="CF115">
            <v>-298492274.31999999</v>
          </cell>
          <cell r="CG115">
            <v>-591386230.60000002</v>
          </cell>
        </row>
        <row r="116">
          <cell r="A116" t="str">
            <v>3111602</v>
          </cell>
          <cell r="B116" t="str">
            <v>CAMARA COMERC EE-CCEE - VENDA EE- PROVISAO</v>
          </cell>
          <cell r="C116">
            <v>-7125105.7199999997</v>
          </cell>
          <cell r="D116">
            <v>7500000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U116">
            <v>-161233.35999999999</v>
          </cell>
          <cell r="AV116">
            <v>-406059.61</v>
          </cell>
          <cell r="AW116">
            <v>-604913.88</v>
          </cell>
          <cell r="AX116">
            <v>-425283.15</v>
          </cell>
          <cell r="AZ116">
            <v>-202000.25</v>
          </cell>
          <cell r="BA116">
            <v>-38433.86</v>
          </cell>
          <cell r="BB116">
            <v>-251130.47</v>
          </cell>
          <cell r="BC116">
            <v>-196868.41</v>
          </cell>
          <cell r="BD116">
            <v>-210828.55</v>
          </cell>
          <cell r="BE116">
            <v>-7057026.0300000003</v>
          </cell>
          <cell r="BF116">
            <v>319370.53999999998</v>
          </cell>
          <cell r="BW116">
            <v>716301.53</v>
          </cell>
          <cell r="BY116">
            <v>-8143211.2199999997</v>
          </cell>
          <cell r="CA116">
            <v>-8143211.2199999997</v>
          </cell>
          <cell r="CE116">
            <v>-34559576.82</v>
          </cell>
          <cell r="CF116">
            <v>-19360455.620000001</v>
          </cell>
          <cell r="CG116">
            <v>22588868.420000002</v>
          </cell>
        </row>
        <row r="117">
          <cell r="A117" t="str">
            <v>CBAP31020103</v>
          </cell>
          <cell r="B117" t="str">
            <v>Leilão</v>
          </cell>
          <cell r="C117">
            <v>-415473587.92000002</v>
          </cell>
          <cell r="I117">
            <v>-17072131.16</v>
          </cell>
          <cell r="J117">
            <v>-16244396.449999999</v>
          </cell>
          <cell r="K117">
            <v>-17361239.370000001</v>
          </cell>
          <cell r="L117">
            <v>-17765681.32</v>
          </cell>
          <cell r="M117">
            <v>-7951707.4800000004</v>
          </cell>
          <cell r="N117">
            <v>-13202439.050000001</v>
          </cell>
          <cell r="O117">
            <v>-6370005.8200000003</v>
          </cell>
          <cell r="Q117">
            <v>-7732698.5800000001</v>
          </cell>
          <cell r="R117">
            <v>-13595705.560000001</v>
          </cell>
          <cell r="S117">
            <v>-21436079.43</v>
          </cell>
          <cell r="T117">
            <v>-20204726.890000001</v>
          </cell>
          <cell r="V117">
            <v>-11892445.810000001</v>
          </cell>
          <cell r="W117">
            <v>-11184462.65</v>
          </cell>
          <cell r="X117">
            <v>-8492412.9499999993</v>
          </cell>
          <cell r="Y117">
            <v>-8988382.0899999999</v>
          </cell>
          <cell r="Z117">
            <v>-8031051.6100000003</v>
          </cell>
          <cell r="AA117">
            <v>-7641779.8799999999</v>
          </cell>
          <cell r="AB117">
            <v>-8842207.2599999998</v>
          </cell>
          <cell r="AC117">
            <v>-16304481.720000001</v>
          </cell>
          <cell r="AD117">
            <v>-13280154.83</v>
          </cell>
          <cell r="AE117">
            <v>-12576766.060000001</v>
          </cell>
          <cell r="AF117">
            <v>-10549725.84</v>
          </cell>
          <cell r="AG117">
            <v>-10755810.42</v>
          </cell>
          <cell r="AH117">
            <v>-14949813.09</v>
          </cell>
          <cell r="AN117">
            <v>-2141747.7200000002</v>
          </cell>
          <cell r="AP117">
            <v>-6181412.0800000001</v>
          </cell>
          <cell r="AQ117">
            <v>-6182086.6299999999</v>
          </cell>
          <cell r="AR117">
            <v>-6123564.6900000004</v>
          </cell>
          <cell r="AS117">
            <v>-6115057.2000000002</v>
          </cell>
          <cell r="AU117">
            <v>-7309775.5199999996</v>
          </cell>
          <cell r="AV117">
            <v>-8244134.6900000004</v>
          </cell>
          <cell r="AW117">
            <v>-9388618.5600000005</v>
          </cell>
          <cell r="AX117">
            <v>-9956062.9900000002</v>
          </cell>
          <cell r="AZ117">
            <v>-10921245.74</v>
          </cell>
          <cell r="BA117">
            <v>-13277295.25</v>
          </cell>
          <cell r="BB117">
            <v>-13333703.630000001</v>
          </cell>
          <cell r="BC117">
            <v>-5591623.2400000002</v>
          </cell>
          <cell r="BD117">
            <v>-5143771.03</v>
          </cell>
          <cell r="BF117">
            <v>-23733503.73</v>
          </cell>
          <cell r="BY117">
            <v>-851543495.94000006</v>
          </cell>
          <cell r="CA117">
            <v>-851543495.94000006</v>
          </cell>
          <cell r="CE117">
            <v>-1502363132.9200001</v>
          </cell>
          <cell r="CF117">
            <v>-1211286354.04</v>
          </cell>
          <cell r="CG117">
            <v>-959753885</v>
          </cell>
        </row>
        <row r="118">
          <cell r="A118" t="str">
            <v>3111140</v>
          </cell>
          <cell r="B118" t="str">
            <v>LEILAO - VENDA EE- SUPRIMENTOS</v>
          </cell>
          <cell r="C118">
            <v>-443836968.20999998</v>
          </cell>
          <cell r="I118">
            <v>-27385655.32</v>
          </cell>
          <cell r="J118">
            <v>-26555560.489999998</v>
          </cell>
          <cell r="K118">
            <v>-25933096.699999999</v>
          </cell>
          <cell r="L118">
            <v>-28422916.09</v>
          </cell>
          <cell r="M118">
            <v>-17103693.43</v>
          </cell>
          <cell r="N118">
            <v>-18547123.98</v>
          </cell>
          <cell r="O118">
            <v>-10134154.1</v>
          </cell>
          <cell r="Q118">
            <v>-12022660.550000001</v>
          </cell>
          <cell r="R118">
            <v>-18672660.710000001</v>
          </cell>
          <cell r="S118">
            <v>-30573804.32</v>
          </cell>
          <cell r="T118">
            <v>-28727460.760000002</v>
          </cell>
          <cell r="V118">
            <v>-14170758.890000001</v>
          </cell>
          <cell r="W118">
            <v>-14618279.710000001</v>
          </cell>
          <cell r="X118">
            <v>-14043518.6</v>
          </cell>
          <cell r="Y118">
            <v>-12814693.43</v>
          </cell>
          <cell r="Z118">
            <v>-12225719.439999999</v>
          </cell>
          <cell r="AA118">
            <v>-12205675.699999999</v>
          </cell>
          <cell r="AB118">
            <v>-13120455.890000001</v>
          </cell>
          <cell r="AC118">
            <v>-16318283.43</v>
          </cell>
          <cell r="AD118">
            <v>-17896755.649999999</v>
          </cell>
          <cell r="AE118">
            <v>-15204013.98</v>
          </cell>
          <cell r="AF118">
            <v>-18994932.66</v>
          </cell>
          <cell r="AG118">
            <v>-14381320.039999999</v>
          </cell>
          <cell r="AH118">
            <v>-16787611.739999998</v>
          </cell>
          <cell r="AN118">
            <v>-2106061.3199999998</v>
          </cell>
          <cell r="AP118">
            <v>-5303485.8</v>
          </cell>
          <cell r="AQ118">
            <v>-5304980.29</v>
          </cell>
          <cell r="AR118">
            <v>-5273390</v>
          </cell>
          <cell r="AS118">
            <v>-5317924.3</v>
          </cell>
          <cell r="AU118">
            <v>-9905250.4199999999</v>
          </cell>
          <cell r="AV118">
            <v>-11068738.460000001</v>
          </cell>
          <cell r="AW118">
            <v>-12169537.189999999</v>
          </cell>
          <cell r="AX118">
            <v>-12961522.210000001</v>
          </cell>
          <cell r="AZ118">
            <v>-14676969.51</v>
          </cell>
          <cell r="BA118">
            <v>-15138958.560000001</v>
          </cell>
          <cell r="BB118">
            <v>-15977838.74</v>
          </cell>
          <cell r="BC118">
            <v>-6695580.4400000004</v>
          </cell>
          <cell r="BD118">
            <v>-7167830.5999999996</v>
          </cell>
          <cell r="BF118">
            <v>-20923843.420000002</v>
          </cell>
          <cell r="BY118">
            <v>-1030689685.08</v>
          </cell>
          <cell r="CA118">
            <v>-1030689685.08</v>
          </cell>
          <cell r="CE118">
            <v>-1579147369.0899999</v>
          </cell>
          <cell r="CF118">
            <v>-1194752804.54</v>
          </cell>
          <cell r="CG118">
            <v>-1025081761.54</v>
          </cell>
        </row>
        <row r="119">
          <cell r="A119" t="str">
            <v>3111141</v>
          </cell>
          <cell r="B119" t="str">
            <v>LEILAO - VENDA EE/FORNEC N FATURADO</v>
          </cell>
          <cell r="C119">
            <v>28363380.289999999</v>
          </cell>
          <cell r="I119">
            <v>213974.61</v>
          </cell>
          <cell r="J119">
            <v>207059.23</v>
          </cell>
          <cell r="K119">
            <v>202059.68</v>
          </cell>
          <cell r="L119">
            <v>221922.53</v>
          </cell>
          <cell r="M119">
            <v>-185853.71</v>
          </cell>
          <cell r="N119">
            <v>-142808.79999999999</v>
          </cell>
          <cell r="O119">
            <v>58074</v>
          </cell>
          <cell r="Q119">
            <v>33078.410000000003</v>
          </cell>
          <cell r="R119">
            <v>52579.13</v>
          </cell>
          <cell r="S119">
            <v>86197.6</v>
          </cell>
          <cell r="T119">
            <v>81281.77</v>
          </cell>
          <cell r="V119">
            <v>-155533.6</v>
          </cell>
          <cell r="W119">
            <v>-160388.12</v>
          </cell>
          <cell r="X119">
            <v>-154108.84</v>
          </cell>
          <cell r="Y119">
            <v>-139483.68</v>
          </cell>
          <cell r="Z119">
            <v>-134239.16</v>
          </cell>
          <cell r="AA119">
            <v>-133990.48000000001</v>
          </cell>
          <cell r="AB119">
            <v>47140.68</v>
          </cell>
          <cell r="AC119">
            <v>13801.71</v>
          </cell>
          <cell r="AD119">
            <v>14775.8</v>
          </cell>
          <cell r="AE119">
            <v>14408.28</v>
          </cell>
          <cell r="AF119">
            <v>146242.63</v>
          </cell>
          <cell r="AG119">
            <v>38414.480000000003</v>
          </cell>
          <cell r="AH119">
            <v>14871.21</v>
          </cell>
          <cell r="AN119">
            <v>-35686.400000000001</v>
          </cell>
          <cell r="AP119">
            <v>-877926.28</v>
          </cell>
          <cell r="AQ119">
            <v>-877106.34</v>
          </cell>
          <cell r="AR119">
            <v>-850174.69</v>
          </cell>
          <cell r="AS119">
            <v>-797132.9</v>
          </cell>
          <cell r="AU119">
            <v>-108545.88</v>
          </cell>
          <cell r="AV119">
            <v>-121681.60000000001</v>
          </cell>
          <cell r="AW119">
            <v>-133553.68</v>
          </cell>
          <cell r="AX119">
            <v>-142284.32</v>
          </cell>
          <cell r="AZ119">
            <v>-161017.07999999999</v>
          </cell>
          <cell r="BA119">
            <v>-166130.64000000001</v>
          </cell>
          <cell r="BB119">
            <v>-175334.92</v>
          </cell>
          <cell r="BC119">
            <v>-73438.84</v>
          </cell>
          <cell r="BD119">
            <v>-78578.679999999993</v>
          </cell>
          <cell r="BF119">
            <v>-2809660.31</v>
          </cell>
          <cell r="BY119">
            <v>21194603.09</v>
          </cell>
          <cell r="CA119">
            <v>21194603.09</v>
          </cell>
          <cell r="CE119">
            <v>-36260270.130000003</v>
          </cell>
          <cell r="CF119">
            <v>-67312772.730000004</v>
          </cell>
          <cell r="CG119">
            <v>-7682444.0499999998</v>
          </cell>
        </row>
        <row r="120">
          <cell r="A120" t="str">
            <v>3111144</v>
          </cell>
          <cell r="B120" t="str">
            <v>(-)LEILAO - REV FATURAMENTO-VENDA EE-SUPRIMENTOS</v>
          </cell>
          <cell r="I120">
            <v>2970766.86</v>
          </cell>
          <cell r="J120">
            <v>1795587.28</v>
          </cell>
          <cell r="K120">
            <v>1646179.44</v>
          </cell>
          <cell r="L120">
            <v>2880377.27</v>
          </cell>
          <cell r="O120">
            <v>389063.34</v>
          </cell>
          <cell r="Q120">
            <v>6006098.8499999996</v>
          </cell>
          <cell r="R120">
            <v>7054419.2599999998</v>
          </cell>
          <cell r="S120">
            <v>12864925.539999999</v>
          </cell>
          <cell r="T120">
            <v>14162007.810000001</v>
          </cell>
          <cell r="Y120">
            <v>137782.9</v>
          </cell>
          <cell r="AB120">
            <v>387556.79</v>
          </cell>
          <cell r="AF120">
            <v>922073.66</v>
          </cell>
          <cell r="AG120">
            <v>427080.23</v>
          </cell>
          <cell r="BY120">
            <v>51643919.229999997</v>
          </cell>
          <cell r="CA120">
            <v>51643919.229999997</v>
          </cell>
          <cell r="CE120">
            <v>702056.91</v>
          </cell>
          <cell r="CF120">
            <v>163.71</v>
          </cell>
        </row>
        <row r="121">
          <cell r="A121" t="str">
            <v>3111145</v>
          </cell>
          <cell r="B121" t="str">
            <v>(-)LEILAO - PROVISAO DESVIO DE GERACAO</v>
          </cell>
          <cell r="I121">
            <v>10099548.359999999</v>
          </cell>
          <cell r="J121">
            <v>10104103.710000001</v>
          </cell>
          <cell r="K121">
            <v>8369796.4199999999</v>
          </cell>
          <cell r="L121">
            <v>10435310.92</v>
          </cell>
          <cell r="M121">
            <v>9422832.9600000009</v>
          </cell>
          <cell r="N121">
            <v>5626413</v>
          </cell>
          <cell r="O121">
            <v>3706074.28</v>
          </cell>
          <cell r="Q121">
            <v>4256881.12</v>
          </cell>
          <cell r="R121">
            <v>5024372.5599999996</v>
          </cell>
          <cell r="S121">
            <v>9051489.2899999991</v>
          </cell>
          <cell r="T121">
            <v>8441445.9800000004</v>
          </cell>
          <cell r="V121">
            <v>2433846.6800000002</v>
          </cell>
          <cell r="W121">
            <v>3594205.18</v>
          </cell>
          <cell r="X121">
            <v>5705214.4900000002</v>
          </cell>
          <cell r="Y121">
            <v>3965795.02</v>
          </cell>
          <cell r="Z121">
            <v>4328906.99</v>
          </cell>
          <cell r="AA121">
            <v>4697886.3</v>
          </cell>
          <cell r="AB121">
            <v>4231107.95</v>
          </cell>
          <cell r="AD121">
            <v>4601825.0199999996</v>
          </cell>
          <cell r="AE121">
            <v>2612839.64</v>
          </cell>
          <cell r="AF121">
            <v>8298964.1900000004</v>
          </cell>
          <cell r="AG121">
            <v>3587095.14</v>
          </cell>
          <cell r="AH121">
            <v>1822927.44</v>
          </cell>
          <cell r="AU121">
            <v>2704020.78</v>
          </cell>
          <cell r="AV121">
            <v>2946285.37</v>
          </cell>
          <cell r="AW121">
            <v>2914472.31</v>
          </cell>
          <cell r="AX121">
            <v>3147743.54</v>
          </cell>
          <cell r="AZ121">
            <v>3916740.85</v>
          </cell>
          <cell r="BA121">
            <v>2027793.95</v>
          </cell>
          <cell r="BB121">
            <v>2819470.03</v>
          </cell>
          <cell r="BC121">
            <v>1177396.04</v>
          </cell>
          <cell r="BD121">
            <v>2102638.25</v>
          </cell>
          <cell r="BY121">
            <v>158175443.75999999</v>
          </cell>
          <cell r="CA121">
            <v>158175443.75999999</v>
          </cell>
          <cell r="CE121">
            <v>113480820.09999999</v>
          </cell>
          <cell r="CF121">
            <v>50799539.609999999</v>
          </cell>
          <cell r="CG121">
            <v>76781847.069999993</v>
          </cell>
        </row>
        <row r="122">
          <cell r="A122" t="str">
            <v>3111146</v>
          </cell>
          <cell r="B122" t="str">
            <v>(-)LEILAO - REVERSAO PROVISAO DESVIO DE GERACAO</v>
          </cell>
          <cell r="I122">
            <v>-2970765.67</v>
          </cell>
          <cell r="J122">
            <v>-1795586.18</v>
          </cell>
          <cell r="K122">
            <v>-1646178.21</v>
          </cell>
          <cell r="L122">
            <v>-2880375.95</v>
          </cell>
          <cell r="O122">
            <v>-389063.34</v>
          </cell>
          <cell r="Q122">
            <v>-6006096.4100000001</v>
          </cell>
          <cell r="R122">
            <v>-7054415.7999999998</v>
          </cell>
          <cell r="S122">
            <v>-12864887.539999999</v>
          </cell>
          <cell r="T122">
            <v>-14162001.689999999</v>
          </cell>
          <cell r="Y122">
            <v>-137782.9</v>
          </cell>
          <cell r="AB122">
            <v>-387556.79</v>
          </cell>
          <cell r="AF122">
            <v>-922073.66</v>
          </cell>
          <cell r="AG122">
            <v>-427080.23</v>
          </cell>
          <cell r="BY122">
            <v>-51643864.369999997</v>
          </cell>
          <cell r="CA122">
            <v>-51643864.369999997</v>
          </cell>
          <cell r="CE122">
            <v>-701893.2</v>
          </cell>
        </row>
        <row r="123">
          <cell r="A123" t="str">
            <v>3111147</v>
          </cell>
          <cell r="B123" t="str">
            <v>VENDA EE- RECEITA ADICIONAL</v>
          </cell>
          <cell r="M123">
            <v>-84993.3</v>
          </cell>
          <cell r="N123">
            <v>-138919.26999999999</v>
          </cell>
          <cell r="BY123">
            <v>-223912.57</v>
          </cell>
          <cell r="CA123">
            <v>-223912.57</v>
          </cell>
          <cell r="CE123">
            <v>-436477.51</v>
          </cell>
          <cell r="CF123">
            <v>-20480.09</v>
          </cell>
          <cell r="CG123">
            <v>-3771526.48</v>
          </cell>
        </row>
        <row r="124">
          <cell r="A124" t="str">
            <v>CBAP31020104</v>
          </cell>
          <cell r="B124" t="str">
            <v>Leilão -  Emp. grupo</v>
          </cell>
          <cell r="C124">
            <v>-25262045.879999999</v>
          </cell>
          <cell r="V124">
            <v>-990554.37</v>
          </cell>
          <cell r="W124">
            <v>-1021832.76</v>
          </cell>
          <cell r="X124">
            <v>-981658.35</v>
          </cell>
          <cell r="Y124">
            <v>-888480.48</v>
          </cell>
          <cell r="Z124">
            <v>-854597.82</v>
          </cell>
          <cell r="AA124">
            <v>-853194.54</v>
          </cell>
          <cell r="AP124">
            <v>-302424.8</v>
          </cell>
          <cell r="AQ124">
            <v>-302457.82</v>
          </cell>
          <cell r="AR124">
            <v>-299594.95</v>
          </cell>
          <cell r="AS124">
            <v>-299178.64</v>
          </cell>
          <cell r="AU124">
            <v>-960217.65</v>
          </cell>
          <cell r="AV124">
            <v>-1073044.23</v>
          </cell>
          <cell r="AW124">
            <v>-1179737.97</v>
          </cell>
          <cell r="AX124">
            <v>-1256517.81</v>
          </cell>
          <cell r="AZ124">
            <v>-1422808.08</v>
          </cell>
          <cell r="BA124">
            <v>-1467597.6</v>
          </cell>
          <cell r="BB124">
            <v>-1548920.34</v>
          </cell>
          <cell r="BC124">
            <v>-649078.62</v>
          </cell>
          <cell r="BD124">
            <v>-694854.96</v>
          </cell>
          <cell r="BF124">
            <v>-1174975.43</v>
          </cell>
          <cell r="BY124">
            <v>-43483773.100000001</v>
          </cell>
          <cell r="BZ124">
            <v>43483773.100000001</v>
          </cell>
          <cell r="CA124">
            <v>0</v>
          </cell>
          <cell r="CE124">
            <v>0</v>
          </cell>
          <cell r="CF124">
            <v>0</v>
          </cell>
          <cell r="CG124">
            <v>0</v>
          </cell>
        </row>
        <row r="125">
          <cell r="A125" t="str">
            <v>3111142</v>
          </cell>
          <cell r="B125" t="str">
            <v>LEILAO # EMPRESAS DO GRUPO</v>
          </cell>
          <cell r="C125">
            <v>-25346722.280000001</v>
          </cell>
          <cell r="V125">
            <v>-979800.49</v>
          </cell>
          <cell r="W125">
            <v>-1010743.12</v>
          </cell>
          <cell r="X125">
            <v>-971002.99</v>
          </cell>
          <cell r="Y125">
            <v>-878836.16</v>
          </cell>
          <cell r="Z125">
            <v>-845316.1</v>
          </cell>
          <cell r="AA125">
            <v>-843930.06</v>
          </cell>
          <cell r="AP125">
            <v>-259472.32</v>
          </cell>
          <cell r="AQ125">
            <v>-259545.45</v>
          </cell>
          <cell r="AR125">
            <v>-258000.16</v>
          </cell>
          <cell r="AS125">
            <v>-260179.01</v>
          </cell>
          <cell r="AU125">
            <v>-949809.37</v>
          </cell>
          <cell r="AV125">
            <v>-1061376.43</v>
          </cell>
          <cell r="AW125">
            <v>-1166931.53</v>
          </cell>
          <cell r="AX125">
            <v>-1242874.17</v>
          </cell>
          <cell r="AZ125">
            <v>-1407368.12</v>
          </cell>
          <cell r="BA125">
            <v>-1451667.56</v>
          </cell>
          <cell r="BB125">
            <v>-1532107.66</v>
          </cell>
          <cell r="BC125">
            <v>-642036.5</v>
          </cell>
          <cell r="BD125">
            <v>-687320</v>
          </cell>
          <cell r="BF125">
            <v>-1047456.38</v>
          </cell>
          <cell r="BY125">
            <v>-43102495.859999999</v>
          </cell>
          <cell r="BZ125">
            <v>43102495.859999999</v>
          </cell>
          <cell r="CA125">
            <v>0</v>
          </cell>
          <cell r="CE125">
            <v>0</v>
          </cell>
          <cell r="CF125">
            <v>0</v>
          </cell>
          <cell r="CG125">
            <v>0</v>
          </cell>
        </row>
        <row r="126">
          <cell r="A126" t="str">
            <v>3111143</v>
          </cell>
          <cell r="B126" t="str">
            <v>LEILAO - VENDA EE/FORNEC N FATURADO # EMP.GRUPO</v>
          </cell>
          <cell r="C126">
            <v>84676.4</v>
          </cell>
          <cell r="V126">
            <v>-10753.88</v>
          </cell>
          <cell r="W126">
            <v>-11089.64</v>
          </cell>
          <cell r="X126">
            <v>-10655.36</v>
          </cell>
          <cell r="Y126">
            <v>-9644.32</v>
          </cell>
          <cell r="Z126">
            <v>-9281.7199999999993</v>
          </cell>
          <cell r="AA126">
            <v>-9264.48</v>
          </cell>
          <cell r="AP126">
            <v>-42952.480000000003</v>
          </cell>
          <cell r="AQ126">
            <v>-42912.37</v>
          </cell>
          <cell r="AR126">
            <v>-41594.79</v>
          </cell>
          <cell r="AS126">
            <v>-38999.629999999997</v>
          </cell>
          <cell r="AU126">
            <v>-10408.280000000001</v>
          </cell>
          <cell r="AV126">
            <v>-11667.8</v>
          </cell>
          <cell r="AW126">
            <v>-12806.44</v>
          </cell>
          <cell r="AX126">
            <v>-13643.64</v>
          </cell>
          <cell r="AZ126">
            <v>-15439.96</v>
          </cell>
          <cell r="BA126">
            <v>-15930.04</v>
          </cell>
          <cell r="BB126">
            <v>-16812.68</v>
          </cell>
          <cell r="BC126">
            <v>-7042.12</v>
          </cell>
          <cell r="BD126">
            <v>-7534.96</v>
          </cell>
          <cell r="BF126">
            <v>-127519.05</v>
          </cell>
          <cell r="BY126">
            <v>-381277.24</v>
          </cell>
          <cell r="BZ126">
            <v>381277.24</v>
          </cell>
          <cell r="CA126">
            <v>0</v>
          </cell>
          <cell r="CE126">
            <v>0</v>
          </cell>
          <cell r="CF126">
            <v>0</v>
          </cell>
          <cell r="CG126">
            <v>0</v>
          </cell>
        </row>
        <row r="127">
          <cell r="A127" t="str">
            <v>CBAP31020105</v>
          </cell>
          <cell r="B127" t="str">
            <v>Contratos Bilaterais</v>
          </cell>
          <cell r="C127">
            <v>-26199004.100000001</v>
          </cell>
          <cell r="D127">
            <v>-16471026.74</v>
          </cell>
          <cell r="F127">
            <v>-52322313.560000002</v>
          </cell>
          <cell r="AN127">
            <v>-23979484.760000002</v>
          </cell>
          <cell r="AP127">
            <v>-7938788.0300000003</v>
          </cell>
          <cell r="AQ127">
            <v>-8037949.6299999999</v>
          </cell>
          <cell r="AR127">
            <v>-6612726.6600000001</v>
          </cell>
          <cell r="AS127">
            <v>-7938788.0300000003</v>
          </cell>
          <cell r="BB127">
            <v>-2360294.1800000002</v>
          </cell>
          <cell r="BC127">
            <v>-12355945.810000001</v>
          </cell>
          <cell r="BD127">
            <v>-5964069.2000000002</v>
          </cell>
          <cell r="BW127">
            <v>-1233531770.6500001</v>
          </cell>
          <cell r="BY127">
            <v>-1403712161.3499999</v>
          </cell>
          <cell r="CA127">
            <v>-1403712161.3499999</v>
          </cell>
          <cell r="CE127">
            <v>-2112486839.74</v>
          </cell>
          <cell r="CF127">
            <v>-1538835849.8599999</v>
          </cell>
          <cell r="CG127">
            <v>-2923509278.8800001</v>
          </cell>
        </row>
        <row r="128">
          <cell r="A128" t="str">
            <v>3111200</v>
          </cell>
          <cell r="B128" t="str">
            <v>CONTRATOS BILATERAIS- VENDA EE- SUPRIMENTOS</v>
          </cell>
          <cell r="C128">
            <v>-25778695.129999999</v>
          </cell>
          <cell r="D128">
            <v>-16722659.66</v>
          </cell>
          <cell r="F128">
            <v>-52322313.560000002</v>
          </cell>
          <cell r="AN128">
            <v>-23983509.039999999</v>
          </cell>
          <cell r="AP128">
            <v>-8133257.1699999999</v>
          </cell>
          <cell r="AQ128">
            <v>-8234600.5499999998</v>
          </cell>
          <cell r="AR128">
            <v>-6809988.1100000003</v>
          </cell>
          <cell r="AS128">
            <v>-8133257.1699999999</v>
          </cell>
          <cell r="BB128">
            <v>-2257791.9</v>
          </cell>
          <cell r="BC128">
            <v>-11687557.119999999</v>
          </cell>
          <cell r="BD128">
            <v>-5560230.6600000001</v>
          </cell>
          <cell r="BW128">
            <v>-1266638085.3199999</v>
          </cell>
          <cell r="BY128">
            <v>-1436261945.3900001</v>
          </cell>
          <cell r="CA128">
            <v>-1436261945.3900001</v>
          </cell>
          <cell r="CE128">
            <v>-2176887886.3400002</v>
          </cell>
          <cell r="CF128">
            <v>-1627600923.97</v>
          </cell>
          <cell r="CG128">
            <v>-2863671011.46</v>
          </cell>
        </row>
        <row r="129">
          <cell r="A129" t="str">
            <v>3111202</v>
          </cell>
          <cell r="B129" t="str">
            <v>CONTRATOS BILATERAIS- VENDA EE- N FATURADO</v>
          </cell>
          <cell r="C129">
            <v>-420308.97</v>
          </cell>
          <cell r="D129">
            <v>-1459886.64</v>
          </cell>
          <cell r="AN129">
            <v>4024.28</v>
          </cell>
          <cell r="AP129">
            <v>194469.14</v>
          </cell>
          <cell r="AQ129">
            <v>196650.92</v>
          </cell>
          <cell r="AR129">
            <v>197261.45</v>
          </cell>
          <cell r="AS129">
            <v>194469.14</v>
          </cell>
          <cell r="BB129">
            <v>-102502.28</v>
          </cell>
          <cell r="BC129">
            <v>-668388.68999999994</v>
          </cell>
          <cell r="BD129">
            <v>-403838.54</v>
          </cell>
          <cell r="BW129">
            <v>33106314.670000002</v>
          </cell>
          <cell r="BY129">
            <v>30838264.48</v>
          </cell>
          <cell r="CA129">
            <v>30838264.48</v>
          </cell>
          <cell r="CE129">
            <v>59594270.93</v>
          </cell>
          <cell r="CF129">
            <v>83958298.439999998</v>
          </cell>
          <cell r="CG129">
            <v>-64699844.109999999</v>
          </cell>
        </row>
        <row r="130">
          <cell r="A130" t="str">
            <v>3111205</v>
          </cell>
          <cell r="B130" t="str">
            <v>(-) CONTR. BILATERAIS N FAT EXERC. ANTERIOR-SUPRIM</v>
          </cell>
          <cell r="D130">
            <v>1711519.56</v>
          </cell>
          <cell r="BY130">
            <v>1711519.56</v>
          </cell>
          <cell r="CA130">
            <v>1711519.56</v>
          </cell>
          <cell r="CE130">
            <v>4806775.67</v>
          </cell>
          <cell r="CF130">
            <v>4806775.67</v>
          </cell>
          <cell r="CG130">
            <v>4861576.6900000004</v>
          </cell>
        </row>
        <row r="131">
          <cell r="A131" t="str">
            <v>CBAP31020106</v>
          </cell>
          <cell r="B131" t="str">
            <v>Contratos Bilaterais - Emp. grupo</v>
          </cell>
          <cell r="C131">
            <v>-983475447.12</v>
          </cell>
          <cell r="AI131">
            <v>-5601967.0099999998</v>
          </cell>
          <cell r="AJ131">
            <v>-11351187.27</v>
          </cell>
          <cell r="AK131">
            <v>-14764133.6</v>
          </cell>
          <cell r="AL131">
            <v>-11700227.74</v>
          </cell>
          <cell r="AP131">
            <v>-753809.76</v>
          </cell>
          <cell r="AQ131">
            <v>-685281.6</v>
          </cell>
          <cell r="AR131">
            <v>-1312194.24</v>
          </cell>
          <cell r="AS131">
            <v>-1175137.92</v>
          </cell>
          <cell r="AU131">
            <v>-254485.2</v>
          </cell>
          <cell r="AV131">
            <v>-814352.64</v>
          </cell>
          <cell r="AW131">
            <v>-1017940.8</v>
          </cell>
          <cell r="AX131">
            <v>-1119734.8799999999</v>
          </cell>
          <cell r="AZ131">
            <v>-50897.04</v>
          </cell>
          <cell r="BA131">
            <v>-83149.440000000002</v>
          </cell>
          <cell r="BB131">
            <v>-83149.440000000002</v>
          </cell>
          <cell r="BC131">
            <v>-508970.4</v>
          </cell>
          <cell r="BD131">
            <v>-498896.64000000001</v>
          </cell>
          <cell r="BE131">
            <v>-412247109.91000003</v>
          </cell>
          <cell r="BF131">
            <v>-2513127.94</v>
          </cell>
          <cell r="BW131">
            <v>-43124302.829999998</v>
          </cell>
          <cell r="BY131">
            <v>-1493135503.4200001</v>
          </cell>
          <cell r="BZ131">
            <v>1493135503.4200001</v>
          </cell>
          <cell r="CA131">
            <v>0</v>
          </cell>
          <cell r="CE131">
            <v>0</v>
          </cell>
          <cell r="CF131">
            <v>0</v>
          </cell>
          <cell r="CG131">
            <v>0</v>
          </cell>
        </row>
        <row r="132">
          <cell r="A132" t="str">
            <v>3111201</v>
          </cell>
          <cell r="B132" t="str">
            <v>CONTRATOS BILATERAIS- EMPRESAS DO GRUPO</v>
          </cell>
          <cell r="C132">
            <v>-1022288529.8</v>
          </cell>
          <cell r="AI132">
            <v>-5579924.5300000003</v>
          </cell>
          <cell r="AJ132">
            <v>-10928162.529999999</v>
          </cell>
          <cell r="AK132">
            <v>-14117491.67</v>
          </cell>
          <cell r="AL132">
            <v>-11354489.220000001</v>
          </cell>
          <cell r="AP132">
            <v>-1714310.32</v>
          </cell>
          <cell r="AQ132">
            <v>-1645782.16</v>
          </cell>
          <cell r="AR132">
            <v>-2161038.19</v>
          </cell>
          <cell r="AS132">
            <v>-2149595.5499999998</v>
          </cell>
          <cell r="AU132">
            <v>-254485.2</v>
          </cell>
          <cell r="AV132">
            <v>-814352.64</v>
          </cell>
          <cell r="AW132">
            <v>-1017940.8</v>
          </cell>
          <cell r="AX132">
            <v>-1119734.8799999999</v>
          </cell>
          <cell r="AZ132">
            <v>-50897.04</v>
          </cell>
          <cell r="BA132">
            <v>-83149.440000000002</v>
          </cell>
          <cell r="BB132">
            <v>-83149.440000000002</v>
          </cell>
          <cell r="BC132">
            <v>-508970.4</v>
          </cell>
          <cell r="BD132">
            <v>-498896.64000000001</v>
          </cell>
          <cell r="BE132">
            <v>-423739968.22000003</v>
          </cell>
          <cell r="BF132">
            <v>-4439826.08</v>
          </cell>
          <cell r="BW132">
            <v>-36758674.829999998</v>
          </cell>
          <cell r="BY132">
            <v>-1541309369.5799999</v>
          </cell>
          <cell r="BZ132">
            <v>1541309369.5799999</v>
          </cell>
          <cell r="CA132">
            <v>0</v>
          </cell>
          <cell r="CE132">
            <v>0</v>
          </cell>
          <cell r="CF132">
            <v>0</v>
          </cell>
          <cell r="CG132">
            <v>0</v>
          </cell>
        </row>
        <row r="133">
          <cell r="A133" t="str">
            <v>3111206</v>
          </cell>
          <cell r="B133" t="str">
            <v>CONTRATOS BILATERAIS-EMPRESAS DO GRUPO-N FATURADO</v>
          </cell>
          <cell r="C133">
            <v>38813082.68</v>
          </cell>
          <cell r="AI133">
            <v>-22042.48</v>
          </cell>
          <cell r="AJ133">
            <v>-423024.74</v>
          </cell>
          <cell r="AK133">
            <v>-646641.93000000005</v>
          </cell>
          <cell r="AL133">
            <v>-345738.52</v>
          </cell>
          <cell r="AP133">
            <v>960500.56</v>
          </cell>
          <cell r="AQ133">
            <v>960500.56</v>
          </cell>
          <cell r="AR133">
            <v>848843.95</v>
          </cell>
          <cell r="AS133">
            <v>974457.63</v>
          </cell>
          <cell r="BA133">
            <v>0</v>
          </cell>
          <cell r="BB133">
            <v>0</v>
          </cell>
          <cell r="BD133">
            <v>0</v>
          </cell>
          <cell r="BE133">
            <v>11492858.310000001</v>
          </cell>
          <cell r="BF133">
            <v>1926698.14</v>
          </cell>
          <cell r="BW133">
            <v>-6365628</v>
          </cell>
          <cell r="BY133">
            <v>48173866.159999996</v>
          </cell>
          <cell r="BZ133">
            <v>-48173866.159999996</v>
          </cell>
          <cell r="CA133">
            <v>0</v>
          </cell>
          <cell r="CE133">
            <v>0</v>
          </cell>
          <cell r="CF133">
            <v>0</v>
          </cell>
          <cell r="CG133">
            <v>0</v>
          </cell>
        </row>
        <row r="134">
          <cell r="A134" t="str">
            <v>CBAP31020107</v>
          </cell>
          <cell r="B134" t="str">
            <v>Regime de Cotas</v>
          </cell>
          <cell r="C134">
            <v>-63220170.670000002</v>
          </cell>
          <cell r="BY134">
            <v>-63220170.670000002</v>
          </cell>
          <cell r="CA134">
            <v>-63220170.670000002</v>
          </cell>
          <cell r="CE134">
            <v>-80472609.329999998</v>
          </cell>
          <cell r="CF134">
            <v>-59840369.530000001</v>
          </cell>
          <cell r="CG134">
            <v>-73651028.870000005</v>
          </cell>
        </row>
        <row r="135">
          <cell r="A135" t="str">
            <v>3111230</v>
          </cell>
          <cell r="B135" t="str">
            <v>ENERGIA REGIME DE COTAS</v>
          </cell>
          <cell r="C135">
            <v>-130651705.59</v>
          </cell>
          <cell r="BY135">
            <v>-130651705.59</v>
          </cell>
          <cell r="CA135">
            <v>-130651705.59</v>
          </cell>
          <cell r="CE135">
            <v>-168242710.41</v>
          </cell>
          <cell r="CF135">
            <v>-125181433.70999999</v>
          </cell>
          <cell r="CG135">
            <v>-154544850.75999999</v>
          </cell>
        </row>
        <row r="136">
          <cell r="A136" t="str">
            <v>3111232</v>
          </cell>
          <cell r="B136" t="str">
            <v>ENERGIA REGIME DE COTAS - N FATURADO</v>
          </cell>
          <cell r="C136">
            <v>-896458.9</v>
          </cell>
          <cell r="BY136">
            <v>-896458.9</v>
          </cell>
          <cell r="CA136">
            <v>-896458.9</v>
          </cell>
          <cell r="CE136">
            <v>-691294.38</v>
          </cell>
          <cell r="CF136">
            <v>-660836.98</v>
          </cell>
          <cell r="CG136">
            <v>-1565043.19</v>
          </cell>
        </row>
        <row r="137">
          <cell r="A137" t="str">
            <v>3111234</v>
          </cell>
          <cell r="B137" t="str">
            <v>REGIME DE COTAS - AMORTIZACAO ATIVO FINANCEIRO</v>
          </cell>
          <cell r="C137">
            <v>68327993.819999993</v>
          </cell>
          <cell r="BY137">
            <v>68327993.819999993</v>
          </cell>
          <cell r="CA137">
            <v>68327993.819999993</v>
          </cell>
          <cell r="CE137">
            <v>88461395.459999993</v>
          </cell>
          <cell r="CF137">
            <v>66001901.159999996</v>
          </cell>
          <cell r="CG137">
            <v>82458865.079999998</v>
          </cell>
        </row>
        <row r="138">
          <cell r="A138" t="str">
            <v>CBAP31020108</v>
          </cell>
          <cell r="B138" t="str">
            <v>Regime de Cotas - Emp. Grupo</v>
          </cell>
          <cell r="C138">
            <v>-8842409.5</v>
          </cell>
          <cell r="BY138">
            <v>-8842409.5</v>
          </cell>
          <cell r="BZ138">
            <v>8842409.5</v>
          </cell>
          <cell r="CA138">
            <v>0</v>
          </cell>
          <cell r="CE138">
            <v>0</v>
          </cell>
          <cell r="CF138">
            <v>0</v>
          </cell>
          <cell r="CG138">
            <v>0</v>
          </cell>
        </row>
        <row r="139">
          <cell r="A139" t="str">
            <v>3111231</v>
          </cell>
          <cell r="B139" t="str">
            <v>ENERGIA REGIME DE COTAS - EMPRESAS DO GRUPO</v>
          </cell>
          <cell r="C139">
            <v>-8786438.0999999996</v>
          </cell>
          <cell r="BY139">
            <v>-8786438.0999999996</v>
          </cell>
          <cell r="BZ139">
            <v>8786438.0999999996</v>
          </cell>
          <cell r="CA139">
            <v>0</v>
          </cell>
          <cell r="CE139">
            <v>0</v>
          </cell>
          <cell r="CF139">
            <v>0</v>
          </cell>
          <cell r="CG139">
            <v>0</v>
          </cell>
        </row>
        <row r="140">
          <cell r="A140" t="str">
            <v>3111233</v>
          </cell>
          <cell r="B140" t="str">
            <v>ENERGIA REGIME DE COTAS - N FAT - EMPRESA GRUPO</v>
          </cell>
          <cell r="C140">
            <v>-55971.4</v>
          </cell>
          <cell r="BY140">
            <v>-55971.4</v>
          </cell>
          <cell r="BZ140">
            <v>55971.4</v>
          </cell>
          <cell r="CA140">
            <v>0</v>
          </cell>
          <cell r="CE140">
            <v>0</v>
          </cell>
          <cell r="CF140">
            <v>0</v>
          </cell>
          <cell r="CG140">
            <v>0</v>
          </cell>
        </row>
        <row r="141">
          <cell r="A141" t="str">
            <v>CBAP31020109</v>
          </cell>
          <cell r="B141" t="str">
            <v>Receita de Juros Efetivos</v>
          </cell>
          <cell r="C141">
            <v>-88600765.420000002</v>
          </cell>
          <cell r="BY141">
            <v>-88600765.420000002</v>
          </cell>
          <cell r="CA141">
            <v>-88600765.420000002</v>
          </cell>
          <cell r="CE141">
            <v>-114370820.55</v>
          </cell>
          <cell r="CF141">
            <v>-87909685.620000005</v>
          </cell>
          <cell r="CG141">
            <v>-118439452.62</v>
          </cell>
        </row>
        <row r="142">
          <cell r="A142" t="str">
            <v>3111771</v>
          </cell>
          <cell r="B142" t="str">
            <v>RECEITA DE JUROS EFETIVOS - BONUS DE OUTORGA</v>
          </cell>
          <cell r="C142">
            <v>-88600765.420000002</v>
          </cell>
          <cell r="BY142">
            <v>-88600765.420000002</v>
          </cell>
          <cell r="CA142">
            <v>-88600765.420000002</v>
          </cell>
          <cell r="CE142">
            <v>-114370820.55</v>
          </cell>
          <cell r="CF142">
            <v>-87909685.620000005</v>
          </cell>
          <cell r="CG142">
            <v>-118439452.62</v>
          </cell>
        </row>
        <row r="143">
          <cell r="A143" t="str">
            <v>CBAP310202</v>
          </cell>
          <cell r="B143" t="str">
            <v>(-) Deduções s/ Suprimento Energia Elétrica</v>
          </cell>
          <cell r="C143">
            <v>186655331.03999999</v>
          </cell>
          <cell r="D143">
            <v>4136995.66</v>
          </cell>
          <cell r="F143">
            <v>6205953.0899999999</v>
          </cell>
          <cell r="I143">
            <v>2662304.7599999998</v>
          </cell>
          <cell r="J143">
            <v>2618197.85</v>
          </cell>
          <cell r="K143">
            <v>2569418.09</v>
          </cell>
          <cell r="L143">
            <v>2773511.01</v>
          </cell>
          <cell r="M143">
            <v>634171.21</v>
          </cell>
          <cell r="N143">
            <v>687253.06</v>
          </cell>
          <cell r="O143">
            <v>353576.13</v>
          </cell>
          <cell r="Q143">
            <v>988301.2</v>
          </cell>
          <cell r="R143">
            <v>1641802.02</v>
          </cell>
          <cell r="S143">
            <v>2670766.2599999998</v>
          </cell>
          <cell r="T143">
            <v>2447627</v>
          </cell>
          <cell r="V143">
            <v>559753.39</v>
          </cell>
          <cell r="W143">
            <v>582290.39</v>
          </cell>
          <cell r="X143">
            <v>556793.88</v>
          </cell>
          <cell r="Y143">
            <v>503507.94</v>
          </cell>
          <cell r="Z143">
            <v>486863.56</v>
          </cell>
          <cell r="AA143">
            <v>486988.68</v>
          </cell>
          <cell r="AB143">
            <v>463314.73</v>
          </cell>
          <cell r="AC143">
            <v>595440.05000000005</v>
          </cell>
          <cell r="AD143">
            <v>652811.15</v>
          </cell>
          <cell r="AE143">
            <v>554788.09</v>
          </cell>
          <cell r="AF143">
            <v>654377.29</v>
          </cell>
          <cell r="AG143">
            <v>508301.53</v>
          </cell>
          <cell r="AH143">
            <v>612205.69999999995</v>
          </cell>
          <cell r="AI143">
            <v>205814.1</v>
          </cell>
          <cell r="AJ143">
            <v>417151.2</v>
          </cell>
          <cell r="AK143">
            <v>541940.1</v>
          </cell>
          <cell r="AL143">
            <v>429524.18</v>
          </cell>
          <cell r="AN143">
            <v>953424.98</v>
          </cell>
          <cell r="AP143">
            <v>553939.88</v>
          </cell>
          <cell r="AQ143">
            <v>555083.81000000006</v>
          </cell>
          <cell r="AR143">
            <v>523705.03</v>
          </cell>
          <cell r="AS143">
            <v>566777.94999999995</v>
          </cell>
          <cell r="AU143">
            <v>439208.55</v>
          </cell>
          <cell r="AV143">
            <v>531605.06000000006</v>
          </cell>
          <cell r="AW143">
            <v>615789.52</v>
          </cell>
          <cell r="AX143">
            <v>625342.25</v>
          </cell>
          <cell r="AZ143">
            <v>648238.96</v>
          </cell>
          <cell r="BA143">
            <v>656433.23</v>
          </cell>
          <cell r="BB143">
            <v>786853.55</v>
          </cell>
          <cell r="BC143">
            <v>776812.63</v>
          </cell>
          <cell r="BD143">
            <v>547090.49</v>
          </cell>
          <cell r="BE143">
            <v>51075638.689999998</v>
          </cell>
          <cell r="BF143">
            <v>1007444.36</v>
          </cell>
          <cell r="BW143">
            <v>118967765.53</v>
          </cell>
          <cell r="BY143">
            <v>405688228.81</v>
          </cell>
          <cell r="CA143">
            <v>405688228.81</v>
          </cell>
          <cell r="CE143">
            <v>632825534.01999998</v>
          </cell>
          <cell r="CF143">
            <v>477016743.48000002</v>
          </cell>
          <cell r="CG143">
            <v>731231677.44000006</v>
          </cell>
        </row>
        <row r="144">
          <cell r="A144" t="str">
            <v>CBAP31020201</v>
          </cell>
          <cell r="B144" t="str">
            <v>PIS</v>
          </cell>
          <cell r="C144">
            <v>26577937.98</v>
          </cell>
          <cell r="D144">
            <v>737176.51</v>
          </cell>
          <cell r="F144">
            <v>997981.55</v>
          </cell>
          <cell r="I144">
            <v>150642.82</v>
          </cell>
          <cell r="J144">
            <v>152590.25</v>
          </cell>
          <cell r="K144">
            <v>151254.76999999999</v>
          </cell>
          <cell r="L144">
            <v>158194.22</v>
          </cell>
          <cell r="M144">
            <v>112934.61</v>
          </cell>
          <cell r="N144">
            <v>122387.51</v>
          </cell>
          <cell r="O144">
            <v>62965.62</v>
          </cell>
          <cell r="Q144">
            <v>36320.959999999999</v>
          </cell>
          <cell r="R144">
            <v>69381.009999999995</v>
          </cell>
          <cell r="S144">
            <v>110492.81</v>
          </cell>
          <cell r="T144">
            <v>92810.12</v>
          </cell>
          <cell r="V144">
            <v>99682.26</v>
          </cell>
          <cell r="W144">
            <v>103695.66</v>
          </cell>
          <cell r="X144">
            <v>99155.06</v>
          </cell>
          <cell r="Y144">
            <v>89665.82</v>
          </cell>
          <cell r="Z144">
            <v>86701.62</v>
          </cell>
          <cell r="AA144">
            <v>86723.89</v>
          </cell>
          <cell r="AB144">
            <v>82508.09</v>
          </cell>
          <cell r="AC144">
            <v>106037.26</v>
          </cell>
          <cell r="AD144">
            <v>116254.03</v>
          </cell>
          <cell r="AE144">
            <v>98797.87</v>
          </cell>
          <cell r="AF144">
            <v>116532.94</v>
          </cell>
          <cell r="AG144">
            <v>90519.44</v>
          </cell>
          <cell r="AH144">
            <v>109022.93</v>
          </cell>
          <cell r="AI144">
            <v>36651.839999999997</v>
          </cell>
          <cell r="AJ144">
            <v>74287.19</v>
          </cell>
          <cell r="AK144">
            <v>96509.87</v>
          </cell>
          <cell r="AL144">
            <v>76490.61</v>
          </cell>
          <cell r="AN144">
            <v>169788.03</v>
          </cell>
          <cell r="AP144">
            <v>98646.83</v>
          </cell>
          <cell r="AQ144">
            <v>98850.559999999998</v>
          </cell>
          <cell r="AR144">
            <v>93262.53</v>
          </cell>
          <cell r="AS144">
            <v>100933.02</v>
          </cell>
          <cell r="AU144">
            <v>78215.05</v>
          </cell>
          <cell r="AV144">
            <v>94669.45</v>
          </cell>
          <cell r="AW144">
            <v>109661.11</v>
          </cell>
          <cell r="AX144">
            <v>111362.08</v>
          </cell>
          <cell r="AZ144">
            <v>115439.87</v>
          </cell>
          <cell r="BA144">
            <v>116899.02</v>
          </cell>
          <cell r="BB144">
            <v>140124.62</v>
          </cell>
          <cell r="BC144">
            <v>138336.5</v>
          </cell>
          <cell r="BD144">
            <v>97427.17</v>
          </cell>
          <cell r="BE144">
            <v>7721726.3300000001</v>
          </cell>
          <cell r="BF144">
            <v>179407.93</v>
          </cell>
          <cell r="BW144">
            <v>21221277.170000002</v>
          </cell>
          <cell r="BY144">
            <v>61788334.390000001</v>
          </cell>
          <cell r="CA144">
            <v>61788334.390000001</v>
          </cell>
          <cell r="CE144">
            <v>98735468.680000007</v>
          </cell>
          <cell r="CF144">
            <v>74240527.579999998</v>
          </cell>
          <cell r="CG144">
            <v>115982918.8</v>
          </cell>
        </row>
        <row r="145">
          <cell r="A145" t="str">
            <v>3190011</v>
          </cell>
          <cell r="B145" t="str">
            <v>PIS/PASEP-SUPRIMENTO DE ENERGIA</v>
          </cell>
          <cell r="C145">
            <v>23931776.039999999</v>
          </cell>
          <cell r="D145">
            <v>271771.94</v>
          </cell>
          <cell r="F145">
            <v>863318.17</v>
          </cell>
          <cell r="I145">
            <v>145499.46</v>
          </cell>
          <cell r="J145">
            <v>148145.22</v>
          </cell>
          <cell r="K145">
            <v>145371.1</v>
          </cell>
          <cell r="L145">
            <v>152330.29999999999</v>
          </cell>
          <cell r="M145">
            <v>112934.53</v>
          </cell>
          <cell r="N145">
            <v>122387.51</v>
          </cell>
          <cell r="O145">
            <v>62965.62</v>
          </cell>
          <cell r="Q145">
            <v>34003.980000000003</v>
          </cell>
          <cell r="R145">
            <v>67370.63</v>
          </cell>
          <cell r="S145">
            <v>101765.2</v>
          </cell>
          <cell r="T145">
            <v>82139.58</v>
          </cell>
          <cell r="V145">
            <v>99559.71</v>
          </cell>
          <cell r="W145">
            <v>102703.39</v>
          </cell>
          <cell r="X145">
            <v>98665.32</v>
          </cell>
          <cell r="Y145">
            <v>89081.67</v>
          </cell>
          <cell r="Z145">
            <v>85894.51</v>
          </cell>
          <cell r="AA145">
            <v>85753.52</v>
          </cell>
          <cell r="AB145">
            <v>82457.41</v>
          </cell>
          <cell r="AC145">
            <v>105979.12</v>
          </cell>
          <cell r="AD145">
            <v>116232.86</v>
          </cell>
          <cell r="AE145">
            <v>98732.43</v>
          </cell>
          <cell r="AF145">
            <v>116523</v>
          </cell>
          <cell r="AG145">
            <v>90452.85</v>
          </cell>
          <cell r="AH145">
            <v>109022.81</v>
          </cell>
          <cell r="AI145">
            <v>36412.79</v>
          </cell>
          <cell r="AJ145">
            <v>73782.720000000001</v>
          </cell>
          <cell r="AK145">
            <v>95966.85</v>
          </cell>
          <cell r="AL145">
            <v>76051.48</v>
          </cell>
          <cell r="AN145">
            <v>169788.03</v>
          </cell>
          <cell r="AP145">
            <v>98646.83</v>
          </cell>
          <cell r="AQ145">
            <v>98850.559999999998</v>
          </cell>
          <cell r="AR145">
            <v>93262.53</v>
          </cell>
          <cell r="AS145">
            <v>100933.02</v>
          </cell>
          <cell r="AU145">
            <v>72985.039999999994</v>
          </cell>
          <cell r="AV145">
            <v>85005.89</v>
          </cell>
          <cell r="AW145">
            <v>94254.98</v>
          </cell>
          <cell r="AX145">
            <v>100620.1</v>
          </cell>
          <cell r="AZ145">
            <v>106026.08</v>
          </cell>
          <cell r="BA145">
            <v>109562.86</v>
          </cell>
          <cell r="BB145">
            <v>130946.03</v>
          </cell>
          <cell r="BC145">
            <v>131839.59</v>
          </cell>
          <cell r="BD145">
            <v>93627.61</v>
          </cell>
          <cell r="BE145">
            <v>6802077.5800000001</v>
          </cell>
          <cell r="BF145">
            <v>178240.47</v>
          </cell>
          <cell r="BW145">
            <v>21064825.27</v>
          </cell>
          <cell r="BY145">
            <v>57336544.189999998</v>
          </cell>
          <cell r="CA145">
            <v>57336544.189999998</v>
          </cell>
          <cell r="CE145">
            <v>92733532.769999996</v>
          </cell>
          <cell r="CF145">
            <v>69877812.540000007</v>
          </cell>
          <cell r="CG145">
            <v>108292261.06999999</v>
          </cell>
        </row>
        <row r="146">
          <cell r="A146" t="str">
            <v>3190013</v>
          </cell>
          <cell r="B146" t="str">
            <v>PIS/PASEP-ENERGIA ELETRICA DE CURTO PRAZO</v>
          </cell>
          <cell r="C146">
            <v>329717.53999999998</v>
          </cell>
          <cell r="D146">
            <v>465404.57</v>
          </cell>
          <cell r="F146">
            <v>134663.38</v>
          </cell>
          <cell r="I146">
            <v>5143.3599999999997</v>
          </cell>
          <cell r="J146">
            <v>4445.03</v>
          </cell>
          <cell r="K146">
            <v>5883.67</v>
          </cell>
          <cell r="L146">
            <v>5863.92</v>
          </cell>
          <cell r="M146">
            <v>0.08</v>
          </cell>
          <cell r="Q146">
            <v>2316.98</v>
          </cell>
          <cell r="R146">
            <v>2010.38</v>
          </cell>
          <cell r="S146">
            <v>8727.61</v>
          </cell>
          <cell r="T146">
            <v>10670.54</v>
          </cell>
          <cell r="V146">
            <v>122.55</v>
          </cell>
          <cell r="W146">
            <v>992.27</v>
          </cell>
          <cell r="X146">
            <v>489.74</v>
          </cell>
          <cell r="Y146">
            <v>584.15</v>
          </cell>
          <cell r="Z146">
            <v>807.11</v>
          </cell>
          <cell r="AA146">
            <v>970.37</v>
          </cell>
          <cell r="AB146">
            <v>50.68</v>
          </cell>
          <cell r="AC146">
            <v>58.14</v>
          </cell>
          <cell r="AD146">
            <v>21.17</v>
          </cell>
          <cell r="AE146">
            <v>65.44</v>
          </cell>
          <cell r="AF146">
            <v>9.94</v>
          </cell>
          <cell r="AG146">
            <v>66.59</v>
          </cell>
          <cell r="AH146">
            <v>0.12</v>
          </cell>
          <cell r="AI146">
            <v>239.05</v>
          </cell>
          <cell r="AJ146">
            <v>504.47</v>
          </cell>
          <cell r="AK146">
            <v>543.02</v>
          </cell>
          <cell r="AL146">
            <v>439.13</v>
          </cell>
          <cell r="AU146">
            <v>5230.01</v>
          </cell>
          <cell r="AV146">
            <v>9663.56</v>
          </cell>
          <cell r="AW146">
            <v>15406.13</v>
          </cell>
          <cell r="AX146">
            <v>10741.98</v>
          </cell>
          <cell r="AZ146">
            <v>9413.7900000000009</v>
          </cell>
          <cell r="BA146">
            <v>7336.16</v>
          </cell>
          <cell r="BB146">
            <v>9178.59</v>
          </cell>
          <cell r="BC146">
            <v>6496.91</v>
          </cell>
          <cell r="BD146">
            <v>3799.56</v>
          </cell>
          <cell r="BE146">
            <v>919648.75</v>
          </cell>
          <cell r="BF146">
            <v>1167.46</v>
          </cell>
          <cell r="BW146">
            <v>156451.9</v>
          </cell>
          <cell r="BY146">
            <v>2135345.7999999998</v>
          </cell>
          <cell r="CA146">
            <v>2135345.7999999998</v>
          </cell>
          <cell r="CE146">
            <v>3026609.71</v>
          </cell>
          <cell r="CF146">
            <v>2146334.4</v>
          </cell>
          <cell r="CG146">
            <v>4939863.01</v>
          </cell>
        </row>
        <row r="147">
          <cell r="A147" t="str">
            <v>3190016</v>
          </cell>
          <cell r="B147" t="str">
            <v>PIS - ENERGIA REGIME DE COTAS</v>
          </cell>
          <cell r="C147">
            <v>2316444.4</v>
          </cell>
          <cell r="BY147">
            <v>2316444.4</v>
          </cell>
          <cell r="CA147">
            <v>2316444.4</v>
          </cell>
          <cell r="CE147">
            <v>2975326.2</v>
          </cell>
          <cell r="CF147">
            <v>2216380.64</v>
          </cell>
          <cell r="CG147">
            <v>2750794.72</v>
          </cell>
        </row>
        <row r="148">
          <cell r="A148" t="str">
            <v>CBAP31020202</v>
          </cell>
          <cell r="B148" t="str">
            <v>Cofins</v>
          </cell>
          <cell r="C148">
            <v>122422667.04000001</v>
          </cell>
          <cell r="D148">
            <v>3399819.15</v>
          </cell>
          <cell r="F148">
            <v>4598019.16</v>
          </cell>
          <cell r="I148">
            <v>695274.34</v>
          </cell>
          <cell r="J148">
            <v>704262.59</v>
          </cell>
          <cell r="K148">
            <v>698099.23</v>
          </cell>
          <cell r="L148">
            <v>730127.08</v>
          </cell>
          <cell r="M148">
            <v>521236.6</v>
          </cell>
          <cell r="N148">
            <v>564865.55000000005</v>
          </cell>
          <cell r="O148">
            <v>290610.51</v>
          </cell>
          <cell r="Q148">
            <v>167635.26999999999</v>
          </cell>
          <cell r="R148">
            <v>320220.17</v>
          </cell>
          <cell r="S148">
            <v>509966.92</v>
          </cell>
          <cell r="T148">
            <v>428354.25</v>
          </cell>
          <cell r="V148">
            <v>460071.13</v>
          </cell>
          <cell r="W148">
            <v>478594.73</v>
          </cell>
          <cell r="X148">
            <v>457638.82</v>
          </cell>
          <cell r="Y148">
            <v>413842.12</v>
          </cell>
          <cell r="Z148">
            <v>400161.94</v>
          </cell>
          <cell r="AA148">
            <v>400264.79</v>
          </cell>
          <cell r="AB148">
            <v>380806.64</v>
          </cell>
          <cell r="AC148">
            <v>489402.79</v>
          </cell>
          <cell r="AD148">
            <v>536557.12</v>
          </cell>
          <cell r="AE148">
            <v>455990.22</v>
          </cell>
          <cell r="AF148">
            <v>537844.35</v>
          </cell>
          <cell r="AG148">
            <v>417782.09</v>
          </cell>
          <cell r="AH148">
            <v>503182.77</v>
          </cell>
          <cell r="AI148">
            <v>169162.26</v>
          </cell>
          <cell r="AJ148">
            <v>342864.01</v>
          </cell>
          <cell r="AK148">
            <v>445430.23</v>
          </cell>
          <cell r="AL148">
            <v>353033.57</v>
          </cell>
          <cell r="AN148">
            <v>783636.95</v>
          </cell>
          <cell r="AP148">
            <v>455293.05</v>
          </cell>
          <cell r="AQ148">
            <v>456233.25</v>
          </cell>
          <cell r="AR148">
            <v>430442.5</v>
          </cell>
          <cell r="AS148">
            <v>465844.93</v>
          </cell>
          <cell r="AU148">
            <v>360993.5</v>
          </cell>
          <cell r="AV148">
            <v>436935.61</v>
          </cell>
          <cell r="AW148">
            <v>506128.41</v>
          </cell>
          <cell r="AX148">
            <v>513980.17</v>
          </cell>
          <cell r="AZ148">
            <v>532799.09</v>
          </cell>
          <cell r="BA148">
            <v>539534.21</v>
          </cell>
          <cell r="BB148">
            <v>646728.93000000005</v>
          </cell>
          <cell r="BC148">
            <v>638476.13</v>
          </cell>
          <cell r="BD148">
            <v>449663.32</v>
          </cell>
          <cell r="BE148">
            <v>35566738.399999999</v>
          </cell>
          <cell r="BF148">
            <v>828036.43</v>
          </cell>
          <cell r="BW148">
            <v>97746488.359999999</v>
          </cell>
          <cell r="BY148">
            <v>284651740.68000001</v>
          </cell>
          <cell r="CA148">
            <v>284651740.68000001</v>
          </cell>
          <cell r="CE148">
            <v>454858299.67000002</v>
          </cell>
          <cell r="CF148">
            <v>342015060.17000002</v>
          </cell>
          <cell r="CG148">
            <v>534287544.26999998</v>
          </cell>
        </row>
        <row r="149">
          <cell r="A149" t="str">
            <v>3190001</v>
          </cell>
          <cell r="B149" t="str">
            <v>COFINS-SUPRIMENTO DE ENERGIA</v>
          </cell>
          <cell r="C149">
            <v>110231210.11</v>
          </cell>
          <cell r="D149">
            <v>1251798.03</v>
          </cell>
          <cell r="F149">
            <v>3976495.82</v>
          </cell>
          <cell r="I149">
            <v>671535.76</v>
          </cell>
          <cell r="J149">
            <v>683747.08</v>
          </cell>
          <cell r="K149">
            <v>670943.81999999995</v>
          </cell>
          <cell r="L149">
            <v>703062.82</v>
          </cell>
          <cell r="M149">
            <v>521236.22</v>
          </cell>
          <cell r="N149">
            <v>564865.55000000005</v>
          </cell>
          <cell r="O149">
            <v>290610.51</v>
          </cell>
          <cell r="Q149">
            <v>156941.53</v>
          </cell>
          <cell r="R149">
            <v>310941.52</v>
          </cell>
          <cell r="S149">
            <v>469685.64</v>
          </cell>
          <cell r="T149">
            <v>379105.58</v>
          </cell>
          <cell r="V149">
            <v>459505.52</v>
          </cell>
          <cell r="W149">
            <v>474014.99</v>
          </cell>
          <cell r="X149">
            <v>455378.55</v>
          </cell>
          <cell r="Y149">
            <v>411146.08</v>
          </cell>
          <cell r="Z149">
            <v>396436.79</v>
          </cell>
          <cell r="AA149">
            <v>395786.15</v>
          </cell>
          <cell r="AB149">
            <v>380572.75</v>
          </cell>
          <cell r="AC149">
            <v>489134.46</v>
          </cell>
          <cell r="AD149">
            <v>536459.41</v>
          </cell>
          <cell r="AE149">
            <v>455688.19</v>
          </cell>
          <cell r="AF149">
            <v>537798.47</v>
          </cell>
          <cell r="AG149">
            <v>417474.77</v>
          </cell>
          <cell r="AH149">
            <v>503182.21</v>
          </cell>
          <cell r="AI149">
            <v>168059</v>
          </cell>
          <cell r="AJ149">
            <v>340535.63</v>
          </cell>
          <cell r="AK149">
            <v>442924</v>
          </cell>
          <cell r="AL149">
            <v>351006.84</v>
          </cell>
          <cell r="AN149">
            <v>783636.95</v>
          </cell>
          <cell r="AP149">
            <v>455293.05</v>
          </cell>
          <cell r="AQ149">
            <v>456233.25</v>
          </cell>
          <cell r="AR149">
            <v>430442.5</v>
          </cell>
          <cell r="AS149">
            <v>465844.93</v>
          </cell>
          <cell r="AU149">
            <v>336854.94</v>
          </cell>
          <cell r="AV149">
            <v>392334.57</v>
          </cell>
          <cell r="AW149">
            <v>435023.13</v>
          </cell>
          <cell r="AX149">
            <v>464401.73</v>
          </cell>
          <cell r="AZ149">
            <v>489350.76</v>
          </cell>
          <cell r="BA149">
            <v>505675.03</v>
          </cell>
          <cell r="BB149">
            <v>604366.23</v>
          </cell>
          <cell r="BC149">
            <v>608490.43000000005</v>
          </cell>
          <cell r="BD149">
            <v>432126.91</v>
          </cell>
          <cell r="BE149">
            <v>31330780.48</v>
          </cell>
          <cell r="BF149">
            <v>822648.2</v>
          </cell>
          <cell r="BW149">
            <v>97025861.450000003</v>
          </cell>
          <cell r="BY149">
            <v>264136648.34</v>
          </cell>
          <cell r="CA149">
            <v>264136648.34</v>
          </cell>
          <cell r="CE149">
            <v>427160998.49000001</v>
          </cell>
          <cell r="CF149">
            <v>321871168.63999999</v>
          </cell>
          <cell r="CG149">
            <v>498843155.58999997</v>
          </cell>
        </row>
        <row r="150">
          <cell r="A150" t="str">
            <v>3190003</v>
          </cell>
          <cell r="B150" t="str">
            <v>COFINS-ENERGIA ELETRICA DE CURTO PRAZO</v>
          </cell>
          <cell r="C150">
            <v>1521773.29</v>
          </cell>
          <cell r="D150">
            <v>2148021.12</v>
          </cell>
          <cell r="F150">
            <v>621523.34</v>
          </cell>
          <cell r="I150">
            <v>23738.58</v>
          </cell>
          <cell r="J150">
            <v>20515.509999999998</v>
          </cell>
          <cell r="K150">
            <v>27155.41</v>
          </cell>
          <cell r="L150">
            <v>27064.26</v>
          </cell>
          <cell r="M150">
            <v>0.38</v>
          </cell>
          <cell r="Q150">
            <v>10693.74</v>
          </cell>
          <cell r="R150">
            <v>9278.65</v>
          </cell>
          <cell r="S150">
            <v>40281.279999999999</v>
          </cell>
          <cell r="T150">
            <v>49248.67</v>
          </cell>
          <cell r="V150">
            <v>565.61</v>
          </cell>
          <cell r="W150">
            <v>4579.74</v>
          </cell>
          <cell r="X150">
            <v>2260.27</v>
          </cell>
          <cell r="Y150">
            <v>2696.04</v>
          </cell>
          <cell r="Z150">
            <v>3725.15</v>
          </cell>
          <cell r="AA150">
            <v>4478.6400000000003</v>
          </cell>
          <cell r="AB150">
            <v>233.89</v>
          </cell>
          <cell r="AC150">
            <v>268.33</v>
          </cell>
          <cell r="AD150">
            <v>97.71</v>
          </cell>
          <cell r="AE150">
            <v>302.02999999999997</v>
          </cell>
          <cell r="AF150">
            <v>45.88</v>
          </cell>
          <cell r="AG150">
            <v>307.32</v>
          </cell>
          <cell r="AH150">
            <v>0.56000000000000005</v>
          </cell>
          <cell r="AI150">
            <v>1103.26</v>
          </cell>
          <cell r="AJ150">
            <v>2328.38</v>
          </cell>
          <cell r="AK150">
            <v>2506.23</v>
          </cell>
          <cell r="AL150">
            <v>2026.73</v>
          </cell>
          <cell r="AU150">
            <v>24138.560000000001</v>
          </cell>
          <cell r="AV150">
            <v>44601.04</v>
          </cell>
          <cell r="AW150">
            <v>71105.279999999999</v>
          </cell>
          <cell r="AX150">
            <v>49578.44</v>
          </cell>
          <cell r="AZ150">
            <v>43448.33</v>
          </cell>
          <cell r="BA150">
            <v>33859.18</v>
          </cell>
          <cell r="BB150">
            <v>42362.7</v>
          </cell>
          <cell r="BC150">
            <v>29985.7</v>
          </cell>
          <cell r="BD150">
            <v>17536.41</v>
          </cell>
          <cell r="BE150">
            <v>4235957.92</v>
          </cell>
          <cell r="BF150">
            <v>5388.23</v>
          </cell>
          <cell r="BW150">
            <v>720626.91</v>
          </cell>
          <cell r="BY150">
            <v>9845408.6999999993</v>
          </cell>
          <cell r="CA150">
            <v>9845408.6999999993</v>
          </cell>
          <cell r="CE150">
            <v>13992767.65</v>
          </cell>
          <cell r="CF150">
            <v>9935107.3900000006</v>
          </cell>
          <cell r="CG150">
            <v>22774062.02</v>
          </cell>
        </row>
        <row r="151">
          <cell r="A151" t="str">
            <v>3190006</v>
          </cell>
          <cell r="B151" t="str">
            <v>COFINS - ENERGIA REGIME DE COTAS</v>
          </cell>
          <cell r="C151">
            <v>10669683.640000001</v>
          </cell>
          <cell r="BY151">
            <v>10669683.640000001</v>
          </cell>
          <cell r="CA151">
            <v>10669683.640000001</v>
          </cell>
          <cell r="CE151">
            <v>13704533.529999999</v>
          </cell>
          <cell r="CF151">
            <v>10208784.140000001</v>
          </cell>
          <cell r="CG151">
            <v>12670326.66</v>
          </cell>
        </row>
        <row r="152">
          <cell r="A152" t="str">
            <v>CBAP31020203</v>
          </cell>
          <cell r="B152" t="str">
            <v>ICMS</v>
          </cell>
          <cell r="I152">
            <v>1816387.6</v>
          </cell>
          <cell r="J152">
            <v>1761345.01</v>
          </cell>
          <cell r="K152">
            <v>1720064.09</v>
          </cell>
          <cell r="L152">
            <v>1885189.71</v>
          </cell>
          <cell r="Q152">
            <v>784344.97</v>
          </cell>
          <cell r="R152">
            <v>1252200.8400000001</v>
          </cell>
          <cell r="S152">
            <v>2050306.53</v>
          </cell>
          <cell r="T152">
            <v>1926462.63</v>
          </cell>
          <cell r="BY152">
            <v>13196301.380000001</v>
          </cell>
          <cell r="CA152">
            <v>13196301.380000001</v>
          </cell>
          <cell r="CE152">
            <v>17038824.100000001</v>
          </cell>
          <cell r="CF152">
            <v>12274518.09</v>
          </cell>
          <cell r="CG152">
            <v>18875172.25</v>
          </cell>
        </row>
        <row r="153">
          <cell r="A153" t="str">
            <v>3190125</v>
          </cell>
          <cell r="B153" t="str">
            <v>ICMS-ST - SUPRIMENTO</v>
          </cell>
          <cell r="I153">
            <v>1816387.6</v>
          </cell>
          <cell r="J153">
            <v>1761345.01</v>
          </cell>
          <cell r="K153">
            <v>1720064.09</v>
          </cell>
          <cell r="L153">
            <v>1885189.71</v>
          </cell>
          <cell r="Q153">
            <v>784344.97</v>
          </cell>
          <cell r="R153">
            <v>1252200.8400000001</v>
          </cell>
          <cell r="S153">
            <v>2050306.53</v>
          </cell>
          <cell r="T153">
            <v>1926462.63</v>
          </cell>
          <cell r="BY153">
            <v>13196301.380000001</v>
          </cell>
          <cell r="CA153">
            <v>13196301.380000001</v>
          </cell>
          <cell r="CE153">
            <v>17038824.100000001</v>
          </cell>
          <cell r="CF153">
            <v>12274518.09</v>
          </cell>
          <cell r="CG153">
            <v>18875172.25</v>
          </cell>
        </row>
        <row r="154">
          <cell r="A154" t="str">
            <v>CBAP31020204</v>
          </cell>
          <cell r="B154" t="str">
            <v>Reserva Global de Reversão - RGR</v>
          </cell>
          <cell r="C154">
            <v>23465540.829999998</v>
          </cell>
          <cell r="BE154">
            <v>3998261.59</v>
          </cell>
          <cell r="BY154">
            <v>27463802.420000002</v>
          </cell>
          <cell r="CA154">
            <v>27463802.420000002</v>
          </cell>
          <cell r="CE154">
            <v>32824223.59</v>
          </cell>
          <cell r="CF154">
            <v>24881650.600000001</v>
          </cell>
          <cell r="CG154">
            <v>29466284.379999999</v>
          </cell>
        </row>
        <row r="155">
          <cell r="A155" t="str">
            <v>3191051</v>
          </cell>
          <cell r="B155" t="str">
            <v>RGR-RESERVA GLOBAL DE REVERSAO-SUPRIMENTO</v>
          </cell>
          <cell r="C155">
            <v>23465540.829999998</v>
          </cell>
          <cell r="BE155">
            <v>3998261.59</v>
          </cell>
          <cell r="BY155">
            <v>27463802.420000002</v>
          </cell>
          <cell r="CA155">
            <v>27463802.420000002</v>
          </cell>
          <cell r="CE155">
            <v>32824223.59</v>
          </cell>
          <cell r="CF155">
            <v>24881650.600000001</v>
          </cell>
          <cell r="CG155">
            <v>29466284.379999999</v>
          </cell>
        </row>
        <row r="156">
          <cell r="A156" t="str">
            <v>CBAP31020205</v>
          </cell>
          <cell r="B156" t="str">
            <v>Pesquisa e Desenvolvimento e Efic. Energética</v>
          </cell>
          <cell r="C156">
            <v>14189185.189999999</v>
          </cell>
          <cell r="F156">
            <v>609952.38</v>
          </cell>
          <cell r="BE156">
            <v>3788912.37</v>
          </cell>
          <cell r="BY156">
            <v>18588049.940000001</v>
          </cell>
          <cell r="CA156">
            <v>18588049.940000001</v>
          </cell>
          <cell r="CE156">
            <v>29368717.98</v>
          </cell>
          <cell r="CF156">
            <v>23604987.039999999</v>
          </cell>
          <cell r="CG156">
            <v>32619757.739999998</v>
          </cell>
        </row>
        <row r="157">
          <cell r="A157" t="str">
            <v>3191301</v>
          </cell>
          <cell r="B157" t="str">
            <v>P&amp;D-PESQUISA E DESENVOLVIMENTO-PROJETOS-SUPRIMENTO</v>
          </cell>
          <cell r="C157">
            <v>5675674.0599999996</v>
          </cell>
          <cell r="F157">
            <v>243981.13</v>
          </cell>
          <cell r="BE157">
            <v>1060895.48</v>
          </cell>
          <cell r="BY157">
            <v>6980550.6699999999</v>
          </cell>
          <cell r="CA157">
            <v>6980550.6699999999</v>
          </cell>
          <cell r="CE157">
            <v>10892169.189999999</v>
          </cell>
          <cell r="CF157">
            <v>8769807.5500000007</v>
          </cell>
          <cell r="CG157">
            <v>11808240.939999999</v>
          </cell>
        </row>
        <row r="158">
          <cell r="A158" t="str">
            <v>3191304</v>
          </cell>
          <cell r="B158" t="str">
            <v>P&amp;D-PESQUISA E DESENVOLVIMENTO-MME-SUPRIMENTO</v>
          </cell>
          <cell r="C158">
            <v>2837837.07</v>
          </cell>
          <cell r="F158">
            <v>121990.12</v>
          </cell>
          <cell r="BE158">
            <v>757782.46</v>
          </cell>
          <cell r="BY158">
            <v>3717609.65</v>
          </cell>
          <cell r="CA158">
            <v>3717609.65</v>
          </cell>
          <cell r="CE158">
            <v>5873743.6399999997</v>
          </cell>
          <cell r="CF158">
            <v>4717955.07</v>
          </cell>
          <cell r="CG158">
            <v>6326842.6699999999</v>
          </cell>
        </row>
        <row r="159">
          <cell r="A159" t="str">
            <v>3191307</v>
          </cell>
          <cell r="B159" t="str">
            <v>P&amp;D-PESQUISA E DESENVOLVIMENTO-FNDCT-SUPRIMENTO</v>
          </cell>
          <cell r="C159">
            <v>5675674.0599999996</v>
          </cell>
          <cell r="F159">
            <v>170786.79</v>
          </cell>
          <cell r="BE159">
            <v>1515564.95</v>
          </cell>
          <cell r="BY159">
            <v>7362025.7999999998</v>
          </cell>
          <cell r="CA159">
            <v>7362025.7999999998</v>
          </cell>
          <cell r="CE159">
            <v>11591027.369999999</v>
          </cell>
          <cell r="CF159">
            <v>9332150.3200000003</v>
          </cell>
          <cell r="CG159">
            <v>13437484.16</v>
          </cell>
        </row>
        <row r="160">
          <cell r="A160" t="str">
            <v>3191314</v>
          </cell>
          <cell r="B160" t="str">
            <v>P&amp;D-PESQUISA E DESENVOLVIMENTO-CDE-SUPRIMENTO</v>
          </cell>
          <cell r="F160">
            <v>73194.34</v>
          </cell>
          <cell r="BE160">
            <v>454669.48</v>
          </cell>
          <cell r="BY160">
            <v>527863.81999999995</v>
          </cell>
          <cell r="CA160">
            <v>527863.81999999995</v>
          </cell>
          <cell r="CE160">
            <v>1011777.78</v>
          </cell>
          <cell r="CF160">
            <v>785074.1</v>
          </cell>
          <cell r="CG160">
            <v>1047189.97</v>
          </cell>
        </row>
        <row r="161">
          <cell r="A161" t="str">
            <v>CBAP3103</v>
          </cell>
          <cell r="B161" t="str">
            <v>Disponibilidade da Rede Elétrica</v>
          </cell>
          <cell r="C161">
            <v>-656585150.92999995</v>
          </cell>
          <cell r="D161">
            <v>-4774303079.8299999</v>
          </cell>
          <cell r="BG161">
            <v>-16246111.32</v>
          </cell>
          <cell r="BH161">
            <v>-24308451.780000001</v>
          </cell>
          <cell r="BI161">
            <v>-18274389.629999999</v>
          </cell>
          <cell r="BY161">
            <v>-5489717183.4899998</v>
          </cell>
          <cell r="BZ161">
            <v>356411821.60000002</v>
          </cell>
          <cell r="CA161">
            <v>-5133305361.8900003</v>
          </cell>
          <cell r="CE161">
            <v>-6002192494.4300003</v>
          </cell>
          <cell r="CF161">
            <v>-4347989637.0500002</v>
          </cell>
          <cell r="CG161">
            <v>-4828840672.5100002</v>
          </cell>
        </row>
        <row r="162">
          <cell r="A162" t="str">
            <v>CBAP310301</v>
          </cell>
          <cell r="B162" t="str">
            <v>Disponibilidade Rede Elétrica/O&amp;M e Juros TRA</v>
          </cell>
          <cell r="C162">
            <v>-814077768.71000004</v>
          </cell>
          <cell r="BG162">
            <v>-17439911.23</v>
          </cell>
          <cell r="BH162">
            <v>-26025143.050000001</v>
          </cell>
          <cell r="BI162">
            <v>-19799082.82</v>
          </cell>
          <cell r="BY162">
            <v>-877341905.80999994</v>
          </cell>
          <cell r="BZ162">
            <v>329306327.02999997</v>
          </cell>
          <cell r="CA162">
            <v>-548035578.77999997</v>
          </cell>
          <cell r="CE162">
            <v>-765650159.88999999</v>
          </cell>
          <cell r="CF162">
            <v>-601039194.51999998</v>
          </cell>
          <cell r="CG162">
            <v>-820928699.51999998</v>
          </cell>
        </row>
        <row r="163">
          <cell r="A163" t="str">
            <v>CBAP31030101</v>
          </cell>
          <cell r="B163" t="str">
            <v>Receita O&amp;M</v>
          </cell>
          <cell r="C163">
            <v>-353872958.42000002</v>
          </cell>
          <cell r="BG163">
            <v>-4257620.43</v>
          </cell>
          <cell r="BH163">
            <v>-6278622.04</v>
          </cell>
          <cell r="BI163">
            <v>-8906546.2699999996</v>
          </cell>
          <cell r="BY163">
            <v>-373315747.16000003</v>
          </cell>
          <cell r="BZ163">
            <v>329847737.13</v>
          </cell>
          <cell r="CA163">
            <v>-43468010.030000001</v>
          </cell>
          <cell r="CE163">
            <v>-55689170.060000002</v>
          </cell>
          <cell r="CF163">
            <v>-47766357.280000001</v>
          </cell>
          <cell r="CG163">
            <v>-69117253.680000007</v>
          </cell>
        </row>
        <row r="164">
          <cell r="A164" t="str">
            <v>CBAP3103010101</v>
          </cell>
          <cell r="B164" t="str">
            <v>Rede Básica e RB Fronteira</v>
          </cell>
          <cell r="C164">
            <v>-550866915.72000003</v>
          </cell>
          <cell r="BG164">
            <v>-10196184.65</v>
          </cell>
          <cell r="BH164">
            <v>-20657711.920000002</v>
          </cell>
          <cell r="BI164">
            <v>-19542140.370000001</v>
          </cell>
          <cell r="BY164">
            <v>-601262952.65999997</v>
          </cell>
          <cell r="CA164">
            <v>-601262952.65999997</v>
          </cell>
          <cell r="CE164">
            <v>-768383748.44000006</v>
          </cell>
          <cell r="CF164">
            <v>-572938085.98000002</v>
          </cell>
          <cell r="CG164">
            <v>-675079625.89999998</v>
          </cell>
        </row>
        <row r="165">
          <cell r="A165" t="str">
            <v>3111300</v>
          </cell>
          <cell r="B165" t="str">
            <v>REC DISP RE- RD BASICA/RB FRONTEIRA</v>
          </cell>
          <cell r="C165">
            <v>-506773103.95999998</v>
          </cell>
          <cell r="BG165">
            <v>-9471764.9299999997</v>
          </cell>
          <cell r="BH165">
            <v>-19161403.48</v>
          </cell>
          <cell r="BI165">
            <v>-18225117.98</v>
          </cell>
          <cell r="BY165">
            <v>-553631390.35000002</v>
          </cell>
          <cell r="CA165">
            <v>-553631390.35000002</v>
          </cell>
          <cell r="CE165">
            <v>-705681442.38</v>
          </cell>
          <cell r="CF165">
            <v>-518523751.91000003</v>
          </cell>
          <cell r="CG165">
            <v>-630229082.74000001</v>
          </cell>
        </row>
        <row r="166">
          <cell r="A166" t="str">
            <v>3111310</v>
          </cell>
          <cell r="B166" t="str">
            <v>REC DISP RE -ANTOUT/03-RD BASICA/RB FRONTEIRA</v>
          </cell>
          <cell r="C166">
            <v>-10775063.220000001</v>
          </cell>
          <cell r="BY166">
            <v>-10775063.220000001</v>
          </cell>
          <cell r="CA166">
            <v>-10775063.220000001</v>
          </cell>
          <cell r="CE166">
            <v>-15552213.52</v>
          </cell>
          <cell r="CF166">
            <v>-11696741.73</v>
          </cell>
          <cell r="CG166">
            <v>-14860009</v>
          </cell>
        </row>
        <row r="167">
          <cell r="A167" t="str">
            <v>3111318</v>
          </cell>
          <cell r="B167" t="str">
            <v>REC DISP RE-N FAT- RD BASICA/RB FRONTEIRA</v>
          </cell>
          <cell r="C167">
            <v>-765104.41</v>
          </cell>
          <cell r="BG167">
            <v>904.13</v>
          </cell>
          <cell r="BH167">
            <v>-26206.5</v>
          </cell>
          <cell r="BI167">
            <v>71988.990000000005</v>
          </cell>
          <cell r="BY167">
            <v>-718417.79</v>
          </cell>
          <cell r="CA167">
            <v>-718417.79</v>
          </cell>
          <cell r="CE167">
            <v>-5725839.7800000003</v>
          </cell>
          <cell r="CF167">
            <v>-12545179.74</v>
          </cell>
          <cell r="CG167">
            <v>10175559.289999999</v>
          </cell>
        </row>
        <row r="168">
          <cell r="A168" t="str">
            <v>3111324</v>
          </cell>
          <cell r="B168" t="str">
            <v>REC DISP RE- PROVISÃO RD BASICA - REP CDE</v>
          </cell>
          <cell r="C168">
            <v>-598673.16</v>
          </cell>
          <cell r="BG168">
            <v>-23827.58</v>
          </cell>
          <cell r="BH168">
            <v>-52737.14</v>
          </cell>
          <cell r="BI168">
            <v>-34581.9</v>
          </cell>
          <cell r="BY168">
            <v>-709819.78</v>
          </cell>
          <cell r="CA168">
            <v>-709819.78</v>
          </cell>
          <cell r="CE168">
            <v>897913.47</v>
          </cell>
          <cell r="CF168">
            <v>1092930.58</v>
          </cell>
          <cell r="CG168">
            <v>-8325864.29</v>
          </cell>
        </row>
        <row r="169">
          <cell r="A169" t="str">
            <v>3111325</v>
          </cell>
          <cell r="B169" t="str">
            <v>REC DISP RE- RD BASICA - REP CDE</v>
          </cell>
          <cell r="C169">
            <v>-31954970.969999999</v>
          </cell>
          <cell r="BG169">
            <v>-701496.27</v>
          </cell>
          <cell r="BH169">
            <v>-1417364.8</v>
          </cell>
          <cell r="BI169">
            <v>-1354429.48</v>
          </cell>
          <cell r="BY169">
            <v>-35428261.520000003</v>
          </cell>
          <cell r="CA169">
            <v>-35428261.520000003</v>
          </cell>
          <cell r="CE169">
            <v>-42322166.229999997</v>
          </cell>
          <cell r="CF169">
            <v>-31265343.18</v>
          </cell>
          <cell r="CG169">
            <v>-31840229.16</v>
          </cell>
        </row>
        <row r="170">
          <cell r="A170" t="str">
            <v>CBAP3103010102</v>
          </cell>
          <cell r="B170" t="str">
            <v>Rede Básica e RB Fronteira - Emp. grupo</v>
          </cell>
          <cell r="C170">
            <v>-261961779.71000001</v>
          </cell>
          <cell r="BG170">
            <v>-2775333.73</v>
          </cell>
          <cell r="BH170">
            <v>-1261658.51</v>
          </cell>
          <cell r="BI170">
            <v>-1194315.96</v>
          </cell>
          <cell r="BY170">
            <v>-267193087.91</v>
          </cell>
          <cell r="BZ170">
            <v>267093646.91999999</v>
          </cell>
          <cell r="CA170">
            <v>-99440.99</v>
          </cell>
          <cell r="CE170">
            <v>0</v>
          </cell>
          <cell r="CF170">
            <v>0</v>
          </cell>
          <cell r="CG170">
            <v>0</v>
          </cell>
        </row>
        <row r="171">
          <cell r="A171" t="str">
            <v>3111301</v>
          </cell>
          <cell r="B171" t="str">
            <v>REC DISP RE- RD BASICA/RB FRONTEIRA-EMP.GRUPO</v>
          </cell>
          <cell r="C171">
            <v>-262705134.03</v>
          </cell>
          <cell r="BG171">
            <v>-2760290.94</v>
          </cell>
          <cell r="BH171">
            <v>-1276994.3400000001</v>
          </cell>
          <cell r="BI171">
            <v>-1215120.49</v>
          </cell>
          <cell r="BY171">
            <v>-267957539.80000001</v>
          </cell>
          <cell r="BZ171">
            <v>267808461.31</v>
          </cell>
          <cell r="CA171">
            <v>-149078.49</v>
          </cell>
          <cell r="CE171">
            <v>0</v>
          </cell>
          <cell r="CF171">
            <v>0</v>
          </cell>
          <cell r="CG171">
            <v>0</v>
          </cell>
        </row>
        <row r="172">
          <cell r="A172" t="str">
            <v>3111312</v>
          </cell>
          <cell r="B172" t="str">
            <v>REC DISP RE -ANTOUT/03-RD BASICA/RB FRONT-E.GRUPO</v>
          </cell>
          <cell r="C172">
            <v>-610684.02</v>
          </cell>
          <cell r="BY172">
            <v>-610684.02</v>
          </cell>
          <cell r="BZ172">
            <v>607639.05000000005</v>
          </cell>
          <cell r="CA172">
            <v>-3044.97</v>
          </cell>
          <cell r="CE172">
            <v>0</v>
          </cell>
          <cell r="CF172">
            <v>0</v>
          </cell>
          <cell r="CG172">
            <v>0</v>
          </cell>
        </row>
        <row r="173">
          <cell r="A173" t="str">
            <v>3111319</v>
          </cell>
          <cell r="B173" t="str">
            <v>REC DISP RE-N FAT - RD BASICA/RB FRONT-EMP.GRUPO</v>
          </cell>
          <cell r="C173">
            <v>1354038.34</v>
          </cell>
          <cell r="BG173">
            <v>-15042.79</v>
          </cell>
          <cell r="BH173">
            <v>15335.83</v>
          </cell>
          <cell r="BI173">
            <v>20804.53</v>
          </cell>
          <cell r="BY173">
            <v>1375135.91</v>
          </cell>
          <cell r="BZ173">
            <v>-1322453.44</v>
          </cell>
          <cell r="CA173">
            <v>52682.47</v>
          </cell>
          <cell r="CE173">
            <v>0</v>
          </cell>
          <cell r="CF173">
            <v>0</v>
          </cell>
          <cell r="CG173">
            <v>0</v>
          </cell>
        </row>
        <row r="174">
          <cell r="A174" t="str">
            <v>CBAP3103010103</v>
          </cell>
          <cell r="B174" t="str">
            <v>Rede de Conexão</v>
          </cell>
          <cell r="C174">
            <v>-3340189.79</v>
          </cell>
          <cell r="BY174">
            <v>-3340189.79</v>
          </cell>
          <cell r="CA174">
            <v>-3340189.79</v>
          </cell>
          <cell r="CE174">
            <v>-4378370.07</v>
          </cell>
          <cell r="CF174">
            <v>-3453738.74</v>
          </cell>
          <cell r="CG174">
            <v>-5089907.1500000004</v>
          </cell>
        </row>
        <row r="175">
          <cell r="A175" t="str">
            <v>3111302</v>
          </cell>
          <cell r="B175" t="str">
            <v>REC DISP RE- RD DE CONEXAO</v>
          </cell>
          <cell r="C175">
            <v>-3050974.83</v>
          </cell>
          <cell r="BY175">
            <v>-3050974.83</v>
          </cell>
          <cell r="CA175">
            <v>-3050974.83</v>
          </cell>
          <cell r="CE175">
            <v>-4344754.59</v>
          </cell>
          <cell r="CF175">
            <v>-3452796.23</v>
          </cell>
          <cell r="CG175">
            <v>-4806228.03</v>
          </cell>
        </row>
        <row r="176">
          <cell r="A176" t="str">
            <v>3111313</v>
          </cell>
          <cell r="B176" t="str">
            <v>REC DISP RE -ANTOUT/03-RD CONEXAO</v>
          </cell>
          <cell r="C176">
            <v>-98256.82</v>
          </cell>
          <cell r="BY176">
            <v>-98256.82</v>
          </cell>
          <cell r="CA176">
            <v>-98256.82</v>
          </cell>
          <cell r="CE176">
            <v>-135894.70000000001</v>
          </cell>
          <cell r="CF176">
            <v>-103319.8</v>
          </cell>
          <cell r="CG176">
            <v>-132000.79999999999</v>
          </cell>
        </row>
        <row r="177">
          <cell r="A177" t="str">
            <v>3111320</v>
          </cell>
          <cell r="B177" t="str">
            <v>REC DISP RE- RD DE CONEXAO - N FATURADO</v>
          </cell>
          <cell r="C177">
            <v>-190692.08</v>
          </cell>
          <cell r="BY177">
            <v>-190692.08</v>
          </cell>
          <cell r="CA177">
            <v>-190692.08</v>
          </cell>
          <cell r="CE177">
            <v>101479.92</v>
          </cell>
          <cell r="CF177">
            <v>101577.99</v>
          </cell>
          <cell r="CG177">
            <v>-150551.12</v>
          </cell>
        </row>
        <row r="178">
          <cell r="A178" t="str">
            <v>3111322</v>
          </cell>
          <cell r="B178" t="str">
            <v>REC DISP RE- ANTOUT/03-RD CONEXAO - N FATURADO</v>
          </cell>
          <cell r="C178">
            <v>-266.06</v>
          </cell>
          <cell r="BY178">
            <v>-266.06</v>
          </cell>
          <cell r="CA178">
            <v>-266.06</v>
          </cell>
          <cell r="CE178">
            <v>799.3</v>
          </cell>
          <cell r="CF178">
            <v>799.3</v>
          </cell>
          <cell r="CG178">
            <v>-1127.2</v>
          </cell>
        </row>
        <row r="179">
          <cell r="A179" t="str">
            <v>CBAP3103010104</v>
          </cell>
          <cell r="B179" t="str">
            <v>Rede de Conexão - Emp. grupo</v>
          </cell>
          <cell r="C179">
            <v>-60750659.509999998</v>
          </cell>
          <cell r="BG179">
            <v>-2127431.8199999998</v>
          </cell>
          <cell r="BY179">
            <v>-62878091.329999998</v>
          </cell>
          <cell r="BZ179">
            <v>62754090.210000001</v>
          </cell>
          <cell r="CA179">
            <v>-124001.12</v>
          </cell>
          <cell r="CE179">
            <v>0</v>
          </cell>
          <cell r="CF179">
            <v>0</v>
          </cell>
          <cell r="CG179">
            <v>0</v>
          </cell>
        </row>
        <row r="180">
          <cell r="A180" t="str">
            <v>3111303</v>
          </cell>
          <cell r="B180" t="str">
            <v>REC DISP RE- RD DE CONEXAO-EMPRESAS DO GRUPO</v>
          </cell>
          <cell r="C180">
            <v>-61677491.009999998</v>
          </cell>
          <cell r="BG180">
            <v>-2118399.0499999998</v>
          </cell>
          <cell r="BY180">
            <v>-63795890.060000002</v>
          </cell>
          <cell r="BZ180">
            <v>63588789.539999999</v>
          </cell>
          <cell r="CA180">
            <v>-207100.52</v>
          </cell>
          <cell r="CE180">
            <v>0</v>
          </cell>
          <cell r="CF180">
            <v>0</v>
          </cell>
          <cell r="CG180">
            <v>0</v>
          </cell>
        </row>
        <row r="181">
          <cell r="A181" t="str">
            <v>3111321</v>
          </cell>
          <cell r="B181" t="str">
            <v>REC DISP RE- RD DE CONEXAO - N FAT - EMPRESA GRUPO</v>
          </cell>
          <cell r="C181">
            <v>926831.5</v>
          </cell>
          <cell r="BG181">
            <v>-9032.77</v>
          </cell>
          <cell r="BY181">
            <v>917798.73</v>
          </cell>
          <cell r="BZ181">
            <v>-834699.33</v>
          </cell>
          <cell r="CA181">
            <v>83099.399999999994</v>
          </cell>
          <cell r="CE181">
            <v>0</v>
          </cell>
          <cell r="CF181">
            <v>0</v>
          </cell>
          <cell r="CG181">
            <v>0</v>
          </cell>
        </row>
        <row r="182">
          <cell r="A182" t="str">
            <v>CBAP3103010105</v>
          </cell>
          <cell r="B182" t="str">
            <v>(-) Reclassificação RAP - Ativo Financeiro</v>
          </cell>
          <cell r="C182">
            <v>594162546.75</v>
          </cell>
          <cell r="BG182">
            <v>11772547.91</v>
          </cell>
          <cell r="BH182">
            <v>17059583.43</v>
          </cell>
          <cell r="BI182">
            <v>13158146.279999999</v>
          </cell>
          <cell r="BY182">
            <v>636152824.37</v>
          </cell>
          <cell r="CA182">
            <v>636152824.37</v>
          </cell>
          <cell r="CE182">
            <v>718826386.64999998</v>
          </cell>
          <cell r="CF182">
            <v>525043404.37</v>
          </cell>
          <cell r="CG182">
            <v>611009724.25999999</v>
          </cell>
        </row>
        <row r="183">
          <cell r="A183" t="str">
            <v>3111499</v>
          </cell>
          <cell r="B183" t="str">
            <v>REC ANUAL PERMITIDA # RAP</v>
          </cell>
          <cell r="C183">
            <v>594162546.75</v>
          </cell>
          <cell r="BG183">
            <v>11772547.91</v>
          </cell>
          <cell r="BH183">
            <v>17059583.43</v>
          </cell>
          <cell r="BI183">
            <v>13158146.279999999</v>
          </cell>
          <cell r="BY183">
            <v>636152824.37</v>
          </cell>
          <cell r="CA183">
            <v>636152824.37</v>
          </cell>
          <cell r="CE183">
            <v>718826386.64999998</v>
          </cell>
          <cell r="CF183">
            <v>525043404.37</v>
          </cell>
          <cell r="CG183">
            <v>611009724.25999999</v>
          </cell>
        </row>
        <row r="184">
          <cell r="A184" t="str">
            <v>CBAP3103010106</v>
          </cell>
          <cell r="B184" t="str">
            <v>(-) Regularização O&amp;M RAP - Ativo Financeiro</v>
          </cell>
          <cell r="C184">
            <v>-71115960.439999998</v>
          </cell>
          <cell r="BG184">
            <v>-931218.14</v>
          </cell>
          <cell r="BH184">
            <v>-1418835.04</v>
          </cell>
          <cell r="BI184">
            <v>-1328236.22</v>
          </cell>
          <cell r="BY184">
            <v>-74794249.840000004</v>
          </cell>
          <cell r="CA184">
            <v>-74794249.840000004</v>
          </cell>
          <cell r="CE184">
            <v>-1753438.2</v>
          </cell>
          <cell r="CF184">
            <v>3582063.07</v>
          </cell>
          <cell r="CG184">
            <v>42555.11</v>
          </cell>
        </row>
        <row r="185">
          <cell r="A185" t="str">
            <v>3111498</v>
          </cell>
          <cell r="B185" t="str">
            <v>REC ANUAL PERMITIDA - RAP (REGULARIZACAO O&amp;M)</v>
          </cell>
          <cell r="C185">
            <v>-71115960.439999998</v>
          </cell>
          <cell r="BG185">
            <v>-931218.14</v>
          </cell>
          <cell r="BH185">
            <v>-1418835.04</v>
          </cell>
          <cell r="BI185">
            <v>-1328236.22</v>
          </cell>
          <cell r="BY185">
            <v>-74794249.840000004</v>
          </cell>
          <cell r="CA185">
            <v>-74794249.840000004</v>
          </cell>
          <cell r="CE185">
            <v>-1753438.2</v>
          </cell>
          <cell r="CF185">
            <v>3582063.07</v>
          </cell>
          <cell r="CG185">
            <v>42555.11</v>
          </cell>
        </row>
        <row r="186">
          <cell r="A186" t="str">
            <v>CBAP31030102</v>
          </cell>
          <cell r="B186" t="str">
            <v>Receita de Juros Efetivos</v>
          </cell>
          <cell r="C186">
            <v>-460204810.29000002</v>
          </cell>
          <cell r="BG186">
            <v>-13182290.800000001</v>
          </cell>
          <cell r="BH186">
            <v>-19746521.010000002</v>
          </cell>
          <cell r="BI186">
            <v>-10892536.550000001</v>
          </cell>
          <cell r="BY186">
            <v>-504026158.64999998</v>
          </cell>
          <cell r="BZ186">
            <v>-541410.1</v>
          </cell>
          <cell r="CA186">
            <v>-504567568.75</v>
          </cell>
          <cell r="CE186">
            <v>-709960989.83000004</v>
          </cell>
          <cell r="CF186">
            <v>-553272837.24000001</v>
          </cell>
          <cell r="CG186">
            <v>-751811445.84000003</v>
          </cell>
        </row>
        <row r="187">
          <cell r="A187" t="str">
            <v>3111770</v>
          </cell>
          <cell r="B187" t="str">
            <v>RECEITA DE JUROS EFETIVOS</v>
          </cell>
          <cell r="C187">
            <v>-460204810.29000002</v>
          </cell>
          <cell r="BG187">
            <v>-13182290.800000001</v>
          </cell>
          <cell r="BH187">
            <v>-19746521.010000002</v>
          </cell>
          <cell r="BI187">
            <v>-10892536.550000001</v>
          </cell>
          <cell r="BY187">
            <v>-504026158.64999998</v>
          </cell>
          <cell r="BZ187">
            <v>-541410.1</v>
          </cell>
          <cell r="CA187">
            <v>-504567568.75</v>
          </cell>
          <cell r="CE187">
            <v>-709960989.83000004</v>
          </cell>
          <cell r="CF187">
            <v>-553272837.24000001</v>
          </cell>
          <cell r="CG187">
            <v>-751811445.84000003</v>
          </cell>
        </row>
        <row r="188">
          <cell r="A188" t="str">
            <v>CBAP310302</v>
          </cell>
          <cell r="B188" t="str">
            <v>Disponibilidade Rede Elétrica - DIS</v>
          </cell>
          <cell r="D188">
            <v>-8874797022.5799999</v>
          </cell>
          <cell r="BY188">
            <v>-8874797022.5799999</v>
          </cell>
          <cell r="BZ188">
            <v>27105494.57</v>
          </cell>
          <cell r="CA188">
            <v>-8847691528.0100002</v>
          </cell>
          <cell r="CE188">
            <v>-10164943971.43</v>
          </cell>
          <cell r="CF188">
            <v>-7319445654.0699997</v>
          </cell>
          <cell r="CG188">
            <v>-9022728962.1100006</v>
          </cell>
        </row>
        <row r="189">
          <cell r="A189" t="str">
            <v>CBAP31030201</v>
          </cell>
          <cell r="B189" t="str">
            <v>Tusd - Concessionárias e Geradoras</v>
          </cell>
          <cell r="D189">
            <v>-96672537.239999995</v>
          </cell>
          <cell r="BY189">
            <v>-96672537.239999995</v>
          </cell>
          <cell r="CA189">
            <v>-96672537.239999995</v>
          </cell>
          <cell r="CE189">
            <v>-106564010.81999999</v>
          </cell>
          <cell r="CF189">
            <v>-75537671.980000004</v>
          </cell>
          <cell r="CG189">
            <v>-86159839.25</v>
          </cell>
        </row>
        <row r="190">
          <cell r="A190" t="str">
            <v>3111522</v>
          </cell>
          <cell r="B190" t="str">
            <v>REC DISPONIB RE #  TUSD</v>
          </cell>
          <cell r="D190">
            <v>-95147062.140000001</v>
          </cell>
          <cell r="BY190">
            <v>-95147062.140000001</v>
          </cell>
          <cell r="CA190">
            <v>-95147062.140000001</v>
          </cell>
          <cell r="CE190">
            <v>-105003763.02</v>
          </cell>
          <cell r="CF190">
            <v>-73976345.200000003</v>
          </cell>
          <cell r="CG190">
            <v>-86945733.329999998</v>
          </cell>
        </row>
        <row r="191">
          <cell r="A191" t="str">
            <v>3111539</v>
          </cell>
          <cell r="B191" t="str">
            <v>REC DISPONIB RE # TUSD # NAO FATURADO</v>
          </cell>
          <cell r="D191">
            <v>-11877358.66</v>
          </cell>
          <cell r="BY191">
            <v>-11877358.66</v>
          </cell>
          <cell r="CA191">
            <v>-11877358.66</v>
          </cell>
          <cell r="CE191">
            <v>-10091953.92</v>
          </cell>
          <cell r="CF191">
            <v>-9961225.5199999996</v>
          </cell>
          <cell r="CG191">
            <v>-8282792.21</v>
          </cell>
        </row>
        <row r="192">
          <cell r="A192" t="str">
            <v>3111568</v>
          </cell>
          <cell r="B192" t="str">
            <v>(-) DISPON REDE - TUSD N FAT EX ANTER-ENC USO CATI</v>
          </cell>
          <cell r="D192">
            <v>10091953.92</v>
          </cell>
          <cell r="BY192">
            <v>10091953.92</v>
          </cell>
          <cell r="CA192">
            <v>10091953.92</v>
          </cell>
          <cell r="CE192">
            <v>8282792.21</v>
          </cell>
          <cell r="CF192">
            <v>8282792.21</v>
          </cell>
          <cell r="CG192">
            <v>8901318.8000000007</v>
          </cell>
        </row>
        <row r="193">
          <cell r="A193" t="str">
            <v>3111589</v>
          </cell>
          <cell r="B193" t="str">
            <v>(-) DISPON REDE - SUPRIMENTO-PENALIDADES DIC/FIC</v>
          </cell>
          <cell r="D193">
            <v>379492.9</v>
          </cell>
          <cell r="BY193">
            <v>379492.9</v>
          </cell>
          <cell r="CA193">
            <v>379492.9</v>
          </cell>
          <cell r="CE193">
            <v>153973.15</v>
          </cell>
          <cell r="CF193">
            <v>135704.09</v>
          </cell>
          <cell r="CG193">
            <v>188076.15</v>
          </cell>
        </row>
        <row r="194">
          <cell r="A194" t="str">
            <v>3111590</v>
          </cell>
          <cell r="B194" t="str">
            <v>(-) DISPON REDE - SUPRIMENTO-PENALID DIC/FIC-PROV</v>
          </cell>
          <cell r="D194">
            <v>-119563.26</v>
          </cell>
          <cell r="BY194">
            <v>-119563.26</v>
          </cell>
          <cell r="CA194">
            <v>-119563.26</v>
          </cell>
          <cell r="CE194">
            <v>94940.76</v>
          </cell>
          <cell r="CF194">
            <v>-18597.560000000001</v>
          </cell>
          <cell r="CG194">
            <v>-20708.66</v>
          </cell>
        </row>
        <row r="195">
          <cell r="A195" t="str">
            <v>CBAP31030202</v>
          </cell>
          <cell r="B195" t="str">
            <v>Tusd - Concession. e Geradoras - Emp. grupo</v>
          </cell>
          <cell r="D195">
            <v>-25844244.77</v>
          </cell>
          <cell r="BY195">
            <v>-25844244.77</v>
          </cell>
          <cell r="BZ195">
            <v>25844244.77</v>
          </cell>
          <cell r="CA195">
            <v>0</v>
          </cell>
          <cell r="CE195">
            <v>0</v>
          </cell>
          <cell r="CF195">
            <v>0</v>
          </cell>
          <cell r="CG195">
            <v>0</v>
          </cell>
        </row>
        <row r="196">
          <cell r="A196" t="str">
            <v>3111530</v>
          </cell>
          <cell r="B196" t="str">
            <v>REC DISPONIB RE # TUSD # EMPRESAS DO GRUPO</v>
          </cell>
          <cell r="D196">
            <v>-26056981.68</v>
          </cell>
          <cell r="BY196">
            <v>-26056981.68</v>
          </cell>
          <cell r="BZ196">
            <v>26056981.68</v>
          </cell>
          <cell r="CA196">
            <v>0</v>
          </cell>
          <cell r="CE196">
            <v>0</v>
          </cell>
          <cell r="CF196">
            <v>0</v>
          </cell>
          <cell r="CG196">
            <v>0</v>
          </cell>
        </row>
        <row r="197">
          <cell r="A197" t="str">
            <v>3111540</v>
          </cell>
          <cell r="B197" t="str">
            <v>REC DISPONIB RE # TUSD # NAO FATURADO # EMP GRUPO</v>
          </cell>
          <cell r="D197">
            <v>-2785750.53</v>
          </cell>
          <cell r="BY197">
            <v>-2785750.53</v>
          </cell>
          <cell r="BZ197">
            <v>2785750.53</v>
          </cell>
          <cell r="CA197">
            <v>0</v>
          </cell>
          <cell r="CE197">
            <v>0</v>
          </cell>
          <cell r="CF197">
            <v>0</v>
          </cell>
          <cell r="CG197">
            <v>0</v>
          </cell>
        </row>
        <row r="198">
          <cell r="A198" t="str">
            <v>3111569</v>
          </cell>
          <cell r="B198" t="str">
            <v>(-) DISPON REDE - TUSD N FAT EX ANTER-ENC USO EMP</v>
          </cell>
          <cell r="D198">
            <v>2998487.44</v>
          </cell>
          <cell r="BY198">
            <v>2998487.44</v>
          </cell>
          <cell r="BZ198">
            <v>-2998487.44</v>
          </cell>
          <cell r="CA198">
            <v>0</v>
          </cell>
          <cell r="CE198">
            <v>0</v>
          </cell>
          <cell r="CF198">
            <v>0</v>
          </cell>
          <cell r="CG198">
            <v>0</v>
          </cell>
        </row>
        <row r="199">
          <cell r="A199" t="str">
            <v>CBAP31030203</v>
          </cell>
          <cell r="B199" t="str">
            <v>Tusd - Consumidores Livres</v>
          </cell>
          <cell r="D199">
            <v>-1912089454.3900001</v>
          </cell>
          <cell r="BY199">
            <v>-1912089454.3900001</v>
          </cell>
          <cell r="CA199">
            <v>-1912089454.3900001</v>
          </cell>
          <cell r="CE199">
            <v>-2295051462.4000001</v>
          </cell>
          <cell r="CF199">
            <v>-1712820194.5599999</v>
          </cell>
          <cell r="CG199">
            <v>-1819151504.5899999</v>
          </cell>
        </row>
        <row r="200">
          <cell r="A200" t="str">
            <v>3111520</v>
          </cell>
          <cell r="B200" t="str">
            <v>REC DISPONIB RE # CONSUMIDORES LIVRES</v>
          </cell>
          <cell r="D200">
            <v>-1877577299.21</v>
          </cell>
          <cell r="BY200">
            <v>-1877577299.21</v>
          </cell>
          <cell r="CA200">
            <v>-1877577299.21</v>
          </cell>
          <cell r="CE200">
            <v>-2271158332.8800001</v>
          </cell>
          <cell r="CF200">
            <v>-1684333394</v>
          </cell>
          <cell r="CG200">
            <v>-1684388322.3099999</v>
          </cell>
        </row>
        <row r="201">
          <cell r="A201" t="str">
            <v>3111541</v>
          </cell>
          <cell r="B201" t="str">
            <v>REC DISPONIB RE-CONSUMIDORES LIVRES - NAO FATURADO</v>
          </cell>
          <cell r="D201">
            <v>-229865099.99000001</v>
          </cell>
          <cell r="BY201">
            <v>-229865099.99000001</v>
          </cell>
          <cell r="CA201">
            <v>-229865099.99000001</v>
          </cell>
          <cell r="CE201">
            <v>-195352944.81</v>
          </cell>
          <cell r="CF201">
            <v>-199946615.84999999</v>
          </cell>
          <cell r="CG201">
            <v>-292616053.56999999</v>
          </cell>
        </row>
        <row r="202">
          <cell r="A202" t="str">
            <v>3111570</v>
          </cell>
          <cell r="B202" t="str">
            <v>(-) DISPON REDE - TUSD N FAT EX ANTER-ENC USO LIVR</v>
          </cell>
          <cell r="D202">
            <v>195352944.81</v>
          </cell>
          <cell r="BY202">
            <v>195352944.81</v>
          </cell>
          <cell r="CA202">
            <v>195352944.81</v>
          </cell>
          <cell r="CE202">
            <v>171459815.28999999</v>
          </cell>
          <cell r="CF202">
            <v>171459815.28999999</v>
          </cell>
          <cell r="CG202">
            <v>157852871.28999999</v>
          </cell>
        </row>
        <row r="203">
          <cell r="A203" t="str">
            <v>CBAP31030204</v>
          </cell>
          <cell r="B203" t="str">
            <v>Tusd - Residencial</v>
          </cell>
          <cell r="D203">
            <v>-2962997634.4299998</v>
          </cell>
          <cell r="BY203">
            <v>-2962997634.4299998</v>
          </cell>
          <cell r="CA203">
            <v>-2962997634.4299998</v>
          </cell>
          <cell r="CE203">
            <v>-3305193635</v>
          </cell>
          <cell r="CF203">
            <v>-2341545934.8499999</v>
          </cell>
          <cell r="CG203">
            <v>-2899389295.8299999</v>
          </cell>
        </row>
        <row r="204">
          <cell r="A204" t="str">
            <v>3111500</v>
          </cell>
          <cell r="B204" t="str">
            <v>REC DISPONIB RE- RESIDENCIAL # TUSD</v>
          </cell>
          <cell r="D204">
            <v>-2419512666.5500002</v>
          </cell>
          <cell r="BY204">
            <v>-2419512666.5500002</v>
          </cell>
          <cell r="CA204">
            <v>-2419512666.5500002</v>
          </cell>
          <cell r="CE204">
            <v>-2773947889.3600001</v>
          </cell>
          <cell r="CF204">
            <v>-1994124295.26</v>
          </cell>
          <cell r="CG204">
            <v>-2355112342.25</v>
          </cell>
        </row>
        <row r="205">
          <cell r="A205" t="str">
            <v>3111502</v>
          </cell>
          <cell r="B205" t="str">
            <v>REC DISPONIB RE - RESIDENCIAL - ICMS</v>
          </cell>
          <cell r="D205">
            <v>-543269819.08000004</v>
          </cell>
          <cell r="BY205">
            <v>-543269819.08000004</v>
          </cell>
          <cell r="CA205">
            <v>-543269819.08000004</v>
          </cell>
          <cell r="CE205">
            <v>-523062796.54000002</v>
          </cell>
          <cell r="CF205">
            <v>-354887528.06999999</v>
          </cell>
          <cell r="CG205">
            <v>-561722752.99000001</v>
          </cell>
        </row>
        <row r="206">
          <cell r="A206" t="str">
            <v>3111532</v>
          </cell>
          <cell r="B206" t="str">
            <v>REC DISPONIB RE - RESIDENCIAL # TUSD#NAO FATURADO</v>
          </cell>
          <cell r="D206">
            <v>-143490896.56999999</v>
          </cell>
          <cell r="BY206">
            <v>-143490896.56999999</v>
          </cell>
          <cell r="CA206">
            <v>-143490896.56999999</v>
          </cell>
          <cell r="CE206">
            <v>-135100209.18000001</v>
          </cell>
          <cell r="CF206">
            <v>-116583279.31999999</v>
          </cell>
          <cell r="CG206">
            <v>-118608713.67</v>
          </cell>
        </row>
        <row r="207">
          <cell r="A207" t="str">
            <v>3111559</v>
          </cell>
          <cell r="B207" t="str">
            <v>(-) DISPON REDE - TUSD N FAT EX ANTER - RESIDENCIA</v>
          </cell>
          <cell r="D207">
            <v>135100209.18000001</v>
          </cell>
          <cell r="BY207">
            <v>135100209.18000001</v>
          </cell>
          <cell r="CA207">
            <v>135100209.18000001</v>
          </cell>
          <cell r="CE207">
            <v>118606405.28</v>
          </cell>
          <cell r="CF207">
            <v>118606405.28</v>
          </cell>
          <cell r="CG207">
            <v>130075877.37</v>
          </cell>
        </row>
        <row r="208">
          <cell r="A208" t="str">
            <v>3111571</v>
          </cell>
          <cell r="B208" t="str">
            <v>(-) DISPON REDE - RESIDENCIAL-PENALIDADES DIC/FIC</v>
          </cell>
          <cell r="D208">
            <v>8983500.9499999993</v>
          </cell>
          <cell r="BY208">
            <v>8983500.9499999993</v>
          </cell>
          <cell r="CA208">
            <v>8983500.9499999993</v>
          </cell>
          <cell r="CE208">
            <v>7457855.4299999997</v>
          </cell>
          <cell r="CF208">
            <v>5549408.1200000001</v>
          </cell>
          <cell r="CG208">
            <v>6668833.5999999996</v>
          </cell>
        </row>
        <row r="209">
          <cell r="A209" t="str">
            <v>3111580</v>
          </cell>
          <cell r="B209" t="str">
            <v>(-) DISPON REDE - RESIDENCIAL-PENALID DIC/FIC-PROV</v>
          </cell>
          <cell r="D209">
            <v>-807962.36</v>
          </cell>
          <cell r="BY209">
            <v>-807962.36</v>
          </cell>
          <cell r="CA209">
            <v>-807962.36</v>
          </cell>
          <cell r="CE209">
            <v>852999.37</v>
          </cell>
          <cell r="CF209">
            <v>-106645.6</v>
          </cell>
          <cell r="CG209">
            <v>-690197.89</v>
          </cell>
        </row>
        <row r="210">
          <cell r="A210" t="str">
            <v>CBAP31030205</v>
          </cell>
          <cell r="B210" t="str">
            <v>Tusd - Industrial</v>
          </cell>
          <cell r="D210">
            <v>-964442782.76999998</v>
          </cell>
          <cell r="BY210">
            <v>-964442782.76999998</v>
          </cell>
          <cell r="CA210">
            <v>-964442782.76999998</v>
          </cell>
          <cell r="CE210">
            <v>-1068761580.79</v>
          </cell>
          <cell r="CF210">
            <v>-763206106.58000004</v>
          </cell>
          <cell r="CG210">
            <v>-1174082162.26</v>
          </cell>
        </row>
        <row r="211">
          <cell r="A211" t="str">
            <v>3111503</v>
          </cell>
          <cell r="B211" t="str">
            <v>REC DISPONIB RE - INDUSTRIAL - TUSD</v>
          </cell>
          <cell r="D211">
            <v>-503206589.33999997</v>
          </cell>
          <cell r="BY211">
            <v>-503206589.33999997</v>
          </cell>
          <cell r="CA211">
            <v>-503206589.33999997</v>
          </cell>
          <cell r="CE211">
            <v>-641377940.70000005</v>
          </cell>
          <cell r="CF211">
            <v>-470124664.10000002</v>
          </cell>
          <cell r="CG211">
            <v>-809289566.26999998</v>
          </cell>
        </row>
        <row r="212">
          <cell r="A212" t="str">
            <v>3111505</v>
          </cell>
          <cell r="B212" t="str">
            <v>REC DISPONIB RE - INDUSTRIAL - ICMS</v>
          </cell>
          <cell r="D212">
            <v>-457404672.06999999</v>
          </cell>
          <cell r="BY212">
            <v>-457404672.06999999</v>
          </cell>
          <cell r="CA212">
            <v>-457404672.06999999</v>
          </cell>
          <cell r="CE212">
            <v>-448473093.51999998</v>
          </cell>
          <cell r="CF212">
            <v>-307002128.66000003</v>
          </cell>
          <cell r="CG212">
            <v>-482785163.82999998</v>
          </cell>
        </row>
        <row r="213">
          <cell r="A213" t="str">
            <v>3111533</v>
          </cell>
          <cell r="B213" t="str">
            <v>REC DISPONIB RE # INDUSTRIAL # TUSD#NAO FATURADO</v>
          </cell>
          <cell r="D213">
            <v>-53528068.07</v>
          </cell>
          <cell r="BY213">
            <v>-53528068.07</v>
          </cell>
          <cell r="CA213">
            <v>-53528068.07</v>
          </cell>
          <cell r="CE213">
            <v>-43399414.07</v>
          </cell>
          <cell r="CF213">
            <v>-48131871.439999998</v>
          </cell>
          <cell r="CG213">
            <v>39370611.469999999</v>
          </cell>
        </row>
        <row r="214">
          <cell r="A214" t="str">
            <v>3111560</v>
          </cell>
          <cell r="B214" t="str">
            <v>(-) DISPON REDE - TUSD N FAT EX ANTER - INDUSTRIAL</v>
          </cell>
          <cell r="D214">
            <v>43399414.07</v>
          </cell>
          <cell r="BY214">
            <v>43399414.07</v>
          </cell>
          <cell r="CA214">
            <v>43399414.07</v>
          </cell>
          <cell r="CE214">
            <v>56247093.32</v>
          </cell>
          <cell r="CF214">
            <v>56247093.32</v>
          </cell>
          <cell r="CG214">
            <v>73378768.930000007</v>
          </cell>
        </row>
        <row r="215">
          <cell r="A215" t="str">
            <v>3111572</v>
          </cell>
          <cell r="B215" t="str">
            <v>(-) DISPON REDE - INDUNSTRIAL-PENALIDADES DIC/FIC</v>
          </cell>
          <cell r="D215">
            <v>7055694.6699999999</v>
          </cell>
          <cell r="BY215">
            <v>7055694.6699999999</v>
          </cell>
          <cell r="CA215">
            <v>7055694.6699999999</v>
          </cell>
          <cell r="CE215">
            <v>7880669.1600000001</v>
          </cell>
          <cell r="CF215">
            <v>6065741.0300000003</v>
          </cell>
          <cell r="CG215">
            <v>6381908.9800000004</v>
          </cell>
        </row>
        <row r="216">
          <cell r="A216" t="str">
            <v>3111581</v>
          </cell>
          <cell r="B216" t="str">
            <v>(-) DISPON REDE - INDUNSTRIAL-PENALID DIC/FIC-PROV</v>
          </cell>
          <cell r="D216">
            <v>-758562.03</v>
          </cell>
          <cell r="BY216">
            <v>-758562.03</v>
          </cell>
          <cell r="CA216">
            <v>-758562.03</v>
          </cell>
          <cell r="CE216">
            <v>361105.02</v>
          </cell>
          <cell r="CF216">
            <v>-260276.73</v>
          </cell>
          <cell r="CG216">
            <v>-1138721.54</v>
          </cell>
        </row>
        <row r="217">
          <cell r="A217" t="str">
            <v>CBAP31030206</v>
          </cell>
          <cell r="B217" t="str">
            <v>Tusd - Comercial, Serv. e Outras Ativ.</v>
          </cell>
          <cell r="D217">
            <v>-1643943039.49</v>
          </cell>
          <cell r="BY217">
            <v>-1643943039.49</v>
          </cell>
          <cell r="CA217">
            <v>-1643943039.49</v>
          </cell>
          <cell r="CE217">
            <v>-1882458537.9300001</v>
          </cell>
          <cell r="CF217">
            <v>-1338619691.5999999</v>
          </cell>
          <cell r="CG217">
            <v>-1734632824.3699999</v>
          </cell>
        </row>
        <row r="218">
          <cell r="A218" t="str">
            <v>3111506</v>
          </cell>
          <cell r="B218" t="str">
            <v>REC DISPONIB RE - COM/SERV/OUTRAS ATIV - TUSD</v>
          </cell>
          <cell r="D218">
            <v>-1265472562.9000001</v>
          </cell>
          <cell r="BY218">
            <v>-1265472562.9000001</v>
          </cell>
          <cell r="CA218">
            <v>-1265472562.9000001</v>
          </cell>
          <cell r="CE218">
            <v>-1515704763.1300001</v>
          </cell>
          <cell r="CF218">
            <v>-1095212635.0599999</v>
          </cell>
          <cell r="CG218">
            <v>-1373169374.77</v>
          </cell>
        </row>
        <row r="219">
          <cell r="A219" t="str">
            <v>3111508</v>
          </cell>
          <cell r="B219" t="str">
            <v>REC DISPONIB RE - COM/SERV/OUTRAS ATIV - ICMS</v>
          </cell>
          <cell r="D219">
            <v>-383964197.57999998</v>
          </cell>
          <cell r="BY219">
            <v>-383964197.57999998</v>
          </cell>
          <cell r="CA219">
            <v>-383964197.57999998</v>
          </cell>
          <cell r="CE219">
            <v>-370309526.23000002</v>
          </cell>
          <cell r="CF219">
            <v>-251237262.06</v>
          </cell>
          <cell r="CG219">
            <v>-404705531.50999999</v>
          </cell>
        </row>
        <row r="220">
          <cell r="A220" t="str">
            <v>3111534</v>
          </cell>
          <cell r="B220" t="str">
            <v>REC DISPONIB RE # COM/OUT ATIV # TUSD#NAO FATURADO</v>
          </cell>
          <cell r="D220">
            <v>-80939024.329999998</v>
          </cell>
          <cell r="BY220">
            <v>-80939024.329999998</v>
          </cell>
          <cell r="CA220">
            <v>-80939024.329999998</v>
          </cell>
          <cell r="CE220">
            <v>-81555578.700000003</v>
          </cell>
          <cell r="CF220">
            <v>-75789254.590000004</v>
          </cell>
          <cell r="CG220">
            <v>-56979184.780000001</v>
          </cell>
        </row>
        <row r="221">
          <cell r="A221" t="str">
            <v>3111561</v>
          </cell>
          <cell r="B221" t="str">
            <v>(-) DISPON REDE - TUSD N FAT EX ANTER - COMERCIAL</v>
          </cell>
          <cell r="D221">
            <v>81555578.700000003</v>
          </cell>
          <cell r="BY221">
            <v>81555578.700000003</v>
          </cell>
          <cell r="CA221">
            <v>81555578.700000003</v>
          </cell>
          <cell r="CE221">
            <v>80267889.159999996</v>
          </cell>
          <cell r="CF221">
            <v>80267889.159999996</v>
          </cell>
          <cell r="CG221">
            <v>97058242.609999999</v>
          </cell>
        </row>
        <row r="222">
          <cell r="A222" t="str">
            <v>3111573</v>
          </cell>
          <cell r="B222" t="str">
            <v>(-) DISPON REDE - COM/SERV/OUTR ATIV-PENAL DIC/FIC</v>
          </cell>
          <cell r="D222">
            <v>5269443.7300000004</v>
          </cell>
          <cell r="BY222">
            <v>5269443.7300000004</v>
          </cell>
          <cell r="CA222">
            <v>5269443.7300000004</v>
          </cell>
          <cell r="CE222">
            <v>4506657.1399999997</v>
          </cell>
          <cell r="CF222">
            <v>3378240.78</v>
          </cell>
          <cell r="CG222">
            <v>3654928.64</v>
          </cell>
        </row>
        <row r="223">
          <cell r="A223" t="str">
            <v>3111582</v>
          </cell>
          <cell r="B223" t="str">
            <v>(-) DISPON REDE - COM/SERV/OU AT-PENA DIC/FIC-PROV</v>
          </cell>
          <cell r="D223">
            <v>-392277.11</v>
          </cell>
          <cell r="BY223">
            <v>-392277.11</v>
          </cell>
          <cell r="CA223">
            <v>-392277.11</v>
          </cell>
          <cell r="CE223">
            <v>336783.83</v>
          </cell>
          <cell r="CF223">
            <v>-26669.83</v>
          </cell>
          <cell r="CG223">
            <v>-491904.56</v>
          </cell>
        </row>
        <row r="224">
          <cell r="A224" t="str">
            <v>CBAP31030207</v>
          </cell>
          <cell r="B224" t="str">
            <v>Tusd - Rural</v>
          </cell>
          <cell r="D224">
            <v>-679621054.83000004</v>
          </cell>
          <cell r="BY224">
            <v>-679621054.83000004</v>
          </cell>
          <cell r="CA224">
            <v>-679621054.83000004</v>
          </cell>
          <cell r="CE224">
            <v>-779667597.90999997</v>
          </cell>
          <cell r="CF224">
            <v>-565426269.52999997</v>
          </cell>
          <cell r="CG224">
            <v>-662963260.13999999</v>
          </cell>
        </row>
        <row r="225">
          <cell r="A225" t="str">
            <v>3111509</v>
          </cell>
          <cell r="B225" t="str">
            <v>REC DISPONIB RE - RURAL - TUSD</v>
          </cell>
          <cell r="D225">
            <v>-648058635.39999998</v>
          </cell>
          <cell r="BY225">
            <v>-648058635.39999998</v>
          </cell>
          <cell r="CA225">
            <v>-648058635.39999998</v>
          </cell>
          <cell r="CE225">
            <v>-749643855.63</v>
          </cell>
          <cell r="CF225">
            <v>-545958998.69000006</v>
          </cell>
          <cell r="CG225">
            <v>-644099907.46000004</v>
          </cell>
        </row>
        <row r="226">
          <cell r="A226" t="str">
            <v>3111511</v>
          </cell>
          <cell r="B226" t="str">
            <v>REC DISPONIB RE - RURAL - ICMS</v>
          </cell>
          <cell r="D226">
            <v>-39463570</v>
          </cell>
          <cell r="BY226">
            <v>-39463570</v>
          </cell>
          <cell r="CA226">
            <v>-39463570</v>
          </cell>
          <cell r="CE226">
            <v>-39183593.299999997</v>
          </cell>
          <cell r="CF226">
            <v>-26937139.969999999</v>
          </cell>
          <cell r="CG226">
            <v>-36332992.93</v>
          </cell>
        </row>
        <row r="227">
          <cell r="A227" t="str">
            <v>3111535</v>
          </cell>
          <cell r="B227" t="str">
            <v>REC DISPONIB RE # RURAL # TUSD#NAO FATURADO</v>
          </cell>
          <cell r="D227">
            <v>-33903151.079999998</v>
          </cell>
          <cell r="BY227">
            <v>-33903151.079999998</v>
          </cell>
          <cell r="CA227">
            <v>-33903151.079999998</v>
          </cell>
          <cell r="CE227">
            <v>-33463087.25</v>
          </cell>
          <cell r="CF227">
            <v>-30584494.949999999</v>
          </cell>
          <cell r="CG227">
            <v>-29821158.23</v>
          </cell>
        </row>
        <row r="228">
          <cell r="A228" t="str">
            <v>3111562</v>
          </cell>
          <cell r="B228" t="str">
            <v>(-) DISPON REDE - TUSD N FAT EX ANTER - RURAL</v>
          </cell>
          <cell r="D228">
            <v>33463087.25</v>
          </cell>
          <cell r="BY228">
            <v>33463087.25</v>
          </cell>
          <cell r="CA228">
            <v>33463087.25</v>
          </cell>
          <cell r="CE228">
            <v>31421258.039999999</v>
          </cell>
          <cell r="CF228">
            <v>31421258.039999999</v>
          </cell>
          <cell r="CG228">
            <v>39079232.619999997</v>
          </cell>
        </row>
        <row r="229">
          <cell r="A229" t="str">
            <v>3111574</v>
          </cell>
          <cell r="B229" t="str">
            <v>(-) DISPON REDE - RURAL - PENALIDADES DIC/FIC</v>
          </cell>
          <cell r="D229">
            <v>10958355.289999999</v>
          </cell>
          <cell r="BY229">
            <v>10958355.289999999</v>
          </cell>
          <cell r="CA229">
            <v>10958355.289999999</v>
          </cell>
          <cell r="CE229">
            <v>9829137.8699999992</v>
          </cell>
          <cell r="CF229">
            <v>7418314.3600000003</v>
          </cell>
          <cell r="CG229">
            <v>9635940.6400000006</v>
          </cell>
        </row>
        <row r="230">
          <cell r="A230" t="str">
            <v>3111583</v>
          </cell>
          <cell r="B230" t="str">
            <v>(-) DISPON REDE - RURAL-PENALIDADES DIC/FIC-PROV</v>
          </cell>
          <cell r="D230">
            <v>-2617140.89</v>
          </cell>
          <cell r="BY230">
            <v>-2617140.89</v>
          </cell>
          <cell r="CA230">
            <v>-2617140.89</v>
          </cell>
          <cell r="CE230">
            <v>1372542.36</v>
          </cell>
          <cell r="CF230">
            <v>-785208.31999999995</v>
          </cell>
          <cell r="CG230">
            <v>-1424374.78</v>
          </cell>
        </row>
        <row r="231">
          <cell r="A231" t="str">
            <v>CBAP31030208</v>
          </cell>
          <cell r="B231" t="str">
            <v>Tusd - Poder Público</v>
          </cell>
          <cell r="D231">
            <v>-241232799.56</v>
          </cell>
          <cell r="BY231">
            <v>-241232799.56</v>
          </cell>
          <cell r="CA231">
            <v>-241232799.56</v>
          </cell>
          <cell r="CE231">
            <v>-277884895.00999999</v>
          </cell>
          <cell r="CF231">
            <v>-192317247.78999999</v>
          </cell>
          <cell r="CG231">
            <v>-231752524.31999999</v>
          </cell>
        </row>
        <row r="232">
          <cell r="A232" t="str">
            <v>3111512</v>
          </cell>
          <cell r="B232" t="str">
            <v>REC DISPONIB RE - PODER PUBLICO - TUSD</v>
          </cell>
          <cell r="D232">
            <v>-212741361.44</v>
          </cell>
          <cell r="BY232">
            <v>-212741361.44</v>
          </cell>
          <cell r="CA232">
            <v>-212741361.44</v>
          </cell>
          <cell r="CE232">
            <v>-247613308.62</v>
          </cell>
          <cell r="CF232">
            <v>-174015943.69</v>
          </cell>
          <cell r="CG232">
            <v>-204155507.97999999</v>
          </cell>
        </row>
        <row r="233">
          <cell r="A233" t="str">
            <v>3111514</v>
          </cell>
          <cell r="B233" t="str">
            <v>REC DISPONIB RE - PODER PUBLICO - ICMS</v>
          </cell>
          <cell r="D233">
            <v>-29378801.559999999</v>
          </cell>
          <cell r="BY233">
            <v>-29378801.559999999</v>
          </cell>
          <cell r="CA233">
            <v>-29378801.559999999</v>
          </cell>
          <cell r="CE233">
            <v>-27801920.02</v>
          </cell>
          <cell r="CF233">
            <v>-18315872.190000001</v>
          </cell>
          <cell r="CG233">
            <v>-29276918.059999999</v>
          </cell>
        </row>
        <row r="234">
          <cell r="A234" t="str">
            <v>3111536</v>
          </cell>
          <cell r="B234" t="str">
            <v>REC DISPONIB RE # PODER PUBLICO #TUSD#NAO FATURADO</v>
          </cell>
          <cell r="D234">
            <v>-17768839.109999999</v>
          </cell>
          <cell r="BY234">
            <v>-17768839.109999999</v>
          </cell>
          <cell r="CA234">
            <v>-17768839.109999999</v>
          </cell>
          <cell r="CE234">
            <v>-17789843.32</v>
          </cell>
          <cell r="CF234">
            <v>-14958335.5</v>
          </cell>
          <cell r="CG234">
            <v>-14442259.210000001</v>
          </cell>
        </row>
        <row r="235">
          <cell r="A235" t="str">
            <v>3111563</v>
          </cell>
          <cell r="B235" t="str">
            <v>(-) DISPON REDE - TUSD N FAT EX ANTER - POD. PUBLI</v>
          </cell>
          <cell r="D235">
            <v>17789843.32</v>
          </cell>
          <cell r="BY235">
            <v>17789843.32</v>
          </cell>
          <cell r="CA235">
            <v>17789843.32</v>
          </cell>
          <cell r="CE235">
            <v>14455920.84</v>
          </cell>
          <cell r="CF235">
            <v>14455920.84</v>
          </cell>
          <cell r="CG235">
            <v>15579424.439999999</v>
          </cell>
        </row>
        <row r="236">
          <cell r="A236" t="str">
            <v>3111575</v>
          </cell>
          <cell r="B236" t="str">
            <v>(-) DISPON REDE - PODER PUBLICO-PENALID DIC/FIC</v>
          </cell>
          <cell r="D236">
            <v>851222.67</v>
          </cell>
          <cell r="BY236">
            <v>851222.67</v>
          </cell>
          <cell r="CA236">
            <v>851222.67</v>
          </cell>
          <cell r="CE236">
            <v>756435.85</v>
          </cell>
          <cell r="CF236">
            <v>493255.19</v>
          </cell>
          <cell r="CG236">
            <v>614951.81000000006</v>
          </cell>
        </row>
        <row r="237">
          <cell r="A237" t="str">
            <v>3111584</v>
          </cell>
          <cell r="B237" t="str">
            <v>(-) DISPON REDE - PODER PUBLI-PENALID DIC/FIC-PROV</v>
          </cell>
          <cell r="D237">
            <v>15136.56</v>
          </cell>
          <cell r="BY237">
            <v>15136.56</v>
          </cell>
          <cell r="CA237">
            <v>15136.56</v>
          </cell>
          <cell r="CE237">
            <v>107820.26</v>
          </cell>
          <cell r="CF237">
            <v>23727.56</v>
          </cell>
          <cell r="CG237">
            <v>-72215.320000000007</v>
          </cell>
        </row>
        <row r="238">
          <cell r="A238" t="str">
            <v>CBAP31030209</v>
          </cell>
          <cell r="B238" t="str">
            <v>Tusd - Iluminação Pública</v>
          </cell>
          <cell r="D238">
            <v>-152136550.18000001</v>
          </cell>
          <cell r="BY238">
            <v>-152136550.18000001</v>
          </cell>
          <cell r="CA238">
            <v>-152136550.18000001</v>
          </cell>
          <cell r="CE238">
            <v>-202438692.93000001</v>
          </cell>
          <cell r="CF238">
            <v>-150044823.56999999</v>
          </cell>
          <cell r="CG238">
            <v>-195319110.66999999</v>
          </cell>
        </row>
        <row r="239">
          <cell r="A239" t="str">
            <v>3111515</v>
          </cell>
          <cell r="B239" t="str">
            <v>REC DISPONIB RE - ILUMINACAO PUBLICA - TUSD</v>
          </cell>
          <cell r="D239">
            <v>-123445052.81999999</v>
          </cell>
          <cell r="BY239">
            <v>-123445052.81999999</v>
          </cell>
          <cell r="CA239">
            <v>-123445052.81999999</v>
          </cell>
          <cell r="CE239">
            <v>-168138608.47999999</v>
          </cell>
          <cell r="CF239">
            <v>-125294235.29000001</v>
          </cell>
          <cell r="CG239">
            <v>-158786142.56999999</v>
          </cell>
        </row>
        <row r="240">
          <cell r="A240" t="str">
            <v>3111516</v>
          </cell>
          <cell r="B240" t="str">
            <v>REC DISPONIB RE - ILUMINACAO PUBLICA - ICMS</v>
          </cell>
          <cell r="D240">
            <v>-28597816.899999999</v>
          </cell>
          <cell r="BY240">
            <v>-28597816.899999999</v>
          </cell>
          <cell r="CA240">
            <v>-28597816.899999999</v>
          </cell>
          <cell r="CE240">
            <v>-34363262.439999998</v>
          </cell>
          <cell r="CF240">
            <v>-24745978.09</v>
          </cell>
          <cell r="CG240">
            <v>-36613929.560000002</v>
          </cell>
        </row>
        <row r="241">
          <cell r="A241" t="str">
            <v>3111537</v>
          </cell>
          <cell r="B241" t="str">
            <v>REC DISPONIB RE # ILUM.PUBLICA # TUSD#NAO FATURADO</v>
          </cell>
          <cell r="D241">
            <v>-585470.65</v>
          </cell>
          <cell r="BY241">
            <v>-585470.65</v>
          </cell>
          <cell r="CA241">
            <v>-585470.65</v>
          </cell>
          <cell r="CE241">
            <v>-461142.86</v>
          </cell>
          <cell r="CF241">
            <v>-512796.51</v>
          </cell>
          <cell r="CG241">
            <v>-472773.45</v>
          </cell>
        </row>
        <row r="242">
          <cell r="A242" t="str">
            <v>3111564</v>
          </cell>
          <cell r="B242" t="str">
            <v>(-) DISPON REDE - TUSD N FAT EX ANTER - ILUM. PUBL</v>
          </cell>
          <cell r="D242">
            <v>461142.86</v>
          </cell>
          <cell r="BY242">
            <v>461142.86</v>
          </cell>
          <cell r="CA242">
            <v>461142.86</v>
          </cell>
          <cell r="CE242">
            <v>472773.45</v>
          </cell>
          <cell r="CF242">
            <v>472773.45</v>
          </cell>
          <cell r="CG242">
            <v>511298.07</v>
          </cell>
        </row>
        <row r="243">
          <cell r="A243" t="str">
            <v>3111576</v>
          </cell>
          <cell r="B243" t="str">
            <v>(-) DISPON REDE - ILUMINACAO PUBLI-PENALID DIC/FIC</v>
          </cell>
          <cell r="D243">
            <v>39885.360000000001</v>
          </cell>
          <cell r="BY243">
            <v>39885.360000000001</v>
          </cell>
          <cell r="CA243">
            <v>39885.360000000001</v>
          </cell>
          <cell r="CE243">
            <v>48371.44</v>
          </cell>
          <cell r="CF243">
            <v>30513.46</v>
          </cell>
          <cell r="CG243">
            <v>44912.52</v>
          </cell>
        </row>
        <row r="244">
          <cell r="A244" t="str">
            <v>3111585</v>
          </cell>
          <cell r="B244" t="str">
            <v>(-) DISPON REDE - ILUMI PUBLI-PENALID DIC/FIC-PROV</v>
          </cell>
          <cell r="D244">
            <v>-9238.0300000000007</v>
          </cell>
          <cell r="BY244">
            <v>-9238.0300000000007</v>
          </cell>
          <cell r="CA244">
            <v>-9238.0300000000007</v>
          </cell>
          <cell r="CE244">
            <v>3175.96</v>
          </cell>
          <cell r="CF244">
            <v>4899.41</v>
          </cell>
          <cell r="CG244">
            <v>-2475.6799999999998</v>
          </cell>
        </row>
        <row r="245">
          <cell r="A245" t="str">
            <v>CBAP31030210</v>
          </cell>
          <cell r="B245" t="str">
            <v>Tusd - Serviço Público</v>
          </cell>
          <cell r="D245">
            <v>-194389160.15000001</v>
          </cell>
          <cell r="BY245">
            <v>-194389160.15000001</v>
          </cell>
          <cell r="CA245">
            <v>-194389160.15000001</v>
          </cell>
          <cell r="CE245">
            <v>-246560319.5</v>
          </cell>
          <cell r="CF245">
            <v>-179615824.47</v>
          </cell>
          <cell r="CG245">
            <v>-218737518.15000001</v>
          </cell>
        </row>
        <row r="246">
          <cell r="A246" t="str">
            <v>3111517</v>
          </cell>
          <cell r="B246" t="str">
            <v>REC DISPONIB RE # SERV PUBLICO - TUSD</v>
          </cell>
          <cell r="D246">
            <v>-158889018.88999999</v>
          </cell>
          <cell r="BY246">
            <v>-158889018.88999999</v>
          </cell>
          <cell r="CA246">
            <v>-158889018.88999999</v>
          </cell>
          <cell r="CE246">
            <v>-208015308.40000001</v>
          </cell>
          <cell r="CF246">
            <v>-152636964.78999999</v>
          </cell>
          <cell r="CG246">
            <v>-174755582.21000001</v>
          </cell>
        </row>
        <row r="247">
          <cell r="A247" t="str">
            <v>3111519</v>
          </cell>
          <cell r="B247" t="str">
            <v>REC DISPONIB RE # SERV PUBLICO - ICMS</v>
          </cell>
          <cell r="D247">
            <v>-39112902.799999997</v>
          </cell>
          <cell r="BY247">
            <v>-39112902.799999997</v>
          </cell>
          <cell r="CA247">
            <v>-39112902.799999997</v>
          </cell>
          <cell r="CE247">
            <v>-38386590.390000001</v>
          </cell>
          <cell r="CF247">
            <v>-26489953.25</v>
          </cell>
          <cell r="CG247">
            <v>-44071632.219999999</v>
          </cell>
        </row>
        <row r="248">
          <cell r="A248" t="str">
            <v>3111538</v>
          </cell>
          <cell r="B248" t="str">
            <v>REC DISPONIB RE # SERV PUBLICO # TUSD#NAO FATURADO</v>
          </cell>
          <cell r="D248">
            <v>-13118000.85</v>
          </cell>
          <cell r="BY248">
            <v>-13118000.85</v>
          </cell>
          <cell r="CA248">
            <v>-13118000.85</v>
          </cell>
          <cell r="CE248">
            <v>-16020099.73</v>
          </cell>
          <cell r="CF248">
            <v>-15966782.810000001</v>
          </cell>
          <cell r="CG248">
            <v>-14703996.289999999</v>
          </cell>
        </row>
        <row r="249">
          <cell r="A249" t="str">
            <v>3111565</v>
          </cell>
          <cell r="B249" t="str">
            <v>(-) DISPON REDE - TUSD N FAT EX ANTER - SERV. PUBL</v>
          </cell>
          <cell r="D249">
            <v>16020099.73</v>
          </cell>
          <cell r="BY249">
            <v>16020099.73</v>
          </cell>
          <cell r="CA249">
            <v>16020099.73</v>
          </cell>
          <cell r="CE249">
            <v>14761174.6</v>
          </cell>
          <cell r="CF249">
            <v>14761174.6</v>
          </cell>
          <cell r="CG249">
            <v>14316423.060000001</v>
          </cell>
        </row>
        <row r="250">
          <cell r="A250" t="str">
            <v>3111577</v>
          </cell>
          <cell r="B250" t="str">
            <v>(-) DISPON REDE - SERV PUBLICO-PENALIDADES DIC/FIC</v>
          </cell>
          <cell r="D250">
            <v>876179.28</v>
          </cell>
          <cell r="BY250">
            <v>876179.28</v>
          </cell>
          <cell r="CA250">
            <v>876179.28</v>
          </cell>
          <cell r="CE250">
            <v>954083.48</v>
          </cell>
          <cell r="CF250">
            <v>736195.4</v>
          </cell>
          <cell r="CG250">
            <v>559209.96</v>
          </cell>
        </row>
        <row r="251">
          <cell r="A251" t="str">
            <v>3111586</v>
          </cell>
          <cell r="B251" t="str">
            <v>(-) DISPON REDE - SV PUBL-PENALIDADES DIC/FIC-PROV</v>
          </cell>
          <cell r="D251">
            <v>-165516.62</v>
          </cell>
          <cell r="BY251">
            <v>-165516.62</v>
          </cell>
          <cell r="CA251">
            <v>-165516.62</v>
          </cell>
          <cell r="CE251">
            <v>146420.94</v>
          </cell>
          <cell r="CF251">
            <v>-19493.62</v>
          </cell>
          <cell r="CG251">
            <v>-81940.45</v>
          </cell>
        </row>
        <row r="252">
          <cell r="A252" t="str">
            <v>CBAP31030211</v>
          </cell>
          <cell r="B252" t="str">
            <v>Tusd - Industrial - Emp Grupo</v>
          </cell>
          <cell r="D252">
            <v>-581164.46</v>
          </cell>
          <cell r="BY252">
            <v>-581164.46</v>
          </cell>
          <cell r="BZ252">
            <v>575820.29</v>
          </cell>
          <cell r="CA252">
            <v>-5344.17</v>
          </cell>
          <cell r="CE252">
            <v>0.01</v>
          </cell>
          <cell r="CF252">
            <v>0.01</v>
          </cell>
          <cell r="CG252">
            <v>0</v>
          </cell>
        </row>
        <row r="253">
          <cell r="A253" t="str">
            <v>3111523</v>
          </cell>
          <cell r="B253" t="str">
            <v>REC DISPONIB RE - INDUSTRIAL # TUSD # EMP.DO GRUPO</v>
          </cell>
          <cell r="D253">
            <v>-482240.85</v>
          </cell>
          <cell r="BY253">
            <v>-482240.85</v>
          </cell>
          <cell r="BZ253">
            <v>479008.42</v>
          </cell>
          <cell r="CA253">
            <v>-3232.43</v>
          </cell>
          <cell r="CE253">
            <v>0</v>
          </cell>
          <cell r="CF253">
            <v>0</v>
          </cell>
          <cell r="CG253">
            <v>0</v>
          </cell>
        </row>
        <row r="254">
          <cell r="A254" t="str">
            <v>3111525</v>
          </cell>
          <cell r="B254" t="str">
            <v>REC DISPONIB RE - INDUSTRIAL - ICMS # EMP.DO GRUPO</v>
          </cell>
          <cell r="D254">
            <v>-99266.06</v>
          </cell>
          <cell r="BY254">
            <v>-99266.06</v>
          </cell>
          <cell r="BZ254">
            <v>98507.85</v>
          </cell>
          <cell r="CA254">
            <v>-758.21</v>
          </cell>
          <cell r="CE254">
            <v>0.01</v>
          </cell>
          <cell r="CF254">
            <v>0.01</v>
          </cell>
          <cell r="CG254">
            <v>0</v>
          </cell>
        </row>
        <row r="255">
          <cell r="A255" t="str">
            <v>3111542</v>
          </cell>
          <cell r="B255" t="str">
            <v>REC DISPONIB RE# INDUSTRIAL-TUSD-NAO FATUR-E.GRUPO</v>
          </cell>
          <cell r="D255">
            <v>-27685.67</v>
          </cell>
          <cell r="BY255">
            <v>-27685.67</v>
          </cell>
          <cell r="BZ255">
            <v>26332.14</v>
          </cell>
          <cell r="CA255">
            <v>-1353.53</v>
          </cell>
          <cell r="CE255">
            <v>0</v>
          </cell>
          <cell r="CF255">
            <v>0</v>
          </cell>
          <cell r="CG255">
            <v>0</v>
          </cell>
        </row>
        <row r="256">
          <cell r="A256" t="str">
            <v>3111566</v>
          </cell>
          <cell r="B256" t="str">
            <v>(-) DISPON REDE - TUSD N FAT EX ANTER - INDUSTR EM</v>
          </cell>
          <cell r="D256">
            <v>28028.12</v>
          </cell>
          <cell r="BY256">
            <v>28028.12</v>
          </cell>
          <cell r="BZ256">
            <v>-28028.12</v>
          </cell>
          <cell r="CA256">
            <v>0</v>
          </cell>
          <cell r="CE256">
            <v>0</v>
          </cell>
          <cell r="CF256">
            <v>0</v>
          </cell>
          <cell r="CG256">
            <v>0</v>
          </cell>
        </row>
        <row r="257">
          <cell r="A257" t="str">
            <v>CBAP31030212</v>
          </cell>
          <cell r="B257" t="str">
            <v>Tusd - Comercial Serv e Outras Ativ-Emp Grupo</v>
          </cell>
          <cell r="D257">
            <v>-692539.66</v>
          </cell>
          <cell r="BY257">
            <v>-692539.66</v>
          </cell>
          <cell r="BZ257">
            <v>685429.51</v>
          </cell>
          <cell r="CA257">
            <v>-7110.15</v>
          </cell>
          <cell r="CE257">
            <v>0.05</v>
          </cell>
          <cell r="CF257">
            <v>0.04</v>
          </cell>
          <cell r="CG257">
            <v>0.03</v>
          </cell>
        </row>
        <row r="258">
          <cell r="A258" t="str">
            <v>3111526</v>
          </cell>
          <cell r="B258" t="str">
            <v>REC DISPONIB RE # COM/SERV/OUT ATIV # TUSD-E.GRUPO</v>
          </cell>
          <cell r="D258">
            <v>-599712.21</v>
          </cell>
          <cell r="BY258">
            <v>-599712.21</v>
          </cell>
          <cell r="BZ258">
            <v>591242.69999999995</v>
          </cell>
          <cell r="CA258">
            <v>-8469.51</v>
          </cell>
          <cell r="CE258">
            <v>0.02</v>
          </cell>
          <cell r="CF258">
            <v>0.02</v>
          </cell>
          <cell r="CG258">
            <v>0.01</v>
          </cell>
        </row>
        <row r="259">
          <cell r="A259" t="str">
            <v>3111528</v>
          </cell>
          <cell r="B259" t="str">
            <v>REC DISPONIB RE # COM/SERV/OUT ATIV # ICMS-E.GRUPO</v>
          </cell>
          <cell r="D259">
            <v>-110837.85</v>
          </cell>
          <cell r="BY259">
            <v>-110837.85</v>
          </cell>
          <cell r="BZ259">
            <v>108851.21</v>
          </cell>
          <cell r="CA259">
            <v>-1986.64</v>
          </cell>
          <cell r="CE259">
            <v>0.01</v>
          </cell>
          <cell r="CF259">
            <v>0</v>
          </cell>
          <cell r="CG259">
            <v>0.01</v>
          </cell>
        </row>
        <row r="260">
          <cell r="A260" t="str">
            <v>3111543</v>
          </cell>
          <cell r="B260" t="str">
            <v>REC DISPON RE -COM/OUT ATIV#TUSD#NAO FATUR-E GRUPO</v>
          </cell>
          <cell r="D260">
            <v>-40154.839999999997</v>
          </cell>
          <cell r="BY260">
            <v>-40154.839999999997</v>
          </cell>
          <cell r="BZ260">
            <v>37690.879999999997</v>
          </cell>
          <cell r="CA260">
            <v>-2463.96</v>
          </cell>
          <cell r="CE260">
            <v>-5809.94</v>
          </cell>
          <cell r="CF260">
            <v>-5809.94</v>
          </cell>
          <cell r="CG260">
            <v>-5809.95</v>
          </cell>
        </row>
        <row r="261">
          <cell r="A261" t="str">
            <v>3111567</v>
          </cell>
          <cell r="B261" t="str">
            <v>(-) DISPON REDE - TUSD N FAT EX ANTER - COMERC EMP</v>
          </cell>
          <cell r="D261">
            <v>58165.24</v>
          </cell>
          <cell r="BY261">
            <v>58165.24</v>
          </cell>
          <cell r="BZ261">
            <v>-52355.28</v>
          </cell>
          <cell r="CA261">
            <v>5809.96</v>
          </cell>
          <cell r="CE261">
            <v>5809.96</v>
          </cell>
          <cell r="CF261">
            <v>5809.96</v>
          </cell>
          <cell r="CG261">
            <v>5809.96</v>
          </cell>
        </row>
        <row r="262">
          <cell r="A262" t="str">
            <v>CBAP31030213</v>
          </cell>
          <cell r="B262" t="str">
            <v>Rede de Conexão</v>
          </cell>
          <cell r="D262">
            <v>-154060.65</v>
          </cell>
          <cell r="BY262">
            <v>-154060.65</v>
          </cell>
          <cell r="CA262">
            <v>-154060.65</v>
          </cell>
          <cell r="CE262">
            <v>-363239.2</v>
          </cell>
          <cell r="CF262">
            <v>-311889.19</v>
          </cell>
          <cell r="CG262">
            <v>-540922.56000000006</v>
          </cell>
        </row>
        <row r="263">
          <cell r="A263" t="str">
            <v>3111521</v>
          </cell>
          <cell r="B263" t="str">
            <v>REC DISPONIB RE #  RD DE CONEXAO</v>
          </cell>
          <cell r="D263">
            <v>-154060.65</v>
          </cell>
          <cell r="BY263">
            <v>-154060.65</v>
          </cell>
          <cell r="CA263">
            <v>-154060.65</v>
          </cell>
          <cell r="CE263">
            <v>-363239.2</v>
          </cell>
          <cell r="CF263">
            <v>-311889.19</v>
          </cell>
          <cell r="CG263">
            <v>-540922.56000000006</v>
          </cell>
        </row>
        <row r="264">
          <cell r="A264" t="str">
            <v>CBAP310303</v>
          </cell>
          <cell r="B264" t="str">
            <v>(-) Deduções s/ Disponibilidade da Rede</v>
          </cell>
          <cell r="C264">
            <v>157492617.78</v>
          </cell>
          <cell r="D264">
            <v>4100493942.75</v>
          </cell>
          <cell r="BG264">
            <v>1193799.9099999999</v>
          </cell>
          <cell r="BH264">
            <v>1716691.27</v>
          </cell>
          <cell r="BI264">
            <v>1524693.19</v>
          </cell>
          <cell r="BY264">
            <v>4262421744.9000001</v>
          </cell>
          <cell r="CA264">
            <v>4262421744.9000001</v>
          </cell>
          <cell r="CE264">
            <v>4928401636.8900003</v>
          </cell>
          <cell r="CF264">
            <v>3572495211.54</v>
          </cell>
          <cell r="CG264">
            <v>5014816989.1199999</v>
          </cell>
        </row>
        <row r="265">
          <cell r="A265" t="str">
            <v>CBAP31030301</v>
          </cell>
          <cell r="B265" t="str">
            <v>PIS</v>
          </cell>
          <cell r="C265">
            <v>14354336.66</v>
          </cell>
          <cell r="D265">
            <v>121818737.53</v>
          </cell>
          <cell r="BG265">
            <v>98142.61</v>
          </cell>
          <cell r="BH265">
            <v>142474.5</v>
          </cell>
          <cell r="BI265">
            <v>134785.82</v>
          </cell>
          <cell r="BY265">
            <v>136548477.12</v>
          </cell>
          <cell r="CA265">
            <v>136548477.12</v>
          </cell>
          <cell r="CE265">
            <v>162999973.41999999</v>
          </cell>
          <cell r="CF265">
            <v>118615701.23999999</v>
          </cell>
          <cell r="CG265">
            <v>139971119.74000001</v>
          </cell>
        </row>
        <row r="266">
          <cell r="A266" t="str">
            <v>3190012</v>
          </cell>
          <cell r="B266" t="str">
            <v>PIS/PASEP-DISPONIBILIDADE DA REDE ELETRICA</v>
          </cell>
          <cell r="C266">
            <v>14354336.66</v>
          </cell>
          <cell r="D266">
            <v>121818737.53</v>
          </cell>
          <cell r="BG266">
            <v>98142.61</v>
          </cell>
          <cell r="BH266">
            <v>142474.5</v>
          </cell>
          <cell r="BI266">
            <v>134785.82</v>
          </cell>
          <cell r="BY266">
            <v>136548477.12</v>
          </cell>
          <cell r="CA266">
            <v>136548477.12</v>
          </cell>
          <cell r="CE266">
            <v>162999973.41999999</v>
          </cell>
          <cell r="CF266">
            <v>118615701.23999999</v>
          </cell>
          <cell r="CG266">
            <v>139971119.74000001</v>
          </cell>
        </row>
        <row r="267">
          <cell r="A267" t="str">
            <v>CBAP31030302</v>
          </cell>
          <cell r="B267" t="str">
            <v>Cofins</v>
          </cell>
          <cell r="C267">
            <v>66117628.630000003</v>
          </cell>
          <cell r="D267">
            <v>561104488.01999998</v>
          </cell>
          <cell r="BG267">
            <v>452969.44</v>
          </cell>
          <cell r="BH267">
            <v>657582.04</v>
          </cell>
          <cell r="BI267">
            <v>622094.81000000006</v>
          </cell>
          <cell r="BY267">
            <v>628954762.94000006</v>
          </cell>
          <cell r="CA267">
            <v>628954762.94000006</v>
          </cell>
          <cell r="CE267">
            <v>750793380.19000006</v>
          </cell>
          <cell r="CF267">
            <v>546355338.38999999</v>
          </cell>
          <cell r="CG267">
            <v>644720474.67999995</v>
          </cell>
        </row>
        <row r="268">
          <cell r="A268" t="str">
            <v>3190002</v>
          </cell>
          <cell r="B268" t="str">
            <v>COFINS-DISPONIBILIDADE DA REDE ELETRICA</v>
          </cell>
          <cell r="C268">
            <v>66117628.630000003</v>
          </cell>
          <cell r="D268">
            <v>561104488.01999998</v>
          </cell>
          <cell r="BG268">
            <v>452969.44</v>
          </cell>
          <cell r="BH268">
            <v>657582.04</v>
          </cell>
          <cell r="BI268">
            <v>622094.81000000006</v>
          </cell>
          <cell r="BY268">
            <v>628954762.94000006</v>
          </cell>
          <cell r="CA268">
            <v>628954762.94000006</v>
          </cell>
          <cell r="CE268">
            <v>750793380.19000006</v>
          </cell>
          <cell r="CF268">
            <v>546355338.38999999</v>
          </cell>
          <cell r="CG268">
            <v>644720474.67999995</v>
          </cell>
        </row>
        <row r="269">
          <cell r="A269" t="str">
            <v>CBAP31030303</v>
          </cell>
          <cell r="B269" t="str">
            <v>ICMS</v>
          </cell>
          <cell r="D269">
            <v>1521394558.54</v>
          </cell>
          <cell r="BY269">
            <v>1521394558.54</v>
          </cell>
          <cell r="CA269">
            <v>1521394558.54</v>
          </cell>
          <cell r="CE269">
            <v>1481845347.3199999</v>
          </cell>
          <cell r="CF269">
            <v>1009810326.52</v>
          </cell>
          <cell r="CG269">
            <v>1595850031.71</v>
          </cell>
        </row>
        <row r="270">
          <cell r="A270" t="str">
            <v>3190100</v>
          </cell>
          <cell r="B270" t="str">
            <v>ICMS-RESIDENCIAL-DISTRIBUICAO</v>
          </cell>
          <cell r="D270">
            <v>543269819.08000004</v>
          </cell>
          <cell r="BY270">
            <v>543269819.08000004</v>
          </cell>
          <cell r="CA270">
            <v>543269819.08000004</v>
          </cell>
          <cell r="CE270">
            <v>523062796.54000002</v>
          </cell>
          <cell r="CF270">
            <v>354887528.06999999</v>
          </cell>
          <cell r="CG270">
            <v>561722752.99000001</v>
          </cell>
        </row>
        <row r="271">
          <cell r="A271" t="str">
            <v>3190102</v>
          </cell>
          <cell r="B271" t="str">
            <v>ICMS-INDUSTRIAL-DISTRIBUICAO</v>
          </cell>
          <cell r="D271">
            <v>457503938.13</v>
          </cell>
          <cell r="BY271">
            <v>457503938.13</v>
          </cell>
          <cell r="CA271">
            <v>457503938.13</v>
          </cell>
          <cell r="CE271">
            <v>448621119.06</v>
          </cell>
          <cell r="CF271">
            <v>307116422.98000002</v>
          </cell>
          <cell r="CG271">
            <v>482899819.55000001</v>
          </cell>
        </row>
        <row r="272">
          <cell r="A272" t="str">
            <v>3190104</v>
          </cell>
          <cell r="B272" t="str">
            <v>ICMS-COM/SERV/OUTRAS ATIV-DISTRIBUICAO</v>
          </cell>
          <cell r="D272">
            <v>384075035.43000001</v>
          </cell>
          <cell r="BY272">
            <v>384075035.43000001</v>
          </cell>
          <cell r="CA272">
            <v>384075035.43000001</v>
          </cell>
          <cell r="CE272">
            <v>370438185.97000003</v>
          </cell>
          <cell r="CF272">
            <v>251328141.21000001</v>
          </cell>
          <cell r="CG272">
            <v>404940940.82999998</v>
          </cell>
        </row>
        <row r="273">
          <cell r="A273" t="str">
            <v>3190106</v>
          </cell>
          <cell r="B273" t="str">
            <v>ICMS-RURAL-DISTRIBUICAO</v>
          </cell>
          <cell r="D273">
            <v>39463570</v>
          </cell>
          <cell r="BY273">
            <v>39463570</v>
          </cell>
          <cell r="CA273">
            <v>39463570</v>
          </cell>
          <cell r="CE273">
            <v>39183593.299999997</v>
          </cell>
          <cell r="CF273">
            <v>26937139.969999999</v>
          </cell>
          <cell r="CG273">
            <v>36332992.93</v>
          </cell>
        </row>
        <row r="274">
          <cell r="A274" t="str">
            <v>3190108</v>
          </cell>
          <cell r="B274" t="str">
            <v>ICMS-PODER PUBLICO-DISTRIBUICAO</v>
          </cell>
          <cell r="D274">
            <v>29378801.559999999</v>
          </cell>
          <cell r="BY274">
            <v>29378801.559999999</v>
          </cell>
          <cell r="CA274">
            <v>29378801.559999999</v>
          </cell>
          <cell r="CE274">
            <v>27801920.02</v>
          </cell>
          <cell r="CF274">
            <v>18315872.190000001</v>
          </cell>
          <cell r="CG274">
            <v>29276918.059999999</v>
          </cell>
        </row>
        <row r="275">
          <cell r="A275" t="str">
            <v>3190110</v>
          </cell>
          <cell r="B275" t="str">
            <v>ICMS-ILUMINACAO PUBLICA-DISTRIBUICAO</v>
          </cell>
          <cell r="D275">
            <v>28597816.899999999</v>
          </cell>
          <cell r="BY275">
            <v>28597816.899999999</v>
          </cell>
          <cell r="CA275">
            <v>28597816.899999999</v>
          </cell>
          <cell r="CE275">
            <v>34363262.439999998</v>
          </cell>
          <cell r="CF275">
            <v>24745978.09</v>
          </cell>
          <cell r="CG275">
            <v>36613929.560000002</v>
          </cell>
        </row>
        <row r="276">
          <cell r="A276" t="str">
            <v>3190112</v>
          </cell>
          <cell r="B276" t="str">
            <v>ICMS-SERVICO PUBLICO-DISTRIBUICAO</v>
          </cell>
          <cell r="D276">
            <v>39112902.799999997</v>
          </cell>
          <cell r="BY276">
            <v>39112902.799999997</v>
          </cell>
          <cell r="CA276">
            <v>39112902.799999997</v>
          </cell>
          <cell r="CE276">
            <v>38386590.390000001</v>
          </cell>
          <cell r="CF276">
            <v>26489953.25</v>
          </cell>
          <cell r="CG276">
            <v>44071632.219999999</v>
          </cell>
        </row>
        <row r="277">
          <cell r="A277" t="str">
            <v>3190123</v>
          </cell>
          <cell r="B277" t="str">
            <v>ICMS-CDE</v>
          </cell>
          <cell r="D277">
            <v>-7325.36</v>
          </cell>
          <cell r="BY277">
            <v>-7325.36</v>
          </cell>
          <cell r="CA277">
            <v>-7325.36</v>
          </cell>
          <cell r="CE277">
            <v>-12120.4</v>
          </cell>
          <cell r="CF277">
            <v>-10709.24</v>
          </cell>
          <cell r="CG277">
            <v>-8954.43</v>
          </cell>
        </row>
        <row r="278">
          <cell r="A278" t="str">
            <v>CBAP31030304</v>
          </cell>
          <cell r="B278" t="str">
            <v>Reserva Global de Reversão - RGR</v>
          </cell>
          <cell r="C278">
            <v>10623884.109999999</v>
          </cell>
          <cell r="BG278">
            <v>504173.67</v>
          </cell>
          <cell r="BH278">
            <v>715375.66</v>
          </cell>
          <cell r="BI278">
            <v>576420.68000000005</v>
          </cell>
          <cell r="BY278">
            <v>12419854.119999999</v>
          </cell>
          <cell r="CA278">
            <v>12419854.119999999</v>
          </cell>
          <cell r="CE278">
            <v>13925488.59</v>
          </cell>
          <cell r="CF278">
            <v>10169656.109999999</v>
          </cell>
          <cell r="CG278">
            <v>12634428.93</v>
          </cell>
        </row>
        <row r="279">
          <cell r="A279" t="str">
            <v>3191052</v>
          </cell>
          <cell r="B279" t="str">
            <v>RGR-RESERVA GLOBAL DE REVERSAO-DISP.DA REDE</v>
          </cell>
          <cell r="C279">
            <v>10623884.109999999</v>
          </cell>
          <cell r="BG279">
            <v>504173.67</v>
          </cell>
          <cell r="BH279">
            <v>715375.66</v>
          </cell>
          <cell r="BI279">
            <v>576420.68000000005</v>
          </cell>
          <cell r="BY279">
            <v>12419854.119999999</v>
          </cell>
          <cell r="CA279">
            <v>12419854.119999999</v>
          </cell>
          <cell r="CE279">
            <v>13925488.59</v>
          </cell>
          <cell r="CF279">
            <v>10169656.109999999</v>
          </cell>
          <cell r="CG279">
            <v>12634428.93</v>
          </cell>
        </row>
        <row r="280">
          <cell r="A280" t="str">
            <v>CBAP31030305</v>
          </cell>
          <cell r="B280" t="str">
            <v>Conta de Desenvolvimento Energético - CDE</v>
          </cell>
          <cell r="C280">
            <v>59357613</v>
          </cell>
          <cell r="D280">
            <v>1848512757.8199999</v>
          </cell>
          <cell r="BY280">
            <v>1907870370.8199999</v>
          </cell>
          <cell r="CA280">
            <v>1907870370.8199999</v>
          </cell>
          <cell r="CE280">
            <v>2454478779.3899999</v>
          </cell>
          <cell r="CF280">
            <v>1841086958</v>
          </cell>
          <cell r="CG280">
            <v>2570778512.6599998</v>
          </cell>
        </row>
        <row r="281">
          <cell r="A281" t="str">
            <v>3191151</v>
          </cell>
          <cell r="B281" t="str">
            <v>CONTA DESENV ENERGETICO - QUOTA CDE</v>
          </cell>
          <cell r="C281">
            <v>59357613</v>
          </cell>
          <cell r="D281">
            <v>1848512757.8199999</v>
          </cell>
          <cell r="BY281">
            <v>1907870370.8199999</v>
          </cell>
          <cell r="CA281">
            <v>1907870370.8199999</v>
          </cell>
          <cell r="CE281">
            <v>2454478779.3899999</v>
          </cell>
          <cell r="CF281">
            <v>1841086958</v>
          </cell>
          <cell r="CG281">
            <v>2570778512.6599998</v>
          </cell>
        </row>
        <row r="282">
          <cell r="A282" t="str">
            <v>CBAP31030307</v>
          </cell>
          <cell r="B282" t="str">
            <v>Pesquisa e Desenvolvimento e Efic. Energética</v>
          </cell>
          <cell r="C282">
            <v>7039155.3799999999</v>
          </cell>
          <cell r="D282">
            <v>47663400.840000004</v>
          </cell>
          <cell r="BG282">
            <v>138514.19</v>
          </cell>
          <cell r="BH282">
            <v>201259.07</v>
          </cell>
          <cell r="BI282">
            <v>191391.88</v>
          </cell>
          <cell r="BY282">
            <v>55233721.359999999</v>
          </cell>
          <cell r="CA282">
            <v>55233721.359999999</v>
          </cell>
          <cell r="CE282">
            <v>64358667.979999997</v>
          </cell>
          <cell r="CF282">
            <v>46457231.280000001</v>
          </cell>
          <cell r="CG282">
            <v>50862421.399999999</v>
          </cell>
        </row>
        <row r="283">
          <cell r="A283" t="str">
            <v>3191101</v>
          </cell>
          <cell r="B283" t="str">
            <v>PEE-PROGRAMA EFIC.ENERGETICA-DISPONIBILIDADE REDE</v>
          </cell>
          <cell r="D283">
            <v>13345752.189999999</v>
          </cell>
          <cell r="BY283">
            <v>13345752.189999999</v>
          </cell>
          <cell r="CA283">
            <v>13345752.189999999</v>
          </cell>
          <cell r="CE283">
            <v>15315209.16</v>
          </cell>
          <cell r="CF283">
            <v>7415756.9400000004</v>
          </cell>
          <cell r="CG283">
            <v>11838958.619999999</v>
          </cell>
        </row>
        <row r="284">
          <cell r="A284" t="str">
            <v>3191105</v>
          </cell>
          <cell r="B284" t="str">
            <v>PEE-PROGRAMA EFIC.ENERGETICA-PROCEL-DISP. REDE</v>
          </cell>
          <cell r="D284">
            <v>4766340.1100000003</v>
          </cell>
          <cell r="BY284">
            <v>4766340.1100000003</v>
          </cell>
          <cell r="CA284">
            <v>4766340.1100000003</v>
          </cell>
          <cell r="CE284">
            <v>5469717.5800000001</v>
          </cell>
          <cell r="CF284">
            <v>2648484.62</v>
          </cell>
          <cell r="CG284">
            <v>4228199.49</v>
          </cell>
        </row>
        <row r="285">
          <cell r="A285" t="str">
            <v>3191109</v>
          </cell>
          <cell r="B285" t="str">
            <v>PEE-PROGRAMA DE EFIC. ENERGETICA-CDE-DISP.REDE</v>
          </cell>
          <cell r="D285">
            <v>5719608.1200000001</v>
          </cell>
          <cell r="BY285">
            <v>5719608.1200000001</v>
          </cell>
          <cell r="CA285">
            <v>5719608.1200000001</v>
          </cell>
          <cell r="CE285">
            <v>6563661.1299999999</v>
          </cell>
          <cell r="CF285">
            <v>3178181.56</v>
          </cell>
          <cell r="CG285">
            <v>5073839.38</v>
          </cell>
        </row>
        <row r="286">
          <cell r="A286" t="str">
            <v>3191302</v>
          </cell>
          <cell r="B286" t="str">
            <v>P&amp;D-PESQUISA E DESENVOLVIMENTO-PROJETOS-DISP.REDE</v>
          </cell>
          <cell r="C286">
            <v>2815662.14</v>
          </cell>
          <cell r="D286">
            <v>6672876.1399999997</v>
          </cell>
          <cell r="BG286">
            <v>38783.980000000003</v>
          </cell>
          <cell r="BH286">
            <v>56352.54</v>
          </cell>
          <cell r="BI286">
            <v>53589.73</v>
          </cell>
          <cell r="BY286">
            <v>9637264.5299999993</v>
          </cell>
          <cell r="CA286">
            <v>9637264.5299999993</v>
          </cell>
          <cell r="CE286">
            <v>11437796.800000001</v>
          </cell>
          <cell r="CF286">
            <v>10106192.17</v>
          </cell>
          <cell r="CG286">
            <v>9277521.2300000004</v>
          </cell>
        </row>
        <row r="287">
          <cell r="A287" t="str">
            <v>3191305</v>
          </cell>
          <cell r="B287" t="str">
            <v>P&amp;D-PESQUISA E DESENVOLVIMENTO-MME-DISP.REDE</v>
          </cell>
          <cell r="C287">
            <v>1407831.1</v>
          </cell>
          <cell r="D287">
            <v>4766340.1100000003</v>
          </cell>
          <cell r="BG287">
            <v>27702.83</v>
          </cell>
          <cell r="BH287">
            <v>40251.81</v>
          </cell>
          <cell r="BI287">
            <v>38278.370000000003</v>
          </cell>
          <cell r="BY287">
            <v>6280404.2199999997</v>
          </cell>
          <cell r="CA287">
            <v>6280404.2199999997</v>
          </cell>
          <cell r="CE287">
            <v>7402015.9500000002</v>
          </cell>
          <cell r="CF287">
            <v>6642961.5700000003</v>
          </cell>
          <cell r="CG287">
            <v>5944284.7999999998</v>
          </cell>
        </row>
        <row r="288">
          <cell r="A288" t="str">
            <v>3191308</v>
          </cell>
          <cell r="B288" t="str">
            <v>P&amp;D-PESQUISA E DESENVOLVIMENTO-FNDCT-DISP.REDE</v>
          </cell>
          <cell r="C288">
            <v>2815662.14</v>
          </cell>
          <cell r="D288">
            <v>9532680.1199999992</v>
          </cell>
          <cell r="BG288">
            <v>55405.67</v>
          </cell>
          <cell r="BH288">
            <v>80503.63</v>
          </cell>
          <cell r="BI288">
            <v>76556.75</v>
          </cell>
          <cell r="BY288">
            <v>12560808.310000001</v>
          </cell>
          <cell r="CA288">
            <v>12560808.310000001</v>
          </cell>
          <cell r="CE288">
            <v>14804032.09</v>
          </cell>
          <cell r="CF288">
            <v>13285923.33</v>
          </cell>
          <cell r="CG288">
            <v>11888569.59</v>
          </cell>
        </row>
        <row r="289">
          <cell r="A289" t="str">
            <v>3191312</v>
          </cell>
          <cell r="B289" t="str">
            <v>P&amp;D-PESQUISA E DESENVOLVIMENTO-CDE-DISP.REDE</v>
          </cell>
          <cell r="D289">
            <v>2859804.05</v>
          </cell>
          <cell r="BG289">
            <v>16621.71</v>
          </cell>
          <cell r="BH289">
            <v>24151.09</v>
          </cell>
          <cell r="BI289">
            <v>22967.03</v>
          </cell>
          <cell r="BY289">
            <v>2923543.88</v>
          </cell>
          <cell r="CA289">
            <v>2923543.88</v>
          </cell>
          <cell r="CE289">
            <v>3366235.27</v>
          </cell>
          <cell r="CF289">
            <v>3179731.09</v>
          </cell>
          <cell r="CG289">
            <v>2611048.29</v>
          </cell>
        </row>
        <row r="290">
          <cell r="A290" t="str">
            <v>CBAP3104</v>
          </cell>
          <cell r="B290" t="str">
            <v>Receita de Construção</v>
          </cell>
          <cell r="C290">
            <v>-47994980.619999997</v>
          </cell>
          <cell r="D290">
            <v>-1860096811.9000001</v>
          </cell>
          <cell r="E290">
            <v>-13617666.189999999</v>
          </cell>
          <cell r="BG290">
            <v>-346532.14</v>
          </cell>
          <cell r="BH290">
            <v>-545751.99</v>
          </cell>
          <cell r="BY290">
            <v>-1922601742.8399999</v>
          </cell>
          <cell r="BZ290">
            <v>13617666.189999999</v>
          </cell>
          <cell r="CA290">
            <v>-1908984076.6500001</v>
          </cell>
          <cell r="CE290">
            <v>-2333787926.6399999</v>
          </cell>
          <cell r="CF290">
            <v>-1746127407.8800001</v>
          </cell>
          <cell r="CG290">
            <v>-2176158028.4899998</v>
          </cell>
        </row>
        <row r="291">
          <cell r="A291" t="str">
            <v>CBAP310401</v>
          </cell>
          <cell r="B291" t="str">
            <v>Receita de Construção</v>
          </cell>
          <cell r="C291">
            <v>-41077180.729999997</v>
          </cell>
          <cell r="D291">
            <v>-1860096811.9000001</v>
          </cell>
          <cell r="E291">
            <v>-13617666.189999999</v>
          </cell>
          <cell r="BG291">
            <v>-321003.59999999998</v>
          </cell>
          <cell r="BH291">
            <v>-545751.99</v>
          </cell>
          <cell r="BY291">
            <v>-1915658414.4100001</v>
          </cell>
          <cell r="BZ291">
            <v>13617666.189999999</v>
          </cell>
          <cell r="CA291">
            <v>-1902040748.22</v>
          </cell>
          <cell r="CE291">
            <v>-2319720958.5900002</v>
          </cell>
          <cell r="CF291">
            <v>-1734493757.6400001</v>
          </cell>
          <cell r="CG291">
            <v>-2149211855.2399998</v>
          </cell>
        </row>
        <row r="292">
          <cell r="A292" t="str">
            <v>3111700</v>
          </cell>
          <cell r="B292" t="str">
            <v>RECEITA DE CONSTRUCAO</v>
          </cell>
          <cell r="C292">
            <v>-41077180.729999997</v>
          </cell>
          <cell r="D292">
            <v>-1860096811.9000001</v>
          </cell>
          <cell r="E292">
            <v>-13617666.189999999</v>
          </cell>
          <cell r="BG292">
            <v>-321003.59999999998</v>
          </cell>
          <cell r="BH292">
            <v>-545751.99</v>
          </cell>
          <cell r="BY292">
            <v>-1915658414.4100001</v>
          </cell>
          <cell r="BZ292">
            <v>13617666.189999999</v>
          </cell>
          <cell r="CA292">
            <v>-1902040748.22</v>
          </cell>
          <cell r="CE292">
            <v>-2319720958.5900002</v>
          </cell>
          <cell r="CF292">
            <v>-1734493757.6400001</v>
          </cell>
          <cell r="CG292">
            <v>-2149211855.2399998</v>
          </cell>
        </row>
        <row r="293">
          <cell r="A293" t="str">
            <v>CBAP310402</v>
          </cell>
          <cell r="B293" t="str">
            <v>Margem de Construção</v>
          </cell>
          <cell r="C293">
            <v>-6917799.8899999997</v>
          </cell>
          <cell r="BG293">
            <v>-25528.54</v>
          </cell>
          <cell r="BY293">
            <v>-6943328.4299999997</v>
          </cell>
          <cell r="CA293">
            <v>-6943328.4299999997</v>
          </cell>
          <cell r="CE293">
            <v>-14066968.050000001</v>
          </cell>
          <cell r="CF293">
            <v>-11633650.24</v>
          </cell>
          <cell r="CG293">
            <v>-26946173.25</v>
          </cell>
        </row>
        <row r="294">
          <cell r="A294" t="str">
            <v>3111740</v>
          </cell>
          <cell r="B294" t="str">
            <v>RECEITA DE MARGEM DE CONSTRUCAO</v>
          </cell>
          <cell r="C294">
            <v>-6917799.8899999997</v>
          </cell>
          <cell r="BG294">
            <v>-25528.54</v>
          </cell>
          <cell r="BY294">
            <v>-6943328.4299999997</v>
          </cell>
          <cell r="CA294">
            <v>-6943328.4299999997</v>
          </cell>
          <cell r="CE294">
            <v>-14066968.050000001</v>
          </cell>
          <cell r="CF294">
            <v>-11633650.24</v>
          </cell>
          <cell r="CG294">
            <v>-26946173.25</v>
          </cell>
        </row>
        <row r="295">
          <cell r="A295" t="str">
            <v>CBAP3106</v>
          </cell>
          <cell r="B295" t="str">
            <v>Distribuição de Gás Canalizado</v>
          </cell>
          <cell r="E295">
            <v>-548510893.65999997</v>
          </cell>
          <cell r="BY295">
            <v>-548510893.65999997</v>
          </cell>
          <cell r="BZ295">
            <v>548510893.65999997</v>
          </cell>
          <cell r="CA295">
            <v>0</v>
          </cell>
          <cell r="CE295">
            <v>0</v>
          </cell>
          <cell r="CF295">
            <v>0</v>
          </cell>
          <cell r="CG295">
            <v>-1259495767.3900001</v>
          </cell>
        </row>
        <row r="296">
          <cell r="A296" t="str">
            <v>CBAP310601</v>
          </cell>
          <cell r="B296" t="str">
            <v>Receita da Venda de Gás</v>
          </cell>
          <cell r="E296">
            <v>-686877774.69000006</v>
          </cell>
          <cell r="BY296">
            <v>-686877774.69000006</v>
          </cell>
          <cell r="BZ296">
            <v>686877774.69000006</v>
          </cell>
          <cell r="CA296">
            <v>0</v>
          </cell>
          <cell r="CE296">
            <v>0</v>
          </cell>
          <cell r="CF296">
            <v>0</v>
          </cell>
          <cell r="CG296">
            <v>-1669587393.4100001</v>
          </cell>
        </row>
        <row r="297">
          <cell r="A297" t="str">
            <v>3114000</v>
          </cell>
          <cell r="B297" t="str">
            <v>VENDA DE GAS (So BCS)</v>
          </cell>
          <cell r="E297">
            <v>-685751500.00999999</v>
          </cell>
          <cell r="BY297">
            <v>-685751500.00999999</v>
          </cell>
          <cell r="BZ297">
            <v>685751500.00999999</v>
          </cell>
          <cell r="CA297">
            <v>0</v>
          </cell>
          <cell r="CE297">
            <v>0</v>
          </cell>
          <cell r="CF297">
            <v>0</v>
          </cell>
          <cell r="CG297">
            <v>-1669587393.4100001</v>
          </cell>
        </row>
        <row r="298">
          <cell r="A298" t="str">
            <v>3114001</v>
          </cell>
          <cell r="B298" t="str">
            <v>VENDA DE GAS-E.GRUPO (So BCS)</v>
          </cell>
          <cell r="E298">
            <v>-1126274.68</v>
          </cell>
          <cell r="BY298">
            <v>-1126274.68</v>
          </cell>
          <cell r="BZ298">
            <v>1126274.68</v>
          </cell>
          <cell r="CA298">
            <v>0</v>
          </cell>
          <cell r="CE298">
            <v>0</v>
          </cell>
          <cell r="CF298">
            <v>0</v>
          </cell>
          <cell r="CG298">
            <v>0</v>
          </cell>
        </row>
        <row r="299">
          <cell r="A299" t="str">
            <v>CBAP310602</v>
          </cell>
          <cell r="B299" t="str">
            <v>(-) Deduções s/ Receita Venda de Gás</v>
          </cell>
          <cell r="E299">
            <v>138366881.03</v>
          </cell>
          <cell r="BY299">
            <v>138366881.03</v>
          </cell>
          <cell r="BZ299">
            <v>-138366881.03</v>
          </cell>
          <cell r="CA299">
            <v>0</v>
          </cell>
          <cell r="CE299">
            <v>0</v>
          </cell>
          <cell r="CF299">
            <v>0</v>
          </cell>
          <cell r="CG299">
            <v>410091626.01999998</v>
          </cell>
        </row>
        <row r="300">
          <cell r="A300" t="str">
            <v>CBAP31060201</v>
          </cell>
          <cell r="B300" t="str">
            <v>PIS</v>
          </cell>
          <cell r="E300">
            <v>10082943.890000001</v>
          </cell>
          <cell r="BY300">
            <v>10082943.890000001</v>
          </cell>
          <cell r="BZ300">
            <v>-10082943.890000001</v>
          </cell>
          <cell r="CA300">
            <v>0</v>
          </cell>
          <cell r="CE300">
            <v>0</v>
          </cell>
          <cell r="CF300">
            <v>0</v>
          </cell>
          <cell r="CG300">
            <v>21748702.170000002</v>
          </cell>
        </row>
        <row r="301">
          <cell r="A301" t="str">
            <v>3190015</v>
          </cell>
          <cell r="B301" t="str">
            <v>PIS/PASEP-DISTRIBUICAO DE GAS (So BCS)</v>
          </cell>
          <cell r="E301">
            <v>10082943.890000001</v>
          </cell>
          <cell r="BY301">
            <v>10082943.890000001</v>
          </cell>
          <cell r="BZ301">
            <v>-10082943.890000001</v>
          </cell>
          <cell r="CA301">
            <v>0</v>
          </cell>
          <cell r="CE301">
            <v>0</v>
          </cell>
          <cell r="CF301">
            <v>0</v>
          </cell>
          <cell r="CG301">
            <v>21748702.170000002</v>
          </cell>
        </row>
        <row r="302">
          <cell r="A302" t="str">
            <v>CBAP31060202</v>
          </cell>
          <cell r="B302" t="str">
            <v>Cofins</v>
          </cell>
          <cell r="E302">
            <v>46512919.350000001</v>
          </cell>
          <cell r="BY302">
            <v>46512919.350000001</v>
          </cell>
          <cell r="BZ302">
            <v>-46512919.350000001</v>
          </cell>
          <cell r="CA302">
            <v>0</v>
          </cell>
          <cell r="CE302">
            <v>0</v>
          </cell>
          <cell r="CF302">
            <v>0</v>
          </cell>
          <cell r="CG302">
            <v>100175840.27</v>
          </cell>
        </row>
        <row r="303">
          <cell r="A303" t="str">
            <v>3190005</v>
          </cell>
          <cell r="B303" t="str">
            <v>COFINS-DISTRIBUICAO DE GAS (So BCS)</v>
          </cell>
          <cell r="E303">
            <v>46512919.350000001</v>
          </cell>
          <cell r="BY303">
            <v>46512919.350000001</v>
          </cell>
          <cell r="BZ303">
            <v>-46512919.350000001</v>
          </cell>
          <cell r="CA303">
            <v>0</v>
          </cell>
          <cell r="CE303">
            <v>0</v>
          </cell>
          <cell r="CF303">
            <v>0</v>
          </cell>
          <cell r="CG303">
            <v>100175840.27</v>
          </cell>
        </row>
        <row r="304">
          <cell r="A304" t="str">
            <v>CBAP31060203</v>
          </cell>
          <cell r="B304" t="str">
            <v>ICMS</v>
          </cell>
          <cell r="E304">
            <v>81748492.310000002</v>
          </cell>
          <cell r="BY304">
            <v>81748492.310000002</v>
          </cell>
          <cell r="BZ304">
            <v>-81748492.310000002</v>
          </cell>
          <cell r="CA304">
            <v>0</v>
          </cell>
          <cell r="CE304">
            <v>0</v>
          </cell>
          <cell r="CF304">
            <v>0</v>
          </cell>
          <cell r="CG304">
            <v>288103836.20999998</v>
          </cell>
        </row>
        <row r="305">
          <cell r="A305" t="str">
            <v>3190114</v>
          </cell>
          <cell r="B305" t="str">
            <v>ICMS-GAS-DISTRIBUICAO (So BCS)</v>
          </cell>
          <cell r="E305">
            <v>81748492.310000002</v>
          </cell>
          <cell r="BY305">
            <v>81748492.310000002</v>
          </cell>
          <cell r="BZ305">
            <v>-81748492.310000002</v>
          </cell>
          <cell r="CA305">
            <v>0</v>
          </cell>
          <cell r="CE305">
            <v>0</v>
          </cell>
          <cell r="CF305">
            <v>0</v>
          </cell>
          <cell r="CG305">
            <v>288103836.20999998</v>
          </cell>
        </row>
        <row r="306">
          <cell r="A306" t="str">
            <v>CBAP31060204</v>
          </cell>
          <cell r="B306" t="str">
            <v>ISS</v>
          </cell>
          <cell r="E306">
            <v>22525.48</v>
          </cell>
          <cell r="BY306">
            <v>22525.48</v>
          </cell>
          <cell r="BZ306">
            <v>-22525.48</v>
          </cell>
          <cell r="CA306">
            <v>0</v>
          </cell>
          <cell r="CE306">
            <v>0</v>
          </cell>
          <cell r="CF306">
            <v>0</v>
          </cell>
          <cell r="CG306">
            <v>63247.37</v>
          </cell>
        </row>
        <row r="307">
          <cell r="A307" t="str">
            <v>3190202</v>
          </cell>
          <cell r="B307" t="str">
            <v>ISS - DISTRIBUICAO DE GAS (Somente BCS)</v>
          </cell>
          <cell r="E307">
            <v>22525.48</v>
          </cell>
          <cell r="BY307">
            <v>22525.48</v>
          </cell>
          <cell r="BZ307">
            <v>-22525.48</v>
          </cell>
          <cell r="CA307">
            <v>0</v>
          </cell>
          <cell r="CE307">
            <v>0</v>
          </cell>
          <cell r="CF307">
            <v>0</v>
          </cell>
          <cell r="CG307">
            <v>63247.37</v>
          </cell>
        </row>
        <row r="308">
          <cell r="A308" t="str">
            <v>CBAP3107</v>
          </cell>
          <cell r="B308" t="str">
            <v>Ativos e passivos financeiros setoriais (CVA)</v>
          </cell>
          <cell r="D308">
            <v>-566185128.27999997</v>
          </cell>
          <cell r="BY308">
            <v>-566185128.27999997</v>
          </cell>
          <cell r="CA308">
            <v>-566185128.27999997</v>
          </cell>
          <cell r="CE308">
            <v>-971202612.85000002</v>
          </cell>
          <cell r="CF308">
            <v>-879708762.63</v>
          </cell>
          <cell r="CG308">
            <v>-1676935890.26</v>
          </cell>
        </row>
        <row r="309">
          <cell r="A309" t="str">
            <v>CBAP310701</v>
          </cell>
          <cell r="B309" t="str">
            <v>Ativos e passivos financeiros setoriais (CVA)</v>
          </cell>
          <cell r="D309">
            <v>-623895458.16999996</v>
          </cell>
          <cell r="BY309">
            <v>-623895458.16999996</v>
          </cell>
          <cell r="CA309">
            <v>-623895458.16999996</v>
          </cell>
          <cell r="CE309">
            <v>-1070195716.62</v>
          </cell>
          <cell r="CF309">
            <v>-969376046.96000004</v>
          </cell>
          <cell r="CG309">
            <v>-1847863239.98</v>
          </cell>
        </row>
        <row r="310">
          <cell r="A310" t="str">
            <v>3110708</v>
          </cell>
          <cell r="B310" t="str">
            <v>REC.NAO FATURADA-ATIVOS FIN.SETORIAIS-CONSTITUICAO</v>
          </cell>
          <cell r="D310">
            <v>284502520.51999998</v>
          </cell>
          <cell r="BY310">
            <v>284502520.51999998</v>
          </cell>
          <cell r="CA310">
            <v>284502520.51999998</v>
          </cell>
          <cell r="CE310">
            <v>-175358978.62</v>
          </cell>
          <cell r="CF310">
            <v>-317980236.63</v>
          </cell>
          <cell r="CG310">
            <v>-1297401926.29</v>
          </cell>
        </row>
        <row r="311">
          <cell r="A311" t="str">
            <v>3110709</v>
          </cell>
          <cell r="B311" t="str">
            <v>REC.NAO FATURADA-ATIVOS FIN.SETORIAIS-AMORTIZACAO</v>
          </cell>
          <cell r="D311">
            <v>-908397978.69000006</v>
          </cell>
          <cell r="BY311">
            <v>-908397978.69000006</v>
          </cell>
          <cell r="CA311">
            <v>-908397978.69000006</v>
          </cell>
          <cell r="CE311">
            <v>-894836738</v>
          </cell>
          <cell r="CF311">
            <v>-651395810.33000004</v>
          </cell>
          <cell r="CG311">
            <v>-550461313.69000006</v>
          </cell>
        </row>
        <row r="312">
          <cell r="A312" t="str">
            <v>CBAP310702</v>
          </cell>
          <cell r="B312" t="str">
            <v>(-) Deduções s/ Ativos/passivos financ. setor</v>
          </cell>
          <cell r="D312">
            <v>57710329.890000001</v>
          </cell>
          <cell r="BY312">
            <v>57710329.890000001</v>
          </cell>
          <cell r="CA312">
            <v>57710329.890000001</v>
          </cell>
          <cell r="CE312">
            <v>98993103.769999996</v>
          </cell>
          <cell r="CF312">
            <v>89667284.329999998</v>
          </cell>
          <cell r="CG312">
            <v>170927349.72</v>
          </cell>
        </row>
        <row r="313">
          <cell r="A313" t="str">
            <v>3190022</v>
          </cell>
          <cell r="B313" t="str">
            <v>COFINS - ATIVOS E PASSIVOS SETORIAIS CVA</v>
          </cell>
          <cell r="D313">
            <v>47416054.82</v>
          </cell>
          <cell r="BY313">
            <v>47416054.82</v>
          </cell>
          <cell r="CA313">
            <v>47416054.82</v>
          </cell>
          <cell r="CE313">
            <v>81334874.450000003</v>
          </cell>
          <cell r="CF313">
            <v>73672579.560000002</v>
          </cell>
          <cell r="CG313">
            <v>140437606.25</v>
          </cell>
        </row>
        <row r="314">
          <cell r="A314" t="str">
            <v>3190042</v>
          </cell>
          <cell r="B314" t="str">
            <v>PIS/PASEP-ATIVOS E PASSIVOS SETORIAIS CVA</v>
          </cell>
          <cell r="D314">
            <v>10294275.07</v>
          </cell>
          <cell r="BY314">
            <v>10294275.07</v>
          </cell>
          <cell r="CA314">
            <v>10294275.07</v>
          </cell>
          <cell r="CE314">
            <v>17658229.32</v>
          </cell>
          <cell r="CF314">
            <v>15994704.77</v>
          </cell>
          <cell r="CG314">
            <v>30489743.469999999</v>
          </cell>
        </row>
        <row r="315">
          <cell r="A315" t="str">
            <v>CBAP3108</v>
          </cell>
          <cell r="B315" t="str">
            <v>Outras Receitas Operacionais</v>
          </cell>
          <cell r="C315">
            <v>-61418122.18</v>
          </cell>
          <cell r="D315">
            <v>-386290918.38</v>
          </cell>
          <cell r="F315">
            <v>-377541.83</v>
          </cell>
          <cell r="H315">
            <v>-3092575.29</v>
          </cell>
          <cell r="I315">
            <v>-584657.31000000006</v>
          </cell>
          <cell r="J315">
            <v>-592831.02</v>
          </cell>
          <cell r="K315">
            <v>-591887.1</v>
          </cell>
          <cell r="L315">
            <v>-587028.55000000005</v>
          </cell>
          <cell r="M315">
            <v>-612119.21</v>
          </cell>
          <cell r="N315">
            <v>-607445.78</v>
          </cell>
          <cell r="O315">
            <v>-346777.7</v>
          </cell>
          <cell r="AR315">
            <v>-113786.44</v>
          </cell>
          <cell r="AS315">
            <v>-113786.44</v>
          </cell>
          <cell r="BE315">
            <v>-8401.26</v>
          </cell>
          <cell r="BG315">
            <v>-20686.330000000002</v>
          </cell>
          <cell r="BW315">
            <v>-2665738.15</v>
          </cell>
          <cell r="BY315">
            <v>-458024302.97000003</v>
          </cell>
          <cell r="BZ315">
            <v>40854545.509999998</v>
          </cell>
          <cell r="CA315">
            <v>-417169757.45999998</v>
          </cell>
          <cell r="CE315">
            <v>-561161897.15999997</v>
          </cell>
          <cell r="CF315">
            <v>-403657030.58999997</v>
          </cell>
          <cell r="CG315">
            <v>-473395106</v>
          </cell>
        </row>
        <row r="316">
          <cell r="A316" t="str">
            <v>CBAP310801</v>
          </cell>
          <cell r="B316" t="str">
            <v>Outras Receitas Operacionais</v>
          </cell>
          <cell r="C316">
            <v>-70698221.040000007</v>
          </cell>
          <cell r="D316">
            <v>-425664990.89999998</v>
          </cell>
          <cell r="F316">
            <v>-377541.83</v>
          </cell>
          <cell r="H316">
            <v>-3212804.14</v>
          </cell>
          <cell r="I316">
            <v>-606805.72</v>
          </cell>
          <cell r="J316">
            <v>-615289.06999999995</v>
          </cell>
          <cell r="K316">
            <v>-614309.39</v>
          </cell>
          <cell r="L316">
            <v>-609266.78</v>
          </cell>
          <cell r="M316">
            <v>-635307.94999999995</v>
          </cell>
          <cell r="N316">
            <v>-630457.47</v>
          </cell>
          <cell r="O316">
            <v>-359914.58</v>
          </cell>
          <cell r="AR316">
            <v>-118096.98</v>
          </cell>
          <cell r="AS316">
            <v>-118096.98</v>
          </cell>
          <cell r="BE316">
            <v>-9246.4599999999991</v>
          </cell>
          <cell r="BG316">
            <v>-21466.71</v>
          </cell>
          <cell r="BW316">
            <v>-3015371.81</v>
          </cell>
          <cell r="BY316">
            <v>-507307187.81</v>
          </cell>
          <cell r="BZ316">
            <v>40854545.509999998</v>
          </cell>
          <cell r="CA316">
            <v>-466452642.30000001</v>
          </cell>
          <cell r="CE316">
            <v>-629791825.5</v>
          </cell>
          <cell r="CF316">
            <v>-453582652.64999998</v>
          </cell>
          <cell r="CG316">
            <v>-534325727.25</v>
          </cell>
        </row>
        <row r="317">
          <cell r="A317" t="str">
            <v>CBAP31080101</v>
          </cell>
          <cell r="B317" t="str">
            <v>Renda de Prestação de Serviços</v>
          </cell>
          <cell r="C317">
            <v>-23446995.739999998</v>
          </cell>
          <cell r="D317">
            <v>-3695590.59</v>
          </cell>
          <cell r="H317">
            <v>-481770.81</v>
          </cell>
          <cell r="BW317">
            <v>-1416229.73</v>
          </cell>
          <cell r="BY317">
            <v>-29040586.870000001</v>
          </cell>
          <cell r="CA317">
            <v>-29040586.870000001</v>
          </cell>
          <cell r="CE317">
            <v>-41891362.159999996</v>
          </cell>
          <cell r="CF317">
            <v>-31178798.800000001</v>
          </cell>
          <cell r="CG317">
            <v>-59049147.219999999</v>
          </cell>
        </row>
        <row r="318">
          <cell r="A318" t="str">
            <v>3115000</v>
          </cell>
          <cell r="B318" t="str">
            <v>RENDA DA PREST SERV # SERV TECNICOS P/ TERC</v>
          </cell>
          <cell r="D318">
            <v>-1093915.8</v>
          </cell>
          <cell r="BY318">
            <v>-1093915.8</v>
          </cell>
          <cell r="CA318">
            <v>-1093915.8</v>
          </cell>
          <cell r="CE318">
            <v>-1433653.96</v>
          </cell>
          <cell r="CF318">
            <v>-1256791.03</v>
          </cell>
          <cell r="CG318">
            <v>-2505303.27</v>
          </cell>
        </row>
        <row r="319">
          <cell r="A319" t="str">
            <v>3115001</v>
          </cell>
          <cell r="B319" t="str">
            <v>RENDA DA PREST SERV # SERV INSTALACAO ELETRICA</v>
          </cell>
          <cell r="D319">
            <v>-1548750.28</v>
          </cell>
          <cell r="BY319">
            <v>-1548750.28</v>
          </cell>
          <cell r="CA319">
            <v>-1548750.28</v>
          </cell>
          <cell r="CE319">
            <v>-3378354</v>
          </cell>
          <cell r="CF319">
            <v>-1487859.36</v>
          </cell>
          <cell r="CG319">
            <v>-1047074.8</v>
          </cell>
        </row>
        <row r="320">
          <cell r="A320" t="str">
            <v>3115002</v>
          </cell>
          <cell r="B320" t="str">
            <v>RENDA DA PREST SERV - CONSULTORIAS</v>
          </cell>
          <cell r="D320">
            <v>-2451.83</v>
          </cell>
          <cell r="BY320">
            <v>-2451.83</v>
          </cell>
          <cell r="CA320">
            <v>-2451.83</v>
          </cell>
          <cell r="CE320">
            <v>-49618.41</v>
          </cell>
          <cell r="CF320">
            <v>-37863.94</v>
          </cell>
          <cell r="CG320">
            <v>-3328199.9</v>
          </cell>
        </row>
        <row r="321">
          <cell r="A321" t="str">
            <v>3115007</v>
          </cell>
          <cell r="B321" t="str">
            <v>RENDA DA PREST SERV - ATEND EMERG A CONSUMIDOR</v>
          </cell>
          <cell r="D321">
            <v>-732078.58</v>
          </cell>
          <cell r="BY321">
            <v>-732078.58</v>
          </cell>
          <cell r="CA321">
            <v>-732078.58</v>
          </cell>
          <cell r="CE321">
            <v>-1152555.6399999999</v>
          </cell>
          <cell r="CF321">
            <v>-918736.51</v>
          </cell>
          <cell r="CG321">
            <v>-1264054.6499999999</v>
          </cell>
        </row>
        <row r="322">
          <cell r="A322" t="str">
            <v>3115010</v>
          </cell>
          <cell r="B322" t="str">
            <v>RENDA DA PREST SERV # OUTROS</v>
          </cell>
          <cell r="C322">
            <v>-59788.08</v>
          </cell>
          <cell r="D322">
            <v>-272703.51</v>
          </cell>
          <cell r="H322">
            <v>-224392.28</v>
          </cell>
          <cell r="BW322">
            <v>-1416229.73</v>
          </cell>
          <cell r="BY322">
            <v>-1973113.6</v>
          </cell>
          <cell r="CA322">
            <v>-1973113.6</v>
          </cell>
          <cell r="CE322">
            <v>-3484611.94</v>
          </cell>
          <cell r="CF322">
            <v>-2869519.02</v>
          </cell>
          <cell r="CG322">
            <v>-9140721.5399999991</v>
          </cell>
        </row>
        <row r="323">
          <cell r="A323" t="str">
            <v>3115011</v>
          </cell>
          <cell r="B323" t="str">
            <v>RENDA DA PREST SERV # SV OPER E MANUTENCAO</v>
          </cell>
          <cell r="C323">
            <v>-22736442.460000001</v>
          </cell>
          <cell r="D323">
            <v>-1883.14</v>
          </cell>
          <cell r="H323">
            <v>-257378.53</v>
          </cell>
          <cell r="BY323">
            <v>-22995704.129999999</v>
          </cell>
          <cell r="CA323">
            <v>-22995704.129999999</v>
          </cell>
          <cell r="CE323">
            <v>-29910547.390000001</v>
          </cell>
          <cell r="CF323">
            <v>-22705418.02</v>
          </cell>
          <cell r="CG323">
            <v>-37914674.659999996</v>
          </cell>
        </row>
        <row r="324">
          <cell r="A324" t="str">
            <v>3115012</v>
          </cell>
          <cell r="B324" t="str">
            <v>RENDA DA PREST SERV # SERVICO DE ENGENHARIA</v>
          </cell>
          <cell r="C324">
            <v>-49138.05</v>
          </cell>
          <cell r="D324">
            <v>-43807.45</v>
          </cell>
          <cell r="BY324">
            <v>-92945.5</v>
          </cell>
          <cell r="CA324">
            <v>-92945.5</v>
          </cell>
          <cell r="CE324">
            <v>-229314.99</v>
          </cell>
          <cell r="CF324">
            <v>-203279.18</v>
          </cell>
          <cell r="CG324">
            <v>-1382015.83</v>
          </cell>
        </row>
        <row r="325">
          <cell r="A325" t="str">
            <v>3115013</v>
          </cell>
          <cell r="B325" t="str">
            <v>RENDA DA PREST SERV # COMPART DE INFRAESTRUTURA</v>
          </cell>
          <cell r="C325">
            <v>-601627.15</v>
          </cell>
          <cell r="BY325">
            <v>-601627.15</v>
          </cell>
          <cell r="CA325">
            <v>-601627.15</v>
          </cell>
          <cell r="CE325">
            <v>-2252705.83</v>
          </cell>
          <cell r="CF325">
            <v>-1699331.74</v>
          </cell>
          <cell r="CG325">
            <v>-2467102.5699999998</v>
          </cell>
        </row>
        <row r="326">
          <cell r="A326" t="str">
            <v>CBAP31080102</v>
          </cell>
          <cell r="B326" t="str">
            <v>Renda de Prestação de Serviços - Emp. grupo</v>
          </cell>
          <cell r="C326">
            <v>-40888860.920000002</v>
          </cell>
          <cell r="BY326">
            <v>-40888860.920000002</v>
          </cell>
          <cell r="BZ326">
            <v>40854545.509999998</v>
          </cell>
          <cell r="CA326">
            <v>-34315.410000000003</v>
          </cell>
          <cell r="CE326">
            <v>0</v>
          </cell>
          <cell r="CF326">
            <v>0</v>
          </cell>
          <cell r="CG326">
            <v>0</v>
          </cell>
        </row>
        <row r="327">
          <cell r="A327" t="str">
            <v>3115015</v>
          </cell>
          <cell r="B327" t="str">
            <v>RENDA DA PREST SERV # SV OPER MANUTENCAO-EMP.GP</v>
          </cell>
          <cell r="C327">
            <v>-40888860.920000002</v>
          </cell>
          <cell r="BY327">
            <v>-40888860.920000002</v>
          </cell>
          <cell r="BZ327">
            <v>40854545.509999998</v>
          </cell>
          <cell r="CA327">
            <v>-34315.410000000003</v>
          </cell>
          <cell r="CE327">
            <v>0</v>
          </cell>
          <cell r="CF327">
            <v>0</v>
          </cell>
          <cell r="CG327">
            <v>0</v>
          </cell>
        </row>
        <row r="328">
          <cell r="A328" t="str">
            <v>CBAP31080103</v>
          </cell>
          <cell r="B328" t="str">
            <v>Arrendamentos e Aluguéis</v>
          </cell>
          <cell r="C328">
            <v>-5405451.75</v>
          </cell>
          <cell r="D328">
            <v>-404046366.31</v>
          </cell>
          <cell r="H328">
            <v>-2730035.46</v>
          </cell>
          <cell r="BE328">
            <v>-9246.4599999999991</v>
          </cell>
          <cell r="BG328">
            <v>-21466.71</v>
          </cell>
          <cell r="BY328">
            <v>-412212566.69</v>
          </cell>
          <cell r="CA328">
            <v>-412212566.69</v>
          </cell>
          <cell r="CE328">
            <v>-464155711.81</v>
          </cell>
          <cell r="CF328">
            <v>-344030145.36000001</v>
          </cell>
          <cell r="CG328">
            <v>-374800912.18000001</v>
          </cell>
        </row>
        <row r="329">
          <cell r="A329" t="str">
            <v>3115200</v>
          </cell>
          <cell r="B329" t="str">
            <v>ARRENDAMENTOS E ALUGUEIS # EQUIPAM E ESTRUTURAS</v>
          </cell>
          <cell r="C329">
            <v>-3444142.86</v>
          </cell>
          <cell r="D329">
            <v>-404046366.31</v>
          </cell>
          <cell r="H329">
            <v>-2655238.11</v>
          </cell>
          <cell r="BY329">
            <v>-410145747.27999997</v>
          </cell>
          <cell r="CA329">
            <v>-410145747.27999997</v>
          </cell>
          <cell r="CE329">
            <v>-461991737.82999998</v>
          </cell>
          <cell r="CF329">
            <v>-342498754.32999998</v>
          </cell>
          <cell r="CG329">
            <v>-373036022.17000002</v>
          </cell>
        </row>
        <row r="330">
          <cell r="A330" t="str">
            <v>3115201</v>
          </cell>
          <cell r="B330" t="str">
            <v>ARRENDAMENTOS E ALUGUEIS # BENS IMOVEIS</v>
          </cell>
          <cell r="C330">
            <v>-280464.53999999998</v>
          </cell>
          <cell r="H330">
            <v>-74797.350000000006</v>
          </cell>
          <cell r="BE330">
            <v>-9246.4599999999991</v>
          </cell>
          <cell r="BY330">
            <v>-364508.35</v>
          </cell>
          <cell r="CA330">
            <v>-364508.35</v>
          </cell>
          <cell r="CE330">
            <v>-22094.03</v>
          </cell>
          <cell r="CF330">
            <v>44908.65</v>
          </cell>
          <cell r="CG330">
            <v>-236192.48</v>
          </cell>
        </row>
        <row r="331">
          <cell r="A331" t="str">
            <v>3115202</v>
          </cell>
          <cell r="B331" t="str">
            <v>ARRENDAMENTOS E ALUGUEIS # COMPART DE INSTALACOES</v>
          </cell>
          <cell r="C331">
            <v>-1680844.35</v>
          </cell>
          <cell r="BG331">
            <v>-21466.71</v>
          </cell>
          <cell r="BY331">
            <v>-1702311.06</v>
          </cell>
          <cell r="CA331">
            <v>-1702311.06</v>
          </cell>
          <cell r="CE331">
            <v>-2141879.9500000002</v>
          </cell>
          <cell r="CF331">
            <v>-1576299.68</v>
          </cell>
          <cell r="CG331">
            <v>-1528697.53</v>
          </cell>
        </row>
        <row r="332">
          <cell r="A332" t="str">
            <v>CBAP31080104</v>
          </cell>
          <cell r="B332" t="str">
            <v>Arrendamentos e Aluguéis - Emp. grupo</v>
          </cell>
          <cell r="C332">
            <v>0</v>
          </cell>
          <cell r="BY332">
            <v>0</v>
          </cell>
          <cell r="CA332">
            <v>0</v>
          </cell>
          <cell r="CE332">
            <v>-27938.68</v>
          </cell>
        </row>
        <row r="333">
          <cell r="A333" t="str">
            <v>3115209</v>
          </cell>
          <cell r="B333" t="str">
            <v>ARRENDAMENTOS E ALUGUEIS#BENS IMOVEIS-EMP.GRUPO</v>
          </cell>
          <cell r="C333">
            <v>0</v>
          </cell>
          <cell r="BY333">
            <v>0</v>
          </cell>
          <cell r="CA333">
            <v>0</v>
          </cell>
          <cell r="CE333">
            <v>-27938.68</v>
          </cell>
        </row>
        <row r="334">
          <cell r="A334" t="str">
            <v>CBAP31080105</v>
          </cell>
          <cell r="B334" t="str">
            <v>Serviço Taxado</v>
          </cell>
          <cell r="D334">
            <v>-28396660.920000002</v>
          </cell>
          <cell r="BY334">
            <v>-28396660.920000002</v>
          </cell>
          <cell r="CA334">
            <v>-28396660.920000002</v>
          </cell>
          <cell r="CE334">
            <v>-46438213.149999999</v>
          </cell>
          <cell r="CF334">
            <v>-35099430.539999999</v>
          </cell>
          <cell r="CG334">
            <v>-38044032.310000002</v>
          </cell>
        </row>
        <row r="335">
          <cell r="A335" t="str">
            <v>3115700</v>
          </cell>
          <cell r="B335" t="str">
            <v>SERVICO TAXADO # VISTORIA</v>
          </cell>
          <cell r="D335">
            <v>-517966.24</v>
          </cell>
          <cell r="BY335">
            <v>-517966.24</v>
          </cell>
          <cell r="CA335">
            <v>-517966.24</v>
          </cell>
          <cell r="CE335">
            <v>-1476933.09</v>
          </cell>
          <cell r="CF335">
            <v>-1257848.98</v>
          </cell>
          <cell r="CG335">
            <v>-2252418.98</v>
          </cell>
        </row>
        <row r="336">
          <cell r="A336" t="str">
            <v>3115701</v>
          </cell>
          <cell r="B336" t="str">
            <v>SERVICO TAXADO # LIGACAO E RELIGACAO</v>
          </cell>
          <cell r="D336">
            <v>-9932343.7799999993</v>
          </cell>
          <cell r="BY336">
            <v>-9932343.7799999993</v>
          </cell>
          <cell r="CA336">
            <v>-9932343.7799999993</v>
          </cell>
          <cell r="CE336">
            <v>-11840810.390000001</v>
          </cell>
          <cell r="CF336">
            <v>-8801743.7799999993</v>
          </cell>
          <cell r="CG336">
            <v>-10144748.41</v>
          </cell>
        </row>
        <row r="337">
          <cell r="A337" t="str">
            <v>3115702</v>
          </cell>
          <cell r="B337" t="str">
            <v>SERVICO TAXADO # AFERICAO DE MEDIDOR</v>
          </cell>
          <cell r="D337">
            <v>-18623.63</v>
          </cell>
          <cell r="BY337">
            <v>-18623.63</v>
          </cell>
          <cell r="CA337">
            <v>-18623.63</v>
          </cell>
          <cell r="CE337">
            <v>-19021.509999999998</v>
          </cell>
          <cell r="CF337">
            <v>-18216.509999999998</v>
          </cell>
          <cell r="CG337">
            <v>-11662.16</v>
          </cell>
        </row>
        <row r="338">
          <cell r="A338" t="str">
            <v>3115703</v>
          </cell>
          <cell r="B338" t="str">
            <v>SERVICO TAXADO # EMISSAO 2 VIA E REAVISO</v>
          </cell>
          <cell r="D338">
            <v>-2063543.33</v>
          </cell>
          <cell r="BY338">
            <v>-2063543.33</v>
          </cell>
          <cell r="CA338">
            <v>-2063543.33</v>
          </cell>
          <cell r="CE338">
            <v>-2893024.98</v>
          </cell>
          <cell r="CF338">
            <v>-2240628.7200000002</v>
          </cell>
          <cell r="CG338">
            <v>-3548141.74</v>
          </cell>
        </row>
        <row r="339">
          <cell r="A339" t="str">
            <v>3115704</v>
          </cell>
          <cell r="B339" t="str">
            <v>SERVICO TAXADO # VERIFICNIVEL TENSAO</v>
          </cell>
          <cell r="D339">
            <v>-87659.43</v>
          </cell>
          <cell r="BY339">
            <v>-87659.43</v>
          </cell>
          <cell r="CA339">
            <v>-87659.43</v>
          </cell>
          <cell r="CE339">
            <v>-42149.2</v>
          </cell>
          <cell r="CF339">
            <v>-31076.42</v>
          </cell>
          <cell r="CG339">
            <v>-9897.17</v>
          </cell>
        </row>
        <row r="340">
          <cell r="A340" t="str">
            <v>3115705</v>
          </cell>
          <cell r="B340" t="str">
            <v>SERVICO TAXADO # OUTROS</v>
          </cell>
          <cell r="D340">
            <v>-15776524.51</v>
          </cell>
          <cell r="BY340">
            <v>-15776524.51</v>
          </cell>
          <cell r="CA340">
            <v>-15776524.51</v>
          </cell>
          <cell r="CE340">
            <v>-30166273.98</v>
          </cell>
          <cell r="CF340">
            <v>-22749916.129999999</v>
          </cell>
          <cell r="CG340">
            <v>-22077163.850000001</v>
          </cell>
        </row>
        <row r="341">
          <cell r="A341" t="str">
            <v>CBAP31080106</v>
          </cell>
          <cell r="B341" t="str">
            <v>Outras Receitas</v>
          </cell>
          <cell r="C341">
            <v>-956912.63</v>
          </cell>
          <cell r="D341">
            <v>10473626.92</v>
          </cell>
          <cell r="F341">
            <v>-377541.83</v>
          </cell>
          <cell r="H341">
            <v>-997.87</v>
          </cell>
          <cell r="I341">
            <v>-606805.72</v>
          </cell>
          <cell r="J341">
            <v>-615289.06999999995</v>
          </cell>
          <cell r="K341">
            <v>-614309.39</v>
          </cell>
          <cell r="L341">
            <v>-609266.78</v>
          </cell>
          <cell r="M341">
            <v>-635307.94999999995</v>
          </cell>
          <cell r="N341">
            <v>-630457.47</v>
          </cell>
          <cell r="O341">
            <v>-359914.58</v>
          </cell>
          <cell r="AR341">
            <v>-118096.98</v>
          </cell>
          <cell r="AS341">
            <v>-118096.98</v>
          </cell>
          <cell r="BW341">
            <v>-1599142.08</v>
          </cell>
          <cell r="BY341">
            <v>3231487.59</v>
          </cell>
          <cell r="CA341">
            <v>3231487.59</v>
          </cell>
          <cell r="CE341">
            <v>-77278599.700000003</v>
          </cell>
          <cell r="CF341">
            <v>-43274277.950000003</v>
          </cell>
          <cell r="CG341">
            <v>-62431635.539999999</v>
          </cell>
        </row>
        <row r="342">
          <cell r="A342" t="str">
            <v>3115031</v>
          </cell>
          <cell r="B342" t="str">
            <v>PROJ.VENDA DIREITOS PROPR.E P&amp;D S/COMPR.DESTINAÇÃO</v>
          </cell>
          <cell r="D342">
            <v>-4526.6000000000004</v>
          </cell>
          <cell r="BY342">
            <v>-4526.6000000000004</v>
          </cell>
          <cell r="CA342">
            <v>-4526.6000000000004</v>
          </cell>
          <cell r="CE342">
            <v>-89435.33</v>
          </cell>
          <cell r="CF342">
            <v>-79398.8</v>
          </cell>
        </row>
        <row r="343">
          <cell r="A343" t="str">
            <v>3115801</v>
          </cell>
          <cell r="B343" t="str">
            <v>OUTRAS REC - VENDA DE MANUAIS</v>
          </cell>
          <cell r="D343">
            <v>-6883.47</v>
          </cell>
          <cell r="BY343">
            <v>-6883.47</v>
          </cell>
          <cell r="CA343">
            <v>-6883.47</v>
          </cell>
          <cell r="CE343">
            <v>-4979.22</v>
          </cell>
          <cell r="CF343">
            <v>-3755.22</v>
          </cell>
          <cell r="CG343">
            <v>-2207.31</v>
          </cell>
        </row>
        <row r="344">
          <cell r="A344" t="str">
            <v>3115802</v>
          </cell>
          <cell r="B344" t="str">
            <v>OUTRAS REC - MULTAS - OUTRAS</v>
          </cell>
          <cell r="D344">
            <v>10485036.99</v>
          </cell>
          <cell r="H344">
            <v>-997.87</v>
          </cell>
          <cell r="I344">
            <v>-606805.72</v>
          </cell>
          <cell r="J344">
            <v>-615289.06999999995</v>
          </cell>
          <cell r="K344">
            <v>-614309.39</v>
          </cell>
          <cell r="L344">
            <v>-609266.78</v>
          </cell>
          <cell r="M344">
            <v>-635307.94999999995</v>
          </cell>
          <cell r="N344">
            <v>-630457.47</v>
          </cell>
          <cell r="O344">
            <v>-359914.58</v>
          </cell>
          <cell r="AR344">
            <v>-118096.98</v>
          </cell>
          <cell r="AS344">
            <v>-118096.98</v>
          </cell>
          <cell r="BY344">
            <v>6176494.2000000002</v>
          </cell>
          <cell r="CA344">
            <v>6176494.2000000002</v>
          </cell>
          <cell r="CE344">
            <v>-64713882.770000003</v>
          </cell>
          <cell r="CF344">
            <v>-34185417.579999998</v>
          </cell>
          <cell r="CG344">
            <v>-8608140.7799999993</v>
          </cell>
        </row>
        <row r="345">
          <cell r="A345" t="str">
            <v>3115805</v>
          </cell>
          <cell r="B345" t="str">
            <v>OUTRAS REC - OUTRAS REC</v>
          </cell>
          <cell r="C345">
            <v>-896394.3</v>
          </cell>
          <cell r="F345">
            <v>-377541.83</v>
          </cell>
          <cell r="BW345">
            <v>-1424307.43</v>
          </cell>
          <cell r="BY345">
            <v>-2698243.56</v>
          </cell>
          <cell r="CA345">
            <v>-2698243.56</v>
          </cell>
          <cell r="CE345">
            <v>-5402054.5700000003</v>
          </cell>
          <cell r="CF345">
            <v>-7072322.4299999997</v>
          </cell>
          <cell r="CG345">
            <v>-21073933.57</v>
          </cell>
        </row>
        <row r="346">
          <cell r="A346" t="str">
            <v>3115813</v>
          </cell>
          <cell r="B346" t="str">
            <v>OUTRAS REC - VALOR JUSTO - CONTRATOS COMPRA/VENDA</v>
          </cell>
          <cell r="CE346">
            <v>-5046334.37</v>
          </cell>
          <cell r="CF346">
            <v>0</v>
          </cell>
          <cell r="CG346">
            <v>-32747353.879999999</v>
          </cell>
        </row>
        <row r="347">
          <cell r="A347" t="str">
            <v>3115815</v>
          </cell>
          <cell r="B347" t="str">
            <v>OUTRAS REC - CERTIF. ENERGIA RENOVÁVEL</v>
          </cell>
          <cell r="BW347">
            <v>-174834.65</v>
          </cell>
          <cell r="BY347">
            <v>-174834.65</v>
          </cell>
          <cell r="CA347">
            <v>-174834.65</v>
          </cell>
          <cell r="CE347">
            <v>-1397094.9</v>
          </cell>
          <cell r="CF347">
            <v>-1330437.92</v>
          </cell>
        </row>
        <row r="348">
          <cell r="A348" t="str">
            <v>3115816</v>
          </cell>
          <cell r="B348" t="str">
            <v>OUTRAS REC - CERTIF. ENERGIA RENOVÁVEL - EMP.GRUPO</v>
          </cell>
          <cell r="C348">
            <v>-60518.33</v>
          </cell>
          <cell r="BY348">
            <v>-60518.33</v>
          </cell>
          <cell r="CA348">
            <v>-60518.33</v>
          </cell>
          <cell r="CE348">
            <v>-624818.54</v>
          </cell>
          <cell r="CF348">
            <v>-602946</v>
          </cell>
        </row>
        <row r="349">
          <cell r="A349" t="str">
            <v>CBAP310802</v>
          </cell>
          <cell r="B349" t="str">
            <v>(-) Deduções s/ Outras Receitas</v>
          </cell>
          <cell r="C349">
            <v>9280098.8599999994</v>
          </cell>
          <cell r="D349">
            <v>39374072.520000003</v>
          </cell>
          <cell r="H349">
            <v>120228.85</v>
          </cell>
          <cell r="I349">
            <v>22148.41</v>
          </cell>
          <cell r="J349">
            <v>22458.05</v>
          </cell>
          <cell r="K349">
            <v>22422.29</v>
          </cell>
          <cell r="L349">
            <v>22238.23</v>
          </cell>
          <cell r="M349">
            <v>23188.74</v>
          </cell>
          <cell r="N349">
            <v>23011.69</v>
          </cell>
          <cell r="O349">
            <v>13136.88</v>
          </cell>
          <cell r="AR349">
            <v>4310.54</v>
          </cell>
          <cell r="AS349">
            <v>4310.54</v>
          </cell>
          <cell r="BE349">
            <v>845.2</v>
          </cell>
          <cell r="BG349">
            <v>780.38</v>
          </cell>
          <cell r="BW349">
            <v>349633.66</v>
          </cell>
          <cell r="BY349">
            <v>49282884.840000004</v>
          </cell>
          <cell r="CA349">
            <v>49282884.840000004</v>
          </cell>
          <cell r="CE349">
            <v>68629928.340000004</v>
          </cell>
          <cell r="CF349">
            <v>49925622.060000002</v>
          </cell>
          <cell r="CG349">
            <v>60930621.25</v>
          </cell>
        </row>
        <row r="350">
          <cell r="A350" t="str">
            <v>CBAP31080201</v>
          </cell>
          <cell r="B350" t="str">
            <v>PIS</v>
          </cell>
          <cell r="C350">
            <v>1166511.6399999999</v>
          </cell>
          <cell r="D350">
            <v>7023483.21</v>
          </cell>
          <cell r="H350">
            <v>20883.22</v>
          </cell>
          <cell r="I350">
            <v>3944.24</v>
          </cell>
          <cell r="J350">
            <v>3999.38</v>
          </cell>
          <cell r="K350">
            <v>3993.01</v>
          </cell>
          <cell r="L350">
            <v>3960.23</v>
          </cell>
          <cell r="M350">
            <v>4129.5</v>
          </cell>
          <cell r="N350">
            <v>4097.97</v>
          </cell>
          <cell r="O350">
            <v>2339.44</v>
          </cell>
          <cell r="AR350">
            <v>767.63</v>
          </cell>
          <cell r="AS350">
            <v>767.63</v>
          </cell>
          <cell r="BE350">
            <v>152.61000000000001</v>
          </cell>
          <cell r="BG350">
            <v>138.97</v>
          </cell>
          <cell r="BW350">
            <v>49753.599999999999</v>
          </cell>
          <cell r="BY350">
            <v>8288922.2800000003</v>
          </cell>
          <cell r="CA350">
            <v>8288922.2800000003</v>
          </cell>
          <cell r="CE350">
            <v>11506818.539999999</v>
          </cell>
          <cell r="CF350">
            <v>8342127.54</v>
          </cell>
          <cell r="CG350">
            <v>9735703.1799999997</v>
          </cell>
        </row>
        <row r="351">
          <cell r="A351" t="str">
            <v>3190014</v>
          </cell>
          <cell r="B351" t="str">
            <v>PIS/PASEP-OUTRAS RECEITAS</v>
          </cell>
          <cell r="C351">
            <v>1166511.6399999999</v>
          </cell>
          <cell r="D351">
            <v>6524809.3899999997</v>
          </cell>
          <cell r="H351">
            <v>20883.22</v>
          </cell>
          <cell r="I351">
            <v>3944.24</v>
          </cell>
          <cell r="J351">
            <v>3999.38</v>
          </cell>
          <cell r="K351">
            <v>3993.01</v>
          </cell>
          <cell r="L351">
            <v>3960.23</v>
          </cell>
          <cell r="M351">
            <v>4129.5</v>
          </cell>
          <cell r="N351">
            <v>4097.97</v>
          </cell>
          <cell r="O351">
            <v>2339.44</v>
          </cell>
          <cell r="AR351">
            <v>767.63</v>
          </cell>
          <cell r="AS351">
            <v>767.63</v>
          </cell>
          <cell r="BE351">
            <v>152.61000000000001</v>
          </cell>
          <cell r="BG351">
            <v>138.97</v>
          </cell>
          <cell r="BW351">
            <v>49753.599999999999</v>
          </cell>
          <cell r="BY351">
            <v>7790248.46</v>
          </cell>
          <cell r="CA351">
            <v>7790248.46</v>
          </cell>
          <cell r="CE351">
            <v>10697915.57</v>
          </cell>
          <cell r="CF351">
            <v>7727090.75</v>
          </cell>
          <cell r="CG351">
            <v>9025207.9100000001</v>
          </cell>
        </row>
        <row r="352">
          <cell r="A352" t="str">
            <v>3190018</v>
          </cell>
          <cell r="B352" t="str">
            <v>PIS/PASEP-SERVIÇOS COBRAVEIS</v>
          </cell>
          <cell r="D352">
            <v>498673.82</v>
          </cell>
          <cell r="BY352">
            <v>498673.82</v>
          </cell>
          <cell r="CA352">
            <v>498673.82</v>
          </cell>
          <cell r="CE352">
            <v>808902.97</v>
          </cell>
          <cell r="CF352">
            <v>615036.79</v>
          </cell>
          <cell r="CG352">
            <v>658501.9</v>
          </cell>
        </row>
        <row r="353">
          <cell r="A353" t="str">
            <v>3190044</v>
          </cell>
          <cell r="B353" t="str">
            <v>PIS DIFERIDO OUTRAS RECEITAS</v>
          </cell>
          <cell r="CG353">
            <v>51993.37</v>
          </cell>
        </row>
        <row r="354">
          <cell r="A354" t="str">
            <v>CBAP31080202</v>
          </cell>
          <cell r="B354" t="str">
            <v>Cofins</v>
          </cell>
          <cell r="C354">
            <v>5373021.7199999997</v>
          </cell>
          <cell r="D354">
            <v>32350589.309999999</v>
          </cell>
          <cell r="H354">
            <v>96384.12</v>
          </cell>
          <cell r="I354">
            <v>18204.169999999998</v>
          </cell>
          <cell r="J354">
            <v>18458.669999999998</v>
          </cell>
          <cell r="K354">
            <v>18429.28</v>
          </cell>
          <cell r="L354">
            <v>18278</v>
          </cell>
          <cell r="M354">
            <v>19059.240000000002</v>
          </cell>
          <cell r="N354">
            <v>18913.72</v>
          </cell>
          <cell r="O354">
            <v>10797.44</v>
          </cell>
          <cell r="AR354">
            <v>3542.91</v>
          </cell>
          <cell r="AS354">
            <v>3542.91</v>
          </cell>
          <cell r="BE354">
            <v>692.59</v>
          </cell>
          <cell r="BG354">
            <v>641.41</v>
          </cell>
          <cell r="BW354">
            <v>229168.57</v>
          </cell>
          <cell r="BY354">
            <v>38179724.060000002</v>
          </cell>
          <cell r="CA354">
            <v>38179724.060000002</v>
          </cell>
          <cell r="CE354">
            <v>53001141.07</v>
          </cell>
          <cell r="CF354">
            <v>38424382.43</v>
          </cell>
          <cell r="CG354">
            <v>44843468.899999999</v>
          </cell>
        </row>
        <row r="355">
          <cell r="A355" t="str">
            <v>3190004</v>
          </cell>
          <cell r="B355" t="str">
            <v>COFINS-OUTRAS RECEITAS</v>
          </cell>
          <cell r="C355">
            <v>5373021.7199999997</v>
          </cell>
          <cell r="D355">
            <v>30053667.530000001</v>
          </cell>
          <cell r="H355">
            <v>96384.12</v>
          </cell>
          <cell r="I355">
            <v>18204.169999999998</v>
          </cell>
          <cell r="J355">
            <v>18458.669999999998</v>
          </cell>
          <cell r="K355">
            <v>18429.28</v>
          </cell>
          <cell r="L355">
            <v>18278</v>
          </cell>
          <cell r="M355">
            <v>19059.240000000002</v>
          </cell>
          <cell r="N355">
            <v>18913.72</v>
          </cell>
          <cell r="O355">
            <v>10797.44</v>
          </cell>
          <cell r="AR355">
            <v>3542.91</v>
          </cell>
          <cell r="AS355">
            <v>3542.91</v>
          </cell>
          <cell r="BE355">
            <v>692.59</v>
          </cell>
          <cell r="BG355">
            <v>641.41</v>
          </cell>
          <cell r="BW355">
            <v>229168.57</v>
          </cell>
          <cell r="BY355">
            <v>35882802.280000001</v>
          </cell>
          <cell r="CA355">
            <v>35882802.280000001</v>
          </cell>
          <cell r="CE355">
            <v>49275284.950000003</v>
          </cell>
          <cell r="CF355">
            <v>35591485.609999999</v>
          </cell>
          <cell r="CG355">
            <v>41570884.649999999</v>
          </cell>
        </row>
        <row r="356">
          <cell r="A356" t="str">
            <v>3190008</v>
          </cell>
          <cell r="B356" t="str">
            <v>COFINS-SERVIÇOS COBRAVEIS</v>
          </cell>
          <cell r="D356">
            <v>2296921.7799999998</v>
          </cell>
          <cell r="BY356">
            <v>2296921.7799999998</v>
          </cell>
          <cell r="CA356">
            <v>2296921.7799999998</v>
          </cell>
          <cell r="CE356">
            <v>3725856.12</v>
          </cell>
          <cell r="CF356">
            <v>2832896.82</v>
          </cell>
          <cell r="CG356">
            <v>3033099.62</v>
          </cell>
        </row>
        <row r="357">
          <cell r="A357" t="str">
            <v>3190024</v>
          </cell>
          <cell r="B357" t="str">
            <v>COFINS DIFERIDO OUTRAS RECEITAS</v>
          </cell>
          <cell r="CG357">
            <v>239484.63</v>
          </cell>
        </row>
        <row r="358">
          <cell r="A358" t="str">
            <v>CBAP31080203</v>
          </cell>
          <cell r="B358" t="str">
            <v>ICMS</v>
          </cell>
          <cell r="CE358">
            <v>35245.64</v>
          </cell>
          <cell r="CF358">
            <v>35245.64</v>
          </cell>
        </row>
        <row r="359">
          <cell r="A359" t="str">
            <v>3190122</v>
          </cell>
          <cell r="B359" t="str">
            <v>ICMS-OUTRAS RECEITAS</v>
          </cell>
          <cell r="CE359">
            <v>35245.64</v>
          </cell>
          <cell r="CF359">
            <v>35245.64</v>
          </cell>
        </row>
        <row r="360">
          <cell r="A360" t="str">
            <v>CBAP31080204</v>
          </cell>
          <cell r="B360" t="str">
            <v>ISSQN</v>
          </cell>
          <cell r="C360">
            <v>2740565.5</v>
          </cell>
          <cell r="H360">
            <v>2961.51</v>
          </cell>
          <cell r="BW360">
            <v>70711.490000000005</v>
          </cell>
          <cell r="BY360">
            <v>2814238.5</v>
          </cell>
          <cell r="CA360">
            <v>2814238.5</v>
          </cell>
          <cell r="CE360">
            <v>4086723.09</v>
          </cell>
          <cell r="CF360">
            <v>3123866.45</v>
          </cell>
          <cell r="CG360">
            <v>6351449.1699999999</v>
          </cell>
        </row>
        <row r="361">
          <cell r="A361" t="str">
            <v>3190200</v>
          </cell>
          <cell r="B361" t="str">
            <v>ISSQN - IMPOSTO S/SERV DE QUALQUER NATUREZA</v>
          </cell>
          <cell r="C361">
            <v>500298.72</v>
          </cell>
          <cell r="H361">
            <v>2961.51</v>
          </cell>
          <cell r="BW361">
            <v>70711.490000000005</v>
          </cell>
          <cell r="BY361">
            <v>573971.72</v>
          </cell>
          <cell r="CA361">
            <v>573971.72</v>
          </cell>
          <cell r="CE361">
            <v>979606.04</v>
          </cell>
          <cell r="CF361">
            <v>787303.68</v>
          </cell>
          <cell r="CG361">
            <v>2779277.64</v>
          </cell>
        </row>
        <row r="362">
          <cell r="A362" t="str">
            <v>3190201</v>
          </cell>
          <cell r="B362" t="str">
            <v>ISSQN RETIDO POR CLIENTES</v>
          </cell>
          <cell r="C362">
            <v>2240266.7799999998</v>
          </cell>
          <cell r="BY362">
            <v>2240266.7799999998</v>
          </cell>
          <cell r="CA362">
            <v>2240266.7799999998</v>
          </cell>
          <cell r="CE362">
            <v>3107117.05</v>
          </cell>
          <cell r="CF362">
            <v>2336562.77</v>
          </cell>
          <cell r="CG362">
            <v>3572171.53</v>
          </cell>
        </row>
        <row r="363">
          <cell r="A363" t="str">
            <v>CBAP3109</v>
          </cell>
          <cell r="B363" t="str">
            <v>Valor Justo do Ativo Indenizável da Concessão</v>
          </cell>
          <cell r="D363">
            <v>-49467054.890000001</v>
          </cell>
          <cell r="BY363">
            <v>-49467054.890000001</v>
          </cell>
          <cell r="CA363">
            <v>-49467054.890000001</v>
          </cell>
          <cell r="CE363">
            <v>-62167041.950000003</v>
          </cell>
          <cell r="CF363">
            <v>-41897849.909999996</v>
          </cell>
          <cell r="CG363">
            <v>-89941004.849999994</v>
          </cell>
        </row>
        <row r="364">
          <cell r="A364" t="str">
            <v>3111800</v>
          </cell>
          <cell r="B364" t="str">
            <v>VALOR JUSTO DO ATIVO INDENIZAVEL DA CONCESSAO</v>
          </cell>
          <cell r="D364">
            <v>-49467054.890000001</v>
          </cell>
          <cell r="BY364">
            <v>-49467054.890000001</v>
          </cell>
          <cell r="CA364">
            <v>-49467054.890000001</v>
          </cell>
          <cell r="CE364">
            <v>-62167041.950000003</v>
          </cell>
          <cell r="CF364">
            <v>-41897849.909999996</v>
          </cell>
          <cell r="CG364">
            <v>-89941004.849999994</v>
          </cell>
        </row>
        <row r="365">
          <cell r="A365" t="str">
            <v>CBAP32</v>
          </cell>
          <cell r="B365" t="str">
            <v>CUSTOS OPERACIONAIS</v>
          </cell>
          <cell r="C365">
            <v>1039262438.11</v>
          </cell>
          <cell r="D365">
            <v>10576418761.15</v>
          </cell>
          <cell r="E365">
            <v>448337278.54000002</v>
          </cell>
          <cell r="F365">
            <v>64225259.359999999</v>
          </cell>
          <cell r="G365">
            <v>38607541.149999999</v>
          </cell>
          <cell r="H365">
            <v>1406952.52</v>
          </cell>
          <cell r="I365">
            <v>10441924.970000001</v>
          </cell>
          <cell r="J365">
            <v>9998617.75</v>
          </cell>
          <cell r="K365">
            <v>11463629.32</v>
          </cell>
          <cell r="L365">
            <v>9824963.9800000004</v>
          </cell>
          <cell r="M365">
            <v>10041424.77</v>
          </cell>
          <cell r="N365">
            <v>11047723.109999999</v>
          </cell>
          <cell r="O365">
            <v>5242930.87</v>
          </cell>
          <cell r="Q365">
            <v>4975072.7300000004</v>
          </cell>
          <cell r="R365">
            <v>7276259.6500000004</v>
          </cell>
          <cell r="S365">
            <v>13895883.130000001</v>
          </cell>
          <cell r="T365">
            <v>11558777.35</v>
          </cell>
          <cell r="V365">
            <v>8962772.6799999997</v>
          </cell>
          <cell r="W365">
            <v>9439038.1799999997</v>
          </cell>
          <cell r="X365">
            <v>9405490.9700000007</v>
          </cell>
          <cell r="Y365">
            <v>8183547.1900000004</v>
          </cell>
          <cell r="Z365">
            <v>8631353.3900000006</v>
          </cell>
          <cell r="AA365">
            <v>8491931.8699999992</v>
          </cell>
          <cell r="AB365">
            <v>8408208.2599999998</v>
          </cell>
          <cell r="AC365">
            <v>11577446.970000001</v>
          </cell>
          <cell r="AD365">
            <v>11462754.48</v>
          </cell>
          <cell r="AE365">
            <v>13671552.15</v>
          </cell>
          <cell r="AF365">
            <v>10713296.630000001</v>
          </cell>
          <cell r="AG365">
            <v>12295404.15</v>
          </cell>
          <cell r="AH365">
            <v>11549313.52</v>
          </cell>
          <cell r="AI365">
            <v>3906655.72</v>
          </cell>
          <cell r="AJ365">
            <v>6921255.9199999999</v>
          </cell>
          <cell r="AK365">
            <v>8471268.0899999999</v>
          </cell>
          <cell r="AL365">
            <v>8166904.3799999999</v>
          </cell>
          <cell r="AM365">
            <v>5815.83</v>
          </cell>
          <cell r="AN365">
            <v>24286138.030000001</v>
          </cell>
          <cell r="AO365">
            <v>5815.83</v>
          </cell>
          <cell r="AP365">
            <v>14324801.869999999</v>
          </cell>
          <cell r="AQ365">
            <v>14420826.5</v>
          </cell>
          <cell r="AR365">
            <v>13822153.57</v>
          </cell>
          <cell r="AS365">
            <v>14235711.68</v>
          </cell>
          <cell r="AU365">
            <v>6364195.9699999997</v>
          </cell>
          <cell r="AV365">
            <v>8005741.0300000003</v>
          </cell>
          <cell r="AW365">
            <v>8981367.3499999996</v>
          </cell>
          <cell r="AX365">
            <v>9078630.3000000007</v>
          </cell>
          <cell r="AZ365">
            <v>8985514.0500000007</v>
          </cell>
          <cell r="BA365">
            <v>7864754.5700000003</v>
          </cell>
          <cell r="BB365">
            <v>8461480.6999999993</v>
          </cell>
          <cell r="BC365">
            <v>8620776.8499999996</v>
          </cell>
          <cell r="BD365">
            <v>7128883.4800000004</v>
          </cell>
          <cell r="BE365">
            <v>289931402.38</v>
          </cell>
          <cell r="BF365">
            <v>13911445.470000001</v>
          </cell>
          <cell r="BG365">
            <v>1532808.26</v>
          </cell>
          <cell r="BH365">
            <v>2883421.43</v>
          </cell>
          <cell r="BI365">
            <v>1154396.04</v>
          </cell>
          <cell r="BW365">
            <v>2531091079.5900002</v>
          </cell>
          <cell r="BX365">
            <v>0</v>
          </cell>
          <cell r="BY365">
            <v>15429380793.790001</v>
          </cell>
          <cell r="BZ365">
            <v>-2425010993.73</v>
          </cell>
          <cell r="CA365">
            <v>13004369800.059999</v>
          </cell>
          <cell r="CB365">
            <v>0</v>
          </cell>
          <cell r="CC365">
            <v>0</v>
          </cell>
          <cell r="CD365">
            <v>0</v>
          </cell>
          <cell r="CE365">
            <v>16581431303.120001</v>
          </cell>
          <cell r="CF365">
            <v>12427712867.059999</v>
          </cell>
          <cell r="CG365">
            <v>16928417828.860001</v>
          </cell>
        </row>
        <row r="366">
          <cell r="A366" t="str">
            <v>CBAP3201</v>
          </cell>
          <cell r="B366" t="str">
            <v>Energia Elétrica Comprada para Revenda</v>
          </cell>
          <cell r="C366">
            <v>53356227.200000003</v>
          </cell>
          <cell r="D366">
            <v>5222495884.96</v>
          </cell>
          <cell r="F366">
            <v>2928406.65</v>
          </cell>
          <cell r="I366">
            <v>796290</v>
          </cell>
          <cell r="J366">
            <v>684417.81</v>
          </cell>
          <cell r="K366">
            <v>1385046.84</v>
          </cell>
          <cell r="L366">
            <v>907847.98</v>
          </cell>
          <cell r="M366">
            <v>1465</v>
          </cell>
          <cell r="N366">
            <v>1713.36</v>
          </cell>
          <cell r="O366">
            <v>1025.96</v>
          </cell>
          <cell r="Q366">
            <v>358683.11</v>
          </cell>
          <cell r="R366">
            <v>308587.87</v>
          </cell>
          <cell r="S366">
            <v>1349725.23</v>
          </cell>
          <cell r="T366">
            <v>1652367.77</v>
          </cell>
          <cell r="V366">
            <v>355.35</v>
          </cell>
          <cell r="AB366">
            <v>2315.8000000000002</v>
          </cell>
          <cell r="AC366">
            <v>2407.16</v>
          </cell>
          <cell r="AD366">
            <v>2672.42</v>
          </cell>
          <cell r="AE366">
            <v>2569.2600000000002</v>
          </cell>
          <cell r="AF366">
            <v>2943.65</v>
          </cell>
          <cell r="AG366">
            <v>2523.9499999999998</v>
          </cell>
          <cell r="AH366">
            <v>2873.7</v>
          </cell>
          <cell r="AI366">
            <v>68986.75</v>
          </cell>
          <cell r="AJ366">
            <v>258231.59</v>
          </cell>
          <cell r="AK366">
            <v>816804.77</v>
          </cell>
          <cell r="AL366">
            <v>700841.49</v>
          </cell>
          <cell r="AN366">
            <v>7194372.3700000001</v>
          </cell>
          <cell r="AP366">
            <v>4995020.37</v>
          </cell>
          <cell r="AQ366">
            <v>5141595.17</v>
          </cell>
          <cell r="AR366">
            <v>4838174.33</v>
          </cell>
          <cell r="AS366">
            <v>5170693.32</v>
          </cell>
          <cell r="AU366">
            <v>547665.25</v>
          </cell>
          <cell r="AV366">
            <v>898901.83</v>
          </cell>
          <cell r="AW366">
            <v>672258.15</v>
          </cell>
          <cell r="AX366">
            <v>1226422.1499999999</v>
          </cell>
          <cell r="AZ366">
            <v>1458340.17</v>
          </cell>
          <cell r="BA366">
            <v>1456063.88</v>
          </cell>
          <cell r="BB366">
            <v>1215687.6299999999</v>
          </cell>
          <cell r="BC366">
            <v>1608982.78</v>
          </cell>
          <cell r="BD366">
            <v>1353409.62</v>
          </cell>
          <cell r="BE366">
            <v>9559236.9900000002</v>
          </cell>
          <cell r="BF366">
            <v>1991167.8</v>
          </cell>
          <cell r="BW366">
            <v>2523053578.5999999</v>
          </cell>
          <cell r="BY366">
            <v>7860472786.04</v>
          </cell>
          <cell r="BZ366">
            <v>-1546088762.5999999</v>
          </cell>
          <cell r="CA366">
            <v>6314384023.4399996</v>
          </cell>
          <cell r="CE366">
            <v>7716187160.9200001</v>
          </cell>
          <cell r="CF366">
            <v>5694123147.5100002</v>
          </cell>
          <cell r="CG366">
            <v>8096907748.6700001</v>
          </cell>
        </row>
        <row r="367">
          <cell r="A367" t="str">
            <v>CBAP320101</v>
          </cell>
          <cell r="B367" t="str">
            <v>Câmara de Comercialização de Energia - CCEE</v>
          </cell>
          <cell r="C367">
            <v>17862744.390000001</v>
          </cell>
          <cell r="D367">
            <v>357721763.85000002</v>
          </cell>
          <cell r="F367">
            <v>2928406.65</v>
          </cell>
          <cell r="I367">
            <v>1712.03</v>
          </cell>
          <cell r="J367">
            <v>1510.27</v>
          </cell>
          <cell r="K367">
            <v>429835.28</v>
          </cell>
          <cell r="L367">
            <v>1513.71</v>
          </cell>
          <cell r="M367">
            <v>1465</v>
          </cell>
          <cell r="N367">
            <v>1713.36</v>
          </cell>
          <cell r="O367">
            <v>1025.96</v>
          </cell>
          <cell r="Q367">
            <v>2196.7800000000002</v>
          </cell>
          <cell r="R367">
            <v>2782.73</v>
          </cell>
          <cell r="S367">
            <v>3237.71</v>
          </cell>
          <cell r="T367">
            <v>3081.63</v>
          </cell>
          <cell r="V367">
            <v>355.35</v>
          </cell>
          <cell r="AB367">
            <v>2315.8000000000002</v>
          </cell>
          <cell r="AC367">
            <v>2407.16</v>
          </cell>
          <cell r="AD367">
            <v>2672.42</v>
          </cell>
          <cell r="AE367">
            <v>2569.2600000000002</v>
          </cell>
          <cell r="AF367">
            <v>2943.65</v>
          </cell>
          <cell r="AG367">
            <v>2523.9499999999998</v>
          </cell>
          <cell r="AH367">
            <v>2873.7</v>
          </cell>
          <cell r="AI367">
            <v>68986.75</v>
          </cell>
          <cell r="AJ367">
            <v>258231.59</v>
          </cell>
          <cell r="AK367">
            <v>816804.77</v>
          </cell>
          <cell r="AL367">
            <v>700841.49</v>
          </cell>
          <cell r="AN367">
            <v>7194372.3700000001</v>
          </cell>
          <cell r="AP367">
            <v>4995020.37</v>
          </cell>
          <cell r="AQ367">
            <v>5141595.17</v>
          </cell>
          <cell r="AR367">
            <v>4838174.33</v>
          </cell>
          <cell r="AS367">
            <v>5170693.32</v>
          </cell>
          <cell r="AU367">
            <v>109902.51</v>
          </cell>
          <cell r="AV367">
            <v>422083.12</v>
          </cell>
          <cell r="AW367">
            <v>436114.74</v>
          </cell>
          <cell r="AX367">
            <v>642773.30000000005</v>
          </cell>
          <cell r="BA367">
            <v>48815.43</v>
          </cell>
          <cell r="BC367">
            <v>314077.27</v>
          </cell>
          <cell r="BD367">
            <v>326022.86</v>
          </cell>
          <cell r="BE367">
            <v>1324555.33</v>
          </cell>
          <cell r="BF367">
            <v>1991167.8</v>
          </cell>
          <cell r="BW367">
            <v>36478843.219999999</v>
          </cell>
          <cell r="BY367">
            <v>450260726.38</v>
          </cell>
          <cell r="CA367">
            <v>450260726.38</v>
          </cell>
          <cell r="CE367">
            <v>431303094.00999999</v>
          </cell>
          <cell r="CF367">
            <v>351525479.80000001</v>
          </cell>
          <cell r="CG367">
            <v>370206928.19999999</v>
          </cell>
        </row>
        <row r="368">
          <cell r="A368" t="str">
            <v>4141700</v>
          </cell>
          <cell r="B368" t="str">
            <v>GR40-ENCARGO DE ENERGIA DE RESERVA-EER</v>
          </cell>
          <cell r="BW368">
            <v>2396762.81</v>
          </cell>
          <cell r="BY368">
            <v>2396762.81</v>
          </cell>
          <cell r="CA368">
            <v>2396762.81</v>
          </cell>
          <cell r="CE368">
            <v>3066678.89</v>
          </cell>
          <cell r="CF368">
            <v>2421300.94</v>
          </cell>
          <cell r="CG368">
            <v>1486824.99</v>
          </cell>
        </row>
        <row r="369">
          <cell r="A369" t="str">
            <v>4141701</v>
          </cell>
          <cell r="B369" t="str">
            <v>GR40-COMPRA DE ENERGIA-CCEE</v>
          </cell>
          <cell r="C369">
            <v>2043.29</v>
          </cell>
          <cell r="D369">
            <v>357721763.85000002</v>
          </cell>
          <cell r="F369">
            <v>2843637.01</v>
          </cell>
          <cell r="I369">
            <v>1712.03</v>
          </cell>
          <cell r="J369">
            <v>1510.27</v>
          </cell>
          <cell r="K369">
            <v>429835.28</v>
          </cell>
          <cell r="L369">
            <v>1513.71</v>
          </cell>
          <cell r="M369">
            <v>1465</v>
          </cell>
          <cell r="N369">
            <v>1713.36</v>
          </cell>
          <cell r="O369">
            <v>1025.96</v>
          </cell>
          <cell r="Q369">
            <v>2196.7800000000002</v>
          </cell>
          <cell r="R369">
            <v>2782.73</v>
          </cell>
          <cell r="S369">
            <v>3237.71</v>
          </cell>
          <cell r="T369">
            <v>3081.63</v>
          </cell>
          <cell r="V369">
            <v>355.35</v>
          </cell>
          <cell r="AB369">
            <v>2315.8000000000002</v>
          </cell>
          <cell r="AC369">
            <v>2407.16</v>
          </cell>
          <cell r="AD369">
            <v>2672.42</v>
          </cell>
          <cell r="AE369">
            <v>2569.2600000000002</v>
          </cell>
          <cell r="AF369">
            <v>2943.65</v>
          </cell>
          <cell r="AG369">
            <v>2523.9499999999998</v>
          </cell>
          <cell r="AH369">
            <v>2873.7</v>
          </cell>
          <cell r="AI369">
            <v>68986.75</v>
          </cell>
          <cell r="AJ369">
            <v>258231.59</v>
          </cell>
          <cell r="AK369">
            <v>816804.77</v>
          </cell>
          <cell r="AL369">
            <v>700841.49</v>
          </cell>
          <cell r="AN369">
            <v>7194372.3700000001</v>
          </cell>
          <cell r="AP369">
            <v>4995020.37</v>
          </cell>
          <cell r="AQ369">
            <v>5141595.17</v>
          </cell>
          <cell r="AR369">
            <v>4838174.33</v>
          </cell>
          <cell r="AS369">
            <v>5170693.32</v>
          </cell>
          <cell r="AU369">
            <v>109902.51</v>
          </cell>
          <cell r="AV369">
            <v>422083.12</v>
          </cell>
          <cell r="AW369">
            <v>436114.74</v>
          </cell>
          <cell r="AX369">
            <v>642773.30000000005</v>
          </cell>
          <cell r="BA369">
            <v>48815.43</v>
          </cell>
          <cell r="BC369">
            <v>314077.27</v>
          </cell>
          <cell r="BD369">
            <v>326022.86</v>
          </cell>
          <cell r="BE369">
            <v>1324555.33</v>
          </cell>
          <cell r="BF369">
            <v>1991167.8</v>
          </cell>
          <cell r="BW369">
            <v>37556011.5</v>
          </cell>
          <cell r="BY369">
            <v>433392423.92000002</v>
          </cell>
          <cell r="CA369">
            <v>433392423.92000002</v>
          </cell>
          <cell r="CE369">
            <v>382578518.36000001</v>
          </cell>
          <cell r="CF369">
            <v>308805446.69</v>
          </cell>
          <cell r="CG369">
            <v>348025430.45999998</v>
          </cell>
        </row>
        <row r="370">
          <cell r="A370" t="str">
            <v>4141702</v>
          </cell>
          <cell r="B370" t="str">
            <v>GR40-CONTRIB MENSAL # CCEE</v>
          </cell>
          <cell r="F370">
            <v>84769.64</v>
          </cell>
          <cell r="BY370">
            <v>84769.64</v>
          </cell>
          <cell r="CA370">
            <v>84769.64</v>
          </cell>
          <cell r="CE370">
            <v>101090.87</v>
          </cell>
          <cell r="CF370">
            <v>76048.77</v>
          </cell>
          <cell r="CG370">
            <v>82258.240000000005</v>
          </cell>
        </row>
        <row r="371">
          <cell r="A371" t="str">
            <v>4141709</v>
          </cell>
          <cell r="B371" t="str">
            <v>GR40- PREMIO DE RISCO GSF</v>
          </cell>
          <cell r="C371">
            <v>17860701.100000001</v>
          </cell>
          <cell r="BY371">
            <v>17860701.100000001</v>
          </cell>
          <cell r="CA371">
            <v>17860701.100000001</v>
          </cell>
          <cell r="CE371">
            <v>46489798.539999999</v>
          </cell>
          <cell r="CF371">
            <v>40759363.649999999</v>
          </cell>
          <cell r="CG371">
            <v>21494544.539999999</v>
          </cell>
        </row>
        <row r="372">
          <cell r="A372" t="str">
            <v>4141798</v>
          </cell>
          <cell r="B372" t="str">
            <v>GR40-CREDITO DE COFINS</v>
          </cell>
          <cell r="BW372">
            <v>-2854256.89</v>
          </cell>
          <cell r="BY372">
            <v>-2854256.89</v>
          </cell>
          <cell r="CA372">
            <v>-2854256.89</v>
          </cell>
          <cell r="CE372">
            <v>-766566.94</v>
          </cell>
          <cell r="CF372">
            <v>-440948.1</v>
          </cell>
          <cell r="CG372">
            <v>-724777.11</v>
          </cell>
        </row>
        <row r="373">
          <cell r="A373" t="str">
            <v>4141799</v>
          </cell>
          <cell r="B373" t="str">
            <v>GR40-CREDITO DE PIS</v>
          </cell>
          <cell r="BW373">
            <v>-619674.19999999995</v>
          </cell>
          <cell r="BY373">
            <v>-619674.19999999995</v>
          </cell>
          <cell r="CA373">
            <v>-619674.19999999995</v>
          </cell>
          <cell r="CE373">
            <v>-166425.71</v>
          </cell>
          <cell r="CF373">
            <v>-95732.15</v>
          </cell>
          <cell r="CG373">
            <v>-157352.92000000001</v>
          </cell>
        </row>
        <row r="374">
          <cell r="A374" t="str">
            <v>CBAP320102</v>
          </cell>
          <cell r="B374" t="str">
            <v>Energia Elétrica p/ Revenda - Leilão</v>
          </cell>
          <cell r="D374">
            <v>3061178346.8899999</v>
          </cell>
          <cell r="BY374">
            <v>3061178346.8899999</v>
          </cell>
          <cell r="BZ374">
            <v>-52011725.109999999</v>
          </cell>
          <cell r="CA374">
            <v>3009166621.7800002</v>
          </cell>
          <cell r="CE374">
            <v>3673492983.54</v>
          </cell>
          <cell r="CF374">
            <v>2741956407.27</v>
          </cell>
          <cell r="CG374">
            <v>3563256030.0799999</v>
          </cell>
        </row>
        <row r="375">
          <cell r="A375" t="str">
            <v>4141821</v>
          </cell>
          <cell r="B375" t="str">
            <v>GR41-(-)ENERGIA ELETR.COMPR.P/REVENDA-MCSD-EN</v>
          </cell>
          <cell r="D375">
            <v>-150036933.63</v>
          </cell>
          <cell r="BY375">
            <v>-150036933.63</v>
          </cell>
          <cell r="CA375">
            <v>-150036933.63</v>
          </cell>
          <cell r="CE375">
            <v>-43456833.289999999</v>
          </cell>
          <cell r="CF375">
            <v>-29113650.75</v>
          </cell>
          <cell r="CG375">
            <v>26521840.02</v>
          </cell>
        </row>
        <row r="376">
          <cell r="A376" t="str">
            <v>4141822</v>
          </cell>
          <cell r="B376" t="str">
            <v>SUPRIMENTO DE ENERGIA ELETRICA CCEAR-D</v>
          </cell>
          <cell r="D376">
            <v>1197805051.8399999</v>
          </cell>
          <cell r="BY376">
            <v>1197805051.8399999</v>
          </cell>
          <cell r="BZ376">
            <v>-15931599.92</v>
          </cell>
          <cell r="CA376">
            <v>1181873451.9200001</v>
          </cell>
          <cell r="CE376">
            <v>1378030605.9000001</v>
          </cell>
          <cell r="CF376">
            <v>1039411914.7</v>
          </cell>
          <cell r="CG376">
            <v>1727845240.22</v>
          </cell>
        </row>
        <row r="377">
          <cell r="A377" t="str">
            <v>4141823</v>
          </cell>
          <cell r="B377" t="str">
            <v>SUPRIMENTO DE ENERGIA ELETRICA CCEAR-Q</v>
          </cell>
          <cell r="D377">
            <v>1276301653.47</v>
          </cell>
          <cell r="BY377">
            <v>1276301653.47</v>
          </cell>
          <cell r="BZ377">
            <v>-27237715.690000001</v>
          </cell>
          <cell r="CA377">
            <v>1249063937.78</v>
          </cell>
          <cell r="CE377">
            <v>1327916583.9100001</v>
          </cell>
          <cell r="CF377">
            <v>981193114.63999999</v>
          </cell>
          <cell r="CG377">
            <v>747567846.34000003</v>
          </cell>
        </row>
        <row r="378">
          <cell r="A378" t="str">
            <v>4141824</v>
          </cell>
          <cell r="B378" t="str">
            <v>SUPRIMENTO DE ENERGIA ELETRICA CCEN</v>
          </cell>
          <cell r="D378">
            <v>223278238.19999999</v>
          </cell>
          <cell r="BY378">
            <v>223278238.19999999</v>
          </cell>
          <cell r="CA378">
            <v>223278238.19999999</v>
          </cell>
          <cell r="CE378">
            <v>295562865.88999999</v>
          </cell>
          <cell r="CF378">
            <v>220833630.62</v>
          </cell>
          <cell r="CG378">
            <v>317412122.02999997</v>
          </cell>
        </row>
        <row r="379">
          <cell r="A379" t="str">
            <v>4141825</v>
          </cell>
          <cell r="B379" t="str">
            <v>SUPRIMENTO DE ENERGIA ELETRICA CCGF</v>
          </cell>
          <cell r="D379">
            <v>513830337.00999999</v>
          </cell>
          <cell r="BY379">
            <v>513830337.00999999</v>
          </cell>
          <cell r="BZ379">
            <v>-8842409.5</v>
          </cell>
          <cell r="CA379">
            <v>504987927.50999999</v>
          </cell>
          <cell r="CE379">
            <v>715439761.13</v>
          </cell>
          <cell r="CF379">
            <v>529631398.06</v>
          </cell>
          <cell r="CG379">
            <v>743908981.47000003</v>
          </cell>
        </row>
        <row r="380">
          <cell r="A380" t="str">
            <v>CBAP320103</v>
          </cell>
          <cell r="B380" t="str">
            <v>Energia Elétrica p/ Revenda - Itaipu</v>
          </cell>
          <cell r="D380">
            <v>707070035.75999999</v>
          </cell>
          <cell r="BY380">
            <v>707070035.75999999</v>
          </cell>
          <cell r="CA380">
            <v>707070035.75999999</v>
          </cell>
          <cell r="CE380">
            <v>980301994.09000003</v>
          </cell>
          <cell r="CF380">
            <v>727923544.15999997</v>
          </cell>
          <cell r="CG380">
            <v>1460954874.9200001</v>
          </cell>
        </row>
        <row r="381">
          <cell r="A381" t="str">
            <v>4141800</v>
          </cell>
          <cell r="B381" t="str">
            <v>GR41-ENERGIA ELETR.COMPR.P/REVENDA-ITAIPU</v>
          </cell>
          <cell r="D381">
            <v>707070035.75999999</v>
          </cell>
          <cell r="BY381">
            <v>707070035.75999999</v>
          </cell>
          <cell r="CA381">
            <v>707070035.75999999</v>
          </cell>
          <cell r="CE381">
            <v>980301994.09000003</v>
          </cell>
          <cell r="CF381">
            <v>727923544.15999997</v>
          </cell>
          <cell r="CG381">
            <v>1460954874.9200001</v>
          </cell>
        </row>
        <row r="382">
          <cell r="A382" t="str">
            <v>CBAP320104</v>
          </cell>
          <cell r="B382" t="str">
            <v>Energia Elétrica p/ Revenda - Recompra sobras</v>
          </cell>
          <cell r="CG382">
            <v>-24982.78</v>
          </cell>
        </row>
        <row r="383">
          <cell r="A383" t="str">
            <v>4141808</v>
          </cell>
          <cell r="B383" t="str">
            <v>GR41-ENERGIA ELETR.COMPR.P/REVENDA-RECOMPRA SOBRA</v>
          </cell>
          <cell r="CG383">
            <v>-24982.78</v>
          </cell>
        </row>
        <row r="384">
          <cell r="A384" t="str">
            <v>CBAP320105</v>
          </cell>
          <cell r="B384" t="str">
            <v>Energia Elétrica p/ Revenda - Contr.Bilateral</v>
          </cell>
          <cell r="C384">
            <v>24973123.68</v>
          </cell>
          <cell r="I384">
            <v>794577.97</v>
          </cell>
          <cell r="J384">
            <v>682907.54</v>
          </cell>
          <cell r="K384">
            <v>955211.56</v>
          </cell>
          <cell r="L384">
            <v>906334.27</v>
          </cell>
          <cell r="Q384">
            <v>356486.33</v>
          </cell>
          <cell r="R384">
            <v>305805.14</v>
          </cell>
          <cell r="S384">
            <v>1346487.52</v>
          </cell>
          <cell r="T384">
            <v>1649286.14</v>
          </cell>
          <cell r="AU384">
            <v>437762.74</v>
          </cell>
          <cell r="AV384">
            <v>476818.71</v>
          </cell>
          <cell r="AW384">
            <v>236143.41</v>
          </cell>
          <cell r="AX384">
            <v>583648.85</v>
          </cell>
          <cell r="AZ384">
            <v>1458340.17</v>
          </cell>
          <cell r="BA384">
            <v>1407248.45</v>
          </cell>
          <cell r="BB384">
            <v>1215687.6299999999</v>
          </cell>
          <cell r="BC384">
            <v>1294905.51</v>
          </cell>
          <cell r="BD384">
            <v>1027386.76</v>
          </cell>
          <cell r="BE384">
            <v>9209039.1099999994</v>
          </cell>
          <cell r="BW384">
            <v>2711923493.6199999</v>
          </cell>
          <cell r="BY384">
            <v>2761240695.1100001</v>
          </cell>
          <cell r="BZ384">
            <v>-1494077037.49</v>
          </cell>
          <cell r="CA384">
            <v>1267163657.6199999</v>
          </cell>
          <cell r="CE384">
            <v>2000029358.53</v>
          </cell>
          <cell r="CF384">
            <v>1452649523.3599999</v>
          </cell>
          <cell r="CG384">
            <v>2609712930.3200002</v>
          </cell>
        </row>
        <row r="385">
          <cell r="A385" t="str">
            <v>4141809</v>
          </cell>
          <cell r="B385" t="str">
            <v>GR41-ENERGIA ELETR.COMPR.P/REVENDA-C.BILATERAL</v>
          </cell>
          <cell r="C385">
            <v>24973123.68</v>
          </cell>
          <cell r="I385">
            <v>794577.97</v>
          </cell>
          <cell r="J385">
            <v>682907.54</v>
          </cell>
          <cell r="K385">
            <v>955211.56</v>
          </cell>
          <cell r="L385">
            <v>906334.27</v>
          </cell>
          <cell r="Q385">
            <v>356486.33</v>
          </cell>
          <cell r="R385">
            <v>305805.14</v>
          </cell>
          <cell r="S385">
            <v>1346487.52</v>
          </cell>
          <cell r="T385">
            <v>1649286.14</v>
          </cell>
          <cell r="AU385">
            <v>437762.74</v>
          </cell>
          <cell r="AV385">
            <v>476818.71</v>
          </cell>
          <cell r="AW385">
            <v>236143.41</v>
          </cell>
          <cell r="AX385">
            <v>583648.85</v>
          </cell>
          <cell r="AZ385">
            <v>1458340.17</v>
          </cell>
          <cell r="BA385">
            <v>1407248.45</v>
          </cell>
          <cell r="BB385">
            <v>1215687.6299999999</v>
          </cell>
          <cell r="BC385">
            <v>1294905.51</v>
          </cell>
          <cell r="BD385">
            <v>1027386.76</v>
          </cell>
          <cell r="BE385">
            <v>9209039.1099999994</v>
          </cell>
          <cell r="BW385">
            <v>2711923493.6199999</v>
          </cell>
          <cell r="BY385">
            <v>2761240695.1100001</v>
          </cell>
          <cell r="BZ385">
            <v>-1494077037.49</v>
          </cell>
          <cell r="CA385">
            <v>1267163657.6199999</v>
          </cell>
          <cell r="CE385">
            <v>2000029358.53</v>
          </cell>
          <cell r="CF385">
            <v>1452649523.3599999</v>
          </cell>
          <cell r="CG385">
            <v>2609712930.3200002</v>
          </cell>
        </row>
        <row r="386">
          <cell r="A386" t="str">
            <v>CBAP320106</v>
          </cell>
          <cell r="B386" t="str">
            <v>Energia Elétrica p/ Revenda - Outros</v>
          </cell>
          <cell r="D386">
            <v>1200941848.1900001</v>
          </cell>
          <cell r="BW386">
            <v>26008884.52</v>
          </cell>
          <cell r="BY386">
            <v>1226950732.71</v>
          </cell>
          <cell r="CA386">
            <v>1226950732.71</v>
          </cell>
          <cell r="CE386">
            <v>1111214131.72</v>
          </cell>
          <cell r="CF386">
            <v>777670098.75</v>
          </cell>
          <cell r="CG386">
            <v>651080250.63999999</v>
          </cell>
        </row>
        <row r="387">
          <cell r="A387" t="str">
            <v>4141812</v>
          </cell>
          <cell r="B387" t="str">
            <v>GR41-ENERGIA ELETRICA-SISTEMA DE COMPENSACAO</v>
          </cell>
          <cell r="D387">
            <v>1200327420.0799999</v>
          </cell>
          <cell r="BY387">
            <v>1200327420.0799999</v>
          </cell>
          <cell r="CA387">
            <v>1200327420.0799999</v>
          </cell>
          <cell r="CE387">
            <v>1125856744.1900001</v>
          </cell>
          <cell r="CF387">
            <v>779695210.44000006</v>
          </cell>
          <cell r="CG387">
            <v>675829020.88999999</v>
          </cell>
        </row>
        <row r="388">
          <cell r="A388" t="str">
            <v>4141816</v>
          </cell>
          <cell r="B388" t="str">
            <v>GR41-SUPRIMENTO DE ENERGIA-RESSARCIMENTO</v>
          </cell>
          <cell r="D388">
            <v>614428.11</v>
          </cell>
          <cell r="BY388">
            <v>614428.11</v>
          </cell>
          <cell r="CA388">
            <v>614428.11</v>
          </cell>
          <cell r="CE388">
            <v>-14642612.470000001</v>
          </cell>
          <cell r="CF388">
            <v>-8372067.79</v>
          </cell>
          <cell r="CG388">
            <v>-24748770.25</v>
          </cell>
        </row>
        <row r="389">
          <cell r="A389" t="str">
            <v>4141892</v>
          </cell>
          <cell r="B389" t="str">
            <v>GR41-ENERGIA ELETRICA-VALOR JUSTO-CT COMPRA/VENDA</v>
          </cell>
          <cell r="BW389">
            <v>26008884.52</v>
          </cell>
          <cell r="BY389">
            <v>26008884.52</v>
          </cell>
          <cell r="CA389">
            <v>26008884.52</v>
          </cell>
          <cell r="CE389">
            <v>0</v>
          </cell>
          <cell r="CF389">
            <v>6346956.0999999996</v>
          </cell>
          <cell r="CG389">
            <v>0</v>
          </cell>
        </row>
        <row r="390">
          <cell r="A390" t="str">
            <v>CBAP320107</v>
          </cell>
          <cell r="B390" t="str">
            <v>Energia Elétrica p/ Revenda - Provisões</v>
          </cell>
          <cell r="CE390">
            <v>-1389294.72</v>
          </cell>
          <cell r="CF390">
            <v>-1389294.72</v>
          </cell>
        </row>
        <row r="391">
          <cell r="A391" t="str">
            <v>4141896</v>
          </cell>
          <cell r="B391" t="str">
            <v>GR41-ENERGIA ELETR.COMPR.P/REVENDA-PROVISAO</v>
          </cell>
          <cell r="CE391">
            <v>-1389294.72</v>
          </cell>
          <cell r="CF391">
            <v>-1389294.72</v>
          </cell>
        </row>
        <row r="392">
          <cell r="A392" t="str">
            <v>CBAP320108</v>
          </cell>
          <cell r="B392" t="str">
            <v>Prog Incentivo Novas Fontes Energia - Proinfa</v>
          </cell>
          <cell r="C392">
            <v>12712046.35</v>
          </cell>
          <cell r="D392">
            <v>240278192.37</v>
          </cell>
          <cell r="BY392">
            <v>252990238.72</v>
          </cell>
          <cell r="CA392">
            <v>252990238.72</v>
          </cell>
          <cell r="CE392">
            <v>370494622.05000001</v>
          </cell>
          <cell r="CF392">
            <v>276732048.13</v>
          </cell>
          <cell r="CG392">
            <v>437461013.75</v>
          </cell>
        </row>
        <row r="393">
          <cell r="A393" t="str">
            <v>4142100</v>
          </cell>
          <cell r="B393" t="str">
            <v>GR43-ENERGIA ELETRICA REVENDA-PROINFA-CONS.CATIVO</v>
          </cell>
          <cell r="D393">
            <v>139302456.75999999</v>
          </cell>
          <cell r="BY393">
            <v>139302456.75999999</v>
          </cell>
          <cell r="CA393">
            <v>139302456.75999999</v>
          </cell>
          <cell r="CE393">
            <v>210537036.24000001</v>
          </cell>
          <cell r="CF393">
            <v>157902777.18000001</v>
          </cell>
          <cell r="CG393">
            <v>255953560.08000001</v>
          </cell>
        </row>
        <row r="394">
          <cell r="A394" t="str">
            <v>4142103</v>
          </cell>
          <cell r="B394" t="str">
            <v>GR43-ENERGIA ELÉTRICA REVENDA-PROINFA-CONS.LIVRE</v>
          </cell>
          <cell r="C394">
            <v>12712046.35</v>
          </cell>
          <cell r="D394">
            <v>100975735.61</v>
          </cell>
          <cell r="BY394">
            <v>113687781.95999999</v>
          </cell>
          <cell r="CA394">
            <v>113687781.95999999</v>
          </cell>
          <cell r="CE394">
            <v>159957585.81</v>
          </cell>
          <cell r="CF394">
            <v>118829270.95</v>
          </cell>
          <cell r="CG394">
            <v>181507453.66999999</v>
          </cell>
        </row>
        <row r="395">
          <cell r="A395" t="str">
            <v>CBAP320109</v>
          </cell>
          <cell r="B395" t="str">
            <v>(-)PIS/Pasep e Cofins s/ En. Elét. p/ Revenda</v>
          </cell>
          <cell r="C395">
            <v>-2191687.2200000002</v>
          </cell>
          <cell r="D395">
            <v>-344694302.10000002</v>
          </cell>
          <cell r="BE395">
            <v>-974357.45</v>
          </cell>
          <cell r="BW395">
            <v>-251357642.75999999</v>
          </cell>
          <cell r="BY395">
            <v>-599217989.52999997</v>
          </cell>
          <cell r="CA395">
            <v>-599217989.52999997</v>
          </cell>
          <cell r="CE395">
            <v>-849259728.29999995</v>
          </cell>
          <cell r="CF395">
            <v>-632944659.24000001</v>
          </cell>
          <cell r="CG395">
            <v>-995739296.46000004</v>
          </cell>
        </row>
        <row r="396">
          <cell r="A396" t="str">
            <v>4141893</v>
          </cell>
          <cell r="B396" t="str">
            <v>GR41-ESTORNO CRÉDITO COFINS - PNT</v>
          </cell>
          <cell r="D396">
            <v>11944497.710000001</v>
          </cell>
          <cell r="BY396">
            <v>11944497.710000001</v>
          </cell>
          <cell r="CA396">
            <v>11944497.710000001</v>
          </cell>
          <cell r="CE396">
            <v>11749016.550000001</v>
          </cell>
          <cell r="CF396">
            <v>7614647.3899999997</v>
          </cell>
          <cell r="CG396">
            <v>8183760.6600000001</v>
          </cell>
        </row>
        <row r="397">
          <cell r="A397" t="str">
            <v>4141894</v>
          </cell>
          <cell r="B397" t="str">
            <v>GR41-ESTORNO CRÉDITO PIS - PNT</v>
          </cell>
          <cell r="D397">
            <v>2593213.33</v>
          </cell>
          <cell r="BY397">
            <v>2593213.33</v>
          </cell>
          <cell r="CA397">
            <v>2593213.33</v>
          </cell>
          <cell r="CE397">
            <v>2550773.31</v>
          </cell>
          <cell r="CF397">
            <v>1653180.01</v>
          </cell>
          <cell r="CG397">
            <v>1776737.51</v>
          </cell>
        </row>
        <row r="398">
          <cell r="A398" t="str">
            <v>4141898</v>
          </cell>
          <cell r="B398" t="str">
            <v>GR41-CREDITO DE COFINS</v>
          </cell>
          <cell r="C398">
            <v>-1800737.69</v>
          </cell>
          <cell r="D398">
            <v>-285270750.13</v>
          </cell>
          <cell r="BE398">
            <v>-800553.17</v>
          </cell>
          <cell r="BW398">
            <v>-206520873.88</v>
          </cell>
          <cell r="BY398">
            <v>-494392914.87</v>
          </cell>
          <cell r="CA398">
            <v>-494392914.87</v>
          </cell>
          <cell r="CE398">
            <v>-693657358.10000002</v>
          </cell>
          <cell r="CF398">
            <v>-515777051.25999999</v>
          </cell>
          <cell r="CG398">
            <v>-807099302.96000004</v>
          </cell>
        </row>
        <row r="399">
          <cell r="A399" t="str">
            <v>4141899</v>
          </cell>
          <cell r="B399" t="str">
            <v>GR41-CREDITO DE PIS</v>
          </cell>
          <cell r="C399">
            <v>-390949.53</v>
          </cell>
          <cell r="D399">
            <v>-61933781.030000001</v>
          </cell>
          <cell r="BE399">
            <v>-173804.28</v>
          </cell>
          <cell r="BW399">
            <v>-44836768.880000003</v>
          </cell>
          <cell r="BY399">
            <v>-107335303.72</v>
          </cell>
          <cell r="CA399">
            <v>-107335303.72</v>
          </cell>
          <cell r="CE399">
            <v>-150596663.65000001</v>
          </cell>
          <cell r="CF399">
            <v>-111977912.81</v>
          </cell>
          <cell r="CG399">
            <v>-175225506.50999999</v>
          </cell>
        </row>
        <row r="400">
          <cell r="A400" t="str">
            <v>4142198</v>
          </cell>
          <cell r="B400" t="str">
            <v>GR43-CREDITO DE COFINS</v>
          </cell>
          <cell r="D400">
            <v>-9882039.25</v>
          </cell>
          <cell r="BY400">
            <v>-9882039.25</v>
          </cell>
          <cell r="CA400">
            <v>-9882039.25</v>
          </cell>
          <cell r="CE400">
            <v>-15861813.310000001</v>
          </cell>
          <cell r="CF400">
            <v>-11878613.16</v>
          </cell>
          <cell r="CG400">
            <v>-19205393.210000001</v>
          </cell>
        </row>
        <row r="401">
          <cell r="A401" t="str">
            <v>4142199</v>
          </cell>
          <cell r="B401" t="str">
            <v>GR43-CREDITO DE PIS</v>
          </cell>
          <cell r="D401">
            <v>-2145442.73</v>
          </cell>
          <cell r="BY401">
            <v>-2145442.73</v>
          </cell>
          <cell r="CA401">
            <v>-2145442.73</v>
          </cell>
          <cell r="CE401">
            <v>-3443683.1</v>
          </cell>
          <cell r="CF401">
            <v>-2578909.41</v>
          </cell>
          <cell r="CG401">
            <v>-4169591.95</v>
          </cell>
        </row>
        <row r="402">
          <cell r="A402" t="str">
            <v>CBAP320111</v>
          </cell>
          <cell r="B402" t="str">
            <v>Perdas totais na compra de energia</v>
          </cell>
          <cell r="D402">
            <v>0</v>
          </cell>
          <cell r="BY402">
            <v>0</v>
          </cell>
          <cell r="CA402">
            <v>0</v>
          </cell>
          <cell r="CE402">
            <v>0</v>
          </cell>
          <cell r="CF402">
            <v>0</v>
          </cell>
          <cell r="CG402">
            <v>0</v>
          </cell>
        </row>
        <row r="403">
          <cell r="A403" t="str">
            <v>4141818</v>
          </cell>
          <cell r="B403" t="str">
            <v>GR41-(-) PERDAS TOTAIS NA COMPRA DE ENERGIA</v>
          </cell>
          <cell r="D403">
            <v>-564186759.92999995</v>
          </cell>
          <cell r="BY403">
            <v>-564186759.92999995</v>
          </cell>
          <cell r="CA403">
            <v>-564186759.92999995</v>
          </cell>
          <cell r="CE403">
            <v>-632240919.35000002</v>
          </cell>
          <cell r="CF403">
            <v>-445869589.35000002</v>
          </cell>
          <cell r="CG403">
            <v>-560764921.65999997</v>
          </cell>
        </row>
        <row r="404">
          <cell r="A404" t="str">
            <v>4141819</v>
          </cell>
          <cell r="B404" t="str">
            <v>GR41-PERDAS TÉCNICAS - PT</v>
          </cell>
          <cell r="D404">
            <v>407022316.36000001</v>
          </cell>
          <cell r="BY404">
            <v>407022316.36000001</v>
          </cell>
          <cell r="CA404">
            <v>407022316.36000001</v>
          </cell>
          <cell r="CE404">
            <v>477648611.86000001</v>
          </cell>
          <cell r="CF404">
            <v>345676876.16000003</v>
          </cell>
          <cell r="CG404">
            <v>453083860.31</v>
          </cell>
        </row>
        <row r="405">
          <cell r="A405" t="str">
            <v>4141820</v>
          </cell>
          <cell r="B405" t="str">
            <v>GR41-PERDAS NÃO TÉCNICAS - PNT</v>
          </cell>
          <cell r="D405">
            <v>157164443.56999999</v>
          </cell>
          <cell r="BY405">
            <v>157164443.56999999</v>
          </cell>
          <cell r="CA405">
            <v>157164443.56999999</v>
          </cell>
          <cell r="CE405">
            <v>154592307.49000001</v>
          </cell>
          <cell r="CF405">
            <v>100192713.19</v>
          </cell>
          <cell r="CG405">
            <v>107681061.34999999</v>
          </cell>
        </row>
        <row r="406">
          <cell r="A406" t="str">
            <v>CBAP3202</v>
          </cell>
          <cell r="B406" t="str">
            <v>Encargos de Uso da Rede Elétrica</v>
          </cell>
          <cell r="C406">
            <v>275413357.02999997</v>
          </cell>
          <cell r="D406">
            <v>2113942974.8900001</v>
          </cell>
          <cell r="F406">
            <v>18725527.489999998</v>
          </cell>
          <cell r="G406">
            <v>18392169.289999999</v>
          </cell>
          <cell r="I406">
            <v>1452356.24</v>
          </cell>
          <cell r="J406">
            <v>1409006.51</v>
          </cell>
          <cell r="K406">
            <v>1443569.27</v>
          </cell>
          <cell r="L406">
            <v>1396062.98</v>
          </cell>
          <cell r="M406">
            <v>1927679.81</v>
          </cell>
          <cell r="N406">
            <v>1929852.54</v>
          </cell>
          <cell r="O406">
            <v>1084235.67</v>
          </cell>
          <cell r="Q406">
            <v>732801.71</v>
          </cell>
          <cell r="R406">
            <v>981522.92</v>
          </cell>
          <cell r="S406">
            <v>1584286.54</v>
          </cell>
          <cell r="T406">
            <v>1479547.57</v>
          </cell>
          <cell r="V406">
            <v>937779.75</v>
          </cell>
          <cell r="W406">
            <v>937694.01</v>
          </cell>
          <cell r="X406">
            <v>937694.01</v>
          </cell>
          <cell r="Y406">
            <v>850563.24</v>
          </cell>
          <cell r="Z406">
            <v>850563.24</v>
          </cell>
          <cell r="AA406">
            <v>850563.24</v>
          </cell>
          <cell r="AB406">
            <v>828413.73</v>
          </cell>
          <cell r="AC406">
            <v>1084198.6499999999</v>
          </cell>
          <cell r="AD406">
            <v>1084198.48</v>
          </cell>
          <cell r="AE406">
            <v>913380.78</v>
          </cell>
          <cell r="AF406">
            <v>1084198.6499999999</v>
          </cell>
          <cell r="AG406">
            <v>1084198.6499999999</v>
          </cell>
          <cell r="AH406">
            <v>1084608.17</v>
          </cell>
          <cell r="AI406">
            <v>475007.14</v>
          </cell>
          <cell r="AJ406">
            <v>1102700.46</v>
          </cell>
          <cell r="AK406">
            <v>1255903.8799999999</v>
          </cell>
          <cell r="AL406">
            <v>1250858.3999999999</v>
          </cell>
          <cell r="AN406">
            <v>2614579.46</v>
          </cell>
          <cell r="AP406">
            <v>1838603.83</v>
          </cell>
          <cell r="AQ406">
            <v>1819636.65</v>
          </cell>
          <cell r="AR406">
            <v>1846993.19</v>
          </cell>
          <cell r="AS406">
            <v>1821298.68</v>
          </cell>
          <cell r="AU406">
            <v>1278427.96</v>
          </cell>
          <cell r="AV406">
            <v>1542045.15</v>
          </cell>
          <cell r="AW406">
            <v>1799362.34</v>
          </cell>
          <cell r="AX406">
            <v>1787858.78</v>
          </cell>
          <cell r="AZ406">
            <v>370809.5</v>
          </cell>
          <cell r="BA406">
            <v>213780.53</v>
          </cell>
          <cell r="BB406">
            <v>241047.73</v>
          </cell>
          <cell r="BC406">
            <v>271884.07</v>
          </cell>
          <cell r="BD406">
            <v>195956.7</v>
          </cell>
          <cell r="BE406">
            <v>119233189.09999999</v>
          </cell>
          <cell r="BF406">
            <v>1032638.59</v>
          </cell>
          <cell r="BY406">
            <v>2596415587.1999998</v>
          </cell>
          <cell r="BZ406">
            <v>-373996502.58999997</v>
          </cell>
          <cell r="CA406">
            <v>2222419084.6100001</v>
          </cell>
          <cell r="CE406">
            <v>2896708373.4000001</v>
          </cell>
          <cell r="CF406">
            <v>2118489098.6700001</v>
          </cell>
          <cell r="CG406">
            <v>2520528439.0599999</v>
          </cell>
        </row>
        <row r="407">
          <cell r="A407" t="str">
            <v>CBAP320201</v>
          </cell>
          <cell r="B407" t="str">
            <v>Transporte de Potência de Energia Elétrica</v>
          </cell>
          <cell r="D407">
            <v>211494658.34999999</v>
          </cell>
          <cell r="BY407">
            <v>211494658.34999999</v>
          </cell>
          <cell r="BZ407">
            <v>-58469885.130000003</v>
          </cell>
          <cell r="CA407">
            <v>153024773.22</v>
          </cell>
          <cell r="CE407">
            <v>188817541.22</v>
          </cell>
          <cell r="CF407">
            <v>133754761.92</v>
          </cell>
          <cell r="CG407">
            <v>150158565.72</v>
          </cell>
        </row>
        <row r="408">
          <cell r="A408" t="str">
            <v>4141901</v>
          </cell>
          <cell r="B408" t="str">
            <v>GR42-ENCARGOS DE CONEXÃO</v>
          </cell>
          <cell r="D408">
            <v>83911905.430000007</v>
          </cell>
          <cell r="BY408">
            <v>83911905.430000007</v>
          </cell>
          <cell r="BZ408">
            <v>-58469885.130000003</v>
          </cell>
          <cell r="CA408">
            <v>25442020.300000001</v>
          </cell>
          <cell r="CE408">
            <v>23267525.07</v>
          </cell>
          <cell r="CF408">
            <v>15235186.529999999</v>
          </cell>
          <cell r="CG408">
            <v>11885572.92</v>
          </cell>
        </row>
        <row r="409">
          <cell r="A409" t="str">
            <v>4141914</v>
          </cell>
          <cell r="B409" t="str">
            <v>GR42-TRANSPORTE DE ENERGIA DE ITAIPU</v>
          </cell>
          <cell r="D409">
            <v>127582752.92</v>
          </cell>
          <cell r="BY409">
            <v>127582752.92</v>
          </cell>
          <cell r="CA409">
            <v>127582752.92</v>
          </cell>
          <cell r="CE409">
            <v>165550016.15000001</v>
          </cell>
          <cell r="CF409">
            <v>118519575.39</v>
          </cell>
          <cell r="CG409">
            <v>138272992.80000001</v>
          </cell>
        </row>
        <row r="410">
          <cell r="A410" t="str">
            <v>CBAP320202</v>
          </cell>
          <cell r="B410" t="str">
            <v>Encargos dos Serviços do Sistema - ESS</v>
          </cell>
          <cell r="D410">
            <v>61629380.759999998</v>
          </cell>
          <cell r="BY410">
            <v>61629380.759999998</v>
          </cell>
          <cell r="CA410">
            <v>61629380.759999998</v>
          </cell>
          <cell r="CE410">
            <v>79358675.969999999</v>
          </cell>
          <cell r="CF410">
            <v>40794841.759999998</v>
          </cell>
          <cell r="CG410">
            <v>340254322.92000002</v>
          </cell>
        </row>
        <row r="411">
          <cell r="A411" t="str">
            <v>4141911</v>
          </cell>
          <cell r="B411" t="str">
            <v>GR42-EFEITOS ESS CNPE E CONER</v>
          </cell>
          <cell r="D411">
            <v>67629380.760000005</v>
          </cell>
          <cell r="BY411">
            <v>67629380.760000005</v>
          </cell>
          <cell r="CA411">
            <v>67629380.760000005</v>
          </cell>
          <cell r="CE411">
            <v>59858675.969999999</v>
          </cell>
          <cell r="CF411">
            <v>14393686.630000001</v>
          </cell>
          <cell r="CG411">
            <v>470691781.00999999</v>
          </cell>
        </row>
        <row r="412">
          <cell r="A412" t="str">
            <v>4141994</v>
          </cell>
          <cell r="B412" t="str">
            <v>GR42-ENCARGOS DE SERVICOS DO SISTEMA-ESS-PROVISAO</v>
          </cell>
          <cell r="D412">
            <v>-6000000</v>
          </cell>
          <cell r="BY412">
            <v>-6000000</v>
          </cell>
          <cell r="CA412">
            <v>-6000000</v>
          </cell>
          <cell r="CE412">
            <v>19500000</v>
          </cell>
          <cell r="CF412">
            <v>26401155.129999999</v>
          </cell>
          <cell r="CG412">
            <v>-130437458.09</v>
          </cell>
        </row>
        <row r="413">
          <cell r="A413" t="str">
            <v>CBAP320203</v>
          </cell>
          <cell r="B413" t="str">
            <v>Encargos de Uso do Sistema-Rede Básica</v>
          </cell>
          <cell r="C413">
            <v>292159465.58999997</v>
          </cell>
          <cell r="D413">
            <v>1717447256.1300001</v>
          </cell>
          <cell r="F413">
            <v>20158705.949999999</v>
          </cell>
          <cell r="G413">
            <v>19927853.949999999</v>
          </cell>
          <cell r="I413">
            <v>1445157.52</v>
          </cell>
          <cell r="J413">
            <v>1397392.42</v>
          </cell>
          <cell r="K413">
            <v>1431647.21</v>
          </cell>
          <cell r="L413">
            <v>1373050.16</v>
          </cell>
          <cell r="M413">
            <v>1913998.63</v>
          </cell>
          <cell r="N413">
            <v>1915943.73</v>
          </cell>
          <cell r="O413">
            <v>1076412.6200000001</v>
          </cell>
          <cell r="Q413">
            <v>726699.26</v>
          </cell>
          <cell r="R413">
            <v>970234.44</v>
          </cell>
          <cell r="S413">
            <v>1571111.14</v>
          </cell>
          <cell r="T413">
            <v>1462540.88</v>
          </cell>
          <cell r="V413">
            <v>933613.3</v>
          </cell>
          <cell r="W413">
            <v>933527.56</v>
          </cell>
          <cell r="X413">
            <v>933527.56</v>
          </cell>
          <cell r="Y413">
            <v>846783.94</v>
          </cell>
          <cell r="Z413">
            <v>846783.94</v>
          </cell>
          <cell r="AA413">
            <v>846783.94</v>
          </cell>
          <cell r="AB413">
            <v>824934.03</v>
          </cell>
          <cell r="AC413">
            <v>1079376.07</v>
          </cell>
          <cell r="AD413">
            <v>1079776.23</v>
          </cell>
          <cell r="AE413">
            <v>909326.57</v>
          </cell>
          <cell r="AF413">
            <v>1079376.07</v>
          </cell>
          <cell r="AG413">
            <v>1079376.07</v>
          </cell>
          <cell r="AH413">
            <v>1080089.1200000001</v>
          </cell>
          <cell r="AI413">
            <v>472896.56</v>
          </cell>
          <cell r="AJ413">
            <v>1097802.54</v>
          </cell>
          <cell r="AK413">
            <v>1250325.3700000001</v>
          </cell>
          <cell r="AL413">
            <v>1245302.32</v>
          </cell>
          <cell r="AN413">
            <v>2602949.36</v>
          </cell>
          <cell r="AP413">
            <v>1818904.31</v>
          </cell>
          <cell r="AQ413">
            <v>1802384.86</v>
          </cell>
          <cell r="AR413">
            <v>1830212.42</v>
          </cell>
          <cell r="AS413">
            <v>1811498.48</v>
          </cell>
          <cell r="AU413">
            <v>1272745.6299999999</v>
          </cell>
          <cell r="AV413">
            <v>1535191.68</v>
          </cell>
          <cell r="AW413">
            <v>1791365.1200000001</v>
          </cell>
          <cell r="AX413">
            <v>1779913.84</v>
          </cell>
          <cell r="AZ413">
            <v>372304.04</v>
          </cell>
          <cell r="BA413">
            <v>215093.73</v>
          </cell>
          <cell r="BB413">
            <v>242528.42</v>
          </cell>
          <cell r="BC413">
            <v>273558.76</v>
          </cell>
          <cell r="BD413">
            <v>197095.78</v>
          </cell>
          <cell r="BE413">
            <v>131378336.45</v>
          </cell>
          <cell r="BF413">
            <v>1032638.59</v>
          </cell>
          <cell r="BY413">
            <v>2231473792.29</v>
          </cell>
          <cell r="BZ413">
            <v>-317062302.12</v>
          </cell>
          <cell r="CA413">
            <v>1914411490.1700001</v>
          </cell>
          <cell r="CE413">
            <v>2494190738.7199998</v>
          </cell>
          <cell r="CF413">
            <v>1825493128.7</v>
          </cell>
          <cell r="CG413">
            <v>2018371521.6700001</v>
          </cell>
        </row>
        <row r="414">
          <cell r="A414" t="str">
            <v>4141902</v>
          </cell>
          <cell r="B414" t="str">
            <v>GR42-ENCARGOS DE USO DO SISTEMA DE TRANSMISSAO</v>
          </cell>
          <cell r="C414">
            <v>292159465.58999997</v>
          </cell>
          <cell r="D414">
            <v>1717447256.1300001</v>
          </cell>
          <cell r="F414">
            <v>20158705.949999999</v>
          </cell>
          <cell r="G414">
            <v>19927853.949999999</v>
          </cell>
          <cell r="I414">
            <v>1445157.52</v>
          </cell>
          <cell r="J414">
            <v>1397392.42</v>
          </cell>
          <cell r="K414">
            <v>1431647.21</v>
          </cell>
          <cell r="L414">
            <v>1373050.16</v>
          </cell>
          <cell r="M414">
            <v>1913998.63</v>
          </cell>
          <cell r="N414">
            <v>1915943.73</v>
          </cell>
          <cell r="O414">
            <v>1076412.6200000001</v>
          </cell>
          <cell r="Q414">
            <v>726699.26</v>
          </cell>
          <cell r="R414">
            <v>970234.44</v>
          </cell>
          <cell r="S414">
            <v>1571111.14</v>
          </cell>
          <cell r="T414">
            <v>1462540.88</v>
          </cell>
          <cell r="V414">
            <v>933613.3</v>
          </cell>
          <cell r="W414">
            <v>933527.56</v>
          </cell>
          <cell r="X414">
            <v>933527.56</v>
          </cell>
          <cell r="Y414">
            <v>846783.94</v>
          </cell>
          <cell r="Z414">
            <v>846783.94</v>
          </cell>
          <cell r="AA414">
            <v>846783.94</v>
          </cell>
          <cell r="AB414">
            <v>824934.03</v>
          </cell>
          <cell r="AC414">
            <v>1079376.07</v>
          </cell>
          <cell r="AD414">
            <v>1079776.23</v>
          </cell>
          <cell r="AE414">
            <v>909326.57</v>
          </cell>
          <cell r="AF414">
            <v>1079376.07</v>
          </cell>
          <cell r="AG414">
            <v>1079376.07</v>
          </cell>
          <cell r="AH414">
            <v>1080089.1200000001</v>
          </cell>
          <cell r="AI414">
            <v>472896.56</v>
          </cell>
          <cell r="AJ414">
            <v>1097802.54</v>
          </cell>
          <cell r="AK414">
            <v>1250325.3700000001</v>
          </cell>
          <cell r="AL414">
            <v>1245302.32</v>
          </cell>
          <cell r="AN414">
            <v>2602949.36</v>
          </cell>
          <cell r="AP414">
            <v>1818904.31</v>
          </cell>
          <cell r="AQ414">
            <v>1802384.86</v>
          </cell>
          <cell r="AR414">
            <v>1830212.42</v>
          </cell>
          <cell r="AS414">
            <v>1811498.48</v>
          </cell>
          <cell r="AU414">
            <v>1272745.6299999999</v>
          </cell>
          <cell r="AV414">
            <v>1535191.68</v>
          </cell>
          <cell r="AW414">
            <v>1791365.1200000001</v>
          </cell>
          <cell r="AX414">
            <v>1779913.84</v>
          </cell>
          <cell r="AZ414">
            <v>372304.04</v>
          </cell>
          <cell r="BA414">
            <v>215093.73</v>
          </cell>
          <cell r="BB414">
            <v>242528.42</v>
          </cell>
          <cell r="BC414">
            <v>273558.76</v>
          </cell>
          <cell r="BD414">
            <v>197095.78</v>
          </cell>
          <cell r="BE414">
            <v>131378336.45</v>
          </cell>
          <cell r="BF414">
            <v>1032638.59</v>
          </cell>
          <cell r="BY414">
            <v>2231473792.29</v>
          </cell>
          <cell r="BZ414">
            <v>-317062302.12</v>
          </cell>
          <cell r="CA414">
            <v>1914411490.1700001</v>
          </cell>
          <cell r="CE414">
            <v>2494190738.7199998</v>
          </cell>
          <cell r="CF414">
            <v>1825493128.7</v>
          </cell>
          <cell r="CG414">
            <v>2018371521.6700001</v>
          </cell>
        </row>
        <row r="415">
          <cell r="A415" t="str">
            <v>CBAP320204</v>
          </cell>
          <cell r="B415" t="str">
            <v>Encargo de Energia de Reserva - ERR</v>
          </cell>
          <cell r="D415">
            <v>337580971.01999998</v>
          </cell>
          <cell r="BY415">
            <v>337580971.01999998</v>
          </cell>
          <cell r="CA415">
            <v>337580971.01999998</v>
          </cell>
          <cell r="CE415">
            <v>452512954.76999998</v>
          </cell>
          <cell r="CF415">
            <v>347787932.83999997</v>
          </cell>
          <cell r="CG415">
            <v>297057659.73000002</v>
          </cell>
        </row>
        <row r="416">
          <cell r="A416" t="str">
            <v>4141909</v>
          </cell>
          <cell r="B416" t="str">
            <v>GR42-ENCARGO DE ENERGIA DE RESERVA-EER</v>
          </cell>
          <cell r="D416">
            <v>337580971.01999998</v>
          </cell>
          <cell r="BY416">
            <v>337580971.01999998</v>
          </cell>
          <cell r="CA416">
            <v>337580971.01999998</v>
          </cell>
          <cell r="CE416">
            <v>452512954.76999998</v>
          </cell>
          <cell r="CF416">
            <v>347787932.83999997</v>
          </cell>
          <cell r="CG416">
            <v>297057659.73000002</v>
          </cell>
        </row>
        <row r="417">
          <cell r="A417" t="str">
            <v>CBAP320205</v>
          </cell>
          <cell r="B417" t="str">
            <v>Encargos de Uso da Rede - Provisões</v>
          </cell>
          <cell r="C417">
            <v>10593883.210000001</v>
          </cell>
          <cell r="I417">
            <v>7198.72</v>
          </cell>
          <cell r="J417">
            <v>11614.09</v>
          </cell>
          <cell r="K417">
            <v>11922.06</v>
          </cell>
          <cell r="L417">
            <v>23012.82</v>
          </cell>
          <cell r="M417">
            <v>13681.18</v>
          </cell>
          <cell r="N417">
            <v>13908.81</v>
          </cell>
          <cell r="O417">
            <v>7823.05</v>
          </cell>
          <cell r="Q417">
            <v>6102.45</v>
          </cell>
          <cell r="R417">
            <v>11288.48</v>
          </cell>
          <cell r="S417">
            <v>13175.4</v>
          </cell>
          <cell r="T417">
            <v>17006.689999999999</v>
          </cell>
          <cell r="V417">
            <v>4166.45</v>
          </cell>
          <cell r="W417">
            <v>4166.45</v>
          </cell>
          <cell r="X417">
            <v>4166.45</v>
          </cell>
          <cell r="Y417">
            <v>3779.3</v>
          </cell>
          <cell r="Z417">
            <v>3779.3</v>
          </cell>
          <cell r="AA417">
            <v>3779.3</v>
          </cell>
          <cell r="AB417">
            <v>3479.7</v>
          </cell>
          <cell r="AC417">
            <v>4822.58</v>
          </cell>
          <cell r="AD417">
            <v>4422.25</v>
          </cell>
          <cell r="AE417">
            <v>4054.21</v>
          </cell>
          <cell r="AF417">
            <v>4822.58</v>
          </cell>
          <cell r="AG417">
            <v>4822.58</v>
          </cell>
          <cell r="AH417">
            <v>4519.05</v>
          </cell>
          <cell r="AI417">
            <v>2110.58</v>
          </cell>
          <cell r="AJ417">
            <v>4897.92</v>
          </cell>
          <cell r="AK417">
            <v>5578.51</v>
          </cell>
          <cell r="AL417">
            <v>5556.08</v>
          </cell>
          <cell r="AN417">
            <v>11630.1</v>
          </cell>
          <cell r="AP417">
            <v>19699.52</v>
          </cell>
          <cell r="AQ417">
            <v>17251.79</v>
          </cell>
          <cell r="AR417">
            <v>16780.77</v>
          </cell>
          <cell r="AS417">
            <v>9800.2000000000007</v>
          </cell>
          <cell r="AU417">
            <v>5682.33</v>
          </cell>
          <cell r="AV417">
            <v>6853.47</v>
          </cell>
          <cell r="AW417">
            <v>7997.22</v>
          </cell>
          <cell r="AX417">
            <v>7944.94</v>
          </cell>
          <cell r="AZ417">
            <v>-1494.54</v>
          </cell>
          <cell r="BA417">
            <v>-1313.2</v>
          </cell>
          <cell r="BB417">
            <v>-1480.69</v>
          </cell>
          <cell r="BC417">
            <v>-1674.69</v>
          </cell>
          <cell r="BD417">
            <v>-1139.08</v>
          </cell>
          <cell r="BY417">
            <v>10900078.390000001</v>
          </cell>
          <cell r="CA417">
            <v>10900078.390000001</v>
          </cell>
          <cell r="CE417">
            <v>11594596.789999999</v>
          </cell>
          <cell r="CF417">
            <v>11679921.810000001</v>
          </cell>
          <cell r="CG417">
            <v>2031571.34</v>
          </cell>
        </row>
        <row r="418">
          <cell r="A418" t="str">
            <v>4141997</v>
          </cell>
          <cell r="B418" t="str">
            <v>GR42-ENCARGOS DE USO DA REDE ELETRICA-PROVISAO</v>
          </cell>
          <cell r="C418">
            <v>10593883.210000001</v>
          </cell>
          <cell r="I418">
            <v>7198.72</v>
          </cell>
          <cell r="J418">
            <v>11614.09</v>
          </cell>
          <cell r="K418">
            <v>11922.06</v>
          </cell>
          <cell r="L418">
            <v>23012.82</v>
          </cell>
          <cell r="M418">
            <v>13681.18</v>
          </cell>
          <cell r="N418">
            <v>13908.81</v>
          </cell>
          <cell r="O418">
            <v>7823.05</v>
          </cell>
          <cell r="Q418">
            <v>6102.45</v>
          </cell>
          <cell r="R418">
            <v>11288.48</v>
          </cell>
          <cell r="S418">
            <v>13175.4</v>
          </cell>
          <cell r="T418">
            <v>17006.689999999999</v>
          </cell>
          <cell r="V418">
            <v>4166.45</v>
          </cell>
          <cell r="W418">
            <v>4166.45</v>
          </cell>
          <cell r="X418">
            <v>4166.45</v>
          </cell>
          <cell r="Y418">
            <v>3779.3</v>
          </cell>
          <cell r="Z418">
            <v>3779.3</v>
          </cell>
          <cell r="AA418">
            <v>3779.3</v>
          </cell>
          <cell r="AB418">
            <v>3479.7</v>
          </cell>
          <cell r="AC418">
            <v>4822.58</v>
          </cell>
          <cell r="AD418">
            <v>4422.25</v>
          </cell>
          <cell r="AE418">
            <v>4054.21</v>
          </cell>
          <cell r="AF418">
            <v>4822.58</v>
          </cell>
          <cell r="AG418">
            <v>4822.58</v>
          </cell>
          <cell r="AH418">
            <v>4519.05</v>
          </cell>
          <cell r="AI418">
            <v>2110.58</v>
          </cell>
          <cell r="AJ418">
            <v>4897.92</v>
          </cell>
          <cell r="AK418">
            <v>5578.51</v>
          </cell>
          <cell r="AL418">
            <v>5556.08</v>
          </cell>
          <cell r="AN418">
            <v>11630.1</v>
          </cell>
          <cell r="AP418">
            <v>19699.52</v>
          </cell>
          <cell r="AQ418">
            <v>17251.79</v>
          </cell>
          <cell r="AR418">
            <v>16780.77</v>
          </cell>
          <cell r="AS418">
            <v>9800.2000000000007</v>
          </cell>
          <cell r="AU418">
            <v>5682.33</v>
          </cell>
          <cell r="AV418">
            <v>6853.47</v>
          </cell>
          <cell r="AW418">
            <v>7997.22</v>
          </cell>
          <cell r="AX418">
            <v>7944.94</v>
          </cell>
          <cell r="AZ418">
            <v>-1494.54</v>
          </cell>
          <cell r="BA418">
            <v>-1313.2</v>
          </cell>
          <cell r="BB418">
            <v>-1480.69</v>
          </cell>
          <cell r="BC418">
            <v>-1674.69</v>
          </cell>
          <cell r="BD418">
            <v>-1139.08</v>
          </cell>
          <cell r="BY418">
            <v>10900078.390000001</v>
          </cell>
          <cell r="CA418">
            <v>10900078.390000001</v>
          </cell>
          <cell r="CE418">
            <v>11594596.789999999</v>
          </cell>
          <cell r="CF418">
            <v>11679921.810000001</v>
          </cell>
          <cell r="CG418">
            <v>2031571.34</v>
          </cell>
        </row>
        <row r="419">
          <cell r="A419" t="str">
            <v>CBAP320206</v>
          </cell>
          <cell r="B419" t="str">
            <v>(-)PIS/Pasep e Cofins s/ Encargos Uso da Rede</v>
          </cell>
          <cell r="C419">
            <v>-27339991.77</v>
          </cell>
          <cell r="D419">
            <v>-214209291.37</v>
          </cell>
          <cell r="F419">
            <v>-1433178.46</v>
          </cell>
          <cell r="G419">
            <v>-1535684.66</v>
          </cell>
          <cell r="BE419">
            <v>-12145147.35</v>
          </cell>
          <cell r="BY419">
            <v>-256663293.61000001</v>
          </cell>
          <cell r="BZ419">
            <v>1535684.66</v>
          </cell>
          <cell r="CA419">
            <v>-255127608.94999999</v>
          </cell>
          <cell r="CE419">
            <v>-329766134.06999999</v>
          </cell>
          <cell r="CF419">
            <v>-241021488.36000001</v>
          </cell>
          <cell r="CG419">
            <v>-287345202.31999999</v>
          </cell>
        </row>
        <row r="420">
          <cell r="A420" t="str">
            <v>4141995</v>
          </cell>
          <cell r="B420" t="str">
            <v>GR42-CREDITO PIS E CONFINS S/ PROVISAO ENCARGOS</v>
          </cell>
          <cell r="C420">
            <v>-979934.2</v>
          </cell>
          <cell r="D420">
            <v>555000</v>
          </cell>
          <cell r="BY420">
            <v>-424934.2</v>
          </cell>
          <cell r="CA420">
            <v>-424934.2</v>
          </cell>
          <cell r="CE420">
            <v>-3432799.84</v>
          </cell>
          <cell r="CF420">
            <v>-4071156.69</v>
          </cell>
          <cell r="CG420">
            <v>12065464.880000001</v>
          </cell>
        </row>
        <row r="421">
          <cell r="A421" t="str">
            <v>4141998</v>
          </cell>
          <cell r="B421" t="str">
            <v>GR42-CREDITO DE COFINS</v>
          </cell>
          <cell r="C421">
            <v>-21657993.809999999</v>
          </cell>
          <cell r="D421">
            <v>-176454985.50999999</v>
          </cell>
          <cell r="F421">
            <v>-1433178.46</v>
          </cell>
          <cell r="G421">
            <v>-1261751.67</v>
          </cell>
          <cell r="BE421">
            <v>-9978715.5600000005</v>
          </cell>
          <cell r="BY421">
            <v>-210786625.00999999</v>
          </cell>
          <cell r="BZ421">
            <v>1261751.67</v>
          </cell>
          <cell r="CA421">
            <v>-209524873.34</v>
          </cell>
          <cell r="CE421">
            <v>-268470466.08999997</v>
          </cell>
          <cell r="CF421">
            <v>-194968543.59</v>
          </cell>
          <cell r="CG421">
            <v>-246421163.30000001</v>
          </cell>
        </row>
        <row r="422">
          <cell r="A422" t="str">
            <v>4141999</v>
          </cell>
          <cell r="B422" t="str">
            <v>GR42-CREDITO DE PIS</v>
          </cell>
          <cell r="C422">
            <v>-4702063.76</v>
          </cell>
          <cell r="D422">
            <v>-38309305.859999999</v>
          </cell>
          <cell r="G422">
            <v>-273932.99</v>
          </cell>
          <cell r="BE422">
            <v>-2166431.79</v>
          </cell>
          <cell r="BY422">
            <v>-45451734.399999999</v>
          </cell>
          <cell r="BZ422">
            <v>273932.99</v>
          </cell>
          <cell r="CA422">
            <v>-45177801.409999996</v>
          </cell>
          <cell r="CE422">
            <v>-57862868.140000001</v>
          </cell>
          <cell r="CF422">
            <v>-41981788.079999998</v>
          </cell>
          <cell r="CG422">
            <v>-52989503.899999999</v>
          </cell>
        </row>
        <row r="423">
          <cell r="A423" t="str">
            <v>CBAP3203</v>
          </cell>
          <cell r="B423" t="str">
            <v>Pessoal</v>
          </cell>
          <cell r="C423">
            <v>182924193.47999999</v>
          </cell>
          <cell r="D423">
            <v>387335267.85000002</v>
          </cell>
          <cell r="E423">
            <v>8622932.7899999991</v>
          </cell>
          <cell r="BW423">
            <v>6812571.8899999997</v>
          </cell>
          <cell r="BX423">
            <v>0</v>
          </cell>
          <cell r="BY423">
            <v>585694966.00999999</v>
          </cell>
          <cell r="BZ423">
            <v>-8622932.7899999991</v>
          </cell>
          <cell r="CA423">
            <v>577072033.22000003</v>
          </cell>
          <cell r="CB423">
            <v>0</v>
          </cell>
          <cell r="CC423">
            <v>0</v>
          </cell>
          <cell r="CD423">
            <v>0</v>
          </cell>
          <cell r="CE423">
            <v>1281860845.25</v>
          </cell>
          <cell r="CF423">
            <v>1069281711.0700001</v>
          </cell>
          <cell r="CG423">
            <v>683018952.77999997</v>
          </cell>
        </row>
        <row r="424">
          <cell r="A424" t="str">
            <v>CBAP320301</v>
          </cell>
          <cell r="B424" t="str">
            <v>Pessoal</v>
          </cell>
          <cell r="C424">
            <v>182924193.47999999</v>
          </cell>
          <cell r="D424">
            <v>387335267.85000002</v>
          </cell>
          <cell r="E424">
            <v>8622932.7899999991</v>
          </cell>
          <cell r="BW424">
            <v>6812571.8899999997</v>
          </cell>
          <cell r="BX424">
            <v>0</v>
          </cell>
          <cell r="BY424">
            <v>585694966.00999999</v>
          </cell>
          <cell r="BZ424">
            <v>-8622932.7899999991</v>
          </cell>
          <cell r="CA424">
            <v>577072033.22000003</v>
          </cell>
          <cell r="CB424">
            <v>0</v>
          </cell>
          <cell r="CC424">
            <v>0</v>
          </cell>
          <cell r="CD424">
            <v>0</v>
          </cell>
          <cell r="CE424">
            <v>1281860845.25</v>
          </cell>
          <cell r="CF424">
            <v>1069281711.0700001</v>
          </cell>
          <cell r="CG424">
            <v>683018952.77999997</v>
          </cell>
        </row>
        <row r="425">
          <cell r="A425" t="str">
            <v>4110300</v>
          </cell>
          <cell r="B425" t="str">
            <v>GR01-REMUNERACAO</v>
          </cell>
          <cell r="C425">
            <v>53546309.210000001</v>
          </cell>
          <cell r="D425">
            <v>106135112.36</v>
          </cell>
          <cell r="E425">
            <v>2689987.41</v>
          </cell>
          <cell r="BW425">
            <v>2860872.75</v>
          </cell>
          <cell r="BX425">
            <v>0</v>
          </cell>
          <cell r="BY425">
            <v>165232281.72999999</v>
          </cell>
          <cell r="BZ425">
            <v>-2689987.41</v>
          </cell>
          <cell r="CA425">
            <v>162542294.31999999</v>
          </cell>
          <cell r="CB425">
            <v>0</v>
          </cell>
          <cell r="CC425">
            <v>0</v>
          </cell>
          <cell r="CD425">
            <v>0</v>
          </cell>
          <cell r="CE425">
            <v>226012103.06999999</v>
          </cell>
          <cell r="CF425">
            <v>167093043.91</v>
          </cell>
          <cell r="CG425">
            <v>213392141.84</v>
          </cell>
        </row>
        <row r="426">
          <cell r="A426" t="str">
            <v>4110301</v>
          </cell>
          <cell r="B426" t="str">
            <v>GR01-HORAS EXTRAS</v>
          </cell>
          <cell r="C426">
            <v>5645082.0199999996</v>
          </cell>
          <cell r="D426">
            <v>15795066.15</v>
          </cell>
          <cell r="E426">
            <v>284541.08</v>
          </cell>
          <cell r="BW426">
            <v>145757.21</v>
          </cell>
          <cell r="BX426">
            <v>0</v>
          </cell>
          <cell r="BY426">
            <v>21870446.460000001</v>
          </cell>
          <cell r="BZ426">
            <v>-284541.08</v>
          </cell>
          <cell r="CA426">
            <v>21585905.379999999</v>
          </cell>
          <cell r="CB426">
            <v>0</v>
          </cell>
          <cell r="CC426">
            <v>0</v>
          </cell>
          <cell r="CD426">
            <v>0</v>
          </cell>
          <cell r="CE426">
            <v>31395519.16</v>
          </cell>
          <cell r="CF426">
            <v>21441098.52</v>
          </cell>
          <cell r="CG426">
            <v>31301054.82</v>
          </cell>
        </row>
        <row r="427">
          <cell r="A427" t="str">
            <v>4110302</v>
          </cell>
          <cell r="B427" t="str">
            <v>GR01-DUPLA FUNCAO</v>
          </cell>
          <cell r="C427">
            <v>192242.26</v>
          </cell>
          <cell r="D427">
            <v>1244743.46</v>
          </cell>
          <cell r="BX427">
            <v>0</v>
          </cell>
          <cell r="BY427">
            <v>1436985.72</v>
          </cell>
          <cell r="CA427">
            <v>1436985.72</v>
          </cell>
          <cell r="CB427">
            <v>0</v>
          </cell>
          <cell r="CC427">
            <v>0</v>
          </cell>
          <cell r="CD427">
            <v>0</v>
          </cell>
          <cell r="CE427">
            <v>2154427.0699999998</v>
          </cell>
          <cell r="CF427">
            <v>1580318.48</v>
          </cell>
          <cell r="CG427">
            <v>1995038.48</v>
          </cell>
        </row>
        <row r="428">
          <cell r="A428" t="str">
            <v>4110303</v>
          </cell>
          <cell r="B428" t="str">
            <v>GR01-PERICULOSIDADE</v>
          </cell>
          <cell r="C428">
            <v>14205876.15</v>
          </cell>
          <cell r="D428">
            <v>23699606.66</v>
          </cell>
          <cell r="E428">
            <v>431600.18</v>
          </cell>
          <cell r="BX428">
            <v>0</v>
          </cell>
          <cell r="BY428">
            <v>38337082.990000002</v>
          </cell>
          <cell r="BZ428">
            <v>-431600.18</v>
          </cell>
          <cell r="CA428">
            <v>37905482.810000002</v>
          </cell>
          <cell r="CB428">
            <v>0</v>
          </cell>
          <cell r="CC428">
            <v>0</v>
          </cell>
          <cell r="CD428">
            <v>0</v>
          </cell>
          <cell r="CE428">
            <v>51883413.299999997</v>
          </cell>
          <cell r="CF428">
            <v>38068681.939999998</v>
          </cell>
          <cell r="CG428">
            <v>50257587.859999999</v>
          </cell>
        </row>
        <row r="429">
          <cell r="A429" t="str">
            <v>4110304</v>
          </cell>
          <cell r="B429" t="str">
            <v>GR01-SOBREAVISO</v>
          </cell>
          <cell r="C429">
            <v>5054581.8</v>
          </cell>
          <cell r="D429">
            <v>10283905.859999999</v>
          </cell>
          <cell r="E429">
            <v>207987.19</v>
          </cell>
          <cell r="BX429">
            <v>0</v>
          </cell>
          <cell r="BY429">
            <v>15546474.85</v>
          </cell>
          <cell r="BZ429">
            <v>-207987.19</v>
          </cell>
          <cell r="CA429">
            <v>15338487.66</v>
          </cell>
          <cell r="CB429">
            <v>0</v>
          </cell>
          <cell r="CC429">
            <v>0</v>
          </cell>
          <cell r="CD429">
            <v>0</v>
          </cell>
          <cell r="CE429">
            <v>20552208.59</v>
          </cell>
          <cell r="CF429">
            <v>15278064.859999999</v>
          </cell>
          <cell r="CG429">
            <v>19100242.43</v>
          </cell>
        </row>
        <row r="430">
          <cell r="A430" t="str">
            <v>4110305</v>
          </cell>
          <cell r="B430" t="str">
            <v>GR01-GRATIFICACAO PARA INSTRUTORES-TREINAMENTO</v>
          </cell>
          <cell r="D430">
            <v>-2217.29</v>
          </cell>
          <cell r="BY430">
            <v>-2217.29</v>
          </cell>
          <cell r="CA430">
            <v>-2217.29</v>
          </cell>
          <cell r="CE430">
            <v>-2191.35</v>
          </cell>
          <cell r="CF430">
            <v>-1679.4</v>
          </cell>
          <cell r="CG430">
            <v>-11492.28</v>
          </cell>
        </row>
        <row r="431">
          <cell r="A431" t="str">
            <v>4110306</v>
          </cell>
          <cell r="B431" t="str">
            <v>GR01-AUXILIO-CRECHE</v>
          </cell>
          <cell r="C431">
            <v>57892.56</v>
          </cell>
          <cell r="D431">
            <v>240437.63</v>
          </cell>
          <cell r="E431">
            <v>68914.350000000006</v>
          </cell>
          <cell r="BW431">
            <v>5850</v>
          </cell>
          <cell r="BX431">
            <v>0</v>
          </cell>
          <cell r="BY431">
            <v>373094.54</v>
          </cell>
          <cell r="BZ431">
            <v>-68914.350000000006</v>
          </cell>
          <cell r="CA431">
            <v>304180.19</v>
          </cell>
          <cell r="CB431">
            <v>0</v>
          </cell>
          <cell r="CC431">
            <v>0</v>
          </cell>
          <cell r="CD431">
            <v>0</v>
          </cell>
          <cell r="CE431">
            <v>492861.8</v>
          </cell>
          <cell r="CF431">
            <v>391999.37</v>
          </cell>
          <cell r="CG431">
            <v>743063.68</v>
          </cell>
        </row>
        <row r="432">
          <cell r="A432" t="str">
            <v>4110307</v>
          </cell>
          <cell r="B432" t="str">
            <v>GR01-AUXILIO-EDUCACAO</v>
          </cell>
          <cell r="C432">
            <v>278002.7</v>
          </cell>
          <cell r="D432">
            <v>349975.05</v>
          </cell>
          <cell r="E432">
            <v>147381.62</v>
          </cell>
          <cell r="BW432">
            <v>3528</v>
          </cell>
          <cell r="BX432">
            <v>0</v>
          </cell>
          <cell r="BY432">
            <v>778887.37</v>
          </cell>
          <cell r="BZ432">
            <v>-147381.62</v>
          </cell>
          <cell r="CA432">
            <v>631505.75</v>
          </cell>
          <cell r="CB432">
            <v>0</v>
          </cell>
          <cell r="CC432">
            <v>0</v>
          </cell>
          <cell r="CD432">
            <v>0</v>
          </cell>
          <cell r="CE432">
            <v>849991.64</v>
          </cell>
          <cell r="CF432">
            <v>628929.01</v>
          </cell>
          <cell r="CG432">
            <v>782381.01</v>
          </cell>
        </row>
        <row r="433">
          <cell r="A433" t="str">
            <v>4110308</v>
          </cell>
          <cell r="B433" t="str">
            <v>GR01-BENEFICIO SALARIO MATERNIDADE PRORROGADO</v>
          </cell>
          <cell r="C433">
            <v>62407.64</v>
          </cell>
          <cell r="D433">
            <v>63780.83</v>
          </cell>
          <cell r="E433">
            <v>3676.77</v>
          </cell>
          <cell r="BX433">
            <v>0</v>
          </cell>
          <cell r="BY433">
            <v>129865.24</v>
          </cell>
          <cell r="BZ433">
            <v>-3676.77</v>
          </cell>
          <cell r="CA433">
            <v>126188.47</v>
          </cell>
          <cell r="CB433">
            <v>0</v>
          </cell>
          <cell r="CC433">
            <v>0</v>
          </cell>
          <cell r="CD433">
            <v>0</v>
          </cell>
          <cell r="CE433">
            <v>186943.96</v>
          </cell>
          <cell r="CF433">
            <v>145610.19</v>
          </cell>
          <cell r="CG433">
            <v>184949.01</v>
          </cell>
        </row>
        <row r="434">
          <cell r="A434" t="str">
            <v>4110309</v>
          </cell>
          <cell r="B434" t="str">
            <v>GR01-ENC SOCIAIS  REMUNERACAO-INSS</v>
          </cell>
          <cell r="C434">
            <v>22865831.43</v>
          </cell>
          <cell r="D434">
            <v>48521227.200000003</v>
          </cell>
          <cell r="E434">
            <v>1084803.2</v>
          </cell>
          <cell r="BW434">
            <v>821451.69</v>
          </cell>
          <cell r="BX434">
            <v>0</v>
          </cell>
          <cell r="BY434">
            <v>73293313.519999996</v>
          </cell>
          <cell r="BZ434">
            <v>-1084803.2</v>
          </cell>
          <cell r="CA434">
            <v>72208510.319999993</v>
          </cell>
          <cell r="CB434">
            <v>0</v>
          </cell>
          <cell r="CC434">
            <v>0</v>
          </cell>
          <cell r="CD434">
            <v>0</v>
          </cell>
          <cell r="CE434">
            <v>99447306.180000007</v>
          </cell>
          <cell r="CF434">
            <v>73208256.150000006</v>
          </cell>
          <cell r="CG434">
            <v>96529838.390000001</v>
          </cell>
        </row>
        <row r="435">
          <cell r="A435" t="str">
            <v>4110310</v>
          </cell>
          <cell r="B435" t="str">
            <v>GR01-ENC SOCIAIS  REMUNERACAO-FGTS</v>
          </cell>
          <cell r="C435">
            <v>6206728.9400000004</v>
          </cell>
          <cell r="D435">
            <v>12021551.33</v>
          </cell>
          <cell r="E435">
            <v>817103.41</v>
          </cell>
          <cell r="BW435">
            <v>242063.27</v>
          </cell>
          <cell r="BX435">
            <v>0</v>
          </cell>
          <cell r="BY435">
            <v>19287446.949999999</v>
          </cell>
          <cell r="BZ435">
            <v>-817103.41</v>
          </cell>
          <cell r="CA435">
            <v>18470343.539999999</v>
          </cell>
          <cell r="CB435">
            <v>0</v>
          </cell>
          <cell r="CC435">
            <v>0</v>
          </cell>
          <cell r="CD435">
            <v>0</v>
          </cell>
          <cell r="CE435">
            <v>26607372.829999998</v>
          </cell>
          <cell r="CF435">
            <v>19517235.510000002</v>
          </cell>
          <cell r="CG435">
            <v>26021094.469999999</v>
          </cell>
        </row>
        <row r="436">
          <cell r="A436" t="str">
            <v>4110311</v>
          </cell>
          <cell r="B436" t="str">
            <v>GR01-ENC SOCIAIS  PROV PARA 13º SALARIO-INSS</v>
          </cell>
          <cell r="C436">
            <v>1747507.42</v>
          </cell>
          <cell r="D436">
            <v>3545259.51</v>
          </cell>
          <cell r="E436">
            <v>102361.26</v>
          </cell>
          <cell r="BW436">
            <v>70973.08</v>
          </cell>
          <cell r="BX436">
            <v>0</v>
          </cell>
          <cell r="BY436">
            <v>5466101.2699999996</v>
          </cell>
          <cell r="BZ436">
            <v>-102361.26</v>
          </cell>
          <cell r="CA436">
            <v>5363740.01</v>
          </cell>
          <cell r="CB436">
            <v>0</v>
          </cell>
          <cell r="CC436">
            <v>0</v>
          </cell>
          <cell r="CD436">
            <v>0</v>
          </cell>
          <cell r="CE436">
            <v>9145670.3000000007</v>
          </cell>
          <cell r="CF436">
            <v>6055189.0800000001</v>
          </cell>
          <cell r="CG436">
            <v>7944778.7599999998</v>
          </cell>
        </row>
        <row r="437">
          <cell r="A437" t="str">
            <v>4110312</v>
          </cell>
          <cell r="B437" t="str">
            <v>GR01-ENC SOCIAIS  PROV PARA 13º SALARIO-FGTS</v>
          </cell>
          <cell r="C437">
            <v>668599.27</v>
          </cell>
          <cell r="D437">
            <v>1473743.51</v>
          </cell>
          <cell r="E437">
            <v>30555.78</v>
          </cell>
          <cell r="BW437">
            <v>34335.599999999999</v>
          </cell>
          <cell r="BX437">
            <v>0</v>
          </cell>
          <cell r="BY437">
            <v>2207234.16</v>
          </cell>
          <cell r="BZ437">
            <v>-30555.78</v>
          </cell>
          <cell r="CA437">
            <v>2176678.38</v>
          </cell>
          <cell r="CB437">
            <v>0</v>
          </cell>
          <cell r="CC437">
            <v>0</v>
          </cell>
          <cell r="CD437">
            <v>0</v>
          </cell>
          <cell r="CE437">
            <v>2571603.64</v>
          </cell>
          <cell r="CF437">
            <v>2475732.9700000002</v>
          </cell>
          <cell r="CG437">
            <v>2133195.2400000002</v>
          </cell>
        </row>
        <row r="438">
          <cell r="A438" t="str">
            <v>4110313</v>
          </cell>
          <cell r="B438" t="str">
            <v>GR01-ENC SOCIAIS  PROV PARA FERIAS-INSS</v>
          </cell>
          <cell r="C438">
            <v>475111.85</v>
          </cell>
          <cell r="D438">
            <v>556208.04</v>
          </cell>
          <cell r="E438">
            <v>215785.83</v>
          </cell>
          <cell r="BW438">
            <v>38009.120000000003</v>
          </cell>
          <cell r="BX438">
            <v>0</v>
          </cell>
          <cell r="BY438">
            <v>1285114.8400000001</v>
          </cell>
          <cell r="BZ438">
            <v>-215785.83</v>
          </cell>
          <cell r="CA438">
            <v>1069329.01</v>
          </cell>
          <cell r="CB438">
            <v>0</v>
          </cell>
          <cell r="CC438">
            <v>0</v>
          </cell>
          <cell r="CD438">
            <v>0</v>
          </cell>
          <cell r="CE438">
            <v>6997190.3700000001</v>
          </cell>
          <cell r="CF438">
            <v>4634114.3</v>
          </cell>
          <cell r="CG438">
            <v>5161325.8099999996</v>
          </cell>
        </row>
        <row r="439">
          <cell r="A439" t="str">
            <v>4110314</v>
          </cell>
          <cell r="B439" t="str">
            <v>GR01-ENC SOCIAIS  PROV PARA FERIAS-FGTS</v>
          </cell>
          <cell r="C439">
            <v>505238.9</v>
          </cell>
          <cell r="D439">
            <v>886879.97</v>
          </cell>
          <cell r="E439">
            <v>64413.72</v>
          </cell>
          <cell r="BW439">
            <v>18769</v>
          </cell>
          <cell r="BX439">
            <v>0</v>
          </cell>
          <cell r="BY439">
            <v>1475301.59</v>
          </cell>
          <cell r="BZ439">
            <v>-64413.72</v>
          </cell>
          <cell r="CA439">
            <v>1410887.87</v>
          </cell>
          <cell r="CB439">
            <v>0</v>
          </cell>
          <cell r="CC439">
            <v>0</v>
          </cell>
          <cell r="CD439">
            <v>0</v>
          </cell>
          <cell r="CE439">
            <v>3341704.3</v>
          </cell>
          <cell r="CF439">
            <v>2408534.88</v>
          </cell>
          <cell r="CG439">
            <v>2570204.38</v>
          </cell>
        </row>
        <row r="440">
          <cell r="A440" t="str">
            <v>4110320</v>
          </cell>
          <cell r="B440" t="str">
            <v>GR01-COMPENSACAO / INDENIZACAO</v>
          </cell>
          <cell r="CB440">
            <v>0</v>
          </cell>
          <cell r="CC440">
            <v>0</v>
          </cell>
          <cell r="CE440">
            <v>133672439.78</v>
          </cell>
          <cell r="CF440">
            <v>120593378.17</v>
          </cell>
          <cell r="CG440">
            <v>11143.02</v>
          </cell>
        </row>
        <row r="441">
          <cell r="A441" t="str">
            <v>4110325</v>
          </cell>
          <cell r="B441" t="str">
            <v>GR01-INDENIZACOES DEMISSOES VOLUNTARIA E APOSENT</v>
          </cell>
          <cell r="C441">
            <v>2780330.18</v>
          </cell>
          <cell r="D441">
            <v>11000570.310000001</v>
          </cell>
          <cell r="BW441">
            <v>150765.74</v>
          </cell>
          <cell r="BX441">
            <v>0</v>
          </cell>
          <cell r="BY441">
            <v>13931666.23</v>
          </cell>
          <cell r="CA441">
            <v>13931666.23</v>
          </cell>
          <cell r="CB441">
            <v>0</v>
          </cell>
          <cell r="CC441">
            <v>0</v>
          </cell>
          <cell r="CD441">
            <v>0</v>
          </cell>
          <cell r="CE441">
            <v>411228375.13999999</v>
          </cell>
          <cell r="CF441">
            <v>411228375.13</v>
          </cell>
          <cell r="CG441">
            <v>-4627614.4800000004</v>
          </cell>
        </row>
        <row r="442">
          <cell r="A442" t="str">
            <v>4110326</v>
          </cell>
          <cell r="B442" t="str">
            <v>GR01-PARTICIPACAO NOS LUCROS-AJUSTE</v>
          </cell>
          <cell r="C442">
            <v>1003693.19</v>
          </cell>
          <cell r="D442">
            <v>-1277643.95</v>
          </cell>
          <cell r="BW442">
            <v>106404.65</v>
          </cell>
          <cell r="BX442">
            <v>0</v>
          </cell>
          <cell r="BY442">
            <v>-167546.10999999999</v>
          </cell>
          <cell r="CA442">
            <v>-167546.10999999999</v>
          </cell>
          <cell r="CB442">
            <v>0</v>
          </cell>
          <cell r="CC442">
            <v>0</v>
          </cell>
          <cell r="CD442">
            <v>0</v>
          </cell>
          <cell r="CE442">
            <v>1507813.06</v>
          </cell>
          <cell r="CF442">
            <v>1483559.07</v>
          </cell>
          <cell r="CG442">
            <v>-3442781</v>
          </cell>
        </row>
        <row r="443">
          <cell r="A443" t="str">
            <v>4110327</v>
          </cell>
          <cell r="B443" t="str">
            <v>GR01-PARTICIPACAO-LUCROS E RESULTADOS DO EXERCICIO</v>
          </cell>
          <cell r="C443">
            <v>21196030.48</v>
          </cell>
          <cell r="D443">
            <v>62862906.859999999</v>
          </cell>
          <cell r="E443">
            <v>588535.44999999995</v>
          </cell>
          <cell r="BW443">
            <v>740674.1</v>
          </cell>
          <cell r="BX443">
            <v>0</v>
          </cell>
          <cell r="BY443">
            <v>85388146.890000001</v>
          </cell>
          <cell r="BZ443">
            <v>-588535.44999999995</v>
          </cell>
          <cell r="CA443">
            <v>84799611.439999998</v>
          </cell>
          <cell r="CB443">
            <v>0</v>
          </cell>
          <cell r="CC443">
            <v>0</v>
          </cell>
          <cell r="CD443">
            <v>0</v>
          </cell>
          <cell r="CE443">
            <v>79428232.810000002</v>
          </cell>
          <cell r="CF443">
            <v>67024595.079999998</v>
          </cell>
          <cell r="CG443">
            <v>33206858.5</v>
          </cell>
        </row>
        <row r="444">
          <cell r="A444" t="str">
            <v>4110328</v>
          </cell>
          <cell r="B444" t="str">
            <v>GR01-PAT # PROGRAMA DE ALIMENTACAO DO TRABALHADOR</v>
          </cell>
          <cell r="C444">
            <v>12736729.82</v>
          </cell>
          <cell r="D444">
            <v>39815848.329999998</v>
          </cell>
          <cell r="E444">
            <v>596202.93999999994</v>
          </cell>
          <cell r="BW444">
            <v>512527.27</v>
          </cell>
          <cell r="BX444">
            <v>0</v>
          </cell>
          <cell r="BY444">
            <v>53661308.359999999</v>
          </cell>
          <cell r="BZ444">
            <v>-596202.93999999994</v>
          </cell>
          <cell r="CA444">
            <v>53065105.420000002</v>
          </cell>
          <cell r="CB444">
            <v>0</v>
          </cell>
          <cell r="CC444">
            <v>0</v>
          </cell>
          <cell r="CD444">
            <v>0</v>
          </cell>
          <cell r="CE444">
            <v>73664944.790000007</v>
          </cell>
          <cell r="CF444">
            <v>54412528.109999999</v>
          </cell>
          <cell r="CG444">
            <v>63742175.43</v>
          </cell>
        </row>
        <row r="445">
          <cell r="A445" t="str">
            <v>4110332</v>
          </cell>
          <cell r="B445" t="str">
            <v>GR01-PROVISAO PARA 13º SALARIO</v>
          </cell>
          <cell r="C445">
            <v>6357978.8700000001</v>
          </cell>
          <cell r="D445">
            <v>12279333.220000001</v>
          </cell>
          <cell r="E445">
            <v>416922.04</v>
          </cell>
          <cell r="BW445">
            <v>270451.57</v>
          </cell>
          <cell r="BX445">
            <v>0</v>
          </cell>
          <cell r="BY445">
            <v>19324685.699999999</v>
          </cell>
          <cell r="BZ445">
            <v>-416922.04</v>
          </cell>
          <cell r="CA445">
            <v>18907763.66</v>
          </cell>
          <cell r="CB445">
            <v>0</v>
          </cell>
          <cell r="CC445">
            <v>0</v>
          </cell>
          <cell r="CD445">
            <v>0</v>
          </cell>
          <cell r="CE445">
            <v>32112196.960000001</v>
          </cell>
          <cell r="CF445">
            <v>21215354.809999999</v>
          </cell>
          <cell r="CG445">
            <v>27826077.350000001</v>
          </cell>
        </row>
        <row r="446">
          <cell r="A446" t="str">
            <v>4110333</v>
          </cell>
          <cell r="B446" t="str">
            <v>GR01-PROVISAO PARA ABONO DE FERIAS</v>
          </cell>
          <cell r="C446">
            <v>2283645.2999999998</v>
          </cell>
          <cell r="D446">
            <v>3828775.07</v>
          </cell>
          <cell r="BW446">
            <v>70054.2</v>
          </cell>
          <cell r="BX446">
            <v>0</v>
          </cell>
          <cell r="BY446">
            <v>6182474.5700000003</v>
          </cell>
          <cell r="CA446">
            <v>6182474.5700000003</v>
          </cell>
          <cell r="CB446">
            <v>0</v>
          </cell>
          <cell r="CC446">
            <v>0</v>
          </cell>
          <cell r="CD446">
            <v>0</v>
          </cell>
          <cell r="CE446">
            <v>5543499.6699999999</v>
          </cell>
          <cell r="CF446">
            <v>3735839.73</v>
          </cell>
          <cell r="CG446">
            <v>18264764.329999998</v>
          </cell>
        </row>
        <row r="447">
          <cell r="A447" t="str">
            <v>4110334</v>
          </cell>
          <cell r="B447" t="str">
            <v>GR01-PROVISAO PARA FERIAS</v>
          </cell>
          <cell r="C447">
            <v>8337007.4100000001</v>
          </cell>
          <cell r="D447">
            <v>16063855.029999999</v>
          </cell>
          <cell r="E447">
            <v>856308.62</v>
          </cell>
          <cell r="BW447">
            <v>304009.09999999998</v>
          </cell>
          <cell r="BX447">
            <v>0</v>
          </cell>
          <cell r="BY447">
            <v>25561180.16</v>
          </cell>
          <cell r="BZ447">
            <v>-856308.62</v>
          </cell>
          <cell r="CA447">
            <v>24704871.539999999</v>
          </cell>
          <cell r="CB447">
            <v>0</v>
          </cell>
          <cell r="CC447">
            <v>0</v>
          </cell>
          <cell r="CD447">
            <v>0</v>
          </cell>
          <cell r="CE447">
            <v>34110371.939999998</v>
          </cell>
          <cell r="CF447">
            <v>24608861.379999999</v>
          </cell>
          <cell r="CG447">
            <v>29862667.039999999</v>
          </cell>
        </row>
        <row r="448">
          <cell r="A448" t="str">
            <v>4110335</v>
          </cell>
          <cell r="B448" t="str">
            <v>GR01-VALE-TRANSPORTE EXCEDENTE</v>
          </cell>
          <cell r="C448">
            <v>447.86</v>
          </cell>
          <cell r="D448">
            <v>-70717.63</v>
          </cell>
          <cell r="E448">
            <v>464.12</v>
          </cell>
          <cell r="BX448">
            <v>0</v>
          </cell>
          <cell r="BY448">
            <v>-69805.649999999994</v>
          </cell>
          <cell r="BZ448">
            <v>-464.12</v>
          </cell>
          <cell r="CA448">
            <v>-70269.77</v>
          </cell>
          <cell r="CB448">
            <v>0</v>
          </cell>
          <cell r="CC448">
            <v>0</v>
          </cell>
          <cell r="CD448">
            <v>0</v>
          </cell>
          <cell r="CE448">
            <v>-4750.9399999999996</v>
          </cell>
          <cell r="CF448">
            <v>37293.29</v>
          </cell>
          <cell r="CG448">
            <v>40048.730000000003</v>
          </cell>
        </row>
        <row r="449">
          <cell r="A449" t="str">
            <v>4110344</v>
          </cell>
          <cell r="B449" t="str">
            <v>GR01-PREMIO DESEMPENHO EPG - PPD</v>
          </cell>
          <cell r="C449">
            <v>8563129.3900000006</v>
          </cell>
          <cell r="D449">
            <v>19923023.059999999</v>
          </cell>
          <cell r="BW449">
            <v>415382.9</v>
          </cell>
          <cell r="BX449">
            <v>0</v>
          </cell>
          <cell r="BY449">
            <v>28901535.350000001</v>
          </cell>
          <cell r="CA449">
            <v>28901535.350000001</v>
          </cell>
          <cell r="CB449">
            <v>0</v>
          </cell>
          <cell r="CC449">
            <v>0</v>
          </cell>
          <cell r="CD449">
            <v>0</v>
          </cell>
          <cell r="CE449">
            <v>41096396.950000003</v>
          </cell>
          <cell r="CF449">
            <v>28897421.829999998</v>
          </cell>
          <cell r="CG449">
            <v>-164173.23000000001</v>
          </cell>
        </row>
        <row r="450">
          <cell r="A450" t="str">
            <v>4110345</v>
          </cell>
          <cell r="B450" t="str">
            <v>GR01-PREMIO DESEMPENHO EPG - PPD</v>
          </cell>
          <cell r="C450">
            <v>-1309179.8700000001</v>
          </cell>
          <cell r="D450">
            <v>-3794454.98</v>
          </cell>
          <cell r="BX450">
            <v>0</v>
          </cell>
          <cell r="BY450">
            <v>-5103634.8499999996</v>
          </cell>
          <cell r="CA450">
            <v>-5103634.8499999996</v>
          </cell>
          <cell r="CD450">
            <v>0</v>
          </cell>
          <cell r="CG450">
            <v>-2981966.52</v>
          </cell>
        </row>
        <row r="451">
          <cell r="A451" t="str">
            <v>4110346</v>
          </cell>
          <cell r="B451" t="str">
            <v>GR01-PROVISAO ACORDO COLETIVO DE TRABALHO</v>
          </cell>
          <cell r="CB451">
            <v>0</v>
          </cell>
          <cell r="CC451">
            <v>0</v>
          </cell>
          <cell r="CD451">
            <v>0</v>
          </cell>
          <cell r="CE451">
            <v>-33061366.600000001</v>
          </cell>
          <cell r="CF451">
            <v>-33061366.600000001</v>
          </cell>
          <cell r="CG451">
            <v>33086289.059999999</v>
          </cell>
        </row>
        <row r="452">
          <cell r="A452" t="str">
            <v>4110598</v>
          </cell>
          <cell r="B452" t="str">
            <v>GR01- (-)TRANSFERENCIA P/ORDENS EM CURSO-PESSOAL</v>
          </cell>
          <cell r="C452">
            <v>150</v>
          </cell>
          <cell r="D452">
            <v>495</v>
          </cell>
          <cell r="BY452">
            <v>645</v>
          </cell>
          <cell r="CA452">
            <v>645</v>
          </cell>
        </row>
        <row r="453">
          <cell r="A453" t="str">
            <v>4110599</v>
          </cell>
          <cell r="B453" t="str">
            <v>GR01-OUTROS GASTOS COM PESSOAL</v>
          </cell>
          <cell r="C453">
            <v>367029.67</v>
          </cell>
          <cell r="D453">
            <v>861154.73</v>
          </cell>
          <cell r="E453">
            <v>15387.82</v>
          </cell>
          <cell r="BW453">
            <v>692.64</v>
          </cell>
          <cell r="BX453">
            <v>0</v>
          </cell>
          <cell r="BY453">
            <v>1244264.8600000001</v>
          </cell>
          <cell r="BZ453">
            <v>-15387.82</v>
          </cell>
          <cell r="CA453">
            <v>1228877.04</v>
          </cell>
          <cell r="CB453">
            <v>0</v>
          </cell>
          <cell r="CC453">
            <v>0</v>
          </cell>
          <cell r="CD453">
            <v>0</v>
          </cell>
          <cell r="CE453">
            <v>1445880.56</v>
          </cell>
          <cell r="CF453">
            <v>1161262.3500000001</v>
          </cell>
          <cell r="CG453">
            <v>1535580.02</v>
          </cell>
        </row>
        <row r="454">
          <cell r="A454" t="str">
            <v>4120300</v>
          </cell>
          <cell r="B454" t="str">
            <v>GR01-REMUNERACAO</v>
          </cell>
          <cell r="C454">
            <v>3208846.89</v>
          </cell>
          <cell r="D454">
            <v>380775.53</v>
          </cell>
          <cell r="BY454">
            <v>3589622.42</v>
          </cell>
          <cell r="CA454">
            <v>3589622.42</v>
          </cell>
          <cell r="CE454">
            <v>6846993.04</v>
          </cell>
          <cell r="CF454">
            <v>5250173.12</v>
          </cell>
          <cell r="CG454">
            <v>10074277.27</v>
          </cell>
        </row>
        <row r="455">
          <cell r="A455" t="str">
            <v>4120301</v>
          </cell>
          <cell r="B455" t="str">
            <v>GR01-HORAS EXTRAS</v>
          </cell>
          <cell r="C455">
            <v>454205.62</v>
          </cell>
          <cell r="D455">
            <v>55470.22</v>
          </cell>
          <cell r="BY455">
            <v>509675.84</v>
          </cell>
          <cell r="CA455">
            <v>509675.84</v>
          </cell>
          <cell r="CE455">
            <v>798786.17</v>
          </cell>
          <cell r="CF455">
            <v>634348.32999999996</v>
          </cell>
          <cell r="CG455">
            <v>1170738.03</v>
          </cell>
        </row>
        <row r="456">
          <cell r="A456" t="str">
            <v>4120302</v>
          </cell>
          <cell r="B456" t="str">
            <v>GR01-DUPLA FUNCAO</v>
          </cell>
          <cell r="C456">
            <v>9098.4500000000007</v>
          </cell>
          <cell r="D456">
            <v>2075.42</v>
          </cell>
          <cell r="BY456">
            <v>11173.87</v>
          </cell>
          <cell r="CA456">
            <v>11173.87</v>
          </cell>
          <cell r="CE456">
            <v>22378.57</v>
          </cell>
          <cell r="CF456">
            <v>17147.11</v>
          </cell>
          <cell r="CG456">
            <v>39459.629999999997</v>
          </cell>
        </row>
        <row r="457">
          <cell r="A457" t="str">
            <v>4120303</v>
          </cell>
          <cell r="B457" t="str">
            <v>GR01-PERICULOSIDADE</v>
          </cell>
          <cell r="C457">
            <v>1121703.22</v>
          </cell>
          <cell r="D457">
            <v>101420.39</v>
          </cell>
          <cell r="BY457">
            <v>1223123.6100000001</v>
          </cell>
          <cell r="CA457">
            <v>1223123.6100000001</v>
          </cell>
          <cell r="CE457">
            <v>2264079.86</v>
          </cell>
          <cell r="CF457">
            <v>1763349.71</v>
          </cell>
          <cell r="CG457">
            <v>3140335.48</v>
          </cell>
        </row>
        <row r="458">
          <cell r="A458" t="str">
            <v>4120304</v>
          </cell>
          <cell r="B458" t="str">
            <v>GR01-SOBREAVISO</v>
          </cell>
          <cell r="C458">
            <v>267112.65000000002</v>
          </cell>
          <cell r="D458">
            <v>3538.75</v>
          </cell>
          <cell r="BY458">
            <v>270651.40000000002</v>
          </cell>
          <cell r="CA458">
            <v>270651.40000000002</v>
          </cell>
          <cell r="CE458">
            <v>602404</v>
          </cell>
          <cell r="CF458">
            <v>481738.09</v>
          </cell>
          <cell r="CG458">
            <v>970109.81</v>
          </cell>
        </row>
        <row r="459">
          <cell r="A459" t="str">
            <v>4120305</v>
          </cell>
          <cell r="B459" t="str">
            <v>GR01-GRATIFICACAO PARA INSTRUTORES-TREINAMENTO</v>
          </cell>
          <cell r="CE459">
            <v>0.68</v>
          </cell>
          <cell r="CF459">
            <v>0.68</v>
          </cell>
        </row>
        <row r="460">
          <cell r="A460" t="str">
            <v>4120306</v>
          </cell>
          <cell r="B460" t="str">
            <v>GR01-AUXILIO-CRECHE</v>
          </cell>
          <cell r="C460">
            <v>985.68</v>
          </cell>
          <cell r="D460">
            <v>194</v>
          </cell>
          <cell r="BY460">
            <v>1179.68</v>
          </cell>
          <cell r="CA460">
            <v>1179.68</v>
          </cell>
          <cell r="CE460">
            <v>3565.87</v>
          </cell>
          <cell r="CF460">
            <v>2805.74</v>
          </cell>
          <cell r="CG460">
            <v>9234.01</v>
          </cell>
        </row>
        <row r="461">
          <cell r="A461" t="str">
            <v>4120307</v>
          </cell>
          <cell r="B461" t="str">
            <v>GR01-AUXILIO-EDUCACAO</v>
          </cell>
          <cell r="C461">
            <v>15701.36</v>
          </cell>
          <cell r="D461">
            <v>2029.21</v>
          </cell>
          <cell r="BY461">
            <v>17730.57</v>
          </cell>
          <cell r="CA461">
            <v>17730.57</v>
          </cell>
          <cell r="CE461">
            <v>35886.120000000003</v>
          </cell>
          <cell r="CF461">
            <v>27027.56</v>
          </cell>
          <cell r="CG461">
            <v>55167.32</v>
          </cell>
        </row>
        <row r="462">
          <cell r="A462" t="str">
            <v>4120308</v>
          </cell>
          <cell r="B462" t="str">
            <v>GR01-BENEFICIO SALARIO MATERNIDADE PRORROGADO</v>
          </cell>
          <cell r="C462">
            <v>4444.22</v>
          </cell>
          <cell r="D462">
            <v>457.57</v>
          </cell>
          <cell r="BY462">
            <v>4901.79</v>
          </cell>
          <cell r="CA462">
            <v>4901.79</v>
          </cell>
          <cell r="CE462">
            <v>4846.37</v>
          </cell>
          <cell r="CF462">
            <v>3977.19</v>
          </cell>
          <cell r="CG462">
            <v>155.87</v>
          </cell>
        </row>
        <row r="463">
          <cell r="A463" t="str">
            <v>4120309</v>
          </cell>
          <cell r="B463" t="str">
            <v>GR01-ENC SOCIAIS  REMUNERACAO-INSS</v>
          </cell>
          <cell r="C463">
            <v>1487112.68</v>
          </cell>
          <cell r="D463">
            <v>165426.09</v>
          </cell>
          <cell r="BY463">
            <v>1652538.77</v>
          </cell>
          <cell r="CA463">
            <v>1652538.77</v>
          </cell>
          <cell r="CE463">
            <v>3049036.11</v>
          </cell>
          <cell r="CF463">
            <v>2361849.37</v>
          </cell>
          <cell r="CG463">
            <v>4725821.5599999996</v>
          </cell>
        </row>
        <row r="464">
          <cell r="A464" t="str">
            <v>4120310</v>
          </cell>
          <cell r="B464" t="str">
            <v>GR01-ENC SOCIAIS  REMUNERACAO-FGTS</v>
          </cell>
          <cell r="C464">
            <v>394966.92</v>
          </cell>
          <cell r="D464">
            <v>57026.99</v>
          </cell>
          <cell r="BY464">
            <v>451993.91</v>
          </cell>
          <cell r="CA464">
            <v>451993.91</v>
          </cell>
          <cell r="CE464">
            <v>843494.77</v>
          </cell>
          <cell r="CF464">
            <v>651862.06999999995</v>
          </cell>
          <cell r="CG464">
            <v>1234614.5900000001</v>
          </cell>
        </row>
        <row r="465">
          <cell r="A465" t="str">
            <v>4120311</v>
          </cell>
          <cell r="B465" t="str">
            <v>GR01-ENC SOCIAIS  PROV PARA 13º SALARIO-INSS</v>
          </cell>
          <cell r="C465">
            <v>105686.13</v>
          </cell>
          <cell r="D465">
            <v>12949.05</v>
          </cell>
          <cell r="BY465">
            <v>118635.18</v>
          </cell>
          <cell r="CA465">
            <v>118635.18</v>
          </cell>
          <cell r="CE465">
            <v>273908.15000000002</v>
          </cell>
          <cell r="CF465">
            <v>194044.31</v>
          </cell>
          <cell r="CG465">
            <v>383656.23</v>
          </cell>
        </row>
        <row r="466">
          <cell r="A466" t="str">
            <v>4120312</v>
          </cell>
          <cell r="B466" t="str">
            <v>GR01-ENC SOCIAIS  PROV PARA 13º SALARIO-FGTS</v>
          </cell>
          <cell r="C466">
            <v>50958.34</v>
          </cell>
          <cell r="D466">
            <v>5150.92</v>
          </cell>
          <cell r="BY466">
            <v>56109.26</v>
          </cell>
          <cell r="CA466">
            <v>56109.26</v>
          </cell>
          <cell r="CE466">
            <v>91771.06</v>
          </cell>
          <cell r="CF466">
            <v>87030.34</v>
          </cell>
          <cell r="CG466">
            <v>154168.18</v>
          </cell>
        </row>
        <row r="467">
          <cell r="A467" t="str">
            <v>4120313</v>
          </cell>
          <cell r="B467" t="str">
            <v>GR01-ENC SOCIAIS  PROV PARA FERIAS-INSS</v>
          </cell>
          <cell r="C467">
            <v>45819.66</v>
          </cell>
          <cell r="D467">
            <v>4501.6400000000003</v>
          </cell>
          <cell r="BY467">
            <v>50321.3</v>
          </cell>
          <cell r="CA467">
            <v>50321.3</v>
          </cell>
          <cell r="CE467">
            <v>174206.6</v>
          </cell>
          <cell r="CF467">
            <v>126332.78</v>
          </cell>
          <cell r="CG467">
            <v>205648.09</v>
          </cell>
        </row>
        <row r="468">
          <cell r="A468" t="str">
            <v>4120314</v>
          </cell>
          <cell r="B468" t="str">
            <v>GR01-ENC SOCIAIS  PROV PARA FERIAS-FGTS</v>
          </cell>
          <cell r="C468">
            <v>41887.519999999997</v>
          </cell>
          <cell r="D468">
            <v>3662.1</v>
          </cell>
          <cell r="BY468">
            <v>45549.62</v>
          </cell>
          <cell r="CA468">
            <v>45549.62</v>
          </cell>
          <cell r="CE468">
            <v>102348.2</v>
          </cell>
          <cell r="CF468">
            <v>80607.87</v>
          </cell>
          <cell r="CG468">
            <v>128175.38</v>
          </cell>
        </row>
        <row r="469">
          <cell r="A469" t="str">
            <v>4120326</v>
          </cell>
          <cell r="B469" t="str">
            <v>GR01-PARTICIPACAO NOS LUCROS-AJUSTE</v>
          </cell>
          <cell r="CG469">
            <v>-151043.47</v>
          </cell>
        </row>
        <row r="470">
          <cell r="A470" t="str">
            <v>4120327</v>
          </cell>
          <cell r="B470" t="str">
            <v>GR01-PARTICIPACAO-LUCROS E RESULTADOS DO EXERCICIO</v>
          </cell>
          <cell r="CG470">
            <v>296794.40999999997</v>
          </cell>
        </row>
        <row r="471">
          <cell r="A471" t="str">
            <v>4120328</v>
          </cell>
          <cell r="B471" t="str">
            <v>GR01-PAT # PROGRAMA DE ALIMENTACAO DO TRABALHADOR</v>
          </cell>
          <cell r="C471">
            <v>840396.31</v>
          </cell>
          <cell r="D471">
            <v>111651.54</v>
          </cell>
          <cell r="BY471">
            <v>952047.85</v>
          </cell>
          <cell r="CA471">
            <v>952047.85</v>
          </cell>
          <cell r="CE471">
            <v>1778839.41</v>
          </cell>
          <cell r="CF471">
            <v>1364243.68</v>
          </cell>
          <cell r="CG471">
            <v>2389080.2000000002</v>
          </cell>
        </row>
        <row r="472">
          <cell r="A472" t="str">
            <v>4120332</v>
          </cell>
          <cell r="B472" t="str">
            <v>GR01-PROVISAO PARA 13º SALARIO</v>
          </cell>
          <cell r="C472">
            <v>384307.18</v>
          </cell>
          <cell r="D472">
            <v>45278.49</v>
          </cell>
          <cell r="BY472">
            <v>429585.67</v>
          </cell>
          <cell r="CA472">
            <v>429585.67</v>
          </cell>
          <cell r="CE472">
            <v>999388.65</v>
          </cell>
          <cell r="CF472">
            <v>707531.76</v>
          </cell>
          <cell r="CG472">
            <v>1325966.83</v>
          </cell>
        </row>
        <row r="473">
          <cell r="A473" t="str">
            <v>4120333</v>
          </cell>
          <cell r="B473" t="str">
            <v>GR01-PROVISAO PARA ABONO DE FERIAS</v>
          </cell>
          <cell r="C473">
            <v>153202.44</v>
          </cell>
          <cell r="D473">
            <v>16887.71</v>
          </cell>
          <cell r="BY473">
            <v>170090.15</v>
          </cell>
          <cell r="CA473">
            <v>170090.15</v>
          </cell>
          <cell r="CE473">
            <v>463730.97</v>
          </cell>
          <cell r="CF473">
            <v>386597.82</v>
          </cell>
          <cell r="CG473">
            <v>917775.11</v>
          </cell>
        </row>
        <row r="474">
          <cell r="A474" t="str">
            <v>4120334</v>
          </cell>
          <cell r="B474" t="str">
            <v>GR01-PROVISAO PARA FERIAS</v>
          </cell>
          <cell r="C474">
            <v>497966.95</v>
          </cell>
          <cell r="D474">
            <v>54554.68</v>
          </cell>
          <cell r="BY474">
            <v>552521.63</v>
          </cell>
          <cell r="CA474">
            <v>552521.63</v>
          </cell>
          <cell r="CE474">
            <v>1103030.83</v>
          </cell>
          <cell r="CF474">
            <v>859161.13</v>
          </cell>
          <cell r="CG474">
            <v>1464807.02</v>
          </cell>
        </row>
        <row r="475">
          <cell r="A475" t="str">
            <v>4120335</v>
          </cell>
          <cell r="B475" t="str">
            <v>GR01-VALE-TRANSPORTE EXCEDENTE</v>
          </cell>
          <cell r="D475">
            <v>2544.8200000000002</v>
          </cell>
          <cell r="BY475">
            <v>2544.8200000000002</v>
          </cell>
          <cell r="CA475">
            <v>2544.8200000000002</v>
          </cell>
          <cell r="CE475">
            <v>557.95000000000005</v>
          </cell>
          <cell r="CF475">
            <v>1.26</v>
          </cell>
          <cell r="CG475">
            <v>59.94</v>
          </cell>
        </row>
        <row r="476">
          <cell r="A476" t="str">
            <v>4120345</v>
          </cell>
          <cell r="B476" t="str">
            <v>GR01-PREMIO DESEMPENHO EPG - PPD</v>
          </cell>
          <cell r="CG476">
            <v>-27082.77</v>
          </cell>
        </row>
        <row r="477">
          <cell r="A477" t="str">
            <v>4120599</v>
          </cell>
          <cell r="B477" t="str">
            <v>GR01-OUTROS GASTOS COM PESSOAL</v>
          </cell>
          <cell r="C477">
            <v>11386.81</v>
          </cell>
          <cell r="D477">
            <v>1247.4100000000001</v>
          </cell>
          <cell r="BY477">
            <v>12634.22</v>
          </cell>
          <cell r="CA477">
            <v>12634.22</v>
          </cell>
          <cell r="CE477">
            <v>21432.89</v>
          </cell>
          <cell r="CF477">
            <v>19649.03</v>
          </cell>
          <cell r="CG477">
            <v>46561.91</v>
          </cell>
        </row>
        <row r="478">
          <cell r="A478" t="str">
            <v>CBAP3204</v>
          </cell>
          <cell r="B478" t="str">
            <v>Planos Previdenciário e Assistencial</v>
          </cell>
          <cell r="C478">
            <v>38584785.759999998</v>
          </cell>
          <cell r="D478">
            <v>96381099.560000002</v>
          </cell>
          <cell r="E478">
            <v>995629.35</v>
          </cell>
          <cell r="BW478">
            <v>884268.85</v>
          </cell>
          <cell r="BX478">
            <v>0</v>
          </cell>
          <cell r="BY478">
            <v>136845783.52000001</v>
          </cell>
          <cell r="BZ478">
            <v>-995629.35</v>
          </cell>
          <cell r="CA478">
            <v>135850154.16999999</v>
          </cell>
          <cell r="CB478">
            <v>0</v>
          </cell>
          <cell r="CC478">
            <v>0</v>
          </cell>
          <cell r="CD478">
            <v>0</v>
          </cell>
          <cell r="CE478">
            <v>177274892.37</v>
          </cell>
          <cell r="CF478">
            <v>132412049.33</v>
          </cell>
          <cell r="CG478">
            <v>181079640.75999999</v>
          </cell>
        </row>
        <row r="479">
          <cell r="A479" t="str">
            <v>CBAP320401</v>
          </cell>
          <cell r="B479" t="str">
            <v>Previdenciário e Assistencial</v>
          </cell>
          <cell r="C479">
            <v>38584785.759999998</v>
          </cell>
          <cell r="D479">
            <v>96381099.560000002</v>
          </cell>
          <cell r="E479">
            <v>995629.35</v>
          </cell>
          <cell r="BW479">
            <v>884268.85</v>
          </cell>
          <cell r="BX479">
            <v>0</v>
          </cell>
          <cell r="BY479">
            <v>136845783.52000001</v>
          </cell>
          <cell r="BZ479">
            <v>-995629.35</v>
          </cell>
          <cell r="CA479">
            <v>135850154.16999999</v>
          </cell>
          <cell r="CB479">
            <v>0</v>
          </cell>
          <cell r="CC479">
            <v>0</v>
          </cell>
          <cell r="CD479">
            <v>0</v>
          </cell>
          <cell r="CE479">
            <v>177274892.37</v>
          </cell>
          <cell r="CF479">
            <v>132412049.33</v>
          </cell>
          <cell r="CG479">
            <v>181079640.75999999</v>
          </cell>
        </row>
        <row r="480">
          <cell r="A480" t="str">
            <v>4110317</v>
          </cell>
          <cell r="B480" t="str">
            <v>GR01-APROPRIACAO PLANO ASSISTENCIAL</v>
          </cell>
          <cell r="C480">
            <v>17302871.68</v>
          </cell>
          <cell r="D480">
            <v>50316834.619999997</v>
          </cell>
          <cell r="BW480">
            <v>215865.14</v>
          </cell>
          <cell r="BX480">
            <v>0</v>
          </cell>
          <cell r="BY480">
            <v>67835571.439999998</v>
          </cell>
          <cell r="CA480">
            <v>67835571.439999998</v>
          </cell>
          <cell r="CB480">
            <v>0</v>
          </cell>
          <cell r="CC480">
            <v>0</v>
          </cell>
          <cell r="CD480">
            <v>0</v>
          </cell>
          <cell r="CE480">
            <v>86569704.010000005</v>
          </cell>
          <cell r="CF480">
            <v>64939345.939999998</v>
          </cell>
          <cell r="CG480">
            <v>92418642.879999995</v>
          </cell>
        </row>
        <row r="481">
          <cell r="A481" t="str">
            <v>4110321</v>
          </cell>
          <cell r="B481" t="str">
            <v>GR01-CONTRIB FUND COPEL-TAXA PREVI</v>
          </cell>
          <cell r="C481">
            <v>9517988.2599999998</v>
          </cell>
          <cell r="D481">
            <v>14439245.82</v>
          </cell>
          <cell r="E481">
            <v>445018.46</v>
          </cell>
          <cell r="BW481">
            <v>322246.68</v>
          </cell>
          <cell r="BX481">
            <v>0</v>
          </cell>
          <cell r="BY481">
            <v>24724499.219999999</v>
          </cell>
          <cell r="BZ481">
            <v>-445018.46</v>
          </cell>
          <cell r="CA481">
            <v>24279480.760000002</v>
          </cell>
          <cell r="CB481">
            <v>0</v>
          </cell>
          <cell r="CC481">
            <v>0</v>
          </cell>
          <cell r="CD481">
            <v>0</v>
          </cell>
          <cell r="CE481">
            <v>35583039.049999997</v>
          </cell>
          <cell r="CF481">
            <v>26408027.800000001</v>
          </cell>
          <cell r="CG481">
            <v>33053478.68</v>
          </cell>
        </row>
        <row r="482">
          <cell r="A482" t="str">
            <v>4110322</v>
          </cell>
          <cell r="B482" t="str">
            <v>GR01-CONTRIB FUND COPEL-TAXA PREVI ADICIONAL</v>
          </cell>
          <cell r="CE482">
            <v>1071.51</v>
          </cell>
          <cell r="CF482">
            <v>1071.51</v>
          </cell>
        </row>
        <row r="483">
          <cell r="A483" t="str">
            <v>4110323</v>
          </cell>
          <cell r="B483" t="str">
            <v>GR01-CONTRIB FUND COPEL-TAXA PREVI PROV 13º SAL</v>
          </cell>
          <cell r="C483">
            <v>560279.93999999994</v>
          </cell>
          <cell r="D483">
            <v>-970645.84</v>
          </cell>
          <cell r="BW483">
            <v>24201.66</v>
          </cell>
          <cell r="BX483">
            <v>0</v>
          </cell>
          <cell r="BY483">
            <v>-386164.24</v>
          </cell>
          <cell r="CA483">
            <v>-386164.24</v>
          </cell>
          <cell r="CB483">
            <v>0</v>
          </cell>
          <cell r="CC483">
            <v>0</v>
          </cell>
          <cell r="CD483">
            <v>0</v>
          </cell>
          <cell r="CE483">
            <v>-78878.81</v>
          </cell>
          <cell r="CF483">
            <v>-464530.16</v>
          </cell>
          <cell r="CG483">
            <v>2866054.15</v>
          </cell>
        </row>
        <row r="484">
          <cell r="A484" t="str">
            <v>4110329</v>
          </cell>
          <cell r="B484" t="str">
            <v>GR01-PROGR BENEF-ASSISTENCIAIS EMPREGADOS CONVENIO</v>
          </cell>
          <cell r="C484">
            <v>782364.69</v>
          </cell>
          <cell r="D484">
            <v>2086750.49</v>
          </cell>
          <cell r="E484">
            <v>550610.89</v>
          </cell>
          <cell r="BW484">
            <v>8791.39</v>
          </cell>
          <cell r="BX484">
            <v>0</v>
          </cell>
          <cell r="BY484">
            <v>3428517.46</v>
          </cell>
          <cell r="BZ484">
            <v>-550610.89</v>
          </cell>
          <cell r="CA484">
            <v>2877906.57</v>
          </cell>
          <cell r="CB484">
            <v>0</v>
          </cell>
          <cell r="CC484">
            <v>0</v>
          </cell>
          <cell r="CD484">
            <v>0</v>
          </cell>
          <cell r="CE484">
            <v>4002611.6</v>
          </cell>
          <cell r="CF484">
            <v>3043036.91</v>
          </cell>
          <cell r="CG484">
            <v>4575790.6500000004</v>
          </cell>
        </row>
        <row r="485">
          <cell r="A485" t="str">
            <v>4110330</v>
          </cell>
          <cell r="B485" t="str">
            <v>GR01-PRO-SAUDE # PARTE EMPRESA</v>
          </cell>
          <cell r="C485">
            <v>9147215</v>
          </cell>
          <cell r="D485">
            <v>30350171.41</v>
          </cell>
          <cell r="BW485">
            <v>313163.98</v>
          </cell>
          <cell r="BX485">
            <v>0</v>
          </cell>
          <cell r="BY485">
            <v>39810550.390000001</v>
          </cell>
          <cell r="CA485">
            <v>39810550.390000001</v>
          </cell>
          <cell r="CB485">
            <v>0</v>
          </cell>
          <cell r="CC485">
            <v>0</v>
          </cell>
          <cell r="CD485">
            <v>0</v>
          </cell>
          <cell r="CE485">
            <v>48684763.149999999</v>
          </cell>
          <cell r="CF485">
            <v>36551015.359999999</v>
          </cell>
          <cell r="CG485">
            <v>42796825.5</v>
          </cell>
        </row>
        <row r="486">
          <cell r="A486" t="str">
            <v>4120317</v>
          </cell>
          <cell r="B486" t="str">
            <v>GR01-APROPRIACAO PLANO ASSISTENCIAL</v>
          </cell>
          <cell r="CG486">
            <v>1707315.3</v>
          </cell>
        </row>
        <row r="487">
          <cell r="A487" t="str">
            <v>4120321</v>
          </cell>
          <cell r="B487" t="str">
            <v>GR01-CONTRIB FUND COPEL-TAXA PREVI</v>
          </cell>
          <cell r="C487">
            <v>604556.27</v>
          </cell>
          <cell r="D487">
            <v>54177.22</v>
          </cell>
          <cell r="BY487">
            <v>658733.49</v>
          </cell>
          <cell r="CA487">
            <v>658733.49</v>
          </cell>
          <cell r="CE487">
            <v>1191877.06</v>
          </cell>
          <cell r="CF487">
            <v>921207.18</v>
          </cell>
          <cell r="CG487">
            <v>1688554.56</v>
          </cell>
        </row>
        <row r="488">
          <cell r="A488" t="str">
            <v>4120323</v>
          </cell>
          <cell r="B488" t="str">
            <v>GR01-CONTRIB FUND COPEL-TAXA PREVI PROV 13º SAL</v>
          </cell>
          <cell r="C488">
            <v>33579.11</v>
          </cell>
          <cell r="D488">
            <v>8547.69</v>
          </cell>
          <cell r="BY488">
            <v>42126.8</v>
          </cell>
          <cell r="CA488">
            <v>42126.8</v>
          </cell>
          <cell r="CE488">
            <v>87932.37</v>
          </cell>
          <cell r="CF488">
            <v>60257.96</v>
          </cell>
          <cell r="CG488">
            <v>191074.14</v>
          </cell>
        </row>
        <row r="489">
          <cell r="A489" t="str">
            <v>4120329</v>
          </cell>
          <cell r="B489" t="str">
            <v>GR01-PROGR BENEF-ASSISTENCIAIS EMPREGADOS CONVENIO</v>
          </cell>
          <cell r="C489">
            <v>14103.2</v>
          </cell>
          <cell r="D489">
            <v>3663.3</v>
          </cell>
          <cell r="BY489">
            <v>17766.5</v>
          </cell>
          <cell r="CA489">
            <v>17766.5</v>
          </cell>
          <cell r="CE489">
            <v>58912.480000000003</v>
          </cell>
          <cell r="CF489">
            <v>48140.56</v>
          </cell>
          <cell r="CG489">
            <v>133860.16</v>
          </cell>
        </row>
        <row r="490">
          <cell r="A490" t="str">
            <v>4120330</v>
          </cell>
          <cell r="B490" t="str">
            <v>GR01-PRO-SAUDE # PARTE EMPRESA</v>
          </cell>
          <cell r="C490">
            <v>621827.61</v>
          </cell>
          <cell r="D490">
            <v>92354.85</v>
          </cell>
          <cell r="BY490">
            <v>714182.46</v>
          </cell>
          <cell r="CA490">
            <v>714182.46</v>
          </cell>
          <cell r="CE490">
            <v>1173859.95</v>
          </cell>
          <cell r="CF490">
            <v>904476.27</v>
          </cell>
          <cell r="CG490">
            <v>1648044.74</v>
          </cell>
        </row>
        <row r="491">
          <cell r="A491" t="str">
            <v>CBAP3205</v>
          </cell>
          <cell r="B491" t="str">
            <v>Material</v>
          </cell>
          <cell r="C491">
            <v>9776453.9800000004</v>
          </cell>
          <cell r="D491">
            <v>38074746.579999998</v>
          </cell>
          <cell r="E491">
            <v>-307052.46999999997</v>
          </cell>
          <cell r="F491">
            <v>198598.19</v>
          </cell>
          <cell r="I491">
            <v>297859.46999999997</v>
          </cell>
          <cell r="J491">
            <v>190604.47</v>
          </cell>
          <cell r="K491">
            <v>63438.87</v>
          </cell>
          <cell r="L491">
            <v>40364.1</v>
          </cell>
          <cell r="M491">
            <v>427308.05</v>
          </cell>
          <cell r="N491">
            <v>162912.4</v>
          </cell>
          <cell r="O491">
            <v>11979.7</v>
          </cell>
          <cell r="Q491">
            <v>16689.27</v>
          </cell>
          <cell r="R491">
            <v>7275.41</v>
          </cell>
          <cell r="S491">
            <v>238089.49</v>
          </cell>
          <cell r="T491">
            <v>9476.44</v>
          </cell>
          <cell r="V491">
            <v>30956.45</v>
          </cell>
          <cell r="W491">
            <v>534.35</v>
          </cell>
          <cell r="X491">
            <v>474.45</v>
          </cell>
          <cell r="Y491">
            <v>2456.34</v>
          </cell>
          <cell r="Z491">
            <v>2245.38</v>
          </cell>
          <cell r="AA491">
            <v>452.35</v>
          </cell>
          <cell r="AB491">
            <v>24009.95</v>
          </cell>
          <cell r="AC491">
            <v>45119.7</v>
          </cell>
          <cell r="AD491">
            <v>2488.1</v>
          </cell>
          <cell r="AE491">
            <v>172310.84</v>
          </cell>
          <cell r="AF491">
            <v>22477.07</v>
          </cell>
          <cell r="AG491">
            <v>16366.42</v>
          </cell>
          <cell r="AH491">
            <v>25097.85</v>
          </cell>
          <cell r="AI491">
            <v>43311.83</v>
          </cell>
          <cell r="AJ491">
            <v>3447.76</v>
          </cell>
          <cell r="AK491">
            <v>2039.27</v>
          </cell>
          <cell r="AL491">
            <v>2492.08</v>
          </cell>
          <cell r="AN491">
            <v>64935</v>
          </cell>
          <cell r="AP491">
            <v>2980.46</v>
          </cell>
          <cell r="AQ491">
            <v>0</v>
          </cell>
          <cell r="AU491">
            <v>72727.45</v>
          </cell>
          <cell r="AV491">
            <v>9493.02</v>
          </cell>
          <cell r="AW491">
            <v>8381.34</v>
          </cell>
          <cell r="AX491">
            <v>8381.34</v>
          </cell>
          <cell r="AZ491">
            <v>176284.19</v>
          </cell>
          <cell r="BA491">
            <v>87237.01</v>
          </cell>
          <cell r="BB491">
            <v>97047.73</v>
          </cell>
          <cell r="BC491">
            <v>97047.92</v>
          </cell>
          <cell r="BD491">
            <v>72808.320000000007</v>
          </cell>
          <cell r="BE491">
            <v>1181693.3999999999</v>
          </cell>
          <cell r="BF491">
            <v>76240.14</v>
          </cell>
          <cell r="BH491">
            <v>51504.5</v>
          </cell>
          <cell r="BI491">
            <v>6856.97</v>
          </cell>
          <cell r="BW491">
            <v>14643.57</v>
          </cell>
          <cell r="BX491">
            <v>0</v>
          </cell>
          <cell r="BY491">
            <v>51633286.5</v>
          </cell>
          <cell r="BZ491">
            <v>307052.46999999997</v>
          </cell>
          <cell r="CA491">
            <v>51940338.969999999</v>
          </cell>
          <cell r="CB491">
            <v>0</v>
          </cell>
          <cell r="CC491">
            <v>0</v>
          </cell>
          <cell r="CD491">
            <v>0</v>
          </cell>
          <cell r="CE491">
            <v>82420667.900000006</v>
          </cell>
          <cell r="CF491">
            <v>56988909.299999997</v>
          </cell>
          <cell r="CG491">
            <v>80825595.25</v>
          </cell>
        </row>
        <row r="492">
          <cell r="A492" t="str">
            <v>CBAP320501</v>
          </cell>
          <cell r="B492" t="str">
            <v>Material</v>
          </cell>
          <cell r="C492">
            <v>9910592.5999999996</v>
          </cell>
          <cell r="D492">
            <v>39288610.390000001</v>
          </cell>
          <cell r="E492">
            <v>-307052.46999999997</v>
          </cell>
          <cell r="F492">
            <v>255411.91</v>
          </cell>
          <cell r="I492">
            <v>297859.46999999997</v>
          </cell>
          <cell r="J492">
            <v>190604.47</v>
          </cell>
          <cell r="K492">
            <v>63438.87</v>
          </cell>
          <cell r="L492">
            <v>40364.1</v>
          </cell>
          <cell r="M492">
            <v>427308.05</v>
          </cell>
          <cell r="N492">
            <v>162912.4</v>
          </cell>
          <cell r="O492">
            <v>11979.7</v>
          </cell>
          <cell r="Q492">
            <v>16689.27</v>
          </cell>
          <cell r="R492">
            <v>7275.41</v>
          </cell>
          <cell r="S492">
            <v>238089.49</v>
          </cell>
          <cell r="T492">
            <v>9476.44</v>
          </cell>
          <cell r="V492">
            <v>30956.45</v>
          </cell>
          <cell r="W492">
            <v>534.35</v>
          </cell>
          <cell r="X492">
            <v>474.45</v>
          </cell>
          <cell r="Y492">
            <v>2456.34</v>
          </cell>
          <cell r="Z492">
            <v>2245.38</v>
          </cell>
          <cell r="AA492">
            <v>452.35</v>
          </cell>
          <cell r="AB492">
            <v>24009.95</v>
          </cell>
          <cell r="AC492">
            <v>45119.7</v>
          </cell>
          <cell r="AD492">
            <v>2488.1</v>
          </cell>
          <cell r="AE492">
            <v>172310.84</v>
          </cell>
          <cell r="AF492">
            <v>22477.07</v>
          </cell>
          <cell r="AG492">
            <v>16366.42</v>
          </cell>
          <cell r="AH492">
            <v>25097.85</v>
          </cell>
          <cell r="AI492">
            <v>43311.83</v>
          </cell>
          <cell r="AJ492">
            <v>3447.76</v>
          </cell>
          <cell r="AK492">
            <v>2039.27</v>
          </cell>
          <cell r="AL492">
            <v>2492.08</v>
          </cell>
          <cell r="AN492">
            <v>64935</v>
          </cell>
          <cell r="AP492">
            <v>2980.46</v>
          </cell>
          <cell r="AQ492">
            <v>0</v>
          </cell>
          <cell r="AU492">
            <v>72727.45</v>
          </cell>
          <cell r="AV492">
            <v>9493.02</v>
          </cell>
          <cell r="AW492">
            <v>8381.34</v>
          </cell>
          <cell r="AX492">
            <v>8381.34</v>
          </cell>
          <cell r="AZ492">
            <v>176284.19</v>
          </cell>
          <cell r="BA492">
            <v>87237.01</v>
          </cell>
          <cell r="BB492">
            <v>97047.73</v>
          </cell>
          <cell r="BC492">
            <v>97047.92</v>
          </cell>
          <cell r="BD492">
            <v>72808.320000000007</v>
          </cell>
          <cell r="BE492">
            <v>1218219.71</v>
          </cell>
          <cell r="BF492">
            <v>76240.14</v>
          </cell>
          <cell r="BH492">
            <v>51504.5</v>
          </cell>
          <cell r="BI492">
            <v>6856.97</v>
          </cell>
          <cell r="BW492">
            <v>14643.57</v>
          </cell>
          <cell r="BX492">
            <v>0</v>
          </cell>
          <cell r="BY492">
            <v>53074628.960000001</v>
          </cell>
          <cell r="BZ492">
            <v>307052.46999999997</v>
          </cell>
          <cell r="CA492">
            <v>53381681.43</v>
          </cell>
          <cell r="CB492">
            <v>0</v>
          </cell>
          <cell r="CC492">
            <v>0</v>
          </cell>
          <cell r="CD492">
            <v>0</v>
          </cell>
          <cell r="CE492">
            <v>84081002.890000001</v>
          </cell>
          <cell r="CF492">
            <v>58252954.619999997</v>
          </cell>
          <cell r="CG492">
            <v>82853440.939999998</v>
          </cell>
        </row>
        <row r="493">
          <cell r="A493" t="str">
            <v>4110700</v>
          </cell>
          <cell r="B493" t="str">
            <v>GR11-ACIDENTE DE TRABALHO # MATERIAL</v>
          </cell>
          <cell r="C493">
            <v>4980</v>
          </cell>
          <cell r="BY493">
            <v>4980</v>
          </cell>
          <cell r="CA493">
            <v>4980</v>
          </cell>
        </row>
        <row r="494">
          <cell r="A494" t="str">
            <v>4110702</v>
          </cell>
          <cell r="B494" t="str">
            <v>GR11-CANTINA-MATERIAL</v>
          </cell>
          <cell r="C494">
            <v>83620.490000000005</v>
          </cell>
          <cell r="D494">
            <v>121426.47</v>
          </cell>
          <cell r="I494">
            <v>69184</v>
          </cell>
          <cell r="J494">
            <v>3201.4</v>
          </cell>
          <cell r="K494">
            <v>3204.48</v>
          </cell>
          <cell r="L494">
            <v>3267.7</v>
          </cell>
          <cell r="M494">
            <v>3595.45</v>
          </cell>
          <cell r="N494">
            <v>14498.42</v>
          </cell>
          <cell r="O494">
            <v>2178.6999999999998</v>
          </cell>
          <cell r="Q494">
            <v>1760.3</v>
          </cell>
          <cell r="R494">
            <v>1915.65</v>
          </cell>
          <cell r="S494">
            <v>12189.11</v>
          </cell>
          <cell r="T494">
            <v>2927.55</v>
          </cell>
          <cell r="V494">
            <v>587.95000000000005</v>
          </cell>
          <cell r="W494">
            <v>565.85</v>
          </cell>
          <cell r="X494">
            <v>505.95</v>
          </cell>
          <cell r="Y494">
            <v>576.9</v>
          </cell>
          <cell r="Z494">
            <v>2276.88</v>
          </cell>
          <cell r="AA494">
            <v>483.85</v>
          </cell>
          <cell r="AB494">
            <v>483.85</v>
          </cell>
          <cell r="AC494">
            <v>636.29999999999995</v>
          </cell>
          <cell r="AD494">
            <v>615.41</v>
          </cell>
          <cell r="AE494">
            <v>591.54999999999995</v>
          </cell>
          <cell r="AF494">
            <v>713.15</v>
          </cell>
          <cell r="AG494">
            <v>623.04999999999995</v>
          </cell>
          <cell r="AH494">
            <v>566.1</v>
          </cell>
          <cell r="AI494">
            <v>14423.93</v>
          </cell>
          <cell r="AJ494">
            <v>1674.8</v>
          </cell>
          <cell r="AK494">
            <v>2039.27</v>
          </cell>
          <cell r="AL494">
            <v>1952.08</v>
          </cell>
          <cell r="AU494">
            <v>10718.24</v>
          </cell>
          <cell r="AZ494">
            <v>12661.91</v>
          </cell>
          <cell r="BE494">
            <v>2999.27</v>
          </cell>
          <cell r="BW494">
            <v>387.43</v>
          </cell>
          <cell r="BX494">
            <v>0</v>
          </cell>
          <cell r="BY494">
            <v>379053.44</v>
          </cell>
          <cell r="CA494">
            <v>379053.44</v>
          </cell>
          <cell r="CB494">
            <v>0</v>
          </cell>
          <cell r="CC494">
            <v>0</v>
          </cell>
          <cell r="CD494">
            <v>0</v>
          </cell>
          <cell r="CE494">
            <v>376082.12</v>
          </cell>
          <cell r="CF494">
            <v>278199.05</v>
          </cell>
          <cell r="CG494">
            <v>408360.84</v>
          </cell>
        </row>
        <row r="495">
          <cell r="A495" t="str">
            <v>4110703</v>
          </cell>
          <cell r="B495" t="str">
            <v>GR11-EQUIPAMENTOS / COMBUSTIVEIS E LUBRIFICANTES</v>
          </cell>
          <cell r="C495">
            <v>20782.669999999998</v>
          </cell>
          <cell r="D495">
            <v>6621.88</v>
          </cell>
          <cell r="K495">
            <v>1410.2</v>
          </cell>
          <cell r="N495">
            <v>1056.49</v>
          </cell>
          <cell r="S495">
            <v>2228.39</v>
          </cell>
          <cell r="AU495">
            <v>597.72</v>
          </cell>
          <cell r="AZ495">
            <v>1503.26</v>
          </cell>
          <cell r="BE495">
            <v>741.62</v>
          </cell>
          <cell r="BY495">
            <v>34942.230000000003</v>
          </cell>
          <cell r="CA495">
            <v>34942.230000000003</v>
          </cell>
          <cell r="CE495">
            <v>114443.6</v>
          </cell>
          <cell r="CF495">
            <v>88184.77</v>
          </cell>
          <cell r="CG495">
            <v>64529.57</v>
          </cell>
        </row>
        <row r="496">
          <cell r="A496" t="str">
            <v>4110704</v>
          </cell>
          <cell r="B496" t="str">
            <v>GR11-EQUIP/MAQ MOBILIARIO ADMINISTRATIVO-MATERIAL</v>
          </cell>
          <cell r="C496">
            <v>93370.78</v>
          </cell>
          <cell r="D496">
            <v>169066.06</v>
          </cell>
          <cell r="I496">
            <v>2200</v>
          </cell>
          <cell r="N496">
            <v>2998</v>
          </cell>
          <cell r="AU496">
            <v>124</v>
          </cell>
          <cell r="BE496">
            <v>30344.81</v>
          </cell>
          <cell r="BX496">
            <v>0</v>
          </cell>
          <cell r="BY496">
            <v>298103.65000000002</v>
          </cell>
          <cell r="CA496">
            <v>298103.65000000002</v>
          </cell>
          <cell r="CB496">
            <v>0</v>
          </cell>
          <cell r="CC496">
            <v>0</v>
          </cell>
          <cell r="CD496">
            <v>0</v>
          </cell>
          <cell r="CE496">
            <v>294496.56</v>
          </cell>
          <cell r="CF496">
            <v>216144.95</v>
          </cell>
          <cell r="CG496">
            <v>333471.31</v>
          </cell>
        </row>
        <row r="497">
          <cell r="A497" t="str">
            <v>4110705</v>
          </cell>
          <cell r="B497" t="str">
            <v>GR11-EXPEDIENTE # MATERIAL</v>
          </cell>
          <cell r="C497">
            <v>171730.63</v>
          </cell>
          <cell r="D497">
            <v>656743.76</v>
          </cell>
          <cell r="E497">
            <v>-451237.18</v>
          </cell>
          <cell r="J497">
            <v>1273.96</v>
          </cell>
          <cell r="K497">
            <v>538.49</v>
          </cell>
          <cell r="M497">
            <v>21841.360000000001</v>
          </cell>
          <cell r="N497">
            <v>747.2</v>
          </cell>
          <cell r="S497">
            <v>85</v>
          </cell>
          <cell r="T497">
            <v>1273.96</v>
          </cell>
          <cell r="Y497">
            <v>1910.94</v>
          </cell>
          <cell r="AD497">
            <v>1910.94</v>
          </cell>
          <cell r="AE497">
            <v>1766.57</v>
          </cell>
          <cell r="AI497">
            <v>668.53</v>
          </cell>
          <cell r="AJ497">
            <v>1562.96</v>
          </cell>
          <cell r="AP497">
            <v>45.46</v>
          </cell>
          <cell r="AU497">
            <v>447.32</v>
          </cell>
          <cell r="AV497">
            <v>1910.95</v>
          </cell>
          <cell r="AZ497">
            <v>5</v>
          </cell>
          <cell r="BA497">
            <v>1910.95</v>
          </cell>
          <cell r="BE497">
            <v>44605.38</v>
          </cell>
          <cell r="BF497">
            <v>49.5</v>
          </cell>
          <cell r="BW497">
            <v>9005.25</v>
          </cell>
          <cell r="BX497">
            <v>0</v>
          </cell>
          <cell r="BY497">
            <v>468796.93</v>
          </cell>
          <cell r="BZ497">
            <v>451237.18</v>
          </cell>
          <cell r="CA497">
            <v>920034.11</v>
          </cell>
          <cell r="CB497">
            <v>0</v>
          </cell>
          <cell r="CC497">
            <v>0</v>
          </cell>
          <cell r="CD497">
            <v>0</v>
          </cell>
          <cell r="CE497">
            <v>1400330.01</v>
          </cell>
          <cell r="CF497">
            <v>1111378.74</v>
          </cell>
          <cell r="CG497">
            <v>1798225.57</v>
          </cell>
        </row>
        <row r="498">
          <cell r="A498" t="str">
            <v>4110706</v>
          </cell>
          <cell r="B498" t="str">
            <v>GR11-HOTEIS E HOSPEDARIAS E REFEITORIOS# MATERIAL</v>
          </cell>
          <cell r="C498">
            <v>1139.8</v>
          </cell>
          <cell r="BY498">
            <v>1139.8</v>
          </cell>
          <cell r="CA498">
            <v>1139.8</v>
          </cell>
          <cell r="CE498">
            <v>21994.06</v>
          </cell>
          <cell r="CF498">
            <v>21332.52</v>
          </cell>
          <cell r="CG498">
            <v>24348.83</v>
          </cell>
        </row>
        <row r="499">
          <cell r="A499" t="str">
            <v>4110708</v>
          </cell>
          <cell r="B499" t="str">
            <v>GR11-EQUIPAMENTOS DE INFORMATICA-MATERIAL</v>
          </cell>
          <cell r="C499">
            <v>248255.82</v>
          </cell>
          <cell r="D499">
            <v>469978.6</v>
          </cell>
          <cell r="E499">
            <v>697.62</v>
          </cell>
          <cell r="K499">
            <v>1934.18</v>
          </cell>
          <cell r="N499">
            <v>3333.93</v>
          </cell>
          <cell r="S499">
            <v>2586.2199999999998</v>
          </cell>
          <cell r="AE499">
            <v>906.23</v>
          </cell>
          <cell r="AI499">
            <v>1627.74</v>
          </cell>
          <cell r="AU499">
            <v>29.99</v>
          </cell>
          <cell r="AV499">
            <v>398</v>
          </cell>
          <cell r="AZ499">
            <v>1099.98</v>
          </cell>
          <cell r="BA499">
            <v>398</v>
          </cell>
          <cell r="BE499">
            <v>13619.94</v>
          </cell>
          <cell r="BW499">
            <v>539.89</v>
          </cell>
          <cell r="BX499">
            <v>0</v>
          </cell>
          <cell r="BY499">
            <v>745406.14</v>
          </cell>
          <cell r="BZ499">
            <v>-697.62</v>
          </cell>
          <cell r="CA499">
            <v>744708.52</v>
          </cell>
          <cell r="CB499">
            <v>0</v>
          </cell>
          <cell r="CC499">
            <v>0</v>
          </cell>
          <cell r="CD499">
            <v>0</v>
          </cell>
          <cell r="CE499">
            <v>863490.02</v>
          </cell>
          <cell r="CF499">
            <v>679747.68</v>
          </cell>
          <cell r="CG499">
            <v>651793.09</v>
          </cell>
        </row>
        <row r="500">
          <cell r="A500" t="str">
            <v>4110710</v>
          </cell>
          <cell r="B500" t="str">
            <v>GR11-INSTALACAO/CONSERVACAO E LIMPEZA-MATERIAL</v>
          </cell>
          <cell r="C500">
            <v>608663.86</v>
          </cell>
          <cell r="D500">
            <v>177906.89</v>
          </cell>
          <cell r="E500">
            <v>703.73</v>
          </cell>
          <cell r="K500">
            <v>700</v>
          </cell>
          <cell r="N500">
            <v>102</v>
          </cell>
          <cell r="S500">
            <v>-126.38</v>
          </cell>
          <cell r="AE500">
            <v>138</v>
          </cell>
          <cell r="AU500">
            <v>5184.6899999999996</v>
          </cell>
          <cell r="AZ500">
            <v>3509.97</v>
          </cell>
          <cell r="BE500">
            <v>7622.96</v>
          </cell>
          <cell r="BX500">
            <v>0</v>
          </cell>
          <cell r="BY500">
            <v>804405.72</v>
          </cell>
          <cell r="BZ500">
            <v>-703.73</v>
          </cell>
          <cell r="CA500">
            <v>803701.99</v>
          </cell>
          <cell r="CB500">
            <v>0</v>
          </cell>
          <cell r="CC500">
            <v>0</v>
          </cell>
          <cell r="CD500">
            <v>0</v>
          </cell>
          <cell r="CE500">
            <v>782532.3</v>
          </cell>
          <cell r="CF500">
            <v>654259.49</v>
          </cell>
          <cell r="CG500">
            <v>927415.44</v>
          </cell>
        </row>
        <row r="501">
          <cell r="A501" t="str">
            <v>4110711</v>
          </cell>
          <cell r="B501" t="str">
            <v>GR11-INSTALACAO / CONSTRUCAO CIVIL # MATERIAL</v>
          </cell>
          <cell r="C501">
            <v>267898.28000000003</v>
          </cell>
          <cell r="D501">
            <v>27755.21</v>
          </cell>
          <cell r="K501">
            <v>187.5</v>
          </cell>
          <cell r="AG501">
            <v>849.99</v>
          </cell>
          <cell r="BY501">
            <v>296690.98</v>
          </cell>
          <cell r="CA501">
            <v>296690.98</v>
          </cell>
          <cell r="CE501">
            <v>368756.34</v>
          </cell>
          <cell r="CF501">
            <v>238726.95</v>
          </cell>
          <cell r="CG501">
            <v>182683.7</v>
          </cell>
        </row>
        <row r="502">
          <cell r="A502" t="str">
            <v>4110712</v>
          </cell>
          <cell r="B502" t="str">
            <v>GR11-INSTALACAO / MANUTENCAO CIVIL  # MATERIAL</v>
          </cell>
          <cell r="C502">
            <v>823559.33</v>
          </cell>
          <cell r="D502">
            <v>1263071.31</v>
          </cell>
          <cell r="I502">
            <v>31298</v>
          </cell>
          <cell r="K502">
            <v>6673.97</v>
          </cell>
          <cell r="M502">
            <v>669</v>
          </cell>
          <cell r="N502">
            <v>11029.92</v>
          </cell>
          <cell r="Q502">
            <v>8979.98</v>
          </cell>
          <cell r="R502">
            <v>889.82</v>
          </cell>
          <cell r="S502">
            <v>18142.11</v>
          </cell>
          <cell r="T502">
            <v>1174.99</v>
          </cell>
          <cell r="V502">
            <v>29300</v>
          </cell>
          <cell r="AB502">
            <v>3209.6</v>
          </cell>
          <cell r="AE502">
            <v>37147.99</v>
          </cell>
          <cell r="AF502">
            <v>1227.72</v>
          </cell>
          <cell r="AG502">
            <v>10451.52</v>
          </cell>
          <cell r="AI502">
            <v>22341.75</v>
          </cell>
          <cell r="AJ502">
            <v>210</v>
          </cell>
          <cell r="AL502">
            <v>540</v>
          </cell>
          <cell r="AP502">
            <v>1300</v>
          </cell>
          <cell r="AU502">
            <v>34237.07</v>
          </cell>
          <cell r="AZ502">
            <v>115275.03</v>
          </cell>
          <cell r="BA502">
            <v>84928.06</v>
          </cell>
          <cell r="BB502">
            <v>97047.73</v>
          </cell>
          <cell r="BC502">
            <v>97047.92</v>
          </cell>
          <cell r="BD502">
            <v>72808.320000000007</v>
          </cell>
          <cell r="BE502">
            <v>167824.22</v>
          </cell>
          <cell r="BF502">
            <v>33634.15</v>
          </cell>
          <cell r="BH502">
            <v>24652.639999999999</v>
          </cell>
          <cell r="BI502">
            <v>1489.99</v>
          </cell>
          <cell r="BX502">
            <v>0</v>
          </cell>
          <cell r="BY502">
            <v>3000162.14</v>
          </cell>
          <cell r="CA502">
            <v>3000162.14</v>
          </cell>
          <cell r="CB502">
            <v>0</v>
          </cell>
          <cell r="CC502">
            <v>0</v>
          </cell>
          <cell r="CD502">
            <v>0</v>
          </cell>
          <cell r="CE502">
            <v>4457575.8</v>
          </cell>
          <cell r="CF502">
            <v>3055395.89</v>
          </cell>
          <cell r="CG502">
            <v>2577775.4500000002</v>
          </cell>
        </row>
        <row r="503">
          <cell r="A503" t="str">
            <v>4110713</v>
          </cell>
          <cell r="B503" t="str">
            <v>GR11-INSTALACAO/MANUTENCAO DE AREA VERDE-MATERIAL</v>
          </cell>
          <cell r="C503">
            <v>60330.49</v>
          </cell>
          <cell r="D503">
            <v>132075.34</v>
          </cell>
          <cell r="K503">
            <v>178</v>
          </cell>
          <cell r="S503">
            <v>2098.13</v>
          </cell>
          <cell r="AE503">
            <v>157.30000000000001</v>
          </cell>
          <cell r="AZ503">
            <v>2464.6</v>
          </cell>
          <cell r="BX503">
            <v>0</v>
          </cell>
          <cell r="BY503">
            <v>197303.86</v>
          </cell>
          <cell r="CA503">
            <v>197303.86</v>
          </cell>
          <cell r="CB503">
            <v>0</v>
          </cell>
          <cell r="CC503">
            <v>0</v>
          </cell>
          <cell r="CD503">
            <v>0</v>
          </cell>
          <cell r="CE503">
            <v>18302.490000000002</v>
          </cell>
          <cell r="CF503">
            <v>17062.560000000001</v>
          </cell>
          <cell r="CG503">
            <v>24641.88</v>
          </cell>
        </row>
        <row r="504">
          <cell r="A504" t="str">
            <v>4110714</v>
          </cell>
          <cell r="B504" t="str">
            <v>GR11-INSTALACAO / PECAS PARA ELEVADORES # MATERIAL</v>
          </cell>
          <cell r="C504">
            <v>17082.12</v>
          </cell>
          <cell r="D504">
            <v>9145.4699999999993</v>
          </cell>
          <cell r="BY504">
            <v>26227.59</v>
          </cell>
          <cell r="CA504">
            <v>26227.59</v>
          </cell>
          <cell r="CE504">
            <v>7887.22</v>
          </cell>
          <cell r="CF504">
            <v>5784.37</v>
          </cell>
          <cell r="CG504">
            <v>1096.8</v>
          </cell>
        </row>
        <row r="505">
          <cell r="A505" t="str">
            <v>4110715</v>
          </cell>
          <cell r="B505" t="str">
            <v>GR11-INSTALACAO / SISTEMA ANTIFURTO # MATERIAL</v>
          </cell>
          <cell r="C505">
            <v>13872.82</v>
          </cell>
          <cell r="D505">
            <v>24557.75</v>
          </cell>
          <cell r="BE505">
            <v>4997.95</v>
          </cell>
          <cell r="BX505">
            <v>0</v>
          </cell>
          <cell r="BY505">
            <v>43428.52</v>
          </cell>
          <cell r="CA505">
            <v>43428.52</v>
          </cell>
          <cell r="CB505">
            <v>0</v>
          </cell>
          <cell r="CC505">
            <v>0</v>
          </cell>
          <cell r="CD505">
            <v>0</v>
          </cell>
          <cell r="CE505">
            <v>65290.84</v>
          </cell>
          <cell r="CF505">
            <v>39046.660000000003</v>
          </cell>
          <cell r="CG505">
            <v>25070.37</v>
          </cell>
        </row>
        <row r="506">
          <cell r="A506" t="str">
            <v>4110718</v>
          </cell>
          <cell r="B506" t="str">
            <v>GR11-INST/COMUNICACAO-SISTEMA VIVA VOZ#MATERIAL</v>
          </cell>
          <cell r="CE506">
            <v>4180.97</v>
          </cell>
          <cell r="CF506">
            <v>4180.97</v>
          </cell>
          <cell r="CG506">
            <v>514</v>
          </cell>
        </row>
        <row r="507">
          <cell r="A507" t="str">
            <v>4110719</v>
          </cell>
          <cell r="B507" t="str">
            <v>GR11-INSTALACAO / SISTEMA CONTRA INCENDIO#MATERIAL</v>
          </cell>
          <cell r="C507">
            <v>10876.7</v>
          </cell>
          <cell r="D507">
            <v>91361.32</v>
          </cell>
          <cell r="K507">
            <v>1719.2</v>
          </cell>
          <cell r="N507">
            <v>1719.2</v>
          </cell>
          <cell r="BX507">
            <v>0</v>
          </cell>
          <cell r="BY507">
            <v>105676.42</v>
          </cell>
          <cell r="CA507">
            <v>105676.42</v>
          </cell>
          <cell r="CE507">
            <v>48991.92</v>
          </cell>
          <cell r="CF507">
            <v>40377.25</v>
          </cell>
          <cell r="CG507">
            <v>33232.93</v>
          </cell>
        </row>
        <row r="508">
          <cell r="A508" t="str">
            <v>4110720</v>
          </cell>
          <cell r="B508" t="str">
            <v>GR11-INSTALACAO/SISTEMA AR CONDICIONADO#MATERIAL</v>
          </cell>
          <cell r="C508">
            <v>20406.45</v>
          </cell>
          <cell r="D508">
            <v>45369.51</v>
          </cell>
          <cell r="I508">
            <v>45857.3</v>
          </cell>
          <cell r="K508">
            <v>9622.4699999999993</v>
          </cell>
          <cell r="N508">
            <v>4350.99</v>
          </cell>
          <cell r="S508">
            <v>7631.48</v>
          </cell>
          <cell r="AE508">
            <v>5243.03</v>
          </cell>
          <cell r="AU508">
            <v>5986.71</v>
          </cell>
          <cell r="AV508">
            <v>7184.07</v>
          </cell>
          <cell r="AW508">
            <v>8381.34</v>
          </cell>
          <cell r="AX508">
            <v>8381.34</v>
          </cell>
          <cell r="BY508">
            <v>168414.69</v>
          </cell>
          <cell r="CA508">
            <v>168414.69</v>
          </cell>
          <cell r="CE508">
            <v>181873.33</v>
          </cell>
          <cell r="CF508">
            <v>154735.22</v>
          </cell>
          <cell r="CG508">
            <v>56293.29</v>
          </cell>
        </row>
        <row r="509">
          <cell r="A509" t="str">
            <v>4110723</v>
          </cell>
          <cell r="B509" t="str">
            <v>GR11-LANCHES E REFEICOES # MATERIAL</v>
          </cell>
          <cell r="C509">
            <v>52841.87</v>
          </cell>
          <cell r="D509">
            <v>229326.07</v>
          </cell>
          <cell r="BW509">
            <v>4585.46</v>
          </cell>
          <cell r="BX509">
            <v>0</v>
          </cell>
          <cell r="BY509">
            <v>286753.40000000002</v>
          </cell>
          <cell r="CA509">
            <v>286753.40000000002</v>
          </cell>
          <cell r="CB509">
            <v>0</v>
          </cell>
          <cell r="CC509">
            <v>0</v>
          </cell>
          <cell r="CD509">
            <v>0</v>
          </cell>
          <cell r="CE509">
            <v>530184.25</v>
          </cell>
          <cell r="CF509">
            <v>306160.78000000003</v>
          </cell>
          <cell r="CG509">
            <v>395729.76</v>
          </cell>
        </row>
        <row r="510">
          <cell r="A510" t="str">
            <v>4110724</v>
          </cell>
          <cell r="B510" t="str">
            <v>GR11-MEIO AMBIENTE-MATERIAL</v>
          </cell>
          <cell r="C510">
            <v>8797.7900000000009</v>
          </cell>
          <cell r="D510">
            <v>31010.31</v>
          </cell>
          <cell r="AU510">
            <v>315</v>
          </cell>
          <cell r="BE510">
            <v>232</v>
          </cell>
          <cell r="BY510">
            <v>40355.1</v>
          </cell>
          <cell r="CA510">
            <v>40355.1</v>
          </cell>
          <cell r="CE510">
            <v>45041.64</v>
          </cell>
          <cell r="CF510">
            <v>44536.639999999999</v>
          </cell>
          <cell r="CG510">
            <v>62833.05</v>
          </cell>
        </row>
        <row r="511">
          <cell r="A511" t="str">
            <v>4110725</v>
          </cell>
          <cell r="B511" t="str">
            <v>GR11-PROVISAO / MATERIAIS</v>
          </cell>
          <cell r="C511">
            <v>276632.26</v>
          </cell>
          <cell r="D511">
            <v>-781353.62</v>
          </cell>
          <cell r="I511">
            <v>-1174.5</v>
          </cell>
          <cell r="J511">
            <v>-130.5</v>
          </cell>
          <cell r="K511">
            <v>-1174.5</v>
          </cell>
          <cell r="L511">
            <v>-1174.5</v>
          </cell>
          <cell r="M511">
            <v>-1296</v>
          </cell>
          <cell r="N511">
            <v>-333</v>
          </cell>
          <cell r="O511">
            <v>-729</v>
          </cell>
          <cell r="Q511">
            <v>-706.95</v>
          </cell>
          <cell r="R511">
            <v>-961</v>
          </cell>
          <cell r="S511">
            <v>-1397.3</v>
          </cell>
          <cell r="T511">
            <v>-1331</v>
          </cell>
          <cell r="V511">
            <v>-31.5</v>
          </cell>
          <cell r="W511">
            <v>-31.5</v>
          </cell>
          <cell r="X511">
            <v>-31.5</v>
          </cell>
          <cell r="Y511">
            <v>-31.5</v>
          </cell>
          <cell r="Z511">
            <v>-31.5</v>
          </cell>
          <cell r="AA511">
            <v>-31.5</v>
          </cell>
          <cell r="AB511">
            <v>-283.5</v>
          </cell>
          <cell r="AC511">
            <v>-386.6</v>
          </cell>
          <cell r="AD511">
            <v>-38.25</v>
          </cell>
          <cell r="AE511">
            <v>-31.5</v>
          </cell>
          <cell r="AF511">
            <v>-38.25</v>
          </cell>
          <cell r="AG511">
            <v>-38.25</v>
          </cell>
          <cell r="AH511">
            <v>-38.25</v>
          </cell>
          <cell r="AN511">
            <v>0</v>
          </cell>
          <cell r="AP511">
            <v>0</v>
          </cell>
          <cell r="AQ511">
            <v>0</v>
          </cell>
          <cell r="AU511">
            <v>54.8</v>
          </cell>
          <cell r="AZ511">
            <v>6600</v>
          </cell>
          <cell r="BE511">
            <v>3567.62</v>
          </cell>
          <cell r="BX511">
            <v>0</v>
          </cell>
          <cell r="BY511">
            <v>-505950.79</v>
          </cell>
          <cell r="CA511">
            <v>-505950.79</v>
          </cell>
          <cell r="CB511">
            <v>0</v>
          </cell>
          <cell r="CC511">
            <v>0</v>
          </cell>
          <cell r="CD511">
            <v>0</v>
          </cell>
          <cell r="CE511">
            <v>79292.42</v>
          </cell>
          <cell r="CF511">
            <v>-20478.41</v>
          </cell>
          <cell r="CG511">
            <v>63580.46</v>
          </cell>
        </row>
        <row r="512">
          <cell r="A512" t="str">
            <v>4110726</v>
          </cell>
          <cell r="B512" t="str">
            <v>GR11-QUALIDADE TOTAL/VIDA-MATERIAL</v>
          </cell>
          <cell r="D512">
            <v>118.25</v>
          </cell>
          <cell r="BY512">
            <v>118.25</v>
          </cell>
          <cell r="CA512">
            <v>118.25</v>
          </cell>
          <cell r="CE512">
            <v>46681.2</v>
          </cell>
          <cell r="CG512">
            <v>1943.38</v>
          </cell>
        </row>
        <row r="513">
          <cell r="A513" t="str">
            <v>4110727</v>
          </cell>
          <cell r="B513" t="str">
            <v>GR11-SEGURANCA / CIPA/SIPAT # MATERIAL</v>
          </cell>
          <cell r="C513">
            <v>3506.49</v>
          </cell>
          <cell r="D513">
            <v>118.1</v>
          </cell>
          <cell r="BY513">
            <v>3624.59</v>
          </cell>
          <cell r="CA513">
            <v>3624.59</v>
          </cell>
          <cell r="CB513">
            <v>0</v>
          </cell>
          <cell r="CC513">
            <v>0</v>
          </cell>
          <cell r="CE513">
            <v>4019.62</v>
          </cell>
          <cell r="CF513">
            <v>1981.32</v>
          </cell>
          <cell r="CG513">
            <v>7574.11</v>
          </cell>
        </row>
        <row r="514">
          <cell r="A514" t="str">
            <v>4110728</v>
          </cell>
          <cell r="B514" t="str">
            <v>GR11-EVENTOS INTERNOS-MATERIAL APOIO</v>
          </cell>
          <cell r="C514">
            <v>19558.46</v>
          </cell>
          <cell r="D514">
            <v>151888.25</v>
          </cell>
          <cell r="BX514">
            <v>0</v>
          </cell>
          <cell r="BY514">
            <v>171446.71</v>
          </cell>
          <cell r="CA514">
            <v>171446.71</v>
          </cell>
          <cell r="CB514">
            <v>0</v>
          </cell>
          <cell r="CC514">
            <v>0</v>
          </cell>
          <cell r="CD514">
            <v>0</v>
          </cell>
          <cell r="CE514">
            <v>289339.26</v>
          </cell>
          <cell r="CF514">
            <v>192461.53</v>
          </cell>
          <cell r="CG514">
            <v>259770.01</v>
          </cell>
        </row>
        <row r="515">
          <cell r="A515" t="str">
            <v>4110729</v>
          </cell>
          <cell r="B515" t="str">
            <v>GR11-SEGURANCA / MATERIAL</v>
          </cell>
          <cell r="C515">
            <v>245123.57</v>
          </cell>
          <cell r="D515">
            <v>845361.95</v>
          </cell>
          <cell r="E515">
            <v>13362.16</v>
          </cell>
          <cell r="K515">
            <v>1480</v>
          </cell>
          <cell r="N515">
            <v>1480</v>
          </cell>
          <cell r="AE515">
            <v>1461.78</v>
          </cell>
          <cell r="AU515">
            <v>1312.98</v>
          </cell>
          <cell r="AZ515">
            <v>2792.98</v>
          </cell>
          <cell r="BE515">
            <v>44263.42</v>
          </cell>
          <cell r="BY515">
            <v>1156638.8400000001</v>
          </cell>
          <cell r="BZ515">
            <v>-13362.16</v>
          </cell>
          <cell r="CA515">
            <v>1143276.68</v>
          </cell>
          <cell r="CB515">
            <v>0</v>
          </cell>
          <cell r="CC515">
            <v>0</v>
          </cell>
          <cell r="CD515">
            <v>0</v>
          </cell>
          <cell r="CE515">
            <v>2762568.3</v>
          </cell>
          <cell r="CF515">
            <v>1911475</v>
          </cell>
          <cell r="CG515">
            <v>3510859.47</v>
          </cell>
        </row>
        <row r="516">
          <cell r="A516" t="str">
            <v>4110730</v>
          </cell>
          <cell r="B516" t="str">
            <v>GR11-SEGURANCA / MEDICAMENTOS</v>
          </cell>
          <cell r="D516">
            <v>1640.56</v>
          </cell>
          <cell r="BY516">
            <v>1640.56</v>
          </cell>
          <cell r="CA516">
            <v>1640.56</v>
          </cell>
          <cell r="CE516">
            <v>4813.57</v>
          </cell>
          <cell r="CF516">
            <v>2323.4699999999998</v>
          </cell>
          <cell r="CG516">
            <v>20544.349999999999</v>
          </cell>
        </row>
        <row r="517">
          <cell r="A517" t="str">
            <v>4110732</v>
          </cell>
          <cell r="B517" t="str">
            <v>GR11-SISTEMA ELETRICO/AQUISICOES DIRETAS#MATERIAL</v>
          </cell>
          <cell r="C517">
            <v>1469318.59</v>
          </cell>
          <cell r="D517">
            <v>191449.97</v>
          </cell>
          <cell r="F517">
            <v>21678.13</v>
          </cell>
          <cell r="I517">
            <v>17860</v>
          </cell>
          <cell r="J517">
            <v>22940.9</v>
          </cell>
          <cell r="K517">
            <v>20116.52</v>
          </cell>
          <cell r="L517">
            <v>38270.9</v>
          </cell>
          <cell r="M517">
            <v>20130.02</v>
          </cell>
          <cell r="N517">
            <v>33711.71</v>
          </cell>
          <cell r="O517">
            <v>10530</v>
          </cell>
          <cell r="Q517">
            <v>1503.58</v>
          </cell>
          <cell r="R517">
            <v>1503.58</v>
          </cell>
          <cell r="S517">
            <v>31871.22</v>
          </cell>
          <cell r="T517">
            <v>1503.58</v>
          </cell>
          <cell r="AE517">
            <v>5857.99</v>
          </cell>
          <cell r="AF517">
            <v>274.45</v>
          </cell>
          <cell r="AG517">
            <v>2349.7600000000002</v>
          </cell>
          <cell r="AU517">
            <v>1999.8</v>
          </cell>
          <cell r="AZ517">
            <v>8307.1200000000008</v>
          </cell>
          <cell r="BE517">
            <v>475195.47</v>
          </cell>
          <cell r="BF517">
            <v>31000.49</v>
          </cell>
          <cell r="BH517">
            <v>3331</v>
          </cell>
          <cell r="BI517">
            <v>1070.5</v>
          </cell>
          <cell r="BY517">
            <v>2411775.2799999998</v>
          </cell>
          <cell r="CA517">
            <v>2411775.2799999998</v>
          </cell>
          <cell r="CE517">
            <v>9144613.3100000005</v>
          </cell>
          <cell r="CF517">
            <v>3033930.47</v>
          </cell>
          <cell r="CG517">
            <v>3965536.18</v>
          </cell>
        </row>
        <row r="518">
          <cell r="A518" t="str">
            <v>4110733</v>
          </cell>
          <cell r="B518" t="str">
            <v>GR11-SISTEMA ELETRICO/COMBUSTIVEIS SIST ELETRICO</v>
          </cell>
          <cell r="C518">
            <v>115772.91</v>
          </cell>
          <cell r="D518">
            <v>4168.0200000000004</v>
          </cell>
          <cell r="K518">
            <v>119.6</v>
          </cell>
          <cell r="N518">
            <v>717.66</v>
          </cell>
          <cell r="S518">
            <v>1196</v>
          </cell>
          <cell r="AE518">
            <v>1316.8</v>
          </cell>
          <cell r="AG518">
            <v>2050.35</v>
          </cell>
          <cell r="AU518">
            <v>1865.35</v>
          </cell>
          <cell r="AZ518">
            <v>1818.06</v>
          </cell>
          <cell r="BE518">
            <v>3321.5</v>
          </cell>
          <cell r="BY518">
            <v>132346.25</v>
          </cell>
          <cell r="CA518">
            <v>132346.25</v>
          </cell>
          <cell r="CE518">
            <v>418223.32</v>
          </cell>
          <cell r="CF518">
            <v>339180.9</v>
          </cell>
          <cell r="CG518">
            <v>203242.63</v>
          </cell>
        </row>
        <row r="519">
          <cell r="A519" t="str">
            <v>4110734</v>
          </cell>
          <cell r="B519" t="str">
            <v>GR11-SISTEMA ELETRICO/ENTRADA DE SERVICO#MATERIAL</v>
          </cell>
          <cell r="C519">
            <v>62.6</v>
          </cell>
          <cell r="D519">
            <v>38615.300000000003</v>
          </cell>
          <cell r="BY519">
            <v>38677.9</v>
          </cell>
          <cell r="CA519">
            <v>38677.9</v>
          </cell>
          <cell r="CE519">
            <v>76716.070000000007</v>
          </cell>
          <cell r="CF519">
            <v>75833.009999999995</v>
          </cell>
          <cell r="CG519">
            <v>14141.6</v>
          </cell>
        </row>
        <row r="520">
          <cell r="A520" t="str">
            <v>4110735</v>
          </cell>
          <cell r="B520" t="str">
            <v>GR11-SISTEMA ELETRICO/FERRAMENTAL E EQUIP#MATERIAL</v>
          </cell>
          <cell r="C520">
            <v>1647832.29</v>
          </cell>
          <cell r="D520">
            <v>1242077.8500000001</v>
          </cell>
          <cell r="I520">
            <v>22079.200000000001</v>
          </cell>
          <cell r="K520">
            <v>11883.86</v>
          </cell>
          <cell r="N520">
            <v>28463.439999999999</v>
          </cell>
          <cell r="Q520">
            <v>5027.3599999999997</v>
          </cell>
          <cell r="R520">
            <v>3927.36</v>
          </cell>
          <cell r="S520">
            <v>13702.41</v>
          </cell>
          <cell r="T520">
            <v>3927.36</v>
          </cell>
          <cell r="V520">
            <v>1100</v>
          </cell>
          <cell r="AC520">
            <v>20300</v>
          </cell>
          <cell r="AE520">
            <v>86504.89</v>
          </cell>
          <cell r="AG520">
            <v>80</v>
          </cell>
          <cell r="AI520">
            <v>268.01</v>
          </cell>
          <cell r="AU520">
            <v>6284.98</v>
          </cell>
          <cell r="AZ520">
            <v>7440.29</v>
          </cell>
          <cell r="BE520">
            <v>370718.47</v>
          </cell>
          <cell r="BI520">
            <v>4296.4799999999996</v>
          </cell>
          <cell r="BY520">
            <v>3475914.25</v>
          </cell>
          <cell r="CA520">
            <v>3475914.25</v>
          </cell>
          <cell r="CE520">
            <v>3647926.14</v>
          </cell>
          <cell r="CF520">
            <v>2547464.94</v>
          </cell>
          <cell r="CG520">
            <v>3924280.66</v>
          </cell>
        </row>
        <row r="521">
          <cell r="A521" t="str">
            <v>4110737</v>
          </cell>
          <cell r="B521" t="str">
            <v>GR11-SISTEMA ELETRICO/LUBRIFICANTES EQUIP GERACAO</v>
          </cell>
          <cell r="C521">
            <v>35660.129999999997</v>
          </cell>
          <cell r="D521">
            <v>81.2</v>
          </cell>
          <cell r="AB521">
            <v>20300</v>
          </cell>
          <cell r="AC521">
            <v>24570</v>
          </cell>
          <cell r="AE521">
            <v>24570</v>
          </cell>
          <cell r="AF521">
            <v>20300</v>
          </cell>
          <cell r="AH521">
            <v>24570</v>
          </cell>
          <cell r="BF521">
            <v>11556</v>
          </cell>
          <cell r="BY521">
            <v>161607.32999999999</v>
          </cell>
          <cell r="CA521">
            <v>161607.32999999999</v>
          </cell>
          <cell r="CE521">
            <v>39620.53</v>
          </cell>
          <cell r="CF521">
            <v>39620.53</v>
          </cell>
          <cell r="CG521">
            <v>414774.27</v>
          </cell>
        </row>
        <row r="522">
          <cell r="A522" t="str">
            <v>4110738</v>
          </cell>
          <cell r="B522" t="str">
            <v>GR11-SISTEMA ELETRICO/MATERIAL ELETRICO#ALMOX</v>
          </cell>
          <cell r="C522">
            <v>652751.82999999996</v>
          </cell>
          <cell r="D522">
            <v>12616346.23</v>
          </cell>
          <cell r="I522">
            <v>109515.47</v>
          </cell>
          <cell r="J522">
            <v>163318.71</v>
          </cell>
          <cell r="K522">
            <v>1376.5</v>
          </cell>
          <cell r="M522">
            <v>382368.22</v>
          </cell>
          <cell r="N522">
            <v>57720.84</v>
          </cell>
          <cell r="Q522">
            <v>125</v>
          </cell>
          <cell r="S522">
            <v>143296.07999999999</v>
          </cell>
          <cell r="AE522">
            <v>2660.14</v>
          </cell>
          <cell r="AI522">
            <v>262.49</v>
          </cell>
          <cell r="AN522">
            <v>64935</v>
          </cell>
          <cell r="AZ522">
            <v>10100</v>
          </cell>
          <cell r="BE522">
            <v>44649.98</v>
          </cell>
          <cell r="BH522">
            <v>23520.86</v>
          </cell>
          <cell r="BY522">
            <v>14272947.35</v>
          </cell>
          <cell r="CA522">
            <v>14272947.35</v>
          </cell>
          <cell r="CE522">
            <v>21595557.16</v>
          </cell>
          <cell r="CF522">
            <v>16387589.939999999</v>
          </cell>
          <cell r="CG522">
            <v>18851841.260000002</v>
          </cell>
        </row>
        <row r="523">
          <cell r="A523" t="str">
            <v>4110744</v>
          </cell>
          <cell r="B523" t="str">
            <v>GR11-TELECOMUNICACOES # MATERIAL</v>
          </cell>
          <cell r="C523">
            <v>98889.66</v>
          </cell>
          <cell r="D523">
            <v>39049.410000000003</v>
          </cell>
          <cell r="S523">
            <v>2793.02</v>
          </cell>
          <cell r="AE523">
            <v>3149.99</v>
          </cell>
          <cell r="AZ523">
            <v>756</v>
          </cell>
          <cell r="BX523">
            <v>0</v>
          </cell>
          <cell r="BY523">
            <v>144638.07999999999</v>
          </cell>
          <cell r="CA523">
            <v>144638.07999999999</v>
          </cell>
          <cell r="CB523">
            <v>0</v>
          </cell>
          <cell r="CC523">
            <v>0</v>
          </cell>
          <cell r="CD523">
            <v>0</v>
          </cell>
          <cell r="CE523">
            <v>117080.75</v>
          </cell>
          <cell r="CF523">
            <v>86146.29</v>
          </cell>
          <cell r="CG523">
            <v>107605.72</v>
          </cell>
        </row>
        <row r="524">
          <cell r="A524" t="str">
            <v>4110750</v>
          </cell>
          <cell r="B524" t="str">
            <v>GR11-TREINAMENTO / MATERIAL DIDATICO</v>
          </cell>
          <cell r="C524">
            <v>63</v>
          </cell>
          <cell r="BX524">
            <v>0</v>
          </cell>
          <cell r="BY524">
            <v>63</v>
          </cell>
          <cell r="CA524">
            <v>63</v>
          </cell>
          <cell r="CB524">
            <v>0</v>
          </cell>
          <cell r="CC524">
            <v>0</v>
          </cell>
          <cell r="CD524">
            <v>0</v>
          </cell>
          <cell r="CE524">
            <v>25216.3</v>
          </cell>
          <cell r="CF524">
            <v>25121.71</v>
          </cell>
          <cell r="CG524">
            <v>3690.97</v>
          </cell>
        </row>
        <row r="525">
          <cell r="A525" t="str">
            <v>4110751</v>
          </cell>
          <cell r="B525" t="str">
            <v>GR11-VEICULOS / ACIDENTADOS # MATERIAL</v>
          </cell>
          <cell r="CG525">
            <v>7893.45</v>
          </cell>
        </row>
        <row r="526">
          <cell r="A526" t="str">
            <v>4110752</v>
          </cell>
          <cell r="B526" t="str">
            <v>GR11-VEICULOS/COMBUSTIVEIS-CEDIDOS</v>
          </cell>
          <cell r="CE526">
            <v>132.85</v>
          </cell>
          <cell r="CF526">
            <v>132.85</v>
          </cell>
        </row>
        <row r="527">
          <cell r="A527" t="str">
            <v>4110753</v>
          </cell>
          <cell r="B527" t="str">
            <v>GR11-VEICULOS/COMBUSTIVEIS # EQUIP AUTOMOTIVOS</v>
          </cell>
          <cell r="C527">
            <v>7406.96</v>
          </cell>
          <cell r="D527">
            <v>4646.5</v>
          </cell>
          <cell r="K527">
            <v>3468.4</v>
          </cell>
          <cell r="N527">
            <v>1315.6</v>
          </cell>
          <cell r="S527">
            <v>1794</v>
          </cell>
          <cell r="AE527">
            <v>870.08</v>
          </cell>
          <cell r="AU527">
            <v>3568.8</v>
          </cell>
          <cell r="AZ527">
            <v>1949.99</v>
          </cell>
          <cell r="BE527">
            <v>2125.8000000000002</v>
          </cell>
          <cell r="BY527">
            <v>27146.13</v>
          </cell>
          <cell r="CA527">
            <v>27146.13</v>
          </cell>
          <cell r="CE527">
            <v>32722.25</v>
          </cell>
          <cell r="CF527">
            <v>14035.81</v>
          </cell>
          <cell r="CG527">
            <v>31465.79</v>
          </cell>
        </row>
        <row r="528">
          <cell r="A528" t="str">
            <v>4110754</v>
          </cell>
          <cell r="B528" t="str">
            <v>GR11-VEIC/COMBUST#VEIC EQUIP AUTOMOTIVOS ALUGADOS</v>
          </cell>
          <cell r="C528">
            <v>72327.149999999994</v>
          </cell>
          <cell r="D528">
            <v>16202.99</v>
          </cell>
          <cell r="BW528">
            <v>125.54</v>
          </cell>
          <cell r="BX528">
            <v>0</v>
          </cell>
          <cell r="BY528">
            <v>88655.679999999993</v>
          </cell>
          <cell r="CA528">
            <v>88655.679999999993</v>
          </cell>
          <cell r="CB528">
            <v>0</v>
          </cell>
          <cell r="CC528">
            <v>0</v>
          </cell>
          <cell r="CD528">
            <v>0</v>
          </cell>
          <cell r="CE528">
            <v>133923.49</v>
          </cell>
          <cell r="CF528">
            <v>80873.87</v>
          </cell>
          <cell r="CG528">
            <v>122491.25</v>
          </cell>
        </row>
        <row r="529">
          <cell r="A529" t="str">
            <v>4110755</v>
          </cell>
          <cell r="B529" t="str">
            <v>GR11-VEICULOS/COMBUSTIVEL-ALCOOL</v>
          </cell>
          <cell r="C529">
            <v>331.81</v>
          </cell>
          <cell r="D529">
            <v>6433.86</v>
          </cell>
          <cell r="BX529">
            <v>0</v>
          </cell>
          <cell r="BY529">
            <v>6765.67</v>
          </cell>
          <cell r="CA529">
            <v>6765.67</v>
          </cell>
          <cell r="CE529">
            <v>35443.699999999997</v>
          </cell>
          <cell r="CF529">
            <v>22597.439999999999</v>
          </cell>
          <cell r="CG529">
            <v>305694.26</v>
          </cell>
        </row>
        <row r="530">
          <cell r="A530" t="str">
            <v>4110756</v>
          </cell>
          <cell r="B530" t="str">
            <v>GR11-VEICULOS/COMBUSTIVEL-DIESEL</v>
          </cell>
          <cell r="C530">
            <v>180637.44</v>
          </cell>
          <cell r="D530">
            <v>2207925.9500000002</v>
          </cell>
          <cell r="BY530">
            <v>2388563.39</v>
          </cell>
          <cell r="CA530">
            <v>2388563.39</v>
          </cell>
          <cell r="CE530">
            <v>3480387.81</v>
          </cell>
          <cell r="CF530">
            <v>2694797.77</v>
          </cell>
          <cell r="CG530">
            <v>6638346.4699999997</v>
          </cell>
        </row>
        <row r="531">
          <cell r="A531" t="str">
            <v>4110757</v>
          </cell>
          <cell r="B531" t="str">
            <v>GR11-VEICULOS / COMBUSTIVEL # GAS NATURAL</v>
          </cell>
          <cell r="C531">
            <v>2350</v>
          </cell>
          <cell r="BY531">
            <v>2350</v>
          </cell>
          <cell r="CA531">
            <v>2350</v>
          </cell>
          <cell r="CE531">
            <v>2698</v>
          </cell>
          <cell r="CF531">
            <v>2698</v>
          </cell>
          <cell r="CG531">
            <v>1662.6</v>
          </cell>
        </row>
        <row r="532">
          <cell r="A532" t="str">
            <v>4110758</v>
          </cell>
          <cell r="B532" t="str">
            <v>GR11-VEICULOS/COMBUST-GASOLINA</v>
          </cell>
          <cell r="C532">
            <v>5631.35</v>
          </cell>
          <cell r="D532">
            <v>5868.64</v>
          </cell>
          <cell r="E532">
            <v>127168.5</v>
          </cell>
          <cell r="BX532">
            <v>0</v>
          </cell>
          <cell r="BY532">
            <v>138668.49</v>
          </cell>
          <cell r="BZ532">
            <v>-127168.5</v>
          </cell>
          <cell r="CA532">
            <v>11499.99</v>
          </cell>
          <cell r="CE532">
            <v>29905.61</v>
          </cell>
          <cell r="CF532">
            <v>25505.94</v>
          </cell>
          <cell r="CG532">
            <v>321244.40999999997</v>
          </cell>
        </row>
        <row r="533">
          <cell r="A533" t="str">
            <v>4110759</v>
          </cell>
          <cell r="B533" t="str">
            <v>GR11-VEICULOS/EQUIP AUTOMOTIVOS#PECAS E ACESSORIOS</v>
          </cell>
          <cell r="C533">
            <v>38779.39</v>
          </cell>
          <cell r="D533">
            <v>107407.09</v>
          </cell>
          <cell r="BY533">
            <v>146186.48000000001</v>
          </cell>
          <cell r="CA533">
            <v>146186.48000000001</v>
          </cell>
          <cell r="CE533">
            <v>433305.96</v>
          </cell>
          <cell r="CF533">
            <v>405330.13</v>
          </cell>
          <cell r="CG533">
            <v>363642.1</v>
          </cell>
        </row>
        <row r="534">
          <cell r="A534" t="str">
            <v>4110760</v>
          </cell>
          <cell r="B534" t="str">
            <v>GR11-VEIC/LUBRIF-VEIC EQUIP AUTOMOTIVOS ALUGADOS</v>
          </cell>
          <cell r="CG534">
            <v>420</v>
          </cell>
        </row>
        <row r="535">
          <cell r="A535" t="str">
            <v>4110761</v>
          </cell>
          <cell r="B535" t="str">
            <v>GR11-VEIC/LUBRIF VEICULOS E EQUIP AUTOMOTIVOS</v>
          </cell>
          <cell r="C535">
            <v>22513.97</v>
          </cell>
          <cell r="D535">
            <v>156377.98000000001</v>
          </cell>
          <cell r="BY535">
            <v>178891.95</v>
          </cell>
          <cell r="CA535">
            <v>178891.95</v>
          </cell>
          <cell r="CE535">
            <v>238958.2</v>
          </cell>
          <cell r="CF535">
            <v>183475.11</v>
          </cell>
          <cell r="CG535">
            <v>285784.95</v>
          </cell>
        </row>
        <row r="536">
          <cell r="A536" t="str">
            <v>4110762</v>
          </cell>
          <cell r="B536" t="str">
            <v>GR11-VEICULOS/PECAS E ACESSORIOS-ALUGADOS</v>
          </cell>
          <cell r="C536">
            <v>5695.86</v>
          </cell>
          <cell r="D536">
            <v>7453.8</v>
          </cell>
          <cell r="BY536">
            <v>13149.66</v>
          </cell>
          <cell r="CA536">
            <v>13149.66</v>
          </cell>
          <cell r="CE536">
            <v>2347.0500000000002</v>
          </cell>
          <cell r="CF536">
            <v>1840.93</v>
          </cell>
          <cell r="CG536">
            <v>3677.49</v>
          </cell>
        </row>
        <row r="537">
          <cell r="A537" t="str">
            <v>4110763</v>
          </cell>
          <cell r="B537" t="str">
            <v>GR11-VEICULOS / PECAS E ACESSORIOS # MATERIAL</v>
          </cell>
          <cell r="C537">
            <v>139462.34</v>
          </cell>
          <cell r="D537">
            <v>1614740.17</v>
          </cell>
          <cell r="BY537">
            <v>1754202.51</v>
          </cell>
          <cell r="CA537">
            <v>1754202.51</v>
          </cell>
          <cell r="CE537">
            <v>3057170.52</v>
          </cell>
          <cell r="CF537">
            <v>2298874.54</v>
          </cell>
          <cell r="CG537">
            <v>3666817.35</v>
          </cell>
        </row>
        <row r="538">
          <cell r="A538" t="str">
            <v>4110764</v>
          </cell>
          <cell r="B538" t="str">
            <v>GR11-VEICULOS / PNEUS</v>
          </cell>
          <cell r="C538">
            <v>240</v>
          </cell>
          <cell r="D538">
            <v>116007.39</v>
          </cell>
          <cell r="BY538">
            <v>116247.39</v>
          </cell>
          <cell r="CA538">
            <v>116247.39</v>
          </cell>
          <cell r="CE538">
            <v>399208.73</v>
          </cell>
          <cell r="CF538">
            <v>334872.51</v>
          </cell>
          <cell r="CG538">
            <v>858177.7</v>
          </cell>
        </row>
        <row r="539">
          <cell r="A539" t="str">
            <v>4110765</v>
          </cell>
          <cell r="B539" t="str">
            <v>GR11-VESTUARIO E UNIFORME # MATERIAL</v>
          </cell>
          <cell r="C539">
            <v>195416.41</v>
          </cell>
          <cell r="D539">
            <v>644952.26</v>
          </cell>
          <cell r="BX539">
            <v>0</v>
          </cell>
          <cell r="BY539">
            <v>840368.67</v>
          </cell>
          <cell r="CA539">
            <v>840368.67</v>
          </cell>
          <cell r="CB539">
            <v>0</v>
          </cell>
          <cell r="CC539">
            <v>0</v>
          </cell>
          <cell r="CD539">
            <v>0</v>
          </cell>
          <cell r="CE539">
            <v>2259998.23</v>
          </cell>
          <cell r="CF539">
            <v>1671217.2</v>
          </cell>
          <cell r="CG539">
            <v>1735159.08</v>
          </cell>
        </row>
        <row r="540">
          <cell r="A540" t="str">
            <v>4110775</v>
          </cell>
          <cell r="B540" t="str">
            <v>GR11-CUSTOS DE AQUISICAO DE MATERIAIS</v>
          </cell>
          <cell r="AI540">
            <v>3719.38</v>
          </cell>
          <cell r="AP540">
            <v>1635</v>
          </cell>
          <cell r="BY540">
            <v>5354.38</v>
          </cell>
          <cell r="CA540">
            <v>5354.38</v>
          </cell>
          <cell r="CE540">
            <v>3268</v>
          </cell>
          <cell r="CF540">
            <v>3268</v>
          </cell>
          <cell r="CG540">
            <v>9357.43</v>
          </cell>
        </row>
        <row r="541">
          <cell r="A541" t="str">
            <v>4110776</v>
          </cell>
          <cell r="B541" t="str">
            <v>GR11-BENS PATRIMONIAIS # MASSA # ALMOXARIFADO</v>
          </cell>
          <cell r="C541">
            <v>-80181.240000000005</v>
          </cell>
          <cell r="D541">
            <v>5641375.0300000003</v>
          </cell>
          <cell r="BY541">
            <v>5561193.79</v>
          </cell>
          <cell r="CA541">
            <v>5561193.79</v>
          </cell>
          <cell r="CE541">
            <v>8107712.9800000004</v>
          </cell>
          <cell r="CF541">
            <v>5867674.4699999997</v>
          </cell>
          <cell r="CG541">
            <v>8965317.4100000001</v>
          </cell>
        </row>
        <row r="542">
          <cell r="A542" t="str">
            <v>4110777</v>
          </cell>
          <cell r="B542" t="str">
            <v>GR11-MATERIAL SUCATA</v>
          </cell>
          <cell r="D542">
            <v>-95986.35</v>
          </cell>
          <cell r="BY542">
            <v>-95986.35</v>
          </cell>
          <cell r="CA542">
            <v>-95986.35</v>
          </cell>
          <cell r="CE542">
            <v>37262.589999999997</v>
          </cell>
          <cell r="CF542">
            <v>-25535.919999999998</v>
          </cell>
          <cell r="CG542">
            <v>-53953.38</v>
          </cell>
        </row>
        <row r="543">
          <cell r="A543" t="str">
            <v>4110823</v>
          </cell>
          <cell r="B543" t="str">
            <v>GR11-VEICULOS LOCADOS/COMBUSTIVEL-ALCOOL</v>
          </cell>
          <cell r="C543">
            <v>597413.11</v>
          </cell>
          <cell r="D543">
            <v>1243414.48</v>
          </cell>
          <cell r="BX543">
            <v>0</v>
          </cell>
          <cell r="BY543">
            <v>1840827.59</v>
          </cell>
          <cell r="CA543">
            <v>1840827.59</v>
          </cell>
          <cell r="CB543">
            <v>0</v>
          </cell>
          <cell r="CC543">
            <v>0</v>
          </cell>
          <cell r="CD543">
            <v>0</v>
          </cell>
          <cell r="CE543">
            <v>2685409.08</v>
          </cell>
          <cell r="CF543">
            <v>2128120.37</v>
          </cell>
          <cell r="CG543">
            <v>3443497.58</v>
          </cell>
        </row>
        <row r="544">
          <cell r="A544" t="str">
            <v>4110824</v>
          </cell>
          <cell r="B544" t="str">
            <v>GR11-VEICULOS LOCADOS/COMBUSTIVEL-DIESEL</v>
          </cell>
          <cell r="C544">
            <v>1281683.69</v>
          </cell>
          <cell r="D544">
            <v>7051456.2400000002</v>
          </cell>
          <cell r="BX544">
            <v>0</v>
          </cell>
          <cell r="BY544">
            <v>8333139.9299999997</v>
          </cell>
          <cell r="CA544">
            <v>8333139.9299999997</v>
          </cell>
          <cell r="CB544">
            <v>0</v>
          </cell>
          <cell r="CC544">
            <v>0</v>
          </cell>
          <cell r="CD544">
            <v>0</v>
          </cell>
          <cell r="CE544">
            <v>10274107.5</v>
          </cell>
          <cell r="CF544">
            <v>7846316.1500000004</v>
          </cell>
          <cell r="CG544">
            <v>11351499.859999999</v>
          </cell>
        </row>
        <row r="545">
          <cell r="A545" t="str">
            <v>4110825</v>
          </cell>
          <cell r="B545" t="str">
            <v>GR11-VEICULOS LOCADOS/COMBUST-GASOLINA</v>
          </cell>
          <cell r="C545">
            <v>183916.21</v>
          </cell>
          <cell r="D545">
            <v>162923.32999999999</v>
          </cell>
          <cell r="BX545">
            <v>0</v>
          </cell>
          <cell r="BY545">
            <v>346839.54</v>
          </cell>
          <cell r="CA545">
            <v>346839.54</v>
          </cell>
          <cell r="CB545">
            <v>0</v>
          </cell>
          <cell r="CC545">
            <v>0</v>
          </cell>
          <cell r="CD545">
            <v>0</v>
          </cell>
          <cell r="CE545">
            <v>356590.53</v>
          </cell>
          <cell r="CF545">
            <v>273843.21000000002</v>
          </cell>
          <cell r="CG545">
            <v>385780.71</v>
          </cell>
        </row>
        <row r="546">
          <cell r="A546" t="str">
            <v>4110997</v>
          </cell>
          <cell r="B546" t="str">
            <v>GR11-OUTROS MATERIAIS</v>
          </cell>
          <cell r="C546">
            <v>51088.51</v>
          </cell>
          <cell r="D546">
            <v>53409.32</v>
          </cell>
          <cell r="E546">
            <v>2252.6999999999998</v>
          </cell>
          <cell r="F546">
            <v>233733.78</v>
          </cell>
          <cell r="I546">
            <v>1040</v>
          </cell>
          <cell r="AB546">
            <v>300</v>
          </cell>
          <cell r="BE546">
            <v>1389.3</v>
          </cell>
          <cell r="BX546">
            <v>0</v>
          </cell>
          <cell r="BY546">
            <v>343213.61</v>
          </cell>
          <cell r="BZ546">
            <v>-2252.6999999999998</v>
          </cell>
          <cell r="CA546">
            <v>340960.91</v>
          </cell>
          <cell r="CB546">
            <v>0</v>
          </cell>
          <cell r="CC546">
            <v>0</v>
          </cell>
          <cell r="CD546">
            <v>0</v>
          </cell>
          <cell r="CE546">
            <v>1228100.72</v>
          </cell>
          <cell r="CF546">
            <v>154008.47</v>
          </cell>
          <cell r="CG546">
            <v>491652.9</v>
          </cell>
        </row>
        <row r="547">
          <cell r="A547" t="str">
            <v>4120702</v>
          </cell>
          <cell r="B547" t="str">
            <v>GR11-CANTINA-MATERIAL</v>
          </cell>
          <cell r="C547">
            <v>1610.82</v>
          </cell>
          <cell r="BY547">
            <v>1610.82</v>
          </cell>
          <cell r="CA547">
            <v>1610.82</v>
          </cell>
          <cell r="CE547">
            <v>2525.0500000000002</v>
          </cell>
          <cell r="CF547">
            <v>2209.0700000000002</v>
          </cell>
          <cell r="CG547">
            <v>6836.87</v>
          </cell>
        </row>
        <row r="548">
          <cell r="A548" t="str">
            <v>4120703</v>
          </cell>
          <cell r="B548" t="str">
            <v>GR11-EQUIPAMENTOS / COMBUSTIVEIS E LUBRIFICANTES</v>
          </cell>
          <cell r="C548">
            <v>96.63</v>
          </cell>
          <cell r="BY548">
            <v>96.63</v>
          </cell>
          <cell r="CA548">
            <v>96.63</v>
          </cell>
          <cell r="CE548">
            <v>1937.9</v>
          </cell>
          <cell r="CF548">
            <v>1937.9</v>
          </cell>
          <cell r="CG548">
            <v>979.11</v>
          </cell>
        </row>
        <row r="549">
          <cell r="A549" t="str">
            <v>4120704</v>
          </cell>
          <cell r="B549" t="str">
            <v>GR11-EQUIP/MAQ MOBILIARIO ADMINISTRATIVO-MATERIAL</v>
          </cell>
          <cell r="CE549">
            <v>13971.85</v>
          </cell>
          <cell r="CF549">
            <v>13971.85</v>
          </cell>
          <cell r="CG549">
            <v>9236.1</v>
          </cell>
        </row>
        <row r="550">
          <cell r="A550" t="str">
            <v>4120705</v>
          </cell>
          <cell r="B550" t="str">
            <v>GR11-EXPEDIENTE # MATERIAL</v>
          </cell>
          <cell r="C550">
            <v>1267.08</v>
          </cell>
          <cell r="BY550">
            <v>1267.08</v>
          </cell>
          <cell r="CA550">
            <v>1267.08</v>
          </cell>
          <cell r="CE550">
            <v>3885.02</v>
          </cell>
          <cell r="CF550">
            <v>3885.02</v>
          </cell>
          <cell r="CG550">
            <v>12635.6</v>
          </cell>
        </row>
        <row r="551">
          <cell r="A551" t="str">
            <v>4120708</v>
          </cell>
          <cell r="B551" t="str">
            <v>GR11-EQUIPAMENTOS DE INFORMATICA-MATERIAL</v>
          </cell>
          <cell r="CE551">
            <v>711</v>
          </cell>
          <cell r="CF551">
            <v>711</v>
          </cell>
          <cell r="CG551">
            <v>44472.99</v>
          </cell>
        </row>
        <row r="552">
          <cell r="A552" t="str">
            <v>4120710</v>
          </cell>
          <cell r="B552" t="str">
            <v>GR11-INSTALACAO/CONSERVACAO E LIMPEZA-MATERIAL</v>
          </cell>
          <cell r="C552">
            <v>15870.54</v>
          </cell>
          <cell r="BY552">
            <v>15870.54</v>
          </cell>
          <cell r="CA552">
            <v>15870.54</v>
          </cell>
          <cell r="CE552">
            <v>6463.01</v>
          </cell>
          <cell r="CF552">
            <v>6463.01</v>
          </cell>
          <cell r="CG552">
            <v>20760.05</v>
          </cell>
        </row>
        <row r="553">
          <cell r="A553" t="str">
            <v>4120711</v>
          </cell>
          <cell r="B553" t="str">
            <v>GR11-INSTALACAO / CONSTRUCAO CIVIL # MATERIAL</v>
          </cell>
          <cell r="CE553">
            <v>2206.6799999999998</v>
          </cell>
          <cell r="CF553">
            <v>2206.6799999999998</v>
          </cell>
        </row>
        <row r="554">
          <cell r="A554" t="str">
            <v>4120712</v>
          </cell>
          <cell r="B554" t="str">
            <v>GR11-INSTALACAO / MANUTENCAO CIVIL  # MATERIAL</v>
          </cell>
          <cell r="C554">
            <v>14293.4</v>
          </cell>
          <cell r="BY554">
            <v>14293.4</v>
          </cell>
          <cell r="CA554">
            <v>14293.4</v>
          </cell>
          <cell r="CE554">
            <v>21773.64</v>
          </cell>
          <cell r="CF554">
            <v>15553.79</v>
          </cell>
          <cell r="CG554">
            <v>56412.22</v>
          </cell>
        </row>
        <row r="555">
          <cell r="A555" t="str">
            <v>4120715</v>
          </cell>
          <cell r="B555" t="str">
            <v>GR11-INSTALACAO / SISTEMA ANTIFURTO # MATERIAL</v>
          </cell>
          <cell r="CE555">
            <v>660.9</v>
          </cell>
          <cell r="CG555">
            <v>118</v>
          </cell>
        </row>
        <row r="556">
          <cell r="A556" t="str">
            <v>4120720</v>
          </cell>
          <cell r="B556" t="str">
            <v>GR11-INSTALACAO/SISTEMA AR CONDICIONADO#MATERIAL</v>
          </cell>
          <cell r="CG556">
            <v>76</v>
          </cell>
        </row>
        <row r="557">
          <cell r="A557" t="str">
            <v>4120723</v>
          </cell>
          <cell r="B557" t="str">
            <v>GR11-LANCHES E REFEICOES # MATERIAL</v>
          </cell>
          <cell r="C557">
            <v>249.7</v>
          </cell>
          <cell r="BY557">
            <v>249.7</v>
          </cell>
          <cell r="CA557">
            <v>249.7</v>
          </cell>
          <cell r="CE557">
            <v>1408.93</v>
          </cell>
          <cell r="CF557">
            <v>948.57</v>
          </cell>
          <cell r="CG557">
            <v>8551.58</v>
          </cell>
        </row>
        <row r="558">
          <cell r="A558" t="str">
            <v>4120727</v>
          </cell>
          <cell r="B558" t="str">
            <v>GR11-SEGURANCA / CIPA/SIPAT # MATERIAL</v>
          </cell>
          <cell r="C558">
            <v>4040.3</v>
          </cell>
          <cell r="BY558">
            <v>4040.3</v>
          </cell>
          <cell r="CA558">
            <v>4040.3</v>
          </cell>
          <cell r="CE558">
            <v>929.95</v>
          </cell>
          <cell r="CF558">
            <v>929.95</v>
          </cell>
        </row>
        <row r="559">
          <cell r="A559" t="str">
            <v>4120728</v>
          </cell>
          <cell r="B559" t="str">
            <v>GR11-EVENTOS INTERNOS-MATERIAL APOIO</v>
          </cell>
          <cell r="C559">
            <v>158.4</v>
          </cell>
          <cell r="BY559">
            <v>158.4</v>
          </cell>
          <cell r="CA559">
            <v>158.4</v>
          </cell>
          <cell r="CE559">
            <v>8328</v>
          </cell>
          <cell r="CF559">
            <v>3328</v>
          </cell>
          <cell r="CG559">
            <v>1171.49</v>
          </cell>
        </row>
        <row r="560">
          <cell r="A560" t="str">
            <v>4120729</v>
          </cell>
          <cell r="B560" t="str">
            <v>GR11-SEGURANCA / MATERIAL</v>
          </cell>
          <cell r="C560">
            <v>5284.58</v>
          </cell>
          <cell r="BY560">
            <v>5284.58</v>
          </cell>
          <cell r="CA560">
            <v>5284.58</v>
          </cell>
          <cell r="CE560">
            <v>10540.11</v>
          </cell>
          <cell r="CF560">
            <v>10270.65</v>
          </cell>
          <cell r="CG560">
            <v>65537.17</v>
          </cell>
        </row>
        <row r="561">
          <cell r="A561" t="str">
            <v>4120730</v>
          </cell>
          <cell r="B561" t="str">
            <v>GR11-SEGURANCA / MEDICAMENTOS</v>
          </cell>
          <cell r="CE561">
            <v>555.66999999999996</v>
          </cell>
          <cell r="CF561">
            <v>555.66999999999996</v>
          </cell>
          <cell r="CG561">
            <v>1299.68</v>
          </cell>
        </row>
        <row r="562">
          <cell r="A562" t="str">
            <v>4120732</v>
          </cell>
          <cell r="B562" t="str">
            <v>GR11-SISTEMA ELETRICO/AQUISICOES DIRETAS#MATERIAL</v>
          </cell>
          <cell r="C562">
            <v>9236.24</v>
          </cell>
          <cell r="BY562">
            <v>9236.24</v>
          </cell>
          <cell r="CA562">
            <v>9236.24</v>
          </cell>
          <cell r="CE562">
            <v>12190.21</v>
          </cell>
          <cell r="CF562">
            <v>10625.24</v>
          </cell>
          <cell r="CG562">
            <v>80834.81</v>
          </cell>
        </row>
        <row r="563">
          <cell r="A563" t="str">
            <v>4120733</v>
          </cell>
          <cell r="B563" t="str">
            <v>GR11-SISTEMA ELETRICO/COMBUSTIVEIS SIST ELETRICO</v>
          </cell>
          <cell r="C563">
            <v>4318.8900000000003</v>
          </cell>
          <cell r="BY563">
            <v>4318.8900000000003</v>
          </cell>
          <cell r="CA563">
            <v>4318.8900000000003</v>
          </cell>
          <cell r="CE563">
            <v>9275.82</v>
          </cell>
          <cell r="CF563">
            <v>4432.0200000000004</v>
          </cell>
          <cell r="CG563">
            <v>8458.31</v>
          </cell>
        </row>
        <row r="564">
          <cell r="A564" t="str">
            <v>4120735</v>
          </cell>
          <cell r="B564" t="str">
            <v>GR11-SISTEMA ELETRICO/FERRAMENTAL E EQUIP#MATERIAL</v>
          </cell>
          <cell r="C564">
            <v>13336.09</v>
          </cell>
          <cell r="BY564">
            <v>13336.09</v>
          </cell>
          <cell r="CA564">
            <v>13336.09</v>
          </cell>
          <cell r="CE564">
            <v>46968.1</v>
          </cell>
          <cell r="CF564">
            <v>28847.55</v>
          </cell>
          <cell r="CG564">
            <v>144122.35999999999</v>
          </cell>
        </row>
        <row r="565">
          <cell r="A565" t="str">
            <v>4120737</v>
          </cell>
          <cell r="B565" t="str">
            <v>GR11-SISTEMA ELETRICO/LUBRIFICANTES EQUIP GERACAO</v>
          </cell>
          <cell r="CG565">
            <v>3285.38</v>
          </cell>
        </row>
        <row r="566">
          <cell r="A566" t="str">
            <v>4120738</v>
          </cell>
          <cell r="B566" t="str">
            <v>GR11-SISTEMA ELETRICO/MATERIAL ELETRICO#ALMOX</v>
          </cell>
          <cell r="C566">
            <v>9276.9</v>
          </cell>
          <cell r="D566">
            <v>2457123.14</v>
          </cell>
          <cell r="BY566">
            <v>2466400.04</v>
          </cell>
          <cell r="CA566">
            <v>2466400.04</v>
          </cell>
          <cell r="CE566">
            <v>2652251.5</v>
          </cell>
          <cell r="CF566">
            <v>2011607.06</v>
          </cell>
          <cell r="CG566">
            <v>3664902.55</v>
          </cell>
        </row>
        <row r="567">
          <cell r="A567" t="str">
            <v>4120744</v>
          </cell>
          <cell r="B567" t="str">
            <v>GR11-TELECOMUNICACOES # MATERIAL</v>
          </cell>
          <cell r="CG567">
            <v>841.08</v>
          </cell>
        </row>
        <row r="568">
          <cell r="A568" t="str">
            <v>4120753</v>
          </cell>
          <cell r="B568" t="str">
            <v>GR11-VEICULOS/COMBUSTIVEIS # EQUIP AUTOMOTIVOS</v>
          </cell>
          <cell r="C568">
            <v>1338</v>
          </cell>
          <cell r="BY568">
            <v>1338</v>
          </cell>
          <cell r="CA568">
            <v>1338</v>
          </cell>
          <cell r="CE568">
            <v>938</v>
          </cell>
          <cell r="CF568">
            <v>938</v>
          </cell>
          <cell r="CG568">
            <v>7821.45</v>
          </cell>
        </row>
        <row r="569">
          <cell r="A569" t="str">
            <v>4120754</v>
          </cell>
          <cell r="B569" t="str">
            <v>GR11-VEIC/COMBUST#VEIC EQUIP AUTOMOTIVOS ALUGADOS</v>
          </cell>
          <cell r="C569">
            <v>2519.34</v>
          </cell>
          <cell r="BY569">
            <v>2519.34</v>
          </cell>
          <cell r="CA569">
            <v>2519.34</v>
          </cell>
          <cell r="CE569">
            <v>34276.730000000003</v>
          </cell>
          <cell r="CF569">
            <v>28080.97</v>
          </cell>
          <cell r="CG569">
            <v>189180.34</v>
          </cell>
        </row>
        <row r="570">
          <cell r="A570" t="str">
            <v>4120755</v>
          </cell>
          <cell r="B570" t="str">
            <v>GR11-VEICULOS/COMBUSTIVEL-ALCOOL</v>
          </cell>
          <cell r="CG570">
            <v>299.83</v>
          </cell>
        </row>
        <row r="571">
          <cell r="A571" t="str">
            <v>4120756</v>
          </cell>
          <cell r="B571" t="str">
            <v>GR11-VEICULOS/COMBUSTIVEL-DIESEL</v>
          </cell>
          <cell r="C571">
            <v>3489.14</v>
          </cell>
          <cell r="BY571">
            <v>3489.14</v>
          </cell>
          <cell r="CA571">
            <v>3489.14</v>
          </cell>
          <cell r="CE571">
            <v>4780.63</v>
          </cell>
          <cell r="CF571">
            <v>3787.12</v>
          </cell>
          <cell r="CG571">
            <v>13938.51</v>
          </cell>
        </row>
        <row r="572">
          <cell r="A572" t="str">
            <v>4120757</v>
          </cell>
          <cell r="B572" t="str">
            <v>GR11-VEICULOS / COMBUSTIVEL # GAS NATURAL</v>
          </cell>
          <cell r="CG572">
            <v>191.69</v>
          </cell>
        </row>
        <row r="573">
          <cell r="A573" t="str">
            <v>4120758</v>
          </cell>
          <cell r="B573" t="str">
            <v>GR11-VEICULOS/COMBUST-GASOLINA</v>
          </cell>
          <cell r="C573">
            <v>61.02</v>
          </cell>
          <cell r="BY573">
            <v>61.02</v>
          </cell>
          <cell r="CA573">
            <v>61.02</v>
          </cell>
          <cell r="CG573">
            <v>24.34</v>
          </cell>
        </row>
        <row r="574">
          <cell r="A574" t="str">
            <v>4120759</v>
          </cell>
          <cell r="B574" t="str">
            <v>GR11-VEICULOS/EQUIP AUTOMOTIVOS#PECAS E ACESSORIOS</v>
          </cell>
          <cell r="C574">
            <v>1527.57</v>
          </cell>
          <cell r="BY574">
            <v>1527.57</v>
          </cell>
          <cell r="CA574">
            <v>1527.57</v>
          </cell>
          <cell r="CE574">
            <v>130.13</v>
          </cell>
          <cell r="CF574">
            <v>109.12</v>
          </cell>
          <cell r="CG574">
            <v>2236.5300000000002</v>
          </cell>
        </row>
        <row r="575">
          <cell r="A575" t="str">
            <v>4120761</v>
          </cell>
          <cell r="B575" t="str">
            <v>GR11-VEIC/LUBRIF VEICULOS E EQUIP AUTOMOTIVOS</v>
          </cell>
          <cell r="C575">
            <v>477.86</v>
          </cell>
          <cell r="BY575">
            <v>477.86</v>
          </cell>
          <cell r="CA575">
            <v>477.86</v>
          </cell>
          <cell r="CE575">
            <v>104.43</v>
          </cell>
          <cell r="CF575">
            <v>66.53</v>
          </cell>
          <cell r="CG575">
            <v>216.56</v>
          </cell>
        </row>
        <row r="576">
          <cell r="A576" t="str">
            <v>4120763</v>
          </cell>
          <cell r="B576" t="str">
            <v>GR11-VEICULOS / PECAS E ACESSORIOS # MATERIAL</v>
          </cell>
          <cell r="C576">
            <v>983.24</v>
          </cell>
          <cell r="BY576">
            <v>983.24</v>
          </cell>
          <cell r="CA576">
            <v>983.24</v>
          </cell>
          <cell r="CE576">
            <v>3459.06</v>
          </cell>
          <cell r="CF576">
            <v>3101.03</v>
          </cell>
          <cell r="CG576">
            <v>8496.4500000000007</v>
          </cell>
        </row>
        <row r="577">
          <cell r="A577" t="str">
            <v>4120764</v>
          </cell>
          <cell r="B577" t="str">
            <v>GR11-VEICULOS / PNEUS</v>
          </cell>
          <cell r="CG577">
            <v>202.4</v>
          </cell>
        </row>
        <row r="578">
          <cell r="A578" t="str">
            <v>4120765</v>
          </cell>
          <cell r="B578" t="str">
            <v>GR11-VESTUARIO E UNIFORME # MATERIAL</v>
          </cell>
          <cell r="C578">
            <v>3128.85</v>
          </cell>
          <cell r="BY578">
            <v>3128.85</v>
          </cell>
          <cell r="CA578">
            <v>3128.85</v>
          </cell>
          <cell r="CG578">
            <v>305.13</v>
          </cell>
        </row>
        <row r="579">
          <cell r="A579" t="str">
            <v>4120766</v>
          </cell>
          <cell r="B579" t="str">
            <v>GR11-BENS PATRIMONIAIS-MASSA-EMPREIT</v>
          </cell>
          <cell r="CE579">
            <v>9631.17</v>
          </cell>
          <cell r="CF579">
            <v>9631.17</v>
          </cell>
          <cell r="CG579">
            <v>2458.21</v>
          </cell>
        </row>
        <row r="580">
          <cell r="A580" t="str">
            <v>4120770</v>
          </cell>
          <cell r="B580" t="str">
            <v>GR11-SIST ELET/MAT ELET/ZCON - EMPREIT</v>
          </cell>
          <cell r="D580">
            <v>57852.81</v>
          </cell>
          <cell r="BY580">
            <v>57852.81</v>
          </cell>
          <cell r="CA580">
            <v>57852.81</v>
          </cell>
          <cell r="CE580">
            <v>128322.99</v>
          </cell>
          <cell r="CF580">
            <v>108785.79</v>
          </cell>
          <cell r="CG580">
            <v>156224.19</v>
          </cell>
        </row>
        <row r="581">
          <cell r="A581" t="str">
            <v>4120776</v>
          </cell>
          <cell r="B581" t="str">
            <v>GR11-BENS PATRIMONIAIS # MASSA # ALMOXARIFADO</v>
          </cell>
          <cell r="D581">
            <v>86807.76</v>
          </cell>
          <cell r="BY581">
            <v>86807.76</v>
          </cell>
          <cell r="CA581">
            <v>86807.76</v>
          </cell>
          <cell r="CE581">
            <v>361225.14</v>
          </cell>
          <cell r="CF581">
            <v>321130.2</v>
          </cell>
          <cell r="CG581">
            <v>335432.03000000003</v>
          </cell>
        </row>
        <row r="582">
          <cell r="A582" t="str">
            <v>4120777</v>
          </cell>
          <cell r="B582" t="str">
            <v>GR11-MATERIAL SUCATA</v>
          </cell>
          <cell r="D582">
            <v>-62759.42</v>
          </cell>
          <cell r="BY582">
            <v>-62759.42</v>
          </cell>
          <cell r="CA582">
            <v>-62759.42</v>
          </cell>
          <cell r="CE582">
            <v>-53411.519999999997</v>
          </cell>
          <cell r="CF582">
            <v>-37491.9</v>
          </cell>
          <cell r="CG582">
            <v>-68523.23</v>
          </cell>
        </row>
        <row r="583">
          <cell r="A583" t="str">
            <v>4120823</v>
          </cell>
          <cell r="B583" t="str">
            <v>GR11-VEICULOS LOCADOS/COMBUSTIVEL-ALCOOL</v>
          </cell>
          <cell r="C583">
            <v>7810.46</v>
          </cell>
          <cell r="BY583">
            <v>7810.46</v>
          </cell>
          <cell r="CA583">
            <v>7810.46</v>
          </cell>
          <cell r="CE583">
            <v>62466.26</v>
          </cell>
          <cell r="CF583">
            <v>48504.3</v>
          </cell>
          <cell r="CG583">
            <v>81345.83</v>
          </cell>
        </row>
        <row r="584">
          <cell r="A584" t="str">
            <v>4120824</v>
          </cell>
          <cell r="B584" t="str">
            <v>GR11-VEICULOS LOCADOS/COMBUSTIVEL-DIESEL</v>
          </cell>
          <cell r="C584">
            <v>25365.16</v>
          </cell>
          <cell r="BY584">
            <v>25365.16</v>
          </cell>
          <cell r="CA584">
            <v>25365.16</v>
          </cell>
          <cell r="CE584">
            <v>88476.43</v>
          </cell>
          <cell r="CF584">
            <v>74139.360000000001</v>
          </cell>
          <cell r="CG584">
            <v>132097.73000000001</v>
          </cell>
        </row>
        <row r="585">
          <cell r="A585" t="str">
            <v>4120825</v>
          </cell>
          <cell r="B585" t="str">
            <v>GR11-VEICULOS LOCADOS/COMBUST-GASOLINA</v>
          </cell>
          <cell r="C585">
            <v>1757.74</v>
          </cell>
          <cell r="BY585">
            <v>1757.74</v>
          </cell>
          <cell r="CA585">
            <v>1757.74</v>
          </cell>
          <cell r="CE585">
            <v>8360.68</v>
          </cell>
          <cell r="CF585">
            <v>7953.66</v>
          </cell>
          <cell r="CG585">
            <v>4702.6099999999997</v>
          </cell>
        </row>
        <row r="586">
          <cell r="A586" t="str">
            <v>4120997</v>
          </cell>
          <cell r="B586" t="str">
            <v>GR11-OUTROS MATERIAIS</v>
          </cell>
          <cell r="C586">
            <v>5000</v>
          </cell>
          <cell r="BY586">
            <v>5000</v>
          </cell>
          <cell r="CA586">
            <v>5000</v>
          </cell>
          <cell r="CE586">
            <v>3884.2</v>
          </cell>
          <cell r="CF586">
            <v>3884.2</v>
          </cell>
          <cell r="CG586">
            <v>3228.63</v>
          </cell>
        </row>
        <row r="587">
          <cell r="A587" t="str">
            <v>CBAP320502</v>
          </cell>
          <cell r="B587" t="str">
            <v>(-) Pis/Pasep e Cofins s/ Materiais</v>
          </cell>
          <cell r="C587">
            <v>-134138.62</v>
          </cell>
          <cell r="D587">
            <v>-1213863.81</v>
          </cell>
          <cell r="F587">
            <v>-56813.72</v>
          </cell>
          <cell r="BE587">
            <v>-36526.31</v>
          </cell>
          <cell r="BY587">
            <v>-1441342.46</v>
          </cell>
          <cell r="CA587">
            <v>-1441342.46</v>
          </cell>
          <cell r="CE587">
            <v>-1660334.99</v>
          </cell>
          <cell r="CF587">
            <v>-1264045.32</v>
          </cell>
          <cell r="CG587">
            <v>-2027845.69</v>
          </cell>
        </row>
        <row r="588">
          <cell r="A588" t="str">
            <v>4110998</v>
          </cell>
          <cell r="B588" t="str">
            <v>GR11-CREDITO DE COFINS</v>
          </cell>
          <cell r="C588">
            <v>-110211.12</v>
          </cell>
          <cell r="D588">
            <v>-997825.6</v>
          </cell>
          <cell r="F588">
            <v>-56813.72</v>
          </cell>
          <cell r="BE588">
            <v>-30010.85</v>
          </cell>
          <cell r="BY588">
            <v>-1194861.29</v>
          </cell>
          <cell r="CA588">
            <v>-1194861.29</v>
          </cell>
          <cell r="CE588">
            <v>-1373536.54</v>
          </cell>
          <cell r="CF588">
            <v>-1046292.97</v>
          </cell>
          <cell r="CG588">
            <v>-1690128.45</v>
          </cell>
        </row>
        <row r="589">
          <cell r="A589" t="str">
            <v>4110999</v>
          </cell>
          <cell r="B589" t="str">
            <v>GR11-CREDITO DE PIS</v>
          </cell>
          <cell r="C589">
            <v>-23927.5</v>
          </cell>
          <cell r="D589">
            <v>-216038.21</v>
          </cell>
          <cell r="BE589">
            <v>-6515.46</v>
          </cell>
          <cell r="BY589">
            <v>-246481.17</v>
          </cell>
          <cell r="CA589">
            <v>-246481.17</v>
          </cell>
          <cell r="CE589">
            <v>-286798.45</v>
          </cell>
          <cell r="CF589">
            <v>-217752.35</v>
          </cell>
          <cell r="CG589">
            <v>-337717.24</v>
          </cell>
        </row>
        <row r="590">
          <cell r="A590" t="str">
            <v>CBAP3206</v>
          </cell>
          <cell r="B590" t="str">
            <v>Mat.Prima e Insumos p/ Prod. Energia Elétrica</v>
          </cell>
          <cell r="C590">
            <v>936249.84</v>
          </cell>
          <cell r="G590">
            <v>943680</v>
          </cell>
          <cell r="BY590">
            <v>1879929.84</v>
          </cell>
          <cell r="BZ590">
            <v>-943680</v>
          </cell>
          <cell r="CA590">
            <v>936249.84</v>
          </cell>
          <cell r="CE590">
            <v>17653599.719999999</v>
          </cell>
          <cell r="CF590">
            <v>17653599.719999999</v>
          </cell>
          <cell r="CG590">
            <v>120409321.68000001</v>
          </cell>
        </row>
        <row r="591">
          <cell r="A591" t="str">
            <v>CBAP320601</v>
          </cell>
          <cell r="B591" t="str">
            <v>Mat.Prima e Insumos p/ Prod. Energia Elétrica</v>
          </cell>
          <cell r="C591">
            <v>936249.84</v>
          </cell>
          <cell r="G591">
            <v>1042444.62</v>
          </cell>
          <cell r="BY591">
            <v>1978694.46</v>
          </cell>
          <cell r="BZ591">
            <v>-1042444.62</v>
          </cell>
          <cell r="CA591">
            <v>936249.84</v>
          </cell>
          <cell r="CE591">
            <v>17653599.719999999</v>
          </cell>
          <cell r="CF591">
            <v>17653599.719999999</v>
          </cell>
          <cell r="CG591">
            <v>130657103.91</v>
          </cell>
        </row>
        <row r="592">
          <cell r="A592" t="str">
            <v>4111000</v>
          </cell>
          <cell r="B592" t="str">
            <v>GR12-COMBUSTIVEIS PRODUCAO DE ENERGIA ELETRICA-CCC</v>
          </cell>
          <cell r="C592">
            <v>936249.84</v>
          </cell>
          <cell r="BY592">
            <v>936249.84</v>
          </cell>
          <cell r="CA592">
            <v>936249.84</v>
          </cell>
          <cell r="CE592">
            <v>17653599.719999999</v>
          </cell>
          <cell r="CF592">
            <v>17653599.719999999</v>
          </cell>
          <cell r="CG592">
            <v>9348908.7799999993</v>
          </cell>
        </row>
        <row r="593">
          <cell r="A593" t="str">
            <v>4111001</v>
          </cell>
          <cell r="B593" t="str">
            <v>GR12-COMBUSTIVEIS PARA GERACAO DE ENERGIA</v>
          </cell>
          <cell r="CE593">
            <v>0</v>
          </cell>
          <cell r="CF593">
            <v>0</v>
          </cell>
          <cell r="CG593">
            <v>105269100.38</v>
          </cell>
        </row>
        <row r="594">
          <cell r="A594" t="str">
            <v>4111004</v>
          </cell>
          <cell r="B594" t="str">
            <v>GR12-COMPRA DE AGUA CLARIFICADA UEGARC</v>
          </cell>
          <cell r="G594">
            <v>191940.4</v>
          </cell>
          <cell r="BY594">
            <v>191940.4</v>
          </cell>
          <cell r="BZ594">
            <v>-191940.4</v>
          </cell>
          <cell r="CA594">
            <v>0</v>
          </cell>
          <cell r="CE594">
            <v>0</v>
          </cell>
          <cell r="CF594">
            <v>0</v>
          </cell>
          <cell r="CG594">
            <v>5510832.1900000004</v>
          </cell>
        </row>
        <row r="595">
          <cell r="A595" t="str">
            <v>4111005</v>
          </cell>
          <cell r="B595" t="str">
            <v>GR12-COMPRA DE GAS - E.GRUPO</v>
          </cell>
          <cell r="G595">
            <v>850504.22</v>
          </cell>
          <cell r="BY595">
            <v>850504.22</v>
          </cell>
          <cell r="BZ595">
            <v>-850504.22</v>
          </cell>
          <cell r="CA595">
            <v>0</v>
          </cell>
          <cell r="CE595">
            <v>0</v>
          </cell>
          <cell r="CF595">
            <v>0</v>
          </cell>
          <cell r="CG595">
            <v>10528262.560000001</v>
          </cell>
        </row>
        <row r="596">
          <cell r="A596" t="str">
            <v>CBAP320602</v>
          </cell>
          <cell r="B596" t="str">
            <v>(-) PIS/Pasep e Cofins s/ MP e Insumos</v>
          </cell>
          <cell r="G596">
            <v>-98764.62</v>
          </cell>
          <cell r="BY596">
            <v>-98764.62</v>
          </cell>
          <cell r="BZ596">
            <v>98764.62</v>
          </cell>
          <cell r="CA596">
            <v>0</v>
          </cell>
          <cell r="CE596">
            <v>0</v>
          </cell>
          <cell r="CF596">
            <v>0</v>
          </cell>
          <cell r="CG596">
            <v>-10247782.23</v>
          </cell>
        </row>
        <row r="597">
          <cell r="A597" t="str">
            <v>4111098</v>
          </cell>
          <cell r="B597" t="str">
            <v>GR12-CREDITO DE COFINS</v>
          </cell>
          <cell r="G597">
            <v>-81147.14</v>
          </cell>
          <cell r="BY597">
            <v>-81147.14</v>
          </cell>
          <cell r="BZ597">
            <v>81147.14</v>
          </cell>
          <cell r="CA597">
            <v>0</v>
          </cell>
          <cell r="CE597">
            <v>0</v>
          </cell>
          <cell r="CF597">
            <v>0</v>
          </cell>
          <cell r="CG597">
            <v>-8419799.4000000004</v>
          </cell>
        </row>
        <row r="598">
          <cell r="A598" t="str">
            <v>4111099</v>
          </cell>
          <cell r="B598" t="str">
            <v>GR12-CREDITO DE PIS</v>
          </cell>
          <cell r="G598">
            <v>-17617.48</v>
          </cell>
          <cell r="BY598">
            <v>-17617.48</v>
          </cell>
          <cell r="BZ598">
            <v>17617.48</v>
          </cell>
          <cell r="CA598">
            <v>0</v>
          </cell>
          <cell r="CE598">
            <v>0</v>
          </cell>
          <cell r="CF598">
            <v>0</v>
          </cell>
          <cell r="CG598">
            <v>-1827982.83</v>
          </cell>
        </row>
        <row r="599">
          <cell r="A599" t="str">
            <v>CBAP3207</v>
          </cell>
          <cell r="B599" t="str">
            <v>Gás Natural e Insumos p/ Operação de Gás</v>
          </cell>
          <cell r="E599">
            <v>397553616.06999999</v>
          </cell>
          <cell r="BY599">
            <v>397553616.06999999</v>
          </cell>
          <cell r="BZ599">
            <v>-397553616.06999999</v>
          </cell>
          <cell r="CA599">
            <v>0</v>
          </cell>
          <cell r="CE599">
            <v>0</v>
          </cell>
          <cell r="CF599">
            <v>0</v>
          </cell>
          <cell r="CG599">
            <v>939516471.5</v>
          </cell>
        </row>
        <row r="600">
          <cell r="A600" t="str">
            <v>CBAP320701</v>
          </cell>
          <cell r="B600" t="str">
            <v>Gás Natural Comprado p/ Revenda</v>
          </cell>
          <cell r="E600">
            <v>397309708.13</v>
          </cell>
          <cell r="BY600">
            <v>397309708.13</v>
          </cell>
          <cell r="BZ600">
            <v>-397309708.13</v>
          </cell>
          <cell r="CA600">
            <v>0</v>
          </cell>
          <cell r="CE600">
            <v>0</v>
          </cell>
          <cell r="CF600">
            <v>0</v>
          </cell>
          <cell r="CG600">
            <v>939293581.83000004</v>
          </cell>
        </row>
        <row r="601">
          <cell r="A601" t="str">
            <v>4116200</v>
          </cell>
          <cell r="B601" t="str">
            <v>GRCO-GAS NATURAL COMPRADO PARA REVENDA</v>
          </cell>
          <cell r="E601">
            <v>397309708.13</v>
          </cell>
          <cell r="BY601">
            <v>397309708.13</v>
          </cell>
          <cell r="BZ601">
            <v>-397309708.13</v>
          </cell>
          <cell r="CA601">
            <v>0</v>
          </cell>
          <cell r="CE601">
            <v>0</v>
          </cell>
          <cell r="CF601">
            <v>0</v>
          </cell>
          <cell r="CG601">
            <v>939293581.83000004</v>
          </cell>
        </row>
        <row r="602">
          <cell r="A602" t="str">
            <v>CBAP320702</v>
          </cell>
          <cell r="B602" t="str">
            <v>Matéria Prima e Insumos p/ Operação de Gás</v>
          </cell>
          <cell r="E602">
            <v>243907.94</v>
          </cell>
          <cell r="BY602">
            <v>243907.94</v>
          </cell>
          <cell r="BZ602">
            <v>-243907.94</v>
          </cell>
          <cell r="CA602">
            <v>0</v>
          </cell>
          <cell r="CE602">
            <v>0</v>
          </cell>
          <cell r="CF602">
            <v>0</v>
          </cell>
          <cell r="CG602">
            <v>222889.67</v>
          </cell>
        </row>
        <row r="603">
          <cell r="A603" t="str">
            <v>4116201</v>
          </cell>
          <cell r="B603" t="str">
            <v>GRCO-MATERIA PRIMA E INSUMOS</v>
          </cell>
          <cell r="E603">
            <v>243907.94</v>
          </cell>
          <cell r="BY603">
            <v>243907.94</v>
          </cell>
          <cell r="BZ603">
            <v>-243907.94</v>
          </cell>
          <cell r="CA603">
            <v>0</v>
          </cell>
          <cell r="CE603">
            <v>0</v>
          </cell>
          <cell r="CF603">
            <v>0</v>
          </cell>
          <cell r="CG603">
            <v>222889.67</v>
          </cell>
        </row>
        <row r="604">
          <cell r="A604" t="str">
            <v>CBAP3208</v>
          </cell>
          <cell r="B604" t="str">
            <v>Serviços de Terceiros</v>
          </cell>
          <cell r="C604">
            <v>66790458.549999997</v>
          </cell>
          <cell r="D604">
            <v>401037888.06</v>
          </cell>
          <cell r="E604">
            <v>4279852.29</v>
          </cell>
          <cell r="F604">
            <v>11267368.970000001</v>
          </cell>
          <cell r="G604">
            <v>8658658.7799999993</v>
          </cell>
          <cell r="H604">
            <v>61368.22</v>
          </cell>
          <cell r="I604">
            <v>3216746.12</v>
          </cell>
          <cell r="J604">
            <v>2860385.3</v>
          </cell>
          <cell r="K604">
            <v>3307460.02</v>
          </cell>
          <cell r="L604">
            <v>2839249.22</v>
          </cell>
          <cell r="M604">
            <v>2963492.44</v>
          </cell>
          <cell r="N604">
            <v>3512254.31</v>
          </cell>
          <cell r="O604">
            <v>1474090.28</v>
          </cell>
          <cell r="Q604">
            <v>1502933.94</v>
          </cell>
          <cell r="R604">
            <v>2177960.63</v>
          </cell>
          <cell r="S604">
            <v>4739933.68</v>
          </cell>
          <cell r="T604">
            <v>4024926.22</v>
          </cell>
          <cell r="V604">
            <v>2079499.6</v>
          </cell>
          <cell r="W604">
            <v>2195962.84</v>
          </cell>
          <cell r="X604">
            <v>1969585.47</v>
          </cell>
          <cell r="Y604">
            <v>1824263.92</v>
          </cell>
          <cell r="Z604">
            <v>1841915.53</v>
          </cell>
          <cell r="AA604">
            <v>1791317.84</v>
          </cell>
          <cell r="AB604">
            <v>2053465.42</v>
          </cell>
          <cell r="AC604">
            <v>2604039.4900000002</v>
          </cell>
          <cell r="AD604">
            <v>3087696.84</v>
          </cell>
          <cell r="AE604">
            <v>3188662.64</v>
          </cell>
          <cell r="AF604">
            <v>2329239.58</v>
          </cell>
          <cell r="AG604">
            <v>4097333.56</v>
          </cell>
          <cell r="AH604">
            <v>2969064.88</v>
          </cell>
          <cell r="AI604">
            <v>826105.26</v>
          </cell>
          <cell r="AJ604">
            <v>343594.83</v>
          </cell>
          <cell r="AK604">
            <v>477575.27</v>
          </cell>
          <cell r="AL604">
            <v>349723.76</v>
          </cell>
          <cell r="AN604">
            <v>4517365.3899999997</v>
          </cell>
          <cell r="AP604">
            <v>2700457.63</v>
          </cell>
          <cell r="AQ604">
            <v>2630376.9900000002</v>
          </cell>
          <cell r="AR604">
            <v>2675955.21</v>
          </cell>
          <cell r="AS604">
            <v>2610486.9300000002</v>
          </cell>
          <cell r="AU604">
            <v>992248.97</v>
          </cell>
          <cell r="AV604">
            <v>1185706.6000000001</v>
          </cell>
          <cell r="AW604">
            <v>1346891.87</v>
          </cell>
          <cell r="AX604">
            <v>1331620.69</v>
          </cell>
          <cell r="AZ604">
            <v>1411815.49</v>
          </cell>
          <cell r="BA604">
            <v>1206917.6100000001</v>
          </cell>
          <cell r="BB604">
            <v>1535248.92</v>
          </cell>
          <cell r="BC604">
            <v>1331916.1499999999</v>
          </cell>
          <cell r="BD604">
            <v>1002378.28</v>
          </cell>
          <cell r="BE604">
            <v>26490190.850000001</v>
          </cell>
          <cell r="BF604">
            <v>1953467.7</v>
          </cell>
          <cell r="BG604">
            <v>1156957.02</v>
          </cell>
          <cell r="BH604">
            <v>2180792.17</v>
          </cell>
          <cell r="BI604">
            <v>1031011.01</v>
          </cell>
          <cell r="BW604">
            <v>282899.34999999998</v>
          </cell>
          <cell r="BX604">
            <v>0</v>
          </cell>
          <cell r="BY604">
            <v>618318778.59000003</v>
          </cell>
          <cell r="BZ604">
            <v>-49311589.210000001</v>
          </cell>
          <cell r="CA604">
            <v>569007189.38</v>
          </cell>
          <cell r="CB604">
            <v>0</v>
          </cell>
          <cell r="CC604">
            <v>0</v>
          </cell>
          <cell r="CD604">
            <v>0</v>
          </cell>
          <cell r="CE604">
            <v>735769111.58000004</v>
          </cell>
          <cell r="CF604">
            <v>534911811.81999999</v>
          </cell>
          <cell r="CG604">
            <v>600788505.22000003</v>
          </cell>
        </row>
        <row r="605">
          <cell r="A605" t="str">
            <v>CBAP320801</v>
          </cell>
          <cell r="B605" t="str">
            <v>Serviços de Terceiros</v>
          </cell>
          <cell r="C605">
            <v>68719788.459999993</v>
          </cell>
          <cell r="D605">
            <v>426646580.80000001</v>
          </cell>
          <cell r="E605">
            <v>4279852.29</v>
          </cell>
          <cell r="F605">
            <v>11991504.4</v>
          </cell>
          <cell r="G605">
            <v>9230010.4000000004</v>
          </cell>
          <cell r="H605">
            <v>61368.22</v>
          </cell>
          <cell r="I605">
            <v>3216746.12</v>
          </cell>
          <cell r="J605">
            <v>2860385.3</v>
          </cell>
          <cell r="K605">
            <v>3307460.02</v>
          </cell>
          <cell r="L605">
            <v>2839249.22</v>
          </cell>
          <cell r="M605">
            <v>2963492.44</v>
          </cell>
          <cell r="N605">
            <v>3512254.31</v>
          </cell>
          <cell r="O605">
            <v>1474090.28</v>
          </cell>
          <cell r="Q605">
            <v>1502933.94</v>
          </cell>
          <cell r="R605">
            <v>2177960.63</v>
          </cell>
          <cell r="S605">
            <v>4739933.68</v>
          </cell>
          <cell r="T605">
            <v>4024926.22</v>
          </cell>
          <cell r="V605">
            <v>2079499.6</v>
          </cell>
          <cell r="W605">
            <v>2195962.84</v>
          </cell>
          <cell r="X605">
            <v>1969585.47</v>
          </cell>
          <cell r="Y605">
            <v>1824263.92</v>
          </cell>
          <cell r="Z605">
            <v>1841915.53</v>
          </cell>
          <cell r="AA605">
            <v>1791317.84</v>
          </cell>
          <cell r="AB605">
            <v>2053465.42</v>
          </cell>
          <cell r="AC605">
            <v>2604039.4900000002</v>
          </cell>
          <cell r="AD605">
            <v>3087696.84</v>
          </cell>
          <cell r="AE605">
            <v>3188662.64</v>
          </cell>
          <cell r="AF605">
            <v>2329239.58</v>
          </cell>
          <cell r="AG605">
            <v>4097333.56</v>
          </cell>
          <cell r="AH605">
            <v>2969064.88</v>
          </cell>
          <cell r="AI605">
            <v>826105.26</v>
          </cell>
          <cell r="AJ605">
            <v>343594.83</v>
          </cell>
          <cell r="AK605">
            <v>477575.27</v>
          </cell>
          <cell r="AL605">
            <v>349723.76</v>
          </cell>
          <cell r="AN605">
            <v>4517365.3899999997</v>
          </cell>
          <cell r="AP605">
            <v>2700457.63</v>
          </cell>
          <cell r="AQ605">
            <v>2630376.9900000002</v>
          </cell>
          <cell r="AR605">
            <v>2675955.21</v>
          </cell>
          <cell r="AS605">
            <v>2610486.9300000002</v>
          </cell>
          <cell r="AU605">
            <v>992248.97</v>
          </cell>
          <cell r="AV605">
            <v>1185706.6000000001</v>
          </cell>
          <cell r="AW605">
            <v>1346891.87</v>
          </cell>
          <cell r="AX605">
            <v>1331620.69</v>
          </cell>
          <cell r="AZ605">
            <v>1411815.49</v>
          </cell>
          <cell r="BA605">
            <v>1206917.6100000001</v>
          </cell>
          <cell r="BB605">
            <v>1535248.92</v>
          </cell>
          <cell r="BC605">
            <v>1331916.1499999999</v>
          </cell>
          <cell r="BD605">
            <v>1002378.28</v>
          </cell>
          <cell r="BE605">
            <v>28513008.030000001</v>
          </cell>
          <cell r="BF605">
            <v>1953467.7</v>
          </cell>
          <cell r="BG605">
            <v>1156957.02</v>
          </cell>
          <cell r="BH605">
            <v>2180792.17</v>
          </cell>
          <cell r="BI605">
            <v>1031011.01</v>
          </cell>
          <cell r="BW605">
            <v>282899.34999999998</v>
          </cell>
          <cell r="BX605">
            <v>0</v>
          </cell>
          <cell r="BY605">
            <v>649175105.47000003</v>
          </cell>
          <cell r="BZ605">
            <v>-49882940.829999998</v>
          </cell>
          <cell r="CA605">
            <v>599292164.63999999</v>
          </cell>
          <cell r="CB605">
            <v>0</v>
          </cell>
          <cell r="CC605">
            <v>0</v>
          </cell>
          <cell r="CD605">
            <v>0</v>
          </cell>
          <cell r="CE605">
            <v>776376141.26999998</v>
          </cell>
          <cell r="CF605">
            <v>564453419.99000001</v>
          </cell>
          <cell r="CG605">
            <v>635122414.33000004</v>
          </cell>
        </row>
        <row r="606">
          <cell r="A606" t="str">
            <v>4111200</v>
          </cell>
          <cell r="B606" t="str">
            <v>GR21-ACIDENTE DE TRABALHO-SERVICOS DE TERCEIROS</v>
          </cell>
          <cell r="CG606">
            <v>10406.450000000001</v>
          </cell>
        </row>
        <row r="607">
          <cell r="A607" t="str">
            <v>4111204</v>
          </cell>
          <cell r="B607" t="str">
            <v>GR21-AGUA # CONSUMO</v>
          </cell>
          <cell r="C607">
            <v>153331.04999999999</v>
          </cell>
          <cell r="D607">
            <v>773199.76</v>
          </cell>
          <cell r="N607">
            <v>900</v>
          </cell>
          <cell r="Q607">
            <v>1918.07</v>
          </cell>
          <cell r="S607">
            <v>1795.04</v>
          </cell>
          <cell r="T607">
            <v>180.33</v>
          </cell>
          <cell r="V607">
            <v>1733.59</v>
          </cell>
          <cell r="AC607">
            <v>1616.72</v>
          </cell>
          <cell r="AG607">
            <v>1616.72</v>
          </cell>
          <cell r="BE607">
            <v>33933.82</v>
          </cell>
          <cell r="BY607">
            <v>970225.1</v>
          </cell>
          <cell r="CA607">
            <v>970225.1</v>
          </cell>
          <cell r="CD607">
            <v>0</v>
          </cell>
          <cell r="CE607">
            <v>1213530.49</v>
          </cell>
          <cell r="CF607">
            <v>868759.95</v>
          </cell>
          <cell r="CG607">
            <v>1224510.51</v>
          </cell>
        </row>
        <row r="608">
          <cell r="A608" t="str">
            <v>4111205</v>
          </cell>
          <cell r="B608" t="str">
            <v>GR21-APOIO ADMINISTRATIVO # PESSOA FISICA#SERVICOS</v>
          </cell>
          <cell r="D608">
            <v>4265.8900000000003</v>
          </cell>
          <cell r="BY608">
            <v>4265.8900000000003</v>
          </cell>
          <cell r="CA608">
            <v>4265.8900000000003</v>
          </cell>
          <cell r="CE608">
            <v>96967.76</v>
          </cell>
          <cell r="CF608">
            <v>40394.04</v>
          </cell>
          <cell r="CG608">
            <v>22503.360000000001</v>
          </cell>
        </row>
        <row r="609">
          <cell r="A609" t="str">
            <v>4111206</v>
          </cell>
          <cell r="B609" t="str">
            <v>GR21-ARTE E EDITORACAO</v>
          </cell>
          <cell r="C609">
            <v>32161.11</v>
          </cell>
          <cell r="D609">
            <v>2079828.96</v>
          </cell>
          <cell r="I609">
            <v>1579.32</v>
          </cell>
          <cell r="J609">
            <v>525</v>
          </cell>
          <cell r="K609">
            <v>4686.6000000000004</v>
          </cell>
          <cell r="L609">
            <v>974.99</v>
          </cell>
          <cell r="M609">
            <v>754.15</v>
          </cell>
          <cell r="N609">
            <v>3742.2</v>
          </cell>
          <cell r="Q609">
            <v>525</v>
          </cell>
          <cell r="R609">
            <v>105</v>
          </cell>
          <cell r="S609">
            <v>4126.79</v>
          </cell>
          <cell r="V609">
            <v>315</v>
          </cell>
          <cell r="X609">
            <v>209.99</v>
          </cell>
          <cell r="Z609">
            <v>209.99</v>
          </cell>
          <cell r="AC609">
            <v>420</v>
          </cell>
          <cell r="AD609">
            <v>105</v>
          </cell>
          <cell r="AE609">
            <v>5001.58</v>
          </cell>
          <cell r="AF609">
            <v>525</v>
          </cell>
          <cell r="AH609">
            <v>315</v>
          </cell>
          <cell r="AZ609">
            <v>420</v>
          </cell>
          <cell r="BX609">
            <v>0</v>
          </cell>
          <cell r="BY609">
            <v>2136530.6800000002</v>
          </cell>
          <cell r="CA609">
            <v>2136530.6800000002</v>
          </cell>
          <cell r="CB609">
            <v>0</v>
          </cell>
          <cell r="CC609">
            <v>0</v>
          </cell>
          <cell r="CD609">
            <v>0</v>
          </cell>
          <cell r="CE609">
            <v>3652699.34</v>
          </cell>
          <cell r="CF609">
            <v>2931615.53</v>
          </cell>
          <cell r="CG609">
            <v>2284316.12</v>
          </cell>
        </row>
        <row r="610">
          <cell r="A610" t="str">
            <v>4111207</v>
          </cell>
          <cell r="B610" t="str">
            <v>GR21-ATENDIMENTO A CONSUMIDORES-SERVICOS</v>
          </cell>
          <cell r="D610">
            <v>61349646.979999997</v>
          </cell>
          <cell r="BY610">
            <v>61349646.979999997</v>
          </cell>
          <cell r="CA610">
            <v>61349646.979999997</v>
          </cell>
          <cell r="CE610">
            <v>84433479.629999995</v>
          </cell>
          <cell r="CF610">
            <v>66367489.689999998</v>
          </cell>
          <cell r="CG610">
            <v>72995231.849999994</v>
          </cell>
        </row>
        <row r="611">
          <cell r="A611" t="str">
            <v>4111208</v>
          </cell>
          <cell r="B611" t="str">
            <v>GR21-SAUDE OCUPACIONAL</v>
          </cell>
          <cell r="D611">
            <v>430</v>
          </cell>
          <cell r="BX611">
            <v>0</v>
          </cell>
          <cell r="BY611">
            <v>430</v>
          </cell>
          <cell r="CA611">
            <v>430</v>
          </cell>
          <cell r="CB611">
            <v>0</v>
          </cell>
          <cell r="CC611">
            <v>0</v>
          </cell>
          <cell r="CE611">
            <v>3963.4</v>
          </cell>
          <cell r="CF611">
            <v>410</v>
          </cell>
          <cell r="CG611">
            <v>871</v>
          </cell>
        </row>
        <row r="612">
          <cell r="A612" t="str">
            <v>4111209</v>
          </cell>
          <cell r="B612" t="str">
            <v>GR21-AUDITORIA # SERVICOS</v>
          </cell>
          <cell r="C612">
            <v>121980.61</v>
          </cell>
          <cell r="D612">
            <v>53586.41</v>
          </cell>
          <cell r="I612">
            <v>19121.349999999999</v>
          </cell>
          <cell r="J612">
            <v>19121.349999999999</v>
          </cell>
          <cell r="K612">
            <v>19121.349999999999</v>
          </cell>
          <cell r="L612">
            <v>19121.349999999999</v>
          </cell>
          <cell r="M612">
            <v>19121.349999999999</v>
          </cell>
          <cell r="N612">
            <v>19121.349999999999</v>
          </cell>
          <cell r="O612">
            <v>19121.349999999999</v>
          </cell>
          <cell r="Q612">
            <v>19121.349999999999</v>
          </cell>
          <cell r="R612">
            <v>19121.349999999999</v>
          </cell>
          <cell r="S612">
            <v>17298.43</v>
          </cell>
          <cell r="T612">
            <v>19121.349999999999</v>
          </cell>
          <cell r="V612">
            <v>19121.349999999999</v>
          </cell>
          <cell r="W612">
            <v>19121.349999999999</v>
          </cell>
          <cell r="X612">
            <v>19121.349999999999</v>
          </cell>
          <cell r="Y612">
            <v>19121.349999999999</v>
          </cell>
          <cell r="Z612">
            <v>19121.349999999999</v>
          </cell>
          <cell r="AA612">
            <v>19121.349999999999</v>
          </cell>
          <cell r="AB612">
            <v>19121.349999999999</v>
          </cell>
          <cell r="AC612">
            <v>19121.349999999999</v>
          </cell>
          <cell r="AD612">
            <v>19121.349999999999</v>
          </cell>
          <cell r="AE612">
            <v>19121.349999999999</v>
          </cell>
          <cell r="AF612">
            <v>19121.349999999999</v>
          </cell>
          <cell r="AG612">
            <v>19121.349999999999</v>
          </cell>
          <cell r="AH612">
            <v>19121.349999999999</v>
          </cell>
          <cell r="AI612">
            <v>13058.52</v>
          </cell>
          <cell r="AJ612">
            <v>13058.52</v>
          </cell>
          <cell r="AK612">
            <v>13058.52</v>
          </cell>
          <cell r="AL612">
            <v>13058.52</v>
          </cell>
          <cell r="BX612">
            <v>0</v>
          </cell>
          <cell r="BY612">
            <v>684890.58</v>
          </cell>
          <cell r="CA612">
            <v>684890.58</v>
          </cell>
          <cell r="CB612">
            <v>0</v>
          </cell>
          <cell r="CC612">
            <v>0</v>
          </cell>
          <cell r="CD612">
            <v>0</v>
          </cell>
          <cell r="CE612">
            <v>844743.67</v>
          </cell>
          <cell r="CF612">
            <v>464809.07</v>
          </cell>
          <cell r="CG612">
            <v>377646.41</v>
          </cell>
        </row>
        <row r="613">
          <cell r="A613" t="str">
            <v>4111210</v>
          </cell>
          <cell r="B613" t="str">
            <v>GR21-CANTINA E COPA</v>
          </cell>
          <cell r="CG613">
            <v>52641.74</v>
          </cell>
        </row>
        <row r="614">
          <cell r="A614" t="str">
            <v>4111211</v>
          </cell>
          <cell r="B614" t="str">
            <v>GR21-INADIMPLENCIA-SERVICO</v>
          </cell>
          <cell r="D614">
            <v>2015953.63</v>
          </cell>
          <cell r="BY614">
            <v>2015953.63</v>
          </cell>
          <cell r="CA614">
            <v>2015953.63</v>
          </cell>
        </row>
        <row r="615">
          <cell r="A615" t="str">
            <v>4111212</v>
          </cell>
          <cell r="B615" t="str">
            <v>GR21-COMUNICACAO/PROCESSAMENTO TRANSM DADOS#SERV</v>
          </cell>
          <cell r="C615">
            <v>1479071.59</v>
          </cell>
          <cell r="D615">
            <v>7779145.5</v>
          </cell>
          <cell r="I615">
            <v>2854.09</v>
          </cell>
          <cell r="J615">
            <v>2812.9</v>
          </cell>
          <cell r="K615">
            <v>2992.15</v>
          </cell>
          <cell r="L615">
            <v>2854.09</v>
          </cell>
          <cell r="M615">
            <v>2888.17</v>
          </cell>
          <cell r="N615">
            <v>2888.17</v>
          </cell>
          <cell r="O615">
            <v>2716.3</v>
          </cell>
          <cell r="Q615">
            <v>2509.9499999999998</v>
          </cell>
          <cell r="R615">
            <v>2509.9499999999998</v>
          </cell>
          <cell r="S615">
            <v>2509.9499999999998</v>
          </cell>
          <cell r="T615">
            <v>2509.9499999999998</v>
          </cell>
          <cell r="V615">
            <v>713.91</v>
          </cell>
          <cell r="W615">
            <v>23651.4</v>
          </cell>
          <cell r="X615">
            <v>713.91</v>
          </cell>
          <cell r="Y615">
            <v>663.83</v>
          </cell>
          <cell r="Z615">
            <v>663.83</v>
          </cell>
          <cell r="AA615">
            <v>663.83</v>
          </cell>
          <cell r="AB615">
            <v>663.9</v>
          </cell>
          <cell r="AC615">
            <v>811.75</v>
          </cell>
          <cell r="AD615">
            <v>1254.1300000000001</v>
          </cell>
          <cell r="AE615">
            <v>1413.49</v>
          </cell>
          <cell r="AF615">
            <v>811.75</v>
          </cell>
          <cell r="AG615">
            <v>811.75</v>
          </cell>
          <cell r="AH615">
            <v>811.75</v>
          </cell>
          <cell r="AI615">
            <v>56793.39</v>
          </cell>
          <cell r="AJ615">
            <v>10392.14</v>
          </cell>
          <cell r="AK615">
            <v>12746.25</v>
          </cell>
          <cell r="AL615">
            <v>12745.04</v>
          </cell>
          <cell r="AN615">
            <v>770.17</v>
          </cell>
          <cell r="AP615">
            <v>2773.18</v>
          </cell>
          <cell r="AQ615">
            <v>409.17</v>
          </cell>
          <cell r="AR615">
            <v>409.17</v>
          </cell>
          <cell r="AS615">
            <v>409.17</v>
          </cell>
          <cell r="AZ615">
            <v>1942.26</v>
          </cell>
          <cell r="BA615">
            <v>1699.48</v>
          </cell>
          <cell r="BB615">
            <v>1942.27</v>
          </cell>
          <cell r="BC615">
            <v>1942.26</v>
          </cell>
          <cell r="BD615">
            <v>1465.69</v>
          </cell>
          <cell r="BE615">
            <v>2339.96</v>
          </cell>
          <cell r="BF615">
            <v>143.88</v>
          </cell>
          <cell r="BG615">
            <v>5905.24</v>
          </cell>
          <cell r="BH615">
            <v>5836.6</v>
          </cell>
          <cell r="BI615">
            <v>44.19</v>
          </cell>
          <cell r="BW615">
            <v>127453.71</v>
          </cell>
          <cell r="BX615">
            <v>0</v>
          </cell>
          <cell r="BY615">
            <v>9570075.2100000009</v>
          </cell>
          <cell r="CA615">
            <v>9570075.2100000009</v>
          </cell>
          <cell r="CB615">
            <v>0</v>
          </cell>
          <cell r="CC615">
            <v>0</v>
          </cell>
          <cell r="CD615">
            <v>0</v>
          </cell>
          <cell r="CE615">
            <v>8457270.4600000009</v>
          </cell>
          <cell r="CF615">
            <v>5637313</v>
          </cell>
          <cell r="CG615">
            <v>8270185.7999999998</v>
          </cell>
        </row>
        <row r="616">
          <cell r="A616" t="str">
            <v>4111215</v>
          </cell>
          <cell r="B616" t="str">
            <v>GR21-COMUNICACAO / TELECOM#MANUTENCAO DO SISTEMA</v>
          </cell>
          <cell r="C616">
            <v>95951.5</v>
          </cell>
          <cell r="D616">
            <v>2704729.79</v>
          </cell>
          <cell r="J616">
            <v>3538.64</v>
          </cell>
          <cell r="K616">
            <v>6316.77</v>
          </cell>
          <cell r="L616">
            <v>5030.6899999999996</v>
          </cell>
          <cell r="Q616">
            <v>1721.23</v>
          </cell>
          <cell r="S616">
            <v>16958.34</v>
          </cell>
          <cell r="AE616">
            <v>4618.03</v>
          </cell>
          <cell r="AK616">
            <v>2187.37</v>
          </cell>
          <cell r="AU616">
            <v>1847.6</v>
          </cell>
          <cell r="AZ616">
            <v>10394.64</v>
          </cell>
          <cell r="BC616">
            <v>1666.78</v>
          </cell>
          <cell r="BX616">
            <v>0</v>
          </cell>
          <cell r="BY616">
            <v>2854961.38</v>
          </cell>
          <cell r="CA616">
            <v>2854961.38</v>
          </cell>
          <cell r="CB616">
            <v>0</v>
          </cell>
          <cell r="CC616">
            <v>0</v>
          </cell>
          <cell r="CD616">
            <v>0</v>
          </cell>
          <cell r="CE616">
            <v>2977575.02</v>
          </cell>
          <cell r="CF616">
            <v>2026950.08</v>
          </cell>
          <cell r="CG616">
            <v>1094601.8400000001</v>
          </cell>
        </row>
        <row r="617">
          <cell r="A617" t="str">
            <v>4111223</v>
          </cell>
          <cell r="B617" t="str">
            <v>GR21-CONSULTORIA TEC, CIENTIFICA E ADM-NO PAIS</v>
          </cell>
          <cell r="C617">
            <v>2525151.35</v>
          </cell>
          <cell r="D617">
            <v>2514459.79</v>
          </cell>
          <cell r="E617">
            <v>2432.1799999999998</v>
          </cell>
          <cell r="I617">
            <v>320.7</v>
          </cell>
          <cell r="J617">
            <v>325.88</v>
          </cell>
          <cell r="K617">
            <v>267.85000000000002</v>
          </cell>
          <cell r="L617">
            <v>310.83999999999997</v>
          </cell>
          <cell r="M617">
            <v>332.98</v>
          </cell>
          <cell r="N617">
            <v>396.96</v>
          </cell>
          <cell r="O617">
            <v>190.89</v>
          </cell>
          <cell r="Q617">
            <v>112.68</v>
          </cell>
          <cell r="R617">
            <v>164.88</v>
          </cell>
          <cell r="S617">
            <v>256.5</v>
          </cell>
          <cell r="T617">
            <v>242.64</v>
          </cell>
          <cell r="V617">
            <v>541.94000000000005</v>
          </cell>
          <cell r="W617">
            <v>552.45000000000005</v>
          </cell>
          <cell r="X617">
            <v>3467.9</v>
          </cell>
          <cell r="Y617">
            <v>1721.92</v>
          </cell>
          <cell r="Z617">
            <v>1843.24</v>
          </cell>
          <cell r="AA617">
            <v>1779.97</v>
          </cell>
          <cell r="AB617">
            <v>622.17999999999995</v>
          </cell>
          <cell r="AC617">
            <v>1667.56</v>
          </cell>
          <cell r="AD617">
            <v>1313.12</v>
          </cell>
          <cell r="AE617">
            <v>101932.86</v>
          </cell>
          <cell r="AF617">
            <v>3577.55</v>
          </cell>
          <cell r="AG617">
            <v>1685.87</v>
          </cell>
          <cell r="AH617">
            <v>2755.03</v>
          </cell>
          <cell r="AI617">
            <v>1057.3800000000001</v>
          </cell>
          <cell r="AJ617">
            <v>3172.14</v>
          </cell>
          <cell r="AK617">
            <v>1057.3800000000001</v>
          </cell>
          <cell r="AL617">
            <v>1057.3800000000001</v>
          </cell>
          <cell r="AN617">
            <v>11625.83</v>
          </cell>
          <cell r="AP617">
            <v>9411.69</v>
          </cell>
          <cell r="AQ617">
            <v>9486.26</v>
          </cell>
          <cell r="AR617">
            <v>11146.6</v>
          </cell>
          <cell r="AS617">
            <v>11428.84</v>
          </cell>
          <cell r="BE617">
            <v>25588.33</v>
          </cell>
          <cell r="BF617">
            <v>38455.129999999997</v>
          </cell>
          <cell r="BG617">
            <v>1654.78</v>
          </cell>
          <cell r="BH617">
            <v>5559.55</v>
          </cell>
          <cell r="BI617">
            <v>606.36</v>
          </cell>
          <cell r="BX617">
            <v>0</v>
          </cell>
          <cell r="BY617">
            <v>5299735.3600000003</v>
          </cell>
          <cell r="BZ617">
            <v>-2432.1799999999998</v>
          </cell>
          <cell r="CA617">
            <v>5297303.18</v>
          </cell>
          <cell r="CB617">
            <v>0</v>
          </cell>
          <cell r="CC617">
            <v>0</v>
          </cell>
          <cell r="CD617">
            <v>0</v>
          </cell>
          <cell r="CE617">
            <v>4528456.0599999996</v>
          </cell>
          <cell r="CF617">
            <v>3516864.18</v>
          </cell>
          <cell r="CG617">
            <v>3714994.76</v>
          </cell>
        </row>
        <row r="618">
          <cell r="A618" t="str">
            <v>4111224</v>
          </cell>
          <cell r="B618" t="str">
            <v>GR21-JURIDICO-CONSULTORIA TEC, CIENT E ADM-NO PAIS</v>
          </cell>
          <cell r="D618">
            <v>1230124.3</v>
          </cell>
          <cell r="I618">
            <v>2121.4699999999998</v>
          </cell>
          <cell r="J618">
            <v>2121.4699999999998</v>
          </cell>
          <cell r="K618">
            <v>2121.4699999999998</v>
          </cell>
          <cell r="L618">
            <v>2121.4699999999998</v>
          </cell>
          <cell r="M618">
            <v>2121.4699999999998</v>
          </cell>
          <cell r="N618">
            <v>2121.4699999999998</v>
          </cell>
          <cell r="O618">
            <v>2121.4699999999998</v>
          </cell>
          <cell r="Q618">
            <v>2121.4699999999998</v>
          </cell>
          <cell r="R618">
            <v>2121.4699999999998</v>
          </cell>
          <cell r="S618">
            <v>2121.4699999999998</v>
          </cell>
          <cell r="T618">
            <v>2121.4699999999998</v>
          </cell>
          <cell r="V618">
            <v>2121.4699999999998</v>
          </cell>
          <cell r="W618">
            <v>2121.4699999999998</v>
          </cell>
          <cell r="X618">
            <v>2121.4699999999998</v>
          </cell>
          <cell r="Y618">
            <v>2121.4699999999998</v>
          </cell>
          <cell r="Z618">
            <v>2121.4699999999998</v>
          </cell>
          <cell r="AA618">
            <v>2121.4699999999998</v>
          </cell>
          <cell r="AB618">
            <v>4242.99</v>
          </cell>
          <cell r="AC618">
            <v>2121.4699999999998</v>
          </cell>
          <cell r="AD618">
            <v>2121.4699999999998</v>
          </cell>
          <cell r="AE618">
            <v>4242.99</v>
          </cell>
          <cell r="AF618">
            <v>2121.4699999999998</v>
          </cell>
          <cell r="AG618">
            <v>2121.4699999999998</v>
          </cell>
          <cell r="AH618">
            <v>2121.4699999999998</v>
          </cell>
          <cell r="AI618">
            <v>2121.4699999999998</v>
          </cell>
          <cell r="AJ618">
            <v>2121.4699999999998</v>
          </cell>
          <cell r="AK618">
            <v>2121.4699999999998</v>
          </cell>
          <cell r="AL618">
            <v>2121.4699999999998</v>
          </cell>
          <cell r="BX618">
            <v>0</v>
          </cell>
          <cell r="BY618">
            <v>1293768.5</v>
          </cell>
          <cell r="CA618">
            <v>1293768.5</v>
          </cell>
          <cell r="CB618">
            <v>0</v>
          </cell>
          <cell r="CC618">
            <v>0</v>
          </cell>
          <cell r="CD618">
            <v>0</v>
          </cell>
          <cell r="CE618">
            <v>821697.63</v>
          </cell>
          <cell r="CF618">
            <v>620236.25</v>
          </cell>
          <cell r="CG618">
            <v>794625.1</v>
          </cell>
        </row>
        <row r="619">
          <cell r="A619" t="str">
            <v>4111225</v>
          </cell>
          <cell r="B619" t="str">
            <v>GR21-ASSIST CONSULT EMPR- TEC, CIENT E ADM-NO PAIS</v>
          </cell>
          <cell r="C619">
            <v>37811.4</v>
          </cell>
          <cell r="AU619">
            <v>10491</v>
          </cell>
          <cell r="AV619">
            <v>12584</v>
          </cell>
          <cell r="AW619">
            <v>14677</v>
          </cell>
          <cell r="AX619">
            <v>14677</v>
          </cell>
          <cell r="AZ619">
            <v>16770</v>
          </cell>
          <cell r="BA619">
            <v>14677</v>
          </cell>
          <cell r="BB619">
            <v>16700</v>
          </cell>
          <cell r="BC619">
            <v>16700</v>
          </cell>
          <cell r="BD619">
            <v>12584</v>
          </cell>
          <cell r="BX619">
            <v>0</v>
          </cell>
          <cell r="BY619">
            <v>167671.4</v>
          </cell>
          <cell r="CA619">
            <v>167671.4</v>
          </cell>
          <cell r="CB619">
            <v>0</v>
          </cell>
          <cell r="CC619">
            <v>0</v>
          </cell>
          <cell r="CD619">
            <v>0</v>
          </cell>
          <cell r="CE619">
            <v>597691.42000000004</v>
          </cell>
          <cell r="CF619">
            <v>597691.42000000004</v>
          </cell>
          <cell r="CG619">
            <v>472565.29</v>
          </cell>
        </row>
        <row r="620">
          <cell r="A620" t="str">
            <v>4111226</v>
          </cell>
          <cell r="B620" t="str">
            <v>GR21-CONTINUOS / MENSAGEIROS</v>
          </cell>
          <cell r="D620">
            <v>134903.09</v>
          </cell>
          <cell r="BY620">
            <v>134903.09</v>
          </cell>
          <cell r="CA620">
            <v>134903.09</v>
          </cell>
          <cell r="CD620">
            <v>0</v>
          </cell>
          <cell r="CE620">
            <v>193892.47</v>
          </cell>
          <cell r="CF620">
            <v>144627.13</v>
          </cell>
          <cell r="CG620">
            <v>182058.34</v>
          </cell>
        </row>
        <row r="621">
          <cell r="A621" t="str">
            <v>4111227</v>
          </cell>
          <cell r="B621" t="str">
            <v>GR21-CORREIOS-ENTREGA DE FATURAS</v>
          </cell>
          <cell r="D621">
            <v>1441511.05</v>
          </cell>
          <cell r="BY621">
            <v>1441511.05</v>
          </cell>
          <cell r="CA621">
            <v>1441511.05</v>
          </cell>
          <cell r="CE621">
            <v>4126899.7</v>
          </cell>
          <cell r="CF621">
            <v>3055816.05</v>
          </cell>
          <cell r="CG621">
            <v>539729.19999999995</v>
          </cell>
        </row>
        <row r="622">
          <cell r="A622" t="str">
            <v>4111228</v>
          </cell>
          <cell r="B622" t="str">
            <v>GR21-CORREIOS-SERVICOS</v>
          </cell>
          <cell r="C622">
            <v>3105.74</v>
          </cell>
          <cell r="D622">
            <v>306.83</v>
          </cell>
          <cell r="E622">
            <v>148.55000000000001</v>
          </cell>
          <cell r="BE622">
            <v>27.7</v>
          </cell>
          <cell r="BX622">
            <v>0</v>
          </cell>
          <cell r="BY622">
            <v>3588.82</v>
          </cell>
          <cell r="BZ622">
            <v>-148.55000000000001</v>
          </cell>
          <cell r="CA622">
            <v>3440.27</v>
          </cell>
          <cell r="CB622">
            <v>0</v>
          </cell>
          <cell r="CC622">
            <v>0</v>
          </cell>
          <cell r="CD622">
            <v>0</v>
          </cell>
          <cell r="CE622">
            <v>2359.0700000000002</v>
          </cell>
          <cell r="CF622">
            <v>1544.93</v>
          </cell>
          <cell r="CG622">
            <v>738.8</v>
          </cell>
        </row>
        <row r="623">
          <cell r="A623" t="str">
            <v>4111229</v>
          </cell>
          <cell r="B623" t="str">
            <v>GR21-DESPESAS JURIDICAS</v>
          </cell>
          <cell r="C623">
            <v>569742.39</v>
          </cell>
          <cell r="D623">
            <v>78029.350000000006</v>
          </cell>
          <cell r="H623">
            <v>3882.51</v>
          </cell>
          <cell r="I623">
            <v>172.6</v>
          </cell>
          <cell r="J623">
            <v>831.32</v>
          </cell>
          <cell r="K623">
            <v>1226.8399999999999</v>
          </cell>
          <cell r="L623">
            <v>172.6</v>
          </cell>
          <cell r="M623">
            <v>260</v>
          </cell>
          <cell r="N623">
            <v>195</v>
          </cell>
          <cell r="O623">
            <v>258.89999999999998</v>
          </cell>
          <cell r="Q623">
            <v>548.24</v>
          </cell>
          <cell r="R623">
            <v>258.89999999999998</v>
          </cell>
          <cell r="S623">
            <v>172.6</v>
          </cell>
          <cell r="T623">
            <v>258.89999999999998</v>
          </cell>
          <cell r="V623">
            <v>122438.73</v>
          </cell>
          <cell r="W623">
            <v>153146.42000000001</v>
          </cell>
          <cell r="X623">
            <v>172.6</v>
          </cell>
          <cell r="Y623">
            <v>10364.709999999999</v>
          </cell>
          <cell r="Z623">
            <v>86.3</v>
          </cell>
          <cell r="AA623">
            <v>431.5</v>
          </cell>
          <cell r="AB623">
            <v>111540.95</v>
          </cell>
          <cell r="AC623">
            <v>258.89999999999998</v>
          </cell>
          <cell r="AD623">
            <v>258.89999999999998</v>
          </cell>
          <cell r="AE623">
            <v>108363.22</v>
          </cell>
          <cell r="AF623">
            <v>172.6</v>
          </cell>
          <cell r="AG623">
            <v>258.89999999999998</v>
          </cell>
          <cell r="AH623">
            <v>258.89999999999998</v>
          </cell>
          <cell r="AI623">
            <v>88.4</v>
          </cell>
          <cell r="AJ623">
            <v>88.4</v>
          </cell>
          <cell r="AK623">
            <v>88.4</v>
          </cell>
          <cell r="AL623">
            <v>131</v>
          </cell>
          <cell r="AU623">
            <v>44.2</v>
          </cell>
          <cell r="AV623">
            <v>44.2</v>
          </cell>
          <cell r="AW623">
            <v>44.2</v>
          </cell>
          <cell r="AX623">
            <v>44.2</v>
          </cell>
          <cell r="BE623">
            <v>2530.0100000000002</v>
          </cell>
          <cell r="BW623">
            <v>942.23</v>
          </cell>
          <cell r="BX623">
            <v>0</v>
          </cell>
          <cell r="BY623">
            <v>1167808.02</v>
          </cell>
          <cell r="CA623">
            <v>1167808.02</v>
          </cell>
          <cell r="CB623">
            <v>0</v>
          </cell>
          <cell r="CC623">
            <v>0</v>
          </cell>
          <cell r="CD623">
            <v>0</v>
          </cell>
          <cell r="CE623">
            <v>2719849.32</v>
          </cell>
          <cell r="CF623">
            <v>2151433.0099999998</v>
          </cell>
          <cell r="CG623">
            <v>1724010.78</v>
          </cell>
        </row>
        <row r="624">
          <cell r="A624" t="str">
            <v>4111230</v>
          </cell>
          <cell r="B624" t="str">
            <v>GR21-ENERGIA ELETRICA-CONSUMO</v>
          </cell>
          <cell r="C624">
            <v>2164529.36</v>
          </cell>
          <cell r="D624">
            <v>6840.16</v>
          </cell>
          <cell r="E624">
            <v>64228.91</v>
          </cell>
          <cell r="G624">
            <v>457762.5</v>
          </cell>
          <cell r="M624">
            <v>31745.06</v>
          </cell>
          <cell r="N624">
            <v>4989.16</v>
          </cell>
          <cell r="Q624">
            <v>509.66</v>
          </cell>
          <cell r="R624">
            <v>338.46</v>
          </cell>
          <cell r="Z624">
            <v>2213.5</v>
          </cell>
          <cell r="AC624">
            <v>2615.0300000000002</v>
          </cell>
          <cell r="AE624">
            <v>36087.68</v>
          </cell>
          <cell r="AG624">
            <v>2418.6799999999998</v>
          </cell>
          <cell r="AI624">
            <v>9304.3799999999992</v>
          </cell>
          <cell r="AV624">
            <v>41399.42</v>
          </cell>
          <cell r="BA624">
            <v>26591.85</v>
          </cell>
          <cell r="BE624">
            <v>369288.22</v>
          </cell>
          <cell r="BX624">
            <v>0</v>
          </cell>
          <cell r="BY624">
            <v>3220862.03</v>
          </cell>
          <cell r="BZ624">
            <v>-2217298.02</v>
          </cell>
          <cell r="CA624">
            <v>1003564.01</v>
          </cell>
          <cell r="CB624">
            <v>0</v>
          </cell>
          <cell r="CC624">
            <v>0</v>
          </cell>
          <cell r="CD624">
            <v>0</v>
          </cell>
          <cell r="CE624">
            <v>1102239.9099999999</v>
          </cell>
          <cell r="CF624">
            <v>787208.26</v>
          </cell>
          <cell r="CG624">
            <v>2073323.6</v>
          </cell>
        </row>
        <row r="625">
          <cell r="A625" t="str">
            <v>4111231</v>
          </cell>
          <cell r="B625" t="str">
            <v>GR21-EQUIPAMENTOS / MANUTENCAO E CONSERVACAO</v>
          </cell>
          <cell r="C625">
            <v>1021743.53</v>
          </cell>
          <cell r="D625">
            <v>983675.06</v>
          </cell>
          <cell r="I625">
            <v>49893.45</v>
          </cell>
          <cell r="J625">
            <v>6503.46</v>
          </cell>
          <cell r="K625">
            <v>64947.23</v>
          </cell>
          <cell r="L625">
            <v>7573.45</v>
          </cell>
          <cell r="M625">
            <v>11709.83</v>
          </cell>
          <cell r="N625">
            <v>69105.440000000002</v>
          </cell>
          <cell r="O625">
            <v>12779.7</v>
          </cell>
          <cell r="Q625">
            <v>2309.9899999999998</v>
          </cell>
          <cell r="R625">
            <v>3180</v>
          </cell>
          <cell r="S625">
            <v>17509.689999999999</v>
          </cell>
          <cell r="T625">
            <v>3600</v>
          </cell>
          <cell r="AB625">
            <v>83201.98</v>
          </cell>
          <cell r="AC625">
            <v>82991.990000000005</v>
          </cell>
          <cell r="AE625">
            <v>10775.06</v>
          </cell>
          <cell r="AF625">
            <v>11260</v>
          </cell>
          <cell r="AU625">
            <v>10937</v>
          </cell>
          <cell r="BE625">
            <v>234153.60000000001</v>
          </cell>
          <cell r="BY625">
            <v>2687850.46</v>
          </cell>
          <cell r="CA625">
            <v>2687850.46</v>
          </cell>
          <cell r="CE625">
            <v>2491522.65</v>
          </cell>
          <cell r="CF625">
            <v>1625693.15</v>
          </cell>
          <cell r="CG625">
            <v>1867738.91</v>
          </cell>
        </row>
        <row r="626">
          <cell r="A626" t="str">
            <v>4111233</v>
          </cell>
          <cell r="B626" t="str">
            <v>GR21-EQUIPAMENTOS/MANUTENCAO E CONSERVACAO-LOCADOS</v>
          </cell>
          <cell r="D626">
            <v>149.99</v>
          </cell>
          <cell r="BY626">
            <v>149.99</v>
          </cell>
          <cell r="CA626">
            <v>149.99</v>
          </cell>
          <cell r="CE626">
            <v>29737.61</v>
          </cell>
          <cell r="CF626">
            <v>29737.61</v>
          </cell>
          <cell r="CG626">
            <v>1190</v>
          </cell>
        </row>
        <row r="627">
          <cell r="A627" t="str">
            <v>4111234</v>
          </cell>
          <cell r="B627" t="str">
            <v>GR21-EQUIPAMENTOS/MAQUINAS E MOBILIARIOS ADM#MANUT</v>
          </cell>
          <cell r="C627">
            <v>14315.99</v>
          </cell>
          <cell r="D627">
            <v>23633.86</v>
          </cell>
          <cell r="AE627">
            <v>569.99</v>
          </cell>
          <cell r="BX627">
            <v>0</v>
          </cell>
          <cell r="BY627">
            <v>38519.839999999997</v>
          </cell>
          <cell r="CA627">
            <v>38519.839999999997</v>
          </cell>
          <cell r="CB627">
            <v>0</v>
          </cell>
          <cell r="CC627">
            <v>0</v>
          </cell>
          <cell r="CD627">
            <v>0</v>
          </cell>
          <cell r="CE627">
            <v>192430.49</v>
          </cell>
          <cell r="CF627">
            <v>145221.76000000001</v>
          </cell>
          <cell r="CG627">
            <v>266074.59999999998</v>
          </cell>
        </row>
        <row r="628">
          <cell r="A628" t="str">
            <v>4111237</v>
          </cell>
          <cell r="B628" t="str">
            <v>GR21-EQUIP/SERV MANUTENCAO EQUIP REPROGRAFIA</v>
          </cell>
          <cell r="C628">
            <v>160</v>
          </cell>
          <cell r="D628">
            <v>5819.4</v>
          </cell>
          <cell r="BY628">
            <v>5979.4</v>
          </cell>
          <cell r="CA628">
            <v>5979.4</v>
          </cell>
          <cell r="CE628">
            <v>5327.35</v>
          </cell>
          <cell r="CF628">
            <v>5327.35</v>
          </cell>
          <cell r="CG628">
            <v>4189.47</v>
          </cell>
        </row>
        <row r="629">
          <cell r="A629" t="str">
            <v>4111239</v>
          </cell>
          <cell r="B629" t="str">
            <v>GR21-INSTALACAO/AREA VERDE-SERVICO</v>
          </cell>
          <cell r="C629">
            <v>2190743.0499999998</v>
          </cell>
          <cell r="D629">
            <v>3817357.26</v>
          </cell>
          <cell r="N629">
            <v>3000</v>
          </cell>
          <cell r="S629">
            <v>2600</v>
          </cell>
          <cell r="AC629">
            <v>8900</v>
          </cell>
          <cell r="AE629">
            <v>4000</v>
          </cell>
          <cell r="BE629">
            <v>823477.92</v>
          </cell>
          <cell r="BX629">
            <v>0</v>
          </cell>
          <cell r="BY629">
            <v>6850078.2300000004</v>
          </cell>
          <cell r="CA629">
            <v>6850078.2300000004</v>
          </cell>
          <cell r="CB629">
            <v>0</v>
          </cell>
          <cell r="CC629">
            <v>0</v>
          </cell>
          <cell r="CD629">
            <v>0</v>
          </cell>
          <cell r="CE629">
            <v>7868026.5599999996</v>
          </cell>
          <cell r="CF629">
            <v>5978379.4900000002</v>
          </cell>
          <cell r="CG629">
            <v>8308590.3899999997</v>
          </cell>
        </row>
        <row r="630">
          <cell r="A630" t="str">
            <v>4111240</v>
          </cell>
          <cell r="B630" t="str">
            <v>GR21-INSTALACAO / CONSTRUCAO DE INSTALACOES</v>
          </cell>
          <cell r="C630">
            <v>1223779.3799999999</v>
          </cell>
          <cell r="D630">
            <v>4136270.13</v>
          </cell>
          <cell r="V630">
            <v>2115.5700000000002</v>
          </cell>
          <cell r="W630">
            <v>1866.68</v>
          </cell>
          <cell r="Y630">
            <v>1057.8</v>
          </cell>
          <cell r="AA630">
            <v>1057.8</v>
          </cell>
          <cell r="AD630">
            <v>260237.37</v>
          </cell>
          <cell r="BY630">
            <v>5626384.7300000004</v>
          </cell>
          <cell r="CA630">
            <v>5626384.7300000004</v>
          </cell>
          <cell r="CE630">
            <v>1774724.9</v>
          </cell>
          <cell r="CF630">
            <v>1012808.51</v>
          </cell>
          <cell r="CG630">
            <v>623322.81000000006</v>
          </cell>
        </row>
        <row r="631">
          <cell r="A631" t="str">
            <v>4111241</v>
          </cell>
          <cell r="B631" t="str">
            <v>GR21-INSTALACAO / DESMONTAGEM DE INSTALACOES</v>
          </cell>
          <cell r="D631">
            <v>90188.94</v>
          </cell>
          <cell r="BY631">
            <v>90188.94</v>
          </cell>
          <cell r="CA631">
            <v>90188.94</v>
          </cell>
          <cell r="CE631">
            <v>82454.28</v>
          </cell>
          <cell r="CF631">
            <v>42623.1</v>
          </cell>
          <cell r="CG631">
            <v>68969.399999999994</v>
          </cell>
        </row>
        <row r="632">
          <cell r="A632" t="str">
            <v>4111242</v>
          </cell>
          <cell r="B632" t="str">
            <v>GR21-INSTALACAO/ELEVADORES-SERVICO</v>
          </cell>
          <cell r="C632">
            <v>58559.49</v>
          </cell>
          <cell r="D632">
            <v>7634.63</v>
          </cell>
          <cell r="BE632">
            <v>9440.3700000000008</v>
          </cell>
          <cell r="BX632">
            <v>0</v>
          </cell>
          <cell r="BY632">
            <v>75634.490000000005</v>
          </cell>
          <cell r="CA632">
            <v>75634.490000000005</v>
          </cell>
          <cell r="CB632">
            <v>0</v>
          </cell>
          <cell r="CC632">
            <v>0</v>
          </cell>
          <cell r="CD632">
            <v>0</v>
          </cell>
          <cell r="CE632">
            <v>94477.83</v>
          </cell>
          <cell r="CF632">
            <v>61734.99</v>
          </cell>
          <cell r="CG632">
            <v>113218.16</v>
          </cell>
        </row>
        <row r="633">
          <cell r="A633" t="str">
            <v>4111243</v>
          </cell>
          <cell r="B633" t="str">
            <v>GR21-INSTALACAO / LIMPEZA / DEDETIZACAO</v>
          </cell>
          <cell r="C633">
            <v>626315.34</v>
          </cell>
          <cell r="D633">
            <v>4064681.73</v>
          </cell>
          <cell r="I633">
            <v>7532.1</v>
          </cell>
          <cell r="J633">
            <v>7532.1</v>
          </cell>
          <cell r="K633">
            <v>8232.1</v>
          </cell>
          <cell r="L633">
            <v>7532.1</v>
          </cell>
          <cell r="M633">
            <v>8284.7800000000007</v>
          </cell>
          <cell r="N633">
            <v>8284.7800000000007</v>
          </cell>
          <cell r="O633">
            <v>4507.83</v>
          </cell>
          <cell r="Q633">
            <v>3148.37</v>
          </cell>
          <cell r="R633">
            <v>4501.2</v>
          </cell>
          <cell r="S633">
            <v>6747.12</v>
          </cell>
          <cell r="T633">
            <v>6747.12</v>
          </cell>
          <cell r="V633">
            <v>3121.28</v>
          </cell>
          <cell r="W633">
            <v>3121.28</v>
          </cell>
          <cell r="X633">
            <v>3121.28</v>
          </cell>
          <cell r="Y633">
            <v>2837.93</v>
          </cell>
          <cell r="Z633">
            <v>2837.93</v>
          </cell>
          <cell r="AA633">
            <v>2854.82</v>
          </cell>
          <cell r="AB633">
            <v>2837.93</v>
          </cell>
          <cell r="AC633">
            <v>3688.03</v>
          </cell>
          <cell r="AD633">
            <v>3688.03</v>
          </cell>
          <cell r="AE633">
            <v>3121.28</v>
          </cell>
          <cell r="AF633">
            <v>3688.03</v>
          </cell>
          <cell r="AG633">
            <v>3688.03</v>
          </cell>
          <cell r="AH633">
            <v>3688.03</v>
          </cell>
          <cell r="AP633">
            <v>912.5</v>
          </cell>
          <cell r="AQ633">
            <v>315</v>
          </cell>
          <cell r="BE633">
            <v>8474.25</v>
          </cell>
          <cell r="BX633">
            <v>0</v>
          </cell>
          <cell r="BY633">
            <v>4816042.3</v>
          </cell>
          <cell r="CA633">
            <v>4816042.3</v>
          </cell>
          <cell r="CB633">
            <v>0</v>
          </cell>
          <cell r="CC633">
            <v>0</v>
          </cell>
          <cell r="CD633">
            <v>0</v>
          </cell>
          <cell r="CE633">
            <v>2485227.02</v>
          </cell>
          <cell r="CF633">
            <v>1112094.1399999999</v>
          </cell>
          <cell r="CG633">
            <v>5969793.71</v>
          </cell>
        </row>
        <row r="634">
          <cell r="A634" t="str">
            <v>4111244</v>
          </cell>
          <cell r="B634" t="str">
            <v>GR21-INSTAL/LIMPEZA PONTES, ESTRADAS E CAMINHOS</v>
          </cell>
          <cell r="C634">
            <v>15033</v>
          </cell>
          <cell r="D634">
            <v>1800</v>
          </cell>
          <cell r="I634">
            <v>27388.400000000001</v>
          </cell>
          <cell r="J634">
            <v>32275.8</v>
          </cell>
          <cell r="K634">
            <v>23028</v>
          </cell>
          <cell r="L634">
            <v>14850.5</v>
          </cell>
          <cell r="M634">
            <v>1819.35</v>
          </cell>
          <cell r="N634">
            <v>1857</v>
          </cell>
          <cell r="Q634">
            <v>637.5</v>
          </cell>
          <cell r="R634">
            <v>22244.45</v>
          </cell>
          <cell r="S634">
            <v>888688.66</v>
          </cell>
          <cell r="T634">
            <v>846990.08</v>
          </cell>
          <cell r="V634">
            <v>28792.2</v>
          </cell>
          <cell r="W634">
            <v>40477.629999999997</v>
          </cell>
          <cell r="X634">
            <v>27751.99</v>
          </cell>
          <cell r="Y634">
            <v>28161.15</v>
          </cell>
          <cell r="Z634">
            <v>24707.25</v>
          </cell>
          <cell r="AA634">
            <v>28981.75</v>
          </cell>
          <cell r="AB634">
            <v>40894.550000000003</v>
          </cell>
          <cell r="AC634">
            <v>109747.47</v>
          </cell>
          <cell r="AD634">
            <v>282851.78999999998</v>
          </cell>
          <cell r="AE634">
            <v>41571.589999999997</v>
          </cell>
          <cell r="AF634">
            <v>30377.99</v>
          </cell>
          <cell r="AG634">
            <v>41512.93</v>
          </cell>
          <cell r="AH634">
            <v>683291.1</v>
          </cell>
          <cell r="AI634">
            <v>24943.84</v>
          </cell>
          <cell r="AJ634">
            <v>28321.39</v>
          </cell>
          <cell r="AK634">
            <v>27613.14</v>
          </cell>
          <cell r="AL634">
            <v>26254.14</v>
          </cell>
          <cell r="BE634">
            <v>91009</v>
          </cell>
          <cell r="BY634">
            <v>3483873.64</v>
          </cell>
          <cell r="CA634">
            <v>3483873.64</v>
          </cell>
          <cell r="CE634">
            <v>103743.48</v>
          </cell>
          <cell r="CF634">
            <v>44000</v>
          </cell>
          <cell r="CG634">
            <v>21823.42</v>
          </cell>
        </row>
        <row r="635">
          <cell r="A635" t="str">
            <v>4111245</v>
          </cell>
          <cell r="B635" t="str">
            <v>GR21-INSTALACAO/MANUTENCAO CIVIL-LOCADAS</v>
          </cell>
          <cell r="C635">
            <v>1594736.05</v>
          </cell>
          <cell r="D635">
            <v>1303192.6599999999</v>
          </cell>
          <cell r="K635">
            <v>4945</v>
          </cell>
          <cell r="BE635">
            <v>916556.83</v>
          </cell>
          <cell r="BX635">
            <v>0</v>
          </cell>
          <cell r="BY635">
            <v>3819430.54</v>
          </cell>
          <cell r="CA635">
            <v>3819430.54</v>
          </cell>
          <cell r="CB635">
            <v>0</v>
          </cell>
          <cell r="CC635">
            <v>0</v>
          </cell>
          <cell r="CD635">
            <v>0</v>
          </cell>
          <cell r="CE635">
            <v>3542421.3</v>
          </cell>
          <cell r="CF635">
            <v>2400135.2000000002</v>
          </cell>
          <cell r="CG635">
            <v>2317420.21</v>
          </cell>
        </row>
        <row r="636">
          <cell r="A636" t="str">
            <v>4111246</v>
          </cell>
          <cell r="B636" t="str">
            <v>GR21-INSTALACAO / RECEPCAO</v>
          </cell>
          <cell r="C636">
            <v>48746.92</v>
          </cell>
          <cell r="D636">
            <v>1490142.2</v>
          </cell>
          <cell r="BE636">
            <v>52879.15</v>
          </cell>
          <cell r="BX636">
            <v>0</v>
          </cell>
          <cell r="BY636">
            <v>1591768.27</v>
          </cell>
          <cell r="CA636">
            <v>1591768.27</v>
          </cell>
          <cell r="CB636">
            <v>0</v>
          </cell>
          <cell r="CC636">
            <v>0</v>
          </cell>
          <cell r="CD636">
            <v>0</v>
          </cell>
          <cell r="CE636">
            <v>1873416.86</v>
          </cell>
          <cell r="CF636">
            <v>1684603.82</v>
          </cell>
          <cell r="CG636">
            <v>2332616.5299999998</v>
          </cell>
        </row>
        <row r="637">
          <cell r="A637" t="str">
            <v>4111247</v>
          </cell>
          <cell r="B637" t="str">
            <v>GR21-INSTALACAO/SISTEMA ANTIFURTO-MANUTENCAO</v>
          </cell>
          <cell r="D637">
            <v>9448.41</v>
          </cell>
          <cell r="AU637">
            <v>200</v>
          </cell>
          <cell r="BY637">
            <v>9648.41</v>
          </cell>
          <cell r="CA637">
            <v>9648.41</v>
          </cell>
          <cell r="CE637">
            <v>96857.06</v>
          </cell>
          <cell r="CF637">
            <v>81611.149999999994</v>
          </cell>
          <cell r="CG637">
            <v>32288.26</v>
          </cell>
        </row>
        <row r="638">
          <cell r="A638" t="str">
            <v>4111248</v>
          </cell>
          <cell r="B638" t="str">
            <v>GR21-INSTALACAO/SISTEMA CONTRA INCENDIO-SERVICO</v>
          </cell>
          <cell r="C638">
            <v>717049.06</v>
          </cell>
          <cell r="D638">
            <v>36141.480000000003</v>
          </cell>
          <cell r="K638">
            <v>3247.99</v>
          </cell>
          <cell r="N638">
            <v>4527.99</v>
          </cell>
          <cell r="S638">
            <v>4398.24</v>
          </cell>
          <cell r="AE638">
            <v>15424.98</v>
          </cell>
          <cell r="AI638">
            <v>9595.3700000000008</v>
          </cell>
          <cell r="AU638">
            <v>4965</v>
          </cell>
          <cell r="AZ638">
            <v>549.99</v>
          </cell>
          <cell r="BA638">
            <v>3600</v>
          </cell>
          <cell r="BE638">
            <v>14979.78</v>
          </cell>
          <cell r="BH638">
            <v>949.99</v>
          </cell>
          <cell r="BX638">
            <v>0</v>
          </cell>
          <cell r="BY638">
            <v>815429.87</v>
          </cell>
          <cell r="CA638">
            <v>815429.87</v>
          </cell>
          <cell r="CB638">
            <v>0</v>
          </cell>
          <cell r="CC638">
            <v>0</v>
          </cell>
          <cell r="CD638">
            <v>0</v>
          </cell>
          <cell r="CE638">
            <v>1167575.55</v>
          </cell>
          <cell r="CF638">
            <v>946834.46</v>
          </cell>
          <cell r="CG638">
            <v>707198.26</v>
          </cell>
        </row>
        <row r="639">
          <cell r="A639" t="str">
            <v>4111249</v>
          </cell>
          <cell r="B639" t="str">
            <v>GR21-INSTALACAO/SISTEMA DE AR CONDICIONADO-SERVICO</v>
          </cell>
          <cell r="C639">
            <v>170538.57</v>
          </cell>
          <cell r="D639">
            <v>440028.7</v>
          </cell>
          <cell r="BE639">
            <v>47048</v>
          </cell>
          <cell r="BX639">
            <v>0</v>
          </cell>
          <cell r="BY639">
            <v>657615.27</v>
          </cell>
          <cell r="CA639">
            <v>657615.27</v>
          </cell>
          <cell r="CB639">
            <v>0</v>
          </cell>
          <cell r="CC639">
            <v>0</v>
          </cell>
          <cell r="CD639">
            <v>0</v>
          </cell>
          <cell r="CE639">
            <v>604129.5</v>
          </cell>
          <cell r="CF639">
            <v>432986.43</v>
          </cell>
          <cell r="CG639">
            <v>677471.35</v>
          </cell>
        </row>
        <row r="640">
          <cell r="A640" t="str">
            <v>4111251</v>
          </cell>
          <cell r="B640" t="str">
            <v>GR21-INSTALACAO / VIGILANCIA # SERVICOS</v>
          </cell>
          <cell r="C640">
            <v>8557588.0500000007</v>
          </cell>
          <cell r="D640">
            <v>1285761.1499999999</v>
          </cell>
          <cell r="E640">
            <v>225406.86</v>
          </cell>
          <cell r="F640">
            <v>1444284.09</v>
          </cell>
          <cell r="I640">
            <v>61084.53</v>
          </cell>
          <cell r="J640">
            <v>61084.53</v>
          </cell>
          <cell r="K640">
            <v>283889.02</v>
          </cell>
          <cell r="L640">
            <v>63055</v>
          </cell>
          <cell r="M640">
            <v>101811.55</v>
          </cell>
          <cell r="N640">
            <v>328860.71999999997</v>
          </cell>
          <cell r="O640">
            <v>55439.39</v>
          </cell>
          <cell r="Q640">
            <v>37551.15</v>
          </cell>
          <cell r="R640">
            <v>53680.53</v>
          </cell>
          <cell r="S640">
            <v>304262.02</v>
          </cell>
          <cell r="T640">
            <v>71455.7</v>
          </cell>
          <cell r="V640">
            <v>70366.720000000001</v>
          </cell>
          <cell r="W640">
            <v>70366.720000000001</v>
          </cell>
          <cell r="X640">
            <v>70366.710000000006</v>
          </cell>
          <cell r="Y640">
            <v>64583.11</v>
          </cell>
          <cell r="Z640">
            <v>64583.11</v>
          </cell>
          <cell r="AA640">
            <v>64583.11</v>
          </cell>
          <cell r="AB640">
            <v>64583.11</v>
          </cell>
          <cell r="AC640">
            <v>109829.84</v>
          </cell>
          <cell r="AD640">
            <v>84825.5</v>
          </cell>
          <cell r="AE640">
            <v>300937.53000000003</v>
          </cell>
          <cell r="AF640">
            <v>84825.5</v>
          </cell>
          <cell r="AG640">
            <v>84825.5</v>
          </cell>
          <cell r="AH640">
            <v>84825.5</v>
          </cell>
          <cell r="AI640">
            <v>256120.46</v>
          </cell>
          <cell r="AJ640">
            <v>68152.23</v>
          </cell>
          <cell r="AK640">
            <v>77673.55</v>
          </cell>
          <cell r="AL640">
            <v>75669.05</v>
          </cell>
          <cell r="BB640">
            <v>12374.4</v>
          </cell>
          <cell r="BE640">
            <v>1314359.1599999999</v>
          </cell>
          <cell r="BX640">
            <v>0</v>
          </cell>
          <cell r="BY640">
            <v>15959065.1</v>
          </cell>
          <cell r="BZ640">
            <v>-225406.86</v>
          </cell>
          <cell r="CA640">
            <v>15733658.24</v>
          </cell>
          <cell r="CB640">
            <v>0</v>
          </cell>
          <cell r="CC640">
            <v>0</v>
          </cell>
          <cell r="CD640">
            <v>0</v>
          </cell>
          <cell r="CE640">
            <v>15651679.42</v>
          </cell>
          <cell r="CF640">
            <v>11204842.970000001</v>
          </cell>
          <cell r="CG640">
            <v>13436789.189999999</v>
          </cell>
        </row>
        <row r="641">
          <cell r="A641" t="str">
            <v>4111252</v>
          </cell>
          <cell r="B641" t="str">
            <v>GR21-INSTALACAO / ZELADORIA</v>
          </cell>
          <cell r="C641">
            <v>2392722.8199999998</v>
          </cell>
          <cell r="D641">
            <v>2317712.31</v>
          </cell>
          <cell r="I641">
            <v>12921.78</v>
          </cell>
          <cell r="J641">
            <v>11492.48</v>
          </cell>
          <cell r="K641">
            <v>12921.76</v>
          </cell>
          <cell r="L641">
            <v>12921.76</v>
          </cell>
          <cell r="M641">
            <v>14195.05</v>
          </cell>
          <cell r="N641">
            <v>14195.05</v>
          </cell>
          <cell r="O641">
            <v>7774.94</v>
          </cell>
          <cell r="Q641">
            <v>7640.44</v>
          </cell>
          <cell r="R641">
            <v>9848.68</v>
          </cell>
          <cell r="S641">
            <v>16352.09</v>
          </cell>
          <cell r="T641">
            <v>16352.09</v>
          </cell>
          <cell r="V641">
            <v>4332.9399999999996</v>
          </cell>
          <cell r="W641">
            <v>4332.9399999999996</v>
          </cell>
          <cell r="X641">
            <v>4332.9399999999996</v>
          </cell>
          <cell r="Y641">
            <v>3937.55</v>
          </cell>
          <cell r="Z641">
            <v>3937.55</v>
          </cell>
          <cell r="AA641">
            <v>3937.55</v>
          </cell>
          <cell r="AB641">
            <v>3937.55</v>
          </cell>
          <cell r="AC641">
            <v>5122.1099999999997</v>
          </cell>
          <cell r="AD641">
            <v>5114.92</v>
          </cell>
          <cell r="AE641">
            <v>4332.9399999999996</v>
          </cell>
          <cell r="AF641">
            <v>5114.92</v>
          </cell>
          <cell r="AG641">
            <v>5122.1099999999997</v>
          </cell>
          <cell r="AH641">
            <v>5026.72</v>
          </cell>
          <cell r="AI641">
            <v>5251</v>
          </cell>
          <cell r="AJ641">
            <v>12253.34</v>
          </cell>
          <cell r="AK641">
            <v>13999.42</v>
          </cell>
          <cell r="AL641">
            <v>13999.42</v>
          </cell>
          <cell r="BX641">
            <v>0</v>
          </cell>
          <cell r="BY641">
            <v>4951137.17</v>
          </cell>
          <cell r="CA641">
            <v>4951137.17</v>
          </cell>
          <cell r="CB641">
            <v>0</v>
          </cell>
          <cell r="CC641">
            <v>0</v>
          </cell>
          <cell r="CE641">
            <v>8364346.6299999999</v>
          </cell>
          <cell r="CF641">
            <v>6144201.1399999997</v>
          </cell>
          <cell r="CG641">
            <v>7267934.2699999996</v>
          </cell>
        </row>
        <row r="642">
          <cell r="A642" t="str">
            <v>4111253</v>
          </cell>
          <cell r="B642" t="str">
            <v>GR21-INSTALACOES/MANUTENCAO CIVIL-PROPRIA-SERVICO</v>
          </cell>
          <cell r="C642">
            <v>4174746.86</v>
          </cell>
          <cell r="D642">
            <v>5063025.93</v>
          </cell>
          <cell r="E642">
            <v>2650527.2400000002</v>
          </cell>
          <cell r="F642">
            <v>959033.92</v>
          </cell>
          <cell r="J642">
            <v>1500</v>
          </cell>
          <cell r="K642">
            <v>55123.96</v>
          </cell>
          <cell r="M642">
            <v>38615.31</v>
          </cell>
          <cell r="N642">
            <v>13053.97</v>
          </cell>
          <cell r="O642">
            <v>1380</v>
          </cell>
          <cell r="Q642">
            <v>1710</v>
          </cell>
          <cell r="R642">
            <v>5665</v>
          </cell>
          <cell r="S642">
            <v>91666.96</v>
          </cell>
          <cell r="T642">
            <v>1660</v>
          </cell>
          <cell r="Y642">
            <v>24834.99</v>
          </cell>
          <cell r="AB642">
            <v>4200</v>
          </cell>
          <cell r="AC642">
            <v>36845</v>
          </cell>
          <cell r="AE642">
            <v>110719.21</v>
          </cell>
          <cell r="AF642">
            <v>1700</v>
          </cell>
          <cell r="AG642">
            <v>9845</v>
          </cell>
          <cell r="AI642">
            <v>13600</v>
          </cell>
          <cell r="AP642">
            <v>4200</v>
          </cell>
          <cell r="AU642">
            <v>66317.53</v>
          </cell>
          <cell r="AV642">
            <v>77240.990000000005</v>
          </cell>
          <cell r="AW642">
            <v>90114.53</v>
          </cell>
          <cell r="AX642">
            <v>90114.53</v>
          </cell>
          <cell r="AZ642">
            <v>1400</v>
          </cell>
          <cell r="BE642">
            <v>771856.66</v>
          </cell>
          <cell r="BH642">
            <v>11023</v>
          </cell>
          <cell r="BX642">
            <v>0</v>
          </cell>
          <cell r="BY642">
            <v>14371720.59</v>
          </cell>
          <cell r="BZ642">
            <v>-2650527.2400000002</v>
          </cell>
          <cell r="CA642">
            <v>11721193.35</v>
          </cell>
          <cell r="CB642">
            <v>0</v>
          </cell>
          <cell r="CC642">
            <v>0</v>
          </cell>
          <cell r="CD642">
            <v>0</v>
          </cell>
          <cell r="CE642">
            <v>13518362.720000001</v>
          </cell>
          <cell r="CF642">
            <v>9234478.8300000001</v>
          </cell>
          <cell r="CG642">
            <v>13874342.93</v>
          </cell>
        </row>
        <row r="643">
          <cell r="A643" t="str">
            <v>4111254</v>
          </cell>
          <cell r="B643" t="str">
            <v>GR21-LEITURA E ENTREGA DE FATURAS-SERVICOS</v>
          </cell>
          <cell r="D643">
            <v>41973301.049999997</v>
          </cell>
          <cell r="BY643">
            <v>41973301.049999997</v>
          </cell>
          <cell r="CA643">
            <v>41973301.049999997</v>
          </cell>
          <cell r="CE643">
            <v>54429115.390000001</v>
          </cell>
          <cell r="CF643">
            <v>40957813.509999998</v>
          </cell>
          <cell r="CG643">
            <v>50118832.789999999</v>
          </cell>
        </row>
        <row r="644">
          <cell r="A644" t="str">
            <v>4111255</v>
          </cell>
          <cell r="B644" t="str">
            <v>GR21-MARCAS E PATENTES # REGISTRO</v>
          </cell>
          <cell r="D644">
            <v>2699.98</v>
          </cell>
          <cell r="BX644">
            <v>0</v>
          </cell>
          <cell r="BY644">
            <v>2699.98</v>
          </cell>
          <cell r="CA644">
            <v>2699.98</v>
          </cell>
          <cell r="CB644">
            <v>0</v>
          </cell>
          <cell r="CC644">
            <v>0</v>
          </cell>
          <cell r="CD644">
            <v>0</v>
          </cell>
          <cell r="CE644">
            <v>3299.98</v>
          </cell>
          <cell r="CF644">
            <v>2799.98</v>
          </cell>
          <cell r="CG644">
            <v>19447.09</v>
          </cell>
        </row>
        <row r="645">
          <cell r="A645" t="str">
            <v>4111256</v>
          </cell>
          <cell r="B645" t="str">
            <v>GR21-MEIO AMBIENTE # SERVICOS</v>
          </cell>
          <cell r="C645">
            <v>2480109.67</v>
          </cell>
          <cell r="D645">
            <v>148479.39000000001</v>
          </cell>
          <cell r="F645">
            <v>260634.23999999999</v>
          </cell>
          <cell r="I645">
            <v>4959.01</v>
          </cell>
          <cell r="J645">
            <v>4867.8</v>
          </cell>
          <cell r="K645">
            <v>4867.8</v>
          </cell>
          <cell r="L645">
            <v>4252.97</v>
          </cell>
          <cell r="M645">
            <v>3268.8</v>
          </cell>
          <cell r="N645">
            <v>5262.36</v>
          </cell>
          <cell r="O645">
            <v>4867.8</v>
          </cell>
          <cell r="Q645">
            <v>4237.3500000000004</v>
          </cell>
          <cell r="R645">
            <v>4169.12</v>
          </cell>
          <cell r="S645">
            <v>5653.92</v>
          </cell>
          <cell r="T645">
            <v>5653.92</v>
          </cell>
          <cell r="V645">
            <v>4427.4799999999996</v>
          </cell>
          <cell r="W645">
            <v>4427.4799999999996</v>
          </cell>
          <cell r="X645">
            <v>4427.4799999999996</v>
          </cell>
          <cell r="Y645">
            <v>4116</v>
          </cell>
          <cell r="Z645">
            <v>4116</v>
          </cell>
          <cell r="AA645">
            <v>4116</v>
          </cell>
          <cell r="AB645">
            <v>3865.89</v>
          </cell>
          <cell r="AC645">
            <v>4800.1099999999997</v>
          </cell>
          <cell r="AD645">
            <v>4800.1099999999997</v>
          </cell>
          <cell r="AE645">
            <v>4950.6899999999996</v>
          </cell>
          <cell r="AF645">
            <v>4800.1099999999997</v>
          </cell>
          <cell r="AG645">
            <v>4800.1099999999997</v>
          </cell>
          <cell r="AH645">
            <v>4800.1099999999997</v>
          </cell>
          <cell r="AI645">
            <v>3370.54</v>
          </cell>
          <cell r="AJ645">
            <v>5862.47</v>
          </cell>
          <cell r="AK645">
            <v>6485.43</v>
          </cell>
          <cell r="AL645">
            <v>6485.44</v>
          </cell>
          <cell r="AN645">
            <v>63962.95</v>
          </cell>
          <cell r="AP645">
            <v>34676.99</v>
          </cell>
          <cell r="AQ645">
            <v>34676.99</v>
          </cell>
          <cell r="AR645">
            <v>32006.17</v>
          </cell>
          <cell r="AS645">
            <v>30023.81</v>
          </cell>
          <cell r="AU645">
            <v>10626.72</v>
          </cell>
          <cell r="AV645">
            <v>12752.07</v>
          </cell>
          <cell r="AW645">
            <v>14877.39</v>
          </cell>
          <cell r="AX645">
            <v>14877.39</v>
          </cell>
          <cell r="BA645">
            <v>10493.36</v>
          </cell>
          <cell r="BB645">
            <v>11992.4</v>
          </cell>
          <cell r="BD645">
            <v>8994.2999999999993</v>
          </cell>
          <cell r="BE645">
            <v>54772.75</v>
          </cell>
          <cell r="BF645">
            <v>21371.54</v>
          </cell>
          <cell r="BY645">
            <v>3378040.43</v>
          </cell>
          <cell r="CA645">
            <v>3378040.43</v>
          </cell>
          <cell r="CE645">
            <v>4715393.05</v>
          </cell>
          <cell r="CF645">
            <v>2369788.9500000002</v>
          </cell>
          <cell r="CG645">
            <v>5043586.9800000004</v>
          </cell>
        </row>
        <row r="646">
          <cell r="A646" t="str">
            <v>4111257</v>
          </cell>
          <cell r="B646" t="str">
            <v>GR21-PESQUISA DE OPINIAO</v>
          </cell>
          <cell r="C646">
            <v>6000</v>
          </cell>
          <cell r="D646">
            <v>92934.5</v>
          </cell>
          <cell r="BX646">
            <v>0</v>
          </cell>
          <cell r="BY646">
            <v>98934.5</v>
          </cell>
          <cell r="CA646">
            <v>98934.5</v>
          </cell>
          <cell r="CB646">
            <v>0</v>
          </cell>
          <cell r="CC646">
            <v>0</v>
          </cell>
          <cell r="CE646">
            <v>0</v>
          </cell>
          <cell r="CF646">
            <v>0</v>
          </cell>
        </row>
        <row r="647">
          <cell r="A647" t="str">
            <v>4111258</v>
          </cell>
          <cell r="B647" t="str">
            <v>GR21-SERVICOS ESPECIALIZADOS</v>
          </cell>
          <cell r="C647">
            <v>10518271.949999999</v>
          </cell>
          <cell r="D647">
            <v>2688599.55</v>
          </cell>
          <cell r="I647">
            <v>4205.0200000000004</v>
          </cell>
          <cell r="J647">
            <v>1625.45</v>
          </cell>
          <cell r="K647">
            <v>7104.69</v>
          </cell>
          <cell r="L647">
            <v>951.26</v>
          </cell>
          <cell r="M647">
            <v>20649.990000000002</v>
          </cell>
          <cell r="N647">
            <v>305242.40999999997</v>
          </cell>
          <cell r="O647">
            <v>1625.45</v>
          </cell>
          <cell r="S647">
            <v>304575.02</v>
          </cell>
          <cell r="T647">
            <v>1242</v>
          </cell>
          <cell r="AC647">
            <v>1394.49</v>
          </cell>
          <cell r="AE647">
            <v>334766.34999999998</v>
          </cell>
          <cell r="AG647">
            <v>2596.31</v>
          </cell>
          <cell r="AI647">
            <v>303225.03000000003</v>
          </cell>
          <cell r="AL647">
            <v>12000</v>
          </cell>
          <cell r="AU647">
            <v>289.99</v>
          </cell>
          <cell r="AZ647">
            <v>289.99</v>
          </cell>
          <cell r="BE647">
            <v>580047.92000000004</v>
          </cell>
          <cell r="BF647">
            <v>4372</v>
          </cell>
          <cell r="BH647">
            <v>6580.55</v>
          </cell>
          <cell r="BX647">
            <v>0</v>
          </cell>
          <cell r="BY647">
            <v>15099655.42</v>
          </cell>
          <cell r="CA647">
            <v>15099655.42</v>
          </cell>
          <cell r="CB647">
            <v>0</v>
          </cell>
          <cell r="CC647">
            <v>0</v>
          </cell>
          <cell r="CD647">
            <v>0</v>
          </cell>
          <cell r="CE647">
            <v>19983790.370000001</v>
          </cell>
          <cell r="CF647">
            <v>14022646.810000001</v>
          </cell>
          <cell r="CG647">
            <v>13643378.039999999</v>
          </cell>
        </row>
        <row r="648">
          <cell r="A648" t="str">
            <v>4111259</v>
          </cell>
          <cell r="B648" t="str">
            <v>GR21-PROJETOS # ELABORACAO / ALTERACAO</v>
          </cell>
          <cell r="C648">
            <v>561930.71</v>
          </cell>
          <cell r="D648">
            <v>34890.82</v>
          </cell>
          <cell r="M648">
            <v>5559.85</v>
          </cell>
          <cell r="AZ648">
            <v>9980</v>
          </cell>
          <cell r="BA648">
            <v>9980</v>
          </cell>
          <cell r="BB648">
            <v>9980</v>
          </cell>
          <cell r="BC648">
            <v>9980</v>
          </cell>
          <cell r="BD648">
            <v>9980</v>
          </cell>
          <cell r="BE648">
            <v>25408</v>
          </cell>
          <cell r="BX648">
            <v>0</v>
          </cell>
          <cell r="BY648">
            <v>677689.38</v>
          </cell>
          <cell r="CA648">
            <v>677689.38</v>
          </cell>
          <cell r="CB648">
            <v>0</v>
          </cell>
          <cell r="CC648">
            <v>0</v>
          </cell>
          <cell r="CD648">
            <v>0</v>
          </cell>
          <cell r="CE648">
            <v>128081.78</v>
          </cell>
          <cell r="CF648">
            <v>90421.78</v>
          </cell>
          <cell r="CG648">
            <v>97466.74</v>
          </cell>
        </row>
        <row r="649">
          <cell r="A649" t="str">
            <v>4111260</v>
          </cell>
          <cell r="B649" t="str">
            <v>GR21-PROVISAO / SERVICOS DE TERCEIROS</v>
          </cell>
          <cell r="C649">
            <v>-3303362.55</v>
          </cell>
          <cell r="D649">
            <v>-3437081.43</v>
          </cell>
          <cell r="I649">
            <v>567720.44999999995</v>
          </cell>
          <cell r="J649">
            <v>-5701.77</v>
          </cell>
          <cell r="K649">
            <v>-13575.6</v>
          </cell>
          <cell r="L649">
            <v>-14526.33</v>
          </cell>
          <cell r="M649">
            <v>-14247.77</v>
          </cell>
          <cell r="N649">
            <v>-14751.25</v>
          </cell>
          <cell r="O649">
            <v>-8517.94</v>
          </cell>
          <cell r="Q649">
            <v>-6938.9</v>
          </cell>
          <cell r="R649">
            <v>-9670.36</v>
          </cell>
          <cell r="S649">
            <v>-14440.22</v>
          </cell>
          <cell r="T649">
            <v>-42568.52</v>
          </cell>
          <cell r="V649">
            <v>10819.95</v>
          </cell>
          <cell r="W649">
            <v>10682.85</v>
          </cell>
          <cell r="X649">
            <v>10681.9</v>
          </cell>
          <cell r="Y649">
            <v>9617.9599999999991</v>
          </cell>
          <cell r="Z649">
            <v>9617.17</v>
          </cell>
          <cell r="AA649">
            <v>9617.83</v>
          </cell>
          <cell r="AB649">
            <v>9770.44</v>
          </cell>
          <cell r="AC649">
            <v>13020.31</v>
          </cell>
          <cell r="AD649">
            <v>251926.06</v>
          </cell>
          <cell r="AE649">
            <v>-11914.78</v>
          </cell>
          <cell r="AF649">
            <v>13006.43</v>
          </cell>
          <cell r="AG649">
            <v>13007.6</v>
          </cell>
          <cell r="AH649">
            <v>13006.43</v>
          </cell>
          <cell r="AI649">
            <v>-4848.97</v>
          </cell>
          <cell r="AJ649">
            <v>-11388.29</v>
          </cell>
          <cell r="AK649">
            <v>-13088.11</v>
          </cell>
          <cell r="AL649">
            <v>-11772.83</v>
          </cell>
          <cell r="AN649">
            <v>9181.4</v>
          </cell>
          <cell r="AP649">
            <v>3534.42</v>
          </cell>
          <cell r="AQ649">
            <v>3539.22</v>
          </cell>
          <cell r="AR649">
            <v>3539.22</v>
          </cell>
          <cell r="AS649">
            <v>3539.22</v>
          </cell>
          <cell r="AU649">
            <v>-7377.21</v>
          </cell>
          <cell r="AV649">
            <v>-9784.06</v>
          </cell>
          <cell r="AW649">
            <v>-11070.85</v>
          </cell>
          <cell r="AX649">
            <v>-11070.85</v>
          </cell>
          <cell r="AZ649">
            <v>-20533.060000000001</v>
          </cell>
          <cell r="BA649">
            <v>-18919.18</v>
          </cell>
          <cell r="BB649">
            <v>-20533.060000000001</v>
          </cell>
          <cell r="BC649">
            <v>-20533.07</v>
          </cell>
          <cell r="BD649">
            <v>-17304.09</v>
          </cell>
          <cell r="BE649">
            <v>-163902.39999999999</v>
          </cell>
          <cell r="BF649">
            <v>-221780.13</v>
          </cell>
          <cell r="BG649">
            <v>-190719.68</v>
          </cell>
          <cell r="BH649">
            <v>60315.99</v>
          </cell>
          <cell r="BI649">
            <v>15610.08</v>
          </cell>
          <cell r="BW649">
            <v>0</v>
          </cell>
          <cell r="BX649">
            <v>0</v>
          </cell>
          <cell r="BY649">
            <v>-6610168.3300000001</v>
          </cell>
          <cell r="CA649">
            <v>-6610168.3300000001</v>
          </cell>
          <cell r="CB649">
            <v>0</v>
          </cell>
          <cell r="CC649">
            <v>0</v>
          </cell>
          <cell r="CD649">
            <v>0</v>
          </cell>
          <cell r="CE649">
            <v>11657191.83</v>
          </cell>
          <cell r="CF649">
            <v>7285778.6699999999</v>
          </cell>
          <cell r="CG649">
            <v>5138150.0199999996</v>
          </cell>
        </row>
        <row r="650">
          <cell r="A650" t="str">
            <v>4111262</v>
          </cell>
          <cell r="B650" t="str">
            <v>GR21-PUBLICACAO LEGAL/CONVOCACOES/AVISOS/BALANCOS</v>
          </cell>
          <cell r="C650">
            <v>6593.33</v>
          </cell>
          <cell r="D650">
            <v>18855</v>
          </cell>
          <cell r="K650">
            <v>512.03</v>
          </cell>
          <cell r="L650">
            <v>332</v>
          </cell>
          <cell r="N650">
            <v>824.33</v>
          </cell>
          <cell r="S650">
            <v>302.3</v>
          </cell>
          <cell r="T650">
            <v>302.3</v>
          </cell>
          <cell r="V650">
            <v>308.8</v>
          </cell>
          <cell r="W650">
            <v>308.8</v>
          </cell>
          <cell r="Y650">
            <v>308.8</v>
          </cell>
          <cell r="Z650">
            <v>308.8</v>
          </cell>
          <cell r="AA650">
            <v>308.8</v>
          </cell>
          <cell r="AB650">
            <v>302.3</v>
          </cell>
          <cell r="AC650">
            <v>302.3</v>
          </cell>
          <cell r="AD650">
            <v>302.3</v>
          </cell>
          <cell r="AE650">
            <v>1248.9000000000001</v>
          </cell>
          <cell r="AF650">
            <v>302.3</v>
          </cell>
          <cell r="AG650">
            <v>302.3</v>
          </cell>
          <cell r="AH650">
            <v>302.3</v>
          </cell>
          <cell r="BX650">
            <v>0</v>
          </cell>
          <cell r="BY650">
            <v>32327.99</v>
          </cell>
          <cell r="CA650">
            <v>32327.99</v>
          </cell>
          <cell r="CB650">
            <v>0</v>
          </cell>
          <cell r="CC650">
            <v>0</v>
          </cell>
          <cell r="CD650">
            <v>0</v>
          </cell>
          <cell r="CE650">
            <v>69332.210000000006</v>
          </cell>
          <cell r="CF650">
            <v>64671.93</v>
          </cell>
          <cell r="CG650">
            <v>25616.18</v>
          </cell>
        </row>
        <row r="651">
          <cell r="A651" t="str">
            <v>4111263</v>
          </cell>
          <cell r="B651" t="str">
            <v>GR21-PUBLICACAO LEGAL / PROCESSOS LICITATORIOS</v>
          </cell>
          <cell r="C651">
            <v>250226.34</v>
          </cell>
          <cell r="D651">
            <v>864.99</v>
          </cell>
          <cell r="BY651">
            <v>251091.33</v>
          </cell>
          <cell r="CA651">
            <v>251091.33</v>
          </cell>
          <cell r="CB651">
            <v>0</v>
          </cell>
          <cell r="CC651">
            <v>0</v>
          </cell>
          <cell r="CD651">
            <v>0</v>
          </cell>
          <cell r="CE651">
            <v>19119.02</v>
          </cell>
          <cell r="CF651">
            <v>19119.02</v>
          </cell>
          <cell r="CG651">
            <v>30885.82</v>
          </cell>
        </row>
        <row r="652">
          <cell r="A652" t="str">
            <v>4111264</v>
          </cell>
          <cell r="B652" t="str">
            <v>GR21-REFEICOES/LANCHES-FORNECIMENTO POR TERCEIROS</v>
          </cell>
          <cell r="C652">
            <v>1634159.76</v>
          </cell>
          <cell r="D652">
            <v>7699.59</v>
          </cell>
          <cell r="E652">
            <v>16029.83</v>
          </cell>
          <cell r="BE652">
            <v>464988.22</v>
          </cell>
          <cell r="BW652">
            <v>497.2</v>
          </cell>
          <cell r="BX652">
            <v>0</v>
          </cell>
          <cell r="BY652">
            <v>2123374.6</v>
          </cell>
          <cell r="BZ652">
            <v>-16029.83</v>
          </cell>
          <cell r="CA652">
            <v>2107344.77</v>
          </cell>
          <cell r="CB652">
            <v>0</v>
          </cell>
          <cell r="CC652">
            <v>0</v>
          </cell>
          <cell r="CD652">
            <v>0</v>
          </cell>
          <cell r="CE652">
            <v>2245892.25</v>
          </cell>
          <cell r="CF652">
            <v>1769722.05</v>
          </cell>
          <cell r="CG652">
            <v>2670494.04</v>
          </cell>
        </row>
        <row r="653">
          <cell r="A653" t="str">
            <v>4111265</v>
          </cell>
          <cell r="B653" t="str">
            <v>GR21-REPROGRAFIA # SERVICOS</v>
          </cell>
          <cell r="BX653">
            <v>0</v>
          </cell>
          <cell r="BY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154.34</v>
          </cell>
        </row>
        <row r="654">
          <cell r="A654" t="str">
            <v>4111267</v>
          </cell>
          <cell r="B654" t="str">
            <v>GR21-SISTEMA ELETRICO/HIDROMETRIA-SERVICO</v>
          </cell>
          <cell r="C654">
            <v>3991730.42</v>
          </cell>
          <cell r="BE654">
            <v>801667.99</v>
          </cell>
          <cell r="BY654">
            <v>4793398.41</v>
          </cell>
          <cell r="CA654">
            <v>4793398.41</v>
          </cell>
          <cell r="CE654">
            <v>6575302.6200000001</v>
          </cell>
          <cell r="CF654">
            <v>5154159.79</v>
          </cell>
          <cell r="CG654">
            <v>5222437.9000000004</v>
          </cell>
        </row>
        <row r="655">
          <cell r="A655" t="str">
            <v>4111268</v>
          </cell>
          <cell r="B655" t="str">
            <v>GR21-SISTEMA ELETR/LIMPEZA DE FAIXA#PROGR SOCIAL</v>
          </cell>
          <cell r="CE655">
            <v>250997.85</v>
          </cell>
          <cell r="CF655">
            <v>250997.85</v>
          </cell>
          <cell r="CG655">
            <v>289496.96000000002</v>
          </cell>
        </row>
        <row r="656">
          <cell r="A656" t="str">
            <v>4111269</v>
          </cell>
          <cell r="B656" t="str">
            <v>GR21-SISTEMA ELETRICO/LIMPEZA DE FAIXA DE SERVIDAO</v>
          </cell>
          <cell r="C656">
            <v>2148986.9700000002</v>
          </cell>
          <cell r="D656">
            <v>37955362.880000003</v>
          </cell>
          <cell r="BY656">
            <v>40104349.850000001</v>
          </cell>
          <cell r="CA656">
            <v>40104349.850000001</v>
          </cell>
          <cell r="CE656">
            <v>41314325.869999997</v>
          </cell>
          <cell r="CF656">
            <v>31057820.140000001</v>
          </cell>
          <cell r="CG656">
            <v>29821597.510000002</v>
          </cell>
        </row>
        <row r="657">
          <cell r="A657" t="str">
            <v>4111270</v>
          </cell>
          <cell r="B657" t="str">
            <v>GR21-SISTEMA ELETRICO / MANUTENCAO # EMERGENCIAS</v>
          </cell>
          <cell r="D657">
            <v>107241356.98999999</v>
          </cell>
          <cell r="BY657">
            <v>107241356.98999999</v>
          </cell>
          <cell r="CA657">
            <v>107241356.98999999</v>
          </cell>
          <cell r="CE657">
            <v>149320693.91</v>
          </cell>
          <cell r="CF657">
            <v>102170693.39</v>
          </cell>
          <cell r="CG657">
            <v>102919854.37</v>
          </cell>
        </row>
        <row r="658">
          <cell r="A658" t="str">
            <v>4111271</v>
          </cell>
          <cell r="B658" t="str">
            <v>GR21-SISTEMA ELETR/MANUTENCAO LINHAS E REDES-DIS</v>
          </cell>
          <cell r="D658">
            <v>63708535.759999998</v>
          </cell>
          <cell r="BY658">
            <v>63708535.759999998</v>
          </cell>
          <cell r="CA658">
            <v>63708535.759999998</v>
          </cell>
          <cell r="CE658">
            <v>73897254.019999996</v>
          </cell>
          <cell r="CF658">
            <v>51891679.770000003</v>
          </cell>
          <cell r="CG658">
            <v>64902366.280000001</v>
          </cell>
        </row>
        <row r="659">
          <cell r="A659" t="str">
            <v>4111272</v>
          </cell>
          <cell r="B659" t="str">
            <v>GR21-SISTEMA ELETRICO / MANUTENCAO E OPERACAO</v>
          </cell>
          <cell r="C659">
            <v>11139103.880000001</v>
          </cell>
          <cell r="D659">
            <v>3660692.78</v>
          </cell>
          <cell r="F659">
            <v>9311476.8499999996</v>
          </cell>
          <cell r="G659">
            <v>7613068.6900000004</v>
          </cell>
          <cell r="I659">
            <v>2249027.37</v>
          </cell>
          <cell r="J659">
            <v>2501146.4500000002</v>
          </cell>
          <cell r="K659">
            <v>2551252.4500000002</v>
          </cell>
          <cell r="L659">
            <v>2512579.65</v>
          </cell>
          <cell r="M659">
            <v>2420093</v>
          </cell>
          <cell r="N659">
            <v>2513385.5699999998</v>
          </cell>
          <cell r="O659">
            <v>1247487.21</v>
          </cell>
          <cell r="Q659">
            <v>1303655.3</v>
          </cell>
          <cell r="R659">
            <v>1884524.72</v>
          </cell>
          <cell r="S659">
            <v>2793623.38</v>
          </cell>
          <cell r="T659">
            <v>2826721.79</v>
          </cell>
          <cell r="V659">
            <v>1521274.66</v>
          </cell>
          <cell r="W659">
            <v>1572621.49</v>
          </cell>
          <cell r="X659">
            <v>1521274.66</v>
          </cell>
          <cell r="Y659">
            <v>1382982.91</v>
          </cell>
          <cell r="Z659">
            <v>1432075.66</v>
          </cell>
          <cell r="AA659">
            <v>1382950.22</v>
          </cell>
          <cell r="AB659">
            <v>1432041.83</v>
          </cell>
          <cell r="AC659">
            <v>1822388.26</v>
          </cell>
          <cell r="AD659">
            <v>1824184.82</v>
          </cell>
          <cell r="AE659">
            <v>1639900.52</v>
          </cell>
          <cell r="AF659">
            <v>1797858.2</v>
          </cell>
          <cell r="AG659">
            <v>3564317.92</v>
          </cell>
          <cell r="AH659">
            <v>1797858.2</v>
          </cell>
          <cell r="AI659">
            <v>125467.37</v>
          </cell>
          <cell r="AJ659">
            <v>269128.46999999997</v>
          </cell>
          <cell r="AK659">
            <v>333462.45</v>
          </cell>
          <cell r="AL659">
            <v>197805.13</v>
          </cell>
          <cell r="AN659">
            <v>4293261.09</v>
          </cell>
          <cell r="AP659">
            <v>2569341.86</v>
          </cell>
          <cell r="AQ659">
            <v>2506858.2999999998</v>
          </cell>
          <cell r="AR659">
            <v>2553762</v>
          </cell>
          <cell r="AS659">
            <v>2489993.84</v>
          </cell>
          <cell r="AU659">
            <v>882588.3</v>
          </cell>
          <cell r="AV659">
            <v>1051171.54</v>
          </cell>
          <cell r="AW659">
            <v>1237951.1599999999</v>
          </cell>
          <cell r="AX659">
            <v>1222679.98</v>
          </cell>
          <cell r="AZ659">
            <v>1382488.85</v>
          </cell>
          <cell r="BA659">
            <v>1158496.6599999999</v>
          </cell>
          <cell r="BB659">
            <v>1312908.6100000001</v>
          </cell>
          <cell r="BC659">
            <v>1306548.58</v>
          </cell>
          <cell r="BD659">
            <v>986359.94</v>
          </cell>
          <cell r="BE659">
            <v>21663251.120000001</v>
          </cell>
          <cell r="BF659">
            <v>2109453.31</v>
          </cell>
          <cell r="BG659">
            <v>1340116.68</v>
          </cell>
          <cell r="BH659">
            <v>2083879.09</v>
          </cell>
          <cell r="BI659">
            <v>1009850.4</v>
          </cell>
          <cell r="BY659">
            <v>133306393.17</v>
          </cell>
          <cell r="BZ659">
            <v>-42290840.219999999</v>
          </cell>
          <cell r="CA659">
            <v>91015552.950000003</v>
          </cell>
          <cell r="CE659">
            <v>128521737.43000001</v>
          </cell>
          <cell r="CF659">
            <v>96816592.670000002</v>
          </cell>
          <cell r="CG659">
            <v>112424537.38</v>
          </cell>
        </row>
        <row r="660">
          <cell r="A660" t="str">
            <v>4111273</v>
          </cell>
          <cell r="B660" t="str">
            <v>GR21-SISTEMA ELETR/MEDIDORES#SERV RECUPERACAO</v>
          </cell>
          <cell r="D660">
            <v>1139096.77</v>
          </cell>
          <cell r="BY660">
            <v>1139096.77</v>
          </cell>
          <cell r="CA660">
            <v>1139096.77</v>
          </cell>
          <cell r="CE660">
            <v>3544751.11</v>
          </cell>
          <cell r="CF660">
            <v>2477028.87</v>
          </cell>
          <cell r="CG660">
            <v>1061298.3899999999</v>
          </cell>
        </row>
        <row r="661">
          <cell r="A661" t="str">
            <v>4111274</v>
          </cell>
          <cell r="B661" t="str">
            <v>GR21-SISTEMA ELETRICO / PODA DE ARVORES</v>
          </cell>
          <cell r="D661">
            <v>18176392.390000001</v>
          </cell>
          <cell r="BY661">
            <v>18176392.390000001</v>
          </cell>
          <cell r="CA661">
            <v>18176392.390000001</v>
          </cell>
          <cell r="CE661">
            <v>17978305.620000001</v>
          </cell>
          <cell r="CF661">
            <v>12293339.77</v>
          </cell>
          <cell r="CG661">
            <v>12917454.119999999</v>
          </cell>
        </row>
        <row r="662">
          <cell r="A662" t="str">
            <v>4111278</v>
          </cell>
          <cell r="B662" t="str">
            <v>GR21-SISTEMA ELETR/TRANSFORMADOR#SERV RECUPERACAO</v>
          </cell>
          <cell r="C662">
            <v>0</v>
          </cell>
          <cell r="V662">
            <v>6357.5</v>
          </cell>
          <cell r="X662">
            <v>6357.5</v>
          </cell>
          <cell r="AC662">
            <v>6357.5</v>
          </cell>
          <cell r="AF662">
            <v>6357.5</v>
          </cell>
          <cell r="BY662">
            <v>25430</v>
          </cell>
          <cell r="CA662">
            <v>25430</v>
          </cell>
          <cell r="CG662">
            <v>12272</v>
          </cell>
        </row>
        <row r="663">
          <cell r="A663" t="str">
            <v>4111279</v>
          </cell>
          <cell r="B663" t="str">
            <v>GR21-TAXAS E DESPESAS COM IMPORTACAO</v>
          </cell>
          <cell r="CG663">
            <v>4171.66</v>
          </cell>
        </row>
        <row r="664">
          <cell r="A664" t="str">
            <v>4111280</v>
          </cell>
          <cell r="B664" t="str">
            <v>GR21-TELEFONE</v>
          </cell>
          <cell r="C664">
            <v>29637.86</v>
          </cell>
          <cell r="D664">
            <v>1224530.03</v>
          </cell>
          <cell r="E664">
            <v>45406.94</v>
          </cell>
          <cell r="T664">
            <v>4520.5</v>
          </cell>
          <cell r="BX664">
            <v>0</v>
          </cell>
          <cell r="BY664">
            <v>1304095.33</v>
          </cell>
          <cell r="BZ664">
            <v>-45406.94</v>
          </cell>
          <cell r="CA664">
            <v>1258688.3899999999</v>
          </cell>
          <cell r="CB664">
            <v>0</v>
          </cell>
          <cell r="CC664">
            <v>0</v>
          </cell>
          <cell r="CD664">
            <v>0</v>
          </cell>
          <cell r="CE664">
            <v>1433398.8</v>
          </cell>
          <cell r="CF664">
            <v>976367.66</v>
          </cell>
          <cell r="CG664">
            <v>1375928.57</v>
          </cell>
        </row>
        <row r="665">
          <cell r="A665" t="str">
            <v>4111281</v>
          </cell>
          <cell r="B665" t="str">
            <v>GR21-TELEFONISTA-PESSOA JURIDICA</v>
          </cell>
          <cell r="D665">
            <v>13930847.08</v>
          </cell>
          <cell r="BY665">
            <v>13930847.08</v>
          </cell>
          <cell r="CA665">
            <v>13930847.08</v>
          </cell>
          <cell r="CE665">
            <v>16132205.23</v>
          </cell>
          <cell r="CF665">
            <v>12182849.18</v>
          </cell>
          <cell r="CG665">
            <v>10207882.279999999</v>
          </cell>
        </row>
        <row r="666">
          <cell r="A666" t="str">
            <v>4111282</v>
          </cell>
          <cell r="B666" t="str">
            <v>GR21-TRANSPORTE/CACAMBAS E CONTEINERES</v>
          </cell>
          <cell r="C666">
            <v>17542.98</v>
          </cell>
          <cell r="D666">
            <v>71997.83</v>
          </cell>
          <cell r="BE666">
            <v>6185.95</v>
          </cell>
          <cell r="BY666">
            <v>95726.76</v>
          </cell>
          <cell r="CA666">
            <v>95726.76</v>
          </cell>
          <cell r="CB666">
            <v>0</v>
          </cell>
          <cell r="CC666">
            <v>0</v>
          </cell>
          <cell r="CE666">
            <v>78202.89</v>
          </cell>
          <cell r="CF666">
            <v>56515.73</v>
          </cell>
          <cell r="CG666">
            <v>67728.39</v>
          </cell>
        </row>
        <row r="667">
          <cell r="A667" t="str">
            <v>4111283</v>
          </cell>
          <cell r="B667" t="str">
            <v>GR21-TRANSPORTE/CONDUCAO DIVERSOS</v>
          </cell>
          <cell r="C667">
            <v>624592.05000000005</v>
          </cell>
          <cell r="D667">
            <v>2783.59</v>
          </cell>
          <cell r="E667">
            <v>1049.3399999999999</v>
          </cell>
          <cell r="BE667">
            <v>321155.46999999997</v>
          </cell>
          <cell r="BX667">
            <v>0</v>
          </cell>
          <cell r="BY667">
            <v>949580.45</v>
          </cell>
          <cell r="BZ667">
            <v>-1049.3399999999999</v>
          </cell>
          <cell r="CA667">
            <v>948531.11</v>
          </cell>
          <cell r="CB667">
            <v>0</v>
          </cell>
          <cell r="CC667">
            <v>0</v>
          </cell>
          <cell r="CD667">
            <v>0</v>
          </cell>
          <cell r="CE667">
            <v>1188099.8500000001</v>
          </cell>
          <cell r="CF667">
            <v>831483.44</v>
          </cell>
          <cell r="CG667">
            <v>1100327.22</v>
          </cell>
        </row>
        <row r="668">
          <cell r="A668" t="str">
            <v>4111284</v>
          </cell>
          <cell r="B668" t="str">
            <v>GR21-TRANSPORTE/FRETES E CARRETOS</v>
          </cell>
          <cell r="C668">
            <v>88532.37</v>
          </cell>
          <cell r="D668">
            <v>1332671.05</v>
          </cell>
          <cell r="E668">
            <v>28681.22</v>
          </cell>
          <cell r="F668">
            <v>16075.3</v>
          </cell>
          <cell r="K668">
            <v>1917.15</v>
          </cell>
          <cell r="AB668">
            <v>4945</v>
          </cell>
          <cell r="AC668">
            <v>8240</v>
          </cell>
          <cell r="AE668">
            <v>10754.8</v>
          </cell>
          <cell r="AF668">
            <v>7790</v>
          </cell>
          <cell r="AH668">
            <v>3295</v>
          </cell>
          <cell r="BE668">
            <v>19318.11</v>
          </cell>
          <cell r="BF668">
            <v>1220.5999999999999</v>
          </cell>
          <cell r="BX668">
            <v>0</v>
          </cell>
          <cell r="BY668">
            <v>1523440.6</v>
          </cell>
          <cell r="BZ668">
            <v>-28681.22</v>
          </cell>
          <cell r="CA668">
            <v>1494759.38</v>
          </cell>
          <cell r="CB668">
            <v>0</v>
          </cell>
          <cell r="CC668">
            <v>0</v>
          </cell>
          <cell r="CD668">
            <v>0</v>
          </cell>
          <cell r="CE668">
            <v>1544032.82</v>
          </cell>
          <cell r="CF668">
            <v>1111398.8999999999</v>
          </cell>
          <cell r="CG668">
            <v>1516188.3</v>
          </cell>
        </row>
        <row r="669">
          <cell r="A669" t="str">
            <v>4111285</v>
          </cell>
          <cell r="B669" t="str">
            <v>GR21-TRANSPORTE/INTERPREDIOS # SERVICOS</v>
          </cell>
          <cell r="BX669">
            <v>0</v>
          </cell>
          <cell r="BY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94031.3</v>
          </cell>
          <cell r="CF669">
            <v>94031.3</v>
          </cell>
          <cell r="CG669">
            <v>4726.17</v>
          </cell>
        </row>
        <row r="670">
          <cell r="A670" t="str">
            <v>4111287</v>
          </cell>
          <cell r="B670" t="str">
            <v>GR21-REEMBOLSO DE QUILOMETRAGEM</v>
          </cell>
          <cell r="BX670">
            <v>0</v>
          </cell>
          <cell r="BY670">
            <v>0</v>
          </cell>
          <cell r="CA670">
            <v>0</v>
          </cell>
          <cell r="CG670">
            <v>535.44000000000005</v>
          </cell>
        </row>
        <row r="671">
          <cell r="A671" t="str">
            <v>4111288</v>
          </cell>
          <cell r="B671" t="str">
            <v>GR21-TAXI</v>
          </cell>
          <cell r="C671">
            <v>170063.93</v>
          </cell>
          <cell r="D671">
            <v>270213.12</v>
          </cell>
          <cell r="E671">
            <v>15974.02</v>
          </cell>
          <cell r="BW671">
            <v>2602.7800000000002</v>
          </cell>
          <cell r="BX671">
            <v>0</v>
          </cell>
          <cell r="BY671">
            <v>458853.85</v>
          </cell>
          <cell r="BZ671">
            <v>-15974.02</v>
          </cell>
          <cell r="CA671">
            <v>442879.83</v>
          </cell>
          <cell r="CB671">
            <v>0</v>
          </cell>
          <cell r="CC671">
            <v>0</v>
          </cell>
          <cell r="CD671">
            <v>0</v>
          </cell>
          <cell r="CE671">
            <v>252769.38</v>
          </cell>
          <cell r="CF671">
            <v>194976.95</v>
          </cell>
          <cell r="CG671">
            <v>225192.83</v>
          </cell>
        </row>
        <row r="672">
          <cell r="A672" t="str">
            <v>4111290</v>
          </cell>
          <cell r="B672" t="str">
            <v>GR21-SERVIÇOS DE IMPRESSÃO</v>
          </cell>
          <cell r="D672">
            <v>41.9</v>
          </cell>
          <cell r="BY672">
            <v>41.9</v>
          </cell>
          <cell r="CA672">
            <v>41.9</v>
          </cell>
          <cell r="CD672">
            <v>0</v>
          </cell>
          <cell r="CG672">
            <v>73.52</v>
          </cell>
        </row>
        <row r="673">
          <cell r="A673" t="str">
            <v>4111291</v>
          </cell>
          <cell r="B673" t="str">
            <v>GR21-TREINAMENTO/ANUIDADES, MENSALIDADES E INSCR</v>
          </cell>
          <cell r="C673">
            <v>4229.2</v>
          </cell>
          <cell r="D673">
            <v>19788.41</v>
          </cell>
          <cell r="BW673">
            <v>951.05</v>
          </cell>
          <cell r="BX673">
            <v>0</v>
          </cell>
          <cell r="BY673">
            <v>24968.66</v>
          </cell>
          <cell r="CA673">
            <v>24968.66</v>
          </cell>
          <cell r="CB673">
            <v>0</v>
          </cell>
          <cell r="CC673">
            <v>0</v>
          </cell>
          <cell r="CD673">
            <v>0</v>
          </cell>
          <cell r="CE673">
            <v>352580.16</v>
          </cell>
          <cell r="CF673">
            <v>203268.08</v>
          </cell>
          <cell r="CG673">
            <v>77472.800000000003</v>
          </cell>
        </row>
        <row r="674">
          <cell r="A674" t="str">
            <v>4111296</v>
          </cell>
          <cell r="B674" t="str">
            <v>GR21-TREINAMENTO/INSTRUTORES CONTRATADOS</v>
          </cell>
          <cell r="C674">
            <v>440.22</v>
          </cell>
          <cell r="D674">
            <v>1000</v>
          </cell>
          <cell r="BX674">
            <v>0</v>
          </cell>
          <cell r="BY674">
            <v>1440.22</v>
          </cell>
          <cell r="CA674">
            <v>1440.22</v>
          </cell>
          <cell r="CB674">
            <v>0</v>
          </cell>
          <cell r="CC674">
            <v>0</v>
          </cell>
          <cell r="CD674">
            <v>0</v>
          </cell>
          <cell r="CE674">
            <v>108113.53</v>
          </cell>
          <cell r="CF674">
            <v>82918.27</v>
          </cell>
          <cell r="CG674">
            <v>105907.91</v>
          </cell>
        </row>
        <row r="675">
          <cell r="A675" t="str">
            <v>4111301</v>
          </cell>
          <cell r="B675" t="str">
            <v>GR21-VEICULOS/EQUIP AUTOMOTIVOS ALUGADOS#SERVICOS</v>
          </cell>
          <cell r="C675">
            <v>653</v>
          </cell>
          <cell r="D675">
            <v>200</v>
          </cell>
          <cell r="BY675">
            <v>853</v>
          </cell>
          <cell r="CA675">
            <v>853</v>
          </cell>
          <cell r="CE675">
            <v>1213</v>
          </cell>
          <cell r="CF675">
            <v>1168</v>
          </cell>
          <cell r="CG675">
            <v>100</v>
          </cell>
        </row>
        <row r="676">
          <cell r="A676" t="str">
            <v>4111302</v>
          </cell>
          <cell r="B676" t="str">
            <v>GR21-ESTACIONAMENTO</v>
          </cell>
          <cell r="C676">
            <v>7041.09</v>
          </cell>
          <cell r="D676">
            <v>9191.98</v>
          </cell>
          <cell r="I676">
            <v>390.69</v>
          </cell>
          <cell r="M676">
            <v>546.25</v>
          </cell>
          <cell r="BX676">
            <v>0</v>
          </cell>
          <cell r="BY676">
            <v>17170.009999999998</v>
          </cell>
          <cell r="CA676">
            <v>17170.009999999998</v>
          </cell>
          <cell r="CB676">
            <v>0</v>
          </cell>
          <cell r="CC676">
            <v>0</v>
          </cell>
          <cell r="CD676">
            <v>0</v>
          </cell>
          <cell r="CE676">
            <v>91753.55</v>
          </cell>
          <cell r="CF676">
            <v>69799.78</v>
          </cell>
          <cell r="CG676">
            <v>82480.08</v>
          </cell>
        </row>
        <row r="677">
          <cell r="A677" t="str">
            <v>4111303</v>
          </cell>
          <cell r="B677" t="str">
            <v>GR21-VEICULOS/MANUTENCAO E CONSERVACAO</v>
          </cell>
          <cell r="C677">
            <v>201474.25</v>
          </cell>
          <cell r="D677">
            <v>1724215.02</v>
          </cell>
          <cell r="BX677">
            <v>0</v>
          </cell>
          <cell r="BY677">
            <v>1925689.27</v>
          </cell>
          <cell r="CA677">
            <v>1925689.27</v>
          </cell>
          <cell r="CB677">
            <v>0</v>
          </cell>
          <cell r="CC677">
            <v>0</v>
          </cell>
          <cell r="CD677">
            <v>0</v>
          </cell>
          <cell r="CE677">
            <v>2712299.93</v>
          </cell>
          <cell r="CF677">
            <v>2011744.25</v>
          </cell>
          <cell r="CG677">
            <v>3027834.86</v>
          </cell>
        </row>
        <row r="678">
          <cell r="A678" t="str">
            <v>4111304</v>
          </cell>
          <cell r="B678" t="str">
            <v>GR21-VEICULOS/MANUTENCAO E CONSERVACAO AUTOMOTIVOS</v>
          </cell>
          <cell r="C678">
            <v>8374.01</v>
          </cell>
          <cell r="D678">
            <v>112124.66</v>
          </cell>
          <cell r="BY678">
            <v>120498.67</v>
          </cell>
          <cell r="CA678">
            <v>120498.67</v>
          </cell>
          <cell r="CE678">
            <v>1490.51</v>
          </cell>
          <cell r="CF678">
            <v>1490.51</v>
          </cell>
          <cell r="CG678">
            <v>-37823.599999999999</v>
          </cell>
        </row>
        <row r="679">
          <cell r="A679" t="str">
            <v>4111305</v>
          </cell>
          <cell r="B679" t="str">
            <v>GR21-VEICULOS/PNEUS # CONSERTOS</v>
          </cell>
          <cell r="C679">
            <v>11797.05</v>
          </cell>
          <cell r="D679">
            <v>44994.48</v>
          </cell>
          <cell r="BX679">
            <v>0</v>
          </cell>
          <cell r="BY679">
            <v>56791.53</v>
          </cell>
          <cell r="CA679">
            <v>56791.53</v>
          </cell>
          <cell r="CB679">
            <v>0</v>
          </cell>
          <cell r="CC679">
            <v>0</v>
          </cell>
          <cell r="CD679">
            <v>0</v>
          </cell>
          <cell r="CE679">
            <v>70173.820000000007</v>
          </cell>
          <cell r="CF679">
            <v>52612.86</v>
          </cell>
          <cell r="CG679">
            <v>70819.16</v>
          </cell>
        </row>
        <row r="680">
          <cell r="A680" t="str">
            <v>4111307</v>
          </cell>
          <cell r="B680" t="str">
            <v>GR21-AJUDA DE CUSTO</v>
          </cell>
          <cell r="C680">
            <v>22798.85</v>
          </cell>
          <cell r="D680">
            <v>101925.56</v>
          </cell>
          <cell r="BW680">
            <v>413</v>
          </cell>
          <cell r="BX680">
            <v>0</v>
          </cell>
          <cell r="BY680">
            <v>125137.41</v>
          </cell>
          <cell r="CA680">
            <v>125137.41</v>
          </cell>
          <cell r="CB680">
            <v>0</v>
          </cell>
          <cell r="CC680">
            <v>0</v>
          </cell>
          <cell r="CD680">
            <v>0</v>
          </cell>
          <cell r="CE680">
            <v>11327.17</v>
          </cell>
          <cell r="CF680">
            <v>0</v>
          </cell>
          <cell r="CG680">
            <v>3979.75</v>
          </cell>
        </row>
        <row r="681">
          <cell r="A681" t="str">
            <v>4111309</v>
          </cell>
          <cell r="B681" t="str">
            <v>GR21-ALIMENTACAO</v>
          </cell>
          <cell r="C681">
            <v>1334038.24</v>
          </cell>
          <cell r="D681">
            <v>4179674.49</v>
          </cell>
          <cell r="E681">
            <v>23507.61</v>
          </cell>
          <cell r="BW681">
            <v>5723.6</v>
          </cell>
          <cell r="BX681">
            <v>0</v>
          </cell>
          <cell r="BY681">
            <v>5542943.9400000004</v>
          </cell>
          <cell r="BZ681">
            <v>-23507.61</v>
          </cell>
          <cell r="CA681">
            <v>5519436.3300000001</v>
          </cell>
          <cell r="CB681">
            <v>0</v>
          </cell>
          <cell r="CC681">
            <v>0</v>
          </cell>
          <cell r="CD681">
            <v>0</v>
          </cell>
          <cell r="CE681">
            <v>7504133.9199999999</v>
          </cell>
          <cell r="CF681">
            <v>5480663.4800000004</v>
          </cell>
          <cell r="CG681">
            <v>7137199.8200000003</v>
          </cell>
        </row>
        <row r="682">
          <cell r="A682" t="str">
            <v>4111316</v>
          </cell>
          <cell r="B682" t="str">
            <v>GR21-HOSPEDAGEM</v>
          </cell>
          <cell r="C682">
            <v>1894648.12</v>
          </cell>
          <cell r="D682">
            <v>3744958.7</v>
          </cell>
          <cell r="E682">
            <v>39184.550000000003</v>
          </cell>
          <cell r="BW682">
            <v>23966.240000000002</v>
          </cell>
          <cell r="BX682">
            <v>0</v>
          </cell>
          <cell r="BY682">
            <v>5702757.6100000003</v>
          </cell>
          <cell r="BZ682">
            <v>-39184.550000000003</v>
          </cell>
          <cell r="CA682">
            <v>5663573.0599999996</v>
          </cell>
          <cell r="CB682">
            <v>0</v>
          </cell>
          <cell r="CC682">
            <v>0</v>
          </cell>
          <cell r="CD682">
            <v>0</v>
          </cell>
          <cell r="CE682">
            <v>6791550.8099999996</v>
          </cell>
          <cell r="CF682">
            <v>4916525.29</v>
          </cell>
          <cell r="CG682">
            <v>4997588.62</v>
          </cell>
        </row>
        <row r="683">
          <cell r="A683" t="str">
            <v>4111319</v>
          </cell>
          <cell r="B683" t="str">
            <v>GR21-PASSAGENS E CONDUCAO</v>
          </cell>
          <cell r="C683">
            <v>1184475.0900000001</v>
          </cell>
          <cell r="D683">
            <v>386311.18</v>
          </cell>
          <cell r="E683">
            <v>26424.02</v>
          </cell>
          <cell r="BW683">
            <v>15331.6</v>
          </cell>
          <cell r="BX683">
            <v>0</v>
          </cell>
          <cell r="BY683">
            <v>1612541.89</v>
          </cell>
          <cell r="BZ683">
            <v>-26424.02</v>
          </cell>
          <cell r="CA683">
            <v>1586117.87</v>
          </cell>
          <cell r="CB683">
            <v>0</v>
          </cell>
          <cell r="CC683">
            <v>0</v>
          </cell>
          <cell r="CD683">
            <v>0</v>
          </cell>
          <cell r="CE683">
            <v>2141319.2599999998</v>
          </cell>
          <cell r="CF683">
            <v>1371444.31</v>
          </cell>
          <cell r="CG683">
            <v>1306665.17</v>
          </cell>
        </row>
        <row r="684">
          <cell r="A684" t="str">
            <v>4111320</v>
          </cell>
          <cell r="B684" t="str">
            <v>GR21-VEICULOS LOCADOS/MANUTENCAO E CONSERVACAO</v>
          </cell>
          <cell r="C684">
            <v>12717.53</v>
          </cell>
          <cell r="D684">
            <v>58441.47</v>
          </cell>
          <cell r="BX684">
            <v>0</v>
          </cell>
          <cell r="BY684">
            <v>71159</v>
          </cell>
          <cell r="CA684">
            <v>71159</v>
          </cell>
          <cell r="CB684">
            <v>0</v>
          </cell>
          <cell r="CC684">
            <v>0</v>
          </cell>
          <cell r="CD684">
            <v>0</v>
          </cell>
          <cell r="CE684">
            <v>265099.21999999997</v>
          </cell>
          <cell r="CF684">
            <v>203363.81</v>
          </cell>
          <cell r="CG684">
            <v>336820.96</v>
          </cell>
        </row>
        <row r="685">
          <cell r="A685" t="str">
            <v>4111321</v>
          </cell>
          <cell r="B685" t="str">
            <v>GR21-VEICULOS PROPRIOS-SERVIÇOS DE TELEMETRIA</v>
          </cell>
          <cell r="C685">
            <v>38816.57</v>
          </cell>
          <cell r="D685">
            <v>229655.11</v>
          </cell>
          <cell r="BY685">
            <v>268471.67999999999</v>
          </cell>
          <cell r="CA685">
            <v>268471.67999999999</v>
          </cell>
          <cell r="CE685">
            <v>369937.65</v>
          </cell>
          <cell r="CF685">
            <v>273056.89</v>
          </cell>
          <cell r="CG685">
            <v>521700.65</v>
          </cell>
        </row>
        <row r="686">
          <cell r="A686" t="str">
            <v>4111322</v>
          </cell>
          <cell r="B686" t="str">
            <v>GR21-VEICULOS LOCADOS-SERVIÇOS DE TELEMETRIA</v>
          </cell>
          <cell r="C686">
            <v>89072.99</v>
          </cell>
          <cell r="D686">
            <v>478519.62</v>
          </cell>
          <cell r="BX686">
            <v>0</v>
          </cell>
          <cell r="BY686">
            <v>567592.61</v>
          </cell>
          <cell r="CA686">
            <v>567592.61</v>
          </cell>
          <cell r="CB686">
            <v>0</v>
          </cell>
          <cell r="CC686">
            <v>0</v>
          </cell>
          <cell r="CD686">
            <v>0</v>
          </cell>
          <cell r="CE686">
            <v>1209927.49</v>
          </cell>
          <cell r="CF686">
            <v>908794.44</v>
          </cell>
          <cell r="CG686">
            <v>1155943</v>
          </cell>
        </row>
        <row r="687">
          <cell r="A687" t="str">
            <v>4111323</v>
          </cell>
          <cell r="B687" t="str">
            <v>GR21-COMUNICACOES-TELECOMUNICACOES-SERVICOS</v>
          </cell>
          <cell r="C687">
            <v>395139.04</v>
          </cell>
          <cell r="D687">
            <v>9218412.6600000001</v>
          </cell>
          <cell r="E687">
            <v>336386.6</v>
          </cell>
          <cell r="AU687">
            <v>11020.4</v>
          </cell>
          <cell r="BH687">
            <v>6647.4</v>
          </cell>
          <cell r="BX687">
            <v>0</v>
          </cell>
          <cell r="BY687">
            <v>9967606.0999999996</v>
          </cell>
          <cell r="BZ687">
            <v>-336386.6</v>
          </cell>
          <cell r="CA687">
            <v>9631219.5</v>
          </cell>
          <cell r="CB687">
            <v>0</v>
          </cell>
          <cell r="CC687">
            <v>0</v>
          </cell>
          <cell r="CD687">
            <v>0</v>
          </cell>
          <cell r="CE687">
            <v>16777422.41</v>
          </cell>
          <cell r="CF687">
            <v>12017524.42</v>
          </cell>
          <cell r="CG687">
            <v>13820443.689999999</v>
          </cell>
        </row>
        <row r="688">
          <cell r="A688" t="str">
            <v>4111324</v>
          </cell>
          <cell r="B688" t="str">
            <v>GR21-ACESSO COMUNICACAO POR SATELITE -SERVICOS</v>
          </cell>
          <cell r="D688">
            <v>2744550.47</v>
          </cell>
          <cell r="BY688">
            <v>2744550.47</v>
          </cell>
          <cell r="CA688">
            <v>2744550.47</v>
          </cell>
          <cell r="CE688">
            <v>4837899.8899999997</v>
          </cell>
          <cell r="CF688">
            <v>3661338.68</v>
          </cell>
          <cell r="CG688">
            <v>976665.33</v>
          </cell>
        </row>
        <row r="689">
          <cell r="A689" t="str">
            <v>4111325</v>
          </cell>
          <cell r="B689" t="str">
            <v>GR21-OUTROS SERVICOS</v>
          </cell>
          <cell r="C689">
            <v>1704801.95</v>
          </cell>
          <cell r="D689">
            <v>90394.86</v>
          </cell>
          <cell r="E689">
            <v>804464.42</v>
          </cell>
          <cell r="G689">
            <v>1159179.21</v>
          </cell>
          <cell r="I689">
            <v>170</v>
          </cell>
          <cell r="J689">
            <v>170</v>
          </cell>
          <cell r="K689">
            <v>2575.84</v>
          </cell>
          <cell r="L689">
            <v>170</v>
          </cell>
          <cell r="M689">
            <v>39923.96</v>
          </cell>
          <cell r="N689">
            <v>11841.54</v>
          </cell>
          <cell r="O689">
            <v>170</v>
          </cell>
          <cell r="Q689">
            <v>301.2</v>
          </cell>
          <cell r="R689">
            <v>201.55</v>
          </cell>
          <cell r="S689">
            <v>551.19000000000005</v>
          </cell>
          <cell r="T689">
            <v>301.2</v>
          </cell>
          <cell r="AB689">
            <v>11671.54</v>
          </cell>
          <cell r="AC689">
            <v>25004.34</v>
          </cell>
          <cell r="AD689">
            <v>11671.54</v>
          </cell>
          <cell r="AE689">
            <v>25539.200000000001</v>
          </cell>
          <cell r="AG689">
            <v>11881.53</v>
          </cell>
          <cell r="AH689">
            <v>11671.54</v>
          </cell>
          <cell r="AI689">
            <v>6957.08</v>
          </cell>
          <cell r="AJ689">
            <v>-57567.45</v>
          </cell>
          <cell r="AK689">
            <v>170</v>
          </cell>
          <cell r="AL689">
            <v>170</v>
          </cell>
          <cell r="AN689">
            <v>138563.95000000001</v>
          </cell>
          <cell r="AP689">
            <v>75606.990000000005</v>
          </cell>
          <cell r="AQ689">
            <v>75092.05</v>
          </cell>
          <cell r="AR689">
            <v>75092.05</v>
          </cell>
          <cell r="AS689">
            <v>75092.05</v>
          </cell>
          <cell r="AU689">
            <v>298.44</v>
          </cell>
          <cell r="AV689">
            <v>298.44</v>
          </cell>
          <cell r="AW689">
            <v>298.44</v>
          </cell>
          <cell r="AX689">
            <v>298.44</v>
          </cell>
          <cell r="AZ689">
            <v>8112.82</v>
          </cell>
          <cell r="BA689">
            <v>298.44</v>
          </cell>
          <cell r="BB689">
            <v>189884.3</v>
          </cell>
          <cell r="BC689">
            <v>15611.6</v>
          </cell>
          <cell r="BD689">
            <v>298.44</v>
          </cell>
          <cell r="BE689">
            <v>22172.14</v>
          </cell>
          <cell r="BF689">
            <v>231.37</v>
          </cell>
          <cell r="BI689">
            <v>4899.9799999999996</v>
          </cell>
          <cell r="BW689">
            <v>17.940000000000001</v>
          </cell>
          <cell r="BX689">
            <v>0</v>
          </cell>
          <cell r="BY689">
            <v>4544554.12</v>
          </cell>
          <cell r="BZ689">
            <v>-1963643.63</v>
          </cell>
          <cell r="CA689">
            <v>2580910.4900000002</v>
          </cell>
          <cell r="CB689">
            <v>0</v>
          </cell>
          <cell r="CC689">
            <v>0</v>
          </cell>
          <cell r="CD689">
            <v>0</v>
          </cell>
          <cell r="CE689">
            <v>3442926.68</v>
          </cell>
          <cell r="CF689">
            <v>3605659.52</v>
          </cell>
          <cell r="CG689">
            <v>6255166.2000000002</v>
          </cell>
        </row>
        <row r="690">
          <cell r="A690" t="str">
            <v>4111327</v>
          </cell>
          <cell r="B690" t="str">
            <v>GR21-SAÚDE/QUALIDADE DE VIDA - SERVIÇOS</v>
          </cell>
          <cell r="BX690">
            <v>0</v>
          </cell>
          <cell r="BY690">
            <v>0</v>
          </cell>
          <cell r="CA690">
            <v>0</v>
          </cell>
          <cell r="CG690">
            <v>497.82</v>
          </cell>
        </row>
        <row r="691">
          <cell r="A691" t="str">
            <v>4111329</v>
          </cell>
          <cell r="B691" t="str">
            <v>GR21-SEGURANCA / CIPA/SIPAT # SERVIÇOS</v>
          </cell>
          <cell r="D691">
            <v>535.5</v>
          </cell>
          <cell r="BY691">
            <v>535.5</v>
          </cell>
          <cell r="CA691">
            <v>535.5</v>
          </cell>
          <cell r="CB691">
            <v>0</v>
          </cell>
          <cell r="CC691">
            <v>0</v>
          </cell>
          <cell r="CE691">
            <v>0</v>
          </cell>
          <cell r="CF691">
            <v>0</v>
          </cell>
          <cell r="CG691">
            <v>2494.9899999999998</v>
          </cell>
        </row>
        <row r="692">
          <cell r="A692" t="str">
            <v>4111331</v>
          </cell>
          <cell r="B692" t="str">
            <v>GR21-CUSTOS COM LEILAO DE ENERGIA</v>
          </cell>
          <cell r="BW692">
            <v>105000</v>
          </cell>
          <cell r="BY692">
            <v>105000</v>
          </cell>
          <cell r="CA692">
            <v>105000</v>
          </cell>
          <cell r="CD692">
            <v>0</v>
          </cell>
          <cell r="CG692">
            <v>0</v>
          </cell>
        </row>
        <row r="693">
          <cell r="A693" t="str">
            <v>4111338</v>
          </cell>
          <cell r="B693" t="str">
            <v>GR21-SIST.ELET-INSPEÇÃO CAD.COMPARTILHAMENTO POSTE</v>
          </cell>
          <cell r="D693">
            <v>3395347.57</v>
          </cell>
          <cell r="BY693">
            <v>3395347.57</v>
          </cell>
          <cell r="CA693">
            <v>3395347.57</v>
          </cell>
        </row>
        <row r="694">
          <cell r="A694" t="str">
            <v>4121206</v>
          </cell>
          <cell r="B694" t="str">
            <v>GR21-ARTE E EDITORACAO</v>
          </cell>
          <cell r="CG694">
            <v>1424</v>
          </cell>
        </row>
        <row r="695">
          <cell r="A695" t="str">
            <v>4121207</v>
          </cell>
          <cell r="B695" t="str">
            <v>GR21-ATENDIMENTO A CONSUMIDORES-SERVICOS</v>
          </cell>
          <cell r="D695">
            <v>20718.86</v>
          </cell>
          <cell r="BY695">
            <v>20718.86</v>
          </cell>
          <cell r="CA695">
            <v>20718.86</v>
          </cell>
          <cell r="CE695">
            <v>8732.66</v>
          </cell>
          <cell r="CF695">
            <v>3178.31</v>
          </cell>
        </row>
        <row r="696">
          <cell r="A696" t="str">
            <v>4121212</v>
          </cell>
          <cell r="B696" t="str">
            <v>GR21-COMUNICACAO/PROCESSAMENTO TRANSM DADOS#SERV</v>
          </cell>
          <cell r="C696">
            <v>19426.66</v>
          </cell>
          <cell r="H696">
            <v>30068.43</v>
          </cell>
          <cell r="BY696">
            <v>49495.09</v>
          </cell>
          <cell r="CA696">
            <v>49495.09</v>
          </cell>
          <cell r="CE696">
            <v>115459.66</v>
          </cell>
          <cell r="CF696">
            <v>86840.04</v>
          </cell>
          <cell r="CG696">
            <v>124013.8</v>
          </cell>
        </row>
        <row r="697">
          <cell r="A697" t="str">
            <v>4121223</v>
          </cell>
          <cell r="B697" t="str">
            <v>GR21-CONSULTORIA TEC, CIENTIFICA E ADM-NO PAIS</v>
          </cell>
          <cell r="CE697">
            <v>43196.94</v>
          </cell>
          <cell r="CF697">
            <v>43196.94</v>
          </cell>
          <cell r="CG697">
            <v>43269.1</v>
          </cell>
        </row>
        <row r="698">
          <cell r="A698" t="str">
            <v>4121229</v>
          </cell>
          <cell r="B698" t="str">
            <v>GR21-DESPESAS JURIDICAS</v>
          </cell>
          <cell r="C698">
            <v>142.61000000000001</v>
          </cell>
          <cell r="BY698">
            <v>142.61000000000001</v>
          </cell>
          <cell r="CA698">
            <v>142.61000000000001</v>
          </cell>
          <cell r="CG698">
            <v>268.32</v>
          </cell>
        </row>
        <row r="699">
          <cell r="A699" t="str">
            <v>4121230</v>
          </cell>
          <cell r="B699" t="str">
            <v>GR21-ENERGIA ELETRICA-CONSUMO</v>
          </cell>
          <cell r="BZ699">
            <v>0</v>
          </cell>
          <cell r="CA699">
            <v>0</v>
          </cell>
          <cell r="CG699">
            <v>2252.73</v>
          </cell>
        </row>
        <row r="700">
          <cell r="A700" t="str">
            <v>4121231</v>
          </cell>
          <cell r="B700" t="str">
            <v>GR21-EQUIPAMENTOS / MANUTENCAO E CONSERVACAO</v>
          </cell>
          <cell r="C700">
            <v>5250.62</v>
          </cell>
          <cell r="BY700">
            <v>5250.62</v>
          </cell>
          <cell r="CA700">
            <v>5250.62</v>
          </cell>
          <cell r="CE700">
            <v>66227.09</v>
          </cell>
          <cell r="CF700">
            <v>56226.42</v>
          </cell>
          <cell r="CG700">
            <v>31871.62</v>
          </cell>
        </row>
        <row r="701">
          <cell r="A701" t="str">
            <v>4121234</v>
          </cell>
          <cell r="B701" t="str">
            <v>GR21-EQUIPAMENTOS/MAQUINAS E MOBILIARIOS ADM#MANUT</v>
          </cell>
          <cell r="C701">
            <v>46</v>
          </cell>
          <cell r="BY701">
            <v>46</v>
          </cell>
          <cell r="CA701">
            <v>46</v>
          </cell>
          <cell r="CE701">
            <v>609.98</v>
          </cell>
          <cell r="CF701">
            <v>609.98</v>
          </cell>
          <cell r="CG701">
            <v>3486.98</v>
          </cell>
        </row>
        <row r="702">
          <cell r="A702" t="str">
            <v>4121240</v>
          </cell>
          <cell r="B702" t="str">
            <v>GR21-INSTALACAO / CONSTRUCAO DE INSTALACOES</v>
          </cell>
          <cell r="D702">
            <v>2169087.2799999998</v>
          </cell>
          <cell r="BY702">
            <v>2169087.2799999998</v>
          </cell>
          <cell r="CA702">
            <v>2169087.2799999998</v>
          </cell>
          <cell r="CE702">
            <v>3712187.86</v>
          </cell>
          <cell r="CF702">
            <v>2577250.44</v>
          </cell>
          <cell r="CG702">
            <v>4097710.37</v>
          </cell>
        </row>
        <row r="703">
          <cell r="A703" t="str">
            <v>4121241</v>
          </cell>
          <cell r="B703" t="str">
            <v>GR21-INSTALACAO / DESMONTAGEM DE INSTALACOES</v>
          </cell>
          <cell r="D703">
            <v>189073.66</v>
          </cell>
          <cell r="BY703">
            <v>189073.66</v>
          </cell>
          <cell r="CA703">
            <v>189073.66</v>
          </cell>
          <cell r="CE703">
            <v>262813.82</v>
          </cell>
          <cell r="CF703">
            <v>180910.27</v>
          </cell>
          <cell r="CG703">
            <v>383337.3</v>
          </cell>
        </row>
        <row r="704">
          <cell r="A704" t="str">
            <v>4121242</v>
          </cell>
          <cell r="B704" t="str">
            <v>GR21-INSTALACAO/ELEVADORES-SERVICO</v>
          </cell>
          <cell r="CE704">
            <v>609</v>
          </cell>
          <cell r="CF704">
            <v>609</v>
          </cell>
        </row>
        <row r="705">
          <cell r="A705" t="str">
            <v>4121243</v>
          </cell>
          <cell r="B705" t="str">
            <v>GR21-INSTALACAO / LIMPEZA / DEDETIZACAO</v>
          </cell>
          <cell r="C705">
            <v>424198.3</v>
          </cell>
          <cell r="BY705">
            <v>424198.3</v>
          </cell>
          <cell r="CA705">
            <v>424198.3</v>
          </cell>
          <cell r="CE705">
            <v>2084730.12</v>
          </cell>
          <cell r="CF705">
            <v>1657808.63</v>
          </cell>
          <cell r="CG705">
            <v>2179961.89</v>
          </cell>
        </row>
        <row r="706">
          <cell r="A706" t="str">
            <v>4121248</v>
          </cell>
          <cell r="B706" t="str">
            <v>GR21-INSTALACAO/SISTEMA CONTRA INCENDIO-SERVICO</v>
          </cell>
          <cell r="CG706">
            <v>680</v>
          </cell>
        </row>
        <row r="707">
          <cell r="A707" t="str">
            <v>4121249</v>
          </cell>
          <cell r="B707" t="str">
            <v>GR21-INSTALACAO/SISTEMA DE AR CONDICIONADO-SERVICO</v>
          </cell>
          <cell r="C707">
            <v>1400</v>
          </cell>
          <cell r="BY707">
            <v>1400</v>
          </cell>
          <cell r="CA707">
            <v>1400</v>
          </cell>
          <cell r="CE707">
            <v>2689.52</v>
          </cell>
          <cell r="CF707">
            <v>2689.52</v>
          </cell>
          <cell r="CG707">
            <v>120</v>
          </cell>
        </row>
        <row r="708">
          <cell r="A708" t="str">
            <v>4121251</v>
          </cell>
          <cell r="B708" t="str">
            <v>GR21-INSTALACAO / VIGILANCIA # SERVICOS</v>
          </cell>
          <cell r="CE708">
            <v>33092.15</v>
          </cell>
          <cell r="CF708">
            <v>33092.15</v>
          </cell>
          <cell r="CG708">
            <v>217626.57</v>
          </cell>
        </row>
        <row r="709">
          <cell r="A709" t="str">
            <v>4121252</v>
          </cell>
          <cell r="B709" t="str">
            <v>GR21-INSTALACAO / ZELADORIA</v>
          </cell>
          <cell r="CG709">
            <v>82300.55</v>
          </cell>
        </row>
        <row r="710">
          <cell r="A710" t="str">
            <v>4121253</v>
          </cell>
          <cell r="B710" t="str">
            <v>GR21-INSTALACOES/MANUTENCAO CIVIL-PROPRIA-SERVICO</v>
          </cell>
          <cell r="C710">
            <v>263170.84999999998</v>
          </cell>
          <cell r="BY710">
            <v>263170.84999999998</v>
          </cell>
          <cell r="CA710">
            <v>263170.84999999998</v>
          </cell>
          <cell r="CE710">
            <v>324382.33</v>
          </cell>
          <cell r="CF710">
            <v>245632.58</v>
          </cell>
          <cell r="CG710">
            <v>392606.66</v>
          </cell>
        </row>
        <row r="711">
          <cell r="A711" t="str">
            <v>4121256</v>
          </cell>
          <cell r="B711" t="str">
            <v>GR21-MEIO AMBIENTE # SERVICOS</v>
          </cell>
          <cell r="C711">
            <v>6501.01</v>
          </cell>
          <cell r="BY711">
            <v>6501.01</v>
          </cell>
          <cell r="CA711">
            <v>6501.01</v>
          </cell>
          <cell r="CE711">
            <v>9885.7199999999993</v>
          </cell>
          <cell r="CF711">
            <v>4960.32</v>
          </cell>
          <cell r="CG711">
            <v>2780.24</v>
          </cell>
        </row>
        <row r="712">
          <cell r="A712" t="str">
            <v>4121258</v>
          </cell>
          <cell r="B712" t="str">
            <v>GR21-SERVICOS ESPECIALIZADOS</v>
          </cell>
          <cell r="C712">
            <v>68540.38</v>
          </cell>
          <cell r="BY712">
            <v>68540.38</v>
          </cell>
          <cell r="CA712">
            <v>68540.38</v>
          </cell>
          <cell r="CE712">
            <v>182471.71</v>
          </cell>
          <cell r="CF712">
            <v>99438.51</v>
          </cell>
          <cell r="CG712">
            <v>217781.7</v>
          </cell>
        </row>
        <row r="713">
          <cell r="A713" t="str">
            <v>4121260</v>
          </cell>
          <cell r="B713" t="str">
            <v>GR21-PROVISAO / SERVICOS DE TERCEIROS</v>
          </cell>
          <cell r="C713">
            <v>19284</v>
          </cell>
          <cell r="AD713">
            <v>0</v>
          </cell>
          <cell r="AH713">
            <v>0</v>
          </cell>
          <cell r="BY713">
            <v>19284</v>
          </cell>
          <cell r="CA713">
            <v>19284</v>
          </cell>
          <cell r="CE713">
            <v>421899.87</v>
          </cell>
          <cell r="CF713">
            <v>273808</v>
          </cell>
          <cell r="CG713">
            <v>899733.29</v>
          </cell>
        </row>
        <row r="714">
          <cell r="A714" t="str">
            <v>4121262</v>
          </cell>
          <cell r="B714" t="str">
            <v>GR21-PUBLICACAO LEGAL/CONVOCACOES/AVISOS/BALANCOS</v>
          </cell>
          <cell r="CG714">
            <v>-192</v>
          </cell>
        </row>
        <row r="715">
          <cell r="A715" t="str">
            <v>4121264</v>
          </cell>
          <cell r="B715" t="str">
            <v>GR21-REFEICOES/LANCHES-FORNECIMENTO POR TERCEIROS</v>
          </cell>
          <cell r="C715">
            <v>133564.09</v>
          </cell>
          <cell r="BY715">
            <v>133564.09</v>
          </cell>
          <cell r="CA715">
            <v>133564.09</v>
          </cell>
          <cell r="CE715">
            <v>250513.11</v>
          </cell>
          <cell r="CF715">
            <v>194885.66</v>
          </cell>
          <cell r="CG715">
            <v>278886.83</v>
          </cell>
        </row>
        <row r="716">
          <cell r="A716" t="str">
            <v>4121269</v>
          </cell>
          <cell r="B716" t="str">
            <v>GR21-SISTEMA ELETRICO/LIMPEZA DE FAIXA DE SERVIDAO</v>
          </cell>
          <cell r="C716">
            <v>63329.88</v>
          </cell>
          <cell r="BY716">
            <v>63329.88</v>
          </cell>
          <cell r="CA716">
            <v>63329.88</v>
          </cell>
        </row>
        <row r="717">
          <cell r="A717" t="str">
            <v>4121272</v>
          </cell>
          <cell r="B717" t="str">
            <v>GR21-SISTEMA ELETRICO / MANUTENCAO E OPERACAO</v>
          </cell>
          <cell r="C717">
            <v>116670.51</v>
          </cell>
          <cell r="D717">
            <v>6451</v>
          </cell>
          <cell r="H717">
            <v>26112.45</v>
          </cell>
          <cell r="I717">
            <v>205283.79</v>
          </cell>
          <cell r="J717">
            <v>208612.44</v>
          </cell>
          <cell r="K717">
            <v>259737.57</v>
          </cell>
          <cell r="L717">
            <v>198970.83</v>
          </cell>
          <cell r="M717">
            <v>254039.31</v>
          </cell>
          <cell r="N717">
            <v>213210.09</v>
          </cell>
          <cell r="O717">
            <v>122166.99</v>
          </cell>
          <cell r="Q717">
            <v>119593.89</v>
          </cell>
          <cell r="R717">
            <v>174995.73</v>
          </cell>
          <cell r="S717">
            <v>272204.19</v>
          </cell>
          <cell r="T717">
            <v>257513.4</v>
          </cell>
          <cell r="V717">
            <v>280596.51</v>
          </cell>
          <cell r="W717">
            <v>289163.88</v>
          </cell>
          <cell r="X717">
            <v>295463.78999999998</v>
          </cell>
          <cell r="Y717">
            <v>267832.44</v>
          </cell>
          <cell r="Z717">
            <v>273472.38</v>
          </cell>
          <cell r="AA717">
            <v>268791.84000000003</v>
          </cell>
          <cell r="AB717">
            <v>255021.93</v>
          </cell>
          <cell r="AC717">
            <v>336774.96</v>
          </cell>
          <cell r="AD717">
            <v>333920.43</v>
          </cell>
          <cell r="AE717">
            <v>411183.18</v>
          </cell>
          <cell r="AF717">
            <v>335828.88</v>
          </cell>
          <cell r="AG717">
            <v>327399.48</v>
          </cell>
          <cell r="AH717">
            <v>335916.45</v>
          </cell>
          <cell r="BY717">
            <v>6446928.3399999999</v>
          </cell>
          <cell r="CA717">
            <v>6446928.3399999999</v>
          </cell>
          <cell r="CE717">
            <v>9550984.8599999994</v>
          </cell>
          <cell r="CF717">
            <v>7402262.5099999998</v>
          </cell>
          <cell r="CG717">
            <v>8690714.1099999994</v>
          </cell>
        </row>
        <row r="718">
          <cell r="A718" t="str">
            <v>4121280</v>
          </cell>
          <cell r="B718" t="str">
            <v>GR21-TELEFONE</v>
          </cell>
          <cell r="CG718">
            <v>4685.0600000000004</v>
          </cell>
        </row>
        <row r="719">
          <cell r="A719" t="str">
            <v>4121283</v>
          </cell>
          <cell r="B719" t="str">
            <v>GR21-TRANSPORTE/CONDUCAO DIVERSOS</v>
          </cell>
          <cell r="CE719">
            <v>106636.8</v>
          </cell>
          <cell r="CF719">
            <v>106636.8</v>
          </cell>
          <cell r="CG719">
            <v>465783.1</v>
          </cell>
        </row>
        <row r="720">
          <cell r="A720" t="str">
            <v>4121284</v>
          </cell>
          <cell r="B720" t="str">
            <v>GR21-TRANSPORTE/FRETES E CARRETOS</v>
          </cell>
          <cell r="C720">
            <v>988.84</v>
          </cell>
          <cell r="D720">
            <v>231104.28</v>
          </cell>
          <cell r="BY720">
            <v>232093.12</v>
          </cell>
          <cell r="CA720">
            <v>232093.12</v>
          </cell>
          <cell r="CE720">
            <v>324527.69</v>
          </cell>
          <cell r="CF720">
            <v>231512.51</v>
          </cell>
          <cell r="CG720">
            <v>380176.62</v>
          </cell>
        </row>
        <row r="721">
          <cell r="A721" t="str">
            <v>4121285</v>
          </cell>
          <cell r="B721" t="str">
            <v>GR21-TRANSPORTE/INTERPREDIOS # SERVICOS</v>
          </cell>
          <cell r="CE721">
            <v>48889.760000000002</v>
          </cell>
          <cell r="CF721">
            <v>37531.339999999997</v>
          </cell>
          <cell r="CG721">
            <v>992.12</v>
          </cell>
        </row>
        <row r="722">
          <cell r="A722" t="str">
            <v>4121286</v>
          </cell>
          <cell r="B722" t="str">
            <v>GR21-TRANSPORTE/MALOTES</v>
          </cell>
          <cell r="CG722">
            <v>42386.16</v>
          </cell>
        </row>
        <row r="723">
          <cell r="A723" t="str">
            <v>4121287</v>
          </cell>
          <cell r="B723" t="str">
            <v>GR21-REEMBOLSO DE QUILOMETRAGEM</v>
          </cell>
          <cell r="CG723">
            <v>77.599999999999994</v>
          </cell>
        </row>
        <row r="724">
          <cell r="A724" t="str">
            <v>4121288</v>
          </cell>
          <cell r="B724" t="str">
            <v>GR21-TAXI</v>
          </cell>
          <cell r="C724">
            <v>9622.61</v>
          </cell>
          <cell r="BY724">
            <v>9622.61</v>
          </cell>
          <cell r="CA724">
            <v>9622.61</v>
          </cell>
          <cell r="CE724">
            <v>318.49</v>
          </cell>
          <cell r="CF724">
            <v>104.12</v>
          </cell>
          <cell r="CG724">
            <v>435.69</v>
          </cell>
        </row>
        <row r="725">
          <cell r="A725" t="str">
            <v>4121290</v>
          </cell>
          <cell r="B725" t="str">
            <v>GR21-SERVIÇOS DE IMPRESSÃO</v>
          </cell>
          <cell r="CE725">
            <v>149.5</v>
          </cell>
          <cell r="CF725">
            <v>62</v>
          </cell>
        </row>
        <row r="726">
          <cell r="A726" t="str">
            <v>4121291</v>
          </cell>
          <cell r="B726" t="str">
            <v>GR21-TREINAMENTO/ANUIDADES, MENSALIDADES E INSCR</v>
          </cell>
          <cell r="CG726">
            <v>9854.8799999999992</v>
          </cell>
        </row>
        <row r="727">
          <cell r="A727" t="str">
            <v>4121300</v>
          </cell>
          <cell r="B727" t="str">
            <v>GR21-VEICULOS/CONSERTO VEICULOS ACIDENTADOS</v>
          </cell>
          <cell r="CG727">
            <v>25</v>
          </cell>
        </row>
        <row r="728">
          <cell r="A728" t="str">
            <v>4121301</v>
          </cell>
          <cell r="B728" t="str">
            <v>GR21-VEICULOS/EQUIP AUTOMOTIVOS ALUGADOS#SERVICOS</v>
          </cell>
          <cell r="CE728">
            <v>50</v>
          </cell>
          <cell r="CF728">
            <v>50</v>
          </cell>
          <cell r="CG728">
            <v>40</v>
          </cell>
        </row>
        <row r="729">
          <cell r="A729" t="str">
            <v>4121302</v>
          </cell>
          <cell r="B729" t="str">
            <v>GR21-ESTACIONAMENTO</v>
          </cell>
          <cell r="CE729">
            <v>5777.86</v>
          </cell>
          <cell r="CF729">
            <v>4899.5600000000004</v>
          </cell>
          <cell r="CG729">
            <v>6821.75</v>
          </cell>
        </row>
        <row r="730">
          <cell r="A730" t="str">
            <v>4121303</v>
          </cell>
          <cell r="B730" t="str">
            <v>GR21-VEICULOS/MANUTENCAO E CONSERVACAO</v>
          </cell>
          <cell r="C730">
            <v>1571.78</v>
          </cell>
          <cell r="BY730">
            <v>1571.78</v>
          </cell>
          <cell r="CA730">
            <v>1571.78</v>
          </cell>
          <cell r="CE730">
            <v>2133.12</v>
          </cell>
          <cell r="CF730">
            <v>1871.91</v>
          </cell>
          <cell r="CG730">
            <v>5366.93</v>
          </cell>
        </row>
        <row r="731">
          <cell r="A731" t="str">
            <v>4121305</v>
          </cell>
          <cell r="B731" t="str">
            <v>GR21-VEICULOS/PNEUS # CONSERTOS</v>
          </cell>
          <cell r="C731">
            <v>117.36</v>
          </cell>
          <cell r="BY731">
            <v>117.36</v>
          </cell>
          <cell r="CA731">
            <v>117.36</v>
          </cell>
          <cell r="CE731">
            <v>50.96</v>
          </cell>
          <cell r="CF731">
            <v>50.94</v>
          </cell>
          <cell r="CG731">
            <v>381.38</v>
          </cell>
        </row>
        <row r="732">
          <cell r="A732" t="str">
            <v>4121306</v>
          </cell>
          <cell r="B732" t="str">
            <v>GR21-VEICULOS/PNEUS VEIC E EQUIP AUTOMOTIVOS ALUG</v>
          </cell>
          <cell r="CG732">
            <v>40</v>
          </cell>
        </row>
        <row r="733">
          <cell r="A733" t="str">
            <v>4121307</v>
          </cell>
          <cell r="B733" t="str">
            <v>GR21-AJUDA DE CUSTO</v>
          </cell>
          <cell r="C733">
            <v>1308.04</v>
          </cell>
          <cell r="BY733">
            <v>1308.04</v>
          </cell>
          <cell r="CA733">
            <v>1308.04</v>
          </cell>
          <cell r="CE733">
            <v>292</v>
          </cell>
          <cell r="CG733">
            <v>4522.2700000000004</v>
          </cell>
        </row>
        <row r="734">
          <cell r="A734" t="str">
            <v>4121309</v>
          </cell>
          <cell r="B734" t="str">
            <v>GR21-ALIMENTACAO</v>
          </cell>
          <cell r="C734">
            <v>77753.97</v>
          </cell>
          <cell r="D734">
            <v>242</v>
          </cell>
          <cell r="BY734">
            <v>77995.97</v>
          </cell>
          <cell r="CA734">
            <v>77995.97</v>
          </cell>
          <cell r="CE734">
            <v>313678.59000000003</v>
          </cell>
          <cell r="CF734">
            <v>253354.84</v>
          </cell>
          <cell r="CG734">
            <v>742293.96</v>
          </cell>
        </row>
        <row r="735">
          <cell r="A735" t="str">
            <v>4121316</v>
          </cell>
          <cell r="B735" t="str">
            <v>GR21-HOSPEDAGEM</v>
          </cell>
          <cell r="C735">
            <v>120478.12</v>
          </cell>
          <cell r="D735">
            <v>214</v>
          </cell>
          <cell r="BY735">
            <v>120692.12</v>
          </cell>
          <cell r="CA735">
            <v>120692.12</v>
          </cell>
          <cell r="CE735">
            <v>400863.99</v>
          </cell>
          <cell r="CF735">
            <v>322460.89</v>
          </cell>
          <cell r="CG735">
            <v>825475.74</v>
          </cell>
        </row>
        <row r="736">
          <cell r="A736" t="str">
            <v>4121319</v>
          </cell>
          <cell r="B736" t="str">
            <v>GR21-PASSAGENS E CONDUCAO</v>
          </cell>
          <cell r="C736">
            <v>34323.629999999997</v>
          </cell>
          <cell r="BY736">
            <v>34323.629999999997</v>
          </cell>
          <cell r="CA736">
            <v>34323.629999999997</v>
          </cell>
          <cell r="CE736">
            <v>168838.11</v>
          </cell>
          <cell r="CF736">
            <v>109961.08</v>
          </cell>
          <cell r="CG736">
            <v>371385.52</v>
          </cell>
        </row>
        <row r="737">
          <cell r="A737" t="str">
            <v>4121320</v>
          </cell>
          <cell r="B737" t="str">
            <v>GR21-VEICULOS LOCADOS/MANUTENCAO E CONSERVACAO</v>
          </cell>
          <cell r="C737">
            <v>569.36</v>
          </cell>
          <cell r="BY737">
            <v>569.36</v>
          </cell>
          <cell r="CA737">
            <v>569.36</v>
          </cell>
          <cell r="CE737">
            <v>2409.9299999999998</v>
          </cell>
          <cell r="CF737">
            <v>2198.0100000000002</v>
          </cell>
          <cell r="CG737">
            <v>3539.29</v>
          </cell>
        </row>
        <row r="738">
          <cell r="A738" t="str">
            <v>4121321</v>
          </cell>
          <cell r="B738" t="str">
            <v>GR21-VEICULOS PROPRIOS-SERVIÇOS DE TELEMETRIA</v>
          </cell>
          <cell r="C738">
            <v>499.75</v>
          </cell>
          <cell r="BY738">
            <v>499.75</v>
          </cell>
          <cell r="CA738">
            <v>499.75</v>
          </cell>
          <cell r="CE738">
            <v>156.6</v>
          </cell>
          <cell r="CF738">
            <v>78.44</v>
          </cell>
          <cell r="CG738">
            <v>905.17</v>
          </cell>
        </row>
        <row r="739">
          <cell r="A739" t="str">
            <v>4121322</v>
          </cell>
          <cell r="B739" t="str">
            <v>GR21-VEICULOS LOCADOS-SERVIÇOS DE TELEMETRIA</v>
          </cell>
          <cell r="C739">
            <v>4718.4399999999996</v>
          </cell>
          <cell r="BY739">
            <v>4718.4399999999996</v>
          </cell>
          <cell r="CA739">
            <v>4718.4399999999996</v>
          </cell>
          <cell r="CE739">
            <v>14244.61</v>
          </cell>
          <cell r="CF739">
            <v>11528.59</v>
          </cell>
          <cell r="CG739">
            <v>13440.05</v>
          </cell>
        </row>
        <row r="740">
          <cell r="A740" t="str">
            <v>4121323</v>
          </cell>
          <cell r="B740" t="str">
            <v>GR21-COMUNICACOES-TELECOMUNICACOES-SERVICOS</v>
          </cell>
          <cell r="C740">
            <v>29708.02</v>
          </cell>
          <cell r="BY740">
            <v>29708.02</v>
          </cell>
          <cell r="CA740">
            <v>29708.02</v>
          </cell>
          <cell r="CE740">
            <v>124486.14</v>
          </cell>
          <cell r="CF740">
            <v>97628.86</v>
          </cell>
          <cell r="CG740">
            <v>145821.1</v>
          </cell>
        </row>
        <row r="741">
          <cell r="A741" t="str">
            <v>4121325</v>
          </cell>
          <cell r="B741" t="str">
            <v>GR21-OUTROS SERVICOS</v>
          </cell>
          <cell r="C741">
            <v>52352.55</v>
          </cell>
          <cell r="D741">
            <v>57.04</v>
          </cell>
          <cell r="H741">
            <v>1304.83</v>
          </cell>
          <cell r="BY741">
            <v>53714.42</v>
          </cell>
          <cell r="CA741">
            <v>53714.42</v>
          </cell>
          <cell r="CE741">
            <v>5880.58</v>
          </cell>
          <cell r="CF741">
            <v>5543.43</v>
          </cell>
          <cell r="CG741">
            <v>17359.52</v>
          </cell>
        </row>
        <row r="742">
          <cell r="A742" t="str">
            <v>CBAP320802</v>
          </cell>
          <cell r="B742" t="str">
            <v>(-) Pis/Pasep e Cofins s/ Serv. Terceiros</v>
          </cell>
          <cell r="C742">
            <v>-1929329.91</v>
          </cell>
          <cell r="D742">
            <v>-25608692.739999998</v>
          </cell>
          <cell r="F742">
            <v>-724135.43</v>
          </cell>
          <cell r="G742">
            <v>-571351.62</v>
          </cell>
          <cell r="BE742">
            <v>-2022817.18</v>
          </cell>
          <cell r="BX742">
            <v>0</v>
          </cell>
          <cell r="BY742">
            <v>-30856326.879999999</v>
          </cell>
          <cell r="BZ742">
            <v>571351.62</v>
          </cell>
          <cell r="CA742">
            <v>-30284975.260000002</v>
          </cell>
          <cell r="CB742">
            <v>0</v>
          </cell>
          <cell r="CC742">
            <v>0</v>
          </cell>
          <cell r="CD742">
            <v>0</v>
          </cell>
          <cell r="CE742">
            <v>-40607029.689999998</v>
          </cell>
          <cell r="CF742">
            <v>-29541608.170000002</v>
          </cell>
          <cell r="CG742">
            <v>-34333909.109999999</v>
          </cell>
        </row>
        <row r="743">
          <cell r="A743" t="str">
            <v>4111498</v>
          </cell>
          <cell r="B743" t="str">
            <v>GR21-CREDITO DE COFINS</v>
          </cell>
          <cell r="C743">
            <v>-1585178.79</v>
          </cell>
          <cell r="D743">
            <v>-21040704.079999998</v>
          </cell>
          <cell r="F743">
            <v>-724135.43</v>
          </cell>
          <cell r="G743">
            <v>-469434.84</v>
          </cell>
          <cell r="BE743">
            <v>-1661990.29</v>
          </cell>
          <cell r="BX743">
            <v>0</v>
          </cell>
          <cell r="BY743">
            <v>-25481443.43</v>
          </cell>
          <cell r="BZ743">
            <v>469434.84</v>
          </cell>
          <cell r="CA743">
            <v>-25012008.59</v>
          </cell>
          <cell r="CB743">
            <v>0</v>
          </cell>
          <cell r="CC743">
            <v>0</v>
          </cell>
          <cell r="CD743">
            <v>0</v>
          </cell>
          <cell r="CE743">
            <v>-33477899.350000001</v>
          </cell>
          <cell r="CF743">
            <v>-24336662.879999999</v>
          </cell>
          <cell r="CG743">
            <v>-28375394.219999999</v>
          </cell>
        </row>
        <row r="744">
          <cell r="A744" t="str">
            <v>4111499</v>
          </cell>
          <cell r="B744" t="str">
            <v>GR21-CREDITO DE PIS</v>
          </cell>
          <cell r="C744">
            <v>-344151.12</v>
          </cell>
          <cell r="D744">
            <v>-4567988.66</v>
          </cell>
          <cell r="G744">
            <v>-101916.78</v>
          </cell>
          <cell r="BE744">
            <v>-360826.89</v>
          </cell>
          <cell r="BX744">
            <v>0</v>
          </cell>
          <cell r="BY744">
            <v>-5374883.4500000002</v>
          </cell>
          <cell r="BZ744">
            <v>101916.78</v>
          </cell>
          <cell r="CA744">
            <v>-5272966.67</v>
          </cell>
          <cell r="CB744">
            <v>0</v>
          </cell>
          <cell r="CC744">
            <v>0</v>
          </cell>
          <cell r="CD744">
            <v>0</v>
          </cell>
          <cell r="CE744">
            <v>-7129130.3399999999</v>
          </cell>
          <cell r="CF744">
            <v>-5204945.29</v>
          </cell>
          <cell r="CG744">
            <v>-5958514.8899999997</v>
          </cell>
        </row>
        <row r="745">
          <cell r="A745" t="str">
            <v>CBAP3209</v>
          </cell>
          <cell r="B745" t="str">
            <v>Depreciação e Amortização</v>
          </cell>
          <cell r="C745">
            <v>271861434.20999998</v>
          </cell>
          <cell r="D745">
            <v>416937540.61000001</v>
          </cell>
          <cell r="E745">
            <v>22828856</v>
          </cell>
          <cell r="F745">
            <v>24059916.329999998</v>
          </cell>
          <cell r="G745">
            <v>10289979.050000001</v>
          </cell>
          <cell r="H745">
            <v>1275096.6299999999</v>
          </cell>
          <cell r="I745">
            <v>3938875.14</v>
          </cell>
          <cell r="J745">
            <v>4017670.74</v>
          </cell>
          <cell r="K745">
            <v>4370946.0599999996</v>
          </cell>
          <cell r="L745">
            <v>3809636.97</v>
          </cell>
          <cell r="M745">
            <v>4022416.69</v>
          </cell>
          <cell r="N745">
            <v>4681829.5999999996</v>
          </cell>
          <cell r="O745">
            <v>2306720</v>
          </cell>
          <cell r="Q745">
            <v>1812145.19</v>
          </cell>
          <cell r="R745">
            <v>3051358.02</v>
          </cell>
          <cell r="S745">
            <v>4805457.7</v>
          </cell>
          <cell r="T745">
            <v>3371185.29</v>
          </cell>
          <cell r="V745">
            <v>5720471.2400000002</v>
          </cell>
          <cell r="W745">
            <v>5684935.79</v>
          </cell>
          <cell r="X745">
            <v>5881774.7999999998</v>
          </cell>
          <cell r="Y745">
            <v>5366052.88</v>
          </cell>
          <cell r="Z745">
            <v>5362600.2300000004</v>
          </cell>
          <cell r="AA745">
            <v>5263843.7</v>
          </cell>
          <cell r="AB745">
            <v>5451869.8499999996</v>
          </cell>
          <cell r="AC745">
            <v>7051559.3099999996</v>
          </cell>
          <cell r="AD745">
            <v>6651046.1100000003</v>
          </cell>
          <cell r="AE745">
            <v>8714426.4199999999</v>
          </cell>
          <cell r="AF745">
            <v>7140877.9800000004</v>
          </cell>
          <cell r="AG745">
            <v>6436507.4500000002</v>
          </cell>
          <cell r="AH745">
            <v>6676144.7300000004</v>
          </cell>
          <cell r="AI745">
            <v>2192400.64</v>
          </cell>
          <cell r="AJ745">
            <v>4620523.9800000004</v>
          </cell>
          <cell r="AK745">
            <v>5308681.0599999996</v>
          </cell>
          <cell r="AL745">
            <v>5268422.26</v>
          </cell>
          <cell r="AN745">
            <v>9278337.4499999993</v>
          </cell>
          <cell r="AP745">
            <v>4372830.25</v>
          </cell>
          <cell r="AQ745">
            <v>4455070.76</v>
          </cell>
          <cell r="AR745">
            <v>4175344.39</v>
          </cell>
          <cell r="AS745">
            <v>4280545</v>
          </cell>
          <cell r="AU745">
            <v>3204991.14</v>
          </cell>
          <cell r="AV745">
            <v>3964300.88</v>
          </cell>
          <cell r="AW745">
            <v>4531094.07</v>
          </cell>
          <cell r="AX745">
            <v>4384290.07</v>
          </cell>
          <cell r="AZ745">
            <v>5346449.0599999996</v>
          </cell>
          <cell r="BA745">
            <v>4765638.1900000004</v>
          </cell>
          <cell r="BB745">
            <v>5343640.5599999996</v>
          </cell>
          <cell r="BC745">
            <v>5272196.43</v>
          </cell>
          <cell r="BD745">
            <v>4285332.5199999996</v>
          </cell>
          <cell r="BE745">
            <v>95671738.930000007</v>
          </cell>
          <cell r="BF745">
            <v>8533744.2300000004</v>
          </cell>
          <cell r="BH745">
            <v>4214.2</v>
          </cell>
          <cell r="BI745">
            <v>7772.18</v>
          </cell>
          <cell r="BX745">
            <v>0</v>
          </cell>
          <cell r="BY745">
            <v>1058110732.97</v>
          </cell>
          <cell r="BZ745">
            <v>-33118835.050000001</v>
          </cell>
          <cell r="CA745">
            <v>1024991897.92</v>
          </cell>
          <cell r="CB745">
            <v>0</v>
          </cell>
          <cell r="CC745">
            <v>0</v>
          </cell>
          <cell r="CD745">
            <v>0</v>
          </cell>
          <cell r="CE745">
            <v>1278463829.8199999</v>
          </cell>
          <cell r="CF745">
            <v>949803481.63999999</v>
          </cell>
          <cell r="CG745">
            <v>1218253419.22</v>
          </cell>
        </row>
        <row r="746">
          <cell r="A746" t="str">
            <v>CBAP320901</v>
          </cell>
          <cell r="B746" t="str">
            <v>Depreciação</v>
          </cell>
          <cell r="C746">
            <v>194433514.16</v>
          </cell>
          <cell r="D746">
            <v>30692683.079999998</v>
          </cell>
          <cell r="F746">
            <v>15596969.460000001</v>
          </cell>
          <cell r="G746">
            <v>10311126.470000001</v>
          </cell>
          <cell r="H746">
            <v>1275096.6299999999</v>
          </cell>
          <cell r="I746">
            <v>3938875.14</v>
          </cell>
          <cell r="J746">
            <v>4017670.74</v>
          </cell>
          <cell r="K746">
            <v>4370946.0599999996</v>
          </cell>
          <cell r="L746">
            <v>3809636.97</v>
          </cell>
          <cell r="M746">
            <v>4022416.69</v>
          </cell>
          <cell r="N746">
            <v>4681829.5999999996</v>
          </cell>
          <cell r="O746">
            <v>2306720</v>
          </cell>
          <cell r="Q746">
            <v>1812145.19</v>
          </cell>
          <cell r="R746">
            <v>3051358.02</v>
          </cell>
          <cell r="S746">
            <v>4805457.7</v>
          </cell>
          <cell r="T746">
            <v>3371185.29</v>
          </cell>
          <cell r="V746">
            <v>5720471.2400000002</v>
          </cell>
          <cell r="W746">
            <v>5684935.79</v>
          </cell>
          <cell r="X746">
            <v>5881774.7999999998</v>
          </cell>
          <cell r="Y746">
            <v>5366052.88</v>
          </cell>
          <cell r="Z746">
            <v>5362600.2300000004</v>
          </cell>
          <cell r="AA746">
            <v>5263843.7</v>
          </cell>
          <cell r="AB746">
            <v>5451869.8499999996</v>
          </cell>
          <cell r="AC746">
            <v>7051559.3099999996</v>
          </cell>
          <cell r="AD746">
            <v>6651046.1100000003</v>
          </cell>
          <cell r="AE746">
            <v>8714426.4199999999</v>
          </cell>
          <cell r="AF746">
            <v>7140877.9800000004</v>
          </cell>
          <cell r="AG746">
            <v>6436507.4500000002</v>
          </cell>
          <cell r="AH746">
            <v>6676144.7300000004</v>
          </cell>
          <cell r="AI746">
            <v>2192400.64</v>
          </cell>
          <cell r="AJ746">
            <v>4620523.9800000004</v>
          </cell>
          <cell r="AK746">
            <v>5308681.0599999996</v>
          </cell>
          <cell r="AL746">
            <v>5268422.26</v>
          </cell>
          <cell r="AN746">
            <v>9271813.8599999994</v>
          </cell>
          <cell r="AP746">
            <v>4371848.8499999996</v>
          </cell>
          <cell r="AQ746">
            <v>4453638.66</v>
          </cell>
          <cell r="AR746">
            <v>4175279.64</v>
          </cell>
          <cell r="AS746">
            <v>4279110.83</v>
          </cell>
          <cell r="AU746">
            <v>3198194.23</v>
          </cell>
          <cell r="AV746">
            <v>3952612.64</v>
          </cell>
          <cell r="AW746">
            <v>4521795.76</v>
          </cell>
          <cell r="AX746">
            <v>4375588.09</v>
          </cell>
          <cell r="AZ746">
            <v>5335746.68</v>
          </cell>
          <cell r="BA746">
            <v>4725894.18</v>
          </cell>
          <cell r="BB746">
            <v>5333119.17</v>
          </cell>
          <cell r="BC746">
            <v>5261675.04</v>
          </cell>
          <cell r="BD746">
            <v>4277406.25</v>
          </cell>
          <cell r="BE746">
            <v>9053956.9499999993</v>
          </cell>
          <cell r="BF746">
            <v>8416592.2200000007</v>
          </cell>
          <cell r="BH746">
            <v>4214.2</v>
          </cell>
          <cell r="BI746">
            <v>7772.18</v>
          </cell>
          <cell r="BX746">
            <v>0</v>
          </cell>
          <cell r="BY746">
            <v>476306029.06</v>
          </cell>
          <cell r="BZ746">
            <v>-10311126.470000001</v>
          </cell>
          <cell r="CA746">
            <v>465994902.58999997</v>
          </cell>
          <cell r="CB746">
            <v>0</v>
          </cell>
          <cell r="CC746">
            <v>0</v>
          </cell>
          <cell r="CD746">
            <v>0</v>
          </cell>
          <cell r="CE746">
            <v>598863889.49000001</v>
          </cell>
          <cell r="CF746">
            <v>446187168.67000002</v>
          </cell>
          <cell r="CG746">
            <v>558121856.76999998</v>
          </cell>
        </row>
        <row r="747">
          <cell r="A747" t="str">
            <v>4112303</v>
          </cell>
          <cell r="B747" t="str">
            <v>GR53-DEPRECIACAO</v>
          </cell>
          <cell r="F747">
            <v>16711876.060000001</v>
          </cell>
          <cell r="G747">
            <v>10311126.470000001</v>
          </cell>
          <cell r="BY747">
            <v>27023002.530000001</v>
          </cell>
          <cell r="BZ747">
            <v>-10311126.470000001</v>
          </cell>
          <cell r="CA747">
            <v>16711876.060000001</v>
          </cell>
          <cell r="CE747">
            <v>24031093.550000001</v>
          </cell>
          <cell r="CF747">
            <v>17993096.02</v>
          </cell>
          <cell r="CG747">
            <v>44495727.119999997</v>
          </cell>
        </row>
        <row r="748">
          <cell r="A748" t="str">
            <v>4112398</v>
          </cell>
          <cell r="B748" t="str">
            <v>GR53-CREDITO DE COFINS</v>
          </cell>
          <cell r="C748">
            <v>-2045359.24</v>
          </cell>
          <cell r="F748">
            <v>-1114906.6000000001</v>
          </cell>
          <cell r="BE748">
            <v>-33504.15</v>
          </cell>
          <cell r="BY748">
            <v>-3193769.99</v>
          </cell>
          <cell r="CA748">
            <v>-3193769.99</v>
          </cell>
          <cell r="CE748">
            <v>-4409548.21</v>
          </cell>
          <cell r="CF748">
            <v>-3268707.27</v>
          </cell>
          <cell r="CG748">
            <v>-4766489.03</v>
          </cell>
        </row>
        <row r="749">
          <cell r="A749" t="str">
            <v>4112399</v>
          </cell>
          <cell r="B749" t="str">
            <v>GR53-CREDITO DE PIS</v>
          </cell>
          <cell r="C749">
            <v>-444004.17</v>
          </cell>
          <cell r="BE749">
            <v>-7273.89</v>
          </cell>
          <cell r="BY749">
            <v>-451278.06</v>
          </cell>
          <cell r="CA749">
            <v>-451278.06</v>
          </cell>
          <cell r="CE749">
            <v>-596924.5</v>
          </cell>
          <cell r="CF749">
            <v>-445796.52</v>
          </cell>
          <cell r="CG749">
            <v>-598485</v>
          </cell>
        </row>
        <row r="750">
          <cell r="A750" t="str">
            <v>4112400</v>
          </cell>
          <cell r="B750" t="str">
            <v>GR53-DEPRECIACAO DE BENS A PARTIR DE 05/2004</v>
          </cell>
          <cell r="C750">
            <v>113010209.98</v>
          </cell>
          <cell r="I750">
            <v>3938875.14</v>
          </cell>
          <cell r="J750">
            <v>4017670.74</v>
          </cell>
          <cell r="K750">
            <v>4370946.0599999996</v>
          </cell>
          <cell r="L750">
            <v>3809636.97</v>
          </cell>
          <cell r="M750">
            <v>4022416.69</v>
          </cell>
          <cell r="N750">
            <v>4681829.5999999996</v>
          </cell>
          <cell r="O750">
            <v>2306720</v>
          </cell>
          <cell r="Q750">
            <v>1812145.19</v>
          </cell>
          <cell r="R750">
            <v>3051358.02</v>
          </cell>
          <cell r="S750">
            <v>4805457.7</v>
          </cell>
          <cell r="T750">
            <v>3371185.29</v>
          </cell>
          <cell r="V750">
            <v>5720471.2400000002</v>
          </cell>
          <cell r="W750">
            <v>5684935.79</v>
          </cell>
          <cell r="X750">
            <v>5881774.7999999998</v>
          </cell>
          <cell r="Y750">
            <v>5366052.88</v>
          </cell>
          <cell r="Z750">
            <v>5362600.2300000004</v>
          </cell>
          <cell r="AA750">
            <v>5263843.7</v>
          </cell>
          <cell r="AB750">
            <v>5296800.93</v>
          </cell>
          <cell r="AC750">
            <v>7051559.3099999996</v>
          </cell>
          <cell r="AD750">
            <v>6491314.0800000001</v>
          </cell>
          <cell r="AE750">
            <v>8543850.6199999992</v>
          </cell>
          <cell r="AF750">
            <v>7140877.9800000004</v>
          </cell>
          <cell r="AG750">
            <v>6436507.4500000002</v>
          </cell>
          <cell r="AH750">
            <v>6627144.2000000002</v>
          </cell>
          <cell r="AI750">
            <v>3689046.34</v>
          </cell>
          <cell r="AJ750">
            <v>4037821.28</v>
          </cell>
          <cell r="AK750">
            <v>4628549.75</v>
          </cell>
          <cell r="AL750">
            <v>4590193.57</v>
          </cell>
          <cell r="AN750">
            <v>9058026.9600000009</v>
          </cell>
          <cell r="AP750">
            <v>4242177.49</v>
          </cell>
          <cell r="AQ750">
            <v>4296106.53</v>
          </cell>
          <cell r="AR750">
            <v>4073313.74</v>
          </cell>
          <cell r="AS750">
            <v>4136353.75</v>
          </cell>
          <cell r="AU750">
            <v>3198194.23</v>
          </cell>
          <cell r="AV750">
            <v>3952612.64</v>
          </cell>
          <cell r="AW750">
            <v>4521795.76</v>
          </cell>
          <cell r="AX750">
            <v>4375588.09</v>
          </cell>
          <cell r="AZ750">
            <v>5335746.68</v>
          </cell>
          <cell r="BA750">
            <v>4725894.18</v>
          </cell>
          <cell r="BB750">
            <v>5333119.17</v>
          </cell>
          <cell r="BC750">
            <v>5261675.04</v>
          </cell>
          <cell r="BD750">
            <v>4277406.25</v>
          </cell>
          <cell r="BE750">
            <v>6882693.4699999997</v>
          </cell>
          <cell r="BF750">
            <v>8416592.2200000007</v>
          </cell>
          <cell r="BH750">
            <v>4214.2</v>
          </cell>
          <cell r="BI750">
            <v>7772.18</v>
          </cell>
          <cell r="BX750">
            <v>0</v>
          </cell>
          <cell r="BY750">
            <v>333111078.11000001</v>
          </cell>
          <cell r="CA750">
            <v>333111078.11000001</v>
          </cell>
          <cell r="CB750">
            <v>0</v>
          </cell>
          <cell r="CC750">
            <v>0</v>
          </cell>
          <cell r="CD750">
            <v>0</v>
          </cell>
          <cell r="CE750">
            <v>436200984.72000003</v>
          </cell>
          <cell r="CF750">
            <v>323333725.14999998</v>
          </cell>
          <cell r="CG750">
            <v>366527016.79000002</v>
          </cell>
        </row>
        <row r="751">
          <cell r="A751" t="str">
            <v>4112401</v>
          </cell>
          <cell r="B751" t="str">
            <v>GR53-DEPREC EXTRA DE BENS A PARTIR DE 05/2004</v>
          </cell>
          <cell r="C751">
            <v>711880.56</v>
          </cell>
          <cell r="BY751">
            <v>711880.56</v>
          </cell>
          <cell r="CA751">
            <v>711880.56</v>
          </cell>
          <cell r="CE751">
            <v>909038.98</v>
          </cell>
          <cell r="CF751">
            <v>909038.98</v>
          </cell>
        </row>
        <row r="752">
          <cell r="A752" t="str">
            <v>4112402</v>
          </cell>
          <cell r="B752" t="str">
            <v>GR53-DEPRECIACAO DE BENS A PARTIR DE 05/2004</v>
          </cell>
          <cell r="C752">
            <v>3916687.41</v>
          </cell>
          <cell r="AI752">
            <v>41515.86</v>
          </cell>
          <cell r="AJ752">
            <v>114611.98</v>
          </cell>
          <cell r="AK752">
            <v>145095.89000000001</v>
          </cell>
          <cell r="AL752">
            <v>143193.26999999999</v>
          </cell>
          <cell r="AN752">
            <v>50257.440000000002</v>
          </cell>
          <cell r="AP752">
            <v>59132.160000000003</v>
          </cell>
          <cell r="AQ752">
            <v>87345.72</v>
          </cell>
          <cell r="AR752">
            <v>5194.8</v>
          </cell>
          <cell r="AS752">
            <v>42927.48</v>
          </cell>
          <cell r="BE752">
            <v>581702.46</v>
          </cell>
          <cell r="BY752">
            <v>5187664.47</v>
          </cell>
          <cell r="CA752">
            <v>5187664.47</v>
          </cell>
          <cell r="CE752">
            <v>7024578.5999999996</v>
          </cell>
          <cell r="CF752">
            <v>5269098.37</v>
          </cell>
          <cell r="CG752">
            <v>6197241.4699999997</v>
          </cell>
        </row>
        <row r="753">
          <cell r="A753" t="str">
            <v>4112403</v>
          </cell>
          <cell r="B753" t="str">
            <v>GR53-DEPRECIACAO DE BENS A PARTIR DE 05/2004</v>
          </cell>
          <cell r="C753">
            <v>-315487.43</v>
          </cell>
          <cell r="BE753">
            <v>1008423.88</v>
          </cell>
          <cell r="BY753">
            <v>692936.45</v>
          </cell>
          <cell r="CA753">
            <v>692936.45</v>
          </cell>
          <cell r="CE753">
            <v>1000221.41</v>
          </cell>
          <cell r="CF753">
            <v>751953.67</v>
          </cell>
          <cell r="CG753">
            <v>1013704</v>
          </cell>
        </row>
        <row r="754">
          <cell r="A754" t="str">
            <v>4112408</v>
          </cell>
          <cell r="B754" t="str">
            <v>GR53-DEPREC EXTRA DE BENS A PARTIR DE 05/2004</v>
          </cell>
          <cell r="CE754">
            <v>1007.29</v>
          </cell>
          <cell r="CF754">
            <v>1007.29</v>
          </cell>
        </row>
        <row r="755">
          <cell r="A755" t="str">
            <v>4112410</v>
          </cell>
          <cell r="B755" t="str">
            <v>GR53-DEPRECIACAO DE BENS ANTES DE 05/2004</v>
          </cell>
          <cell r="C755">
            <v>55100267.25</v>
          </cell>
          <cell r="BE755">
            <v>253826.95</v>
          </cell>
          <cell r="BY755">
            <v>55354094.200000003</v>
          </cell>
          <cell r="CA755">
            <v>55354094.200000003</v>
          </cell>
          <cell r="CE755">
            <v>78659286.269999996</v>
          </cell>
          <cell r="CF755">
            <v>59536696.880000003</v>
          </cell>
          <cell r="CG755">
            <v>80981452.739999995</v>
          </cell>
        </row>
        <row r="756">
          <cell r="A756" t="str">
            <v>4112412</v>
          </cell>
          <cell r="B756" t="str">
            <v>GR53-DEPRECIACAO DE BENS ANTES DE 05/2004</v>
          </cell>
          <cell r="C756">
            <v>-34440.04</v>
          </cell>
          <cell r="BE756">
            <v>11.03</v>
          </cell>
          <cell r="BY756">
            <v>-34429.01</v>
          </cell>
          <cell r="CA756">
            <v>-34429.01</v>
          </cell>
          <cell r="CE756">
            <v>-40450.21</v>
          </cell>
          <cell r="CF756">
            <v>-30337.67</v>
          </cell>
          <cell r="CG756">
            <v>-54598.91</v>
          </cell>
        </row>
        <row r="757">
          <cell r="A757" t="str">
            <v>4112413</v>
          </cell>
          <cell r="B757" t="str">
            <v>GR53-DEPRECIACAO DE BENS ANTES DE 05/2004</v>
          </cell>
          <cell r="C757">
            <v>31995070.870000001</v>
          </cell>
          <cell r="BE757">
            <v>368077.2</v>
          </cell>
          <cell r="BY757">
            <v>32363148.07</v>
          </cell>
          <cell r="CA757">
            <v>32363148.07</v>
          </cell>
          <cell r="CE757">
            <v>46743259.380000003</v>
          </cell>
          <cell r="CF757">
            <v>35401473.990000002</v>
          </cell>
          <cell r="CG757">
            <v>53651836.189999998</v>
          </cell>
        </row>
        <row r="758">
          <cell r="A758" t="str">
            <v>4112420</v>
          </cell>
          <cell r="B758" t="str">
            <v>GR53-DEPRECIACAO DE BENS A PARTIR DE 05/2004</v>
          </cell>
          <cell r="C758">
            <v>-356576.66</v>
          </cell>
          <cell r="BY758">
            <v>-356576.66</v>
          </cell>
          <cell r="CA758">
            <v>-356576.66</v>
          </cell>
          <cell r="CE758">
            <v>-386485.58</v>
          </cell>
          <cell r="CF758">
            <v>-267501.90999999997</v>
          </cell>
          <cell r="CG758">
            <v>-721734.86</v>
          </cell>
        </row>
        <row r="759">
          <cell r="A759" t="str">
            <v>4112455</v>
          </cell>
          <cell r="B759" t="str">
            <v>GR53 # DEPRECIAÇÃO (IMPAIRMENT)</v>
          </cell>
          <cell r="C759">
            <v>-13342456.83</v>
          </cell>
          <cell r="BY759">
            <v>-13342456.83</v>
          </cell>
          <cell r="CA759">
            <v>-13342456.83</v>
          </cell>
          <cell r="CE759">
            <v>-34230093</v>
          </cell>
          <cell r="CF759">
            <v>-25913700.120000001</v>
          </cell>
          <cell r="CG759">
            <v>-26058569.640000001</v>
          </cell>
        </row>
        <row r="760">
          <cell r="A760" t="str">
            <v>4112490</v>
          </cell>
          <cell r="B760" t="str">
            <v>GR53-DEPRECIACAO-DIREITO DE USO ATIVO</v>
          </cell>
          <cell r="C760">
            <v>7087559.0999999996</v>
          </cell>
          <cell r="D760">
            <v>39703742.530000001</v>
          </cell>
          <cell r="H760">
            <v>113385.66</v>
          </cell>
          <cell r="AB760">
            <v>155068.92000000001</v>
          </cell>
          <cell r="AD760">
            <v>159732.03</v>
          </cell>
          <cell r="AE760">
            <v>170575.8</v>
          </cell>
          <cell r="AH760">
            <v>49000.53</v>
          </cell>
          <cell r="AN760">
            <v>163529.46</v>
          </cell>
          <cell r="AP760">
            <v>70539.199999999997</v>
          </cell>
          <cell r="AQ760">
            <v>70186.41</v>
          </cell>
          <cell r="AR760">
            <v>96771.1</v>
          </cell>
          <cell r="AS760">
            <v>99829.6</v>
          </cell>
          <cell r="BX760">
            <v>0</v>
          </cell>
          <cell r="BY760">
            <v>47939920.340000004</v>
          </cell>
          <cell r="CA760">
            <v>47939920.340000004</v>
          </cell>
          <cell r="CB760">
            <v>0</v>
          </cell>
          <cell r="CC760">
            <v>0</v>
          </cell>
          <cell r="CD760">
            <v>0</v>
          </cell>
          <cell r="CE760">
            <v>43940488.079999998</v>
          </cell>
          <cell r="CF760">
            <v>32904011.699999999</v>
          </cell>
          <cell r="CG760">
            <v>37437121.329999998</v>
          </cell>
        </row>
        <row r="761">
          <cell r="A761" t="str">
            <v>4112491</v>
          </cell>
          <cell r="B761" t="str">
            <v>GR53-(-)DEPRECIACAO COMPARTILHAMENTO</v>
          </cell>
          <cell r="AI761">
            <v>-1538161.56</v>
          </cell>
          <cell r="BY761">
            <v>-1538161.56</v>
          </cell>
          <cell r="CA761">
            <v>-1538161.56</v>
          </cell>
          <cell r="CE761">
            <v>-2050882.08</v>
          </cell>
          <cell r="CF761">
            <v>-1538161.56</v>
          </cell>
          <cell r="CG761">
            <v>-512720.54</v>
          </cell>
        </row>
        <row r="762">
          <cell r="A762" t="str">
            <v>4112492</v>
          </cell>
          <cell r="B762" t="str">
            <v>GR53-DEPRECIACAO COMPARTILHAMENTO</v>
          </cell>
          <cell r="AJ762">
            <v>468090.72</v>
          </cell>
          <cell r="AK762">
            <v>535035.42000000004</v>
          </cell>
          <cell r="AL762">
            <v>535035.42000000004</v>
          </cell>
          <cell r="BY762">
            <v>1538161.56</v>
          </cell>
          <cell r="CA762">
            <v>1538161.56</v>
          </cell>
          <cell r="CE762">
            <v>2050882.08</v>
          </cell>
          <cell r="CF762">
            <v>1538161.56</v>
          </cell>
          <cell r="CG762">
            <v>512720.54</v>
          </cell>
        </row>
        <row r="763">
          <cell r="A763" t="str">
            <v>4112493</v>
          </cell>
          <cell r="B763" t="str">
            <v>(-) TRANSF. DEPR. ARREND. P/ OCS</v>
          </cell>
          <cell r="C763">
            <v>-1391228.91</v>
          </cell>
          <cell r="D763">
            <v>-9011059.4499999993</v>
          </cell>
          <cell r="BY763">
            <v>-10402288.359999999</v>
          </cell>
          <cell r="CA763">
            <v>-10402288.359999999</v>
          </cell>
        </row>
        <row r="764">
          <cell r="A764" t="str">
            <v>4122400</v>
          </cell>
          <cell r="B764" t="str">
            <v>GR53-DEPRECIACAO DE BENS A PARTIR DE 05/2004</v>
          </cell>
          <cell r="H764">
            <v>1161710.97</v>
          </cell>
          <cell r="BY764">
            <v>1161710.97</v>
          </cell>
          <cell r="CA764">
            <v>1161710.97</v>
          </cell>
          <cell r="CE764">
            <v>17432.71</v>
          </cell>
          <cell r="CF764">
            <v>13110.11</v>
          </cell>
          <cell r="CG764">
            <v>17634.57</v>
          </cell>
        </row>
        <row r="765">
          <cell r="A765" t="str">
            <v>4122493</v>
          </cell>
          <cell r="B765" t="str">
            <v>(-) TRANSF. DEPR. ARREND. P/ OCS</v>
          </cell>
          <cell r="C765">
            <v>541392.27</v>
          </cell>
          <cell r="BY765">
            <v>541392.27</v>
          </cell>
          <cell r="CA765">
            <v>541392.27</v>
          </cell>
        </row>
        <row r="766">
          <cell r="A766" t="str">
            <v>CBAP320902</v>
          </cell>
          <cell r="B766" t="str">
            <v>Amortização</v>
          </cell>
          <cell r="C766">
            <v>77427920.049999997</v>
          </cell>
          <cell r="D766">
            <v>386244857.52999997</v>
          </cell>
          <cell r="E766">
            <v>22828856</v>
          </cell>
          <cell r="F766">
            <v>8462946.8699999992</v>
          </cell>
          <cell r="G766">
            <v>-21147.42</v>
          </cell>
          <cell r="AN766">
            <v>6523.59</v>
          </cell>
          <cell r="AP766">
            <v>981.4</v>
          </cell>
          <cell r="AQ766">
            <v>1432.1</v>
          </cell>
          <cell r="AR766">
            <v>64.75</v>
          </cell>
          <cell r="AS766">
            <v>1434.17</v>
          </cell>
          <cell r="AU766">
            <v>6796.91</v>
          </cell>
          <cell r="AV766">
            <v>11688.24</v>
          </cell>
          <cell r="AW766">
            <v>9298.31</v>
          </cell>
          <cell r="AX766">
            <v>8701.98</v>
          </cell>
          <cell r="AZ766">
            <v>10702.38</v>
          </cell>
          <cell r="BA766">
            <v>39744.01</v>
          </cell>
          <cell r="BB766">
            <v>10521.39</v>
          </cell>
          <cell r="BC766">
            <v>10521.39</v>
          </cell>
          <cell r="BD766">
            <v>7926.27</v>
          </cell>
          <cell r="BE766">
            <v>86617781.980000004</v>
          </cell>
          <cell r="BF766">
            <v>117152.01</v>
          </cell>
          <cell r="BX766">
            <v>0</v>
          </cell>
          <cell r="BY766">
            <v>581804703.90999997</v>
          </cell>
          <cell r="BZ766">
            <v>-22807708.579999998</v>
          </cell>
          <cell r="CA766">
            <v>558996995.33000004</v>
          </cell>
          <cell r="CB766">
            <v>0</v>
          </cell>
          <cell r="CC766">
            <v>0</v>
          </cell>
          <cell r="CD766">
            <v>0</v>
          </cell>
          <cell r="CE766">
            <v>679599940.33000004</v>
          </cell>
          <cell r="CF766">
            <v>503616312.97000003</v>
          </cell>
          <cell r="CG766">
            <v>660131562.45000005</v>
          </cell>
        </row>
        <row r="767">
          <cell r="A767" t="str">
            <v>4112500</v>
          </cell>
          <cell r="B767" t="str">
            <v>GR55-AMORTIZACAO DO IMOBILIZADO INTANGIVEL</v>
          </cell>
          <cell r="E767">
            <v>22828856</v>
          </cell>
          <cell r="F767">
            <v>8077060.4400000004</v>
          </cell>
          <cell r="G767">
            <v>-21147.42</v>
          </cell>
          <cell r="BY767">
            <v>30884769.02</v>
          </cell>
          <cell r="BZ767">
            <v>-22807708.579999998</v>
          </cell>
          <cell r="CA767">
            <v>8077060.4400000004</v>
          </cell>
          <cell r="CE767">
            <v>10756405.949999999</v>
          </cell>
          <cell r="CF767">
            <v>8067121.5999999996</v>
          </cell>
          <cell r="CG767">
            <v>49459962.390000001</v>
          </cell>
        </row>
        <row r="768">
          <cell r="A768" t="str">
            <v>4112520</v>
          </cell>
          <cell r="B768" t="str">
            <v>GR55-AMORTIZACAO DE BENS A PARTIR DE 05/2004</v>
          </cell>
          <cell r="C768">
            <v>-2467106.39</v>
          </cell>
          <cell r="BY768">
            <v>-2467106.39</v>
          </cell>
          <cell r="CA768">
            <v>-2467106.39</v>
          </cell>
          <cell r="CE768">
            <v>-874411.68</v>
          </cell>
          <cell r="CF768">
            <v>-565108.77</v>
          </cell>
        </row>
        <row r="769">
          <cell r="A769" t="str">
            <v>4112521</v>
          </cell>
          <cell r="B769" t="str">
            <v>GR55-AMORT EXTRA DE BENS APARTIR DE 05/2004</v>
          </cell>
          <cell r="C769">
            <v>-1391609.82</v>
          </cell>
          <cell r="BY769">
            <v>-1391609.82</v>
          </cell>
          <cell r="CA769">
            <v>-1391609.82</v>
          </cell>
        </row>
        <row r="770">
          <cell r="A770" t="str">
            <v>4112550</v>
          </cell>
          <cell r="B770" t="str">
            <v>GR55-AMORTIZACAO DE BENS A PARTIR DE 05/2004 # CPC</v>
          </cell>
          <cell r="C770">
            <v>4942126.5199999996</v>
          </cell>
          <cell r="D770">
            <v>470219652.23000002</v>
          </cell>
          <cell r="AN770">
            <v>6523.59</v>
          </cell>
          <cell r="AP770">
            <v>981.4</v>
          </cell>
          <cell r="AQ770">
            <v>1432.1</v>
          </cell>
          <cell r="AR770">
            <v>64.75</v>
          </cell>
          <cell r="AS770">
            <v>1434.17</v>
          </cell>
          <cell r="AU770">
            <v>6796.91</v>
          </cell>
          <cell r="AV770">
            <v>11688.24</v>
          </cell>
          <cell r="AW770">
            <v>9298.31</v>
          </cell>
          <cell r="AX770">
            <v>8701.98</v>
          </cell>
          <cell r="AZ770">
            <v>10702.38</v>
          </cell>
          <cell r="BA770">
            <v>39744.01</v>
          </cell>
          <cell r="BB770">
            <v>10521.39</v>
          </cell>
          <cell r="BC770">
            <v>10521.39</v>
          </cell>
          <cell r="BD770">
            <v>7926.27</v>
          </cell>
          <cell r="BF770">
            <v>117152.01</v>
          </cell>
          <cell r="BX770">
            <v>0</v>
          </cell>
          <cell r="BY770">
            <v>475405267.64999998</v>
          </cell>
          <cell r="CA770">
            <v>475405267.64999998</v>
          </cell>
          <cell r="CB770">
            <v>0</v>
          </cell>
          <cell r="CC770">
            <v>0</v>
          </cell>
          <cell r="CD770">
            <v>0</v>
          </cell>
          <cell r="CE770">
            <v>547622883.48000002</v>
          </cell>
          <cell r="CF770">
            <v>402677723.69</v>
          </cell>
          <cell r="CG770">
            <v>472649574.25999999</v>
          </cell>
        </row>
        <row r="771">
          <cell r="A771" t="str">
            <v>4112551</v>
          </cell>
          <cell r="B771" t="str">
            <v>GR55-AMORT EXTRA DE BENS A PARTIR DE 05/2004 # CPC</v>
          </cell>
          <cell r="C771">
            <v>1391609.82</v>
          </cell>
          <cell r="D771">
            <v>-6228</v>
          </cell>
          <cell r="BY771">
            <v>1385381.82</v>
          </cell>
          <cell r="CA771">
            <v>1385381.82</v>
          </cell>
          <cell r="CE771">
            <v>1932.91</v>
          </cell>
          <cell r="CF771">
            <v>1932.91</v>
          </cell>
          <cell r="CG771">
            <v>6427.75</v>
          </cell>
        </row>
        <row r="772">
          <cell r="A772" t="str">
            <v>4112552</v>
          </cell>
          <cell r="B772" t="str">
            <v>GR55-AMORTIZACAO DE BENS A PARTIR DE 05/2004 # CPC</v>
          </cell>
          <cell r="D772">
            <v>4948488.5199999996</v>
          </cell>
          <cell r="BY772">
            <v>4948488.5199999996</v>
          </cell>
          <cell r="CA772">
            <v>4948488.5199999996</v>
          </cell>
          <cell r="CE772">
            <v>6617687.46</v>
          </cell>
          <cell r="CF772">
            <v>4964642.6500000004</v>
          </cell>
          <cell r="CG772">
            <v>6638529.6399999997</v>
          </cell>
        </row>
        <row r="773">
          <cell r="A773" t="str">
            <v>4112554</v>
          </cell>
          <cell r="B773" t="str">
            <v>GR55-AMORTIZACAO DE BENS A PARTIR DE 05/2004 # UBP</v>
          </cell>
          <cell r="C773">
            <v>2936177.48</v>
          </cell>
          <cell r="BY773">
            <v>2936177.48</v>
          </cell>
          <cell r="CA773">
            <v>2936177.48</v>
          </cell>
          <cell r="CE773">
            <v>4305138.6500000004</v>
          </cell>
          <cell r="CF773">
            <v>3203496.49</v>
          </cell>
          <cell r="CG773">
            <v>4271328.67</v>
          </cell>
        </row>
        <row r="774">
          <cell r="A774" t="str">
            <v>4112555</v>
          </cell>
          <cell r="B774" t="str">
            <v>GR55-AMORTIZACAO BENS A PARTIR DE 05/2004-AVP-UBP</v>
          </cell>
          <cell r="C774">
            <v>-1632816.12</v>
          </cell>
          <cell r="BY774">
            <v>-1632816.12</v>
          </cell>
          <cell r="CA774">
            <v>-1632816.12</v>
          </cell>
          <cell r="CE774">
            <v>-2184205.5499999998</v>
          </cell>
          <cell r="CF774">
            <v>-1619305.84</v>
          </cell>
          <cell r="CG774">
            <v>-2159074.4700000002</v>
          </cell>
        </row>
        <row r="775">
          <cell r="A775" t="str">
            <v>4112556</v>
          </cell>
          <cell r="B775" t="str">
            <v>GR55-AMORTIZACAO BONUS DE OUTORGA/GSF</v>
          </cell>
          <cell r="C775">
            <v>73649538.560000002</v>
          </cell>
          <cell r="F775">
            <v>385886.43</v>
          </cell>
          <cell r="BE775">
            <v>86617781.980000004</v>
          </cell>
          <cell r="BY775">
            <v>160653206.97</v>
          </cell>
          <cell r="CA775">
            <v>160653206.97</v>
          </cell>
          <cell r="CE775">
            <v>215799668.06999999</v>
          </cell>
          <cell r="CF775">
            <v>161935204.94</v>
          </cell>
          <cell r="CG775">
            <v>215843161.46000001</v>
          </cell>
        </row>
        <row r="776">
          <cell r="A776" t="str">
            <v>4112557</v>
          </cell>
          <cell r="B776" t="str">
            <v>GR55-AMORTIZACAO DE BENS A PARTIR DE 05/2004#VLR J</v>
          </cell>
          <cell r="D776">
            <v>19160489</v>
          </cell>
          <cell r="BY776">
            <v>19160489</v>
          </cell>
          <cell r="CA776">
            <v>19160489</v>
          </cell>
          <cell r="CE776">
            <v>26102344.489999998</v>
          </cell>
          <cell r="CF776">
            <v>19614306.43</v>
          </cell>
          <cell r="CG776">
            <v>26762136.719999999</v>
          </cell>
        </row>
        <row r="777">
          <cell r="A777" t="str">
            <v>4112560</v>
          </cell>
          <cell r="B777" t="str">
            <v>GR55-AMORTIZACAO DE BENS ANTES DE 05/2004 # CPC</v>
          </cell>
          <cell r="D777">
            <v>18521389.879999999</v>
          </cell>
          <cell r="BY777">
            <v>18521389.879999999</v>
          </cell>
          <cell r="CA777">
            <v>18521389.879999999</v>
          </cell>
          <cell r="CE777">
            <v>28577149.510000002</v>
          </cell>
          <cell r="CF777">
            <v>21865391.789999999</v>
          </cell>
          <cell r="CG777">
            <v>33027886.719999999</v>
          </cell>
        </row>
        <row r="778">
          <cell r="A778" t="str">
            <v>4112562</v>
          </cell>
          <cell r="B778" t="str">
            <v>GR55-AMORTIZACAO DE BENS ANTES DE 05/2004 # CPC</v>
          </cell>
          <cell r="D778">
            <v>2682.51</v>
          </cell>
          <cell r="BY778">
            <v>2682.51</v>
          </cell>
          <cell r="CA778">
            <v>2682.51</v>
          </cell>
          <cell r="CE778">
            <v>3599.22</v>
          </cell>
          <cell r="CF778">
            <v>2701.01</v>
          </cell>
          <cell r="CG778">
            <v>3624.92</v>
          </cell>
        </row>
        <row r="779">
          <cell r="A779" t="str">
            <v>4112567</v>
          </cell>
          <cell r="B779" t="str">
            <v>GR55-AMORTIZACAO DE BENS ANTES DE 05/2004#VLR JUST</v>
          </cell>
          <cell r="D779">
            <v>11898252.68</v>
          </cell>
          <cell r="BY779">
            <v>11898252.68</v>
          </cell>
          <cell r="CA779">
            <v>11898252.68</v>
          </cell>
          <cell r="CE779">
            <v>17179116.949999999</v>
          </cell>
          <cell r="CF779">
            <v>12889863.92</v>
          </cell>
          <cell r="CG779">
            <v>17615340.140000001</v>
          </cell>
        </row>
        <row r="780">
          <cell r="A780" t="str">
            <v>4112570</v>
          </cell>
          <cell r="B780" t="str">
            <v>GR55-AMORTIZACAO DE BENS A PARTIR DE 05/2004 # CPC</v>
          </cell>
          <cell r="D780">
            <v>-90592460.409999996</v>
          </cell>
          <cell r="BY780">
            <v>-90592460.409999996</v>
          </cell>
          <cell r="CA780">
            <v>-90592460.409999996</v>
          </cell>
          <cell r="CE780">
            <v>-110356809.78</v>
          </cell>
          <cell r="CF780">
            <v>-81460745.640000001</v>
          </cell>
          <cell r="CG780">
            <v>-99983631.870000005</v>
          </cell>
        </row>
        <row r="781">
          <cell r="A781" t="str">
            <v>4112577</v>
          </cell>
          <cell r="B781" t="str">
            <v>GR55-AMORTIZACAO DE BENS A PARTIR DE 05/2004-VLR J</v>
          </cell>
          <cell r="D781">
            <v>-40140027.689999998</v>
          </cell>
          <cell r="BY781">
            <v>-40140027.689999998</v>
          </cell>
          <cell r="CA781">
            <v>-40140027.689999998</v>
          </cell>
          <cell r="CE781">
            <v>-53519991.920000002</v>
          </cell>
          <cell r="CF781">
            <v>-40139996.380000003</v>
          </cell>
          <cell r="CG781">
            <v>-53519989.670000002</v>
          </cell>
        </row>
        <row r="782">
          <cell r="A782" t="str">
            <v>4112598</v>
          </cell>
          <cell r="B782" t="str">
            <v>GR55-CREDITO DE COFINS</v>
          </cell>
          <cell r="D782">
            <v>-6381703.9400000004</v>
          </cell>
          <cell r="BY782">
            <v>-6381703.9400000004</v>
          </cell>
          <cell r="CA782">
            <v>-6381703.9400000004</v>
          </cell>
          <cell r="CE782">
            <v>-8569866.7699999996</v>
          </cell>
          <cell r="CF782">
            <v>-6425653.3099999996</v>
          </cell>
          <cell r="CG782">
            <v>-8613646.2699999996</v>
          </cell>
        </row>
        <row r="783">
          <cell r="A783" t="str">
            <v>4112599</v>
          </cell>
          <cell r="B783" t="str">
            <v>GR55-CREDITO DE PIS</v>
          </cell>
          <cell r="D783">
            <v>-1385677.25</v>
          </cell>
          <cell r="BY783">
            <v>-1385677.25</v>
          </cell>
          <cell r="CA783">
            <v>-1385677.25</v>
          </cell>
          <cell r="CE783">
            <v>-1860700.66</v>
          </cell>
          <cell r="CF783">
            <v>-1395262.52</v>
          </cell>
          <cell r="CG783">
            <v>-1870067.94</v>
          </cell>
        </row>
        <row r="784">
          <cell r="A784" t="str">
            <v>CBAP3210</v>
          </cell>
          <cell r="B784" t="str">
            <v>Provisões / (Reversões)</v>
          </cell>
          <cell r="C784">
            <v>-2396520.23</v>
          </cell>
          <cell r="BY784">
            <v>-2396520.23</v>
          </cell>
          <cell r="CA784">
            <v>-2396520.23</v>
          </cell>
          <cell r="CE784">
            <v>-177692904.25</v>
          </cell>
          <cell r="CF784">
            <v>-53998814.030000001</v>
          </cell>
          <cell r="CG784">
            <v>84387817.939999998</v>
          </cell>
        </row>
        <row r="785">
          <cell r="A785" t="str">
            <v>4320002</v>
          </cell>
          <cell r="B785" t="str">
            <v>PROVISAO PARA REDUCAO AO VALOR RECUPERAVEL</v>
          </cell>
          <cell r="CE785">
            <v>10183203.140000001</v>
          </cell>
          <cell r="CF785">
            <v>2162007.5299999998</v>
          </cell>
          <cell r="CG785">
            <v>124242846.52</v>
          </cell>
        </row>
        <row r="786">
          <cell r="A786" t="str">
            <v>4320202</v>
          </cell>
          <cell r="B786" t="str">
            <v>REVERSAO DA PROVISAO PARA REDUCAO AO VALOR RECUPER</v>
          </cell>
          <cell r="C786">
            <v>-2396520.23</v>
          </cell>
          <cell r="BY786">
            <v>-2396520.23</v>
          </cell>
          <cell r="CA786">
            <v>-2396520.23</v>
          </cell>
          <cell r="CE786">
            <v>-187876107.38999999</v>
          </cell>
          <cell r="CF786">
            <v>-56160821.560000002</v>
          </cell>
          <cell r="CG786">
            <v>-39855028.579999998</v>
          </cell>
        </row>
        <row r="787">
          <cell r="A787" t="str">
            <v>CBAP3211</v>
          </cell>
          <cell r="B787" t="str">
            <v>Custo de Construção</v>
          </cell>
          <cell r="C787">
            <v>41077180.729999997</v>
          </cell>
          <cell r="D787">
            <v>1860096811.9000001</v>
          </cell>
          <cell r="E787">
            <v>13617666.189999999</v>
          </cell>
          <cell r="BG787">
            <v>321003.59999999998</v>
          </cell>
          <cell r="BH787">
            <v>545751.99</v>
          </cell>
          <cell r="BY787">
            <v>1915658414.4100001</v>
          </cell>
          <cell r="BZ787">
            <v>-13617666.189999999</v>
          </cell>
          <cell r="CA787">
            <v>1902040748.22</v>
          </cell>
          <cell r="CE787">
            <v>2319720958.5900002</v>
          </cell>
          <cell r="CF787">
            <v>1734493757.6400001</v>
          </cell>
          <cell r="CG787">
            <v>2149211855.2399998</v>
          </cell>
        </row>
        <row r="788">
          <cell r="A788" t="str">
            <v>CBAP321101</v>
          </cell>
          <cell r="B788" t="str">
            <v>Custo de Construção</v>
          </cell>
          <cell r="C788">
            <v>41077180.729999997</v>
          </cell>
          <cell r="D788">
            <v>1860096811.9000001</v>
          </cell>
          <cell r="E788">
            <v>13617666.189999999</v>
          </cell>
          <cell r="BG788">
            <v>321003.59999999998</v>
          </cell>
          <cell r="BH788">
            <v>545751.99</v>
          </cell>
          <cell r="BY788">
            <v>1915658414.4100001</v>
          </cell>
          <cell r="BZ788">
            <v>-13617666.189999999</v>
          </cell>
          <cell r="CA788">
            <v>1902040748.22</v>
          </cell>
          <cell r="CE788">
            <v>2319720958.5900002</v>
          </cell>
          <cell r="CF788">
            <v>1734493757.6400001</v>
          </cell>
          <cell r="CG788">
            <v>2149211855.2399998</v>
          </cell>
        </row>
        <row r="789">
          <cell r="A789" t="str">
            <v>4119000</v>
          </cell>
          <cell r="B789" t="str">
            <v>GRCO-CUSTO DE CONSTRUCAO</v>
          </cell>
          <cell r="C789">
            <v>41077180.729999997</v>
          </cell>
          <cell r="D789">
            <v>1860096811.9000001</v>
          </cell>
          <cell r="E789">
            <v>13617666.189999999</v>
          </cell>
          <cell r="BG789">
            <v>321003.59999999998</v>
          </cell>
          <cell r="BH789">
            <v>545751.99</v>
          </cell>
          <cell r="BY789">
            <v>1915658414.4100001</v>
          </cell>
          <cell r="BZ789">
            <v>-13617666.189999999</v>
          </cell>
          <cell r="CA789">
            <v>1902040748.22</v>
          </cell>
          <cell r="CE789">
            <v>2319720958.5900002</v>
          </cell>
          <cell r="CF789">
            <v>1734493757.6400001</v>
          </cell>
          <cell r="CG789">
            <v>2149211855.2399998</v>
          </cell>
        </row>
        <row r="790">
          <cell r="A790" t="str">
            <v>CBAP3212</v>
          </cell>
          <cell r="B790" t="str">
            <v>Outros Custos e Despesas Operacionais</v>
          </cell>
          <cell r="C790">
            <v>100938617.56</v>
          </cell>
          <cell r="D790">
            <v>40116546.740000002</v>
          </cell>
          <cell r="E790">
            <v>745778.32</v>
          </cell>
          <cell r="F790">
            <v>7045441.7300000004</v>
          </cell>
          <cell r="G790">
            <v>323054.03000000003</v>
          </cell>
          <cell r="H790">
            <v>70487.67</v>
          </cell>
          <cell r="I790">
            <v>739798</v>
          </cell>
          <cell r="J790">
            <v>836532.92</v>
          </cell>
          <cell r="K790">
            <v>893168.26</v>
          </cell>
          <cell r="L790">
            <v>831802.73</v>
          </cell>
          <cell r="M790">
            <v>699062.78</v>
          </cell>
          <cell r="N790">
            <v>759160.9</v>
          </cell>
          <cell r="O790">
            <v>364879.26</v>
          </cell>
          <cell r="Q790">
            <v>551819.51</v>
          </cell>
          <cell r="R790">
            <v>749554.8</v>
          </cell>
          <cell r="S790">
            <v>1178390.49</v>
          </cell>
          <cell r="T790">
            <v>1021274.06</v>
          </cell>
          <cell r="V790">
            <v>193710.29</v>
          </cell>
          <cell r="W790">
            <v>619911.18999999994</v>
          </cell>
          <cell r="X790">
            <v>615962.24</v>
          </cell>
          <cell r="Y790">
            <v>140210.81</v>
          </cell>
          <cell r="Z790">
            <v>574029.01</v>
          </cell>
          <cell r="AA790">
            <v>585754.74</v>
          </cell>
          <cell r="AB790">
            <v>48133.51</v>
          </cell>
          <cell r="AC790">
            <v>790122.66</v>
          </cell>
          <cell r="AD790">
            <v>634652.53</v>
          </cell>
          <cell r="AE790">
            <v>680202.21</v>
          </cell>
          <cell r="AF790">
            <v>133559.70000000001</v>
          </cell>
          <cell r="AG790">
            <v>658474.12</v>
          </cell>
          <cell r="AH790">
            <v>791524.19</v>
          </cell>
          <cell r="AI790">
            <v>300844.09999999998</v>
          </cell>
          <cell r="AJ790">
            <v>592757.30000000005</v>
          </cell>
          <cell r="AK790">
            <v>610263.84</v>
          </cell>
          <cell r="AL790">
            <v>594566.39</v>
          </cell>
          <cell r="AM790">
            <v>5815.83</v>
          </cell>
          <cell r="AN790">
            <v>616548.36</v>
          </cell>
          <cell r="AO790">
            <v>5815.83</v>
          </cell>
          <cell r="AP790">
            <v>414909.33</v>
          </cell>
          <cell r="AQ790">
            <v>374146.93</v>
          </cell>
          <cell r="AR790">
            <v>285686.45</v>
          </cell>
          <cell r="AS790">
            <v>352687.75</v>
          </cell>
          <cell r="AU790">
            <v>268135.2</v>
          </cell>
          <cell r="AV790">
            <v>405293.55</v>
          </cell>
          <cell r="AW790">
            <v>623379.57999999996</v>
          </cell>
          <cell r="AX790">
            <v>340057.27</v>
          </cell>
          <cell r="AZ790">
            <v>221815.64</v>
          </cell>
          <cell r="BA790">
            <v>135117.35</v>
          </cell>
          <cell r="BB790">
            <v>28808.13</v>
          </cell>
          <cell r="BC790">
            <v>38749.5</v>
          </cell>
          <cell r="BD790">
            <v>218998.04</v>
          </cell>
          <cell r="BE790">
            <v>37795353.109999999</v>
          </cell>
          <cell r="BF790">
            <v>324187.01</v>
          </cell>
          <cell r="BG790">
            <v>54847.64</v>
          </cell>
          <cell r="BH790">
            <v>101158.57</v>
          </cell>
          <cell r="BI790">
            <v>108755.88</v>
          </cell>
          <cell r="BW790">
            <v>43117.33</v>
          </cell>
          <cell r="BX790">
            <v>0</v>
          </cell>
          <cell r="BY790">
            <v>209193432.87</v>
          </cell>
          <cell r="BZ790">
            <v>-1068832.3500000001</v>
          </cell>
          <cell r="CA790">
            <v>208124600.52000001</v>
          </cell>
          <cell r="CB790">
            <v>0</v>
          </cell>
          <cell r="CC790">
            <v>0</v>
          </cell>
          <cell r="CD790">
            <v>0</v>
          </cell>
          <cell r="CE790">
            <v>253064767.81999999</v>
          </cell>
          <cell r="CF790">
            <v>173554114.38999999</v>
          </cell>
          <cell r="CG790">
            <v>253490061.53999999</v>
          </cell>
        </row>
        <row r="791">
          <cell r="A791" t="str">
            <v>CBAP321203</v>
          </cell>
          <cell r="B791" t="str">
            <v>Arrendamentos e Aluguéis</v>
          </cell>
          <cell r="C791">
            <v>1058884.67</v>
          </cell>
          <cell r="D791">
            <v>7170352.5199999996</v>
          </cell>
          <cell r="E791">
            <v>209390.32</v>
          </cell>
          <cell r="G791">
            <v>7260</v>
          </cell>
          <cell r="I791">
            <v>283857.15999999997</v>
          </cell>
          <cell r="J791">
            <v>355940.47</v>
          </cell>
          <cell r="K791">
            <v>348957.8</v>
          </cell>
          <cell r="L791">
            <v>380961.98</v>
          </cell>
          <cell r="M791">
            <v>239766.11</v>
          </cell>
          <cell r="N791">
            <v>264935.77</v>
          </cell>
          <cell r="O791">
            <v>134068.42000000001</v>
          </cell>
          <cell r="Q791">
            <v>211813.16</v>
          </cell>
          <cell r="R791">
            <v>271582.67</v>
          </cell>
          <cell r="S791">
            <v>426711.32</v>
          </cell>
          <cell r="T791">
            <v>301178.78000000003</v>
          </cell>
          <cell r="V791">
            <v>270220.21999999997</v>
          </cell>
          <cell r="W791">
            <v>277335.58</v>
          </cell>
          <cell r="X791">
            <v>291201.42</v>
          </cell>
          <cell r="Y791">
            <v>274368.83</v>
          </cell>
          <cell r="Z791">
            <v>264486.76</v>
          </cell>
          <cell r="AA791">
            <v>264076.03000000003</v>
          </cell>
          <cell r="AB791">
            <v>197169.95</v>
          </cell>
          <cell r="AC791">
            <v>359112.92</v>
          </cell>
          <cell r="AD791">
            <v>230926.88</v>
          </cell>
          <cell r="AE791">
            <v>182521.72</v>
          </cell>
          <cell r="AF791">
            <v>356759.27</v>
          </cell>
          <cell r="AG791">
            <v>246679.26</v>
          </cell>
          <cell r="AH791">
            <v>275169.01</v>
          </cell>
          <cell r="AI791">
            <v>86546.16</v>
          </cell>
          <cell r="AJ791">
            <v>167972.65</v>
          </cell>
          <cell r="AK791">
            <v>222262.39</v>
          </cell>
          <cell r="AL791">
            <v>178886.51</v>
          </cell>
          <cell r="AN791">
            <v>142228.76999999999</v>
          </cell>
          <cell r="AP791">
            <v>108185.28</v>
          </cell>
          <cell r="AQ791">
            <v>112918.55</v>
          </cell>
          <cell r="AR791">
            <v>27612.85</v>
          </cell>
          <cell r="AS791">
            <v>90391.52</v>
          </cell>
          <cell r="AU791">
            <v>912.94</v>
          </cell>
          <cell r="AV791">
            <v>1025.44</v>
          </cell>
          <cell r="AW791">
            <v>1124.53</v>
          </cell>
          <cell r="AX791">
            <v>1198.18</v>
          </cell>
          <cell r="AZ791">
            <v>1071</v>
          </cell>
          <cell r="BA791">
            <v>2311.52</v>
          </cell>
          <cell r="BB791">
            <v>2100.1799999999998</v>
          </cell>
          <cell r="BC791">
            <v>3923.28</v>
          </cell>
          <cell r="BD791">
            <v>8175.54</v>
          </cell>
          <cell r="BE791">
            <v>90266</v>
          </cell>
          <cell r="BI791">
            <v>85662</v>
          </cell>
          <cell r="BX791">
            <v>0</v>
          </cell>
          <cell r="BY791">
            <v>16490464.289999999</v>
          </cell>
          <cell r="BZ791">
            <v>-216650.32</v>
          </cell>
          <cell r="CA791">
            <v>16273813.970000001</v>
          </cell>
          <cell r="CB791">
            <v>0</v>
          </cell>
          <cell r="CC791">
            <v>0</v>
          </cell>
          <cell r="CD791">
            <v>0</v>
          </cell>
          <cell r="CE791">
            <v>22631540.989999998</v>
          </cell>
          <cell r="CF791">
            <v>16787178.359999999</v>
          </cell>
          <cell r="CG791">
            <v>32725790.57</v>
          </cell>
        </row>
        <row r="792">
          <cell r="A792" t="str">
            <v>4113300</v>
          </cell>
          <cell r="B792" t="str">
            <v>GR91-ALUGUEL / IMOVEIS</v>
          </cell>
          <cell r="C792">
            <v>108128.42</v>
          </cell>
          <cell r="D792">
            <v>69762.289999999994</v>
          </cell>
          <cell r="I792">
            <v>284014.21999999997</v>
          </cell>
          <cell r="J792">
            <v>356130.54</v>
          </cell>
          <cell r="K792">
            <v>349215.5</v>
          </cell>
          <cell r="L792">
            <v>381171.15</v>
          </cell>
          <cell r="M792">
            <v>237875.22</v>
          </cell>
          <cell r="N792">
            <v>263013.37</v>
          </cell>
          <cell r="O792">
            <v>135489.44</v>
          </cell>
          <cell r="Q792">
            <v>210860.45</v>
          </cell>
          <cell r="R792">
            <v>270306.86</v>
          </cell>
          <cell r="S792">
            <v>424714.14</v>
          </cell>
          <cell r="T792">
            <v>299777.24</v>
          </cell>
          <cell r="V792">
            <v>247017.89</v>
          </cell>
          <cell r="W792">
            <v>254818.77</v>
          </cell>
          <cell r="X792">
            <v>273700.94</v>
          </cell>
          <cell r="Y792">
            <v>257567.27</v>
          </cell>
          <cell r="Z792">
            <v>247742.99</v>
          </cell>
          <cell r="AA792">
            <v>247336.95999999999</v>
          </cell>
          <cell r="AB792">
            <v>208423.89</v>
          </cell>
          <cell r="AC792">
            <v>342560.88</v>
          </cell>
          <cell r="AD792">
            <v>250111.7</v>
          </cell>
          <cell r="AE792">
            <v>197298.46</v>
          </cell>
          <cell r="AF792">
            <v>343724.36</v>
          </cell>
          <cell r="AG792">
            <v>218913.12</v>
          </cell>
          <cell r="AH792">
            <v>269693.15999999997</v>
          </cell>
          <cell r="AI792">
            <v>83698.880000000005</v>
          </cell>
          <cell r="AJ792">
            <v>163922.45000000001</v>
          </cell>
          <cell r="AK792">
            <v>211762.38</v>
          </cell>
          <cell r="AL792">
            <v>170317.34</v>
          </cell>
          <cell r="AN792">
            <v>193614.68</v>
          </cell>
          <cell r="AP792">
            <v>139146.74</v>
          </cell>
          <cell r="AQ792">
            <v>145944.07</v>
          </cell>
          <cell r="AR792">
            <v>53590.89</v>
          </cell>
          <cell r="AS792">
            <v>123390.53</v>
          </cell>
          <cell r="BX792">
            <v>0</v>
          </cell>
          <cell r="BY792">
            <v>8034757.1900000004</v>
          </cell>
          <cell r="CA792">
            <v>8034757.1900000004</v>
          </cell>
          <cell r="CB792">
            <v>0</v>
          </cell>
          <cell r="CC792">
            <v>0</v>
          </cell>
          <cell r="CD792">
            <v>0</v>
          </cell>
          <cell r="CE792">
            <v>14167747.720000001</v>
          </cell>
          <cell r="CF792">
            <v>10342356.25</v>
          </cell>
          <cell r="CG792">
            <v>11588014.560000001</v>
          </cell>
        </row>
        <row r="793">
          <cell r="A793" t="str">
            <v>4113301</v>
          </cell>
          <cell r="B793" t="str">
            <v>GR91-ALUGUEL / EQUIPAMENTOS</v>
          </cell>
          <cell r="C793">
            <v>20048.66</v>
          </cell>
          <cell r="D793">
            <v>7881272.71</v>
          </cell>
          <cell r="G793">
            <v>8000</v>
          </cell>
          <cell r="V793">
            <v>16774.63</v>
          </cell>
          <cell r="W793">
            <v>15919.81</v>
          </cell>
          <cell r="X793">
            <v>15919.81</v>
          </cell>
          <cell r="Y793">
            <v>15297.06</v>
          </cell>
          <cell r="Z793">
            <v>15297.06</v>
          </cell>
          <cell r="AA793">
            <v>15297.07</v>
          </cell>
          <cell r="AB793">
            <v>15297.07</v>
          </cell>
          <cell r="AC793">
            <v>16907.650000000001</v>
          </cell>
          <cell r="AD793">
            <v>16907.650000000001</v>
          </cell>
          <cell r="AE793">
            <v>15919.81</v>
          </cell>
          <cell r="AF793">
            <v>17043.580000000002</v>
          </cell>
          <cell r="AG793">
            <v>29043.57</v>
          </cell>
          <cell r="AH793">
            <v>17043.57</v>
          </cell>
          <cell r="BE793">
            <v>99466.7</v>
          </cell>
          <cell r="BX793">
            <v>0</v>
          </cell>
          <cell r="BY793">
            <v>8231456.4100000001</v>
          </cell>
          <cell r="BZ793">
            <v>-8000</v>
          </cell>
          <cell r="CA793">
            <v>8223456.4100000001</v>
          </cell>
          <cell r="CD793">
            <v>0</v>
          </cell>
          <cell r="CE793">
            <v>13125637.92</v>
          </cell>
          <cell r="CF793">
            <v>9893604.2100000009</v>
          </cell>
          <cell r="CG793">
            <v>17720700.57</v>
          </cell>
        </row>
        <row r="794">
          <cell r="A794" t="str">
            <v>4113302</v>
          </cell>
          <cell r="B794" t="str">
            <v>GR91-ALUGUEL / VEICULOS</v>
          </cell>
          <cell r="C794">
            <v>316106.59999999998</v>
          </cell>
          <cell r="D794">
            <v>29018.04</v>
          </cell>
          <cell r="E794">
            <v>39853.910000000003</v>
          </cell>
          <cell r="BX794">
            <v>0</v>
          </cell>
          <cell r="BY794">
            <v>384978.55</v>
          </cell>
          <cell r="BZ794">
            <v>-39853.910000000003</v>
          </cell>
          <cell r="CA794">
            <v>345124.64</v>
          </cell>
          <cell r="CB794">
            <v>0</v>
          </cell>
          <cell r="CC794">
            <v>0</v>
          </cell>
          <cell r="CD794">
            <v>0</v>
          </cell>
          <cell r="CE794">
            <v>55123334.829999998</v>
          </cell>
          <cell r="CF794">
            <v>41031777.240000002</v>
          </cell>
          <cell r="CG794">
            <v>49740258.270000003</v>
          </cell>
        </row>
        <row r="795">
          <cell r="A795" t="str">
            <v>4113306</v>
          </cell>
          <cell r="B795" t="str">
            <v>GR91-IMOVEIS # CONDOMINIO</v>
          </cell>
          <cell r="C795">
            <v>20678.060000000001</v>
          </cell>
          <cell r="D795">
            <v>1280.8499999999999</v>
          </cell>
          <cell r="E795">
            <v>169536.41</v>
          </cell>
          <cell r="BX795">
            <v>0</v>
          </cell>
          <cell r="BY795">
            <v>191495.32</v>
          </cell>
          <cell r="BZ795">
            <v>-169536.41</v>
          </cell>
          <cell r="CA795">
            <v>21958.91</v>
          </cell>
          <cell r="CB795">
            <v>0</v>
          </cell>
          <cell r="CC795">
            <v>0</v>
          </cell>
          <cell r="CD795">
            <v>0</v>
          </cell>
          <cell r="CE795">
            <v>26001.32</v>
          </cell>
          <cell r="CF795">
            <v>17670.66</v>
          </cell>
          <cell r="CG795">
            <v>172455.23</v>
          </cell>
        </row>
        <row r="796">
          <cell r="A796" t="str">
            <v>4113308</v>
          </cell>
          <cell r="B796" t="str">
            <v>GR91-PROVISAO / ARRENDAMENTOS E ALUGUEIS</v>
          </cell>
          <cell r="C796">
            <v>-9214.84</v>
          </cell>
          <cell r="D796">
            <v>-426296.89</v>
          </cell>
          <cell r="I796">
            <v>-157.06</v>
          </cell>
          <cell r="J796">
            <v>-190.07</v>
          </cell>
          <cell r="K796">
            <v>-257.7</v>
          </cell>
          <cell r="L796">
            <v>-209.17</v>
          </cell>
          <cell r="M796">
            <v>1890.89</v>
          </cell>
          <cell r="N796">
            <v>1922.4</v>
          </cell>
          <cell r="O796">
            <v>-1421.02</v>
          </cell>
          <cell r="Q796">
            <v>952.71</v>
          </cell>
          <cell r="R796">
            <v>1275.81</v>
          </cell>
          <cell r="S796">
            <v>1997.18</v>
          </cell>
          <cell r="T796">
            <v>1401.54</v>
          </cell>
          <cell r="V796">
            <v>6427.7</v>
          </cell>
          <cell r="W796">
            <v>6597</v>
          </cell>
          <cell r="X796">
            <v>1580.67</v>
          </cell>
          <cell r="Y796">
            <v>1504.5</v>
          </cell>
          <cell r="Z796">
            <v>1446.71</v>
          </cell>
          <cell r="AA796">
            <v>1442</v>
          </cell>
          <cell r="AB796">
            <v>-26551.01</v>
          </cell>
          <cell r="AC796">
            <v>-355.61</v>
          </cell>
          <cell r="AD796">
            <v>-36092.47</v>
          </cell>
          <cell r="AE796">
            <v>-30696.55</v>
          </cell>
          <cell r="AF796">
            <v>-4008.67</v>
          </cell>
          <cell r="AG796">
            <v>-1277.43</v>
          </cell>
          <cell r="AH796">
            <v>-11567.72</v>
          </cell>
          <cell r="AI796">
            <v>2847.28</v>
          </cell>
          <cell r="AJ796">
            <v>4050.2</v>
          </cell>
          <cell r="AK796">
            <v>10500.01</v>
          </cell>
          <cell r="AL796">
            <v>8569.17</v>
          </cell>
          <cell r="AN796">
            <v>-51385.91</v>
          </cell>
          <cell r="AP796">
            <v>-30961.46</v>
          </cell>
          <cell r="AQ796">
            <v>-33025.519999999997</v>
          </cell>
          <cell r="AR796">
            <v>-25978.04</v>
          </cell>
          <cell r="AS796">
            <v>-32999.01</v>
          </cell>
          <cell r="AU796">
            <v>912.94</v>
          </cell>
          <cell r="AV796">
            <v>1025.44</v>
          </cell>
          <cell r="AW796">
            <v>1124.53</v>
          </cell>
          <cell r="AX796">
            <v>1198.18</v>
          </cell>
          <cell r="AZ796">
            <v>1071</v>
          </cell>
          <cell r="BA796">
            <v>2311.52</v>
          </cell>
          <cell r="BB796">
            <v>2100.1799999999998</v>
          </cell>
          <cell r="BC796">
            <v>3923.28</v>
          </cell>
          <cell r="BD796">
            <v>8175.54</v>
          </cell>
          <cell r="BX796">
            <v>0</v>
          </cell>
          <cell r="BY796">
            <v>-646397.77</v>
          </cell>
          <cell r="CA796">
            <v>-646397.77</v>
          </cell>
          <cell r="CB796">
            <v>0</v>
          </cell>
          <cell r="CC796">
            <v>0</v>
          </cell>
          <cell r="CD796">
            <v>0</v>
          </cell>
          <cell r="CE796">
            <v>402532.12</v>
          </cell>
          <cell r="CF796">
            <v>301876.32</v>
          </cell>
          <cell r="CG796">
            <v>1017669.23</v>
          </cell>
        </row>
        <row r="797">
          <cell r="A797" t="str">
            <v>4113309</v>
          </cell>
          <cell r="B797" t="str">
            <v>GR91-RESSARCIMENTO LOCACAO DE IMOVEIS</v>
          </cell>
          <cell r="CE797">
            <v>94.8</v>
          </cell>
        </row>
        <row r="798">
          <cell r="A798" t="str">
            <v>4113310</v>
          </cell>
          <cell r="B798" t="str">
            <v>GR91-ALUGUEL / COMPARTILHAMENTO DE INSTALAÇÕES</v>
          </cell>
          <cell r="C798">
            <v>555815.81999999995</v>
          </cell>
          <cell r="BI798">
            <v>85662</v>
          </cell>
          <cell r="BY798">
            <v>641477.81999999995</v>
          </cell>
          <cell r="CA798">
            <v>641477.81999999995</v>
          </cell>
          <cell r="CE798">
            <v>873234.23</v>
          </cell>
          <cell r="CF798">
            <v>623972.78</v>
          </cell>
          <cell r="CG798">
            <v>830936.86</v>
          </cell>
        </row>
        <row r="799">
          <cell r="A799" t="str">
            <v>4113311</v>
          </cell>
          <cell r="B799" t="str">
            <v>GR91-ALUGUEL DE EQUIP. CLASSIF. FISCAL EM SERVICO</v>
          </cell>
          <cell r="D799">
            <v>831416.08</v>
          </cell>
          <cell r="BY799">
            <v>831416.08</v>
          </cell>
          <cell r="CA799">
            <v>831416.08</v>
          </cell>
          <cell r="CB799">
            <v>0</v>
          </cell>
          <cell r="CC799">
            <v>0</v>
          </cell>
          <cell r="CD799">
            <v>0</v>
          </cell>
          <cell r="CE799">
            <v>2577170.84</v>
          </cell>
          <cell r="CF799">
            <v>1929256.34</v>
          </cell>
          <cell r="CG799">
            <v>2417814.12</v>
          </cell>
        </row>
        <row r="800">
          <cell r="A800" t="str">
            <v>4113397</v>
          </cell>
          <cell r="B800" t="str">
            <v>GR91-(-)ARREND ALUGUEIS - RECLASSIFIC IFRS 16</v>
          </cell>
          <cell r="C800">
            <v>0</v>
          </cell>
          <cell r="D800">
            <v>-454273.41</v>
          </cell>
          <cell r="AS800">
            <v>0</v>
          </cell>
          <cell r="BY800">
            <v>-454273.41</v>
          </cell>
          <cell r="CA800">
            <v>-454273.41</v>
          </cell>
          <cell r="CB800">
            <v>0</v>
          </cell>
          <cell r="CC800">
            <v>0</v>
          </cell>
          <cell r="CD800">
            <v>0</v>
          </cell>
          <cell r="CE800">
            <v>-62968363.710000001</v>
          </cell>
          <cell r="CF800">
            <v>-46856260.450000003</v>
          </cell>
          <cell r="CG800">
            <v>-50122907.380000003</v>
          </cell>
        </row>
        <row r="801">
          <cell r="A801" t="str">
            <v>4113398</v>
          </cell>
          <cell r="B801" t="str">
            <v>GR91-CREDITO DE COFINS</v>
          </cell>
          <cell r="C801">
            <v>-1527.6</v>
          </cell>
          <cell r="D801">
            <v>-625933.69999999995</v>
          </cell>
          <cell r="G801">
            <v>-608</v>
          </cell>
          <cell r="BE801">
            <v>-7559.49</v>
          </cell>
          <cell r="BX801">
            <v>0</v>
          </cell>
          <cell r="BY801">
            <v>-635628.79</v>
          </cell>
          <cell r="BZ801">
            <v>608</v>
          </cell>
          <cell r="CA801">
            <v>-635020.79</v>
          </cell>
          <cell r="CB801">
            <v>0</v>
          </cell>
          <cell r="CC801">
            <v>0</v>
          </cell>
          <cell r="CD801">
            <v>0</v>
          </cell>
          <cell r="CE801">
            <v>-982855.98</v>
          </cell>
          <cell r="CF801">
            <v>-744131.24</v>
          </cell>
          <cell r="CG801">
            <v>-1278687.05</v>
          </cell>
        </row>
        <row r="802">
          <cell r="A802" t="str">
            <v>4113399</v>
          </cell>
          <cell r="B802" t="str">
            <v>GR91-CREDITO DE PIS</v>
          </cell>
          <cell r="C802">
            <v>-331.64</v>
          </cell>
          <cell r="D802">
            <v>-135893.45000000001</v>
          </cell>
          <cell r="G802">
            <v>-132</v>
          </cell>
          <cell r="BE802">
            <v>-1641.21</v>
          </cell>
          <cell r="BX802">
            <v>0</v>
          </cell>
          <cell r="BY802">
            <v>-137998.29999999999</v>
          </cell>
          <cell r="BZ802">
            <v>132</v>
          </cell>
          <cell r="CA802">
            <v>-137866.29999999999</v>
          </cell>
          <cell r="CB802">
            <v>0</v>
          </cell>
          <cell r="CC802">
            <v>0</v>
          </cell>
          <cell r="CD802">
            <v>0</v>
          </cell>
          <cell r="CE802">
            <v>-213383.11</v>
          </cell>
          <cell r="CF802">
            <v>-161554.75</v>
          </cell>
          <cell r="CG802">
            <v>-277609.71999999997</v>
          </cell>
        </row>
        <row r="803">
          <cell r="A803" t="str">
            <v>4123300</v>
          </cell>
          <cell r="B803" t="str">
            <v>GR91-ALUGUEL / IMOVEIS</v>
          </cell>
          <cell r="C803">
            <v>2135.3200000000002</v>
          </cell>
          <cell r="BY803">
            <v>2135.3200000000002</v>
          </cell>
          <cell r="CA803">
            <v>2135.3200000000002</v>
          </cell>
          <cell r="CE803">
            <v>12694.86</v>
          </cell>
          <cell r="CF803">
            <v>9491.8799999999992</v>
          </cell>
          <cell r="CG803">
            <v>12088.69</v>
          </cell>
        </row>
        <row r="804">
          <cell r="A804" t="str">
            <v>4123301</v>
          </cell>
          <cell r="B804" t="str">
            <v>GR91-ALUGUEL / EQUIPAMENTOS</v>
          </cell>
          <cell r="CE804">
            <v>760</v>
          </cell>
          <cell r="CF804">
            <v>760</v>
          </cell>
          <cell r="CG804">
            <v>12743.32</v>
          </cell>
        </row>
        <row r="805">
          <cell r="A805" t="str">
            <v>4123302</v>
          </cell>
          <cell r="B805" t="str">
            <v>GR91-ALUGUEL / VEICULOS</v>
          </cell>
          <cell r="C805">
            <v>46580.75</v>
          </cell>
          <cell r="BY805">
            <v>46580.75</v>
          </cell>
          <cell r="CA805">
            <v>46580.75</v>
          </cell>
          <cell r="CE805">
            <v>485953.38</v>
          </cell>
          <cell r="CF805">
            <v>397667.1</v>
          </cell>
          <cell r="CG805">
            <v>892014.91</v>
          </cell>
        </row>
        <row r="806">
          <cell r="A806" t="str">
            <v>4123306</v>
          </cell>
          <cell r="B806" t="str">
            <v>GR91-IMOVEIS # CONDOMINIO</v>
          </cell>
          <cell r="C806">
            <v>465.12</v>
          </cell>
          <cell r="BY806">
            <v>465.12</v>
          </cell>
          <cell r="CA806">
            <v>465.12</v>
          </cell>
          <cell r="CE806">
            <v>981.77</v>
          </cell>
          <cell r="CF806">
            <v>692.02</v>
          </cell>
          <cell r="CG806">
            <v>298.95999999999998</v>
          </cell>
        </row>
        <row r="807">
          <cell r="A807" t="str">
            <v>CBAP321204</v>
          </cell>
          <cell r="B807" t="str">
            <v>Seguros</v>
          </cell>
          <cell r="C807">
            <v>6791668.21</v>
          </cell>
          <cell r="D807">
            <v>516989.81</v>
          </cell>
          <cell r="E807">
            <v>171551.83</v>
          </cell>
          <cell r="F807">
            <v>1920150</v>
          </cell>
          <cell r="G807">
            <v>315794.03000000003</v>
          </cell>
          <cell r="H807">
            <v>66351.600000000006</v>
          </cell>
          <cell r="I807">
            <v>414675.01</v>
          </cell>
          <cell r="J807">
            <v>416072.47</v>
          </cell>
          <cell r="K807">
            <v>490769.5</v>
          </cell>
          <cell r="L807">
            <v>417992.81</v>
          </cell>
          <cell r="M807">
            <v>421850.42</v>
          </cell>
          <cell r="N807">
            <v>470559.13</v>
          </cell>
          <cell r="O807">
            <v>182552.41</v>
          </cell>
          <cell r="Q807">
            <v>305292.84000000003</v>
          </cell>
          <cell r="R807">
            <v>458715.14</v>
          </cell>
          <cell r="S807">
            <v>660589.03</v>
          </cell>
          <cell r="T807">
            <v>652868.65</v>
          </cell>
          <cell r="V807">
            <v>302484.90999999997</v>
          </cell>
          <cell r="W807">
            <v>282817.31</v>
          </cell>
          <cell r="X807">
            <v>277224.36</v>
          </cell>
          <cell r="Y807">
            <v>275091.23</v>
          </cell>
          <cell r="Z807">
            <v>254331.75</v>
          </cell>
          <cell r="AA807">
            <v>266408.46999999997</v>
          </cell>
          <cell r="AB807">
            <v>243331.01</v>
          </cell>
          <cell r="AC807">
            <v>355618.03</v>
          </cell>
          <cell r="AD807">
            <v>348189.95</v>
          </cell>
          <cell r="AE807">
            <v>427995.34</v>
          </cell>
          <cell r="AF807">
            <v>360678.38</v>
          </cell>
          <cell r="AG807">
            <v>353189.17</v>
          </cell>
          <cell r="AH807">
            <v>354851.43</v>
          </cell>
          <cell r="AI807">
            <v>143008.04</v>
          </cell>
          <cell r="AJ807">
            <v>297223.53999999998</v>
          </cell>
          <cell r="AK807">
            <v>340429.21</v>
          </cell>
          <cell r="AL807">
            <v>336830.74</v>
          </cell>
          <cell r="AM807">
            <v>5815.83</v>
          </cell>
          <cell r="AN807">
            <v>445392.48</v>
          </cell>
          <cell r="AO807">
            <v>5815.83</v>
          </cell>
          <cell r="AP807">
            <v>248364.77</v>
          </cell>
          <cell r="AQ807">
            <v>248717.14</v>
          </cell>
          <cell r="AR807">
            <v>245679.3</v>
          </cell>
          <cell r="AS807">
            <v>249193.46</v>
          </cell>
          <cell r="AU807">
            <v>151201.4</v>
          </cell>
          <cell r="AV807">
            <v>172477.27</v>
          </cell>
          <cell r="AW807">
            <v>193271.98</v>
          </cell>
          <cell r="AX807">
            <v>195024.14</v>
          </cell>
          <cell r="AZ807">
            <v>171231.41</v>
          </cell>
          <cell r="BA807">
            <v>158379.29999999999</v>
          </cell>
          <cell r="BB807">
            <v>194678.93</v>
          </cell>
          <cell r="BC807">
            <v>196288.22</v>
          </cell>
          <cell r="BD807">
            <v>147787.06</v>
          </cell>
          <cell r="BE807">
            <v>638373.29</v>
          </cell>
          <cell r="BF807">
            <v>304806.06</v>
          </cell>
          <cell r="BG807">
            <v>47208.2</v>
          </cell>
          <cell r="BH807">
            <v>88236.53</v>
          </cell>
          <cell r="BI807">
            <v>10440.06</v>
          </cell>
          <cell r="BX807">
            <v>0</v>
          </cell>
          <cell r="BY807">
            <v>24012528.420000002</v>
          </cell>
          <cell r="BZ807">
            <v>-487345.86</v>
          </cell>
          <cell r="CA807">
            <v>23525182.559999999</v>
          </cell>
          <cell r="CB807">
            <v>0</v>
          </cell>
          <cell r="CC807">
            <v>0</v>
          </cell>
          <cell r="CD807">
            <v>0</v>
          </cell>
          <cell r="CE807">
            <v>37179820.259999998</v>
          </cell>
          <cell r="CF807">
            <v>26302199.140000001</v>
          </cell>
          <cell r="CG807">
            <v>29375541.079999998</v>
          </cell>
        </row>
        <row r="808">
          <cell r="A808" t="str">
            <v>4113600</v>
          </cell>
          <cell r="B808" t="str">
            <v>GR92-SEGUROS / PATRIMONIAIS</v>
          </cell>
          <cell r="C808">
            <v>6762219.3200000003</v>
          </cell>
          <cell r="D808">
            <v>427426.91</v>
          </cell>
          <cell r="E808">
            <v>171551.83</v>
          </cell>
          <cell r="F808">
            <v>1920150</v>
          </cell>
          <cell r="G808">
            <v>315794.03000000003</v>
          </cell>
          <cell r="H808">
            <v>66351.600000000006</v>
          </cell>
          <cell r="I808">
            <v>400645.07</v>
          </cell>
          <cell r="J808">
            <v>398077.36</v>
          </cell>
          <cell r="K808">
            <v>462715.1</v>
          </cell>
          <cell r="L808">
            <v>403854.89</v>
          </cell>
          <cell r="M808">
            <v>408817.62</v>
          </cell>
          <cell r="N808">
            <v>457407.85</v>
          </cell>
          <cell r="O808">
            <v>170213.95</v>
          </cell>
          <cell r="Q808">
            <v>288162.82</v>
          </cell>
          <cell r="R808">
            <v>440888.34</v>
          </cell>
          <cell r="S808">
            <v>641513.22</v>
          </cell>
          <cell r="T808">
            <v>633987.01</v>
          </cell>
          <cell r="V808">
            <v>263767.34000000003</v>
          </cell>
          <cell r="W808">
            <v>263510.2</v>
          </cell>
          <cell r="X808">
            <v>265164.01</v>
          </cell>
          <cell r="Y808">
            <v>240722.38</v>
          </cell>
          <cell r="Z808">
            <v>244493.21</v>
          </cell>
          <cell r="AA808">
            <v>240499.45</v>
          </cell>
          <cell r="AB808">
            <v>236177.57</v>
          </cell>
          <cell r="AC808">
            <v>308280.13</v>
          </cell>
          <cell r="AD808">
            <v>311321.83</v>
          </cell>
          <cell r="AE808">
            <v>420608.86</v>
          </cell>
          <cell r="AF808">
            <v>314043.63</v>
          </cell>
          <cell r="AG808">
            <v>302430.24</v>
          </cell>
          <cell r="AH808">
            <v>312313.2</v>
          </cell>
          <cell r="AI808">
            <v>122424.36</v>
          </cell>
          <cell r="AJ808">
            <v>275684.01</v>
          </cell>
          <cell r="AK808">
            <v>318527.84000000003</v>
          </cell>
          <cell r="AL808">
            <v>315068.88</v>
          </cell>
          <cell r="AN808">
            <v>430744.32000000001</v>
          </cell>
          <cell r="AP808">
            <v>235229.94</v>
          </cell>
          <cell r="AQ808">
            <v>235567.53</v>
          </cell>
          <cell r="AR808">
            <v>232766.01</v>
          </cell>
          <cell r="AS808">
            <v>236059.11</v>
          </cell>
          <cell r="AU808">
            <v>138142.6</v>
          </cell>
          <cell r="AV808">
            <v>159320.85</v>
          </cell>
          <cell r="AW808">
            <v>180022.98</v>
          </cell>
          <cell r="AX808">
            <v>181728.76</v>
          </cell>
          <cell r="AZ808">
            <v>160001.60999999999</v>
          </cell>
          <cell r="BA808">
            <v>147110.73000000001</v>
          </cell>
          <cell r="BB808">
            <v>182498.59</v>
          </cell>
          <cell r="BC808">
            <v>183942.89</v>
          </cell>
          <cell r="BD808">
            <v>136075.5</v>
          </cell>
          <cell r="BE808">
            <v>638373.29</v>
          </cell>
          <cell r="BF808">
            <v>304806.06</v>
          </cell>
          <cell r="BG808">
            <v>47208.2</v>
          </cell>
          <cell r="BH808">
            <v>88236.53</v>
          </cell>
          <cell r="BI808">
            <v>10440.06</v>
          </cell>
          <cell r="BY808">
            <v>23053089.620000001</v>
          </cell>
          <cell r="BZ808">
            <v>-487345.86</v>
          </cell>
          <cell r="CA808">
            <v>22565743.760000002</v>
          </cell>
          <cell r="CE808">
            <v>35002751.659999996</v>
          </cell>
          <cell r="CF808">
            <v>25472428.52</v>
          </cell>
          <cell r="CG808">
            <v>28631358.23</v>
          </cell>
        </row>
        <row r="809">
          <cell r="A809" t="str">
            <v>4113601</v>
          </cell>
          <cell r="B809" t="str">
            <v>GR92-SEGUROS / TRANSPORTE</v>
          </cell>
          <cell r="D809">
            <v>55800</v>
          </cell>
          <cell r="BY809">
            <v>55800</v>
          </cell>
          <cell r="CA809">
            <v>55800</v>
          </cell>
          <cell r="CE809">
            <v>55800</v>
          </cell>
          <cell r="CF809">
            <v>44640</v>
          </cell>
          <cell r="CG809">
            <v>46006</v>
          </cell>
        </row>
        <row r="810">
          <cell r="A810" t="str">
            <v>4113602</v>
          </cell>
          <cell r="B810" t="str">
            <v>GR92-SEGUROS / RESPONSABILIDADE CIVIL</v>
          </cell>
          <cell r="C810">
            <v>2923.4</v>
          </cell>
          <cell r="I810">
            <v>14029.94</v>
          </cell>
          <cell r="J810">
            <v>13942.37</v>
          </cell>
          <cell r="K810">
            <v>13878.17</v>
          </cell>
          <cell r="L810">
            <v>14137.92</v>
          </cell>
          <cell r="M810">
            <v>13032.8</v>
          </cell>
          <cell r="N810">
            <v>13151.28</v>
          </cell>
          <cell r="O810">
            <v>12338.46</v>
          </cell>
          <cell r="Q810">
            <v>17130.02</v>
          </cell>
          <cell r="R810">
            <v>17826.8</v>
          </cell>
          <cell r="S810">
            <v>19075.810000000001</v>
          </cell>
          <cell r="T810">
            <v>18881.64</v>
          </cell>
          <cell r="V810">
            <v>7382.7</v>
          </cell>
          <cell r="W810">
            <v>7432.86</v>
          </cell>
          <cell r="X810">
            <v>7358.49</v>
          </cell>
          <cell r="Y810">
            <v>7203.62</v>
          </cell>
          <cell r="Z810">
            <v>7143.78</v>
          </cell>
          <cell r="AA810">
            <v>7054.04</v>
          </cell>
          <cell r="AB810">
            <v>7153.44</v>
          </cell>
          <cell r="AC810">
            <v>7511.86</v>
          </cell>
          <cell r="AD810">
            <v>7693.98</v>
          </cell>
          <cell r="AE810">
            <v>7386.48</v>
          </cell>
          <cell r="AF810">
            <v>7819.4</v>
          </cell>
          <cell r="AG810">
            <v>7296.8</v>
          </cell>
          <cell r="AH810">
            <v>7568.53</v>
          </cell>
          <cell r="AI810">
            <v>20583.68</v>
          </cell>
          <cell r="AJ810">
            <v>21539.53</v>
          </cell>
          <cell r="AK810">
            <v>21901.37</v>
          </cell>
          <cell r="AL810">
            <v>21761.86</v>
          </cell>
          <cell r="AM810">
            <v>5815.83</v>
          </cell>
          <cell r="AN810">
            <v>14648.16</v>
          </cell>
          <cell r="AO810">
            <v>5815.83</v>
          </cell>
          <cell r="AP810">
            <v>13134.83</v>
          </cell>
          <cell r="AQ810">
            <v>13149.61</v>
          </cell>
          <cell r="AR810">
            <v>12913.29</v>
          </cell>
          <cell r="AS810">
            <v>13134.35</v>
          </cell>
          <cell r="AU810">
            <v>13058.8</v>
          </cell>
          <cell r="AV810">
            <v>13156.42</v>
          </cell>
          <cell r="AW810">
            <v>13249</v>
          </cell>
          <cell r="AX810">
            <v>13295.38</v>
          </cell>
          <cell r="AZ810">
            <v>11229.8</v>
          </cell>
          <cell r="BA810">
            <v>11268.57</v>
          </cell>
          <cell r="BB810">
            <v>12180.34</v>
          </cell>
          <cell r="BC810">
            <v>12345.33</v>
          </cell>
          <cell r="BD810">
            <v>11711.56</v>
          </cell>
          <cell r="BX810">
            <v>0</v>
          </cell>
          <cell r="BY810">
            <v>542248.13</v>
          </cell>
          <cell r="CA810">
            <v>542248.13</v>
          </cell>
          <cell r="CB810">
            <v>0</v>
          </cell>
          <cell r="CC810">
            <v>0</v>
          </cell>
          <cell r="CD810">
            <v>0</v>
          </cell>
          <cell r="CE810">
            <v>964966.71</v>
          </cell>
          <cell r="CF810">
            <v>752497.71</v>
          </cell>
          <cell r="CG810">
            <v>558318.42000000004</v>
          </cell>
        </row>
        <row r="811">
          <cell r="A811" t="str">
            <v>4113603</v>
          </cell>
          <cell r="B811" t="str">
            <v>GR92-SEGUROS / VIAGEM AO EXTERIOR</v>
          </cell>
          <cell r="C811">
            <v>20365.490000000002</v>
          </cell>
          <cell r="D811">
            <v>33762.9</v>
          </cell>
          <cell r="BX811">
            <v>0</v>
          </cell>
          <cell r="BY811">
            <v>54128.39</v>
          </cell>
          <cell r="CA811">
            <v>54128.39</v>
          </cell>
          <cell r="CB811">
            <v>0</v>
          </cell>
          <cell r="CC811">
            <v>0</v>
          </cell>
          <cell r="CD811">
            <v>0</v>
          </cell>
          <cell r="CE811">
            <v>14770.9</v>
          </cell>
          <cell r="CF811">
            <v>14396.88</v>
          </cell>
          <cell r="CG811">
            <v>21972.71</v>
          </cell>
        </row>
        <row r="812">
          <cell r="A812" t="str">
            <v>4113604</v>
          </cell>
          <cell r="B812" t="str">
            <v>GR92-SEGUROS / GARANTIA</v>
          </cell>
          <cell r="C812">
            <v>6160</v>
          </cell>
          <cell r="J812">
            <v>4052.74</v>
          </cell>
          <cell r="K812">
            <v>14176.23</v>
          </cell>
          <cell r="T812">
            <v>0</v>
          </cell>
          <cell r="V812">
            <v>31334.87</v>
          </cell>
          <cell r="W812">
            <v>11874.25</v>
          </cell>
          <cell r="X812">
            <v>4701.8599999999997</v>
          </cell>
          <cell r="Y812">
            <v>27165.23</v>
          </cell>
          <cell r="Z812">
            <v>2694.76</v>
          </cell>
          <cell r="AA812">
            <v>18854.98</v>
          </cell>
          <cell r="AC812">
            <v>39826.04</v>
          </cell>
          <cell r="AD812">
            <v>29174.14</v>
          </cell>
          <cell r="AF812">
            <v>38815.35</v>
          </cell>
          <cell r="AG812">
            <v>43462.13</v>
          </cell>
          <cell r="AH812">
            <v>34969.699999999997</v>
          </cell>
          <cell r="BX812">
            <v>0</v>
          </cell>
          <cell r="BY812">
            <v>307262.28000000003</v>
          </cell>
          <cell r="CA812">
            <v>307262.28000000003</v>
          </cell>
          <cell r="CB812">
            <v>0</v>
          </cell>
          <cell r="CC812">
            <v>0</v>
          </cell>
          <cell r="CD812">
            <v>0</v>
          </cell>
          <cell r="CE812">
            <v>1139825.04</v>
          </cell>
          <cell r="CF812">
            <v>16530.080000000002</v>
          </cell>
          <cell r="CG812">
            <v>4835.62</v>
          </cell>
        </row>
        <row r="813">
          <cell r="A813" t="str">
            <v>4113606</v>
          </cell>
          <cell r="B813" t="str">
            <v>GR92-SEGUROS / GARANTIA - FACILITY</v>
          </cell>
          <cell r="CE813">
            <v>1705.95</v>
          </cell>
          <cell r="CF813">
            <v>1705.95</v>
          </cell>
        </row>
        <row r="814">
          <cell r="A814" t="str">
            <v>4123600</v>
          </cell>
          <cell r="B814" t="str">
            <v>GR92-SEGUROS / PATRIMONIAIS</v>
          </cell>
          <cell r="H814">
            <v>0</v>
          </cell>
          <cell r="BY814">
            <v>0</v>
          </cell>
          <cell r="CA814">
            <v>0</v>
          </cell>
          <cell r="CG814">
            <v>113050.1</v>
          </cell>
        </row>
        <row r="815">
          <cell r="A815" t="str">
            <v>CBAP321205</v>
          </cell>
          <cell r="B815" t="str">
            <v>Tributos</v>
          </cell>
          <cell r="C815">
            <v>855786.3</v>
          </cell>
          <cell r="D815">
            <v>1212282.8400000001</v>
          </cell>
          <cell r="E815">
            <v>4672.8999999999996</v>
          </cell>
          <cell r="H815">
            <v>84</v>
          </cell>
          <cell r="I815">
            <v>37011.94</v>
          </cell>
          <cell r="J815">
            <v>49180.02</v>
          </cell>
          <cell r="K815">
            <v>36479.78</v>
          </cell>
          <cell r="L815">
            <v>16592.28</v>
          </cell>
          <cell r="M815">
            <v>24718.71</v>
          </cell>
          <cell r="N815">
            <v>-4774.1400000000003</v>
          </cell>
          <cell r="O815">
            <v>36559.53</v>
          </cell>
          <cell r="Q815">
            <v>25116.080000000002</v>
          </cell>
          <cell r="R815">
            <v>7180.93</v>
          </cell>
          <cell r="S815">
            <v>73287.59</v>
          </cell>
          <cell r="T815">
            <v>49733.120000000003</v>
          </cell>
          <cell r="V815">
            <v>44871.97</v>
          </cell>
          <cell r="W815">
            <v>45136.36</v>
          </cell>
          <cell r="X815">
            <v>33202.86</v>
          </cell>
          <cell r="Y815">
            <v>41970.07</v>
          </cell>
          <cell r="Z815">
            <v>41973.9</v>
          </cell>
          <cell r="AA815">
            <v>42033.64</v>
          </cell>
          <cell r="AB815">
            <v>34527.879999999997</v>
          </cell>
          <cell r="AC815">
            <v>60063.519999999997</v>
          </cell>
          <cell r="AD815">
            <v>39498.839999999997</v>
          </cell>
          <cell r="AE815">
            <v>55351.55</v>
          </cell>
          <cell r="AF815">
            <v>55071.28</v>
          </cell>
          <cell r="AG815">
            <v>44127.95</v>
          </cell>
          <cell r="AH815">
            <v>43956.56</v>
          </cell>
          <cell r="AI815">
            <v>62368.11</v>
          </cell>
          <cell r="AJ815">
            <v>114088.03</v>
          </cell>
          <cell r="AK815">
            <v>33480.629999999997</v>
          </cell>
          <cell r="AL815">
            <v>65303.31</v>
          </cell>
          <cell r="AN815">
            <v>9112.06</v>
          </cell>
          <cell r="AP815">
            <v>41784.449999999997</v>
          </cell>
          <cell r="AU815">
            <v>25998.32</v>
          </cell>
          <cell r="AV815">
            <v>28745.69</v>
          </cell>
          <cell r="AW815">
            <v>33986.239999999998</v>
          </cell>
          <cell r="AX815">
            <v>33219.1</v>
          </cell>
          <cell r="AZ815">
            <v>251176.25</v>
          </cell>
          <cell r="BA815">
            <v>59519.4</v>
          </cell>
          <cell r="BB815">
            <v>39949.040000000001</v>
          </cell>
          <cell r="BC815">
            <v>51815.6</v>
          </cell>
          <cell r="BD815">
            <v>139275.5</v>
          </cell>
          <cell r="BE815">
            <v>31583</v>
          </cell>
          <cell r="BF815">
            <v>6203.24</v>
          </cell>
          <cell r="BH815">
            <v>173.95</v>
          </cell>
          <cell r="BX815">
            <v>0</v>
          </cell>
          <cell r="BY815">
            <v>4033480.18</v>
          </cell>
          <cell r="BZ815">
            <v>-4672.8999999999996</v>
          </cell>
          <cell r="CA815">
            <v>4028807.28</v>
          </cell>
          <cell r="CB815">
            <v>0</v>
          </cell>
          <cell r="CC815">
            <v>0</v>
          </cell>
          <cell r="CD815">
            <v>0</v>
          </cell>
          <cell r="CE815">
            <v>6245324.9500000002</v>
          </cell>
          <cell r="CF815">
            <v>5271309.75</v>
          </cell>
          <cell r="CG815">
            <v>7526646.6699999999</v>
          </cell>
        </row>
        <row r="816">
          <cell r="A816" t="str">
            <v>4113800</v>
          </cell>
          <cell r="B816" t="str">
            <v>GR93-ISSQN-IMPOSTO S/SERVICOS DE QUALQUER NATUREZA</v>
          </cell>
          <cell r="CE816">
            <v>15856.71</v>
          </cell>
          <cell r="CF816">
            <v>15856.71</v>
          </cell>
        </row>
        <row r="817">
          <cell r="A817" t="str">
            <v>4113801</v>
          </cell>
          <cell r="B817" t="str">
            <v>GR93-ICMS # OUTRAS OPERACOES</v>
          </cell>
          <cell r="BE817">
            <v>2448.17</v>
          </cell>
          <cell r="BF817">
            <v>4951.92</v>
          </cell>
          <cell r="BY817">
            <v>7400.09</v>
          </cell>
          <cell r="CA817">
            <v>7400.09</v>
          </cell>
          <cell r="CE817">
            <v>16780.97</v>
          </cell>
          <cell r="CF817">
            <v>16581.93</v>
          </cell>
          <cell r="CG817">
            <v>5511.22</v>
          </cell>
        </row>
        <row r="818">
          <cell r="A818" t="str">
            <v>4113802</v>
          </cell>
          <cell r="B818" t="str">
            <v>GR93-ICMS</v>
          </cell>
          <cell r="D818">
            <v>9898850.5700000003</v>
          </cell>
          <cell r="BY818">
            <v>9898850.5700000003</v>
          </cell>
          <cell r="CA818">
            <v>9898850.5700000003</v>
          </cell>
          <cell r="CE818">
            <v>19908655.300000001</v>
          </cell>
          <cell r="CF818">
            <v>16947404.780000001</v>
          </cell>
          <cell r="CG818">
            <v>28405514</v>
          </cell>
        </row>
        <row r="819">
          <cell r="A819" t="str">
            <v>4113808</v>
          </cell>
          <cell r="B819" t="str">
            <v>GR93-CONTRIBUICOES DE MELHORIA</v>
          </cell>
          <cell r="CE819">
            <v>495.19</v>
          </cell>
          <cell r="CF819">
            <v>115.93</v>
          </cell>
        </row>
        <row r="820">
          <cell r="A820" t="str">
            <v>4113809</v>
          </cell>
          <cell r="B820" t="str">
            <v>GR93-IPTU # IMOVEIS PROPRIOS E ALUGADOS</v>
          </cell>
          <cell r="C820">
            <v>101653.1</v>
          </cell>
          <cell r="M820">
            <v>-55000</v>
          </cell>
          <cell r="N820">
            <v>-55353.54</v>
          </cell>
          <cell r="BE820">
            <v>1123.69</v>
          </cell>
          <cell r="BX820">
            <v>0</v>
          </cell>
          <cell r="BY820">
            <v>-7576.75</v>
          </cell>
          <cell r="CA820">
            <v>-7576.75</v>
          </cell>
          <cell r="CB820">
            <v>0</v>
          </cell>
          <cell r="CD820">
            <v>0</v>
          </cell>
          <cell r="CE820">
            <v>464328.11</v>
          </cell>
          <cell r="CF820">
            <v>462951.14</v>
          </cell>
          <cell r="CG820">
            <v>144229.85</v>
          </cell>
        </row>
        <row r="821">
          <cell r="A821" t="str">
            <v>4113810</v>
          </cell>
          <cell r="B821" t="str">
            <v>GR93-VEICULOS / IPVA</v>
          </cell>
          <cell r="C821">
            <v>45983.28</v>
          </cell>
          <cell r="D821">
            <v>253781.44</v>
          </cell>
          <cell r="BY821">
            <v>299764.71999999997</v>
          </cell>
          <cell r="CA821">
            <v>299764.71999999997</v>
          </cell>
          <cell r="CE821">
            <v>536299.61</v>
          </cell>
          <cell r="CF821">
            <v>543504.94999999995</v>
          </cell>
          <cell r="CG821">
            <v>768894.32</v>
          </cell>
        </row>
        <row r="822">
          <cell r="A822" t="str">
            <v>4113811</v>
          </cell>
          <cell r="B822" t="str">
            <v>GR93-IMPOSTOS/TAXAS/CONTRIBUICOES-MUNICIPAIS</v>
          </cell>
          <cell r="C822">
            <v>510120.41</v>
          </cell>
          <cell r="D822">
            <v>47842.65</v>
          </cell>
          <cell r="E822">
            <v>4672.8999999999996</v>
          </cell>
          <cell r="H822">
            <v>84</v>
          </cell>
          <cell r="J822">
            <v>30000</v>
          </cell>
          <cell r="K822">
            <v>22000</v>
          </cell>
          <cell r="M822">
            <v>45427.69</v>
          </cell>
          <cell r="N822">
            <v>44669.26</v>
          </cell>
          <cell r="O822">
            <v>24000</v>
          </cell>
          <cell r="Q822">
            <v>21051.93</v>
          </cell>
          <cell r="R822">
            <v>30053.31</v>
          </cell>
          <cell r="S822">
            <v>45099.64</v>
          </cell>
          <cell r="T822">
            <v>45000</v>
          </cell>
          <cell r="V822">
            <v>33000</v>
          </cell>
          <cell r="W822">
            <v>33000</v>
          </cell>
          <cell r="X822">
            <v>33000</v>
          </cell>
          <cell r="Y822">
            <v>30000</v>
          </cell>
          <cell r="Z822">
            <v>30256.22</v>
          </cell>
          <cell r="AA822">
            <v>30000</v>
          </cell>
          <cell r="AB822">
            <v>30000</v>
          </cell>
          <cell r="AC822">
            <v>39299.49</v>
          </cell>
          <cell r="AD822">
            <v>39000</v>
          </cell>
          <cell r="AE822">
            <v>37519.230000000003</v>
          </cell>
          <cell r="AF822">
            <v>39000</v>
          </cell>
          <cell r="AG822">
            <v>39232.230000000003</v>
          </cell>
          <cell r="AH822">
            <v>39000</v>
          </cell>
          <cell r="AI822">
            <v>37372.699999999997</v>
          </cell>
          <cell r="AJ822">
            <v>112788.25</v>
          </cell>
          <cell r="AK822">
            <v>32372.52</v>
          </cell>
          <cell r="AL822">
            <v>63362.41</v>
          </cell>
          <cell r="AP822">
            <v>27000.01</v>
          </cell>
          <cell r="AU822">
            <v>23675.03</v>
          </cell>
          <cell r="AV822">
            <v>28389.71</v>
          </cell>
          <cell r="AW822">
            <v>33119.46</v>
          </cell>
          <cell r="AX822">
            <v>33119.46</v>
          </cell>
          <cell r="AZ822">
            <v>245936.39</v>
          </cell>
          <cell r="BA822">
            <v>29219.73</v>
          </cell>
          <cell r="BB822">
            <v>31051.119999999999</v>
          </cell>
          <cell r="BC822">
            <v>51048.46</v>
          </cell>
          <cell r="BD822">
            <v>138310.51</v>
          </cell>
          <cell r="BE822">
            <v>1180.19</v>
          </cell>
          <cell r="BX822">
            <v>0</v>
          </cell>
          <cell r="BY822">
            <v>2210274.91</v>
          </cell>
          <cell r="BZ822">
            <v>-4672.8999999999996</v>
          </cell>
          <cell r="CA822">
            <v>2205602.0099999998</v>
          </cell>
          <cell r="CB822">
            <v>0</v>
          </cell>
          <cell r="CC822">
            <v>0</v>
          </cell>
          <cell r="CD822">
            <v>0</v>
          </cell>
          <cell r="CE822">
            <v>1000148.8</v>
          </cell>
          <cell r="CF822">
            <v>621040.49</v>
          </cell>
          <cell r="CG822">
            <v>1428069</v>
          </cell>
        </row>
        <row r="823">
          <cell r="A823" t="str">
            <v>4113812</v>
          </cell>
          <cell r="B823" t="str">
            <v>GR93-IMPOSTOS/TAXAS/CONTRIBUICOES-ESTADUAIS</v>
          </cell>
          <cell r="C823">
            <v>57053.9</v>
          </cell>
          <cell r="D823">
            <v>123209.12</v>
          </cell>
          <cell r="I823">
            <v>36511.94</v>
          </cell>
          <cell r="J823">
            <v>19180.02</v>
          </cell>
          <cell r="K823">
            <v>14479.78</v>
          </cell>
          <cell r="L823">
            <v>16592.28</v>
          </cell>
          <cell r="M823">
            <v>33891.019999999997</v>
          </cell>
          <cell r="N823">
            <v>5910.14</v>
          </cell>
          <cell r="O823">
            <v>12559.53</v>
          </cell>
          <cell r="Q823">
            <v>3982.15</v>
          </cell>
          <cell r="R823">
            <v>-22872.38</v>
          </cell>
          <cell r="S823">
            <v>28187.95</v>
          </cell>
          <cell r="T823">
            <v>4437.12</v>
          </cell>
          <cell r="V823">
            <v>11871.97</v>
          </cell>
          <cell r="W823">
            <v>12136.36</v>
          </cell>
          <cell r="X823">
            <v>202.86</v>
          </cell>
          <cell r="Y823">
            <v>11970.07</v>
          </cell>
          <cell r="Z823">
            <v>11717.68</v>
          </cell>
          <cell r="AA823">
            <v>12033.64</v>
          </cell>
          <cell r="AB823">
            <v>4527.88</v>
          </cell>
          <cell r="AC823">
            <v>20764.03</v>
          </cell>
          <cell r="AD823">
            <v>498.84</v>
          </cell>
          <cell r="AE823">
            <v>17832.32</v>
          </cell>
          <cell r="AF823">
            <v>16071.28</v>
          </cell>
          <cell r="AG823">
            <v>4895.72</v>
          </cell>
          <cell r="AH823">
            <v>4956.5600000000004</v>
          </cell>
          <cell r="AI823">
            <v>24995.41</v>
          </cell>
          <cell r="AJ823">
            <v>1299.78</v>
          </cell>
          <cell r="AK823">
            <v>1108.1099999999999</v>
          </cell>
          <cell r="AL823">
            <v>1940.9</v>
          </cell>
          <cell r="AN823">
            <v>9112.06</v>
          </cell>
          <cell r="AP823">
            <v>14784.44</v>
          </cell>
          <cell r="AU823">
            <v>2323.29</v>
          </cell>
          <cell r="AV823">
            <v>355.98</v>
          </cell>
          <cell r="AW823">
            <v>866.78</v>
          </cell>
          <cell r="AX823">
            <v>99.64</v>
          </cell>
          <cell r="AZ823">
            <v>5239.8599999999997</v>
          </cell>
          <cell r="BA823">
            <v>944.33</v>
          </cell>
          <cell r="BB823">
            <v>8897.92</v>
          </cell>
          <cell r="BC823">
            <v>767.14</v>
          </cell>
          <cell r="BD823">
            <v>964.99</v>
          </cell>
          <cell r="BE823">
            <v>26830.95</v>
          </cell>
          <cell r="BF823">
            <v>1251.32</v>
          </cell>
          <cell r="BH823">
            <v>173.95</v>
          </cell>
          <cell r="BX823">
            <v>0</v>
          </cell>
          <cell r="BY823">
            <v>564558.63</v>
          </cell>
          <cell r="CA823">
            <v>564558.63</v>
          </cell>
          <cell r="CB823">
            <v>0</v>
          </cell>
          <cell r="CC823">
            <v>0</v>
          </cell>
          <cell r="CD823">
            <v>0</v>
          </cell>
          <cell r="CE823">
            <v>953846.83</v>
          </cell>
          <cell r="CF823">
            <v>910192.25</v>
          </cell>
          <cell r="CG823">
            <v>2999299.02</v>
          </cell>
        </row>
        <row r="824">
          <cell r="A824" t="str">
            <v>4113813</v>
          </cell>
          <cell r="B824" t="str">
            <v>GR93-IMPOSTOS/TAXAS/CONTRIBUICOES-FEDERAIS</v>
          </cell>
          <cell r="C824">
            <v>85976.54</v>
          </cell>
          <cell r="D824">
            <v>99248.85</v>
          </cell>
          <cell r="BA824">
            <v>29355.34</v>
          </cell>
          <cell r="BX824">
            <v>0</v>
          </cell>
          <cell r="BY824">
            <v>214580.73</v>
          </cell>
          <cell r="CA824">
            <v>214580.73</v>
          </cell>
          <cell r="CB824">
            <v>0</v>
          </cell>
          <cell r="CC824">
            <v>0</v>
          </cell>
          <cell r="CD824">
            <v>0</v>
          </cell>
          <cell r="CE824">
            <v>2599851.91</v>
          </cell>
          <cell r="CF824">
            <v>2242724.6</v>
          </cell>
          <cell r="CG824">
            <v>1113256.3600000001</v>
          </cell>
        </row>
        <row r="825">
          <cell r="A825" t="str">
            <v>4113814</v>
          </cell>
          <cell r="B825" t="str">
            <v>GR93-INSS-SERVICOS PRESTADOS-PESSOA FISICA</v>
          </cell>
          <cell r="Q825">
            <v>82</v>
          </cell>
          <cell r="T825">
            <v>296</v>
          </cell>
          <cell r="BX825">
            <v>0</v>
          </cell>
          <cell r="BY825">
            <v>378</v>
          </cell>
          <cell r="CA825">
            <v>378</v>
          </cell>
          <cell r="CB825">
            <v>0</v>
          </cell>
          <cell r="CC825">
            <v>0</v>
          </cell>
          <cell r="CD825">
            <v>0</v>
          </cell>
          <cell r="CE825">
            <v>90</v>
          </cell>
          <cell r="CF825">
            <v>40</v>
          </cell>
          <cell r="CG825">
            <v>90</v>
          </cell>
        </row>
        <row r="826">
          <cell r="A826" t="str">
            <v>4113815</v>
          </cell>
          <cell r="B826" t="str">
            <v>GR93-VEICULOS / LICENCIAMENTO</v>
          </cell>
          <cell r="C826">
            <v>6442.28</v>
          </cell>
          <cell r="D826">
            <v>28959.99</v>
          </cell>
          <cell r="I826">
            <v>500</v>
          </cell>
          <cell r="M826">
            <v>400</v>
          </cell>
          <cell r="BY826">
            <v>36302.269999999997</v>
          </cell>
          <cell r="CA826">
            <v>36302.269999999997</v>
          </cell>
          <cell r="CE826">
            <v>51087.96</v>
          </cell>
          <cell r="CF826">
            <v>51087.96</v>
          </cell>
          <cell r="CG826">
            <v>84405.84</v>
          </cell>
        </row>
        <row r="827">
          <cell r="A827" t="str">
            <v>4113816</v>
          </cell>
          <cell r="B827" t="str">
            <v>GR93-VEICULOS / OUTRAS TAXAS</v>
          </cell>
          <cell r="D827">
            <v>147.46</v>
          </cell>
          <cell r="BY827">
            <v>147.46</v>
          </cell>
          <cell r="CA827">
            <v>147.46</v>
          </cell>
          <cell r="CE827">
            <v>1408.19</v>
          </cell>
          <cell r="CF827">
            <v>820.2</v>
          </cell>
          <cell r="CG827">
            <v>1985.43</v>
          </cell>
        </row>
        <row r="828">
          <cell r="A828" t="str">
            <v>4113817</v>
          </cell>
          <cell r="B828" t="str">
            <v>GR93-SEGUROS/OBRIG P/ VEICULOS AUTOMOT (DPVAT)</v>
          </cell>
          <cell r="CE828">
            <v>3826.86</v>
          </cell>
          <cell r="CF828">
            <v>3826.86</v>
          </cell>
          <cell r="CG828">
            <v>7333.5</v>
          </cell>
        </row>
        <row r="829">
          <cell r="A829" t="str">
            <v>4113818</v>
          </cell>
          <cell r="B829" t="str">
            <v>GR93-COFINS-RESIDUAL DE CREDITOS</v>
          </cell>
          <cell r="C829">
            <v>35531.769999999997</v>
          </cell>
          <cell r="BY829">
            <v>35531.769999999997</v>
          </cell>
          <cell r="CA829">
            <v>35531.769999999997</v>
          </cell>
          <cell r="CE829">
            <v>11797.26</v>
          </cell>
          <cell r="CF829">
            <v>0</v>
          </cell>
        </row>
        <row r="830">
          <cell r="A830" t="str">
            <v>4113819</v>
          </cell>
          <cell r="B830" t="str">
            <v>GR93-PIS-RESIDUAL DE CREDITOS</v>
          </cell>
          <cell r="C830">
            <v>7714.21</v>
          </cell>
          <cell r="BY830">
            <v>7714.21</v>
          </cell>
          <cell r="CA830">
            <v>7714.21</v>
          </cell>
          <cell r="CE830">
            <v>32561.26</v>
          </cell>
          <cell r="CF830">
            <v>30000</v>
          </cell>
        </row>
        <row r="831">
          <cell r="A831" t="str">
            <v>4113820</v>
          </cell>
          <cell r="B831" t="str">
            <v>GR93-ICMS - REFIS</v>
          </cell>
          <cell r="CE831">
            <v>-117249.18</v>
          </cell>
          <cell r="CF831">
            <v>-117249.18</v>
          </cell>
          <cell r="CG831">
            <v>103256.12</v>
          </cell>
        </row>
        <row r="832">
          <cell r="A832" t="str">
            <v>4113831</v>
          </cell>
          <cell r="B832" t="str">
            <v>GR93-(-)ICMS - FATOR  CIAP</v>
          </cell>
          <cell r="D832">
            <v>-9239757.2400000002</v>
          </cell>
          <cell r="BY832">
            <v>-9239757.2400000002</v>
          </cell>
          <cell r="CA832">
            <v>-9239757.2400000002</v>
          </cell>
          <cell r="CE832">
            <v>-19239934.359999999</v>
          </cell>
          <cell r="CF832">
            <v>-16462722.779999999</v>
          </cell>
          <cell r="CG832">
            <v>-27538936.07</v>
          </cell>
        </row>
        <row r="833">
          <cell r="A833" t="str">
            <v>4123810</v>
          </cell>
          <cell r="B833" t="str">
            <v>GR93-VEICULOS / IPVA</v>
          </cell>
          <cell r="CE833">
            <v>63.1</v>
          </cell>
          <cell r="CF833">
            <v>63.1</v>
          </cell>
          <cell r="CG833">
            <v>371.7</v>
          </cell>
        </row>
        <row r="834">
          <cell r="A834" t="str">
            <v>4123811</v>
          </cell>
          <cell r="B834" t="str">
            <v>GR93-IMPOSTOS/TAXAS/CONTRIBUICOES-MUNICIPAIS</v>
          </cell>
          <cell r="CE834">
            <v>2331.66</v>
          </cell>
          <cell r="CF834">
            <v>2331.66</v>
          </cell>
          <cell r="CG834">
            <v>409.22</v>
          </cell>
        </row>
        <row r="835">
          <cell r="A835" t="str">
            <v>4123812</v>
          </cell>
          <cell r="B835" t="str">
            <v>GR93-IMPOSTOS/TAXAS/CONTRIBUICOES-ESTADUAIS</v>
          </cell>
          <cell r="CE835">
            <v>338.72</v>
          </cell>
          <cell r="CG835">
            <v>2473.0700000000002</v>
          </cell>
        </row>
        <row r="836">
          <cell r="A836" t="str">
            <v>4123813</v>
          </cell>
          <cell r="B836" t="str">
            <v>GR93-IMPOSTOS/TAXAS/CONTRIBUICOES-FEDERAIS</v>
          </cell>
          <cell r="C836">
            <v>5310.81</v>
          </cell>
          <cell r="BY836">
            <v>5310.81</v>
          </cell>
          <cell r="CA836">
            <v>5310.81</v>
          </cell>
          <cell r="CE836">
            <v>2739.15</v>
          </cell>
          <cell r="CF836">
            <v>2739.15</v>
          </cell>
        </row>
        <row r="837">
          <cell r="A837" t="str">
            <v>4123815</v>
          </cell>
          <cell r="B837" t="str">
            <v>GR93-VEICULOS / LICENCIAMENTO</v>
          </cell>
          <cell r="CG837">
            <v>293.52</v>
          </cell>
        </row>
        <row r="838">
          <cell r="A838" t="str">
            <v>4123816</v>
          </cell>
          <cell r="B838" t="str">
            <v>GR93-VEICULOS / OUTRAS TAXAS</v>
          </cell>
          <cell r="CE838">
            <v>0.9</v>
          </cell>
          <cell r="CG838">
            <v>190.57</v>
          </cell>
        </row>
        <row r="839">
          <cell r="A839" t="str">
            <v>CBAP321208</v>
          </cell>
          <cell r="B839" t="str">
            <v>(-) Recuperação de Custos e Despesas</v>
          </cell>
          <cell r="C839">
            <v>-449491.58</v>
          </cell>
          <cell r="D839">
            <v>-9769131.8200000003</v>
          </cell>
          <cell r="E839">
            <v>8792.34</v>
          </cell>
          <cell r="I839">
            <v>-11555.95</v>
          </cell>
          <cell r="J839">
            <v>-21</v>
          </cell>
          <cell r="K839">
            <v>-21</v>
          </cell>
          <cell r="L839">
            <v>-21</v>
          </cell>
          <cell r="V839">
            <v>-438051.12</v>
          </cell>
          <cell r="Y839">
            <v>-464754.81</v>
          </cell>
          <cell r="AB839">
            <v>-440147.34</v>
          </cell>
          <cell r="AF839">
            <v>-655568.46</v>
          </cell>
          <cell r="AU839">
            <v>-145134.26999999999</v>
          </cell>
          <cell r="AV839">
            <v>-172951.07</v>
          </cell>
          <cell r="AW839">
            <v>-51539.51</v>
          </cell>
          <cell r="AX839">
            <v>-99233.65</v>
          </cell>
          <cell r="AZ839">
            <v>-215358.87</v>
          </cell>
          <cell r="BA839">
            <v>-97829.62</v>
          </cell>
          <cell r="BB839">
            <v>-226052.18</v>
          </cell>
          <cell r="BC839">
            <v>-227310.24</v>
          </cell>
          <cell r="BD839">
            <v>-86295.52</v>
          </cell>
          <cell r="BW839">
            <v>-73954.67</v>
          </cell>
          <cell r="BX839">
            <v>0</v>
          </cell>
          <cell r="BY839">
            <v>-13615631.34</v>
          </cell>
          <cell r="BZ839">
            <v>-8792.34</v>
          </cell>
          <cell r="CA839">
            <v>-13624423.68</v>
          </cell>
          <cell r="CB839">
            <v>0</v>
          </cell>
          <cell r="CC839">
            <v>0</v>
          </cell>
          <cell r="CD839">
            <v>0</v>
          </cell>
          <cell r="CE839">
            <v>-12576925.619999999</v>
          </cell>
          <cell r="CF839">
            <v>-8998447.4499999993</v>
          </cell>
          <cell r="CG839">
            <v>-20236918.710000001</v>
          </cell>
        </row>
        <row r="840">
          <cell r="A840" t="str">
            <v>4114800</v>
          </cell>
          <cell r="B840" t="str">
            <v>GR98-INDENIZACOES RECEBIDAS-SEGURADORAS</v>
          </cell>
          <cell r="C840">
            <v>0</v>
          </cell>
          <cell r="I840">
            <v>-11555.95</v>
          </cell>
          <cell r="V840">
            <v>-438051.12</v>
          </cell>
          <cell r="Y840">
            <v>-464754.81</v>
          </cell>
          <cell r="AB840">
            <v>-440147.34</v>
          </cell>
          <cell r="AF840">
            <v>-655568.46</v>
          </cell>
          <cell r="BW840">
            <v>-73954.67</v>
          </cell>
          <cell r="BX840">
            <v>0</v>
          </cell>
          <cell r="BY840">
            <v>-2084032.35</v>
          </cell>
          <cell r="CA840">
            <v>-2084032.35</v>
          </cell>
          <cell r="CG840">
            <v>-344861.04</v>
          </cell>
        </row>
        <row r="841">
          <cell r="A841" t="str">
            <v>4114802</v>
          </cell>
          <cell r="B841" t="str">
            <v>GR98-CUSTOS ADMINISTRATIVOS</v>
          </cell>
          <cell r="D841">
            <v>-3378.1</v>
          </cell>
          <cell r="BY841">
            <v>-3378.1</v>
          </cell>
          <cell r="CA841">
            <v>-3378.1</v>
          </cell>
          <cell r="CE841">
            <v>-5862.85</v>
          </cell>
          <cell r="CF841">
            <v>-5862.85</v>
          </cell>
          <cell r="CG841">
            <v>-1356.55</v>
          </cell>
        </row>
        <row r="842">
          <cell r="A842" t="str">
            <v>4114809</v>
          </cell>
          <cell r="B842" t="str">
            <v>GR98-ENERGIA ELETRICA # CONSUMO</v>
          </cell>
          <cell r="D842">
            <v>-10740530.449999999</v>
          </cell>
          <cell r="BY842">
            <v>-10740530.449999999</v>
          </cell>
          <cell r="CA842">
            <v>-10740530.449999999</v>
          </cell>
          <cell r="CE842">
            <v>-12870947.32</v>
          </cell>
          <cell r="CF842">
            <v>-9103673.8399999999</v>
          </cell>
          <cell r="CG842">
            <v>-12099392.08</v>
          </cell>
        </row>
        <row r="843">
          <cell r="A843" t="str">
            <v>4114813</v>
          </cell>
          <cell r="B843" t="str">
            <v>GR98-OUTROS GASTOS</v>
          </cell>
          <cell r="C843">
            <v>-495307.56</v>
          </cell>
          <cell r="D843">
            <v>-20974.99</v>
          </cell>
          <cell r="E843">
            <v>8792.34</v>
          </cell>
          <cell r="J843">
            <v>-21</v>
          </cell>
          <cell r="K843">
            <v>-21</v>
          </cell>
          <cell r="L843">
            <v>-21</v>
          </cell>
          <cell r="AU843">
            <v>-145134.26999999999</v>
          </cell>
          <cell r="AV843">
            <v>-172951.07</v>
          </cell>
          <cell r="AW843">
            <v>-51539.51</v>
          </cell>
          <cell r="AX843">
            <v>-99233.65</v>
          </cell>
          <cell r="AZ843">
            <v>-215358.87</v>
          </cell>
          <cell r="BA843">
            <v>-97829.62</v>
          </cell>
          <cell r="BB843">
            <v>-226052.18</v>
          </cell>
          <cell r="BC843">
            <v>-227310.24</v>
          </cell>
          <cell r="BD843">
            <v>-86295.52</v>
          </cell>
          <cell r="BY843">
            <v>-1829258.14</v>
          </cell>
          <cell r="BZ843">
            <v>-8792.34</v>
          </cell>
          <cell r="CA843">
            <v>-1838050.48</v>
          </cell>
          <cell r="CD843">
            <v>0</v>
          </cell>
          <cell r="CE843">
            <v>-901093.35</v>
          </cell>
          <cell r="CF843">
            <v>-537722.71</v>
          </cell>
          <cell r="CG843">
            <v>-9803849.4199999999</v>
          </cell>
        </row>
        <row r="844">
          <cell r="A844" t="str">
            <v>4114818</v>
          </cell>
          <cell r="B844" t="str">
            <v>GR98-REEMBOLSO DESPESA VILA RESIDENCIAL</v>
          </cell>
          <cell r="CG844">
            <v>-14244.02</v>
          </cell>
        </row>
        <row r="845">
          <cell r="A845" t="str">
            <v>4114898</v>
          </cell>
          <cell r="B845" t="str">
            <v>GR98-CREDITO DE COFINS</v>
          </cell>
          <cell r="C845">
            <v>37643.370000000003</v>
          </cell>
          <cell r="D845">
            <v>818131.16</v>
          </cell>
          <cell r="BY845">
            <v>855774.53</v>
          </cell>
          <cell r="CA845">
            <v>855774.53</v>
          </cell>
          <cell r="CE845">
            <v>986749.36</v>
          </cell>
          <cell r="CF845">
            <v>531820.56000000006</v>
          </cell>
          <cell r="CG845">
            <v>1665249.82</v>
          </cell>
        </row>
        <row r="846">
          <cell r="A846" t="str">
            <v>4114899</v>
          </cell>
          <cell r="B846" t="str">
            <v>GR98-CREDITO DE PIS</v>
          </cell>
          <cell r="C846">
            <v>8172.61</v>
          </cell>
          <cell r="D846">
            <v>177620.57</v>
          </cell>
          <cell r="BY846">
            <v>185793.18</v>
          </cell>
          <cell r="CA846">
            <v>185793.18</v>
          </cell>
          <cell r="CE846">
            <v>214228.54</v>
          </cell>
          <cell r="CF846">
            <v>116991.39</v>
          </cell>
          <cell r="CG846">
            <v>361534.58</v>
          </cell>
        </row>
        <row r="847">
          <cell r="A847" t="str">
            <v>4124813</v>
          </cell>
          <cell r="B847" t="str">
            <v>GR98-OUTROS GASTOS</v>
          </cell>
          <cell r="D847">
            <v>-0.01</v>
          </cell>
          <cell r="BY847">
            <v>-0.01</v>
          </cell>
          <cell r="CA847">
            <v>-0.01</v>
          </cell>
          <cell r="CE847">
            <v>0</v>
          </cell>
          <cell r="CF847">
            <v>0</v>
          </cell>
        </row>
        <row r="848">
          <cell r="A848" t="str">
            <v>CBAP321209</v>
          </cell>
          <cell r="B848" t="str">
            <v>(-) Recup. Combustíveis p/ Prod.Energia CCC</v>
          </cell>
          <cell r="C848">
            <v>-849646.73</v>
          </cell>
          <cell r="BY848">
            <v>-849646.73</v>
          </cell>
          <cell r="CA848">
            <v>-849646.73</v>
          </cell>
          <cell r="CE848">
            <v>-15954445.42</v>
          </cell>
          <cell r="CF848">
            <v>-5062543.1500000004</v>
          </cell>
        </row>
        <row r="849">
          <cell r="A849" t="str">
            <v>4114803</v>
          </cell>
          <cell r="B849" t="str">
            <v>GR98-COMBUSTIVEIS PRODUCAO ENERGIA ELÉTRICA - CCC</v>
          </cell>
          <cell r="C849">
            <v>-936249.84</v>
          </cell>
          <cell r="BY849">
            <v>-936249.84</v>
          </cell>
          <cell r="CA849">
            <v>-936249.84</v>
          </cell>
          <cell r="CE849">
            <v>-17580656.120000001</v>
          </cell>
          <cell r="CF849">
            <v>-5802781.1399999997</v>
          </cell>
        </row>
        <row r="850">
          <cell r="A850" t="str">
            <v>4114896</v>
          </cell>
          <cell r="B850" t="str">
            <v>GR98-COFINS REEMBOLSO CCC/CDE</v>
          </cell>
          <cell r="C850">
            <v>71154.990000000005</v>
          </cell>
          <cell r="BY850">
            <v>71154.990000000005</v>
          </cell>
          <cell r="CA850">
            <v>71154.990000000005</v>
          </cell>
          <cell r="CE850">
            <v>1336129.8700000001</v>
          </cell>
          <cell r="CF850">
            <v>608195.54</v>
          </cell>
        </row>
        <row r="851">
          <cell r="A851" t="str">
            <v>4114897</v>
          </cell>
          <cell r="B851" t="str">
            <v>GR98-PIS REEMBOLSO CCC/CDE</v>
          </cell>
          <cell r="C851">
            <v>15448.12</v>
          </cell>
          <cell r="BY851">
            <v>15448.12</v>
          </cell>
          <cell r="CA851">
            <v>15448.12</v>
          </cell>
          <cell r="CE851">
            <v>290080.83</v>
          </cell>
          <cell r="CF851">
            <v>132042.45000000001</v>
          </cell>
        </row>
        <row r="852">
          <cell r="A852" t="str">
            <v>CBAP321210</v>
          </cell>
          <cell r="B852" t="str">
            <v>Propaganda e Publicidade</v>
          </cell>
          <cell r="C852">
            <v>9396</v>
          </cell>
          <cell r="BW852">
            <v>35000</v>
          </cell>
          <cell r="BX852">
            <v>0</v>
          </cell>
          <cell r="BY852">
            <v>44396</v>
          </cell>
          <cell r="CA852">
            <v>44396</v>
          </cell>
          <cell r="CB852">
            <v>0</v>
          </cell>
          <cell r="CC852">
            <v>0</v>
          </cell>
          <cell r="CD852">
            <v>0</v>
          </cell>
          <cell r="CE852">
            <v>68858.06</v>
          </cell>
          <cell r="CF852">
            <v>24332.06</v>
          </cell>
          <cell r="CG852">
            <v>30299.98</v>
          </cell>
        </row>
        <row r="853">
          <cell r="A853" t="str">
            <v>4115011</v>
          </cell>
          <cell r="B853" t="str">
            <v>GR99-PROPAGANDA-AGENCIAS DE PUBLICIDADE</v>
          </cell>
          <cell r="C853">
            <v>9396</v>
          </cell>
          <cell r="BX853">
            <v>0</v>
          </cell>
          <cell r="BY853">
            <v>9396</v>
          </cell>
          <cell r="CA853">
            <v>9396</v>
          </cell>
          <cell r="CB853">
            <v>0</v>
          </cell>
          <cell r="CC853">
            <v>0</v>
          </cell>
          <cell r="CD853">
            <v>0</v>
          </cell>
          <cell r="CE853">
            <v>37258.06</v>
          </cell>
          <cell r="CF853">
            <v>22732.06</v>
          </cell>
          <cell r="CG853">
            <v>29854.98</v>
          </cell>
        </row>
        <row r="854">
          <cell r="A854" t="str">
            <v>4115031</v>
          </cell>
          <cell r="B854" t="str">
            <v>GR99-DIVULGACAO MARCA COPEL</v>
          </cell>
          <cell r="BW854">
            <v>35000</v>
          </cell>
          <cell r="BX854">
            <v>0</v>
          </cell>
          <cell r="BY854">
            <v>35000</v>
          </cell>
          <cell r="CA854">
            <v>35000</v>
          </cell>
          <cell r="CB854">
            <v>0</v>
          </cell>
          <cell r="CC854">
            <v>0</v>
          </cell>
          <cell r="CD854">
            <v>0</v>
          </cell>
          <cell r="CE854">
            <v>31600</v>
          </cell>
          <cell r="CF854">
            <v>1600</v>
          </cell>
          <cell r="CG854">
            <v>445</v>
          </cell>
        </row>
        <row r="855">
          <cell r="A855" t="str">
            <v>CBAP321211</v>
          </cell>
          <cell r="B855" t="str">
            <v>Energia Elétrica - Consumo Próprio</v>
          </cell>
          <cell r="D855">
            <v>10740530.449999999</v>
          </cell>
          <cell r="BY855">
            <v>10740530.449999999</v>
          </cell>
          <cell r="CA855">
            <v>10740530.449999999</v>
          </cell>
          <cell r="CE855">
            <v>12870947.32</v>
          </cell>
          <cell r="CF855">
            <v>9103673.8399999999</v>
          </cell>
          <cell r="CG855">
            <v>11843624.279999999</v>
          </cell>
        </row>
        <row r="856">
          <cell r="A856" t="str">
            <v>4115017</v>
          </cell>
          <cell r="B856" t="str">
            <v>GR99-ENERGIA ELETRICA-CONSUMO PROPRIO</v>
          </cell>
          <cell r="D856">
            <v>10740530.449999999</v>
          </cell>
          <cell r="BY856">
            <v>10740530.449999999</v>
          </cell>
          <cell r="CA856">
            <v>10740530.449999999</v>
          </cell>
          <cell r="CE856">
            <v>12870947.32</v>
          </cell>
          <cell r="CF856">
            <v>9103673.8399999999</v>
          </cell>
          <cell r="CG856">
            <v>11843624.279999999</v>
          </cell>
        </row>
        <row r="857">
          <cell r="A857" t="str">
            <v>CBAP321212</v>
          </cell>
          <cell r="B857" t="str">
            <v>Indenizações</v>
          </cell>
          <cell r="C857">
            <v>949320.21</v>
          </cell>
          <cell r="D857">
            <v>21170905.800000001</v>
          </cell>
          <cell r="AH857">
            <v>102000</v>
          </cell>
          <cell r="BY857">
            <v>22222226.010000002</v>
          </cell>
          <cell r="CA857">
            <v>22222226.010000002</v>
          </cell>
          <cell r="CE857">
            <v>18269742.84</v>
          </cell>
          <cell r="CF857">
            <v>14208308.02</v>
          </cell>
          <cell r="CG857">
            <v>13692211.83</v>
          </cell>
        </row>
        <row r="858">
          <cell r="A858" t="str">
            <v>4115002</v>
          </cell>
          <cell r="B858" t="str">
            <v>GR99-VEICULOS / INDENIZACOES DE DANOS CAUSADOS</v>
          </cell>
          <cell r="C858">
            <v>422638</v>
          </cell>
          <cell r="D858">
            <v>73.73</v>
          </cell>
          <cell r="BY858">
            <v>422711.73</v>
          </cell>
          <cell r="CA858">
            <v>422711.73</v>
          </cell>
          <cell r="CE858">
            <v>120595.34</v>
          </cell>
          <cell r="CF858">
            <v>120595.34</v>
          </cell>
          <cell r="CG858">
            <v>164666.75</v>
          </cell>
        </row>
        <row r="859">
          <cell r="A859" t="str">
            <v>4115004</v>
          </cell>
          <cell r="B859" t="str">
            <v>GR99-INDENIZACOES PARA TERCEIROS - ELETROCUSSAO</v>
          </cell>
          <cell r="C859">
            <v>47352.56</v>
          </cell>
          <cell r="D859">
            <v>213737.26</v>
          </cell>
          <cell r="BY859">
            <v>261089.82</v>
          </cell>
          <cell r="CA859">
            <v>261089.82</v>
          </cell>
          <cell r="CE859">
            <v>257048.66</v>
          </cell>
          <cell r="CF859">
            <v>186391.08</v>
          </cell>
          <cell r="CG859">
            <v>254369.98</v>
          </cell>
        </row>
        <row r="860">
          <cell r="A860" t="str">
            <v>4115018</v>
          </cell>
          <cell r="B860" t="str">
            <v>GR99-INDENIZACOES</v>
          </cell>
          <cell r="C860">
            <v>116030.94</v>
          </cell>
          <cell r="D860">
            <v>20888190.949999999</v>
          </cell>
          <cell r="AH860">
            <v>102000</v>
          </cell>
          <cell r="BY860">
            <v>21106221.890000001</v>
          </cell>
          <cell r="CA860">
            <v>21106221.890000001</v>
          </cell>
          <cell r="CE860">
            <v>17245575.899999999</v>
          </cell>
          <cell r="CF860">
            <v>13442378.52</v>
          </cell>
          <cell r="CG860">
            <v>12786820.189999999</v>
          </cell>
        </row>
        <row r="861">
          <cell r="A861" t="str">
            <v>4115020</v>
          </cell>
          <cell r="B861" t="str">
            <v>GR99-INDENIZACOES TRABALHISTAS-CONTRATADOS</v>
          </cell>
          <cell r="D861">
            <v>10428.16</v>
          </cell>
          <cell r="BY861">
            <v>10428.16</v>
          </cell>
          <cell r="CA861">
            <v>10428.16</v>
          </cell>
          <cell r="CE861">
            <v>13224.8</v>
          </cell>
          <cell r="CF861">
            <v>9826.4</v>
          </cell>
          <cell r="CG861">
            <v>11978.48</v>
          </cell>
        </row>
        <row r="862">
          <cell r="A862" t="str">
            <v>4115025</v>
          </cell>
          <cell r="B862" t="str">
            <v>GR99-INDENIZACAO JUDICIAL NAO PROVISIONADA</v>
          </cell>
          <cell r="C862">
            <v>16452.599999999999</v>
          </cell>
          <cell r="BY862">
            <v>16452.599999999999</v>
          </cell>
          <cell r="CA862">
            <v>16452.599999999999</v>
          </cell>
          <cell r="CE862">
            <v>245.91</v>
          </cell>
          <cell r="CG862">
            <v>14931.2</v>
          </cell>
        </row>
        <row r="863">
          <cell r="A863" t="str">
            <v>4115038</v>
          </cell>
          <cell r="B863" t="str">
            <v>GR99-INDENIZACOES - EX-EMPREGADOS</v>
          </cell>
          <cell r="C863">
            <v>346846.11</v>
          </cell>
          <cell r="D863">
            <v>41043.78</v>
          </cell>
          <cell r="BY863">
            <v>387889.89</v>
          </cell>
          <cell r="CA863">
            <v>387889.89</v>
          </cell>
          <cell r="CE863">
            <v>610599.80000000005</v>
          </cell>
          <cell r="CF863">
            <v>432331.23</v>
          </cell>
          <cell r="CG863">
            <v>438221.17</v>
          </cell>
        </row>
        <row r="864">
          <cell r="A864" t="str">
            <v>4125004</v>
          </cell>
          <cell r="B864" t="str">
            <v>GR99-INDENIZACOES PARA TERCEIROS - ELETROCUSSAO</v>
          </cell>
          <cell r="D864">
            <v>17431.919999999998</v>
          </cell>
          <cell r="BY864">
            <v>17431.919999999998</v>
          </cell>
          <cell r="CA864">
            <v>17431.919999999998</v>
          </cell>
          <cell r="CE864">
            <v>22452.43</v>
          </cell>
          <cell r="CF864">
            <v>16785.45</v>
          </cell>
          <cell r="CG864">
            <v>21224.06</v>
          </cell>
        </row>
        <row r="865">
          <cell r="A865" t="str">
            <v>CBAP321213</v>
          </cell>
          <cell r="B865" t="str">
            <v>Direito de Passagem - Gás</v>
          </cell>
          <cell r="E865">
            <v>70169.350000000006</v>
          </cell>
          <cell r="BY865">
            <v>70169.350000000006</v>
          </cell>
          <cell r="BZ865">
            <v>-70169.350000000006</v>
          </cell>
          <cell r="CA865">
            <v>0</v>
          </cell>
          <cell r="CE865">
            <v>0</v>
          </cell>
          <cell r="CF865">
            <v>0</v>
          </cell>
          <cell r="CG865">
            <v>138775.51</v>
          </cell>
        </row>
        <row r="866">
          <cell r="A866" t="str">
            <v>4115028</v>
          </cell>
          <cell r="B866" t="str">
            <v>GR99-DIREITO DE PASSAGEM -GAS</v>
          </cell>
          <cell r="E866">
            <v>70169.350000000006</v>
          </cell>
          <cell r="BY866">
            <v>70169.350000000006</v>
          </cell>
          <cell r="BZ866">
            <v>-70169.350000000006</v>
          </cell>
          <cell r="CA866">
            <v>0</v>
          </cell>
          <cell r="CE866">
            <v>0</v>
          </cell>
          <cell r="CF866">
            <v>0</v>
          </cell>
          <cell r="CG866">
            <v>138775.51</v>
          </cell>
        </row>
        <row r="867">
          <cell r="A867" t="str">
            <v>CBAP321215</v>
          </cell>
          <cell r="B867" t="str">
            <v>CFURH</v>
          </cell>
          <cell r="C867">
            <v>89522841.319999993</v>
          </cell>
          <cell r="F867">
            <v>5101748.3099999996</v>
          </cell>
          <cell r="BE867">
            <v>36550758.780000001</v>
          </cell>
          <cell r="BY867">
            <v>131175348.41</v>
          </cell>
          <cell r="CA867">
            <v>131175348.41</v>
          </cell>
          <cell r="CE867">
            <v>152603657.53999999</v>
          </cell>
          <cell r="CF867">
            <v>103688953.14</v>
          </cell>
          <cell r="CG867">
            <v>142270382.72</v>
          </cell>
        </row>
        <row r="868">
          <cell r="A868" t="str">
            <v>4111500</v>
          </cell>
          <cell r="B868" t="str">
            <v>GR37-COMPENSACAO FINANC UTILIZ RECURSOS HIDRICOS</v>
          </cell>
          <cell r="C868">
            <v>89522841.319999993</v>
          </cell>
          <cell r="F868">
            <v>5101748.3099999996</v>
          </cell>
          <cell r="BE868">
            <v>36550758.780000001</v>
          </cell>
          <cell r="BY868">
            <v>131175348.41</v>
          </cell>
          <cell r="CA868">
            <v>131175348.41</v>
          </cell>
          <cell r="CE868">
            <v>152603657.53999999</v>
          </cell>
          <cell r="CF868">
            <v>103688953.14</v>
          </cell>
          <cell r="CG868">
            <v>142270382.72</v>
          </cell>
        </row>
        <row r="869">
          <cell r="A869" t="str">
            <v>CBAP321217</v>
          </cell>
          <cell r="B869" t="str">
            <v>Outros</v>
          </cell>
          <cell r="C869">
            <v>3049859.16</v>
          </cell>
          <cell r="D869">
            <v>9074617.1400000006</v>
          </cell>
          <cell r="E869">
            <v>281201.58</v>
          </cell>
          <cell r="F869">
            <v>23543.42</v>
          </cell>
          <cell r="H869">
            <v>4052.07</v>
          </cell>
          <cell r="I869">
            <v>15809.84</v>
          </cell>
          <cell r="J869">
            <v>15360.96</v>
          </cell>
          <cell r="K869">
            <v>16982.18</v>
          </cell>
          <cell r="L869">
            <v>16276.66</v>
          </cell>
          <cell r="M869">
            <v>12727.54</v>
          </cell>
          <cell r="N869">
            <v>28440.14</v>
          </cell>
          <cell r="O869">
            <v>11698.9</v>
          </cell>
          <cell r="Q869">
            <v>9597.43</v>
          </cell>
          <cell r="R869">
            <v>12076.06</v>
          </cell>
          <cell r="S869">
            <v>17802.55</v>
          </cell>
          <cell r="T869">
            <v>17493.509999999998</v>
          </cell>
          <cell r="V869">
            <v>14184.31</v>
          </cell>
          <cell r="W869">
            <v>14621.94</v>
          </cell>
          <cell r="X869">
            <v>14333.6</v>
          </cell>
          <cell r="Y869">
            <v>13535.49</v>
          </cell>
          <cell r="Z869">
            <v>13236.6</v>
          </cell>
          <cell r="AA869">
            <v>13236.6</v>
          </cell>
          <cell r="AB869">
            <v>13252.01</v>
          </cell>
          <cell r="AC869">
            <v>15328.19</v>
          </cell>
          <cell r="AD869">
            <v>16036.86</v>
          </cell>
          <cell r="AE869">
            <v>14333.6</v>
          </cell>
          <cell r="AF869">
            <v>16619.23</v>
          </cell>
          <cell r="AG869">
            <v>14477.74</v>
          </cell>
          <cell r="AH869">
            <v>15547.19</v>
          </cell>
          <cell r="AI869">
            <v>8921.7900000000009</v>
          </cell>
          <cell r="AJ869">
            <v>13473.08</v>
          </cell>
          <cell r="AK869">
            <v>14091.61</v>
          </cell>
          <cell r="AL869">
            <v>13545.83</v>
          </cell>
          <cell r="AN869">
            <v>19815.05</v>
          </cell>
          <cell r="AP869">
            <v>16574.830000000002</v>
          </cell>
          <cell r="AQ869">
            <v>12511.24</v>
          </cell>
          <cell r="AR869">
            <v>12394.3</v>
          </cell>
          <cell r="AS869">
            <v>13102.77</v>
          </cell>
          <cell r="AU869">
            <v>235156.81</v>
          </cell>
          <cell r="AV869">
            <v>375996.22</v>
          </cell>
          <cell r="AW869">
            <v>446536.34</v>
          </cell>
          <cell r="AX869">
            <v>209849.5</v>
          </cell>
          <cell r="AZ869">
            <v>13695.85</v>
          </cell>
          <cell r="BA869">
            <v>12736.75</v>
          </cell>
          <cell r="BB869">
            <v>18132.16</v>
          </cell>
          <cell r="BC869">
            <v>14032.64</v>
          </cell>
          <cell r="BD869">
            <v>10055.459999999999</v>
          </cell>
          <cell r="BE869">
            <v>484372.04</v>
          </cell>
          <cell r="BF869">
            <v>13177.71</v>
          </cell>
          <cell r="BG869">
            <v>7639.44</v>
          </cell>
          <cell r="BH869">
            <v>12748.09</v>
          </cell>
          <cell r="BI869">
            <v>12653.82</v>
          </cell>
          <cell r="BW869">
            <v>82072</v>
          </cell>
          <cell r="BX869">
            <v>0</v>
          </cell>
          <cell r="BY869">
            <v>14869567.83</v>
          </cell>
          <cell r="BZ869">
            <v>-281201.58</v>
          </cell>
          <cell r="CA869">
            <v>14588366.25</v>
          </cell>
          <cell r="CB869">
            <v>0</v>
          </cell>
          <cell r="CC869">
            <v>0</v>
          </cell>
          <cell r="CD869">
            <v>0</v>
          </cell>
          <cell r="CE869">
            <v>31726246.899999999</v>
          </cell>
          <cell r="CF869">
            <v>12229150.68</v>
          </cell>
          <cell r="CG869">
            <v>36123707.609999999</v>
          </cell>
        </row>
        <row r="870">
          <cell r="A870" t="str">
            <v>4115003</v>
          </cell>
          <cell r="B870" t="str">
            <v>GR99-PEDAGIO</v>
          </cell>
          <cell r="C870">
            <v>88244.93</v>
          </cell>
          <cell r="D870">
            <v>136597.69</v>
          </cell>
          <cell r="BW870">
            <v>129.1</v>
          </cell>
          <cell r="BX870">
            <v>0</v>
          </cell>
          <cell r="BY870">
            <v>224971.72</v>
          </cell>
          <cell r="CA870">
            <v>224971.72</v>
          </cell>
          <cell r="CB870">
            <v>0</v>
          </cell>
          <cell r="CC870">
            <v>0</v>
          </cell>
          <cell r="CD870">
            <v>0</v>
          </cell>
          <cell r="CE870">
            <v>171273.47</v>
          </cell>
          <cell r="CF870">
            <v>130918.26</v>
          </cell>
          <cell r="CG870">
            <v>178499.84</v>
          </cell>
        </row>
        <row r="871">
          <cell r="A871" t="str">
            <v>4115008</v>
          </cell>
          <cell r="B871" t="str">
            <v>GR99-TERMO DE COMPROMISSO DE AJUSTE DE CONDUTA-TAC</v>
          </cell>
          <cell r="CE871">
            <v>88266.96</v>
          </cell>
          <cell r="CF871">
            <v>88266.96</v>
          </cell>
          <cell r="CG871">
            <v>88119.69</v>
          </cell>
        </row>
        <row r="872">
          <cell r="A872" t="str">
            <v>4115009</v>
          </cell>
          <cell r="B872" t="str">
            <v>GR99-ALUGUEL / BENS  NAO VINCULADOS AO SERVICO</v>
          </cell>
          <cell r="C872">
            <v>34859.97</v>
          </cell>
          <cell r="D872">
            <v>25104.33</v>
          </cell>
          <cell r="K872">
            <v>1600</v>
          </cell>
          <cell r="N872">
            <v>15500</v>
          </cell>
          <cell r="S872">
            <v>2000</v>
          </cell>
          <cell r="V872">
            <v>1761.36</v>
          </cell>
          <cell r="W872">
            <v>1981.53</v>
          </cell>
          <cell r="X872">
            <v>1981.53</v>
          </cell>
          <cell r="Y872">
            <v>1804.32</v>
          </cell>
          <cell r="Z872">
            <v>1804.32</v>
          </cell>
          <cell r="AA872">
            <v>1804.32</v>
          </cell>
          <cell r="AB872">
            <v>1804.32</v>
          </cell>
          <cell r="AC872">
            <v>2341.2600000000002</v>
          </cell>
          <cell r="AD872">
            <v>2341.2600000000002</v>
          </cell>
          <cell r="AE872">
            <v>1981.53</v>
          </cell>
          <cell r="AF872">
            <v>2341.2600000000002</v>
          </cell>
          <cell r="AG872">
            <v>2341.2600000000002</v>
          </cell>
          <cell r="AH872">
            <v>2341.2600000000002</v>
          </cell>
          <cell r="BX872">
            <v>0</v>
          </cell>
          <cell r="BY872">
            <v>105693.83</v>
          </cell>
          <cell r="CA872">
            <v>105693.83</v>
          </cell>
          <cell r="CB872">
            <v>0</v>
          </cell>
          <cell r="CC872">
            <v>0</v>
          </cell>
          <cell r="CD872">
            <v>0</v>
          </cell>
          <cell r="CE872">
            <v>88165.07</v>
          </cell>
          <cell r="CF872">
            <v>62924</v>
          </cell>
          <cell r="CG872">
            <v>55187.6</v>
          </cell>
        </row>
        <row r="873">
          <cell r="A873" t="str">
            <v>4115012</v>
          </cell>
          <cell r="B873" t="str">
            <v>GR99-JORNAIS-AQUISICOES E ASSINATURAS</v>
          </cell>
          <cell r="BX873">
            <v>0</v>
          </cell>
          <cell r="BY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747</v>
          </cell>
          <cell r="CF873">
            <v>747</v>
          </cell>
          <cell r="CG873">
            <v>268.39</v>
          </cell>
        </row>
        <row r="874">
          <cell r="A874" t="str">
            <v>4115013</v>
          </cell>
          <cell r="B874" t="str">
            <v>GR99-REVISTAS E LIVROS TEC-AQUISICAO/ASSINATURA</v>
          </cell>
          <cell r="E874">
            <v>294.89999999999998</v>
          </cell>
          <cell r="BX874">
            <v>0</v>
          </cell>
          <cell r="BY874">
            <v>294.89999999999998</v>
          </cell>
          <cell r="BZ874">
            <v>-294.89999999999998</v>
          </cell>
          <cell r="CA874">
            <v>0</v>
          </cell>
          <cell r="CB874">
            <v>0</v>
          </cell>
          <cell r="CD874">
            <v>0</v>
          </cell>
          <cell r="CE874">
            <v>21152.799999999999</v>
          </cell>
          <cell r="CF874">
            <v>8281.2900000000009</v>
          </cell>
          <cell r="CG874">
            <v>2300</v>
          </cell>
        </row>
        <row r="875">
          <cell r="A875" t="str">
            <v>4115015</v>
          </cell>
          <cell r="B875" t="str">
            <v>GR99-BOLSA-AUXILIO PARA ESTAGIARIO</v>
          </cell>
          <cell r="C875">
            <v>284802.34000000003</v>
          </cell>
          <cell r="D875">
            <v>4505171.24</v>
          </cell>
          <cell r="E875">
            <v>81071.72</v>
          </cell>
          <cell r="BX875">
            <v>0</v>
          </cell>
          <cell r="BY875">
            <v>4871045.3</v>
          </cell>
          <cell r="BZ875">
            <v>-81071.72</v>
          </cell>
          <cell r="CA875">
            <v>4789973.58</v>
          </cell>
          <cell r="CB875">
            <v>0</v>
          </cell>
          <cell r="CC875">
            <v>0</v>
          </cell>
          <cell r="CD875">
            <v>0</v>
          </cell>
          <cell r="CE875">
            <v>5430282.4000000004</v>
          </cell>
          <cell r="CF875">
            <v>3948570.14</v>
          </cell>
          <cell r="CG875">
            <v>3311129.54</v>
          </cell>
        </row>
        <row r="876">
          <cell r="A876" t="str">
            <v>4115019</v>
          </cell>
          <cell r="B876" t="str">
            <v>GR99-MULTAS SANCIONATORIAS # INDEDUTIVEIS</v>
          </cell>
          <cell r="C876">
            <v>4487.66</v>
          </cell>
          <cell r="D876">
            <v>4368.95</v>
          </cell>
          <cell r="BE876">
            <v>0</v>
          </cell>
          <cell r="BY876">
            <v>8856.61</v>
          </cell>
          <cell r="CA876">
            <v>8856.61</v>
          </cell>
          <cell r="CE876">
            <v>576220.57999999996</v>
          </cell>
          <cell r="CF876">
            <v>572165.06999999995</v>
          </cell>
          <cell r="CG876">
            <v>3615474.1</v>
          </cell>
        </row>
        <row r="877">
          <cell r="A877" t="str">
            <v>4115021</v>
          </cell>
          <cell r="B877" t="str">
            <v>GR99-TAXAS/ANUIDADES-ENTIDADES NAO-GOVERNAMENTAIS</v>
          </cell>
          <cell r="C877">
            <v>174063.38</v>
          </cell>
          <cell r="D877">
            <v>431966.3</v>
          </cell>
          <cell r="E877">
            <v>194643.61</v>
          </cell>
          <cell r="F877">
            <v>23543.42</v>
          </cell>
          <cell r="H877">
            <v>4052.07</v>
          </cell>
          <cell r="I877">
            <v>5143.88</v>
          </cell>
          <cell r="J877">
            <v>5143.88</v>
          </cell>
          <cell r="K877">
            <v>5143.88</v>
          </cell>
          <cell r="L877">
            <v>5143.88</v>
          </cell>
          <cell r="M877">
            <v>981.21</v>
          </cell>
          <cell r="N877">
            <v>981.21</v>
          </cell>
          <cell r="O877">
            <v>4700.7700000000004</v>
          </cell>
          <cell r="Q877">
            <v>4628.09</v>
          </cell>
          <cell r="R877">
            <v>4826.3100000000004</v>
          </cell>
          <cell r="S877">
            <v>3243.73</v>
          </cell>
          <cell r="T877">
            <v>5156.6899999999996</v>
          </cell>
          <cell r="V877">
            <v>4928.7299999999996</v>
          </cell>
          <cell r="W877">
            <v>4928.7299999999996</v>
          </cell>
          <cell r="X877">
            <v>4928.7299999999996</v>
          </cell>
          <cell r="Y877">
            <v>4945.6499999999996</v>
          </cell>
          <cell r="Z877">
            <v>4859.3500000000004</v>
          </cell>
          <cell r="AA877">
            <v>4859.3500000000004</v>
          </cell>
          <cell r="AB877">
            <v>4945.6499999999996</v>
          </cell>
          <cell r="AC877">
            <v>5067.49</v>
          </cell>
          <cell r="AD877">
            <v>5067.49</v>
          </cell>
          <cell r="AE877">
            <v>4928.7299999999996</v>
          </cell>
          <cell r="AF877">
            <v>5153.79</v>
          </cell>
          <cell r="AG877">
            <v>5067.49</v>
          </cell>
          <cell r="AH877">
            <v>5067.49</v>
          </cell>
          <cell r="AI877">
            <v>4769.34</v>
          </cell>
          <cell r="AJ877">
            <v>5227.24</v>
          </cell>
          <cell r="AK877">
            <v>5384.31</v>
          </cell>
          <cell r="AL877">
            <v>5341.71</v>
          </cell>
          <cell r="AN877">
            <v>1946.22</v>
          </cell>
          <cell r="AP877">
            <v>5221.1099999999997</v>
          </cell>
          <cell r="AQ877">
            <v>1055.54</v>
          </cell>
          <cell r="AR877">
            <v>1055.54</v>
          </cell>
          <cell r="AS877">
            <v>1055.54</v>
          </cell>
          <cell r="BB877">
            <v>99.64</v>
          </cell>
          <cell r="BC877">
            <v>99.64</v>
          </cell>
          <cell r="BE877">
            <v>282</v>
          </cell>
          <cell r="BH877">
            <v>4165.57</v>
          </cell>
          <cell r="BI877">
            <v>4165.57</v>
          </cell>
          <cell r="BW877">
            <v>4624.57</v>
          </cell>
          <cell r="BX877">
            <v>0</v>
          </cell>
          <cell r="BY877">
            <v>982604.52</v>
          </cell>
          <cell r="BZ877">
            <v>-194643.61</v>
          </cell>
          <cell r="CA877">
            <v>787960.91</v>
          </cell>
          <cell r="CB877">
            <v>0</v>
          </cell>
          <cell r="CC877">
            <v>0</v>
          </cell>
          <cell r="CD877">
            <v>0</v>
          </cell>
          <cell r="CE877">
            <v>956562.02</v>
          </cell>
          <cell r="CF877">
            <v>885942.46</v>
          </cell>
          <cell r="CG877">
            <v>651115.07999999996</v>
          </cell>
        </row>
        <row r="878">
          <cell r="A878" t="str">
            <v>4115024</v>
          </cell>
          <cell r="B878" t="str">
            <v>GR99-MULTAS-OUTRAS</v>
          </cell>
          <cell r="C878">
            <v>156525.94</v>
          </cell>
          <cell r="D878">
            <v>1670.35</v>
          </cell>
          <cell r="E878">
            <v>104.13</v>
          </cell>
          <cell r="AH878">
            <v>6.41</v>
          </cell>
          <cell r="AU878">
            <v>226251.68</v>
          </cell>
          <cell r="AV878">
            <v>365942.51</v>
          </cell>
          <cell r="AW878">
            <v>435160.53</v>
          </cell>
          <cell r="AX878">
            <v>197882.05</v>
          </cell>
          <cell r="AZ878">
            <v>1392.61</v>
          </cell>
          <cell r="BB878">
            <v>3144.4</v>
          </cell>
          <cell r="BY878">
            <v>1388080.61</v>
          </cell>
          <cell r="BZ878">
            <v>-104.13</v>
          </cell>
          <cell r="CA878">
            <v>1387976.48</v>
          </cell>
          <cell r="CE878">
            <v>114196.92</v>
          </cell>
          <cell r="CF878">
            <v>85417.47</v>
          </cell>
          <cell r="CG878">
            <v>110879.22</v>
          </cell>
        </row>
        <row r="879">
          <cell r="A879" t="str">
            <v>4115026</v>
          </cell>
          <cell r="B879" t="str">
            <v>GR99-EVENTOS EXTERNOS # APOIO</v>
          </cell>
          <cell r="D879">
            <v>11372.54</v>
          </cell>
          <cell r="BW879">
            <v>8000</v>
          </cell>
          <cell r="BX879">
            <v>0</v>
          </cell>
          <cell r="BY879">
            <v>19372.54</v>
          </cell>
          <cell r="CA879">
            <v>19372.54</v>
          </cell>
          <cell r="CB879">
            <v>0</v>
          </cell>
          <cell r="CC879">
            <v>0</v>
          </cell>
          <cell r="CD879">
            <v>0</v>
          </cell>
          <cell r="CE879">
            <v>5340.23</v>
          </cell>
          <cell r="CF879">
            <v>3648</v>
          </cell>
          <cell r="CG879">
            <v>14843.98</v>
          </cell>
        </row>
        <row r="880">
          <cell r="A880" t="str">
            <v>4115035</v>
          </cell>
          <cell r="B880" t="str">
            <v>GR99-CONSELHO DE COSUMIDORES</v>
          </cell>
          <cell r="D880">
            <v>147896.84</v>
          </cell>
          <cell r="BY880">
            <v>147896.84</v>
          </cell>
          <cell r="CA880">
            <v>147896.84</v>
          </cell>
          <cell r="CE880">
            <v>20988.79</v>
          </cell>
          <cell r="CF880">
            <v>17503.55</v>
          </cell>
          <cell r="CG880">
            <v>13991.43</v>
          </cell>
        </row>
        <row r="881">
          <cell r="A881" t="str">
            <v>4115041</v>
          </cell>
          <cell r="B881" t="str">
            <v>GR99-PENALID PADRAO ATENDIMENTO COML</v>
          </cell>
          <cell r="D881">
            <v>2361584.2000000002</v>
          </cell>
          <cell r="BY881">
            <v>2361584.2000000002</v>
          </cell>
          <cell r="CA881">
            <v>2361584.2000000002</v>
          </cell>
          <cell r="CE881">
            <v>1960095.51</v>
          </cell>
          <cell r="CF881">
            <v>1323570.18</v>
          </cell>
          <cell r="CG881">
            <v>876522.05</v>
          </cell>
        </row>
        <row r="882">
          <cell r="A882" t="str">
            <v>4115057</v>
          </cell>
          <cell r="B882" t="str">
            <v>GR99 - COMUNICAÇÃO E REPROGRAFIA</v>
          </cell>
          <cell r="C882">
            <v>139621.57999999999</v>
          </cell>
          <cell r="D882">
            <v>6940</v>
          </cell>
          <cell r="BX882">
            <v>0</v>
          </cell>
          <cell r="BY882">
            <v>146561.57999999999</v>
          </cell>
          <cell r="CA882">
            <v>146561.57999999999</v>
          </cell>
          <cell r="CB882">
            <v>0</v>
          </cell>
          <cell r="CC882">
            <v>0</v>
          </cell>
          <cell r="CD882">
            <v>0</v>
          </cell>
          <cell r="CE882">
            <v>95</v>
          </cell>
          <cell r="CF882">
            <v>0</v>
          </cell>
          <cell r="CG882">
            <v>1884.57</v>
          </cell>
        </row>
        <row r="883">
          <cell r="A883" t="str">
            <v>4115058</v>
          </cell>
          <cell r="B883" t="str">
            <v>GR99 - CONTRIBUIÇÃO ASSOCIATIVA - CCEE</v>
          </cell>
          <cell r="C883">
            <v>1054034.18</v>
          </cell>
          <cell r="D883">
            <v>1977866.14</v>
          </cell>
          <cell r="I883">
            <v>10665.96</v>
          </cell>
          <cell r="J883">
            <v>10217.08</v>
          </cell>
          <cell r="K883">
            <v>10238.299999999999</v>
          </cell>
          <cell r="L883">
            <v>11132.78</v>
          </cell>
          <cell r="M883">
            <v>11746.33</v>
          </cell>
          <cell r="N883">
            <v>11958.93</v>
          </cell>
          <cell r="O883">
            <v>6998.13</v>
          </cell>
          <cell r="Q883">
            <v>4969.34</v>
          </cell>
          <cell r="R883">
            <v>7249.75</v>
          </cell>
          <cell r="S883">
            <v>12558.82</v>
          </cell>
          <cell r="T883">
            <v>12336.82</v>
          </cell>
          <cell r="V883">
            <v>7494.22</v>
          </cell>
          <cell r="W883">
            <v>7711.68</v>
          </cell>
          <cell r="X883">
            <v>7423.34</v>
          </cell>
          <cell r="Y883">
            <v>6785.52</v>
          </cell>
          <cell r="Z883">
            <v>6572.93</v>
          </cell>
          <cell r="AA883">
            <v>6572.93</v>
          </cell>
          <cell r="AB883">
            <v>6502.04</v>
          </cell>
          <cell r="AC883">
            <v>7919.44</v>
          </cell>
          <cell r="AD883">
            <v>8628.11</v>
          </cell>
          <cell r="AE883">
            <v>7423.34</v>
          </cell>
          <cell r="AF883">
            <v>9124.18</v>
          </cell>
          <cell r="AG883">
            <v>7068.99</v>
          </cell>
          <cell r="AH883">
            <v>8132.03</v>
          </cell>
          <cell r="AI883">
            <v>4152.45</v>
          </cell>
          <cell r="AJ883">
            <v>8245.84</v>
          </cell>
          <cell r="AK883">
            <v>8707.2999999999993</v>
          </cell>
          <cell r="AL883">
            <v>8204.1200000000008</v>
          </cell>
          <cell r="AN883">
            <v>17868.830000000002</v>
          </cell>
          <cell r="AP883">
            <v>11353.72</v>
          </cell>
          <cell r="AQ883">
            <v>11455.7</v>
          </cell>
          <cell r="AR883">
            <v>11338.76</v>
          </cell>
          <cell r="AS883">
            <v>12047.23</v>
          </cell>
          <cell r="AU883">
            <v>8905.1299999999992</v>
          </cell>
          <cell r="AV883">
            <v>10053.709999999999</v>
          </cell>
          <cell r="AW883">
            <v>11375.81</v>
          </cell>
          <cell r="AX883">
            <v>11967.45</v>
          </cell>
          <cell r="AZ883">
            <v>12303.24</v>
          </cell>
          <cell r="BA883">
            <v>12736.75</v>
          </cell>
          <cell r="BB883">
            <v>14888.12</v>
          </cell>
          <cell r="BC883">
            <v>13933</v>
          </cell>
          <cell r="BD883">
            <v>10055.459999999999</v>
          </cell>
          <cell r="BE883">
            <v>388784.19</v>
          </cell>
          <cell r="BF883">
            <v>13177.71</v>
          </cell>
          <cell r="BY883">
            <v>3840885.83</v>
          </cell>
          <cell r="CA883">
            <v>3840885.83</v>
          </cell>
          <cell r="CE883">
            <v>4294444.8099999996</v>
          </cell>
          <cell r="CF883">
            <v>3250248.39</v>
          </cell>
          <cell r="CG883">
            <v>4021954.36</v>
          </cell>
        </row>
        <row r="884">
          <cell r="A884" t="str">
            <v>4115059</v>
          </cell>
          <cell r="B884" t="str">
            <v>GR99 - CONTRIBUIÇÃO ASSOCIATIVA - ONS</v>
          </cell>
          <cell r="C884">
            <v>298017.64</v>
          </cell>
          <cell r="D884">
            <v>386325.92</v>
          </cell>
          <cell r="BE884">
            <v>95305.85</v>
          </cell>
          <cell r="BG884">
            <v>7639.44</v>
          </cell>
          <cell r="BH884">
            <v>8582.52</v>
          </cell>
          <cell r="BI884">
            <v>8488.25</v>
          </cell>
          <cell r="BY884">
            <v>804359.62</v>
          </cell>
          <cell r="CA884">
            <v>804359.62</v>
          </cell>
          <cell r="CE884">
            <v>1030303.99</v>
          </cell>
          <cell r="CF884">
            <v>772773.05</v>
          </cell>
          <cell r="CG884">
            <v>998785.95</v>
          </cell>
        </row>
        <row r="885">
          <cell r="A885" t="str">
            <v>4115296</v>
          </cell>
          <cell r="B885" t="str">
            <v>GR99-USO DO BEM PUBLICO</v>
          </cell>
          <cell r="C885">
            <v>0</v>
          </cell>
          <cell r="BY885">
            <v>0</v>
          </cell>
          <cell r="CA885">
            <v>0</v>
          </cell>
          <cell r="CE885">
            <v>0</v>
          </cell>
          <cell r="CF885">
            <v>0</v>
          </cell>
          <cell r="CG885">
            <v>1854626.34</v>
          </cell>
        </row>
        <row r="886">
          <cell r="A886" t="str">
            <v>4115297</v>
          </cell>
          <cell r="B886" t="str">
            <v>GR99-OUTROS GASTOS</v>
          </cell>
          <cell r="C886">
            <v>814145.82</v>
          </cell>
          <cell r="D886">
            <v>66274.89</v>
          </cell>
          <cell r="E886">
            <v>5087.22</v>
          </cell>
          <cell r="BW886">
            <v>8800</v>
          </cell>
          <cell r="BX886">
            <v>0</v>
          </cell>
          <cell r="BY886">
            <v>894307.93</v>
          </cell>
          <cell r="BZ886">
            <v>-5087.22</v>
          </cell>
          <cell r="CA886">
            <v>889220.71</v>
          </cell>
          <cell r="CB886">
            <v>0</v>
          </cell>
          <cell r="CD886">
            <v>0</v>
          </cell>
          <cell r="CE886">
            <v>17486369.420000002</v>
          </cell>
          <cell r="CF886">
            <v>1272545.23</v>
          </cell>
          <cell r="CG886">
            <v>21393242.559999999</v>
          </cell>
        </row>
        <row r="887">
          <cell r="A887" t="str">
            <v>4115298</v>
          </cell>
          <cell r="B887" t="str">
            <v>GR99-CREDITO DE COFINS</v>
          </cell>
          <cell r="D887">
            <v>-812191.27</v>
          </cell>
          <cell r="BY887">
            <v>-812191.27</v>
          </cell>
          <cell r="CA887">
            <v>-812191.27</v>
          </cell>
          <cell r="CE887">
            <v>-970048.46</v>
          </cell>
          <cell r="CF887">
            <v>-684925.82</v>
          </cell>
          <cell r="CG887">
            <v>-889398.44</v>
          </cell>
        </row>
        <row r="888">
          <cell r="A888" t="str">
            <v>4115299</v>
          </cell>
          <cell r="B888" t="str">
            <v>GR99-CREDITO DE PIS</v>
          </cell>
          <cell r="D888">
            <v>-176330.98</v>
          </cell>
          <cell r="BY888">
            <v>-176330.98</v>
          </cell>
          <cell r="CA888">
            <v>-176330.98</v>
          </cell>
          <cell r="CE888">
            <v>-210602.62</v>
          </cell>
          <cell r="CF888">
            <v>-148701</v>
          </cell>
          <cell r="CG888">
            <v>-193093.09</v>
          </cell>
        </row>
        <row r="889">
          <cell r="A889" t="str">
            <v>4115300</v>
          </cell>
          <cell r="B889" t="str">
            <v>GR99-OUTROS GASTOS-CERTIF. ENERGIA RENOVÁVEL</v>
          </cell>
          <cell r="BW889">
            <v>60518.33</v>
          </cell>
          <cell r="BY889">
            <v>60518.33</v>
          </cell>
          <cell r="CA889">
            <v>60518.33</v>
          </cell>
          <cell r="CE889">
            <v>656684.04</v>
          </cell>
          <cell r="CF889">
            <v>634811.5</v>
          </cell>
        </row>
        <row r="890">
          <cell r="A890" t="str">
            <v>4125003</v>
          </cell>
          <cell r="B890" t="str">
            <v>GR99-PEDAGIO</v>
          </cell>
          <cell r="C890">
            <v>859.46</v>
          </cell>
          <cell r="BY890">
            <v>859.46</v>
          </cell>
          <cell r="CA890">
            <v>859.46</v>
          </cell>
          <cell r="CE890">
            <v>3067.76</v>
          </cell>
          <cell r="CF890">
            <v>1803.74</v>
          </cell>
          <cell r="CG890">
            <v>3081.3</v>
          </cell>
        </row>
        <row r="891">
          <cell r="A891" t="str">
            <v>4125009</v>
          </cell>
          <cell r="B891" t="str">
            <v>GR99-ALUGUEL / BENS  NAO VINCULADOS AO SERVICO</v>
          </cell>
          <cell r="CE891">
            <v>2280</v>
          </cell>
          <cell r="CF891">
            <v>2280</v>
          </cell>
        </row>
        <row r="892">
          <cell r="A892" t="str">
            <v>4125015</v>
          </cell>
          <cell r="B892" t="str">
            <v>GR99-BOLSA-AUXILIO PARA ESTAGIARIO</v>
          </cell>
          <cell r="CG892">
            <v>7458.28</v>
          </cell>
        </row>
        <row r="893">
          <cell r="A893" t="str">
            <v>4125021</v>
          </cell>
          <cell r="B893" t="str">
            <v>GR99-TAXAS/ANUIDADES-ENTIDADES NAO-GOVERNAMENTAIS</v>
          </cell>
          <cell r="C893">
            <v>196.26</v>
          </cell>
          <cell r="BY893">
            <v>196.26</v>
          </cell>
          <cell r="CA893">
            <v>196.26</v>
          </cell>
          <cell r="CE893">
            <v>351.21</v>
          </cell>
          <cell r="CF893">
            <v>351.21</v>
          </cell>
          <cell r="CG893">
            <v>6734.86</v>
          </cell>
        </row>
        <row r="894">
          <cell r="A894" t="str">
            <v>4125297</v>
          </cell>
          <cell r="B894" t="str">
            <v>GR99-OUTROS GASTOS</v>
          </cell>
          <cell r="CE894">
            <v>10</v>
          </cell>
          <cell r="CF894">
            <v>10</v>
          </cell>
          <cell r="CG894">
            <v>100</v>
          </cell>
        </row>
        <row r="895">
          <cell r="A895" t="str">
            <v>CBAP33</v>
          </cell>
          <cell r="B895" t="str">
            <v>OUTRAS RECEITAS (DESPESAS) OPERACIONAIS</v>
          </cell>
          <cell r="C895">
            <v>-412503869.25</v>
          </cell>
          <cell r="D895">
            <v>587275224.94000006</v>
          </cell>
          <cell r="E895">
            <v>55177690.789999999</v>
          </cell>
          <cell r="F895">
            <v>7153200.5800000001</v>
          </cell>
          <cell r="G895">
            <v>6071119.71</v>
          </cell>
          <cell r="H895">
            <v>2933910</v>
          </cell>
          <cell r="I895">
            <v>362659.42</v>
          </cell>
          <cell r="J895">
            <v>366744.86</v>
          </cell>
          <cell r="K895">
            <v>3593128.89</v>
          </cell>
          <cell r="L895">
            <v>356256.86</v>
          </cell>
          <cell r="M895">
            <v>411600.46</v>
          </cell>
          <cell r="N895">
            <v>468122.41</v>
          </cell>
          <cell r="O895">
            <v>217862.78</v>
          </cell>
          <cell r="P895">
            <v>-14267587.960000001</v>
          </cell>
          <cell r="Q895">
            <v>249741.81</v>
          </cell>
          <cell r="R895">
            <v>542092.75</v>
          </cell>
          <cell r="S895">
            <v>490340.43</v>
          </cell>
          <cell r="T895">
            <v>375926.41</v>
          </cell>
          <cell r="U895">
            <v>-7942700</v>
          </cell>
          <cell r="V895">
            <v>342038.36</v>
          </cell>
          <cell r="W895">
            <v>155694.76</v>
          </cell>
          <cell r="X895">
            <v>4384313.43</v>
          </cell>
          <cell r="Y895">
            <v>121478.33</v>
          </cell>
          <cell r="Z895">
            <v>41158.160000000003</v>
          </cell>
          <cell r="AA895">
            <v>441964.06</v>
          </cell>
          <cell r="AB895">
            <v>69749.52</v>
          </cell>
          <cell r="AC895">
            <v>1511630.4</v>
          </cell>
          <cell r="AD895">
            <v>545737.96</v>
          </cell>
          <cell r="AE895">
            <v>234717.09</v>
          </cell>
          <cell r="AF895">
            <v>3599750.57</v>
          </cell>
          <cell r="AG895">
            <v>427733.8</v>
          </cell>
          <cell r="AH895">
            <v>537289.97</v>
          </cell>
          <cell r="AI895">
            <v>321365.06</v>
          </cell>
          <cell r="AJ895">
            <v>391438.2</v>
          </cell>
          <cell r="AK895">
            <v>462938.5</v>
          </cell>
          <cell r="AL895">
            <v>475408.78</v>
          </cell>
          <cell r="AM895">
            <v>6686161.1600000001</v>
          </cell>
          <cell r="AN895">
            <v>1238994.7</v>
          </cell>
          <cell r="AO895">
            <v>21344720.050000001</v>
          </cell>
          <cell r="AP895">
            <v>525208.02</v>
          </cell>
          <cell r="AQ895">
            <v>637718.89</v>
          </cell>
          <cell r="AR895">
            <v>620194.82999999996</v>
          </cell>
          <cell r="AS895">
            <v>601379.98</v>
          </cell>
          <cell r="AT895">
            <v>6987293.0700000003</v>
          </cell>
          <cell r="AU895">
            <v>818677.53</v>
          </cell>
          <cell r="AV895">
            <v>676472.5</v>
          </cell>
          <cell r="AW895">
            <v>764254.58</v>
          </cell>
          <cell r="AX895">
            <v>783413.92</v>
          </cell>
          <cell r="AY895">
            <v>-1068731.81</v>
          </cell>
          <cell r="AZ895">
            <v>1190779.8799999999</v>
          </cell>
          <cell r="BA895">
            <v>888085.96</v>
          </cell>
          <cell r="BB895">
            <v>992975.82</v>
          </cell>
          <cell r="BC895">
            <v>948072.88</v>
          </cell>
          <cell r="BD895">
            <v>781445.4</v>
          </cell>
          <cell r="BE895">
            <v>-29442537.34</v>
          </cell>
          <cell r="BF895">
            <v>1050962.7</v>
          </cell>
          <cell r="BG895">
            <v>489806.31</v>
          </cell>
          <cell r="BH895">
            <v>676844.59</v>
          </cell>
          <cell r="BI895">
            <v>604323.29</v>
          </cell>
          <cell r="BJ895">
            <v>106.74</v>
          </cell>
          <cell r="BK895">
            <v>106.74</v>
          </cell>
          <cell r="BL895">
            <v>106.74</v>
          </cell>
          <cell r="BM895">
            <v>106.74</v>
          </cell>
          <cell r="BN895">
            <v>106.74</v>
          </cell>
          <cell r="BO895">
            <v>106.74</v>
          </cell>
          <cell r="BP895">
            <v>106.74</v>
          </cell>
          <cell r="BQ895">
            <v>106.74</v>
          </cell>
          <cell r="BR895">
            <v>106.74</v>
          </cell>
          <cell r="BS895">
            <v>106.74</v>
          </cell>
          <cell r="BT895">
            <v>106.74</v>
          </cell>
          <cell r="BU895">
            <v>106.74</v>
          </cell>
          <cell r="BV895">
            <v>106.74</v>
          </cell>
          <cell r="BW895">
            <v>18002833.489999998</v>
          </cell>
          <cell r="BX895">
            <v>-1659190974.5699999</v>
          </cell>
          <cell r="BY895">
            <v>-1376994363.71</v>
          </cell>
          <cell r="BZ895">
            <v>1862875556.21</v>
          </cell>
          <cell r="CA895">
            <v>485881192.5</v>
          </cell>
          <cell r="CB895">
            <v>-2116522990.1099999</v>
          </cell>
          <cell r="CC895">
            <v>-1408815646.1500001</v>
          </cell>
          <cell r="CD895">
            <v>-1067184561.36</v>
          </cell>
          <cell r="CE895">
            <v>1203322597.29</v>
          </cell>
          <cell r="CF895">
            <v>975077458.98000002</v>
          </cell>
          <cell r="CG895">
            <v>2083074531.1199999</v>
          </cell>
        </row>
        <row r="896">
          <cell r="A896" t="str">
            <v>CBAP3301</v>
          </cell>
          <cell r="B896" t="str">
            <v>Despesas com Vendas</v>
          </cell>
          <cell r="C896">
            <v>6391921.75</v>
          </cell>
          <cell r="D896">
            <v>90861446.939999998</v>
          </cell>
          <cell r="E896">
            <v>16260967.34</v>
          </cell>
          <cell r="I896">
            <v>13159.25</v>
          </cell>
          <cell r="J896">
            <v>12368.62</v>
          </cell>
          <cell r="K896">
            <v>13034.64</v>
          </cell>
          <cell r="L896">
            <v>13758.47</v>
          </cell>
          <cell r="N896">
            <v>-7412.04</v>
          </cell>
          <cell r="Q896">
            <v>6168.74</v>
          </cell>
          <cell r="R896">
            <v>218669.97</v>
          </cell>
          <cell r="S896">
            <v>11802.63</v>
          </cell>
          <cell r="T896">
            <v>13900.87</v>
          </cell>
          <cell r="V896">
            <v>-420.1</v>
          </cell>
          <cell r="W896">
            <v>62.69</v>
          </cell>
          <cell r="X896">
            <v>-478.41</v>
          </cell>
          <cell r="Y896">
            <v>313.75</v>
          </cell>
          <cell r="Z896">
            <v>-310.70999999999998</v>
          </cell>
          <cell r="AA896">
            <v>-100.26</v>
          </cell>
          <cell r="AF896">
            <v>-20953</v>
          </cell>
          <cell r="AI896">
            <v>6955.13</v>
          </cell>
          <cell r="AJ896">
            <v>30349.67</v>
          </cell>
          <cell r="AK896">
            <v>47602.01</v>
          </cell>
          <cell r="AL896">
            <v>62641.37</v>
          </cell>
          <cell r="AN896">
            <v>29436.71</v>
          </cell>
          <cell r="AP896">
            <v>9760.7999999999993</v>
          </cell>
          <cell r="AQ896">
            <v>9753.5499999999993</v>
          </cell>
          <cell r="AR896">
            <v>7899.84</v>
          </cell>
          <cell r="AS896">
            <v>8975.7199999999993</v>
          </cell>
          <cell r="AV896">
            <v>0</v>
          </cell>
          <cell r="AW896">
            <v>0</v>
          </cell>
          <cell r="AX896">
            <v>0</v>
          </cell>
          <cell r="AZ896">
            <v>152.71</v>
          </cell>
          <cell r="BA896">
            <v>543.99</v>
          </cell>
          <cell r="BB896">
            <v>175.8</v>
          </cell>
          <cell r="BC896">
            <v>58.08</v>
          </cell>
          <cell r="BD896">
            <v>0</v>
          </cell>
          <cell r="BE896">
            <v>6524.7</v>
          </cell>
          <cell r="BF896">
            <v>1050.27</v>
          </cell>
          <cell r="BG896">
            <v>61823.95</v>
          </cell>
          <cell r="BH896">
            <v>124584.86</v>
          </cell>
          <cell r="BI896">
            <v>105914.13</v>
          </cell>
          <cell r="BW896">
            <v>4514814.59</v>
          </cell>
          <cell r="BY896">
            <v>118816919.02</v>
          </cell>
          <cell r="BZ896">
            <v>-16260967.34</v>
          </cell>
          <cell r="CA896">
            <v>102555951.68000001</v>
          </cell>
          <cell r="CB896">
            <v>0</v>
          </cell>
          <cell r="CE896">
            <v>152635998.59</v>
          </cell>
          <cell r="CF896">
            <v>81481373.079999998</v>
          </cell>
          <cell r="CG896">
            <v>186737475.18000001</v>
          </cell>
        </row>
        <row r="897">
          <cell r="A897" t="str">
            <v>CBAP330101</v>
          </cell>
          <cell r="B897" t="str">
            <v>Pessoal</v>
          </cell>
          <cell r="E897">
            <v>6125105.4000000004</v>
          </cell>
          <cell r="BY897">
            <v>6125105.4000000004</v>
          </cell>
          <cell r="BZ897">
            <v>-6125105.4000000004</v>
          </cell>
          <cell r="CA897">
            <v>0</v>
          </cell>
          <cell r="CE897">
            <v>0</v>
          </cell>
          <cell r="CF897">
            <v>0</v>
          </cell>
          <cell r="CG897">
            <v>6636798.0899999999</v>
          </cell>
        </row>
        <row r="898">
          <cell r="A898" t="str">
            <v>4130300</v>
          </cell>
          <cell r="B898" t="str">
            <v>GR01-REMUNERACAO</v>
          </cell>
          <cell r="E898">
            <v>2634864.1800000002</v>
          </cell>
          <cell r="BY898">
            <v>2634864.1800000002</v>
          </cell>
          <cell r="BZ898">
            <v>-2634864.1800000002</v>
          </cell>
          <cell r="CA898">
            <v>0</v>
          </cell>
          <cell r="CE898">
            <v>0</v>
          </cell>
          <cell r="CF898">
            <v>0</v>
          </cell>
          <cell r="CG898">
            <v>3354128.32</v>
          </cell>
        </row>
        <row r="899">
          <cell r="A899" t="str">
            <v>4130301</v>
          </cell>
          <cell r="B899" t="str">
            <v>GR01-HORAS EXTRAS</v>
          </cell>
          <cell r="E899">
            <v>62908.71</v>
          </cell>
          <cell r="BY899">
            <v>62908.71</v>
          </cell>
          <cell r="BZ899">
            <v>-62908.71</v>
          </cell>
          <cell r="CA899">
            <v>0</v>
          </cell>
          <cell r="CE899">
            <v>0</v>
          </cell>
          <cell r="CF899">
            <v>0</v>
          </cell>
          <cell r="CG899">
            <v>93613.4</v>
          </cell>
        </row>
        <row r="900">
          <cell r="A900" t="str">
            <v>4130303</v>
          </cell>
          <cell r="B900" t="str">
            <v>GR01-PERICULOSIDADE</v>
          </cell>
          <cell r="E900">
            <v>71113.75</v>
          </cell>
          <cell r="BY900">
            <v>71113.75</v>
          </cell>
          <cell r="BZ900">
            <v>-71113.75</v>
          </cell>
          <cell r="CA900">
            <v>0</v>
          </cell>
          <cell r="CE900">
            <v>0</v>
          </cell>
          <cell r="CF900">
            <v>0</v>
          </cell>
          <cell r="CG900">
            <v>41016.129999999997</v>
          </cell>
        </row>
        <row r="901">
          <cell r="A901" t="str">
            <v>4130304</v>
          </cell>
          <cell r="B901" t="str">
            <v>GR01-SOBREAVISO</v>
          </cell>
          <cell r="E901">
            <v>29606.15</v>
          </cell>
          <cell r="BY901">
            <v>29606.15</v>
          </cell>
          <cell r="BZ901">
            <v>-29606.15</v>
          </cell>
          <cell r="CA901">
            <v>0</v>
          </cell>
          <cell r="CE901">
            <v>0</v>
          </cell>
          <cell r="CF901">
            <v>0</v>
          </cell>
          <cell r="CG901">
            <v>20549.68</v>
          </cell>
        </row>
        <row r="902">
          <cell r="A902" t="str">
            <v>4130306</v>
          </cell>
          <cell r="B902" t="str">
            <v>GR01-AUXILIO-CRECHE</v>
          </cell>
          <cell r="E902">
            <v>696.19</v>
          </cell>
          <cell r="BY902">
            <v>696.19</v>
          </cell>
          <cell r="BZ902">
            <v>-696.19</v>
          </cell>
          <cell r="CA902">
            <v>0</v>
          </cell>
          <cell r="CE902">
            <v>0</v>
          </cell>
          <cell r="CF902">
            <v>0</v>
          </cell>
          <cell r="CG902">
            <v>15607.89</v>
          </cell>
        </row>
        <row r="903">
          <cell r="A903" t="str">
            <v>4130307</v>
          </cell>
          <cell r="B903" t="str">
            <v>GR01-AUXILIO-EDUCACAO</v>
          </cell>
          <cell r="E903">
            <v>59946.14</v>
          </cell>
          <cell r="BY903">
            <v>59946.14</v>
          </cell>
          <cell r="BZ903">
            <v>-59946.14</v>
          </cell>
          <cell r="CA903">
            <v>0</v>
          </cell>
          <cell r="CE903">
            <v>0</v>
          </cell>
          <cell r="CF903">
            <v>0</v>
          </cell>
          <cell r="CG903">
            <v>73647.16</v>
          </cell>
        </row>
        <row r="904">
          <cell r="A904" t="str">
            <v>4130309</v>
          </cell>
          <cell r="B904" t="str">
            <v>GR01-ENC SOCIAIS  REMUNERACAO-INSS</v>
          </cell>
          <cell r="E904">
            <v>511575.59</v>
          </cell>
          <cell r="BY904">
            <v>511575.59</v>
          </cell>
          <cell r="BZ904">
            <v>-511575.59</v>
          </cell>
          <cell r="CA904">
            <v>0</v>
          </cell>
          <cell r="CE904">
            <v>0</v>
          </cell>
          <cell r="CF904">
            <v>0</v>
          </cell>
          <cell r="CG904">
            <v>981169.87</v>
          </cell>
        </row>
        <row r="905">
          <cell r="A905" t="str">
            <v>4130310</v>
          </cell>
          <cell r="B905" t="str">
            <v>GR01-ENC SOCIAIS  REMUNERACAO-FGTS</v>
          </cell>
          <cell r="E905">
            <v>1181050.74</v>
          </cell>
          <cell r="BY905">
            <v>1181050.74</v>
          </cell>
          <cell r="BZ905">
            <v>-1181050.74</v>
          </cell>
          <cell r="CA905">
            <v>0</v>
          </cell>
          <cell r="CE905">
            <v>0</v>
          </cell>
          <cell r="CF905">
            <v>0</v>
          </cell>
          <cell r="CG905">
            <v>291355.7</v>
          </cell>
        </row>
        <row r="906">
          <cell r="A906" t="str">
            <v>4130311</v>
          </cell>
          <cell r="B906" t="str">
            <v>GR01-ENC SOCIAIS  PROV PARA 13º SALARIO-INSS</v>
          </cell>
          <cell r="E906">
            <v>46434.81</v>
          </cell>
          <cell r="BY906">
            <v>46434.81</v>
          </cell>
          <cell r="BZ906">
            <v>-46434.81</v>
          </cell>
          <cell r="CA906">
            <v>0</v>
          </cell>
          <cell r="CE906">
            <v>0</v>
          </cell>
          <cell r="CF906">
            <v>0</v>
          </cell>
          <cell r="CG906">
            <v>4495.5</v>
          </cell>
        </row>
        <row r="907">
          <cell r="A907" t="str">
            <v>4130312</v>
          </cell>
          <cell r="B907" t="str">
            <v>GR01-ENC SOCIAIS  PROV PARA 13º SALARIO-FGTS</v>
          </cell>
          <cell r="E907">
            <v>13861.26</v>
          </cell>
          <cell r="BY907">
            <v>13861.26</v>
          </cell>
          <cell r="BZ907">
            <v>-13861.26</v>
          </cell>
          <cell r="CA907">
            <v>0</v>
          </cell>
          <cell r="CE907">
            <v>0</v>
          </cell>
          <cell r="CF907">
            <v>0</v>
          </cell>
          <cell r="CG907">
            <v>7844.2</v>
          </cell>
        </row>
        <row r="908">
          <cell r="A908" t="str">
            <v>4130313</v>
          </cell>
          <cell r="B908" t="str">
            <v>GR01-ENC SOCIAIS  PROV PARA FERIAS-INSS</v>
          </cell>
          <cell r="E908">
            <v>128669.81</v>
          </cell>
          <cell r="BY908">
            <v>128669.81</v>
          </cell>
          <cell r="BZ908">
            <v>-128669.81</v>
          </cell>
          <cell r="CA908">
            <v>0</v>
          </cell>
          <cell r="CE908">
            <v>0</v>
          </cell>
          <cell r="CF908">
            <v>0</v>
          </cell>
          <cell r="CG908">
            <v>126972.76</v>
          </cell>
        </row>
        <row r="909">
          <cell r="A909" t="str">
            <v>4130314</v>
          </cell>
          <cell r="B909" t="str">
            <v>GR01-ENC SOCIAIS  PROV PARA FERIAS-FGTS</v>
          </cell>
          <cell r="E909">
            <v>38408.870000000003</v>
          </cell>
          <cell r="BY909">
            <v>38408.870000000003</v>
          </cell>
          <cell r="BZ909">
            <v>-38408.870000000003</v>
          </cell>
          <cell r="CA909">
            <v>0</v>
          </cell>
          <cell r="CE909">
            <v>0</v>
          </cell>
          <cell r="CF909">
            <v>0</v>
          </cell>
          <cell r="CG909">
            <v>39439.89</v>
          </cell>
        </row>
        <row r="910">
          <cell r="A910" t="str">
            <v>4130326</v>
          </cell>
          <cell r="B910" t="str">
            <v>GR01-PARTICIPACAO NOS LUCROS-AJUSTE</v>
          </cell>
          <cell r="CG910">
            <v>-28510.94</v>
          </cell>
        </row>
        <row r="911">
          <cell r="A911" t="str">
            <v>4130327</v>
          </cell>
          <cell r="B911" t="str">
            <v>GR01-PARTICIPACAO-LUCROS E RESULTADOS DO EXERCICIO</v>
          </cell>
          <cell r="E911">
            <v>321439.07</v>
          </cell>
          <cell r="BY911">
            <v>321439.07</v>
          </cell>
          <cell r="BZ911">
            <v>-321439.07</v>
          </cell>
          <cell r="CA911">
            <v>0</v>
          </cell>
          <cell r="CE911">
            <v>0</v>
          </cell>
          <cell r="CF911">
            <v>0</v>
          </cell>
          <cell r="CG911">
            <v>447867.9</v>
          </cell>
        </row>
        <row r="912">
          <cell r="A912" t="str">
            <v>4130328</v>
          </cell>
          <cell r="B912" t="str">
            <v>GR01-PAT # PROGRAMA DE ALIMENTACAO DO TRABALHADOR</v>
          </cell>
          <cell r="E912">
            <v>195275.33</v>
          </cell>
          <cell r="BY912">
            <v>195275.33</v>
          </cell>
          <cell r="BZ912">
            <v>-195275.33</v>
          </cell>
          <cell r="CA912">
            <v>0</v>
          </cell>
          <cell r="CE912">
            <v>0</v>
          </cell>
          <cell r="CF912">
            <v>0</v>
          </cell>
          <cell r="CG912">
            <v>342307.72</v>
          </cell>
        </row>
        <row r="913">
          <cell r="A913" t="str">
            <v>4130332</v>
          </cell>
          <cell r="B913" t="str">
            <v>GR01-PROVISAO PARA 13º SALARIO</v>
          </cell>
          <cell r="E913">
            <v>238923.03</v>
          </cell>
          <cell r="BY913">
            <v>238923.03</v>
          </cell>
          <cell r="BZ913">
            <v>-238923.03</v>
          </cell>
          <cell r="CA913">
            <v>0</v>
          </cell>
          <cell r="CE913">
            <v>0</v>
          </cell>
          <cell r="CF913">
            <v>0</v>
          </cell>
          <cell r="CG913">
            <v>313362.59000000003</v>
          </cell>
        </row>
        <row r="914">
          <cell r="A914" t="str">
            <v>4130333</v>
          </cell>
          <cell r="B914" t="str">
            <v>GR01-PROVISAO PARA ABONO DE FERIAS</v>
          </cell>
          <cell r="CG914">
            <v>14212.75</v>
          </cell>
        </row>
        <row r="915">
          <cell r="A915" t="str">
            <v>4130334</v>
          </cell>
          <cell r="B915" t="str">
            <v>GR01-PROVISAO PARA FERIAS</v>
          </cell>
          <cell r="E915">
            <v>585056.38</v>
          </cell>
          <cell r="BY915">
            <v>585056.38</v>
          </cell>
          <cell r="BZ915">
            <v>-585056.38</v>
          </cell>
          <cell r="CA915">
            <v>0</v>
          </cell>
          <cell r="CE915">
            <v>0</v>
          </cell>
          <cell r="CF915">
            <v>0</v>
          </cell>
          <cell r="CG915">
            <v>483845.96</v>
          </cell>
        </row>
        <row r="916">
          <cell r="A916" t="str">
            <v>4130345</v>
          </cell>
          <cell r="B916" t="str">
            <v>GR01-PREMIO DESEMPENHO EPG - PPD</v>
          </cell>
          <cell r="CG916">
            <v>-5341.79</v>
          </cell>
        </row>
        <row r="917">
          <cell r="A917" t="str">
            <v>4130599</v>
          </cell>
          <cell r="B917" t="str">
            <v>GR01-OUTROS GASTOS COM PESSOAL</v>
          </cell>
          <cell r="E917">
            <v>5275.39</v>
          </cell>
          <cell r="BY917">
            <v>5275.39</v>
          </cell>
          <cell r="BZ917">
            <v>-5275.39</v>
          </cell>
          <cell r="CA917">
            <v>0</v>
          </cell>
          <cell r="CE917">
            <v>0</v>
          </cell>
          <cell r="CF917">
            <v>0</v>
          </cell>
          <cell r="CG917">
            <v>19213.400000000001</v>
          </cell>
        </row>
        <row r="918">
          <cell r="A918" t="str">
            <v>CBAP330102</v>
          </cell>
          <cell r="B918" t="str">
            <v>Planos Previdenciário e Assistencial</v>
          </cell>
          <cell r="E918">
            <v>417703.13</v>
          </cell>
          <cell r="BY918">
            <v>417703.13</v>
          </cell>
          <cell r="BZ918">
            <v>-417703.13</v>
          </cell>
          <cell r="CA918">
            <v>0</v>
          </cell>
          <cell r="CE918">
            <v>0</v>
          </cell>
          <cell r="CF918">
            <v>0</v>
          </cell>
          <cell r="CG918">
            <v>1027211.96</v>
          </cell>
        </row>
        <row r="919">
          <cell r="A919" t="str">
            <v>4130317</v>
          </cell>
          <cell r="B919" t="str">
            <v>GR01-APROPRIACAO PLANO ASSISTENCIAL</v>
          </cell>
          <cell r="CG919">
            <v>295487.55</v>
          </cell>
        </row>
        <row r="920">
          <cell r="A920" t="str">
            <v>4130321</v>
          </cell>
          <cell r="B920" t="str">
            <v>GR01-CONTRIB FUND COPEL-TAXA PREVI</v>
          </cell>
          <cell r="E920">
            <v>181449.18</v>
          </cell>
          <cell r="BY920">
            <v>181449.18</v>
          </cell>
          <cell r="BZ920">
            <v>-181449.18</v>
          </cell>
          <cell r="CA920">
            <v>0</v>
          </cell>
          <cell r="CE920">
            <v>0</v>
          </cell>
          <cell r="CF920">
            <v>0</v>
          </cell>
          <cell r="CG920">
            <v>380725.87</v>
          </cell>
        </row>
        <row r="921">
          <cell r="A921" t="str">
            <v>4130323</v>
          </cell>
          <cell r="B921" t="str">
            <v>GR01-CONTRIB FUND COPEL-TAXA PREVI PROV 13º SAL</v>
          </cell>
          <cell r="CG921">
            <v>1205.01</v>
          </cell>
        </row>
        <row r="922">
          <cell r="A922" t="str">
            <v>4130329</v>
          </cell>
          <cell r="B922" t="str">
            <v>GR01-PROGR BENEF-ASSISTENCIAIS EMPREGADOS CONVENIO</v>
          </cell>
          <cell r="E922">
            <v>236253.95</v>
          </cell>
          <cell r="BY922">
            <v>236253.95</v>
          </cell>
          <cell r="BZ922">
            <v>-236253.95</v>
          </cell>
          <cell r="CA922">
            <v>0</v>
          </cell>
          <cell r="CE922">
            <v>0</v>
          </cell>
          <cell r="CF922">
            <v>0</v>
          </cell>
          <cell r="CG922">
            <v>323728.77</v>
          </cell>
        </row>
        <row r="923">
          <cell r="A923" t="str">
            <v>4130330</v>
          </cell>
          <cell r="B923" t="str">
            <v>GR01-PRO-SAUDE # PARTE EMPRESA</v>
          </cell>
          <cell r="CG923">
            <v>26064.76</v>
          </cell>
        </row>
        <row r="924">
          <cell r="A924" t="str">
            <v>CBAP330103</v>
          </cell>
          <cell r="B924" t="str">
            <v>Material</v>
          </cell>
          <cell r="E924">
            <v>54072.4</v>
          </cell>
          <cell r="BY924">
            <v>54072.4</v>
          </cell>
          <cell r="BZ924">
            <v>-54072.4</v>
          </cell>
          <cell r="CA924">
            <v>0</v>
          </cell>
          <cell r="CE924">
            <v>169.99</v>
          </cell>
          <cell r="CF924">
            <v>169.99</v>
          </cell>
          <cell r="CG924">
            <v>5326.14</v>
          </cell>
        </row>
        <row r="925">
          <cell r="A925" t="str">
            <v>4130720</v>
          </cell>
          <cell r="B925" t="str">
            <v>GR11-INSTALACAO/SISTEMA AR CONDICIONADO#MATERIAL</v>
          </cell>
          <cell r="CE925">
            <v>169.99</v>
          </cell>
          <cell r="CF925">
            <v>169.99</v>
          </cell>
        </row>
        <row r="926">
          <cell r="A926" t="str">
            <v>4130723</v>
          </cell>
          <cell r="B926" t="str">
            <v>GR11-LANCHES E REFEICOES # MATERIAL</v>
          </cell>
          <cell r="CE926">
            <v>0</v>
          </cell>
          <cell r="CF926">
            <v>0</v>
          </cell>
          <cell r="CG926">
            <v>211.78</v>
          </cell>
        </row>
        <row r="927">
          <cell r="A927" t="str">
            <v>4130758</v>
          </cell>
          <cell r="B927" t="str">
            <v>GR11-VEICULOS/COMBUST-GASOLINA</v>
          </cell>
          <cell r="E927">
            <v>16678.490000000002</v>
          </cell>
          <cell r="BY927">
            <v>16678.490000000002</v>
          </cell>
          <cell r="BZ927">
            <v>-16678.490000000002</v>
          </cell>
          <cell r="CA927">
            <v>0</v>
          </cell>
          <cell r="CE927">
            <v>0</v>
          </cell>
          <cell r="CF927">
            <v>0</v>
          </cell>
          <cell r="CG927">
            <v>388.84</v>
          </cell>
        </row>
        <row r="928">
          <cell r="A928" t="str">
            <v>4130997</v>
          </cell>
          <cell r="B928" t="str">
            <v>GR11-OUTROS MATERIAIS</v>
          </cell>
          <cell r="E928">
            <v>37393.910000000003</v>
          </cell>
          <cell r="BY928">
            <v>37393.910000000003</v>
          </cell>
          <cell r="BZ928">
            <v>-37393.910000000003</v>
          </cell>
          <cell r="CA928">
            <v>0</v>
          </cell>
          <cell r="CE928">
            <v>0</v>
          </cell>
          <cell r="CF928">
            <v>0</v>
          </cell>
          <cell r="CG928">
            <v>4725.5200000000004</v>
          </cell>
        </row>
        <row r="929">
          <cell r="A929" t="str">
            <v>CBAP330104</v>
          </cell>
          <cell r="B929" t="str">
            <v>Serviços de Terceiros</v>
          </cell>
          <cell r="D929">
            <v>1692011.33</v>
          </cell>
          <cell r="E929">
            <v>1807478.9</v>
          </cell>
          <cell r="BY929">
            <v>3499490.23</v>
          </cell>
          <cell r="BZ929">
            <v>-1807478.9</v>
          </cell>
          <cell r="CA929">
            <v>1692011.33</v>
          </cell>
          <cell r="CE929">
            <v>178449.65</v>
          </cell>
          <cell r="CF929">
            <v>96839.24</v>
          </cell>
          <cell r="CG929">
            <v>5784124.9000000004</v>
          </cell>
        </row>
        <row r="930">
          <cell r="A930" t="str">
            <v>4131227</v>
          </cell>
          <cell r="B930" t="str">
            <v>GR21-CORREIOS-ENTREGA DE FATURAS</v>
          </cell>
          <cell r="CG930">
            <v>3001575.35</v>
          </cell>
        </row>
        <row r="931">
          <cell r="A931" t="str">
            <v>4131228</v>
          </cell>
          <cell r="B931" t="str">
            <v>GR21-CORREIOS-SERVICOS</v>
          </cell>
          <cell r="CE931">
            <v>0</v>
          </cell>
          <cell r="CF931">
            <v>0</v>
          </cell>
          <cell r="CG931">
            <v>559.53</v>
          </cell>
        </row>
        <row r="932">
          <cell r="A932" t="str">
            <v>4131230</v>
          </cell>
          <cell r="B932" t="str">
            <v>GR21-ENERGIA ELETRICA-CONSUMO</v>
          </cell>
          <cell r="E932">
            <v>21036.97</v>
          </cell>
          <cell r="BY932">
            <v>21036.97</v>
          </cell>
          <cell r="BZ932">
            <v>-21036.97</v>
          </cell>
          <cell r="CA932">
            <v>0</v>
          </cell>
          <cell r="CE932">
            <v>0</v>
          </cell>
          <cell r="CF932">
            <v>0</v>
          </cell>
          <cell r="CG932">
            <v>34328.61</v>
          </cell>
        </row>
        <row r="933">
          <cell r="A933" t="str">
            <v>4131251</v>
          </cell>
          <cell r="B933" t="str">
            <v>GR21-INSTALACAO / VIGILANCIA # SERVICOS</v>
          </cell>
          <cell r="E933">
            <v>73827.88</v>
          </cell>
          <cell r="BY933">
            <v>73827.88</v>
          </cell>
          <cell r="BZ933">
            <v>-73827.88</v>
          </cell>
          <cell r="CA933">
            <v>0</v>
          </cell>
          <cell r="CE933">
            <v>0</v>
          </cell>
          <cell r="CF933">
            <v>0</v>
          </cell>
          <cell r="CG933">
            <v>141729.48000000001</v>
          </cell>
        </row>
        <row r="934">
          <cell r="A934" t="str">
            <v>4131253</v>
          </cell>
          <cell r="B934" t="str">
            <v>GR21-INSTALACOES/MANUTENCAO CIVIL-PROPRIA-SERVICO</v>
          </cell>
          <cell r="E934">
            <v>681635.73</v>
          </cell>
          <cell r="BY934">
            <v>681635.73</v>
          </cell>
          <cell r="BZ934">
            <v>-681635.73</v>
          </cell>
          <cell r="CA934">
            <v>0</v>
          </cell>
          <cell r="CE934">
            <v>0</v>
          </cell>
          <cell r="CF934">
            <v>0</v>
          </cell>
          <cell r="CG934">
            <v>59910.53</v>
          </cell>
        </row>
        <row r="935">
          <cell r="A935" t="str">
            <v>4131254</v>
          </cell>
          <cell r="B935" t="str">
            <v>GR21-LEITURA E ENTREGA DE FATURAS-SERVICOS</v>
          </cell>
          <cell r="D935">
            <v>1692011.33</v>
          </cell>
          <cell r="BY935">
            <v>1692011.33</v>
          </cell>
          <cell r="CA935">
            <v>1692011.33</v>
          </cell>
          <cell r="CE935">
            <v>178449.65</v>
          </cell>
          <cell r="CF935">
            <v>96839.24</v>
          </cell>
        </row>
        <row r="936">
          <cell r="A936" t="str">
            <v>4131264</v>
          </cell>
          <cell r="B936" t="str">
            <v>GR21-REFEICOES/LANCHES-FORNECIMENTO POR TERCEIROS</v>
          </cell>
          <cell r="E936">
            <v>8846.25</v>
          </cell>
          <cell r="BY936">
            <v>8846.25</v>
          </cell>
          <cell r="BZ936">
            <v>-8846.25</v>
          </cell>
          <cell r="CA936">
            <v>0</v>
          </cell>
          <cell r="CE936">
            <v>0</v>
          </cell>
          <cell r="CF936">
            <v>0</v>
          </cell>
          <cell r="CG936">
            <v>175.43</v>
          </cell>
        </row>
        <row r="937">
          <cell r="A937" t="str">
            <v>4131283</v>
          </cell>
          <cell r="B937" t="str">
            <v>GR21-TRANSPORTE/CONDUCAO DIVERSOS</v>
          </cell>
          <cell r="E937">
            <v>3491.32</v>
          </cell>
          <cell r="BY937">
            <v>3491.32</v>
          </cell>
          <cell r="BZ937">
            <v>-3491.32</v>
          </cell>
          <cell r="CA937">
            <v>0</v>
          </cell>
        </row>
        <row r="938">
          <cell r="A938" t="str">
            <v>4131288</v>
          </cell>
          <cell r="B938" t="str">
            <v>GR21-TAXI</v>
          </cell>
          <cell r="E938">
            <v>15687.83</v>
          </cell>
          <cell r="BY938">
            <v>15687.83</v>
          </cell>
          <cell r="BZ938">
            <v>-15687.83</v>
          </cell>
          <cell r="CA938">
            <v>0</v>
          </cell>
          <cell r="CE938">
            <v>0</v>
          </cell>
          <cell r="CF938">
            <v>0</v>
          </cell>
          <cell r="CG938">
            <v>13126.21</v>
          </cell>
        </row>
        <row r="939">
          <cell r="A939" t="str">
            <v>4131303</v>
          </cell>
          <cell r="B939" t="str">
            <v>GR21-VEICULOS/MANUTENCAO E CONSERVACAO</v>
          </cell>
          <cell r="CE939">
            <v>0</v>
          </cell>
          <cell r="CF939">
            <v>0</v>
          </cell>
          <cell r="CG939">
            <v>121.35</v>
          </cell>
        </row>
        <row r="940">
          <cell r="A940" t="str">
            <v>4131309</v>
          </cell>
          <cell r="B940" t="str">
            <v>GR21-ALIMENTACAO</v>
          </cell>
          <cell r="E940">
            <v>2791.25</v>
          </cell>
          <cell r="BY940">
            <v>2791.25</v>
          </cell>
          <cell r="BZ940">
            <v>-2791.25</v>
          </cell>
          <cell r="CA940">
            <v>0</v>
          </cell>
          <cell r="CE940">
            <v>0</v>
          </cell>
          <cell r="CF940">
            <v>0</v>
          </cell>
          <cell r="CG940">
            <v>743.25</v>
          </cell>
        </row>
        <row r="941">
          <cell r="A941" t="str">
            <v>4131316</v>
          </cell>
          <cell r="B941" t="str">
            <v>GR21-HOSPEDAGEM</v>
          </cell>
          <cell r="E941">
            <v>4181.29</v>
          </cell>
          <cell r="BY941">
            <v>4181.29</v>
          </cell>
          <cell r="BZ941">
            <v>-4181.29</v>
          </cell>
          <cell r="CA941">
            <v>0</v>
          </cell>
          <cell r="CE941">
            <v>0</v>
          </cell>
          <cell r="CF941">
            <v>0</v>
          </cell>
          <cell r="CG941">
            <v>2496.34</v>
          </cell>
        </row>
        <row r="942">
          <cell r="A942" t="str">
            <v>4131319</v>
          </cell>
          <cell r="B942" t="str">
            <v>GR21-PASSAGENS E CONDUCAO</v>
          </cell>
          <cell r="E942">
            <v>8263.26</v>
          </cell>
          <cell r="BY942">
            <v>8263.26</v>
          </cell>
          <cell r="BZ942">
            <v>-8263.26</v>
          </cell>
          <cell r="CA942">
            <v>0</v>
          </cell>
          <cell r="CE942">
            <v>0</v>
          </cell>
          <cell r="CF942">
            <v>0</v>
          </cell>
          <cell r="CG942">
            <v>5992.29</v>
          </cell>
        </row>
        <row r="943">
          <cell r="A943" t="str">
            <v>4131323</v>
          </cell>
          <cell r="B943" t="str">
            <v>GR21-COMUNICACOES-TELECOMUNICACOES-SERVICOS</v>
          </cell>
          <cell r="E943">
            <v>14872.21</v>
          </cell>
          <cell r="BY943">
            <v>14872.21</v>
          </cell>
          <cell r="BZ943">
            <v>-14872.21</v>
          </cell>
          <cell r="CA943">
            <v>0</v>
          </cell>
          <cell r="CE943">
            <v>0</v>
          </cell>
          <cell r="CF943">
            <v>0</v>
          </cell>
          <cell r="CG943">
            <v>16590.990000000002</v>
          </cell>
        </row>
        <row r="944">
          <cell r="A944" t="str">
            <v>4131325</v>
          </cell>
          <cell r="B944" t="str">
            <v>GR21-OUTROS SERVICOS</v>
          </cell>
          <cell r="E944">
            <v>972844.91</v>
          </cell>
          <cell r="BY944">
            <v>972844.91</v>
          </cell>
          <cell r="BZ944">
            <v>-972844.91</v>
          </cell>
          <cell r="CA944">
            <v>0</v>
          </cell>
          <cell r="CE944">
            <v>0</v>
          </cell>
          <cell r="CF944">
            <v>0</v>
          </cell>
          <cell r="CG944">
            <v>2506775.54</v>
          </cell>
        </row>
        <row r="945">
          <cell r="A945" t="str">
            <v>CBAP330105</v>
          </cell>
          <cell r="B945" t="str">
            <v>Depreciação e Amortização</v>
          </cell>
          <cell r="E945">
            <v>2122.2399999999998</v>
          </cell>
          <cell r="BY945">
            <v>2122.2399999999998</v>
          </cell>
          <cell r="BZ945">
            <v>-2122.2399999999998</v>
          </cell>
          <cell r="CA945">
            <v>0</v>
          </cell>
          <cell r="CE945">
            <v>0</v>
          </cell>
          <cell r="CF945">
            <v>0</v>
          </cell>
          <cell r="CG945">
            <v>1630.58</v>
          </cell>
        </row>
        <row r="946">
          <cell r="A946" t="str">
            <v>CBAP33010502</v>
          </cell>
          <cell r="B946" t="str">
            <v>Amortização</v>
          </cell>
          <cell r="E946">
            <v>2122.2399999999998</v>
          </cell>
          <cell r="BY946">
            <v>2122.2399999999998</v>
          </cell>
          <cell r="BZ946">
            <v>-2122.2399999999998</v>
          </cell>
          <cell r="CA946">
            <v>0</v>
          </cell>
          <cell r="CE946">
            <v>0</v>
          </cell>
          <cell r="CF946">
            <v>0</v>
          </cell>
          <cell r="CG946">
            <v>1630.58</v>
          </cell>
        </row>
        <row r="947">
          <cell r="A947" t="str">
            <v>4132500</v>
          </cell>
          <cell r="B947" t="str">
            <v>GR55-AMORTIZACAO DO IMOBILIZADO INTANGIVEL</v>
          </cell>
          <cell r="E947">
            <v>2122.2399999999998</v>
          </cell>
          <cell r="BY947">
            <v>2122.2399999999998</v>
          </cell>
          <cell r="BZ947">
            <v>-2122.2399999999998</v>
          </cell>
          <cell r="CA947">
            <v>0</v>
          </cell>
          <cell r="CE947">
            <v>0</v>
          </cell>
          <cell r="CF947">
            <v>0</v>
          </cell>
          <cell r="CG947">
            <v>1630.58</v>
          </cell>
        </row>
        <row r="948">
          <cell r="A948" t="str">
            <v>CBAP330106</v>
          </cell>
          <cell r="B948" t="str">
            <v>Provisões (Rev) p/ Créd. Liquid. Duvidosa</v>
          </cell>
          <cell r="C948">
            <v>6391921.75</v>
          </cell>
          <cell r="D948">
            <v>63221474.149999999</v>
          </cell>
          <cell r="E948">
            <v>7509627.5899999999</v>
          </cell>
          <cell r="I948">
            <v>13159.25</v>
          </cell>
          <cell r="J948">
            <v>12368.62</v>
          </cell>
          <cell r="K948">
            <v>13034.64</v>
          </cell>
          <cell r="L948">
            <v>13758.47</v>
          </cell>
          <cell r="N948">
            <v>-7412.04</v>
          </cell>
          <cell r="Q948">
            <v>6168.74</v>
          </cell>
          <cell r="R948">
            <v>218669.97</v>
          </cell>
          <cell r="S948">
            <v>11802.63</v>
          </cell>
          <cell r="T948">
            <v>13900.87</v>
          </cell>
          <cell r="V948">
            <v>-420.1</v>
          </cell>
          <cell r="W948">
            <v>62.69</v>
          </cell>
          <cell r="X948">
            <v>-478.41</v>
          </cell>
          <cell r="Y948">
            <v>313.75</v>
          </cell>
          <cell r="Z948">
            <v>-310.70999999999998</v>
          </cell>
          <cell r="AA948">
            <v>-100.26</v>
          </cell>
          <cell r="AF948">
            <v>-20953</v>
          </cell>
          <cell r="AI948">
            <v>6955.13</v>
          </cell>
          <cell r="AJ948">
            <v>30349.67</v>
          </cell>
          <cell r="AK948">
            <v>47602.01</v>
          </cell>
          <cell r="AL948">
            <v>62641.37</v>
          </cell>
          <cell r="AN948">
            <v>29436.71</v>
          </cell>
          <cell r="AP948">
            <v>9760.7999999999993</v>
          </cell>
          <cell r="AQ948">
            <v>9753.5499999999993</v>
          </cell>
          <cell r="AR948">
            <v>7899.84</v>
          </cell>
          <cell r="AS948">
            <v>8975.7199999999993</v>
          </cell>
          <cell r="AV948">
            <v>0</v>
          </cell>
          <cell r="AW948">
            <v>0</v>
          </cell>
          <cell r="AX948">
            <v>0</v>
          </cell>
          <cell r="AZ948">
            <v>152.71</v>
          </cell>
          <cell r="BA948">
            <v>543.99</v>
          </cell>
          <cell r="BB948">
            <v>175.8</v>
          </cell>
          <cell r="BC948">
            <v>58.08</v>
          </cell>
          <cell r="BD948">
            <v>0</v>
          </cell>
          <cell r="BE948">
            <v>6524.7</v>
          </cell>
          <cell r="BF948">
            <v>1050.27</v>
          </cell>
          <cell r="BG948">
            <v>61823.95</v>
          </cell>
          <cell r="BH948">
            <v>124584.86</v>
          </cell>
          <cell r="BI948">
            <v>105914.13</v>
          </cell>
          <cell r="BW948">
            <v>4514814.59</v>
          </cell>
          <cell r="BY948">
            <v>82425606.480000004</v>
          </cell>
          <cell r="BZ948">
            <v>-7509627.5899999999</v>
          </cell>
          <cell r="CA948">
            <v>74915978.890000001</v>
          </cell>
          <cell r="CB948">
            <v>0</v>
          </cell>
          <cell r="CE948">
            <v>109435115.31</v>
          </cell>
          <cell r="CF948">
            <v>47808842.920000002</v>
          </cell>
          <cell r="CG948">
            <v>125130673.89</v>
          </cell>
        </row>
        <row r="949">
          <cell r="A949" t="str">
            <v>4134204</v>
          </cell>
          <cell r="B949" t="str">
            <v>GR95-CONSTITUICAO DE PCLD</v>
          </cell>
          <cell r="C949">
            <v>6864997.3799999999</v>
          </cell>
          <cell r="D949">
            <v>3882429.69</v>
          </cell>
          <cell r="E949">
            <v>7509627.5899999999</v>
          </cell>
          <cell r="I949">
            <v>13159.25</v>
          </cell>
          <cell r="J949">
            <v>12368.62</v>
          </cell>
          <cell r="K949">
            <v>13034.64</v>
          </cell>
          <cell r="L949">
            <v>13758.47</v>
          </cell>
          <cell r="N949">
            <v>-7412.04</v>
          </cell>
          <cell r="Q949">
            <v>6168.74</v>
          </cell>
          <cell r="R949">
            <v>218669.97</v>
          </cell>
          <cell r="S949">
            <v>11802.63</v>
          </cell>
          <cell r="T949">
            <v>13900.87</v>
          </cell>
          <cell r="V949">
            <v>-420.1</v>
          </cell>
          <cell r="W949">
            <v>62.69</v>
          </cell>
          <cell r="X949">
            <v>-478.41</v>
          </cell>
          <cell r="Y949">
            <v>313.75</v>
          </cell>
          <cell r="Z949">
            <v>-310.70999999999998</v>
          </cell>
          <cell r="AA949">
            <v>-100.26</v>
          </cell>
          <cell r="AF949">
            <v>-20953</v>
          </cell>
          <cell r="AI949">
            <v>6955.13</v>
          </cell>
          <cell r="AJ949">
            <v>30349.67</v>
          </cell>
          <cell r="AK949">
            <v>47602.01</v>
          </cell>
          <cell r="AL949">
            <v>62641.37</v>
          </cell>
          <cell r="AN949">
            <v>29436.71</v>
          </cell>
          <cell r="AP949">
            <v>9760.7999999999993</v>
          </cell>
          <cell r="AQ949">
            <v>9753.5499999999993</v>
          </cell>
          <cell r="AR949">
            <v>7899.84</v>
          </cell>
          <cell r="AS949">
            <v>8975.7199999999993</v>
          </cell>
          <cell r="AV949">
            <v>0</v>
          </cell>
          <cell r="AW949">
            <v>0</v>
          </cell>
          <cell r="AX949">
            <v>0</v>
          </cell>
          <cell r="AZ949">
            <v>152.71</v>
          </cell>
          <cell r="BA949">
            <v>543.99</v>
          </cell>
          <cell r="BB949">
            <v>175.8</v>
          </cell>
          <cell r="BC949">
            <v>58.08</v>
          </cell>
          <cell r="BD949">
            <v>0</v>
          </cell>
          <cell r="BE949">
            <v>6524.7</v>
          </cell>
          <cell r="BF949">
            <v>1050.27</v>
          </cell>
          <cell r="BG949">
            <v>73879.95</v>
          </cell>
          <cell r="BH949">
            <v>148491.70000000001</v>
          </cell>
          <cell r="BI949">
            <v>155318.21</v>
          </cell>
          <cell r="BW949">
            <v>4514814.59</v>
          </cell>
          <cell r="BY949">
            <v>23645004.57</v>
          </cell>
          <cell r="BZ949">
            <v>-7509627.5899999999</v>
          </cell>
          <cell r="CA949">
            <v>16135376.98</v>
          </cell>
          <cell r="CE949">
            <v>42288997.219999999</v>
          </cell>
          <cell r="CF949">
            <v>8589404.0800000001</v>
          </cell>
          <cell r="CG949">
            <v>23364593.149999999</v>
          </cell>
        </row>
        <row r="950">
          <cell r="A950" t="str">
            <v>4134224</v>
          </cell>
          <cell r="B950" t="str">
            <v>GR95-PERDAS</v>
          </cell>
          <cell r="C950">
            <v>4.0199999999999996</v>
          </cell>
          <cell r="D950">
            <v>160672632.63999999</v>
          </cell>
          <cell r="BG950">
            <v>1.55</v>
          </cell>
          <cell r="BI950">
            <v>0</v>
          </cell>
          <cell r="BY950">
            <v>160672638.21000001</v>
          </cell>
          <cell r="CA950">
            <v>160672638.21000001</v>
          </cell>
          <cell r="CB950">
            <v>14266560.310000001</v>
          </cell>
          <cell r="CE950">
            <v>202236743.43000001</v>
          </cell>
          <cell r="CF950">
            <v>136896469.71000001</v>
          </cell>
          <cell r="CG950">
            <v>279637475.35000002</v>
          </cell>
        </row>
        <row r="951">
          <cell r="A951" t="str">
            <v>4134225</v>
          </cell>
          <cell r="B951" t="str">
            <v>GR95-RECUPERAÇÃO DE FATURAS</v>
          </cell>
          <cell r="C951">
            <v>-58317.2</v>
          </cell>
          <cell r="D951">
            <v>-79605395.030000001</v>
          </cell>
          <cell r="BI951">
            <v>-7427.4</v>
          </cell>
          <cell r="BY951">
            <v>-79671139.629999995</v>
          </cell>
          <cell r="CA951">
            <v>-79671139.629999995</v>
          </cell>
          <cell r="CE951">
            <v>-98500455.930000007</v>
          </cell>
          <cell r="CF951">
            <v>-81345652.700000003</v>
          </cell>
          <cell r="CG951">
            <v>-120310097.31</v>
          </cell>
        </row>
        <row r="952">
          <cell r="A952" t="str">
            <v>4134401</v>
          </cell>
          <cell r="B952" t="str">
            <v>GR96-REVERSAO DE PCLD</v>
          </cell>
          <cell r="C952">
            <v>-312412.90999999997</v>
          </cell>
          <cell r="D952">
            <v>-21728193.149999999</v>
          </cell>
          <cell r="BG952">
            <v>-10852.88</v>
          </cell>
          <cell r="BH952">
            <v>-21471.86</v>
          </cell>
          <cell r="BI952">
            <v>-38692.11</v>
          </cell>
          <cell r="BY952">
            <v>-22111622.91</v>
          </cell>
          <cell r="CA952">
            <v>-22111622.91</v>
          </cell>
          <cell r="CB952">
            <v>-14266560.310000001</v>
          </cell>
          <cell r="CE952">
            <v>-36554036.799999997</v>
          </cell>
          <cell r="CF952">
            <v>-16309501.85</v>
          </cell>
          <cell r="CG952">
            <v>-57561297.299999997</v>
          </cell>
        </row>
        <row r="953">
          <cell r="A953" t="str">
            <v>4134421</v>
          </cell>
          <cell r="B953" t="str">
            <v>GR96-REVERSÃO DE PERDAS</v>
          </cell>
          <cell r="C953">
            <v>-102349.54</v>
          </cell>
          <cell r="BG953">
            <v>-1204.67</v>
          </cell>
          <cell r="BH953">
            <v>-2434.98</v>
          </cell>
          <cell r="BI953">
            <v>-3284.57</v>
          </cell>
          <cell r="BY953">
            <v>-109273.76</v>
          </cell>
          <cell r="CA953">
            <v>-109273.76</v>
          </cell>
          <cell r="CE953">
            <v>-36132.61</v>
          </cell>
          <cell r="CF953">
            <v>-21876.32</v>
          </cell>
        </row>
        <row r="954">
          <cell r="A954" t="str">
            <v>CBAP330107</v>
          </cell>
          <cell r="B954" t="str">
            <v>Outras Despesas com Vendas</v>
          </cell>
          <cell r="D954">
            <v>25947961.460000001</v>
          </cell>
          <cell r="E954">
            <v>344857.68</v>
          </cell>
          <cell r="BY954">
            <v>26292819.140000001</v>
          </cell>
          <cell r="BZ954">
            <v>-344857.68</v>
          </cell>
          <cell r="CA954">
            <v>25947961.460000001</v>
          </cell>
          <cell r="CE954">
            <v>43022263.640000001</v>
          </cell>
          <cell r="CF954">
            <v>33575520.93</v>
          </cell>
          <cell r="CG954">
            <v>48151709.619999997</v>
          </cell>
        </row>
        <row r="955">
          <cell r="A955" t="str">
            <v>CBAP33010701</v>
          </cell>
          <cell r="B955" t="str">
            <v>Arrendamentos e Aluguéis</v>
          </cell>
          <cell r="E955">
            <v>55528.55</v>
          </cell>
          <cell r="BY955">
            <v>55528.55</v>
          </cell>
          <cell r="BZ955">
            <v>-55528.55</v>
          </cell>
          <cell r="CA955">
            <v>0</v>
          </cell>
          <cell r="CE955">
            <v>0</v>
          </cell>
          <cell r="CF955">
            <v>0</v>
          </cell>
          <cell r="CG955">
            <v>45797.46</v>
          </cell>
        </row>
        <row r="956">
          <cell r="A956" t="str">
            <v>4133306</v>
          </cell>
          <cell r="B956" t="str">
            <v>GR91-IMOVEIS # CONDOMINIO</v>
          </cell>
          <cell r="E956">
            <v>55528.55</v>
          </cell>
          <cell r="BY956">
            <v>55528.55</v>
          </cell>
          <cell r="BZ956">
            <v>-55528.55</v>
          </cell>
          <cell r="CA956">
            <v>0</v>
          </cell>
          <cell r="CE956">
            <v>0</v>
          </cell>
          <cell r="CF956">
            <v>0</v>
          </cell>
          <cell r="CG956">
            <v>45797.46</v>
          </cell>
        </row>
        <row r="957">
          <cell r="A957" t="str">
            <v>CBAP33010702</v>
          </cell>
          <cell r="B957" t="str">
            <v>Seguros</v>
          </cell>
          <cell r="E957">
            <v>56188.67</v>
          </cell>
          <cell r="BY957">
            <v>56188.67</v>
          </cell>
          <cell r="BZ957">
            <v>-56188.67</v>
          </cell>
          <cell r="CA957">
            <v>0</v>
          </cell>
          <cell r="CE957">
            <v>0</v>
          </cell>
          <cell r="CF957">
            <v>0</v>
          </cell>
          <cell r="CG957">
            <v>32194.25</v>
          </cell>
        </row>
        <row r="958">
          <cell r="A958" t="str">
            <v>4133605</v>
          </cell>
          <cell r="B958" t="str">
            <v>GR92-SEGUROS / OUTROS</v>
          </cell>
          <cell r="E958">
            <v>56188.67</v>
          </cell>
          <cell r="BY958">
            <v>56188.67</v>
          </cell>
          <cell r="BZ958">
            <v>-56188.67</v>
          </cell>
          <cell r="CA958">
            <v>0</v>
          </cell>
          <cell r="CE958">
            <v>0</v>
          </cell>
          <cell r="CF958">
            <v>0</v>
          </cell>
          <cell r="CG958">
            <v>32194.25</v>
          </cell>
        </row>
        <row r="959">
          <cell r="A959" t="str">
            <v>CBAP33010707</v>
          </cell>
          <cell r="B959" t="str">
            <v>Propaganda e Publicidade</v>
          </cell>
          <cell r="E959">
            <v>140000</v>
          </cell>
          <cell r="BY959">
            <v>140000</v>
          </cell>
          <cell r="BZ959">
            <v>-140000</v>
          </cell>
          <cell r="CA959">
            <v>0</v>
          </cell>
          <cell r="CE959">
            <v>0</v>
          </cell>
          <cell r="CF959">
            <v>0</v>
          </cell>
          <cell r="CG959">
            <v>36000</v>
          </cell>
        </row>
        <row r="960">
          <cell r="A960" t="str">
            <v>4135011</v>
          </cell>
          <cell r="B960" t="str">
            <v>GR99-PROPAGANDA-AGENCIAS DE PUBLICIDADE</v>
          </cell>
          <cell r="E960">
            <v>140000</v>
          </cell>
          <cell r="BY960">
            <v>140000</v>
          </cell>
          <cell r="BZ960">
            <v>-140000</v>
          </cell>
          <cell r="CA960">
            <v>0</v>
          </cell>
          <cell r="CE960">
            <v>0</v>
          </cell>
          <cell r="CF960">
            <v>0</v>
          </cell>
          <cell r="CG960">
            <v>36000</v>
          </cell>
        </row>
        <row r="961">
          <cell r="A961" t="str">
            <v>CBAP33010709</v>
          </cell>
          <cell r="B961" t="str">
            <v>Outras</v>
          </cell>
          <cell r="D961">
            <v>25947961.460000001</v>
          </cell>
          <cell r="E961">
            <v>93140.46</v>
          </cell>
          <cell r="BY961">
            <v>26041101.920000002</v>
          </cell>
          <cell r="BZ961">
            <v>-93140.46</v>
          </cell>
          <cell r="CA961">
            <v>25947961.460000001</v>
          </cell>
          <cell r="CE961">
            <v>43022263.640000001</v>
          </cell>
          <cell r="CF961">
            <v>33575520.93</v>
          </cell>
          <cell r="CG961">
            <v>48037717.909999996</v>
          </cell>
        </row>
        <row r="962">
          <cell r="A962" t="str">
            <v>4135015</v>
          </cell>
          <cell r="B962" t="str">
            <v>GR99-BOLSA-AUXILIO PARA ESTAGIARIO</v>
          </cell>
          <cell r="E962">
            <v>29347.56</v>
          </cell>
          <cell r="BY962">
            <v>29347.56</v>
          </cell>
          <cell r="BZ962">
            <v>-29347.56</v>
          </cell>
          <cell r="CA962">
            <v>0</v>
          </cell>
          <cell r="CE962">
            <v>0</v>
          </cell>
          <cell r="CF962">
            <v>0</v>
          </cell>
          <cell r="CG962">
            <v>25521.279999999999</v>
          </cell>
        </row>
        <row r="963">
          <cell r="A963" t="str">
            <v>4135021</v>
          </cell>
          <cell r="B963" t="str">
            <v>GR99-TAXAS/ANUIDADES-ENTIDADES NAO-GOVERNAMENTAIS</v>
          </cell>
          <cell r="E963">
            <v>63792.9</v>
          </cell>
          <cell r="BY963">
            <v>63792.9</v>
          </cell>
          <cell r="BZ963">
            <v>-63792.9</v>
          </cell>
          <cell r="CA963">
            <v>0</v>
          </cell>
          <cell r="CE963">
            <v>0</v>
          </cell>
          <cell r="CF963">
            <v>0</v>
          </cell>
          <cell r="CG963">
            <v>88737.05</v>
          </cell>
        </row>
        <row r="964">
          <cell r="A964" t="str">
            <v>4135046</v>
          </cell>
          <cell r="B964" t="str">
            <v>GR99-AGENTE AUTORIZADO - INSTITUICAO FINANCEIRA</v>
          </cell>
          <cell r="D964">
            <v>24556300</v>
          </cell>
          <cell r="BY964">
            <v>24556300</v>
          </cell>
          <cell r="CA964">
            <v>24556300</v>
          </cell>
          <cell r="CE964">
            <v>39003489.369999997</v>
          </cell>
          <cell r="CF964">
            <v>30469651.510000002</v>
          </cell>
          <cell r="CG964">
            <v>43167044.380000003</v>
          </cell>
        </row>
        <row r="965">
          <cell r="A965" t="str">
            <v>4135047</v>
          </cell>
          <cell r="B965" t="str">
            <v>GR99-AGENTE AUTORIZADO - PESSOA JURIDICA</v>
          </cell>
          <cell r="D965">
            <v>1391661.46</v>
          </cell>
          <cell r="BY965">
            <v>1391661.46</v>
          </cell>
          <cell r="CA965">
            <v>1391661.46</v>
          </cell>
          <cell r="CE965">
            <v>4018774.27</v>
          </cell>
          <cell r="CF965">
            <v>3105869.42</v>
          </cell>
          <cell r="CG965">
            <v>4756415.2</v>
          </cell>
        </row>
        <row r="966">
          <cell r="A966" t="str">
            <v>CBAP3302</v>
          </cell>
          <cell r="B966" t="str">
            <v>Despesas Gerais e Administrativas</v>
          </cell>
          <cell r="C966">
            <v>156837205.63</v>
          </cell>
          <cell r="D966">
            <v>304357072.45999998</v>
          </cell>
          <cell r="E966">
            <v>37486196.399999999</v>
          </cell>
          <cell r="F966">
            <v>6431528.5899999999</v>
          </cell>
          <cell r="G966">
            <v>4910051.93</v>
          </cell>
          <cell r="H966">
            <v>3054466.87</v>
          </cell>
          <cell r="I966">
            <v>265977.83</v>
          </cell>
          <cell r="J966">
            <v>270853.90000000002</v>
          </cell>
          <cell r="K966">
            <v>322771.18</v>
          </cell>
          <cell r="L966">
            <v>258976.05</v>
          </cell>
          <cell r="M966">
            <v>319725.84999999998</v>
          </cell>
          <cell r="N966">
            <v>383659.84</v>
          </cell>
          <cell r="O966">
            <v>167749.34</v>
          </cell>
          <cell r="P966">
            <v>255177.08</v>
          </cell>
          <cell r="Q966">
            <v>200265.16</v>
          </cell>
          <cell r="R966">
            <v>261554.35</v>
          </cell>
          <cell r="S966">
            <v>385735.2</v>
          </cell>
          <cell r="T966">
            <v>269222.94</v>
          </cell>
          <cell r="U966">
            <v>1036147.9</v>
          </cell>
          <cell r="V966">
            <v>405413.17</v>
          </cell>
          <cell r="W966">
            <v>386631.23</v>
          </cell>
          <cell r="X966">
            <v>405751.72</v>
          </cell>
          <cell r="Y966">
            <v>369150.27</v>
          </cell>
          <cell r="Z966">
            <v>398592.12</v>
          </cell>
          <cell r="AA966">
            <v>377102.5</v>
          </cell>
          <cell r="AB966">
            <v>335791.26</v>
          </cell>
          <cell r="AC966">
            <v>458244.08</v>
          </cell>
          <cell r="AD966">
            <v>437759.11</v>
          </cell>
          <cell r="AE966">
            <v>563610.56999999995</v>
          </cell>
          <cell r="AF966">
            <v>445735.36</v>
          </cell>
          <cell r="AG966">
            <v>436129.28000000003</v>
          </cell>
          <cell r="AH966">
            <v>452839.64</v>
          </cell>
          <cell r="AI966">
            <v>283052.58</v>
          </cell>
          <cell r="AJ966">
            <v>286856.34999999998</v>
          </cell>
          <cell r="AK966">
            <v>329586.92</v>
          </cell>
          <cell r="AL966">
            <v>327017.84000000003</v>
          </cell>
          <cell r="AM966">
            <v>40388.019999999997</v>
          </cell>
          <cell r="AN966">
            <v>1027340.12</v>
          </cell>
          <cell r="AO966">
            <v>87394.22</v>
          </cell>
          <cell r="AP966">
            <v>416612.46</v>
          </cell>
          <cell r="AQ966">
            <v>529130.57999999996</v>
          </cell>
          <cell r="AR966">
            <v>513460.23</v>
          </cell>
          <cell r="AS966">
            <v>493569.5</v>
          </cell>
          <cell r="AT966">
            <v>76698.62</v>
          </cell>
          <cell r="AU966">
            <v>753715.71</v>
          </cell>
          <cell r="AV966">
            <v>598518.28</v>
          </cell>
          <cell r="AW966">
            <v>673308.05</v>
          </cell>
          <cell r="AX966">
            <v>692467.39</v>
          </cell>
          <cell r="AY966">
            <v>245063.49</v>
          </cell>
          <cell r="AZ966">
            <v>1086688.24</v>
          </cell>
          <cell r="BA966">
            <v>796595.44</v>
          </cell>
          <cell r="BB966">
            <v>887171.65</v>
          </cell>
          <cell r="BC966">
            <v>844075.87</v>
          </cell>
          <cell r="BD966">
            <v>703491.18</v>
          </cell>
          <cell r="BE966">
            <v>2806096.09</v>
          </cell>
          <cell r="BF966">
            <v>921345.66</v>
          </cell>
          <cell r="BG966">
            <v>374257.55</v>
          </cell>
          <cell r="BH966">
            <v>474018.2</v>
          </cell>
          <cell r="BI966">
            <v>425834.69</v>
          </cell>
          <cell r="BJ966">
            <v>106.74</v>
          </cell>
          <cell r="BK966">
            <v>106.74</v>
          </cell>
          <cell r="BL966">
            <v>106.74</v>
          </cell>
          <cell r="BM966">
            <v>106.74</v>
          </cell>
          <cell r="BN966">
            <v>106.74</v>
          </cell>
          <cell r="BO966">
            <v>106.74</v>
          </cell>
          <cell r="BP966">
            <v>106.74</v>
          </cell>
          <cell r="BQ966">
            <v>106.74</v>
          </cell>
          <cell r="BR966">
            <v>106.74</v>
          </cell>
          <cell r="BS966">
            <v>106.74</v>
          </cell>
          <cell r="BT966">
            <v>106.74</v>
          </cell>
          <cell r="BU966">
            <v>106.74</v>
          </cell>
          <cell r="BV966">
            <v>106.74</v>
          </cell>
          <cell r="BW966">
            <v>13179017.84</v>
          </cell>
          <cell r="BX966">
            <v>116104313.33</v>
          </cell>
          <cell r="BY966">
            <v>668925562.52999997</v>
          </cell>
          <cell r="BZ966">
            <v>-42926392.530000001</v>
          </cell>
          <cell r="CA966">
            <v>625999170</v>
          </cell>
          <cell r="CB966">
            <v>177096397.53</v>
          </cell>
          <cell r="CC966">
            <v>128369170.20999999</v>
          </cell>
          <cell r="CD966">
            <v>111665879.3</v>
          </cell>
          <cell r="CE966">
            <v>1078034865.6900001</v>
          </cell>
          <cell r="CF966">
            <v>860194302.47000003</v>
          </cell>
          <cell r="CG966">
            <v>803721298.92999995</v>
          </cell>
        </row>
        <row r="967">
          <cell r="A967" t="str">
            <v>CBAP330201</v>
          </cell>
          <cell r="B967" t="str">
            <v>Pessoal e Administradores</v>
          </cell>
          <cell r="C967">
            <v>81106313.25</v>
          </cell>
          <cell r="D967">
            <v>127217619.97</v>
          </cell>
          <cell r="E967">
            <v>18872573.440000001</v>
          </cell>
          <cell r="F967">
            <v>4254696.8899999997</v>
          </cell>
          <cell r="G967">
            <v>3123802.7</v>
          </cell>
          <cell r="H967">
            <v>127708.57</v>
          </cell>
          <cell r="I967">
            <v>210024.2</v>
          </cell>
          <cell r="J967">
            <v>213804.68</v>
          </cell>
          <cell r="K967">
            <v>258828.38</v>
          </cell>
          <cell r="L967">
            <v>203802.94</v>
          </cell>
          <cell r="M967">
            <v>218236.88</v>
          </cell>
          <cell r="N967">
            <v>275590.28999999998</v>
          </cell>
          <cell r="O967">
            <v>125211.36</v>
          </cell>
          <cell r="P967">
            <v>5155.1499999999996</v>
          </cell>
          <cell r="Q967">
            <v>98430.3</v>
          </cell>
          <cell r="R967">
            <v>165063.4</v>
          </cell>
          <cell r="S967">
            <v>281986.01</v>
          </cell>
          <cell r="T967">
            <v>182876.79</v>
          </cell>
          <cell r="U967">
            <v>11338</v>
          </cell>
          <cell r="V967">
            <v>310797.51</v>
          </cell>
          <cell r="W967">
            <v>309428.36</v>
          </cell>
          <cell r="X967">
            <v>320812.46000000002</v>
          </cell>
          <cell r="Y967">
            <v>290880.53000000003</v>
          </cell>
          <cell r="Z967">
            <v>290862.94</v>
          </cell>
          <cell r="AA967">
            <v>287427.46000000002</v>
          </cell>
          <cell r="AB967">
            <v>273992.88</v>
          </cell>
          <cell r="AC967">
            <v>364102.96</v>
          </cell>
          <cell r="AD967">
            <v>358932.73</v>
          </cell>
          <cell r="AE967">
            <v>469405.91</v>
          </cell>
          <cell r="AF967">
            <v>368341.72</v>
          </cell>
          <cell r="AG967">
            <v>356517.08</v>
          </cell>
          <cell r="AH967">
            <v>364012.95</v>
          </cell>
          <cell r="AI967">
            <v>234576.4</v>
          </cell>
          <cell r="AJ967">
            <v>239479.67</v>
          </cell>
          <cell r="AK967">
            <v>276607.58</v>
          </cell>
          <cell r="AL967">
            <v>274369.68</v>
          </cell>
          <cell r="AM967">
            <v>518</v>
          </cell>
          <cell r="AN967">
            <v>560186.18999999994</v>
          </cell>
          <cell r="AO967">
            <v>751.01</v>
          </cell>
          <cell r="AP967">
            <v>266068.01</v>
          </cell>
          <cell r="AQ967">
            <v>270597.06</v>
          </cell>
          <cell r="AR967">
            <v>251034.26</v>
          </cell>
          <cell r="AS967">
            <v>257290.7</v>
          </cell>
          <cell r="AT967">
            <v>1858.1</v>
          </cell>
          <cell r="AU967">
            <v>192293.8</v>
          </cell>
          <cell r="AV967">
            <v>238713.98</v>
          </cell>
          <cell r="AW967">
            <v>270406.8</v>
          </cell>
          <cell r="AX967">
            <v>264826.57</v>
          </cell>
          <cell r="AY967">
            <v>2032.97</v>
          </cell>
          <cell r="AZ967">
            <v>328529.65999999997</v>
          </cell>
          <cell r="BA967">
            <v>288467.78999999998</v>
          </cell>
          <cell r="BB967">
            <v>326899.82</v>
          </cell>
          <cell r="BC967">
            <v>323816.25</v>
          </cell>
          <cell r="BD967">
            <v>279769.89</v>
          </cell>
          <cell r="BE967">
            <v>1661397.35</v>
          </cell>
          <cell r="BF967">
            <v>447109.46</v>
          </cell>
          <cell r="BG967">
            <v>143412.85</v>
          </cell>
          <cell r="BH967">
            <v>196607.84</v>
          </cell>
          <cell r="BI967">
            <v>200304.11</v>
          </cell>
          <cell r="BW967">
            <v>4339665.68</v>
          </cell>
          <cell r="BX967">
            <v>49091952.200000003</v>
          </cell>
          <cell r="BY967">
            <v>302548122.37</v>
          </cell>
          <cell r="BZ967">
            <v>-21996376.140000001</v>
          </cell>
          <cell r="CA967">
            <v>280551746.23000002</v>
          </cell>
          <cell r="CB967">
            <v>72432261.469999999</v>
          </cell>
          <cell r="CC967">
            <v>54648515.850000001</v>
          </cell>
          <cell r="CD967">
            <v>38206821.82</v>
          </cell>
          <cell r="CE967">
            <v>596473494.30999994</v>
          </cell>
          <cell r="CF967">
            <v>492406476.14999998</v>
          </cell>
          <cell r="CG967">
            <v>337206894.39999998</v>
          </cell>
        </row>
        <row r="968">
          <cell r="A968" t="str">
            <v>CBAP33020101</v>
          </cell>
          <cell r="B968" t="str">
            <v>Pessoal</v>
          </cell>
          <cell r="C968">
            <v>77721509.620000005</v>
          </cell>
          <cell r="D968">
            <v>124580792.17</v>
          </cell>
          <cell r="E968">
            <v>16849346.460000001</v>
          </cell>
          <cell r="F968">
            <v>2503849.17</v>
          </cell>
          <cell r="G968">
            <v>3123802.7</v>
          </cell>
          <cell r="H968">
            <v>127708.57</v>
          </cell>
          <cell r="I968">
            <v>196384.78</v>
          </cell>
          <cell r="J968">
            <v>199921.67</v>
          </cell>
          <cell r="K968">
            <v>242016.9</v>
          </cell>
          <cell r="L968">
            <v>190574.09</v>
          </cell>
          <cell r="M968">
            <v>204053.15</v>
          </cell>
          <cell r="N968">
            <v>257715.31</v>
          </cell>
          <cell r="O968">
            <v>117071.65</v>
          </cell>
          <cell r="P968">
            <v>4505.2700000000004</v>
          </cell>
          <cell r="Q968">
            <v>92028.89</v>
          </cell>
          <cell r="R968">
            <v>154333.63</v>
          </cell>
          <cell r="S968">
            <v>263680.39</v>
          </cell>
          <cell r="T968">
            <v>170986.85</v>
          </cell>
          <cell r="U968">
            <v>9872.4699999999993</v>
          </cell>
          <cell r="V968">
            <v>290619.34000000003</v>
          </cell>
          <cell r="W968">
            <v>289322.62</v>
          </cell>
          <cell r="X968">
            <v>299972.53000000003</v>
          </cell>
          <cell r="Y968">
            <v>271984.49</v>
          </cell>
          <cell r="Z968">
            <v>271970.53000000003</v>
          </cell>
          <cell r="AA968">
            <v>268763.31</v>
          </cell>
          <cell r="AB968">
            <v>256203.56</v>
          </cell>
          <cell r="AC968">
            <v>340456.52</v>
          </cell>
          <cell r="AD968">
            <v>335613.01</v>
          </cell>
          <cell r="AE968">
            <v>438909.65</v>
          </cell>
          <cell r="AF968">
            <v>344413.35</v>
          </cell>
          <cell r="AG968">
            <v>333364.88</v>
          </cell>
          <cell r="AH968">
            <v>340350.62</v>
          </cell>
          <cell r="AI968">
            <v>229645.23</v>
          </cell>
          <cell r="AJ968">
            <v>224529.82</v>
          </cell>
          <cell r="AK968">
            <v>258635.39</v>
          </cell>
          <cell r="AL968">
            <v>256549.62</v>
          </cell>
          <cell r="AM968">
            <v>484.16</v>
          </cell>
          <cell r="AN968">
            <v>523786.17</v>
          </cell>
          <cell r="AO968">
            <v>671.86</v>
          </cell>
          <cell r="AP968">
            <v>248781.04</v>
          </cell>
          <cell r="AQ968">
            <v>253013.35</v>
          </cell>
          <cell r="AR968">
            <v>234717.01</v>
          </cell>
          <cell r="AS968">
            <v>240577.71</v>
          </cell>
          <cell r="AT968">
            <v>1589.38</v>
          </cell>
          <cell r="AU968">
            <v>179791.09</v>
          </cell>
          <cell r="AV968">
            <v>223183.57</v>
          </cell>
          <cell r="AW968">
            <v>252825.62</v>
          </cell>
          <cell r="AX968">
            <v>247583.9</v>
          </cell>
          <cell r="AY968">
            <v>1756.45</v>
          </cell>
          <cell r="AZ968">
            <v>307441.53999999998</v>
          </cell>
          <cell r="BA968">
            <v>269910.53999999998</v>
          </cell>
          <cell r="BB968">
            <v>305902.03999999998</v>
          </cell>
          <cell r="BC968">
            <v>303020.15999999997</v>
          </cell>
          <cell r="BD968">
            <v>261770.63</v>
          </cell>
          <cell r="BE968">
            <v>1556023.83</v>
          </cell>
          <cell r="BF968">
            <v>417970.88</v>
          </cell>
          <cell r="BG968">
            <v>133139.57</v>
          </cell>
          <cell r="BH968">
            <v>182515.59</v>
          </cell>
          <cell r="BI968">
            <v>185941.66</v>
          </cell>
          <cell r="BW968">
            <v>2792352.18</v>
          </cell>
          <cell r="BX968">
            <v>28082488.52</v>
          </cell>
          <cell r="BY968">
            <v>269268696.66000003</v>
          </cell>
          <cell r="BZ968">
            <v>-19973149.16</v>
          </cell>
          <cell r="CA968">
            <v>249295547.5</v>
          </cell>
          <cell r="CB968">
            <v>57328393.869999997</v>
          </cell>
          <cell r="CC968">
            <v>47432255.210000001</v>
          </cell>
          <cell r="CD968">
            <v>28845945.640000001</v>
          </cell>
          <cell r="CE968">
            <v>568853508.27999997</v>
          </cell>
          <cell r="CF968">
            <v>477934327.37</v>
          </cell>
          <cell r="CG968">
            <v>314672219.69</v>
          </cell>
        </row>
        <row r="969">
          <cell r="A969" t="str">
            <v>4150300</v>
          </cell>
          <cell r="B969" t="str">
            <v>GR01-REMUNERACAO</v>
          </cell>
          <cell r="C969">
            <v>29840079.850000001</v>
          </cell>
          <cell r="D969">
            <v>49083172.859999999</v>
          </cell>
          <cell r="E969">
            <v>7837771.1600000001</v>
          </cell>
          <cell r="F969">
            <v>1168197.77</v>
          </cell>
          <cell r="G969">
            <v>1861268.17</v>
          </cell>
          <cell r="H969">
            <v>76235.97</v>
          </cell>
          <cell r="I969">
            <v>116163.31</v>
          </cell>
          <cell r="J969">
            <v>118255.69</v>
          </cell>
          <cell r="K969">
            <v>143155.87</v>
          </cell>
          <cell r="L969">
            <v>112727.03</v>
          </cell>
          <cell r="M969">
            <v>120699.96</v>
          </cell>
          <cell r="N969">
            <v>152455.16</v>
          </cell>
          <cell r="O969">
            <v>69248.66</v>
          </cell>
          <cell r="P969">
            <v>2667.58</v>
          </cell>
          <cell r="Q969">
            <v>54434.99</v>
          </cell>
          <cell r="R969">
            <v>91289.66</v>
          </cell>
          <cell r="S969">
            <v>155975.14000000001</v>
          </cell>
          <cell r="T969">
            <v>101140.91</v>
          </cell>
          <cell r="U969">
            <v>5837.6</v>
          </cell>
          <cell r="V969">
            <v>171904.1</v>
          </cell>
          <cell r="W969">
            <v>171134.71</v>
          </cell>
          <cell r="X969">
            <v>177437.25</v>
          </cell>
          <cell r="Y969">
            <v>160880.82999999999</v>
          </cell>
          <cell r="Z969">
            <v>160872.71</v>
          </cell>
          <cell r="AA969">
            <v>158975.19</v>
          </cell>
          <cell r="AB969">
            <v>151550.60999999999</v>
          </cell>
          <cell r="AC969">
            <v>201387.01</v>
          </cell>
          <cell r="AD969">
            <v>198519.33</v>
          </cell>
          <cell r="AE969">
            <v>259624.23</v>
          </cell>
          <cell r="AF969">
            <v>203723.39</v>
          </cell>
          <cell r="AG969">
            <v>197189.59</v>
          </cell>
          <cell r="AH969">
            <v>201319.8</v>
          </cell>
          <cell r="AI969">
            <v>135837.31</v>
          </cell>
          <cell r="AJ969">
            <v>132810.31</v>
          </cell>
          <cell r="AK969">
            <v>152985.03</v>
          </cell>
          <cell r="AL969">
            <v>151750.56</v>
          </cell>
          <cell r="AM969">
            <v>286.31</v>
          </cell>
          <cell r="AN969">
            <v>309823.76</v>
          </cell>
          <cell r="AO969">
            <v>399.3</v>
          </cell>
          <cell r="AP969">
            <v>147157.29999999999</v>
          </cell>
          <cell r="AQ969">
            <v>149659.94</v>
          </cell>
          <cell r="AR969">
            <v>138836.01</v>
          </cell>
          <cell r="AS969">
            <v>142304.60999999999</v>
          </cell>
          <cell r="AT969">
            <v>938.53</v>
          </cell>
          <cell r="AU969">
            <v>106346.13</v>
          </cell>
          <cell r="AV969">
            <v>132010.68</v>
          </cell>
          <cell r="AW969">
            <v>149543.26999999999</v>
          </cell>
          <cell r="AX969">
            <v>146440.29</v>
          </cell>
          <cell r="AY969">
            <v>1034.18</v>
          </cell>
          <cell r="AZ969">
            <v>181940.17</v>
          </cell>
          <cell r="BA969">
            <v>159718.13</v>
          </cell>
          <cell r="BB969">
            <v>181023.95</v>
          </cell>
          <cell r="BC969">
            <v>179318.59</v>
          </cell>
          <cell r="BD969">
            <v>154897.12</v>
          </cell>
          <cell r="BE969">
            <v>920935.65</v>
          </cell>
          <cell r="BF969">
            <v>247204.39</v>
          </cell>
          <cell r="BG969">
            <v>78475.039999999994</v>
          </cell>
          <cell r="BH969">
            <v>107579.41</v>
          </cell>
          <cell r="BI969">
            <v>109596.73</v>
          </cell>
          <cell r="BW969">
            <v>1370394.06</v>
          </cell>
          <cell r="BX969">
            <v>12200872.130000001</v>
          </cell>
          <cell r="BY969">
            <v>111415414.98</v>
          </cell>
          <cell r="BZ969">
            <v>-9699039.3300000001</v>
          </cell>
          <cell r="CA969">
            <v>101716375.65000001</v>
          </cell>
          <cell r="CB969">
            <v>16568494.93</v>
          </cell>
          <cell r="CC969">
            <v>12134422.16</v>
          </cell>
          <cell r="CD969">
            <v>15642024.939999999</v>
          </cell>
          <cell r="CE969">
            <v>144283119.50999999</v>
          </cell>
          <cell r="CF969">
            <v>106381108.73999999</v>
          </cell>
          <cell r="CG969">
            <v>150217892.93000001</v>
          </cell>
        </row>
        <row r="970">
          <cell r="A970" t="str">
            <v>4150301</v>
          </cell>
          <cell r="B970" t="str">
            <v>GR01-HORAS EXTRAS</v>
          </cell>
          <cell r="C970">
            <v>648378.19999999995</v>
          </cell>
          <cell r="D970">
            <v>1354776.8</v>
          </cell>
          <cell r="E970">
            <v>94538.49</v>
          </cell>
          <cell r="G970">
            <v>15085.5</v>
          </cell>
          <cell r="H970">
            <v>575.41</v>
          </cell>
          <cell r="I970">
            <v>2655.29</v>
          </cell>
          <cell r="J970">
            <v>2702.89</v>
          </cell>
          <cell r="K970">
            <v>3272.93</v>
          </cell>
          <cell r="L970">
            <v>2576.8000000000002</v>
          </cell>
          <cell r="M970">
            <v>2758.35</v>
          </cell>
          <cell r="N970">
            <v>3484.35</v>
          </cell>
          <cell r="O970">
            <v>1582.54</v>
          </cell>
          <cell r="P970">
            <v>64.5</v>
          </cell>
          <cell r="Q970">
            <v>1244.21</v>
          </cell>
          <cell r="R970">
            <v>2086.9899999999998</v>
          </cell>
          <cell r="S970">
            <v>3565.6</v>
          </cell>
          <cell r="T970">
            <v>2311.15</v>
          </cell>
          <cell r="U970">
            <v>142.13</v>
          </cell>
          <cell r="V970">
            <v>3929.86</v>
          </cell>
          <cell r="W970">
            <v>3912.25</v>
          </cell>
          <cell r="X970">
            <v>4056.05</v>
          </cell>
          <cell r="Y970">
            <v>3677.37</v>
          </cell>
          <cell r="Z970">
            <v>3677.29</v>
          </cell>
          <cell r="AA970">
            <v>3634.31</v>
          </cell>
          <cell r="AB970">
            <v>3464.27</v>
          </cell>
          <cell r="AC970">
            <v>4603.04</v>
          </cell>
          <cell r="AD970">
            <v>4537.07</v>
          </cell>
          <cell r="AE970">
            <v>5934.54</v>
          </cell>
          <cell r="AF970">
            <v>4656.59</v>
          </cell>
          <cell r="AG970">
            <v>4507.83</v>
          </cell>
          <cell r="AH970">
            <v>4601.38</v>
          </cell>
          <cell r="AI970">
            <v>3105.03</v>
          </cell>
          <cell r="AJ970">
            <v>3035.7</v>
          </cell>
          <cell r="AK970">
            <v>3497</v>
          </cell>
          <cell r="AL970">
            <v>3468.75</v>
          </cell>
          <cell r="AM970">
            <v>8.44</v>
          </cell>
          <cell r="AN970">
            <v>7081.59</v>
          </cell>
          <cell r="AO970">
            <v>9.4</v>
          </cell>
          <cell r="AP970">
            <v>3363.34</v>
          </cell>
          <cell r="AQ970">
            <v>3420.39</v>
          </cell>
          <cell r="AR970">
            <v>3173.41</v>
          </cell>
          <cell r="AS970">
            <v>3252.72</v>
          </cell>
          <cell r="AT970">
            <v>22.27</v>
          </cell>
          <cell r="AU970">
            <v>2430.7800000000002</v>
          </cell>
          <cell r="AV970">
            <v>3016.88</v>
          </cell>
          <cell r="AW970">
            <v>3418.01</v>
          </cell>
          <cell r="AX970">
            <v>3345.91</v>
          </cell>
          <cell r="AY970">
            <v>25.57</v>
          </cell>
          <cell r="AZ970">
            <v>4161.3599999999997</v>
          </cell>
          <cell r="BA970">
            <v>3652.73</v>
          </cell>
          <cell r="BB970">
            <v>4140.28</v>
          </cell>
          <cell r="BC970">
            <v>4101.07</v>
          </cell>
          <cell r="BD970">
            <v>3542.05</v>
          </cell>
          <cell r="BE970">
            <v>20681.12</v>
          </cell>
          <cell r="BF970">
            <v>5649.62</v>
          </cell>
          <cell r="BG970">
            <v>1938.43</v>
          </cell>
          <cell r="BH970">
            <v>2657.52</v>
          </cell>
          <cell r="BI970">
            <v>2707.58</v>
          </cell>
          <cell r="BW970">
            <v>33225.64</v>
          </cell>
          <cell r="BX970">
            <v>240651.5</v>
          </cell>
          <cell r="BY970">
            <v>2569778.0699999998</v>
          </cell>
          <cell r="BZ970">
            <v>-109623.99</v>
          </cell>
          <cell r="CA970">
            <v>2460154.08</v>
          </cell>
          <cell r="CB970">
            <v>318661.88</v>
          </cell>
          <cell r="CC970">
            <v>242366.81</v>
          </cell>
          <cell r="CD970">
            <v>306528.33</v>
          </cell>
          <cell r="CE970">
            <v>3498218.16</v>
          </cell>
          <cell r="CF970">
            <v>2633966.84</v>
          </cell>
          <cell r="CG970">
            <v>3619422.83</v>
          </cell>
        </row>
        <row r="971">
          <cell r="A971" t="str">
            <v>4150302</v>
          </cell>
          <cell r="B971" t="str">
            <v>GR01-DUPLA FUNCAO</v>
          </cell>
          <cell r="C971">
            <v>71218.09</v>
          </cell>
          <cell r="D971">
            <v>57174.400000000001</v>
          </cell>
          <cell r="I971">
            <v>41.33</v>
          </cell>
          <cell r="J971">
            <v>42.11</v>
          </cell>
          <cell r="K971">
            <v>50.95</v>
          </cell>
          <cell r="L971">
            <v>40.130000000000003</v>
          </cell>
          <cell r="M971">
            <v>42.98</v>
          </cell>
          <cell r="N971">
            <v>54.33</v>
          </cell>
          <cell r="O971">
            <v>24.64</v>
          </cell>
          <cell r="P971">
            <v>0.69</v>
          </cell>
          <cell r="Q971">
            <v>19.36</v>
          </cell>
          <cell r="R971">
            <v>32.479999999999997</v>
          </cell>
          <cell r="S971">
            <v>55.57</v>
          </cell>
          <cell r="T971">
            <v>36.020000000000003</v>
          </cell>
          <cell r="U971">
            <v>1.46</v>
          </cell>
          <cell r="V971">
            <v>61.18</v>
          </cell>
          <cell r="W971">
            <v>60.9</v>
          </cell>
          <cell r="X971">
            <v>63.18</v>
          </cell>
          <cell r="Y971">
            <v>57.28</v>
          </cell>
          <cell r="Z971">
            <v>57.28</v>
          </cell>
          <cell r="AA971">
            <v>56.58</v>
          </cell>
          <cell r="AB971">
            <v>53.97</v>
          </cell>
          <cell r="AC971">
            <v>71.75</v>
          </cell>
          <cell r="AD971">
            <v>70.67</v>
          </cell>
          <cell r="AE971">
            <v>92.45</v>
          </cell>
          <cell r="AF971">
            <v>72.510000000000005</v>
          </cell>
          <cell r="AG971">
            <v>70.209999999999994</v>
          </cell>
          <cell r="AH971">
            <v>71.66</v>
          </cell>
          <cell r="AI971">
            <v>48.33</v>
          </cell>
          <cell r="AJ971">
            <v>47.26</v>
          </cell>
          <cell r="AK971">
            <v>54.42</v>
          </cell>
          <cell r="AL971">
            <v>54</v>
          </cell>
          <cell r="AM971">
            <v>0.08</v>
          </cell>
          <cell r="AN971">
            <v>110.22</v>
          </cell>
          <cell r="AO971">
            <v>0.1</v>
          </cell>
          <cell r="AP971">
            <v>52.4</v>
          </cell>
          <cell r="AQ971">
            <v>53.34</v>
          </cell>
          <cell r="AR971">
            <v>49.4</v>
          </cell>
          <cell r="AS971">
            <v>50.66</v>
          </cell>
          <cell r="AT971">
            <v>0.22</v>
          </cell>
          <cell r="AU971">
            <v>37.82</v>
          </cell>
          <cell r="AV971">
            <v>46.95</v>
          </cell>
          <cell r="AW971">
            <v>53.17</v>
          </cell>
          <cell r="AX971">
            <v>52.05</v>
          </cell>
          <cell r="AY971">
            <v>0.23</v>
          </cell>
          <cell r="AZ971">
            <v>65.430000000000007</v>
          </cell>
          <cell r="BA971">
            <v>57.31</v>
          </cell>
          <cell r="BB971">
            <v>65.040000000000006</v>
          </cell>
          <cell r="BC971">
            <v>64.459999999999994</v>
          </cell>
          <cell r="BD971">
            <v>55.57</v>
          </cell>
          <cell r="BE971">
            <v>321.68</v>
          </cell>
          <cell r="BF971">
            <v>87.79</v>
          </cell>
          <cell r="BG971">
            <v>30.51</v>
          </cell>
          <cell r="BH971">
            <v>41.81</v>
          </cell>
          <cell r="BI971">
            <v>42.6</v>
          </cell>
          <cell r="BW971">
            <v>410.21</v>
          </cell>
          <cell r="BX971">
            <v>2191.0500000000002</v>
          </cell>
          <cell r="BY971">
            <v>133838.26999999999</v>
          </cell>
          <cell r="CA971">
            <v>133838.26999999999</v>
          </cell>
          <cell r="CB971">
            <v>3478.9</v>
          </cell>
          <cell r="CC971">
            <v>2361.46</v>
          </cell>
          <cell r="CD971">
            <v>4688.71</v>
          </cell>
          <cell r="CE971">
            <v>173480.16</v>
          </cell>
          <cell r="CF971">
            <v>120122.24000000001</v>
          </cell>
          <cell r="CG971">
            <v>154014.96</v>
          </cell>
        </row>
        <row r="972">
          <cell r="A972" t="str">
            <v>4150303</v>
          </cell>
          <cell r="B972" t="str">
            <v>GR01-PERICULOSIDADE</v>
          </cell>
          <cell r="C972">
            <v>519265.18</v>
          </cell>
          <cell r="D972">
            <v>321620.37</v>
          </cell>
          <cell r="E972">
            <v>55013.48</v>
          </cell>
          <cell r="H972">
            <v>785.73</v>
          </cell>
          <cell r="I972">
            <v>696.28</v>
          </cell>
          <cell r="J972">
            <v>708.45</v>
          </cell>
          <cell r="K972">
            <v>857.53</v>
          </cell>
          <cell r="L972">
            <v>675.44</v>
          </cell>
          <cell r="M972">
            <v>722.91</v>
          </cell>
          <cell r="N972">
            <v>913.62</v>
          </cell>
          <cell r="O972">
            <v>415.55</v>
          </cell>
          <cell r="Q972">
            <v>326.45999999999998</v>
          </cell>
          <cell r="R972">
            <v>547.15</v>
          </cell>
          <cell r="S972">
            <v>934.89</v>
          </cell>
          <cell r="T972">
            <v>606.03</v>
          </cell>
          <cell r="V972">
            <v>1029.67</v>
          </cell>
          <cell r="W972">
            <v>1025.78</v>
          </cell>
          <cell r="X972">
            <v>1063.22</v>
          </cell>
          <cell r="Y972">
            <v>964.32</v>
          </cell>
          <cell r="Z972">
            <v>964</v>
          </cell>
          <cell r="AA972">
            <v>952.3</v>
          </cell>
          <cell r="AB972">
            <v>908.03</v>
          </cell>
          <cell r="AC972">
            <v>1206.96</v>
          </cell>
          <cell r="AD972">
            <v>1189.6099999999999</v>
          </cell>
          <cell r="AE972">
            <v>1556.55</v>
          </cell>
          <cell r="AF972">
            <v>1221.02</v>
          </cell>
          <cell r="AG972">
            <v>1181.3699999999999</v>
          </cell>
          <cell r="AH972">
            <v>1206.72</v>
          </cell>
          <cell r="AI972">
            <v>814.16</v>
          </cell>
          <cell r="AJ972">
            <v>796.22</v>
          </cell>
          <cell r="AK972">
            <v>916.88</v>
          </cell>
          <cell r="AL972">
            <v>909.35</v>
          </cell>
          <cell r="AN972">
            <v>1856.41</v>
          </cell>
          <cell r="AP972">
            <v>881.56</v>
          </cell>
          <cell r="AQ972">
            <v>897.21</v>
          </cell>
          <cell r="AR972">
            <v>831.98</v>
          </cell>
          <cell r="AS972">
            <v>852.77</v>
          </cell>
          <cell r="AU972">
            <v>637.69000000000005</v>
          </cell>
          <cell r="AV972">
            <v>791.02</v>
          </cell>
          <cell r="AW972">
            <v>895.91</v>
          </cell>
          <cell r="AX972">
            <v>877.58</v>
          </cell>
          <cell r="AZ972">
            <v>1089.97</v>
          </cell>
          <cell r="BA972">
            <v>956.73</v>
          </cell>
          <cell r="BB972">
            <v>1083.6400000000001</v>
          </cell>
          <cell r="BC972">
            <v>1074.3800000000001</v>
          </cell>
          <cell r="BD972">
            <v>928.12</v>
          </cell>
          <cell r="BE972">
            <v>5397.1</v>
          </cell>
          <cell r="BF972">
            <v>1481.52</v>
          </cell>
          <cell r="BG972">
            <v>457.6</v>
          </cell>
          <cell r="BH972">
            <v>626.76</v>
          </cell>
          <cell r="BI972">
            <v>639.32000000000005</v>
          </cell>
          <cell r="BW972">
            <v>621.24</v>
          </cell>
          <cell r="BX972">
            <v>88245.82</v>
          </cell>
          <cell r="BY972">
            <v>1033119.56</v>
          </cell>
          <cell r="BZ972">
            <v>-55013.48</v>
          </cell>
          <cell r="CA972">
            <v>978106.08</v>
          </cell>
          <cell r="CB972">
            <v>129914.67</v>
          </cell>
          <cell r="CC972">
            <v>99249.46</v>
          </cell>
          <cell r="CD972">
            <v>257705.74</v>
          </cell>
          <cell r="CE972">
            <v>1304399.07</v>
          </cell>
          <cell r="CF972">
            <v>964681.25</v>
          </cell>
          <cell r="CG972">
            <v>1521285.84</v>
          </cell>
        </row>
        <row r="973">
          <cell r="A973" t="str">
            <v>4150304</v>
          </cell>
          <cell r="B973" t="str">
            <v>GR01-SOBREAVISO</v>
          </cell>
          <cell r="C973">
            <v>268893.13</v>
          </cell>
          <cell r="D973">
            <v>664162.68999999994</v>
          </cell>
          <cell r="E973">
            <v>39849.26</v>
          </cell>
          <cell r="H973">
            <v>920.39</v>
          </cell>
          <cell r="I973">
            <v>208.63</v>
          </cell>
          <cell r="J973">
            <v>212.27</v>
          </cell>
          <cell r="K973">
            <v>256.92</v>
          </cell>
          <cell r="L973">
            <v>202.36</v>
          </cell>
          <cell r="M973">
            <v>216.56</v>
          </cell>
          <cell r="N973">
            <v>273.73</v>
          </cell>
          <cell r="O973">
            <v>124.49</v>
          </cell>
          <cell r="Q973">
            <v>97.8</v>
          </cell>
          <cell r="R973">
            <v>163.96</v>
          </cell>
          <cell r="S973">
            <v>280.10000000000002</v>
          </cell>
          <cell r="T973">
            <v>181.55</v>
          </cell>
          <cell r="V973">
            <v>308.5</v>
          </cell>
          <cell r="W973">
            <v>307.33</v>
          </cell>
          <cell r="X973">
            <v>318.52999999999997</v>
          </cell>
          <cell r="Y973">
            <v>288.83999999999997</v>
          </cell>
          <cell r="Z973">
            <v>288.83999999999997</v>
          </cell>
          <cell r="AA973">
            <v>285.3</v>
          </cell>
          <cell r="AB973">
            <v>272.05</v>
          </cell>
          <cell r="AC973">
            <v>361.63</v>
          </cell>
          <cell r="AD973">
            <v>356.43</v>
          </cell>
          <cell r="AE973">
            <v>466.35</v>
          </cell>
          <cell r="AF973">
            <v>365.79</v>
          </cell>
          <cell r="AG973">
            <v>353.92</v>
          </cell>
          <cell r="AH973">
            <v>361.49</v>
          </cell>
          <cell r="AI973">
            <v>243.91</v>
          </cell>
          <cell r="AJ973">
            <v>238.57</v>
          </cell>
          <cell r="AK973">
            <v>274.64999999999998</v>
          </cell>
          <cell r="AL973">
            <v>272.44</v>
          </cell>
          <cell r="AN973">
            <v>556.16999999999996</v>
          </cell>
          <cell r="AP973">
            <v>264.08</v>
          </cell>
          <cell r="AQ973">
            <v>268.77999999999997</v>
          </cell>
          <cell r="AR973">
            <v>249.25</v>
          </cell>
          <cell r="AS973">
            <v>255.5</v>
          </cell>
          <cell r="AU973">
            <v>191.03</v>
          </cell>
          <cell r="AV973">
            <v>237.01</v>
          </cell>
          <cell r="AW973">
            <v>268.39</v>
          </cell>
          <cell r="AX973">
            <v>262.91000000000003</v>
          </cell>
          <cell r="AZ973">
            <v>326.73</v>
          </cell>
          <cell r="BA973">
            <v>286.75</v>
          </cell>
          <cell r="BB973">
            <v>324.76</v>
          </cell>
          <cell r="BC973">
            <v>322.02999999999997</v>
          </cell>
          <cell r="BD973">
            <v>278.14</v>
          </cell>
          <cell r="BE973">
            <v>1616.94</v>
          </cell>
          <cell r="BF973">
            <v>443.8</v>
          </cell>
          <cell r="BG973">
            <v>157.16999999999999</v>
          </cell>
          <cell r="BH973">
            <v>215.25</v>
          </cell>
          <cell r="BI973">
            <v>219.54</v>
          </cell>
          <cell r="BW973">
            <v>8046.62</v>
          </cell>
          <cell r="BX973">
            <v>269097.89</v>
          </cell>
          <cell r="BY973">
            <v>1265297.1499999999</v>
          </cell>
          <cell r="BZ973">
            <v>-39849.26</v>
          </cell>
          <cell r="CA973">
            <v>1225447.8899999999</v>
          </cell>
          <cell r="CB973">
            <v>340515.91</v>
          </cell>
          <cell r="CC973">
            <v>255103.69</v>
          </cell>
          <cell r="CD973">
            <v>380656.45</v>
          </cell>
          <cell r="CE973">
            <v>1488557.74</v>
          </cell>
          <cell r="CF973">
            <v>1102345.25</v>
          </cell>
          <cell r="CG973">
            <v>1567171.15</v>
          </cell>
        </row>
        <row r="974">
          <cell r="A974" t="str">
            <v>4150306</v>
          </cell>
          <cell r="B974" t="str">
            <v>GR01-AUXILIO-CRECHE</v>
          </cell>
          <cell r="C974">
            <v>94924.7</v>
          </cell>
          <cell r="D974">
            <v>144103.20000000001</v>
          </cell>
          <cell r="E974">
            <v>47923.93</v>
          </cell>
          <cell r="F974">
            <v>6000</v>
          </cell>
          <cell r="H974">
            <v>117.87</v>
          </cell>
          <cell r="I974">
            <v>459.38</v>
          </cell>
          <cell r="J974">
            <v>467.63</v>
          </cell>
          <cell r="K974">
            <v>565.89</v>
          </cell>
          <cell r="L974">
            <v>445.66</v>
          </cell>
          <cell r="M974">
            <v>477.38</v>
          </cell>
          <cell r="N974">
            <v>602.79999999999995</v>
          </cell>
          <cell r="O974">
            <v>273.94</v>
          </cell>
          <cell r="P974">
            <v>16.27</v>
          </cell>
          <cell r="Q974">
            <v>215.27</v>
          </cell>
          <cell r="R974">
            <v>360.87</v>
          </cell>
          <cell r="S974">
            <v>616.67999999999995</v>
          </cell>
          <cell r="T974">
            <v>400.19</v>
          </cell>
          <cell r="U974">
            <v>36.22</v>
          </cell>
          <cell r="V974">
            <v>679.32</v>
          </cell>
          <cell r="W974">
            <v>676.59</v>
          </cell>
          <cell r="X974">
            <v>701.36</v>
          </cell>
          <cell r="Y974">
            <v>635.9</v>
          </cell>
          <cell r="Z974">
            <v>635.89</v>
          </cell>
          <cell r="AA974">
            <v>628.23</v>
          </cell>
          <cell r="AB974">
            <v>599.33000000000004</v>
          </cell>
          <cell r="AC974">
            <v>796.19</v>
          </cell>
          <cell r="AD974">
            <v>785</v>
          </cell>
          <cell r="AE974">
            <v>1026.55</v>
          </cell>
          <cell r="AF974">
            <v>805.55</v>
          </cell>
          <cell r="AG974">
            <v>779.46</v>
          </cell>
          <cell r="AH974">
            <v>796.11</v>
          </cell>
          <cell r="AI974">
            <v>537.16999999999996</v>
          </cell>
          <cell r="AJ974">
            <v>525.01</v>
          </cell>
          <cell r="AK974">
            <v>604.84</v>
          </cell>
          <cell r="AL974">
            <v>600.03</v>
          </cell>
          <cell r="AM974">
            <v>1</v>
          </cell>
          <cell r="AN974">
            <v>1225.0899999999999</v>
          </cell>
          <cell r="AO974">
            <v>2.4900000000000002</v>
          </cell>
          <cell r="AP974">
            <v>581.79999999999995</v>
          </cell>
          <cell r="AQ974">
            <v>591.67999999999995</v>
          </cell>
          <cell r="AR974">
            <v>548.91</v>
          </cell>
          <cell r="AS974">
            <v>562.47</v>
          </cell>
          <cell r="AT974">
            <v>6.08</v>
          </cell>
          <cell r="AU974">
            <v>420.59</v>
          </cell>
          <cell r="AV974">
            <v>521.86</v>
          </cell>
          <cell r="AW974">
            <v>591.35</v>
          </cell>
          <cell r="AX974">
            <v>579.08000000000004</v>
          </cell>
          <cell r="AY974">
            <v>6.41</v>
          </cell>
          <cell r="AZ974">
            <v>719.53</v>
          </cell>
          <cell r="BA974">
            <v>631.79999999999995</v>
          </cell>
          <cell r="BB974">
            <v>716.17</v>
          </cell>
          <cell r="BC974">
            <v>709.4</v>
          </cell>
          <cell r="BD974">
            <v>612.78</v>
          </cell>
          <cell r="BE974">
            <v>3562.03</v>
          </cell>
          <cell r="BF974">
            <v>977.27</v>
          </cell>
          <cell r="BG974">
            <v>322.87</v>
          </cell>
          <cell r="BH974">
            <v>442.58</v>
          </cell>
          <cell r="BI974">
            <v>450.85</v>
          </cell>
          <cell r="BW974">
            <v>8111.91</v>
          </cell>
          <cell r="BX974">
            <v>31358.16</v>
          </cell>
          <cell r="BY974">
            <v>364074.57</v>
          </cell>
          <cell r="BZ974">
            <v>-47923.93</v>
          </cell>
          <cell r="CA974">
            <v>316150.64</v>
          </cell>
          <cell r="CB974">
            <v>41086.620000000003</v>
          </cell>
          <cell r="CC974">
            <v>34969.72</v>
          </cell>
          <cell r="CD974">
            <v>39557.42</v>
          </cell>
          <cell r="CE974">
            <v>480213.45</v>
          </cell>
          <cell r="CF974">
            <v>368501.2</v>
          </cell>
          <cell r="CG974">
            <v>632030.94999999995</v>
          </cell>
        </row>
        <row r="975">
          <cell r="A975" t="str">
            <v>4150307</v>
          </cell>
          <cell r="B975" t="str">
            <v>GR01-AUXILIO-EDUCACAO</v>
          </cell>
          <cell r="C975">
            <v>90443.13</v>
          </cell>
          <cell r="D975">
            <v>193012.08</v>
          </cell>
          <cell r="E975">
            <v>169935.98</v>
          </cell>
          <cell r="F975">
            <v>4209</v>
          </cell>
          <cell r="G975">
            <v>34364.18</v>
          </cell>
          <cell r="H975">
            <v>40.770000000000003</v>
          </cell>
          <cell r="I975">
            <v>517.63</v>
          </cell>
          <cell r="J975">
            <v>527</v>
          </cell>
          <cell r="K975">
            <v>637.92999999999995</v>
          </cell>
          <cell r="L975">
            <v>502.37</v>
          </cell>
          <cell r="M975">
            <v>537.91999999999996</v>
          </cell>
          <cell r="N975">
            <v>679.75</v>
          </cell>
          <cell r="O975">
            <v>308.54000000000002</v>
          </cell>
          <cell r="P975">
            <v>9.2100000000000009</v>
          </cell>
          <cell r="Q975">
            <v>242.57</v>
          </cell>
          <cell r="R975">
            <v>406.78</v>
          </cell>
          <cell r="S975">
            <v>695.28</v>
          </cell>
          <cell r="T975">
            <v>450.72</v>
          </cell>
          <cell r="U975">
            <v>19.82</v>
          </cell>
          <cell r="V975">
            <v>766.23</v>
          </cell>
          <cell r="W975">
            <v>762.54</v>
          </cell>
          <cell r="X975">
            <v>790.82</v>
          </cell>
          <cell r="Y975">
            <v>717.02</v>
          </cell>
          <cell r="Z975">
            <v>716.94</v>
          </cell>
          <cell r="AA975">
            <v>708.56</v>
          </cell>
          <cell r="AB975">
            <v>675.37</v>
          </cell>
          <cell r="AC975">
            <v>897.49</v>
          </cell>
          <cell r="AD975">
            <v>884.73</v>
          </cell>
          <cell r="AE975">
            <v>1157.03</v>
          </cell>
          <cell r="AF975">
            <v>907.94</v>
          </cell>
          <cell r="AG975">
            <v>878.82</v>
          </cell>
          <cell r="AH975">
            <v>897.12</v>
          </cell>
          <cell r="AI975">
            <v>605.32000000000005</v>
          </cell>
          <cell r="AJ975">
            <v>591.83000000000004</v>
          </cell>
          <cell r="AK975">
            <v>681.78</v>
          </cell>
          <cell r="AL975">
            <v>676.18</v>
          </cell>
          <cell r="AM975">
            <v>1.19</v>
          </cell>
          <cell r="AN975">
            <v>1380.66</v>
          </cell>
          <cell r="AO975">
            <v>1.39</v>
          </cell>
          <cell r="AP975">
            <v>655.84</v>
          </cell>
          <cell r="AQ975">
            <v>666.96</v>
          </cell>
          <cell r="AR975">
            <v>618.66999999999996</v>
          </cell>
          <cell r="AS975">
            <v>634.26</v>
          </cell>
          <cell r="AT975">
            <v>3.07</v>
          </cell>
          <cell r="AU975">
            <v>473.75</v>
          </cell>
          <cell r="AV975">
            <v>588.20000000000005</v>
          </cell>
          <cell r="AW975">
            <v>666.42</v>
          </cell>
          <cell r="AX975">
            <v>652.37</v>
          </cell>
          <cell r="AY975">
            <v>3.41</v>
          </cell>
          <cell r="AZ975">
            <v>812.61</v>
          </cell>
          <cell r="BA975">
            <v>713.05</v>
          </cell>
          <cell r="BB975">
            <v>808.35</v>
          </cell>
          <cell r="BC975">
            <v>800.58</v>
          </cell>
          <cell r="BD975">
            <v>691.49</v>
          </cell>
          <cell r="BE975">
            <v>4335.8</v>
          </cell>
          <cell r="BF975">
            <v>1101.04</v>
          </cell>
          <cell r="BG975">
            <v>295.19</v>
          </cell>
          <cell r="BH975">
            <v>404.77</v>
          </cell>
          <cell r="BI975">
            <v>412.27</v>
          </cell>
          <cell r="BW975">
            <v>-3782.23</v>
          </cell>
          <cell r="BX975">
            <v>11964.89</v>
          </cell>
          <cell r="BY975">
            <v>535760.38</v>
          </cell>
          <cell r="BZ975">
            <v>-204300.16</v>
          </cell>
          <cell r="CA975">
            <v>331460.21999999997</v>
          </cell>
          <cell r="CB975">
            <v>12859.41</v>
          </cell>
          <cell r="CC975">
            <v>9649.9</v>
          </cell>
          <cell r="CD975">
            <v>19327.97</v>
          </cell>
          <cell r="CE975">
            <v>434394.22</v>
          </cell>
          <cell r="CF975">
            <v>306531.75</v>
          </cell>
          <cell r="CG975">
            <v>788700.81</v>
          </cell>
        </row>
        <row r="976">
          <cell r="A976" t="str">
            <v>4150308</v>
          </cell>
          <cell r="B976" t="str">
            <v>GR01-BENEFICIO SALARIO MATERNIDADE PRORROGADO</v>
          </cell>
          <cell r="C976">
            <v>37566.550000000003</v>
          </cell>
          <cell r="D976">
            <v>94844.76</v>
          </cell>
          <cell r="BX976">
            <v>21723.45</v>
          </cell>
          <cell r="BY976">
            <v>154134.76</v>
          </cell>
          <cell r="CA976">
            <v>154134.76</v>
          </cell>
          <cell r="CB976">
            <v>11564.93</v>
          </cell>
          <cell r="CC976">
            <v>11272.93</v>
          </cell>
          <cell r="CD976">
            <v>32996.32</v>
          </cell>
          <cell r="CE976">
            <v>154770.22</v>
          </cell>
          <cell r="CF976">
            <v>93224.09</v>
          </cell>
          <cell r="CG976">
            <v>203250.51</v>
          </cell>
        </row>
        <row r="977">
          <cell r="A977" t="str">
            <v>4150309</v>
          </cell>
          <cell r="B977" t="str">
            <v>GR01-ENC SOCIAIS  REMUNERACAO-INSS</v>
          </cell>
          <cell r="C977">
            <v>9005622.3300000001</v>
          </cell>
          <cell r="D977">
            <v>15226218.57</v>
          </cell>
          <cell r="E977">
            <v>1998489.28</v>
          </cell>
          <cell r="G977">
            <v>458308.45</v>
          </cell>
          <cell r="H977">
            <v>22129.14</v>
          </cell>
          <cell r="I977">
            <v>34440.18</v>
          </cell>
          <cell r="J977">
            <v>35060.480000000003</v>
          </cell>
          <cell r="K977">
            <v>42442.97</v>
          </cell>
          <cell r="L977">
            <v>33421.29</v>
          </cell>
          <cell r="M977">
            <v>35784.97</v>
          </cell>
          <cell r="N977">
            <v>45196.62</v>
          </cell>
          <cell r="O977">
            <v>20530.53</v>
          </cell>
          <cell r="P977">
            <v>795.05</v>
          </cell>
          <cell r="Q977">
            <v>16138.97</v>
          </cell>
          <cell r="R977">
            <v>27065.72</v>
          </cell>
          <cell r="S977">
            <v>46242.37</v>
          </cell>
          <cell r="T977">
            <v>29985.78</v>
          </cell>
          <cell r="U977">
            <v>1741.46</v>
          </cell>
          <cell r="V977">
            <v>50966.65</v>
          </cell>
          <cell r="W977">
            <v>50738.5</v>
          </cell>
          <cell r="X977">
            <v>52606.86</v>
          </cell>
          <cell r="Y977">
            <v>47698.27</v>
          </cell>
          <cell r="Z977">
            <v>47695.82</v>
          </cell>
          <cell r="AA977">
            <v>47133.63</v>
          </cell>
          <cell r="AB977">
            <v>44931.1</v>
          </cell>
          <cell r="AC977">
            <v>59706.51</v>
          </cell>
          <cell r="AD977">
            <v>58856.72</v>
          </cell>
          <cell r="AE977">
            <v>76972.179999999993</v>
          </cell>
          <cell r="AF977">
            <v>60400.01</v>
          </cell>
          <cell r="AG977">
            <v>58463</v>
          </cell>
          <cell r="AH977">
            <v>59687.35</v>
          </cell>
          <cell r="AI977">
            <v>40273.160000000003</v>
          </cell>
          <cell r="AJ977">
            <v>39375.9</v>
          </cell>
          <cell r="AK977">
            <v>45357.26</v>
          </cell>
          <cell r="AL977">
            <v>44991.43</v>
          </cell>
          <cell r="AM977">
            <v>86.56</v>
          </cell>
          <cell r="AN977">
            <v>91856.71</v>
          </cell>
          <cell r="AO977">
            <v>118.7</v>
          </cell>
          <cell r="AP977">
            <v>43629.09</v>
          </cell>
          <cell r="AQ977">
            <v>44371.01</v>
          </cell>
          <cell r="AR977">
            <v>41162.480000000003</v>
          </cell>
          <cell r="AS977">
            <v>42190.33</v>
          </cell>
          <cell r="AT977">
            <v>279.97000000000003</v>
          </cell>
          <cell r="AU977">
            <v>31529.84</v>
          </cell>
          <cell r="AV977">
            <v>39139.49</v>
          </cell>
          <cell r="AW977">
            <v>44337.760000000002</v>
          </cell>
          <cell r="AX977">
            <v>43417.96</v>
          </cell>
          <cell r="AY977">
            <v>309.55</v>
          </cell>
          <cell r="AZ977">
            <v>53923.040000000001</v>
          </cell>
          <cell r="BA977">
            <v>47339.360000000001</v>
          </cell>
          <cell r="BB977">
            <v>53652.92</v>
          </cell>
          <cell r="BC977">
            <v>53147.17</v>
          </cell>
          <cell r="BD977">
            <v>45911.37</v>
          </cell>
          <cell r="BE977">
            <v>272806.84000000003</v>
          </cell>
          <cell r="BF977">
            <v>73297.8</v>
          </cell>
          <cell r="BG977">
            <v>23374.16</v>
          </cell>
          <cell r="BH977">
            <v>32042.959999999999</v>
          </cell>
          <cell r="BI977">
            <v>32644.2</v>
          </cell>
          <cell r="BW977">
            <v>392187.78</v>
          </cell>
          <cell r="BX977">
            <v>3640125.93</v>
          </cell>
          <cell r="BY977">
            <v>33108351.489999998</v>
          </cell>
          <cell r="BZ977">
            <v>-2456797.73</v>
          </cell>
          <cell r="CA977">
            <v>30651553.760000002</v>
          </cell>
          <cell r="CB977">
            <v>5333326.83</v>
          </cell>
          <cell r="CC977">
            <v>3931183.52</v>
          </cell>
          <cell r="CD977">
            <v>5199204.42</v>
          </cell>
          <cell r="CE977">
            <v>43757127.18</v>
          </cell>
          <cell r="CF977">
            <v>32306788.300000001</v>
          </cell>
          <cell r="CG977">
            <v>46682661.409999996</v>
          </cell>
        </row>
        <row r="978">
          <cell r="A978" t="str">
            <v>4150310</v>
          </cell>
          <cell r="B978" t="str">
            <v>GR01-ENC SOCIAIS  REMUNERACAO-FGTS</v>
          </cell>
          <cell r="C978">
            <v>2478820.7000000002</v>
          </cell>
          <cell r="D978">
            <v>4137438.63</v>
          </cell>
          <cell r="E978">
            <v>1952925.75</v>
          </cell>
          <cell r="G978">
            <v>148582.17000000001</v>
          </cell>
          <cell r="H978">
            <v>6321.89</v>
          </cell>
          <cell r="I978">
            <v>9541.61</v>
          </cell>
          <cell r="J978">
            <v>9713.5400000000009</v>
          </cell>
          <cell r="K978">
            <v>11758.88</v>
          </cell>
          <cell r="L978">
            <v>9259.44</v>
          </cell>
          <cell r="M978">
            <v>9914.31</v>
          </cell>
          <cell r="N978">
            <v>12522.08</v>
          </cell>
          <cell r="O978">
            <v>5687.99</v>
          </cell>
          <cell r="P978">
            <v>220.5</v>
          </cell>
          <cell r="Q978">
            <v>4471.26</v>
          </cell>
          <cell r="R978">
            <v>7498.49</v>
          </cell>
          <cell r="S978">
            <v>12811.56</v>
          </cell>
          <cell r="T978">
            <v>8307.6200000000008</v>
          </cell>
          <cell r="U978">
            <v>482.83</v>
          </cell>
          <cell r="V978">
            <v>14120.16</v>
          </cell>
          <cell r="W978">
            <v>14057.04</v>
          </cell>
          <cell r="X978">
            <v>14574.59</v>
          </cell>
          <cell r="Y978">
            <v>13214.81</v>
          </cell>
          <cell r="Z978">
            <v>13214.14</v>
          </cell>
          <cell r="AA978">
            <v>13058.34</v>
          </cell>
          <cell r="AB978">
            <v>12448.2</v>
          </cell>
          <cell r="AC978">
            <v>16541.650000000001</v>
          </cell>
          <cell r="AD978">
            <v>16306.28</v>
          </cell>
          <cell r="AE978">
            <v>21325.24</v>
          </cell>
          <cell r="AF978">
            <v>16733.79</v>
          </cell>
          <cell r="AG978">
            <v>16197.07</v>
          </cell>
          <cell r="AH978">
            <v>16536.330000000002</v>
          </cell>
          <cell r="AI978">
            <v>11157.46</v>
          </cell>
          <cell r="AJ978">
            <v>10909</v>
          </cell>
          <cell r="AK978">
            <v>12566.19</v>
          </cell>
          <cell r="AL978">
            <v>12464.87</v>
          </cell>
          <cell r="AM978">
            <v>23.87</v>
          </cell>
          <cell r="AN978">
            <v>25448.83</v>
          </cell>
          <cell r="AO978">
            <v>32.92</v>
          </cell>
          <cell r="AP978">
            <v>12087.53</v>
          </cell>
          <cell r="AQ978">
            <v>12293.08</v>
          </cell>
          <cell r="AR978">
            <v>11403.98</v>
          </cell>
          <cell r="AS978">
            <v>11688.77</v>
          </cell>
          <cell r="AT978">
            <v>77.63</v>
          </cell>
          <cell r="AU978">
            <v>8735.23</v>
          </cell>
          <cell r="AV978">
            <v>10843.45</v>
          </cell>
          <cell r="AW978">
            <v>12283.52</v>
          </cell>
          <cell r="AX978">
            <v>12028.68</v>
          </cell>
          <cell r="AY978">
            <v>85.77</v>
          </cell>
          <cell r="AZ978">
            <v>14941.24</v>
          </cell>
          <cell r="BA978">
            <v>13116.62</v>
          </cell>
          <cell r="BB978">
            <v>14866.32</v>
          </cell>
          <cell r="BC978">
            <v>14726.13</v>
          </cell>
          <cell r="BD978">
            <v>12721.01</v>
          </cell>
          <cell r="BE978">
            <v>75511.03</v>
          </cell>
          <cell r="BF978">
            <v>20306.46</v>
          </cell>
          <cell r="BG978">
            <v>6470.09</v>
          </cell>
          <cell r="BH978">
            <v>8869.76</v>
          </cell>
          <cell r="BI978">
            <v>9036.16</v>
          </cell>
          <cell r="BW978">
            <v>109677.09</v>
          </cell>
          <cell r="BX978">
            <v>999417.05</v>
          </cell>
          <cell r="BY978">
            <v>10488396.630000001</v>
          </cell>
          <cell r="BZ978">
            <v>-2101507.92</v>
          </cell>
          <cell r="CA978">
            <v>8386888.71</v>
          </cell>
          <cell r="CB978">
            <v>1403711.12</v>
          </cell>
          <cell r="CC978">
            <v>1033385.56</v>
          </cell>
          <cell r="CD978">
            <v>1364056.86</v>
          </cell>
          <cell r="CE978">
            <v>12004798.82</v>
          </cell>
          <cell r="CF978">
            <v>8857427.3399999999</v>
          </cell>
          <cell r="CG978">
            <v>12833492.17</v>
          </cell>
        </row>
        <row r="979">
          <cell r="A979" t="str">
            <v>4150311</v>
          </cell>
          <cell r="B979" t="str">
            <v>GR01-ENC SOCIAIS  PROV PARA 13º SALARIO-INSS</v>
          </cell>
          <cell r="C979">
            <v>778010.35</v>
          </cell>
          <cell r="D979">
            <v>1308305.71</v>
          </cell>
          <cell r="E979">
            <v>140133.37</v>
          </cell>
          <cell r="H979">
            <v>1912.93</v>
          </cell>
          <cell r="I979">
            <v>3010.52</v>
          </cell>
          <cell r="J979">
            <v>3064.75</v>
          </cell>
          <cell r="K979">
            <v>3710.06</v>
          </cell>
          <cell r="L979">
            <v>2921.34</v>
          </cell>
          <cell r="M979">
            <v>3128</v>
          </cell>
          <cell r="N979">
            <v>3950.53</v>
          </cell>
          <cell r="O979">
            <v>1794.48</v>
          </cell>
          <cell r="P979">
            <v>69.319999999999993</v>
          </cell>
          <cell r="Q979">
            <v>1410.72</v>
          </cell>
          <cell r="R979">
            <v>2365.85</v>
          </cell>
          <cell r="S979">
            <v>4042.02</v>
          </cell>
          <cell r="T979">
            <v>2621.2399999999998</v>
          </cell>
          <cell r="U979">
            <v>151.88999999999999</v>
          </cell>
          <cell r="V979">
            <v>4455</v>
          </cell>
          <cell r="W979">
            <v>4435.13</v>
          </cell>
          <cell r="X979">
            <v>4598.46</v>
          </cell>
          <cell r="Y979">
            <v>4169.42</v>
          </cell>
          <cell r="Z979">
            <v>4169.21</v>
          </cell>
          <cell r="AA979">
            <v>4120.05</v>
          </cell>
          <cell r="AB979">
            <v>3927.43</v>
          </cell>
          <cell r="AC979">
            <v>5219.0200000000004</v>
          </cell>
          <cell r="AD979">
            <v>5144.7299999999996</v>
          </cell>
          <cell r="AE979">
            <v>6728.27</v>
          </cell>
          <cell r="AF979">
            <v>5279.64</v>
          </cell>
          <cell r="AG979">
            <v>5110.3900000000003</v>
          </cell>
          <cell r="AH979">
            <v>5217.3599999999997</v>
          </cell>
          <cell r="AI979">
            <v>3520.3</v>
          </cell>
          <cell r="AJ979">
            <v>3441.88</v>
          </cell>
          <cell r="AK979">
            <v>3964.77</v>
          </cell>
          <cell r="AL979">
            <v>3932.76</v>
          </cell>
          <cell r="AM979">
            <v>7.33</v>
          </cell>
          <cell r="AN979">
            <v>8029.32</v>
          </cell>
          <cell r="AO979">
            <v>10.220000000000001</v>
          </cell>
          <cell r="AP979">
            <v>3813.74</v>
          </cell>
          <cell r="AQ979">
            <v>3878.68</v>
          </cell>
          <cell r="AR979">
            <v>3598.17</v>
          </cell>
          <cell r="AS979">
            <v>3687.83</v>
          </cell>
          <cell r="AT979">
            <v>24.5</v>
          </cell>
          <cell r="AU979">
            <v>2756.18</v>
          </cell>
          <cell r="AV979">
            <v>3421.41</v>
          </cell>
          <cell r="AW979">
            <v>3875.84</v>
          </cell>
          <cell r="AX979">
            <v>3795.41</v>
          </cell>
          <cell r="AY979">
            <v>27.11</v>
          </cell>
          <cell r="AZ979">
            <v>4712.21</v>
          </cell>
          <cell r="BA979">
            <v>4137.0200000000004</v>
          </cell>
          <cell r="BB979">
            <v>4688.6099999999997</v>
          </cell>
          <cell r="BC979">
            <v>4644.34</v>
          </cell>
          <cell r="BD979">
            <v>4012.32</v>
          </cell>
          <cell r="BE979">
            <v>23835.97</v>
          </cell>
          <cell r="BF979">
            <v>6407.46</v>
          </cell>
          <cell r="BG979">
            <v>2043.51</v>
          </cell>
          <cell r="BH979">
            <v>2801.53</v>
          </cell>
          <cell r="BI979">
            <v>2853.98</v>
          </cell>
          <cell r="BW979">
            <v>33684.28</v>
          </cell>
          <cell r="BX979">
            <v>310744.5</v>
          </cell>
          <cell r="BY979">
            <v>2779528.37</v>
          </cell>
          <cell r="BZ979">
            <v>-140133.37</v>
          </cell>
          <cell r="CA979">
            <v>2639395</v>
          </cell>
          <cell r="CB979">
            <v>520511.09</v>
          </cell>
          <cell r="CC979">
            <v>362907.6</v>
          </cell>
          <cell r="CD979">
            <v>460003.83</v>
          </cell>
          <cell r="CE979">
            <v>4241818.5999999996</v>
          </cell>
          <cell r="CF979">
            <v>3026111.91</v>
          </cell>
          <cell r="CG979">
            <v>3738232.81</v>
          </cell>
        </row>
        <row r="980">
          <cell r="A980" t="str">
            <v>4150312</v>
          </cell>
          <cell r="B980" t="str">
            <v>GR01-ENC SOCIAIS  PROV PARA 13º SALARIO-FGTS</v>
          </cell>
          <cell r="C980">
            <v>319571.67</v>
          </cell>
          <cell r="D980">
            <v>531090.81000000006</v>
          </cell>
          <cell r="E980">
            <v>41758.67</v>
          </cell>
          <cell r="H980">
            <v>887.24</v>
          </cell>
          <cell r="I980">
            <v>1324.79</v>
          </cell>
          <cell r="J980">
            <v>1348.22</v>
          </cell>
          <cell r="K980">
            <v>1631.81</v>
          </cell>
          <cell r="L980">
            <v>1284.94</v>
          </cell>
          <cell r="M980">
            <v>1376.25</v>
          </cell>
          <cell r="N980">
            <v>1731.92</v>
          </cell>
          <cell r="O980">
            <v>789.68</v>
          </cell>
          <cell r="P980">
            <v>31.16</v>
          </cell>
          <cell r="Q980">
            <v>621.21</v>
          </cell>
          <cell r="R980">
            <v>1040.81</v>
          </cell>
          <cell r="S980">
            <v>1775.66</v>
          </cell>
          <cell r="T980">
            <v>1153.27</v>
          </cell>
          <cell r="U980">
            <v>71.53</v>
          </cell>
          <cell r="V980">
            <v>1960.14</v>
          </cell>
          <cell r="W980">
            <v>1952.28</v>
          </cell>
          <cell r="X980">
            <v>2022.66</v>
          </cell>
          <cell r="Y980">
            <v>1834.63</v>
          </cell>
          <cell r="Z980">
            <v>1834.41</v>
          </cell>
          <cell r="AA980">
            <v>1812.94</v>
          </cell>
          <cell r="AB980">
            <v>1726.17</v>
          </cell>
          <cell r="AC980">
            <v>2294.21</v>
          </cell>
          <cell r="AD980">
            <v>2263.15</v>
          </cell>
          <cell r="AE980">
            <v>2957.64</v>
          </cell>
          <cell r="AF980">
            <v>2323.11</v>
          </cell>
          <cell r="AG980">
            <v>2247.6999999999998</v>
          </cell>
          <cell r="AH980">
            <v>2296.1</v>
          </cell>
          <cell r="AI980">
            <v>1548.9</v>
          </cell>
          <cell r="AJ980">
            <v>1514.95</v>
          </cell>
          <cell r="AK980">
            <v>1744.51</v>
          </cell>
          <cell r="AL980">
            <v>1730.76</v>
          </cell>
          <cell r="AM980">
            <v>2.95</v>
          </cell>
          <cell r="AN980">
            <v>3533.36</v>
          </cell>
          <cell r="AO980">
            <v>4.01</v>
          </cell>
          <cell r="AP980">
            <v>1677.55</v>
          </cell>
          <cell r="AQ980">
            <v>1706.35</v>
          </cell>
          <cell r="AR980">
            <v>1583.71</v>
          </cell>
          <cell r="AS980">
            <v>1622.21</v>
          </cell>
          <cell r="AT980">
            <v>12.45</v>
          </cell>
          <cell r="AU980">
            <v>1213.5999999999999</v>
          </cell>
          <cell r="AV980">
            <v>1507.49</v>
          </cell>
          <cell r="AW980">
            <v>1707.92</v>
          </cell>
          <cell r="AX980">
            <v>1674.24</v>
          </cell>
          <cell r="AY980">
            <v>14.67</v>
          </cell>
          <cell r="AZ980">
            <v>2031.64</v>
          </cell>
          <cell r="BA980">
            <v>1789.43</v>
          </cell>
          <cell r="BB980">
            <v>2024.33</v>
          </cell>
          <cell r="BC980">
            <v>2005.09</v>
          </cell>
          <cell r="BD980">
            <v>1737.48</v>
          </cell>
          <cell r="BE980">
            <v>10390.629999999999</v>
          </cell>
          <cell r="BF980">
            <v>2833.29</v>
          </cell>
          <cell r="BG980">
            <v>900.8</v>
          </cell>
          <cell r="BH980">
            <v>1234.52</v>
          </cell>
          <cell r="BI980">
            <v>1258.53</v>
          </cell>
          <cell r="BW980">
            <v>14592.38</v>
          </cell>
          <cell r="BX980">
            <v>128423.3</v>
          </cell>
          <cell r="BY980">
            <v>1127035.83</v>
          </cell>
          <cell r="BZ980">
            <v>-41758.67</v>
          </cell>
          <cell r="CA980">
            <v>1085277.1599999999</v>
          </cell>
          <cell r="CB980">
            <v>141287.19</v>
          </cell>
          <cell r="CC980">
            <v>148229.97</v>
          </cell>
          <cell r="CD980">
            <v>133086.53</v>
          </cell>
          <cell r="CE980">
            <v>1189495.57</v>
          </cell>
          <cell r="CF980">
            <v>1318396.57</v>
          </cell>
          <cell r="CG980">
            <v>1045830.98</v>
          </cell>
        </row>
        <row r="981">
          <cell r="A981" t="str">
            <v>4150313</v>
          </cell>
          <cell r="B981" t="str">
            <v>GR01-ENC SOCIAIS  PROV PARA FERIAS-INSS</v>
          </cell>
          <cell r="C981">
            <v>181607.4</v>
          </cell>
          <cell r="D981">
            <v>215329</v>
          </cell>
          <cell r="E981">
            <v>272046.63</v>
          </cell>
          <cell r="F981">
            <v>363571.59</v>
          </cell>
          <cell r="H981">
            <v>1036.76</v>
          </cell>
          <cell r="I981">
            <v>1192.5899999999999</v>
          </cell>
          <cell r="J981">
            <v>1214.23</v>
          </cell>
          <cell r="K981">
            <v>1469.44</v>
          </cell>
          <cell r="L981">
            <v>1157.07</v>
          </cell>
          <cell r="M981">
            <v>1239.52</v>
          </cell>
          <cell r="N981">
            <v>1561.25</v>
          </cell>
          <cell r="O981">
            <v>711.35</v>
          </cell>
          <cell r="P981">
            <v>29.06</v>
          </cell>
          <cell r="Q981">
            <v>559.23</v>
          </cell>
          <cell r="R981">
            <v>937.03</v>
          </cell>
          <cell r="S981">
            <v>1599.28</v>
          </cell>
          <cell r="T981">
            <v>1038.73</v>
          </cell>
          <cell r="U981">
            <v>66.099999999999994</v>
          </cell>
          <cell r="V981">
            <v>1764.81</v>
          </cell>
          <cell r="W981">
            <v>1757.63</v>
          </cell>
          <cell r="X981">
            <v>1821.67</v>
          </cell>
          <cell r="Y981">
            <v>1651.8</v>
          </cell>
          <cell r="Z981">
            <v>1651.69</v>
          </cell>
          <cell r="AA981">
            <v>1632.22</v>
          </cell>
          <cell r="AB981">
            <v>1554.67</v>
          </cell>
          <cell r="AC981">
            <v>2066.5</v>
          </cell>
          <cell r="AD981">
            <v>2038.22</v>
          </cell>
          <cell r="AE981">
            <v>2663.91</v>
          </cell>
          <cell r="AF981">
            <v>2091.9499999999998</v>
          </cell>
          <cell r="AG981">
            <v>2023.97</v>
          </cell>
          <cell r="AH981">
            <v>2067.3200000000002</v>
          </cell>
          <cell r="AI981">
            <v>1394.8</v>
          </cell>
          <cell r="AJ981">
            <v>1363.84</v>
          </cell>
          <cell r="AK981">
            <v>1570.85</v>
          </cell>
          <cell r="AL981">
            <v>1558.24</v>
          </cell>
          <cell r="AM981">
            <v>2.3199999999999998</v>
          </cell>
          <cell r="AN981">
            <v>3181.44</v>
          </cell>
          <cell r="AO981">
            <v>4.3499999999999996</v>
          </cell>
          <cell r="AP981">
            <v>1510.75</v>
          </cell>
          <cell r="AQ981">
            <v>1536.5</v>
          </cell>
          <cell r="AR981">
            <v>1425.91</v>
          </cell>
          <cell r="AS981">
            <v>1460.82</v>
          </cell>
          <cell r="AT981">
            <v>11.5</v>
          </cell>
          <cell r="AU981">
            <v>1092.55</v>
          </cell>
          <cell r="AV981">
            <v>1356.96</v>
          </cell>
          <cell r="AW981">
            <v>1537.2</v>
          </cell>
          <cell r="AX981">
            <v>1506.68</v>
          </cell>
          <cell r="AY981">
            <v>13.11</v>
          </cell>
          <cell r="AZ981">
            <v>1840.71</v>
          </cell>
          <cell r="BA981">
            <v>1620.03</v>
          </cell>
          <cell r="BB981">
            <v>1833.49</v>
          </cell>
          <cell r="BC981">
            <v>1816.39</v>
          </cell>
          <cell r="BD981">
            <v>1572.51</v>
          </cell>
          <cell r="BE981">
            <v>9180.73</v>
          </cell>
          <cell r="BF981">
            <v>2547.54</v>
          </cell>
          <cell r="BG981">
            <v>790.88</v>
          </cell>
          <cell r="BH981">
            <v>1083.6300000000001</v>
          </cell>
          <cell r="BI981">
            <v>1104.3699999999999</v>
          </cell>
          <cell r="BW981">
            <v>1265.21</v>
          </cell>
          <cell r="BX981">
            <v>-15819.62</v>
          </cell>
          <cell r="BY981">
            <v>1100516.31</v>
          </cell>
          <cell r="BZ981">
            <v>-272046.63</v>
          </cell>
          <cell r="CA981">
            <v>828469.68</v>
          </cell>
          <cell r="CB981">
            <v>499875.18</v>
          </cell>
          <cell r="CC981">
            <v>320908.09000000003</v>
          </cell>
          <cell r="CD981">
            <v>-66365.149999999994</v>
          </cell>
          <cell r="CE981">
            <v>4641977.8099999996</v>
          </cell>
          <cell r="CF981">
            <v>3172433.21</v>
          </cell>
          <cell r="CG981">
            <v>3158819.49</v>
          </cell>
        </row>
        <row r="982">
          <cell r="A982" t="str">
            <v>4150314</v>
          </cell>
          <cell r="B982" t="str">
            <v>GR01-ENC SOCIAIS  PROV PARA FERIAS-FGTS</v>
          </cell>
          <cell r="C982">
            <v>131165.21</v>
          </cell>
          <cell r="D982">
            <v>184468.2</v>
          </cell>
          <cell r="E982">
            <v>81107.850000000006</v>
          </cell>
          <cell r="F982">
            <v>190257.54</v>
          </cell>
          <cell r="H982">
            <v>613.20000000000005</v>
          </cell>
          <cell r="I982">
            <v>630.89</v>
          </cell>
          <cell r="J982">
            <v>642.27</v>
          </cell>
          <cell r="K982">
            <v>777.38</v>
          </cell>
          <cell r="L982">
            <v>612.05999999999995</v>
          </cell>
          <cell r="M982">
            <v>655.66</v>
          </cell>
          <cell r="N982">
            <v>826.12</v>
          </cell>
          <cell r="O982">
            <v>376.29</v>
          </cell>
          <cell r="P982">
            <v>15.02</v>
          </cell>
          <cell r="Q982">
            <v>295.69</v>
          </cell>
          <cell r="R982">
            <v>495.65</v>
          </cell>
          <cell r="S982">
            <v>846.25</v>
          </cell>
          <cell r="T982">
            <v>549.35</v>
          </cell>
          <cell r="U982">
            <v>33.979999999999997</v>
          </cell>
          <cell r="V982">
            <v>933.69</v>
          </cell>
          <cell r="W982">
            <v>929.65</v>
          </cell>
          <cell r="X982">
            <v>963.6</v>
          </cell>
          <cell r="Y982">
            <v>873.89</v>
          </cell>
          <cell r="Z982">
            <v>873.81</v>
          </cell>
          <cell r="AA982">
            <v>863.5</v>
          </cell>
          <cell r="AB982">
            <v>822.5</v>
          </cell>
          <cell r="AC982">
            <v>1093.2</v>
          </cell>
          <cell r="AD982">
            <v>1078.26</v>
          </cell>
          <cell r="AE982">
            <v>1409.25</v>
          </cell>
          <cell r="AF982">
            <v>1106.53</v>
          </cell>
          <cell r="AG982">
            <v>1070.8</v>
          </cell>
          <cell r="AH982">
            <v>1093.56</v>
          </cell>
          <cell r="AI982">
            <v>737.77</v>
          </cell>
          <cell r="AJ982">
            <v>721.45</v>
          </cell>
          <cell r="AK982">
            <v>830.86</v>
          </cell>
          <cell r="AL982">
            <v>824.22</v>
          </cell>
          <cell r="AM982">
            <v>0.96</v>
          </cell>
          <cell r="AN982">
            <v>1682.81</v>
          </cell>
          <cell r="AO982">
            <v>1.8</v>
          </cell>
          <cell r="AP982">
            <v>799.13</v>
          </cell>
          <cell r="AQ982">
            <v>812.78</v>
          </cell>
          <cell r="AR982">
            <v>754.22</v>
          </cell>
          <cell r="AS982">
            <v>772.84</v>
          </cell>
          <cell r="AT982">
            <v>5.71</v>
          </cell>
          <cell r="AU982">
            <v>577.83000000000004</v>
          </cell>
          <cell r="AV982">
            <v>717.56</v>
          </cell>
          <cell r="AW982">
            <v>812.95</v>
          </cell>
          <cell r="AX982">
            <v>796.73</v>
          </cell>
          <cell r="AY982">
            <v>6.6</v>
          </cell>
          <cell r="AZ982">
            <v>976.14</v>
          </cell>
          <cell r="BA982">
            <v>858.61</v>
          </cell>
          <cell r="BB982">
            <v>972.11</v>
          </cell>
          <cell r="BC982">
            <v>962.8</v>
          </cell>
          <cell r="BD982">
            <v>833.39</v>
          </cell>
          <cell r="BE982">
            <v>4931.5600000000004</v>
          </cell>
          <cell r="BF982">
            <v>1346.56</v>
          </cell>
          <cell r="BG982">
            <v>428.85</v>
          </cell>
          <cell r="BH982">
            <v>587.66</v>
          </cell>
          <cell r="BI982">
            <v>598.98</v>
          </cell>
          <cell r="BW982">
            <v>3274.12</v>
          </cell>
          <cell r="BX982">
            <v>44316.99</v>
          </cell>
          <cell r="BY982">
            <v>678424.84</v>
          </cell>
          <cell r="BZ982">
            <v>-81107.850000000006</v>
          </cell>
          <cell r="CA982">
            <v>597316.99</v>
          </cell>
          <cell r="CB982">
            <v>175274.75</v>
          </cell>
          <cell r="CC982">
            <v>119518.82</v>
          </cell>
          <cell r="CD982">
            <v>20067.189999999999</v>
          </cell>
          <cell r="CE982">
            <v>1667206.44</v>
          </cell>
          <cell r="CF982">
            <v>1192200.02</v>
          </cell>
          <cell r="CG982">
            <v>1163747.95</v>
          </cell>
        </row>
        <row r="983">
          <cell r="A983" t="str">
            <v>4150320</v>
          </cell>
          <cell r="B983" t="str">
            <v>GR01-COMPENSACAO / INDENIZACAO</v>
          </cell>
          <cell r="CB983">
            <v>5089628.1600000001</v>
          </cell>
          <cell r="CC983">
            <v>4827341.4000000004</v>
          </cell>
          <cell r="CE983">
            <v>49984253.43</v>
          </cell>
          <cell r="CF983">
            <v>44722686.93</v>
          </cell>
        </row>
        <row r="984">
          <cell r="A984" t="str">
            <v>4150325</v>
          </cell>
          <cell r="B984" t="str">
            <v>GR01-INDENIZACOES DEMISSOES VOLUNTARIA E APOSENT</v>
          </cell>
          <cell r="C984">
            <v>1348511.28</v>
          </cell>
          <cell r="D984">
            <v>2341940.7599999998</v>
          </cell>
          <cell r="BW984">
            <v>17835.41</v>
          </cell>
          <cell r="BX984">
            <v>748242.21</v>
          </cell>
          <cell r="BY984">
            <v>4456529.66</v>
          </cell>
          <cell r="CA984">
            <v>4456529.66</v>
          </cell>
          <cell r="CB984">
            <v>17102264.09</v>
          </cell>
          <cell r="CC984">
            <v>17102264.09</v>
          </cell>
          <cell r="CD984">
            <v>-2344307.58</v>
          </cell>
          <cell r="CE984">
            <v>198828433.19</v>
          </cell>
          <cell r="CF984">
            <v>198828433.19</v>
          </cell>
          <cell r="CG984">
            <v>-4687762.5999999996</v>
          </cell>
        </row>
        <row r="985">
          <cell r="A985" t="str">
            <v>4150326</v>
          </cell>
          <cell r="B985" t="str">
            <v>GR01-PARTICIPACAO NOS LUCROS-AJUSTE</v>
          </cell>
          <cell r="C985">
            <v>551987.72</v>
          </cell>
          <cell r="D985">
            <v>-463363.54</v>
          </cell>
          <cell r="BW985">
            <v>35082.49</v>
          </cell>
          <cell r="BX985">
            <v>253428.71</v>
          </cell>
          <cell r="BY985">
            <v>377135.38</v>
          </cell>
          <cell r="CA985">
            <v>377135.38</v>
          </cell>
          <cell r="CB985">
            <v>1168.05</v>
          </cell>
          <cell r="CC985">
            <v>675.93</v>
          </cell>
          <cell r="CD985">
            <v>-112319.46</v>
          </cell>
          <cell r="CE985">
            <v>477601.51</v>
          </cell>
          <cell r="CF985">
            <v>477109.39</v>
          </cell>
          <cell r="CG985">
            <v>-1247017.22</v>
          </cell>
        </row>
        <row r="986">
          <cell r="A986" t="str">
            <v>4150327</v>
          </cell>
          <cell r="B986" t="str">
            <v>GR01-PARTICIPACAO-LUCROS E RESULTADOS DO EXERCICIO</v>
          </cell>
          <cell r="C986">
            <v>11940916.529999999</v>
          </cell>
          <cell r="D986">
            <v>21399190.039999999</v>
          </cell>
          <cell r="E986">
            <v>943496.57</v>
          </cell>
          <cell r="BW986">
            <v>236997.98</v>
          </cell>
          <cell r="BX986">
            <v>3062567.14</v>
          </cell>
          <cell r="BY986">
            <v>37583168.259999998</v>
          </cell>
          <cell r="BZ986">
            <v>-943496.57</v>
          </cell>
          <cell r="CA986">
            <v>36639671.689999998</v>
          </cell>
          <cell r="CB986">
            <v>1585127.3</v>
          </cell>
          <cell r="CC986">
            <v>1616122.85</v>
          </cell>
          <cell r="CD986">
            <v>680023.37</v>
          </cell>
          <cell r="CE986">
            <v>28005287.510000002</v>
          </cell>
          <cell r="CF986">
            <v>24173969.289999999</v>
          </cell>
          <cell r="CG986">
            <v>12606002.02</v>
          </cell>
        </row>
        <row r="987">
          <cell r="A987" t="str">
            <v>4150328</v>
          </cell>
          <cell r="B987" t="str">
            <v>GR01-PAT # PROGRAMA DE ALIMENTACAO DO TRABALHADOR</v>
          </cell>
          <cell r="C987">
            <v>8808896.0299999993</v>
          </cell>
          <cell r="D987">
            <v>11450668.59</v>
          </cell>
          <cell r="E987">
            <v>787387.68</v>
          </cell>
          <cell r="F987">
            <v>108854.37</v>
          </cell>
          <cell r="G987">
            <v>182435.5</v>
          </cell>
          <cell r="BW987">
            <v>171433.33</v>
          </cell>
          <cell r="BX987">
            <v>1213871.48</v>
          </cell>
          <cell r="BY987">
            <v>22723546.98</v>
          </cell>
          <cell r="BZ987">
            <v>-969823.18</v>
          </cell>
          <cell r="CA987">
            <v>21753723.800000001</v>
          </cell>
          <cell r="CB987">
            <v>1678880.88</v>
          </cell>
          <cell r="CC987">
            <v>1228916.29</v>
          </cell>
          <cell r="CD987">
            <v>1728235.04</v>
          </cell>
          <cell r="CE987">
            <v>31565974.670000002</v>
          </cell>
          <cell r="CF987">
            <v>23229371.710000001</v>
          </cell>
          <cell r="CG987">
            <v>29389436.489999998</v>
          </cell>
        </row>
        <row r="988">
          <cell r="A988" t="str">
            <v>4150332</v>
          </cell>
          <cell r="B988" t="str">
            <v>GR01-PROVISAO PARA 13º SALARIO</v>
          </cell>
          <cell r="C988">
            <v>2793643.18</v>
          </cell>
          <cell r="D988">
            <v>4588322.08</v>
          </cell>
          <cell r="E988">
            <v>640497.5</v>
          </cell>
          <cell r="F988">
            <v>100707.32</v>
          </cell>
          <cell r="G988">
            <v>78425.78</v>
          </cell>
          <cell r="H988">
            <v>7007.18</v>
          </cell>
          <cell r="I988">
            <v>10817.91</v>
          </cell>
          <cell r="J988">
            <v>11012.82</v>
          </cell>
          <cell r="K988">
            <v>13331.56</v>
          </cell>
          <cell r="L988">
            <v>10497.99</v>
          </cell>
          <cell r="M988">
            <v>11240.38</v>
          </cell>
          <cell r="N988">
            <v>14196.03</v>
          </cell>
          <cell r="O988">
            <v>6449.07</v>
          </cell>
          <cell r="P988">
            <v>247.49</v>
          </cell>
          <cell r="Q988">
            <v>5069.59</v>
          </cell>
          <cell r="R988">
            <v>8501.57</v>
          </cell>
          <cell r="S988">
            <v>14524.88</v>
          </cell>
          <cell r="T988">
            <v>9418.92</v>
          </cell>
          <cell r="U988">
            <v>542.16999999999996</v>
          </cell>
          <cell r="V988">
            <v>16008.91</v>
          </cell>
          <cell r="W988">
            <v>15937.72</v>
          </cell>
          <cell r="X988">
            <v>16524.189999999999</v>
          </cell>
          <cell r="Y988">
            <v>14982.45</v>
          </cell>
          <cell r="Z988">
            <v>14981.67</v>
          </cell>
          <cell r="AA988">
            <v>14805.03</v>
          </cell>
          <cell r="AB988">
            <v>14113.11</v>
          </cell>
          <cell r="AC988">
            <v>18754.13</v>
          </cell>
          <cell r="AD988">
            <v>18487.439999999999</v>
          </cell>
          <cell r="AE988">
            <v>24177.39</v>
          </cell>
          <cell r="AF988">
            <v>18972.16</v>
          </cell>
          <cell r="AG988">
            <v>18363.5</v>
          </cell>
          <cell r="AH988">
            <v>18748.52</v>
          </cell>
          <cell r="AI988">
            <v>12650.05</v>
          </cell>
          <cell r="AJ988">
            <v>12368.25</v>
          </cell>
          <cell r="AK988">
            <v>14246.99</v>
          </cell>
          <cell r="AL988">
            <v>14132.22</v>
          </cell>
          <cell r="AM988">
            <v>26.42</v>
          </cell>
          <cell r="AN988">
            <v>28853.07</v>
          </cell>
          <cell r="AO988">
            <v>36.880000000000003</v>
          </cell>
          <cell r="AP988">
            <v>13704.23</v>
          </cell>
          <cell r="AQ988">
            <v>13937.33</v>
          </cell>
          <cell r="AR988">
            <v>12929.46</v>
          </cell>
          <cell r="AS988">
            <v>13252.46</v>
          </cell>
          <cell r="AT988">
            <v>87.33</v>
          </cell>
          <cell r="AU988">
            <v>9903.91</v>
          </cell>
          <cell r="AV988">
            <v>12294.44</v>
          </cell>
          <cell r="AW988">
            <v>13927.37</v>
          </cell>
          <cell r="AX988">
            <v>13638.65</v>
          </cell>
          <cell r="AY988">
            <v>96.5</v>
          </cell>
          <cell r="AZ988">
            <v>16933.38</v>
          </cell>
          <cell r="BA988">
            <v>14866.42</v>
          </cell>
          <cell r="BB988">
            <v>16848.57</v>
          </cell>
          <cell r="BC988">
            <v>16689.810000000001</v>
          </cell>
          <cell r="BD988">
            <v>14418.17</v>
          </cell>
          <cell r="BE988">
            <v>85678.28</v>
          </cell>
          <cell r="BF988">
            <v>23025.02</v>
          </cell>
          <cell r="BG988">
            <v>7339.8</v>
          </cell>
          <cell r="BH988">
            <v>10061.709999999999</v>
          </cell>
          <cell r="BI988">
            <v>10250.69</v>
          </cell>
          <cell r="BW988">
            <v>124745.60000000001</v>
          </cell>
          <cell r="BX988">
            <v>1130070.45</v>
          </cell>
          <cell r="BY988">
            <v>10206323.1</v>
          </cell>
          <cell r="BZ988">
            <v>-718923.28</v>
          </cell>
          <cell r="CA988">
            <v>9487399.8200000003</v>
          </cell>
          <cell r="CB988">
            <v>1760055.76</v>
          </cell>
          <cell r="CC988">
            <v>1226267.7</v>
          </cell>
          <cell r="CD988">
            <v>1538462.05</v>
          </cell>
          <cell r="CE988">
            <v>15024545.810000001</v>
          </cell>
          <cell r="CF988">
            <v>10714477.52</v>
          </cell>
          <cell r="CG988">
            <v>14074698.26</v>
          </cell>
        </row>
        <row r="989">
          <cell r="A989" t="str">
            <v>4150333</v>
          </cell>
          <cell r="B989" t="str">
            <v>GR01-PROVISAO PARA ABONO DE FERIAS</v>
          </cell>
          <cell r="C989">
            <v>560181.77</v>
          </cell>
          <cell r="D989">
            <v>858109.87</v>
          </cell>
          <cell r="H989">
            <v>2327.11</v>
          </cell>
          <cell r="I989">
            <v>2469.6999999999998</v>
          </cell>
          <cell r="J989">
            <v>2514.02</v>
          </cell>
          <cell r="K989">
            <v>3042.94</v>
          </cell>
          <cell r="L989">
            <v>2396.0100000000002</v>
          </cell>
          <cell r="M989">
            <v>2566.13</v>
          </cell>
          <cell r="N989">
            <v>3235.47</v>
          </cell>
          <cell r="O989">
            <v>1472.48</v>
          </cell>
          <cell r="P989">
            <v>58.63</v>
          </cell>
          <cell r="Q989">
            <v>1157.75</v>
          </cell>
          <cell r="R989">
            <v>1940.66</v>
          </cell>
          <cell r="S989">
            <v>3313.16</v>
          </cell>
          <cell r="T989">
            <v>2150.44</v>
          </cell>
          <cell r="U989">
            <v>131.43</v>
          </cell>
          <cell r="V989">
            <v>3654.36</v>
          </cell>
          <cell r="W989">
            <v>3639.02</v>
          </cell>
          <cell r="X989">
            <v>3771.63</v>
          </cell>
          <cell r="Y989">
            <v>3420.28</v>
          </cell>
          <cell r="Z989">
            <v>3420.09</v>
          </cell>
          <cell r="AA989">
            <v>3379.82</v>
          </cell>
          <cell r="AB989">
            <v>3220.2</v>
          </cell>
          <cell r="AC989">
            <v>4279.67</v>
          </cell>
          <cell r="AD989">
            <v>4220.18</v>
          </cell>
          <cell r="AE989">
            <v>5517.22</v>
          </cell>
          <cell r="AF989">
            <v>4331.3100000000004</v>
          </cell>
          <cell r="AG989">
            <v>4191.46</v>
          </cell>
          <cell r="AH989">
            <v>4280.4799999999996</v>
          </cell>
          <cell r="AI989">
            <v>2887.89</v>
          </cell>
          <cell r="AJ989">
            <v>2823.98</v>
          </cell>
          <cell r="AK989">
            <v>3252.39</v>
          </cell>
          <cell r="AL989">
            <v>3226.38</v>
          </cell>
          <cell r="AM989">
            <v>5.51</v>
          </cell>
          <cell r="AN989">
            <v>6587.43</v>
          </cell>
          <cell r="AO989">
            <v>8.6</v>
          </cell>
          <cell r="AP989">
            <v>3128.31</v>
          </cell>
          <cell r="AQ989">
            <v>3181.56</v>
          </cell>
          <cell r="AR989">
            <v>2952.2</v>
          </cell>
          <cell r="AS989">
            <v>3025.03</v>
          </cell>
          <cell r="AT989">
            <v>22.19</v>
          </cell>
          <cell r="AU989">
            <v>2261.63</v>
          </cell>
          <cell r="AV989">
            <v>2808.59</v>
          </cell>
          <cell r="AW989">
            <v>3181.79</v>
          </cell>
          <cell r="AX989">
            <v>3117.48</v>
          </cell>
          <cell r="AY989">
            <v>25.25</v>
          </cell>
          <cell r="AZ989">
            <v>3830.02</v>
          </cell>
          <cell r="BA989">
            <v>3367.96</v>
          </cell>
          <cell r="BB989">
            <v>3813.67</v>
          </cell>
          <cell r="BC989">
            <v>3777.3</v>
          </cell>
          <cell r="BD989">
            <v>3267.87</v>
          </cell>
          <cell r="BE989">
            <v>19560.14</v>
          </cell>
          <cell r="BF989">
            <v>5268.38</v>
          </cell>
          <cell r="BG989">
            <v>1667.48</v>
          </cell>
          <cell r="BH989">
            <v>2285.34</v>
          </cell>
          <cell r="BI989">
            <v>2328.7399999999998</v>
          </cell>
          <cell r="BW989">
            <v>11039.83</v>
          </cell>
          <cell r="BX989">
            <v>218554.57</v>
          </cell>
          <cell r="BY989">
            <v>1819650.8</v>
          </cell>
          <cell r="CA989">
            <v>1819650.8</v>
          </cell>
          <cell r="CB989">
            <v>519959.72</v>
          </cell>
          <cell r="CC989">
            <v>337965.92</v>
          </cell>
          <cell r="CD989">
            <v>743983.8</v>
          </cell>
          <cell r="CE989">
            <v>3550977.64</v>
          </cell>
          <cell r="CF989">
            <v>2505625.36</v>
          </cell>
          <cell r="CG989">
            <v>7835943.3799999999</v>
          </cell>
        </row>
        <row r="990">
          <cell r="A990" t="str">
            <v>4150334</v>
          </cell>
          <cell r="B990" t="str">
            <v>GR01-PROVISAO PARA FERIAS</v>
          </cell>
          <cell r="C990">
            <v>3338387.41</v>
          </cell>
          <cell r="D990">
            <v>5523161.75</v>
          </cell>
          <cell r="E990">
            <v>1655140.72</v>
          </cell>
          <cell r="F990">
            <v>152932.22</v>
          </cell>
          <cell r="G990">
            <v>134533.51</v>
          </cell>
          <cell r="H990">
            <v>6723.17</v>
          </cell>
          <cell r="I990">
            <v>11987.6</v>
          </cell>
          <cell r="J990">
            <v>12204.08</v>
          </cell>
          <cell r="K990">
            <v>14773.86</v>
          </cell>
          <cell r="L990">
            <v>11633.68</v>
          </cell>
          <cell r="M990">
            <v>12455.87</v>
          </cell>
          <cell r="N990">
            <v>15733</v>
          </cell>
          <cell r="O990">
            <v>7145.99</v>
          </cell>
          <cell r="P990">
            <v>276.23</v>
          </cell>
          <cell r="Q990">
            <v>5617.32</v>
          </cell>
          <cell r="R990">
            <v>9421.44</v>
          </cell>
          <cell r="S990">
            <v>16096.74</v>
          </cell>
          <cell r="T990">
            <v>10437.15</v>
          </cell>
          <cell r="U990">
            <v>603.32000000000005</v>
          </cell>
          <cell r="V990">
            <v>17740.740000000002</v>
          </cell>
          <cell r="W990">
            <v>17660.89</v>
          </cell>
          <cell r="X990">
            <v>18311.38</v>
          </cell>
          <cell r="Y990">
            <v>16602.810000000001</v>
          </cell>
          <cell r="Z990">
            <v>16602.169999999998</v>
          </cell>
          <cell r="AA990">
            <v>16406.330000000002</v>
          </cell>
          <cell r="AB990">
            <v>15640.01</v>
          </cell>
          <cell r="AC990">
            <v>20783.55</v>
          </cell>
          <cell r="AD990">
            <v>20486.98</v>
          </cell>
          <cell r="AE990">
            <v>26792.97</v>
          </cell>
          <cell r="AF990">
            <v>21023.74</v>
          </cell>
          <cell r="AG990">
            <v>20350.27</v>
          </cell>
          <cell r="AH990">
            <v>20775.490000000002</v>
          </cell>
          <cell r="AI990">
            <v>14017.87</v>
          </cell>
          <cell r="AJ990">
            <v>13705.9</v>
          </cell>
          <cell r="AK990">
            <v>15787.79</v>
          </cell>
          <cell r="AL990">
            <v>15660.69</v>
          </cell>
          <cell r="AM990">
            <v>30.7</v>
          </cell>
          <cell r="AN990">
            <v>31973.47</v>
          </cell>
          <cell r="AO990">
            <v>41.06</v>
          </cell>
          <cell r="AP990">
            <v>15186.8</v>
          </cell>
          <cell r="AQ990">
            <v>15445.17</v>
          </cell>
          <cell r="AR990">
            <v>14327.72</v>
          </cell>
          <cell r="AS990">
            <v>14686.23</v>
          </cell>
          <cell r="AT990">
            <v>96.42</v>
          </cell>
          <cell r="AU990">
            <v>10974.58</v>
          </cell>
          <cell r="AV990">
            <v>13623.61</v>
          </cell>
          <cell r="AW990">
            <v>15432.48</v>
          </cell>
          <cell r="AX990">
            <v>15112.1</v>
          </cell>
          <cell r="AY990">
            <v>106.4</v>
          </cell>
          <cell r="AZ990">
            <v>18778.64</v>
          </cell>
          <cell r="BA990">
            <v>16484.05</v>
          </cell>
          <cell r="BB990">
            <v>18683.189999999999</v>
          </cell>
          <cell r="BC990">
            <v>18507.13</v>
          </cell>
          <cell r="BD990">
            <v>15986.35</v>
          </cell>
          <cell r="BE990">
            <v>95510.35</v>
          </cell>
          <cell r="BF990">
            <v>25510.46</v>
          </cell>
          <cell r="BG990">
            <v>8278.4</v>
          </cell>
          <cell r="BH990">
            <v>11348.98</v>
          </cell>
          <cell r="BI990">
            <v>11561.35</v>
          </cell>
          <cell r="BW990">
            <v>150373.26</v>
          </cell>
          <cell r="BX990">
            <v>1263337.8</v>
          </cell>
          <cell r="BY990">
            <v>13049011.34</v>
          </cell>
          <cell r="BZ990">
            <v>-1789674.23</v>
          </cell>
          <cell r="CA990">
            <v>11259337.109999999</v>
          </cell>
          <cell r="CB990">
            <v>1731733.21</v>
          </cell>
          <cell r="CC990">
            <v>1184428.8600000001</v>
          </cell>
          <cell r="CD990">
            <v>1676025.44</v>
          </cell>
          <cell r="CE990">
            <v>15391966.75</v>
          </cell>
          <cell r="CF990">
            <v>10950697.310000001</v>
          </cell>
          <cell r="CG990">
            <v>15417078.73</v>
          </cell>
        </row>
        <row r="991">
          <cell r="A991" t="str">
            <v>4150335</v>
          </cell>
          <cell r="B991" t="str">
            <v>GR01-VALE-TRANSPORTE EXCEDENTE</v>
          </cell>
          <cell r="C991">
            <v>839.26</v>
          </cell>
          <cell r="D991">
            <v>3951.66</v>
          </cell>
          <cell r="E991">
            <v>1666.54</v>
          </cell>
          <cell r="F991">
            <v>24</v>
          </cell>
          <cell r="G991">
            <v>47256.1</v>
          </cell>
          <cell r="I991">
            <v>4.7</v>
          </cell>
          <cell r="J991">
            <v>4.79</v>
          </cell>
          <cell r="K991">
            <v>5.8</v>
          </cell>
          <cell r="L991">
            <v>4.57</v>
          </cell>
          <cell r="M991">
            <v>4.9000000000000004</v>
          </cell>
          <cell r="N991">
            <v>6.19</v>
          </cell>
          <cell r="O991">
            <v>2.81</v>
          </cell>
          <cell r="P991">
            <v>0.21</v>
          </cell>
          <cell r="Q991">
            <v>2.2200000000000002</v>
          </cell>
          <cell r="R991">
            <v>3.71</v>
          </cell>
          <cell r="S991">
            <v>6.32</v>
          </cell>
          <cell r="T991">
            <v>4.0999999999999996</v>
          </cell>
          <cell r="U991">
            <v>0.46</v>
          </cell>
          <cell r="V991">
            <v>6.97</v>
          </cell>
          <cell r="W991">
            <v>6.95</v>
          </cell>
          <cell r="X991">
            <v>7.19</v>
          </cell>
          <cell r="Y991">
            <v>6.52</v>
          </cell>
          <cell r="Z991">
            <v>6.52</v>
          </cell>
          <cell r="AA991">
            <v>6.44</v>
          </cell>
          <cell r="AB991">
            <v>6.15</v>
          </cell>
          <cell r="AC991">
            <v>8.17</v>
          </cell>
          <cell r="AD991">
            <v>8.06</v>
          </cell>
          <cell r="AE991">
            <v>10.53</v>
          </cell>
          <cell r="AF991">
            <v>8.27</v>
          </cell>
          <cell r="AG991">
            <v>7.99</v>
          </cell>
          <cell r="AH991">
            <v>8.17</v>
          </cell>
          <cell r="AI991">
            <v>5.52</v>
          </cell>
          <cell r="AJ991">
            <v>5.39</v>
          </cell>
          <cell r="AK991">
            <v>6.2</v>
          </cell>
          <cell r="AL991">
            <v>6.16</v>
          </cell>
          <cell r="AN991">
            <v>12.56</v>
          </cell>
          <cell r="AO991">
            <v>0.04</v>
          </cell>
          <cell r="AP991">
            <v>5.98</v>
          </cell>
          <cell r="AQ991">
            <v>6.07</v>
          </cell>
          <cell r="AR991">
            <v>5.62</v>
          </cell>
          <cell r="AS991">
            <v>5.76</v>
          </cell>
          <cell r="AT991">
            <v>0.08</v>
          </cell>
          <cell r="AU991">
            <v>4.32</v>
          </cell>
          <cell r="AV991">
            <v>5.35</v>
          </cell>
          <cell r="AW991">
            <v>6.07</v>
          </cell>
          <cell r="AX991">
            <v>5.94</v>
          </cell>
          <cell r="AY991">
            <v>0.08</v>
          </cell>
          <cell r="AZ991">
            <v>7.4</v>
          </cell>
          <cell r="BA991">
            <v>6.5</v>
          </cell>
          <cell r="BB991">
            <v>7.36</v>
          </cell>
          <cell r="BC991">
            <v>7.31</v>
          </cell>
          <cell r="BD991">
            <v>6.3</v>
          </cell>
          <cell r="BE991">
            <v>36.57</v>
          </cell>
          <cell r="BF991">
            <v>10.02</v>
          </cell>
          <cell r="BG991">
            <v>3.55</v>
          </cell>
          <cell r="BH991">
            <v>4.8600000000000003</v>
          </cell>
          <cell r="BI991">
            <v>4.95</v>
          </cell>
          <cell r="BW991">
            <v>23.97</v>
          </cell>
          <cell r="BX991">
            <v>129.77000000000001</v>
          </cell>
          <cell r="BY991">
            <v>54215.97</v>
          </cell>
          <cell r="BZ991">
            <v>-48922.64</v>
          </cell>
          <cell r="CA991">
            <v>5293.33</v>
          </cell>
          <cell r="CB991">
            <v>98.49</v>
          </cell>
          <cell r="CC991">
            <v>92.01</v>
          </cell>
          <cell r="CD991">
            <v>432.92</v>
          </cell>
          <cell r="CE991">
            <v>10201.34</v>
          </cell>
          <cell r="CF991">
            <v>8522.59</v>
          </cell>
          <cell r="CG991">
            <v>87128.28</v>
          </cell>
        </row>
        <row r="992">
          <cell r="A992" t="str">
            <v>4150341</v>
          </cell>
          <cell r="B992" t="str">
            <v>GR01-DESPESAS RESCISÓRIAS</v>
          </cell>
          <cell r="C992">
            <v>2495.58</v>
          </cell>
          <cell r="D992">
            <v>6095.04</v>
          </cell>
          <cell r="I992">
            <v>20.91</v>
          </cell>
          <cell r="J992">
            <v>21.23</v>
          </cell>
          <cell r="K992">
            <v>25.79</v>
          </cell>
          <cell r="L992">
            <v>20.27</v>
          </cell>
          <cell r="M992">
            <v>21.65</v>
          </cell>
          <cell r="N992">
            <v>27.49</v>
          </cell>
          <cell r="O992">
            <v>12.42</v>
          </cell>
          <cell r="P992">
            <v>0.74</v>
          </cell>
          <cell r="Q992">
            <v>9.76</v>
          </cell>
          <cell r="R992">
            <v>16.45</v>
          </cell>
          <cell r="S992">
            <v>28.13</v>
          </cell>
          <cell r="T992">
            <v>18.149999999999999</v>
          </cell>
          <cell r="U992">
            <v>1.59</v>
          </cell>
          <cell r="V992">
            <v>30.89</v>
          </cell>
          <cell r="W992">
            <v>30.78</v>
          </cell>
          <cell r="X992">
            <v>31.84</v>
          </cell>
          <cell r="Y992">
            <v>28.87</v>
          </cell>
          <cell r="Z992">
            <v>28.87</v>
          </cell>
          <cell r="AA992">
            <v>28.55</v>
          </cell>
          <cell r="AB992">
            <v>27.28</v>
          </cell>
          <cell r="AC992">
            <v>36.19</v>
          </cell>
          <cell r="AD992">
            <v>35.659999999999997</v>
          </cell>
          <cell r="AE992">
            <v>46.7</v>
          </cell>
          <cell r="AF992">
            <v>36.619999999999997</v>
          </cell>
          <cell r="AG992">
            <v>35.450000000000003</v>
          </cell>
          <cell r="AH992">
            <v>36.19</v>
          </cell>
          <cell r="AI992">
            <v>24.41</v>
          </cell>
          <cell r="AJ992">
            <v>23.88</v>
          </cell>
          <cell r="AK992">
            <v>27.49</v>
          </cell>
          <cell r="AL992">
            <v>27.28</v>
          </cell>
          <cell r="AM992">
            <v>0.11</v>
          </cell>
          <cell r="AN992">
            <v>55.72</v>
          </cell>
          <cell r="AO992">
            <v>0.11</v>
          </cell>
          <cell r="AP992">
            <v>26.43</v>
          </cell>
          <cell r="AQ992">
            <v>26.85</v>
          </cell>
          <cell r="AR992">
            <v>24.94</v>
          </cell>
          <cell r="AS992">
            <v>25.58</v>
          </cell>
          <cell r="AT992">
            <v>0.21</v>
          </cell>
          <cell r="AU992">
            <v>19.11</v>
          </cell>
          <cell r="AV992">
            <v>23.67</v>
          </cell>
          <cell r="AW992">
            <v>26.85</v>
          </cell>
          <cell r="AX992">
            <v>26.22</v>
          </cell>
          <cell r="AY992">
            <v>0.21</v>
          </cell>
          <cell r="AZ992">
            <v>33.33</v>
          </cell>
          <cell r="BA992">
            <v>29.19</v>
          </cell>
          <cell r="BB992">
            <v>33.119999999999997</v>
          </cell>
          <cell r="BC992">
            <v>32.799999999999997</v>
          </cell>
          <cell r="BD992">
            <v>28.23</v>
          </cell>
          <cell r="BE992">
            <v>162.93</v>
          </cell>
          <cell r="BF992">
            <v>44.15</v>
          </cell>
          <cell r="BG992">
            <v>15.71</v>
          </cell>
          <cell r="BH992">
            <v>21.55</v>
          </cell>
          <cell r="BI992">
            <v>21.97</v>
          </cell>
          <cell r="BW992">
            <v>88.73</v>
          </cell>
          <cell r="BX992">
            <v>494.19</v>
          </cell>
          <cell r="BY992">
            <v>10614.06</v>
          </cell>
          <cell r="CA992">
            <v>10614.06</v>
          </cell>
        </row>
        <row r="993">
          <cell r="A993" t="str">
            <v>4150344</v>
          </cell>
          <cell r="B993" t="str">
            <v>GR01-PREMIO DESEMPENHO EPG - PPD</v>
          </cell>
          <cell r="C993">
            <v>4723527.8499999996</v>
          </cell>
          <cell r="D993">
            <v>6750256.3200000003</v>
          </cell>
          <cell r="BW993">
            <v>147851.10999999999</v>
          </cell>
          <cell r="BX993">
            <v>2246781.42</v>
          </cell>
          <cell r="BY993">
            <v>13868416.699999999</v>
          </cell>
          <cell r="CA993">
            <v>13868416.699999999</v>
          </cell>
          <cell r="CB993">
            <v>3542214.69</v>
          </cell>
          <cell r="CC993">
            <v>2393549.61</v>
          </cell>
          <cell r="CD993">
            <v>0</v>
          </cell>
          <cell r="CE993">
            <v>20223831.41</v>
          </cell>
          <cell r="CF993">
            <v>14095554.460000001</v>
          </cell>
          <cell r="CG993">
            <v>164173.23000000001</v>
          </cell>
        </row>
        <row r="994">
          <cell r="A994" t="str">
            <v>4150345</v>
          </cell>
          <cell r="B994" t="str">
            <v>GR01-PREMIO DESEMPENHO EPG - PPD</v>
          </cell>
          <cell r="C994">
            <v>-904130.05</v>
          </cell>
          <cell r="D994">
            <v>-1501844.99</v>
          </cell>
          <cell r="BW994">
            <v>-76069.33</v>
          </cell>
          <cell r="BX994">
            <v>-56566.82</v>
          </cell>
          <cell r="BY994">
            <v>-2538611.19</v>
          </cell>
          <cell r="CA994">
            <v>-2538611.19</v>
          </cell>
          <cell r="CD994">
            <v>-71233.53</v>
          </cell>
          <cell r="CG994">
            <v>-1223135.7</v>
          </cell>
        </row>
        <row r="995">
          <cell r="A995" t="str">
            <v>4150346</v>
          </cell>
          <cell r="B995" t="str">
            <v>GR01-PROVISAO ACORDO COLETIVO DE TRABALHO</v>
          </cell>
          <cell r="CB995">
            <v>-1208000.1299999999</v>
          </cell>
          <cell r="CC995">
            <v>-1208000.1299999999</v>
          </cell>
          <cell r="CD995">
            <v>1201897.27</v>
          </cell>
          <cell r="CE995">
            <v>-13995494.630000001</v>
          </cell>
          <cell r="CF995">
            <v>-13995494.630000001</v>
          </cell>
          <cell r="CG995">
            <v>14169565.119999999</v>
          </cell>
        </row>
        <row r="996">
          <cell r="A996" t="str">
            <v>4150599</v>
          </cell>
          <cell r="B996" t="str">
            <v>GR01-OUTROS GASTOS COM PESSOAL</v>
          </cell>
          <cell r="C996">
            <v>90686.57</v>
          </cell>
          <cell r="D996">
            <v>108586.51</v>
          </cell>
          <cell r="E996">
            <v>89663.6</v>
          </cell>
          <cell r="F996">
            <v>409095.36</v>
          </cell>
          <cell r="G996">
            <v>163543.34</v>
          </cell>
          <cell r="H996">
            <v>73.81</v>
          </cell>
          <cell r="I996">
            <v>201.53</v>
          </cell>
          <cell r="J996">
            <v>205.2</v>
          </cell>
          <cell r="K996">
            <v>248.39</v>
          </cell>
          <cell r="L996">
            <v>195.64</v>
          </cell>
          <cell r="M996">
            <v>209.45</v>
          </cell>
          <cell r="N996">
            <v>264.87</v>
          </cell>
          <cell r="O996">
            <v>120.2</v>
          </cell>
          <cell r="P996">
            <v>3.61</v>
          </cell>
          <cell r="Q996">
            <v>94.51</v>
          </cell>
          <cell r="R996">
            <v>158.36000000000001</v>
          </cell>
          <cell r="S996">
            <v>270.76</v>
          </cell>
          <cell r="T996">
            <v>175.53</v>
          </cell>
          <cell r="U996">
            <v>8.48</v>
          </cell>
          <cell r="V996">
            <v>298.16000000000003</v>
          </cell>
          <cell r="W996">
            <v>296.93</v>
          </cell>
          <cell r="X996">
            <v>308.05</v>
          </cell>
          <cell r="Y996">
            <v>279.18</v>
          </cell>
          <cell r="Z996">
            <v>279.18</v>
          </cell>
          <cell r="AA996">
            <v>275.99</v>
          </cell>
          <cell r="AB996">
            <v>263.11</v>
          </cell>
          <cell r="AC996">
            <v>349.65</v>
          </cell>
          <cell r="AD996">
            <v>344.49</v>
          </cell>
          <cell r="AE996">
            <v>450.65</v>
          </cell>
          <cell r="AF996">
            <v>353.43</v>
          </cell>
          <cell r="AG996">
            <v>342.08</v>
          </cell>
          <cell r="AH996">
            <v>349.47</v>
          </cell>
          <cell r="AI996">
            <v>235.87</v>
          </cell>
          <cell r="AJ996">
            <v>230.5</v>
          </cell>
          <cell r="AK996">
            <v>265.49</v>
          </cell>
          <cell r="AL996">
            <v>263.3</v>
          </cell>
          <cell r="AM996">
            <v>0.41</v>
          </cell>
          <cell r="AN996">
            <v>537.54999999999995</v>
          </cell>
          <cell r="AO996">
            <v>0.49</v>
          </cell>
          <cell r="AP996">
            <v>255.18</v>
          </cell>
          <cell r="AQ996">
            <v>259.67</v>
          </cell>
          <cell r="AR996">
            <v>240.97</v>
          </cell>
          <cell r="AS996">
            <v>246.86</v>
          </cell>
          <cell r="AT996">
            <v>1.22</v>
          </cell>
          <cell r="AU996">
            <v>184.52</v>
          </cell>
          <cell r="AV996">
            <v>228.95</v>
          </cell>
          <cell r="AW996">
            <v>259.35000000000002</v>
          </cell>
          <cell r="AX996">
            <v>253.62</v>
          </cell>
          <cell r="AY996">
            <v>1.4</v>
          </cell>
          <cell r="AZ996">
            <v>317.99</v>
          </cell>
          <cell r="BA996">
            <v>278.85000000000002</v>
          </cell>
          <cell r="BB996">
            <v>316.16000000000003</v>
          </cell>
          <cell r="BC996">
            <v>313.38</v>
          </cell>
          <cell r="BD996">
            <v>270.36</v>
          </cell>
          <cell r="BE996">
            <v>1568.48</v>
          </cell>
          <cell r="BF996">
            <v>428.31</v>
          </cell>
          <cell r="BG996">
            <v>149.53</v>
          </cell>
          <cell r="BH996">
            <v>204.99</v>
          </cell>
          <cell r="BI996">
            <v>208.85</v>
          </cell>
          <cell r="BW996">
            <v>1241.49</v>
          </cell>
          <cell r="BX996">
            <v>28264.560000000001</v>
          </cell>
          <cell r="BY996">
            <v>905024.39</v>
          </cell>
          <cell r="BZ996">
            <v>-253206.94</v>
          </cell>
          <cell r="CA996">
            <v>651817.44999999995</v>
          </cell>
          <cell r="CB996">
            <v>24700.240000000002</v>
          </cell>
          <cell r="CC996">
            <v>17100.990000000002</v>
          </cell>
          <cell r="CD996">
            <v>11206.76</v>
          </cell>
          <cell r="CE996">
            <v>466352.7</v>
          </cell>
          <cell r="CF996">
            <v>379535.54</v>
          </cell>
          <cell r="CG996">
            <v>759554.91</v>
          </cell>
        </row>
        <row r="997">
          <cell r="A997" t="str">
            <v>CBAP33020102</v>
          </cell>
          <cell r="B997" t="str">
            <v>Administradores</v>
          </cell>
          <cell r="C997">
            <v>3384803.63</v>
          </cell>
          <cell r="D997">
            <v>2636827.7999999998</v>
          </cell>
          <cell r="E997">
            <v>2023226.98</v>
          </cell>
          <cell r="F997">
            <v>1750847.72</v>
          </cell>
          <cell r="I997">
            <v>13639.42</v>
          </cell>
          <cell r="J997">
            <v>13883.01</v>
          </cell>
          <cell r="K997">
            <v>16811.48</v>
          </cell>
          <cell r="L997">
            <v>13228.85</v>
          </cell>
          <cell r="M997">
            <v>14183.73</v>
          </cell>
          <cell r="N997">
            <v>17874.98</v>
          </cell>
          <cell r="O997">
            <v>8139.71</v>
          </cell>
          <cell r="P997">
            <v>649.88</v>
          </cell>
          <cell r="Q997">
            <v>6401.41</v>
          </cell>
          <cell r="R997">
            <v>10729.77</v>
          </cell>
          <cell r="S997">
            <v>18305.62</v>
          </cell>
          <cell r="T997">
            <v>11889.94</v>
          </cell>
          <cell r="U997">
            <v>1465.53</v>
          </cell>
          <cell r="V997">
            <v>20178.169999999998</v>
          </cell>
          <cell r="W997">
            <v>20105.740000000002</v>
          </cell>
          <cell r="X997">
            <v>20839.93</v>
          </cell>
          <cell r="Y997">
            <v>18896.04</v>
          </cell>
          <cell r="Z997">
            <v>18892.41</v>
          </cell>
          <cell r="AA997">
            <v>18664.150000000001</v>
          </cell>
          <cell r="AB997">
            <v>17789.32</v>
          </cell>
          <cell r="AC997">
            <v>23646.44</v>
          </cell>
          <cell r="AD997">
            <v>23319.72</v>
          </cell>
          <cell r="AE997">
            <v>30496.26</v>
          </cell>
          <cell r="AF997">
            <v>23928.37</v>
          </cell>
          <cell r="AG997">
            <v>23152.2</v>
          </cell>
          <cell r="AH997">
            <v>23662.33</v>
          </cell>
          <cell r="AI997">
            <v>4931.17</v>
          </cell>
          <cell r="AJ997">
            <v>14949.85</v>
          </cell>
          <cell r="AK997">
            <v>17972.189999999999</v>
          </cell>
          <cell r="AL997">
            <v>17820.060000000001</v>
          </cell>
          <cell r="AM997">
            <v>33.840000000000003</v>
          </cell>
          <cell r="AN997">
            <v>36400.019999999997</v>
          </cell>
          <cell r="AO997">
            <v>79.150000000000006</v>
          </cell>
          <cell r="AP997">
            <v>17286.97</v>
          </cell>
          <cell r="AQ997">
            <v>17583.71</v>
          </cell>
          <cell r="AR997">
            <v>16317.25</v>
          </cell>
          <cell r="AS997">
            <v>16712.990000000002</v>
          </cell>
          <cell r="AT997">
            <v>268.72000000000003</v>
          </cell>
          <cell r="AU997">
            <v>12502.71</v>
          </cell>
          <cell r="AV997">
            <v>15530.41</v>
          </cell>
          <cell r="AW997">
            <v>17581.18</v>
          </cell>
          <cell r="AX997">
            <v>17242.669999999998</v>
          </cell>
          <cell r="AY997">
            <v>276.52</v>
          </cell>
          <cell r="AZ997">
            <v>21088.12</v>
          </cell>
          <cell r="BA997">
            <v>18557.25</v>
          </cell>
          <cell r="BB997">
            <v>20997.78</v>
          </cell>
          <cell r="BC997">
            <v>20796.09</v>
          </cell>
          <cell r="BD997">
            <v>17999.259999999998</v>
          </cell>
          <cell r="BE997">
            <v>105373.52</v>
          </cell>
          <cell r="BF997">
            <v>29138.58</v>
          </cell>
          <cell r="BG997">
            <v>10273.280000000001</v>
          </cell>
          <cell r="BH997">
            <v>14092.25</v>
          </cell>
          <cell r="BI997">
            <v>14362.45</v>
          </cell>
          <cell r="BW997">
            <v>1547313.5</v>
          </cell>
          <cell r="BX997">
            <v>21009463.68</v>
          </cell>
          <cell r="BY997">
            <v>33279425.710000001</v>
          </cell>
          <cell r="BZ997">
            <v>-2023226.98</v>
          </cell>
          <cell r="CA997">
            <v>31256198.73</v>
          </cell>
          <cell r="CB997">
            <v>15103867.6</v>
          </cell>
          <cell r="CC997">
            <v>7216260.6399999997</v>
          </cell>
          <cell r="CD997">
            <v>9360876.1799999997</v>
          </cell>
          <cell r="CE997">
            <v>27619986.030000001</v>
          </cell>
          <cell r="CF997">
            <v>14472148.779999999</v>
          </cell>
          <cell r="CG997">
            <v>22534674.710000001</v>
          </cell>
        </row>
        <row r="998">
          <cell r="A998" t="str">
            <v>4150620</v>
          </cell>
          <cell r="B998" t="str">
            <v>INCENTIVO DE LONGO PRAZO - ILP</v>
          </cell>
          <cell r="BX998">
            <v>975324.05</v>
          </cell>
          <cell r="BY998">
            <v>975324.05</v>
          </cell>
          <cell r="CA998">
            <v>975324.05</v>
          </cell>
        </row>
        <row r="999">
          <cell r="A999" t="str">
            <v>4150621</v>
          </cell>
          <cell r="B999" t="str">
            <v>ENCARGOS - INCENTIVO DE LONGO PRAZO - ILP</v>
          </cell>
          <cell r="BX999">
            <v>195064.8</v>
          </cell>
          <cell r="BY999">
            <v>195064.8</v>
          </cell>
          <cell r="CA999">
            <v>195064.8</v>
          </cell>
        </row>
        <row r="1000">
          <cell r="A1000" t="str">
            <v>4150600</v>
          </cell>
          <cell r="B1000" t="str">
            <v>GR02-HONOR CONSELHEIROS E DIRETORES NAO EMPREGADOS</v>
          </cell>
          <cell r="C1000">
            <v>1590029.92</v>
          </cell>
          <cell r="D1000">
            <v>1304891.33</v>
          </cell>
          <cell r="E1000">
            <v>2023226.98</v>
          </cell>
          <cell r="F1000">
            <v>1404376.52</v>
          </cell>
          <cell r="I1000">
            <v>10610.67</v>
          </cell>
          <cell r="J1000">
            <v>10800.63</v>
          </cell>
          <cell r="K1000">
            <v>13077.54</v>
          </cell>
          <cell r="L1000">
            <v>10291.27</v>
          </cell>
          <cell r="M1000">
            <v>11034.16</v>
          </cell>
          <cell r="N1000">
            <v>13901.21</v>
          </cell>
          <cell r="O1000">
            <v>6332.49</v>
          </cell>
          <cell r="P1000">
            <v>510.3</v>
          </cell>
          <cell r="Q1000">
            <v>4979.6099999999997</v>
          </cell>
          <cell r="R1000">
            <v>8347.0400000000009</v>
          </cell>
          <cell r="S1000">
            <v>14239.02</v>
          </cell>
          <cell r="T1000">
            <v>9249.65</v>
          </cell>
          <cell r="U1000">
            <v>1155.5999999999999</v>
          </cell>
          <cell r="V1000">
            <v>15697.38</v>
          </cell>
          <cell r="W1000">
            <v>15641.28</v>
          </cell>
          <cell r="X1000">
            <v>16211.88</v>
          </cell>
          <cell r="Y1000">
            <v>14700.24</v>
          </cell>
          <cell r="Z1000">
            <v>14697.22</v>
          </cell>
          <cell r="AA1000">
            <v>14519.81</v>
          </cell>
          <cell r="AB1000">
            <v>13838.15</v>
          </cell>
          <cell r="AC1000">
            <v>18394.27</v>
          </cell>
          <cell r="AD1000">
            <v>18141.439999999999</v>
          </cell>
          <cell r="AE1000">
            <v>23722.2</v>
          </cell>
          <cell r="AF1000">
            <v>18614.52</v>
          </cell>
          <cell r="AG1000">
            <v>18010.61</v>
          </cell>
          <cell r="AH1000">
            <v>18408.240000000002</v>
          </cell>
          <cell r="AI1000">
            <v>12412.86</v>
          </cell>
          <cell r="AJ1000">
            <v>12137.91</v>
          </cell>
          <cell r="AK1000">
            <v>13981.55</v>
          </cell>
          <cell r="AL1000">
            <v>13863.3</v>
          </cell>
          <cell r="AM1000">
            <v>26.78</v>
          </cell>
          <cell r="AN1000">
            <v>28317.439999999999</v>
          </cell>
          <cell r="AO1000">
            <v>60.75</v>
          </cell>
          <cell r="AP1000">
            <v>13447.94</v>
          </cell>
          <cell r="AQ1000">
            <v>13679.35</v>
          </cell>
          <cell r="AR1000">
            <v>12693.87</v>
          </cell>
          <cell r="AS1000">
            <v>13002.11</v>
          </cell>
          <cell r="AT1000">
            <v>212.09</v>
          </cell>
          <cell r="AU1000">
            <v>9727.1299999999992</v>
          </cell>
          <cell r="AV1000">
            <v>12083.21</v>
          </cell>
          <cell r="AW1000">
            <v>13679.16</v>
          </cell>
          <cell r="AX1000">
            <v>13416.75</v>
          </cell>
          <cell r="AY1000">
            <v>219.54</v>
          </cell>
          <cell r="AZ1000">
            <v>16377.54</v>
          </cell>
          <cell r="BA1000">
            <v>14415.43</v>
          </cell>
          <cell r="BB1000">
            <v>16308.65</v>
          </cell>
          <cell r="BC1000">
            <v>16151.95</v>
          </cell>
          <cell r="BD1000">
            <v>13983.58</v>
          </cell>
          <cell r="BE1000">
            <v>81930.25</v>
          </cell>
          <cell r="BF1000">
            <v>22677.360000000001</v>
          </cell>
          <cell r="BG1000">
            <v>7992.22</v>
          </cell>
          <cell r="BH1000">
            <v>10962.44</v>
          </cell>
          <cell r="BI1000">
            <v>11173.15</v>
          </cell>
          <cell r="BW1000">
            <v>736741.53</v>
          </cell>
          <cell r="BX1000">
            <v>10989209.75</v>
          </cell>
          <cell r="BY1000">
            <v>18778536.77</v>
          </cell>
          <cell r="BZ1000">
            <v>-2023226.98</v>
          </cell>
          <cell r="CA1000">
            <v>16755309.789999999</v>
          </cell>
          <cell r="CB1000">
            <v>9776280.5600000005</v>
          </cell>
          <cell r="CC1000">
            <v>5726104.9400000004</v>
          </cell>
          <cell r="CD1000">
            <v>7698325.2000000002</v>
          </cell>
          <cell r="CE1000">
            <v>17888970.539999999</v>
          </cell>
          <cell r="CF1000">
            <v>11373285.59</v>
          </cell>
          <cell r="CG1000">
            <v>18717384.59</v>
          </cell>
        </row>
        <row r="1001">
          <cell r="A1001" t="str">
            <v>4150601</v>
          </cell>
          <cell r="B1001" t="str">
            <v>GR02-ENC SOC HONOR CONSELH DIRETORES N EMPREG#INSS</v>
          </cell>
          <cell r="C1001">
            <v>318006.09999999998</v>
          </cell>
          <cell r="D1001">
            <v>260978.28</v>
          </cell>
          <cell r="F1001">
            <v>280875.28000000003</v>
          </cell>
          <cell r="I1001">
            <v>2122.12</v>
          </cell>
          <cell r="J1001">
            <v>2160.12</v>
          </cell>
          <cell r="K1001">
            <v>2615.5</v>
          </cell>
          <cell r="L1001">
            <v>2058.25</v>
          </cell>
          <cell r="M1001">
            <v>2206.83</v>
          </cell>
          <cell r="N1001">
            <v>2780.23</v>
          </cell>
          <cell r="O1001">
            <v>1266.48</v>
          </cell>
          <cell r="P1001">
            <v>102.04</v>
          </cell>
          <cell r="Q1001">
            <v>995.93</v>
          </cell>
          <cell r="R1001">
            <v>1669.42</v>
          </cell>
          <cell r="S1001">
            <v>2847.8</v>
          </cell>
          <cell r="T1001">
            <v>1849.94</v>
          </cell>
          <cell r="U1001">
            <v>229.79</v>
          </cell>
          <cell r="V1001">
            <v>3139.46</v>
          </cell>
          <cell r="W1001">
            <v>3128.25</v>
          </cell>
          <cell r="X1001">
            <v>3242.38</v>
          </cell>
          <cell r="Y1001">
            <v>2940.05</v>
          </cell>
          <cell r="Z1001">
            <v>2939.44</v>
          </cell>
          <cell r="AA1001">
            <v>2903.94</v>
          </cell>
          <cell r="AB1001">
            <v>2767.62</v>
          </cell>
          <cell r="AC1001">
            <v>3678.85</v>
          </cell>
          <cell r="AD1001">
            <v>3628.29</v>
          </cell>
          <cell r="AE1001">
            <v>4744.43</v>
          </cell>
          <cell r="AF1001">
            <v>3722.91</v>
          </cell>
          <cell r="AG1001">
            <v>3602.11</v>
          </cell>
          <cell r="AH1001">
            <v>3681.64</v>
          </cell>
          <cell r="AI1001">
            <v>2482.56</v>
          </cell>
          <cell r="AJ1001">
            <v>2427.59</v>
          </cell>
          <cell r="AK1001">
            <v>2796.31</v>
          </cell>
          <cell r="AL1001">
            <v>2772.65</v>
          </cell>
          <cell r="AM1001">
            <v>5.35</v>
          </cell>
          <cell r="AN1001">
            <v>5663.48</v>
          </cell>
          <cell r="AO1001">
            <v>12.14</v>
          </cell>
          <cell r="AP1001">
            <v>2689.6</v>
          </cell>
          <cell r="AQ1001">
            <v>2735.88</v>
          </cell>
          <cell r="AR1001">
            <v>2538.7800000000002</v>
          </cell>
          <cell r="AS1001">
            <v>2600.41</v>
          </cell>
          <cell r="AT1001">
            <v>42.42</v>
          </cell>
          <cell r="AU1001">
            <v>1945.43</v>
          </cell>
          <cell r="AV1001">
            <v>2416.64</v>
          </cell>
          <cell r="AW1001">
            <v>2735.83</v>
          </cell>
          <cell r="AX1001">
            <v>2683.34</v>
          </cell>
          <cell r="AY1001">
            <v>43.92</v>
          </cell>
          <cell r="AZ1001">
            <v>3275.5</v>
          </cell>
          <cell r="BA1001">
            <v>2883.07</v>
          </cell>
          <cell r="BB1001">
            <v>3261.74</v>
          </cell>
          <cell r="BC1001">
            <v>3230.4</v>
          </cell>
          <cell r="BD1001">
            <v>2796.73</v>
          </cell>
          <cell r="BE1001">
            <v>16386.04</v>
          </cell>
          <cell r="BF1001">
            <v>4535.45</v>
          </cell>
          <cell r="BG1001">
            <v>1598.45</v>
          </cell>
          <cell r="BH1001">
            <v>2192.4699999999998</v>
          </cell>
          <cell r="BI1001">
            <v>2234.62</v>
          </cell>
          <cell r="BW1001">
            <v>147348.32</v>
          </cell>
          <cell r="BX1001">
            <v>2197842.02</v>
          </cell>
          <cell r="BY1001">
            <v>3351060.62</v>
          </cell>
          <cell r="CA1001">
            <v>3351060.62</v>
          </cell>
          <cell r="CB1001">
            <v>1940856.9</v>
          </cell>
          <cell r="CC1001">
            <v>1130821.78</v>
          </cell>
          <cell r="CD1001">
            <v>1522393.49</v>
          </cell>
          <cell r="CE1001">
            <v>3550431.17</v>
          </cell>
          <cell r="CF1001">
            <v>2260257.62</v>
          </cell>
          <cell r="CG1001">
            <v>3098212.51</v>
          </cell>
        </row>
        <row r="1002">
          <cell r="A1002" t="str">
            <v>4150602</v>
          </cell>
          <cell r="B1002" t="str">
            <v>GR02-ENC SOCIAIS  HONORARIOS DE DIRETORES-FGTS</v>
          </cell>
          <cell r="C1002">
            <v>278474.19</v>
          </cell>
          <cell r="D1002">
            <v>300432.77</v>
          </cell>
          <cell r="I1002">
            <v>906.63</v>
          </cell>
          <cell r="J1002">
            <v>922.26</v>
          </cell>
          <cell r="K1002">
            <v>1118.44</v>
          </cell>
          <cell r="L1002">
            <v>879.33</v>
          </cell>
          <cell r="M1002">
            <v>942.74</v>
          </cell>
          <cell r="N1002">
            <v>1193.54</v>
          </cell>
          <cell r="O1002">
            <v>540.74</v>
          </cell>
          <cell r="P1002">
            <v>37.54</v>
          </cell>
          <cell r="Q1002">
            <v>425.87</v>
          </cell>
          <cell r="R1002">
            <v>713.31</v>
          </cell>
          <cell r="S1002">
            <v>1218.8</v>
          </cell>
          <cell r="T1002">
            <v>790.35</v>
          </cell>
          <cell r="U1002">
            <v>80.14</v>
          </cell>
          <cell r="V1002">
            <v>1341.33</v>
          </cell>
          <cell r="W1002">
            <v>1336.21</v>
          </cell>
          <cell r="X1002">
            <v>1385.67</v>
          </cell>
          <cell r="Y1002">
            <v>1255.75</v>
          </cell>
          <cell r="Z1002">
            <v>1255.75</v>
          </cell>
          <cell r="AA1002">
            <v>1240.4000000000001</v>
          </cell>
          <cell r="AB1002">
            <v>1183.55</v>
          </cell>
          <cell r="AC1002">
            <v>1573.32</v>
          </cell>
          <cell r="AD1002">
            <v>1549.99</v>
          </cell>
          <cell r="AE1002">
            <v>2029.63</v>
          </cell>
          <cell r="AF1002">
            <v>1590.94</v>
          </cell>
          <cell r="AG1002">
            <v>1539.48</v>
          </cell>
          <cell r="AH1002">
            <v>1572.45</v>
          </cell>
          <cell r="AI1002">
            <v>1060.71</v>
          </cell>
          <cell r="AJ1002">
            <v>1036.83</v>
          </cell>
          <cell r="AK1002">
            <v>1194.33</v>
          </cell>
          <cell r="AL1002">
            <v>1184.1099999999999</v>
          </cell>
          <cell r="AM1002">
            <v>1.71</v>
          </cell>
          <cell r="AN1002">
            <v>2419.1</v>
          </cell>
          <cell r="AO1002">
            <v>6.26</v>
          </cell>
          <cell r="AP1002">
            <v>1149.43</v>
          </cell>
          <cell r="AQ1002">
            <v>1168.48</v>
          </cell>
          <cell r="AR1002">
            <v>1084.5999999999999</v>
          </cell>
          <cell r="AS1002">
            <v>1110.47</v>
          </cell>
          <cell r="AT1002">
            <v>14.21</v>
          </cell>
          <cell r="AU1002">
            <v>830.15</v>
          </cell>
          <cell r="AV1002">
            <v>1030.56</v>
          </cell>
          <cell r="AW1002">
            <v>1166.19</v>
          </cell>
          <cell r="AX1002">
            <v>1142.58</v>
          </cell>
          <cell r="AY1002">
            <v>13.06</v>
          </cell>
          <cell r="AZ1002">
            <v>1435.08</v>
          </cell>
          <cell r="BA1002">
            <v>1258.75</v>
          </cell>
          <cell r="BB1002">
            <v>1427.39</v>
          </cell>
          <cell r="BC1002">
            <v>1413.74</v>
          </cell>
          <cell r="BD1002">
            <v>1218.95</v>
          </cell>
          <cell r="BE1002">
            <v>7057.23</v>
          </cell>
          <cell r="BF1002">
            <v>1925.77</v>
          </cell>
          <cell r="BG1002">
            <v>682.61</v>
          </cell>
          <cell r="BH1002">
            <v>937.34</v>
          </cell>
          <cell r="BI1002">
            <v>954.68</v>
          </cell>
          <cell r="BW1002">
            <v>38794.53</v>
          </cell>
          <cell r="BX1002">
            <v>1257350.03</v>
          </cell>
          <cell r="BY1002">
            <v>1937600</v>
          </cell>
          <cell r="CA1002">
            <v>1937600</v>
          </cell>
          <cell r="CB1002">
            <v>475843.14</v>
          </cell>
          <cell r="CC1002">
            <v>270520.2</v>
          </cell>
          <cell r="CD1002">
            <v>368406.57</v>
          </cell>
          <cell r="CE1002">
            <v>1008815.46</v>
          </cell>
          <cell r="CF1002">
            <v>636973.79</v>
          </cell>
          <cell r="CG1002">
            <v>774732.39</v>
          </cell>
        </row>
        <row r="1003">
          <cell r="A1003" t="str">
            <v>4150606</v>
          </cell>
          <cell r="B1003" t="str">
            <v>GR02-OUTROS GASTOS COM PESSOAL</v>
          </cell>
          <cell r="C1003">
            <v>41636.800000000003</v>
          </cell>
          <cell r="D1003">
            <v>25355.43</v>
          </cell>
          <cell r="F1003">
            <v>31315.25</v>
          </cell>
          <cell r="BW1003">
            <v>15382.75</v>
          </cell>
          <cell r="BX1003">
            <v>121090.69</v>
          </cell>
          <cell r="BY1003">
            <v>234780.92</v>
          </cell>
          <cell r="CA1003">
            <v>234780.92</v>
          </cell>
          <cell r="CB1003">
            <v>113059.87</v>
          </cell>
          <cell r="CC1003">
            <v>88813.72</v>
          </cell>
          <cell r="CD1003">
            <v>86813.59</v>
          </cell>
          <cell r="CE1003">
            <v>218993.24</v>
          </cell>
          <cell r="CF1003">
            <v>167859.59</v>
          </cell>
          <cell r="CG1003">
            <v>205291.73</v>
          </cell>
        </row>
        <row r="1004">
          <cell r="A1004" t="str">
            <v>4150609</v>
          </cell>
          <cell r="B1004" t="str">
            <v>GR02-PLANO DE SAUDE DIR - OUTROS</v>
          </cell>
          <cell r="F1004">
            <v>34280.67</v>
          </cell>
          <cell r="BX1004">
            <v>36733.85</v>
          </cell>
          <cell r="BY1004">
            <v>71014.52</v>
          </cell>
          <cell r="CA1004">
            <v>71014.52</v>
          </cell>
          <cell r="CE1004">
            <v>44454.83</v>
          </cell>
          <cell r="CF1004">
            <v>33772.19</v>
          </cell>
          <cell r="CG1004">
            <v>51287.76</v>
          </cell>
        </row>
        <row r="1005">
          <cell r="A1005" t="str">
            <v>4150610</v>
          </cell>
          <cell r="B1005" t="str">
            <v>GR02-PREMIO DESEMPENHO DIR - PPD</v>
          </cell>
          <cell r="C1005">
            <v>1346364.57</v>
          </cell>
          <cell r="D1005">
            <v>781326.41</v>
          </cell>
          <cell r="BW1005">
            <v>619934.18999999994</v>
          </cell>
          <cell r="BX1005">
            <v>5137033.5199999996</v>
          </cell>
          <cell r="BY1005">
            <v>7884658.6900000004</v>
          </cell>
          <cell r="CA1005">
            <v>7884658.6900000004</v>
          </cell>
          <cell r="CB1005">
            <v>2797827.13</v>
          </cell>
          <cell r="CD1005">
            <v>0</v>
          </cell>
          <cell r="CE1005">
            <v>4908320.79</v>
          </cell>
          <cell r="CG1005">
            <v>0</v>
          </cell>
        </row>
        <row r="1006">
          <cell r="A1006" t="str">
            <v>4150611</v>
          </cell>
          <cell r="B1006" t="str">
            <v>GR02-PREMIO DESEMPENHO DIR - PPD</v>
          </cell>
          <cell r="C1006">
            <v>-189707.95</v>
          </cell>
          <cell r="D1006">
            <v>-36156.42</v>
          </cell>
          <cell r="AI1006">
            <v>-11024.96</v>
          </cell>
          <cell r="AJ1006">
            <v>-652.48</v>
          </cell>
          <cell r="BW1006">
            <v>-10887.82</v>
          </cell>
          <cell r="BX1006">
            <v>99814.97</v>
          </cell>
          <cell r="BY1006">
            <v>-148614.66</v>
          </cell>
          <cell r="CA1006">
            <v>-148614.66</v>
          </cell>
          <cell r="CD1006">
            <v>-315062.67</v>
          </cell>
          <cell r="CG1006">
            <v>-312234.27</v>
          </cell>
        </row>
        <row r="1007">
          <cell r="A1007" t="str">
            <v>CBAP330202</v>
          </cell>
          <cell r="B1007" t="str">
            <v>Planos Previdenciário e Assistencial</v>
          </cell>
          <cell r="C1007">
            <v>19832466.66</v>
          </cell>
          <cell r="D1007">
            <v>32834787.82</v>
          </cell>
          <cell r="E1007">
            <v>2669236.08</v>
          </cell>
          <cell r="F1007">
            <v>124259.26</v>
          </cell>
          <cell r="G1007">
            <v>364251.43</v>
          </cell>
          <cell r="H1007">
            <v>21370.95</v>
          </cell>
          <cell r="I1007">
            <v>31794.75</v>
          </cell>
          <cell r="J1007">
            <v>32366.46</v>
          </cell>
          <cell r="K1007">
            <v>39181.83</v>
          </cell>
          <cell r="L1007">
            <v>30852.82</v>
          </cell>
          <cell r="M1007">
            <v>33036.620000000003</v>
          </cell>
          <cell r="N1007">
            <v>41720.19</v>
          </cell>
          <cell r="O1007">
            <v>18955.080000000002</v>
          </cell>
          <cell r="P1007">
            <v>755.81</v>
          </cell>
          <cell r="Q1007">
            <v>14900.16</v>
          </cell>
          <cell r="R1007">
            <v>24987.07</v>
          </cell>
          <cell r="S1007">
            <v>42687.98</v>
          </cell>
          <cell r="T1007">
            <v>27683.59</v>
          </cell>
          <cell r="U1007">
            <v>1659.7</v>
          </cell>
          <cell r="V1007">
            <v>47048.84</v>
          </cell>
          <cell r="W1007">
            <v>46841.68</v>
          </cell>
          <cell r="X1007">
            <v>48564.37</v>
          </cell>
          <cell r="Y1007">
            <v>44033.36</v>
          </cell>
          <cell r="Z1007">
            <v>44031.360000000001</v>
          </cell>
          <cell r="AA1007">
            <v>43510.92</v>
          </cell>
          <cell r="AB1007">
            <v>41477.96</v>
          </cell>
          <cell r="AC1007">
            <v>55118.44</v>
          </cell>
          <cell r="AD1007">
            <v>54335.25</v>
          </cell>
          <cell r="AE1007">
            <v>71058.759999999995</v>
          </cell>
          <cell r="AF1007">
            <v>55760.480000000003</v>
          </cell>
          <cell r="AG1007">
            <v>53969.71</v>
          </cell>
          <cell r="AH1007">
            <v>55103.69</v>
          </cell>
          <cell r="AI1007">
            <v>37179.49</v>
          </cell>
          <cell r="AJ1007">
            <v>36351.440000000002</v>
          </cell>
          <cell r="AK1007">
            <v>41872.800000000003</v>
          </cell>
          <cell r="AL1007">
            <v>41535.019999999997</v>
          </cell>
          <cell r="AM1007">
            <v>76.77</v>
          </cell>
          <cell r="AN1007">
            <v>84800.4</v>
          </cell>
          <cell r="AO1007">
            <v>112.61</v>
          </cell>
          <cell r="AP1007">
            <v>40277.1</v>
          </cell>
          <cell r="AQ1007">
            <v>40962.79</v>
          </cell>
          <cell r="AR1007">
            <v>38001.54</v>
          </cell>
          <cell r="AS1007">
            <v>38947.949999999997</v>
          </cell>
          <cell r="AT1007">
            <v>270.14999999999998</v>
          </cell>
          <cell r="AU1007">
            <v>29109.63</v>
          </cell>
          <cell r="AV1007">
            <v>36135.19</v>
          </cell>
          <cell r="AW1007">
            <v>40933.14</v>
          </cell>
          <cell r="AX1007">
            <v>40087.339999999997</v>
          </cell>
          <cell r="AY1007">
            <v>296.52</v>
          </cell>
          <cell r="AZ1007">
            <v>49746.85</v>
          </cell>
          <cell r="BA1007">
            <v>43678.48</v>
          </cell>
          <cell r="BB1007">
            <v>49499.76</v>
          </cell>
          <cell r="BC1007">
            <v>49034.5</v>
          </cell>
          <cell r="BD1007">
            <v>42362</v>
          </cell>
          <cell r="BE1007">
            <v>253078.36</v>
          </cell>
          <cell r="BF1007">
            <v>67678.789999999994</v>
          </cell>
          <cell r="BG1007">
            <v>21984.34</v>
          </cell>
          <cell r="BH1007">
            <v>30137.19</v>
          </cell>
          <cell r="BI1007">
            <v>30704.32</v>
          </cell>
          <cell r="BW1007">
            <v>437107.92</v>
          </cell>
          <cell r="BX1007">
            <v>7702007.8899999997</v>
          </cell>
          <cell r="BY1007">
            <v>66171779.359999999</v>
          </cell>
          <cell r="BZ1007">
            <v>-3033487.51</v>
          </cell>
          <cell r="CA1007">
            <v>63138291.850000001</v>
          </cell>
          <cell r="CB1007">
            <v>8838860.6999999993</v>
          </cell>
          <cell r="CC1007">
            <v>6410567.9100000001</v>
          </cell>
          <cell r="CD1007">
            <v>6684552.3200000003</v>
          </cell>
          <cell r="CE1007">
            <v>82884030.840000004</v>
          </cell>
          <cell r="CF1007">
            <v>61794808.960000001</v>
          </cell>
          <cell r="CG1007">
            <v>84072874.060000002</v>
          </cell>
        </row>
        <row r="1008">
          <cell r="A1008" t="str">
            <v>CBAP33020201</v>
          </cell>
          <cell r="B1008" t="str">
            <v>Previdenciário e Assistencial</v>
          </cell>
          <cell r="C1008">
            <v>19610226.18</v>
          </cell>
          <cell r="D1008">
            <v>32657807.48</v>
          </cell>
          <cell r="E1008">
            <v>2669236.08</v>
          </cell>
          <cell r="F1008">
            <v>122324.68</v>
          </cell>
          <cell r="G1008">
            <v>364251.43</v>
          </cell>
          <cell r="H1008">
            <v>21370.95</v>
          </cell>
          <cell r="I1008">
            <v>30819.86</v>
          </cell>
          <cell r="J1008">
            <v>31374.48</v>
          </cell>
          <cell r="K1008">
            <v>37979.65</v>
          </cell>
          <cell r="L1008">
            <v>29907.26</v>
          </cell>
          <cell r="M1008">
            <v>32022.76</v>
          </cell>
          <cell r="N1008">
            <v>40439.69</v>
          </cell>
          <cell r="O1008">
            <v>18373.439999999999</v>
          </cell>
          <cell r="P1008">
            <v>714.3</v>
          </cell>
          <cell r="Q1008">
            <v>14442.37</v>
          </cell>
          <cell r="R1008">
            <v>24220.1</v>
          </cell>
          <cell r="S1008">
            <v>41378.559999999998</v>
          </cell>
          <cell r="T1008">
            <v>26833.74</v>
          </cell>
          <cell r="U1008">
            <v>1568.63</v>
          </cell>
          <cell r="V1008">
            <v>45606.45</v>
          </cell>
          <cell r="W1008">
            <v>45404.65</v>
          </cell>
          <cell r="X1008">
            <v>47074.44</v>
          </cell>
          <cell r="Y1008">
            <v>42682.94</v>
          </cell>
          <cell r="Z1008">
            <v>42680.99</v>
          </cell>
          <cell r="AA1008">
            <v>42176.959999999999</v>
          </cell>
          <cell r="AB1008">
            <v>40205.730000000003</v>
          </cell>
          <cell r="AC1008">
            <v>53427.39</v>
          </cell>
          <cell r="AD1008">
            <v>52668.45</v>
          </cell>
          <cell r="AE1008">
            <v>68877.61</v>
          </cell>
          <cell r="AF1008">
            <v>54049.85</v>
          </cell>
          <cell r="AG1008">
            <v>52314.55</v>
          </cell>
          <cell r="AH1008">
            <v>53412.49</v>
          </cell>
          <cell r="AI1008">
            <v>36038.86</v>
          </cell>
          <cell r="AJ1008">
            <v>35236.370000000003</v>
          </cell>
          <cell r="AK1008">
            <v>40588.269999999997</v>
          </cell>
          <cell r="AL1008">
            <v>40261.43</v>
          </cell>
          <cell r="AM1008">
            <v>74.84</v>
          </cell>
          <cell r="AN1008">
            <v>82198.95</v>
          </cell>
          <cell r="AO1008">
            <v>106.52</v>
          </cell>
          <cell r="AP1008">
            <v>39041.360000000001</v>
          </cell>
          <cell r="AQ1008">
            <v>39706.21</v>
          </cell>
          <cell r="AR1008">
            <v>36835.26</v>
          </cell>
          <cell r="AS1008">
            <v>37753.61</v>
          </cell>
          <cell r="AT1008">
            <v>253.67</v>
          </cell>
          <cell r="AU1008">
            <v>28216.43</v>
          </cell>
          <cell r="AV1008">
            <v>35026.07</v>
          </cell>
          <cell r="AW1008">
            <v>39677.699999999997</v>
          </cell>
          <cell r="AX1008">
            <v>38856.76</v>
          </cell>
          <cell r="AY1008">
            <v>280.52</v>
          </cell>
          <cell r="AZ1008">
            <v>48221.59</v>
          </cell>
          <cell r="BA1008">
            <v>42338.51</v>
          </cell>
          <cell r="BB1008">
            <v>47981.72</v>
          </cell>
          <cell r="BC1008">
            <v>47531.09</v>
          </cell>
          <cell r="BD1008">
            <v>41063.32</v>
          </cell>
          <cell r="BE1008">
            <v>245517.82</v>
          </cell>
          <cell r="BF1008">
            <v>65602.039999999994</v>
          </cell>
          <cell r="BG1008">
            <v>21250.26</v>
          </cell>
          <cell r="BH1008">
            <v>29129.5</v>
          </cell>
          <cell r="BI1008">
            <v>29677.69</v>
          </cell>
          <cell r="BW1008">
            <v>408703.32</v>
          </cell>
          <cell r="BX1008">
            <v>6834900.75</v>
          </cell>
          <cell r="BY1008">
            <v>64807944.579999998</v>
          </cell>
          <cell r="BZ1008">
            <v>-3033487.51</v>
          </cell>
          <cell r="CA1008">
            <v>61774457.07</v>
          </cell>
          <cell r="CB1008">
            <v>7873808.4800000004</v>
          </cell>
          <cell r="CC1008">
            <v>5848104.8799999999</v>
          </cell>
          <cell r="CD1008">
            <v>5910613.7000000002</v>
          </cell>
          <cell r="CE1008">
            <v>81242798.829999998</v>
          </cell>
          <cell r="CF1008">
            <v>60784629.32</v>
          </cell>
          <cell r="CG1008">
            <v>82688564.120000005</v>
          </cell>
        </row>
        <row r="1009">
          <cell r="A1009" t="str">
            <v>4150317</v>
          </cell>
          <cell r="B1009" t="str">
            <v>GR01-APROPRIACAO PLANO ASSISTENCIAL</v>
          </cell>
          <cell r="C1009">
            <v>11016699.369999999</v>
          </cell>
          <cell r="D1009">
            <v>18281940.149999999</v>
          </cell>
          <cell r="E1009">
            <v>952024.32</v>
          </cell>
          <cell r="G1009">
            <v>39944.22</v>
          </cell>
          <cell r="BW1009">
            <v>61883.33</v>
          </cell>
          <cell r="BX1009">
            <v>3337314.14</v>
          </cell>
          <cell r="BY1009">
            <v>33689805.530000001</v>
          </cell>
          <cell r="BZ1009">
            <v>-991968.54</v>
          </cell>
          <cell r="CA1009">
            <v>32697836.989999998</v>
          </cell>
          <cell r="CB1009">
            <v>3202917.23</v>
          </cell>
          <cell r="CC1009">
            <v>2402187.96</v>
          </cell>
          <cell r="CD1009">
            <v>2277946.37</v>
          </cell>
          <cell r="CE1009">
            <v>42082569.25</v>
          </cell>
          <cell r="CF1009">
            <v>31549858.780000001</v>
          </cell>
          <cell r="CG1009">
            <v>45871319.189999998</v>
          </cell>
        </row>
        <row r="1010">
          <cell r="A1010" t="str">
            <v>4150321</v>
          </cell>
          <cell r="B1010" t="str">
            <v>GR01-CONTRIB FUND COPEL-TAXA PREVI</v>
          </cell>
          <cell r="C1010">
            <v>3373206.25</v>
          </cell>
          <cell r="D1010">
            <v>5079653.4400000004</v>
          </cell>
          <cell r="E1010">
            <v>747070.27</v>
          </cell>
          <cell r="F1010">
            <v>122324.68</v>
          </cell>
          <cell r="G1010">
            <v>211098.65</v>
          </cell>
          <cell r="H1010">
            <v>14186.9</v>
          </cell>
          <cell r="I1010">
            <v>12873.42</v>
          </cell>
          <cell r="J1010">
            <v>13104.96</v>
          </cell>
          <cell r="K1010">
            <v>15864.31</v>
          </cell>
          <cell r="L1010">
            <v>12492.04</v>
          </cell>
          <cell r="M1010">
            <v>13375.76</v>
          </cell>
          <cell r="N1010">
            <v>16891.099999999999</v>
          </cell>
          <cell r="O1010">
            <v>7674.61</v>
          </cell>
          <cell r="P1010">
            <v>286.02</v>
          </cell>
          <cell r="Q1010">
            <v>6032.96</v>
          </cell>
          <cell r="R1010">
            <v>10117</v>
          </cell>
          <cell r="S1010">
            <v>17283.72</v>
          </cell>
          <cell r="T1010">
            <v>11208.32</v>
          </cell>
          <cell r="U1010">
            <v>627.84</v>
          </cell>
          <cell r="V1010">
            <v>19050.490000000002</v>
          </cell>
          <cell r="W1010">
            <v>18966.03</v>
          </cell>
          <cell r="X1010">
            <v>19663.41</v>
          </cell>
          <cell r="Y1010">
            <v>17829.12</v>
          </cell>
          <cell r="Z1010">
            <v>17828.12</v>
          </cell>
          <cell r="AA1010">
            <v>17617.89</v>
          </cell>
          <cell r="AB1010">
            <v>16793.59</v>
          </cell>
          <cell r="AC1010">
            <v>22316.76</v>
          </cell>
          <cell r="AD1010">
            <v>21999.82</v>
          </cell>
          <cell r="AE1010">
            <v>28770.6</v>
          </cell>
          <cell r="AF1010">
            <v>22576.98</v>
          </cell>
          <cell r="AG1010">
            <v>21852.25</v>
          </cell>
          <cell r="AH1010">
            <v>22310.81</v>
          </cell>
          <cell r="AI1010">
            <v>15053.62</v>
          </cell>
          <cell r="AJ1010">
            <v>14718.65</v>
          </cell>
          <cell r="AK1010">
            <v>16954.04</v>
          </cell>
          <cell r="AL1010">
            <v>16817.349999999999</v>
          </cell>
          <cell r="AM1010">
            <v>30.9</v>
          </cell>
          <cell r="AN1010">
            <v>34335.21</v>
          </cell>
          <cell r="AO1010">
            <v>42.5</v>
          </cell>
          <cell r="AP1010">
            <v>16307.9</v>
          </cell>
          <cell r="AQ1010">
            <v>16585.400000000001</v>
          </cell>
          <cell r="AR1010">
            <v>15386.31</v>
          </cell>
          <cell r="AS1010">
            <v>15770.26</v>
          </cell>
          <cell r="AT1010">
            <v>101.51</v>
          </cell>
          <cell r="AU1010">
            <v>11785.98</v>
          </cell>
          <cell r="AV1010">
            <v>14631.06</v>
          </cell>
          <cell r="AW1010">
            <v>16574.18</v>
          </cell>
          <cell r="AX1010">
            <v>16231.39</v>
          </cell>
          <cell r="AY1010">
            <v>112.51</v>
          </cell>
          <cell r="AZ1010">
            <v>20136.349999999999</v>
          </cell>
          <cell r="BA1010">
            <v>17680.59</v>
          </cell>
          <cell r="BB1010">
            <v>20036.060000000001</v>
          </cell>
          <cell r="BC1010">
            <v>19847.63</v>
          </cell>
          <cell r="BD1010">
            <v>17148.03</v>
          </cell>
          <cell r="BE1010">
            <v>101947.84</v>
          </cell>
          <cell r="BF1010">
            <v>27404.34</v>
          </cell>
          <cell r="BG1010">
            <v>8705.17</v>
          </cell>
          <cell r="BH1010">
            <v>11933.16</v>
          </cell>
          <cell r="BI1010">
            <v>12157.67</v>
          </cell>
          <cell r="BW1010">
            <v>142903.42000000001</v>
          </cell>
          <cell r="BX1010">
            <v>2054854.85</v>
          </cell>
          <cell r="BY1010">
            <v>12629142</v>
          </cell>
          <cell r="BZ1010">
            <v>-958168.92</v>
          </cell>
          <cell r="CA1010">
            <v>11670973.08</v>
          </cell>
          <cell r="CB1010">
            <v>2907493.75</v>
          </cell>
          <cell r="CC1010">
            <v>2124142.81</v>
          </cell>
          <cell r="CD1010">
            <v>1954270.78</v>
          </cell>
          <cell r="CE1010">
            <v>17185750.559999999</v>
          </cell>
          <cell r="CF1010">
            <v>12785463.9</v>
          </cell>
          <cell r="CG1010">
            <v>16288509.859999999</v>
          </cell>
        </row>
        <row r="1011">
          <cell r="A1011" t="str">
            <v>4150323</v>
          </cell>
          <cell r="B1011" t="str">
            <v>GR01-CONTRIB FUND COPEL-TAXA PREVI PROV 13º SAL</v>
          </cell>
          <cell r="C1011">
            <v>270410.84999999998</v>
          </cell>
          <cell r="D1011">
            <v>598838.49</v>
          </cell>
          <cell r="H1011">
            <v>734.93</v>
          </cell>
          <cell r="I1011">
            <v>1060.72</v>
          </cell>
          <cell r="J1011">
            <v>1080.05</v>
          </cell>
          <cell r="K1011">
            <v>1307.3599999999999</v>
          </cell>
          <cell r="L1011">
            <v>1029.51</v>
          </cell>
          <cell r="M1011">
            <v>1102.3</v>
          </cell>
          <cell r="N1011">
            <v>1391.51</v>
          </cell>
          <cell r="O1011">
            <v>632.45000000000005</v>
          </cell>
          <cell r="P1011">
            <v>26.22</v>
          </cell>
          <cell r="Q1011">
            <v>497</v>
          </cell>
          <cell r="R1011">
            <v>833.73</v>
          </cell>
          <cell r="S1011">
            <v>1424.13</v>
          </cell>
          <cell r="T1011">
            <v>923.56</v>
          </cell>
          <cell r="U1011">
            <v>57.77</v>
          </cell>
          <cell r="V1011">
            <v>1570.06</v>
          </cell>
          <cell r="W1011">
            <v>1562.84</v>
          </cell>
          <cell r="X1011">
            <v>1620.49</v>
          </cell>
          <cell r="Y1011">
            <v>1469.25</v>
          </cell>
          <cell r="Z1011">
            <v>1469.19</v>
          </cell>
          <cell r="AA1011">
            <v>1451.79</v>
          </cell>
          <cell r="AB1011">
            <v>1383.74</v>
          </cell>
          <cell r="AC1011">
            <v>1838.84</v>
          </cell>
          <cell r="AD1011">
            <v>1812.71</v>
          </cell>
          <cell r="AE1011">
            <v>2370.5300000000002</v>
          </cell>
          <cell r="AF1011">
            <v>1860.56</v>
          </cell>
          <cell r="AG1011">
            <v>1800.81</v>
          </cell>
          <cell r="AH1011">
            <v>1838.43</v>
          </cell>
          <cell r="AI1011">
            <v>1240.42</v>
          </cell>
          <cell r="AJ1011">
            <v>1212.79</v>
          </cell>
          <cell r="AK1011">
            <v>1397.07</v>
          </cell>
          <cell r="AL1011">
            <v>1385.88</v>
          </cell>
          <cell r="AM1011">
            <v>2.71</v>
          </cell>
          <cell r="AN1011">
            <v>2829.18</v>
          </cell>
          <cell r="AO1011">
            <v>3.52</v>
          </cell>
          <cell r="AP1011">
            <v>1343.88</v>
          </cell>
          <cell r="AQ1011">
            <v>1366.68</v>
          </cell>
          <cell r="AR1011">
            <v>1267.95</v>
          </cell>
          <cell r="AS1011">
            <v>1299.53</v>
          </cell>
          <cell r="AT1011">
            <v>9.08</v>
          </cell>
          <cell r="AU1011">
            <v>971.12</v>
          </cell>
          <cell r="AV1011">
            <v>1205.83</v>
          </cell>
          <cell r="AW1011">
            <v>1365.88</v>
          </cell>
          <cell r="AX1011">
            <v>1337.66</v>
          </cell>
          <cell r="AY1011">
            <v>10.34</v>
          </cell>
          <cell r="AZ1011">
            <v>1657.5</v>
          </cell>
          <cell r="BA1011">
            <v>1455.43</v>
          </cell>
          <cell r="BB1011">
            <v>1649.33</v>
          </cell>
          <cell r="BC1011">
            <v>1633.66</v>
          </cell>
          <cell r="BD1011">
            <v>1411.75</v>
          </cell>
          <cell r="BE1011">
            <v>8344.5300000000007</v>
          </cell>
          <cell r="BF1011">
            <v>2258.8200000000002</v>
          </cell>
          <cell r="BG1011">
            <v>728.62</v>
          </cell>
          <cell r="BH1011">
            <v>999.02</v>
          </cell>
          <cell r="BI1011">
            <v>1017.85</v>
          </cell>
          <cell r="BW1011">
            <v>12062.59</v>
          </cell>
          <cell r="BX1011">
            <v>114630.68</v>
          </cell>
          <cell r="BY1011">
            <v>1069499.1200000001</v>
          </cell>
          <cell r="CA1011">
            <v>1069499.1200000001</v>
          </cell>
          <cell r="CB1011">
            <v>172167.94</v>
          </cell>
          <cell r="CC1011">
            <v>116199.02</v>
          </cell>
          <cell r="CD1011">
            <v>150235.79999999999</v>
          </cell>
          <cell r="CE1011">
            <v>1349346.99</v>
          </cell>
          <cell r="CF1011">
            <v>938663.15</v>
          </cell>
          <cell r="CG1011">
            <v>1136901.29</v>
          </cell>
        </row>
        <row r="1012">
          <cell r="A1012" t="str">
            <v>4150329</v>
          </cell>
          <cell r="B1012" t="str">
            <v>GR01-PROGR BENEF-ASSISTENCIAIS EMPREGADOS CONVENIO</v>
          </cell>
          <cell r="C1012">
            <v>396801.68</v>
          </cell>
          <cell r="D1012">
            <v>452635.58</v>
          </cell>
          <cell r="E1012">
            <v>970141.49</v>
          </cell>
          <cell r="BW1012">
            <v>10418.08</v>
          </cell>
          <cell r="BX1012">
            <v>61684.43</v>
          </cell>
          <cell r="BY1012">
            <v>1891681.26</v>
          </cell>
          <cell r="BZ1012">
            <v>-970141.49</v>
          </cell>
          <cell r="CA1012">
            <v>921539.77</v>
          </cell>
          <cell r="CB1012">
            <v>89901.58</v>
          </cell>
          <cell r="CC1012">
            <v>71329.42</v>
          </cell>
          <cell r="CD1012">
            <v>86195.81</v>
          </cell>
          <cell r="CE1012">
            <v>1338477.97</v>
          </cell>
          <cell r="CF1012">
            <v>989387.62</v>
          </cell>
          <cell r="CG1012">
            <v>2287669.98</v>
          </cell>
        </row>
        <row r="1013">
          <cell r="A1013" t="str">
            <v>4150330</v>
          </cell>
          <cell r="B1013" t="str">
            <v>GR01-PRO-SAUDE # PARTE EMPRESA</v>
          </cell>
          <cell r="C1013">
            <v>4554503.1100000003</v>
          </cell>
          <cell r="D1013">
            <v>8263575.2300000004</v>
          </cell>
          <cell r="G1013">
            <v>113208.56</v>
          </cell>
          <cell r="H1013">
            <v>6449.12</v>
          </cell>
          <cell r="I1013">
            <v>16885.72</v>
          </cell>
          <cell r="J1013">
            <v>17189.47</v>
          </cell>
          <cell r="K1013">
            <v>20807.98</v>
          </cell>
          <cell r="L1013">
            <v>16385.71</v>
          </cell>
          <cell r="M1013">
            <v>17544.7</v>
          </cell>
          <cell r="N1013">
            <v>22157.08</v>
          </cell>
          <cell r="O1013">
            <v>10066.379999999999</v>
          </cell>
          <cell r="P1013">
            <v>402.06</v>
          </cell>
          <cell r="Q1013">
            <v>7912.41</v>
          </cell>
          <cell r="R1013">
            <v>13269.37</v>
          </cell>
          <cell r="S1013">
            <v>22670.71</v>
          </cell>
          <cell r="T1013">
            <v>14701.86</v>
          </cell>
          <cell r="U1013">
            <v>883.02</v>
          </cell>
          <cell r="V1013">
            <v>24985.9</v>
          </cell>
          <cell r="W1013">
            <v>24875.78</v>
          </cell>
          <cell r="X1013">
            <v>25790.54</v>
          </cell>
          <cell r="Y1013">
            <v>23384.57</v>
          </cell>
          <cell r="Z1013">
            <v>23383.68</v>
          </cell>
          <cell r="AA1013">
            <v>23107.279999999999</v>
          </cell>
          <cell r="AB1013">
            <v>22028.400000000001</v>
          </cell>
          <cell r="AC1013">
            <v>29271.79</v>
          </cell>
          <cell r="AD1013">
            <v>28855.919999999998</v>
          </cell>
          <cell r="AE1013">
            <v>37736.480000000003</v>
          </cell>
          <cell r="AF1013">
            <v>29612.31</v>
          </cell>
          <cell r="AG1013">
            <v>28661.49</v>
          </cell>
          <cell r="AH1013">
            <v>29263.25</v>
          </cell>
          <cell r="AI1013">
            <v>19744.82</v>
          </cell>
          <cell r="AJ1013">
            <v>19304.93</v>
          </cell>
          <cell r="AK1013">
            <v>22237.16</v>
          </cell>
          <cell r="AL1013">
            <v>22058.2</v>
          </cell>
          <cell r="AM1013">
            <v>41.23</v>
          </cell>
          <cell r="AN1013">
            <v>45034.559999999998</v>
          </cell>
          <cell r="AO1013">
            <v>60.5</v>
          </cell>
          <cell r="AP1013">
            <v>21389.58</v>
          </cell>
          <cell r="AQ1013">
            <v>21754.13</v>
          </cell>
          <cell r="AR1013">
            <v>20181</v>
          </cell>
          <cell r="AS1013">
            <v>20683.82</v>
          </cell>
          <cell r="AT1013">
            <v>143.08000000000001</v>
          </cell>
          <cell r="AU1013">
            <v>15459.33</v>
          </cell>
          <cell r="AV1013">
            <v>19189.18</v>
          </cell>
          <cell r="AW1013">
            <v>21737.64</v>
          </cell>
          <cell r="AX1013">
            <v>21287.71</v>
          </cell>
          <cell r="AY1013">
            <v>157.66999999999999</v>
          </cell>
          <cell r="AZ1013">
            <v>26427.74</v>
          </cell>
          <cell r="BA1013">
            <v>23202.49</v>
          </cell>
          <cell r="BB1013">
            <v>26296.33</v>
          </cell>
          <cell r="BC1013">
            <v>26049.8</v>
          </cell>
          <cell r="BD1013">
            <v>22503.54</v>
          </cell>
          <cell r="BE1013">
            <v>135225.45000000001</v>
          </cell>
          <cell r="BF1013">
            <v>35938.879999999997</v>
          </cell>
          <cell r="BG1013">
            <v>11816.47</v>
          </cell>
          <cell r="BH1013">
            <v>16197.32</v>
          </cell>
          <cell r="BI1013">
            <v>16502.169999999998</v>
          </cell>
          <cell r="BW1013">
            <v>181302.18</v>
          </cell>
          <cell r="BX1013">
            <v>1263867.25</v>
          </cell>
          <cell r="BY1013">
            <v>15545364.039999999</v>
          </cell>
          <cell r="BZ1013">
            <v>-113208.56</v>
          </cell>
          <cell r="CA1013">
            <v>15432155.48</v>
          </cell>
          <cell r="CB1013">
            <v>1504034.89</v>
          </cell>
          <cell r="CC1013">
            <v>1129665.95</v>
          </cell>
          <cell r="CD1013">
            <v>1453360.68</v>
          </cell>
          <cell r="CE1013">
            <v>19251081.77</v>
          </cell>
          <cell r="CF1013">
            <v>14423093.880000001</v>
          </cell>
          <cell r="CG1013">
            <v>17498465.760000002</v>
          </cell>
        </row>
        <row r="1014">
          <cell r="A1014" t="str">
            <v>4150331</v>
          </cell>
          <cell r="B1014" t="str">
            <v>GR01-PROV/PROGR BENEF ASSIST EMPREGADO-CONVENIO</v>
          </cell>
          <cell r="C1014">
            <v>-1395.08</v>
          </cell>
          <cell r="D1014">
            <v>-18835.41</v>
          </cell>
          <cell r="BW1014">
            <v>133.72</v>
          </cell>
          <cell r="BX1014">
            <v>2549.4</v>
          </cell>
          <cell r="BY1014">
            <v>-17547.37</v>
          </cell>
          <cell r="CA1014">
            <v>-17547.37</v>
          </cell>
          <cell r="CB1014">
            <v>-2706.91</v>
          </cell>
          <cell r="CC1014">
            <v>4579.72</v>
          </cell>
          <cell r="CD1014">
            <v>-11395.74</v>
          </cell>
          <cell r="CE1014">
            <v>35572.29</v>
          </cell>
          <cell r="CF1014">
            <v>98161.99</v>
          </cell>
          <cell r="CG1014">
            <v>-394301.96</v>
          </cell>
        </row>
        <row r="1015">
          <cell r="A1015" t="str">
            <v>CBAP33020202</v>
          </cell>
          <cell r="B1015" t="str">
            <v>Previdenc. e Assistencial - Administradores</v>
          </cell>
          <cell r="C1015">
            <v>222240.48</v>
          </cell>
          <cell r="D1015">
            <v>176980.34</v>
          </cell>
          <cell r="F1015">
            <v>1934.58</v>
          </cell>
          <cell r="I1015">
            <v>974.89</v>
          </cell>
          <cell r="J1015">
            <v>991.98</v>
          </cell>
          <cell r="K1015">
            <v>1202.18</v>
          </cell>
          <cell r="L1015">
            <v>945.56</v>
          </cell>
          <cell r="M1015">
            <v>1013.86</v>
          </cell>
          <cell r="N1015">
            <v>1280.5</v>
          </cell>
          <cell r="O1015">
            <v>581.64</v>
          </cell>
          <cell r="P1015">
            <v>41.51</v>
          </cell>
          <cell r="Q1015">
            <v>457.79</v>
          </cell>
          <cell r="R1015">
            <v>766.97</v>
          </cell>
          <cell r="S1015">
            <v>1309.42</v>
          </cell>
          <cell r="T1015">
            <v>849.85</v>
          </cell>
          <cell r="U1015">
            <v>91.07</v>
          </cell>
          <cell r="V1015">
            <v>1442.39</v>
          </cell>
          <cell r="W1015">
            <v>1437.03</v>
          </cell>
          <cell r="X1015">
            <v>1489.93</v>
          </cell>
          <cell r="Y1015">
            <v>1350.42</v>
          </cell>
          <cell r="Z1015">
            <v>1350.37</v>
          </cell>
          <cell r="AA1015">
            <v>1333.96</v>
          </cell>
          <cell r="AB1015">
            <v>1272.23</v>
          </cell>
          <cell r="AC1015">
            <v>1691.05</v>
          </cell>
          <cell r="AD1015">
            <v>1666.8</v>
          </cell>
          <cell r="AE1015">
            <v>2181.15</v>
          </cell>
          <cell r="AF1015">
            <v>1710.63</v>
          </cell>
          <cell r="AG1015">
            <v>1655.16</v>
          </cell>
          <cell r="AH1015">
            <v>1691.2</v>
          </cell>
          <cell r="AI1015">
            <v>1140.6300000000001</v>
          </cell>
          <cell r="AJ1015">
            <v>1115.07</v>
          </cell>
          <cell r="AK1015">
            <v>1284.53</v>
          </cell>
          <cell r="AL1015">
            <v>1273.5899999999999</v>
          </cell>
          <cell r="AM1015">
            <v>1.93</v>
          </cell>
          <cell r="AN1015">
            <v>2601.4499999999998</v>
          </cell>
          <cell r="AO1015">
            <v>6.09</v>
          </cell>
          <cell r="AP1015">
            <v>1235.74</v>
          </cell>
          <cell r="AQ1015">
            <v>1256.58</v>
          </cell>
          <cell r="AR1015">
            <v>1166.28</v>
          </cell>
          <cell r="AS1015">
            <v>1194.3399999999999</v>
          </cell>
          <cell r="AT1015">
            <v>16.48</v>
          </cell>
          <cell r="AU1015">
            <v>893.2</v>
          </cell>
          <cell r="AV1015">
            <v>1109.1199999999999</v>
          </cell>
          <cell r="AW1015">
            <v>1255.44</v>
          </cell>
          <cell r="AX1015">
            <v>1230.58</v>
          </cell>
          <cell r="AY1015">
            <v>16</v>
          </cell>
          <cell r="AZ1015">
            <v>1525.26</v>
          </cell>
          <cell r="BA1015">
            <v>1339.97</v>
          </cell>
          <cell r="BB1015">
            <v>1518.04</v>
          </cell>
          <cell r="BC1015">
            <v>1503.41</v>
          </cell>
          <cell r="BD1015">
            <v>1298.68</v>
          </cell>
          <cell r="BE1015">
            <v>7560.54</v>
          </cell>
          <cell r="BF1015">
            <v>2076.75</v>
          </cell>
          <cell r="BG1015">
            <v>734.08</v>
          </cell>
          <cell r="BH1015">
            <v>1007.69</v>
          </cell>
          <cell r="BI1015">
            <v>1026.6300000000001</v>
          </cell>
          <cell r="BW1015">
            <v>28404.6</v>
          </cell>
          <cell r="BX1015">
            <v>867107.14</v>
          </cell>
          <cell r="BY1015">
            <v>1363834.78</v>
          </cell>
          <cell r="CA1015">
            <v>1363834.78</v>
          </cell>
          <cell r="CB1015">
            <v>965052.22</v>
          </cell>
          <cell r="CC1015">
            <v>562463.03</v>
          </cell>
          <cell r="CD1015">
            <v>773938.62</v>
          </cell>
          <cell r="CE1015">
            <v>1641232.01</v>
          </cell>
          <cell r="CF1015">
            <v>1010179.64</v>
          </cell>
          <cell r="CG1015">
            <v>1384309.94</v>
          </cell>
        </row>
        <row r="1016">
          <cell r="A1016" t="str">
            <v>4150604</v>
          </cell>
          <cell r="B1016" t="str">
            <v>GR02-PRO-SAUDE # PARTE EMPRESA</v>
          </cell>
          <cell r="C1016">
            <v>42221.37</v>
          </cell>
          <cell r="D1016">
            <v>35189.58</v>
          </cell>
          <cell r="I1016">
            <v>215.94</v>
          </cell>
          <cell r="J1016">
            <v>219.78</v>
          </cell>
          <cell r="K1016">
            <v>266.17</v>
          </cell>
          <cell r="L1016">
            <v>209.43</v>
          </cell>
          <cell r="M1016">
            <v>224.56</v>
          </cell>
          <cell r="N1016">
            <v>283.04000000000002</v>
          </cell>
          <cell r="O1016">
            <v>128.87</v>
          </cell>
          <cell r="P1016">
            <v>10.02</v>
          </cell>
          <cell r="Q1016">
            <v>101.35</v>
          </cell>
          <cell r="R1016">
            <v>169.87</v>
          </cell>
          <cell r="S1016">
            <v>289.82</v>
          </cell>
          <cell r="T1016">
            <v>188.24</v>
          </cell>
          <cell r="U1016">
            <v>22.54</v>
          </cell>
          <cell r="V1016">
            <v>319.45999999999998</v>
          </cell>
          <cell r="W1016">
            <v>318.33</v>
          </cell>
          <cell r="X1016">
            <v>329.94</v>
          </cell>
          <cell r="Y1016">
            <v>299.13</v>
          </cell>
          <cell r="Z1016">
            <v>299.08999999999997</v>
          </cell>
          <cell r="AA1016">
            <v>295.48</v>
          </cell>
          <cell r="AB1016">
            <v>281.64999999999998</v>
          </cell>
          <cell r="AC1016">
            <v>374.38</v>
          </cell>
          <cell r="AD1016">
            <v>369.18</v>
          </cell>
          <cell r="AE1016">
            <v>482.83</v>
          </cell>
          <cell r="AF1016">
            <v>378.84</v>
          </cell>
          <cell r="AG1016">
            <v>366.54</v>
          </cell>
          <cell r="AH1016">
            <v>374.62</v>
          </cell>
          <cell r="AI1016">
            <v>252.63</v>
          </cell>
          <cell r="AJ1016">
            <v>247.01</v>
          </cell>
          <cell r="AK1016">
            <v>284.52999999999997</v>
          </cell>
          <cell r="AL1016">
            <v>282.12</v>
          </cell>
          <cell r="AM1016">
            <v>0.5</v>
          </cell>
          <cell r="AN1016">
            <v>576.24</v>
          </cell>
          <cell r="AO1016">
            <v>1.26</v>
          </cell>
          <cell r="AP1016">
            <v>273.66000000000003</v>
          </cell>
          <cell r="AQ1016">
            <v>278.37</v>
          </cell>
          <cell r="AR1016">
            <v>258.32</v>
          </cell>
          <cell r="AS1016">
            <v>264.58</v>
          </cell>
          <cell r="AT1016">
            <v>4.13</v>
          </cell>
          <cell r="AU1016">
            <v>197.93</v>
          </cell>
          <cell r="AV1016">
            <v>245.85</v>
          </cell>
          <cell r="AW1016">
            <v>278.33</v>
          </cell>
          <cell r="AX1016">
            <v>272.95</v>
          </cell>
          <cell r="AY1016">
            <v>4.2</v>
          </cell>
          <cell r="AZ1016">
            <v>334.24</v>
          </cell>
          <cell r="BA1016">
            <v>294.08999999999997</v>
          </cell>
          <cell r="BB1016">
            <v>332.82</v>
          </cell>
          <cell r="BC1016">
            <v>329.6</v>
          </cell>
          <cell r="BD1016">
            <v>285.23</v>
          </cell>
          <cell r="BE1016">
            <v>1668.88</v>
          </cell>
          <cell r="BF1016">
            <v>461.16</v>
          </cell>
          <cell r="BG1016">
            <v>162.63</v>
          </cell>
          <cell r="BH1016">
            <v>223.12</v>
          </cell>
          <cell r="BI1016">
            <v>227.37</v>
          </cell>
          <cell r="BX1016">
            <v>85861.04</v>
          </cell>
          <cell r="BY1016">
            <v>178132.84</v>
          </cell>
          <cell r="CA1016">
            <v>178132.84</v>
          </cell>
          <cell r="CB1016">
            <v>78711.14</v>
          </cell>
          <cell r="CC1016">
            <v>58439.65</v>
          </cell>
          <cell r="CD1016">
            <v>67642.759999999995</v>
          </cell>
          <cell r="CE1016">
            <v>200304.54</v>
          </cell>
          <cell r="CF1016">
            <v>149624.73000000001</v>
          </cell>
          <cell r="CG1016">
            <v>147971.44</v>
          </cell>
        </row>
        <row r="1017">
          <cell r="A1017" t="str">
            <v>4150605</v>
          </cell>
          <cell r="B1017" t="str">
            <v>GR02-CONTRIBUICAO A FUNDACAO COPEL-TAXA PREVIDENCI</v>
          </cell>
          <cell r="C1017">
            <v>180019.11</v>
          </cell>
          <cell r="D1017">
            <v>141790.76</v>
          </cell>
          <cell r="F1017">
            <v>1934.58</v>
          </cell>
          <cell r="I1017">
            <v>758.95</v>
          </cell>
          <cell r="J1017">
            <v>772.2</v>
          </cell>
          <cell r="K1017">
            <v>936.01</v>
          </cell>
          <cell r="L1017">
            <v>736.13</v>
          </cell>
          <cell r="M1017">
            <v>789.3</v>
          </cell>
          <cell r="N1017">
            <v>997.46</v>
          </cell>
          <cell r="O1017">
            <v>452.77</v>
          </cell>
          <cell r="P1017">
            <v>31.49</v>
          </cell>
          <cell r="Q1017">
            <v>356.44</v>
          </cell>
          <cell r="R1017">
            <v>597.1</v>
          </cell>
          <cell r="S1017">
            <v>1019.6</v>
          </cell>
          <cell r="T1017">
            <v>661.61</v>
          </cell>
          <cell r="U1017">
            <v>68.53</v>
          </cell>
          <cell r="V1017">
            <v>1122.93</v>
          </cell>
          <cell r="W1017">
            <v>1118.7</v>
          </cell>
          <cell r="X1017">
            <v>1159.99</v>
          </cell>
          <cell r="Y1017">
            <v>1051.29</v>
          </cell>
          <cell r="Z1017">
            <v>1051.28</v>
          </cell>
          <cell r="AA1017">
            <v>1038.48</v>
          </cell>
          <cell r="AB1017">
            <v>990.58</v>
          </cell>
          <cell r="AC1017">
            <v>1316.67</v>
          </cell>
          <cell r="AD1017">
            <v>1297.6199999999999</v>
          </cell>
          <cell r="AE1017">
            <v>1698.32</v>
          </cell>
          <cell r="AF1017">
            <v>1331.79</v>
          </cell>
          <cell r="AG1017">
            <v>1288.6199999999999</v>
          </cell>
          <cell r="AH1017">
            <v>1316.58</v>
          </cell>
          <cell r="AI1017">
            <v>888</v>
          </cell>
          <cell r="AJ1017">
            <v>868.06</v>
          </cell>
          <cell r="AK1017">
            <v>1000</v>
          </cell>
          <cell r="AL1017">
            <v>991.47</v>
          </cell>
          <cell r="AM1017">
            <v>1.43</v>
          </cell>
          <cell r="AN1017">
            <v>2025.21</v>
          </cell>
          <cell r="AO1017">
            <v>4.83</v>
          </cell>
          <cell r="AP1017">
            <v>962.08</v>
          </cell>
          <cell r="AQ1017">
            <v>978.21</v>
          </cell>
          <cell r="AR1017">
            <v>907.96</v>
          </cell>
          <cell r="AS1017">
            <v>929.76</v>
          </cell>
          <cell r="AT1017">
            <v>12.35</v>
          </cell>
          <cell r="AU1017">
            <v>695.27</v>
          </cell>
          <cell r="AV1017">
            <v>863.27</v>
          </cell>
          <cell r="AW1017">
            <v>977.11</v>
          </cell>
          <cell r="AX1017">
            <v>957.63</v>
          </cell>
          <cell r="AY1017">
            <v>11.8</v>
          </cell>
          <cell r="AZ1017">
            <v>1191.02</v>
          </cell>
          <cell r="BA1017">
            <v>1045.8800000000001</v>
          </cell>
          <cell r="BB1017">
            <v>1185.22</v>
          </cell>
          <cell r="BC1017">
            <v>1173.81</v>
          </cell>
          <cell r="BD1017">
            <v>1013.45</v>
          </cell>
          <cell r="BE1017">
            <v>5891.66</v>
          </cell>
          <cell r="BF1017">
            <v>1615.59</v>
          </cell>
          <cell r="BG1017">
            <v>571.45000000000005</v>
          </cell>
          <cell r="BH1017">
            <v>784.57</v>
          </cell>
          <cell r="BI1017">
            <v>799.26</v>
          </cell>
          <cell r="BW1017">
            <v>23048.46</v>
          </cell>
          <cell r="BX1017">
            <v>781246.1</v>
          </cell>
          <cell r="BY1017">
            <v>1180345.8</v>
          </cell>
          <cell r="CA1017">
            <v>1180345.8</v>
          </cell>
          <cell r="CB1017">
            <v>886341.08</v>
          </cell>
          <cell r="CC1017">
            <v>504023.38</v>
          </cell>
          <cell r="CD1017">
            <v>706295.86</v>
          </cell>
          <cell r="CE1017">
            <v>1440927.47</v>
          </cell>
          <cell r="CF1017">
            <v>860554.91</v>
          </cell>
          <cell r="CG1017">
            <v>1236338.5</v>
          </cell>
        </row>
        <row r="1018">
          <cell r="A1018" t="str">
            <v>4150607</v>
          </cell>
          <cell r="B1018" t="str">
            <v>GR02-PROV/PROGR BENEF ASSIST DIRETORES-CONVENIO</v>
          </cell>
          <cell r="BW1018">
            <v>5356.14</v>
          </cell>
          <cell r="BX1018">
            <v>0</v>
          </cell>
          <cell r="BY1018">
            <v>5356.14</v>
          </cell>
          <cell r="CA1018">
            <v>5356.14</v>
          </cell>
        </row>
        <row r="1019">
          <cell r="A1019" t="str">
            <v>CBAP330203</v>
          </cell>
          <cell r="B1019" t="str">
            <v>Material</v>
          </cell>
          <cell r="C1019">
            <v>835227.24</v>
          </cell>
          <cell r="D1019">
            <v>7951000.3499999996</v>
          </cell>
          <cell r="E1019">
            <v>669147.29</v>
          </cell>
          <cell r="F1019">
            <v>40134.879999999997</v>
          </cell>
          <cell r="G1019">
            <v>18042.41</v>
          </cell>
          <cell r="H1019">
            <v>16136.69</v>
          </cell>
          <cell r="AN1019">
            <v>39399.81</v>
          </cell>
          <cell r="AQ1019">
            <v>2284.9899999999998</v>
          </cell>
          <cell r="AR1019">
            <v>2284.9899999999998</v>
          </cell>
          <cell r="AS1019">
            <v>2284.9899999999998</v>
          </cell>
          <cell r="BF1019">
            <v>9626.52</v>
          </cell>
          <cell r="BI1019">
            <v>13506</v>
          </cell>
          <cell r="BW1019">
            <v>33090.9</v>
          </cell>
          <cell r="BX1019">
            <v>1350329.72</v>
          </cell>
          <cell r="BY1019">
            <v>10982496.779999999</v>
          </cell>
          <cell r="BZ1019">
            <v>-687189.7</v>
          </cell>
          <cell r="CA1019">
            <v>10295307.08</v>
          </cell>
          <cell r="CB1019">
            <v>1384111.03</v>
          </cell>
          <cell r="CC1019">
            <v>748155.32</v>
          </cell>
          <cell r="CD1019">
            <v>864401.94</v>
          </cell>
          <cell r="CE1019">
            <v>20247445.609999999</v>
          </cell>
          <cell r="CF1019">
            <v>7760754.9900000002</v>
          </cell>
          <cell r="CG1019">
            <v>11618120.08</v>
          </cell>
        </row>
        <row r="1020">
          <cell r="A1020" t="str">
            <v>4150702</v>
          </cell>
          <cell r="B1020" t="str">
            <v>GR11-CANTINA-MATERIAL</v>
          </cell>
          <cell r="C1020">
            <v>66629.77</v>
          </cell>
          <cell r="D1020">
            <v>387910.05</v>
          </cell>
          <cell r="F1020">
            <v>22041.74</v>
          </cell>
          <cell r="G1020">
            <v>343.21</v>
          </cell>
          <cell r="BW1020">
            <v>11317.73</v>
          </cell>
          <cell r="BX1020">
            <v>92674.58</v>
          </cell>
          <cell r="BY1020">
            <v>580917.07999999996</v>
          </cell>
          <cell r="BZ1020">
            <v>-343.21</v>
          </cell>
          <cell r="CA1020">
            <v>580573.87</v>
          </cell>
          <cell r="CB1020">
            <v>189199.29</v>
          </cell>
          <cell r="CC1020">
            <v>69762.009999999995</v>
          </cell>
          <cell r="CD1020">
            <v>48544.21</v>
          </cell>
          <cell r="CE1020">
            <v>499000.05</v>
          </cell>
          <cell r="CF1020">
            <v>281805.65999999997</v>
          </cell>
          <cell r="CG1020">
            <v>375722.65</v>
          </cell>
        </row>
        <row r="1021">
          <cell r="A1021" t="str">
            <v>4150703</v>
          </cell>
          <cell r="B1021" t="str">
            <v>GR11-EQUIPAMENTOS / COMBUSTIVEIS E LUBRIFICANTES</v>
          </cell>
          <cell r="D1021">
            <v>615.33000000000004</v>
          </cell>
          <cell r="BY1021">
            <v>615.33000000000004</v>
          </cell>
          <cell r="CA1021">
            <v>615.33000000000004</v>
          </cell>
          <cell r="CE1021">
            <v>2542.8200000000002</v>
          </cell>
          <cell r="CF1021">
            <v>1436.75</v>
          </cell>
          <cell r="CG1021">
            <v>33115.230000000003</v>
          </cell>
        </row>
        <row r="1022">
          <cell r="A1022" t="str">
            <v>4150704</v>
          </cell>
          <cell r="B1022" t="str">
            <v>GR11-EQUIP/MAQ MOBILIARIO ADMINISTRATIVO-MATERIAL</v>
          </cell>
          <cell r="C1022">
            <v>82337.649999999994</v>
          </cell>
          <cell r="D1022">
            <v>179096.31</v>
          </cell>
          <cell r="BW1022">
            <v>499.75</v>
          </cell>
          <cell r="BX1022">
            <v>86958.39</v>
          </cell>
          <cell r="BY1022">
            <v>348892.1</v>
          </cell>
          <cell r="CA1022">
            <v>348892.1</v>
          </cell>
          <cell r="CB1022">
            <v>118278.58</v>
          </cell>
          <cell r="CC1022">
            <v>49442.81</v>
          </cell>
          <cell r="CD1022">
            <v>25159.79</v>
          </cell>
          <cell r="CE1022">
            <v>353726.21</v>
          </cell>
          <cell r="CF1022">
            <v>238467.48</v>
          </cell>
          <cell r="CG1022">
            <v>191979.07</v>
          </cell>
        </row>
        <row r="1023">
          <cell r="A1023" t="str">
            <v>4150705</v>
          </cell>
          <cell r="B1023" t="str">
            <v>GR11-EXPEDIENTE # MATERIAL</v>
          </cell>
          <cell r="C1023">
            <v>59265.66</v>
          </cell>
          <cell r="D1023">
            <v>140838.82999999999</v>
          </cell>
          <cell r="F1023">
            <v>13262.28</v>
          </cell>
          <cell r="G1023">
            <v>2022</v>
          </cell>
          <cell r="AN1023">
            <v>2028.43</v>
          </cell>
          <cell r="BF1023">
            <v>4977.1899999999996</v>
          </cell>
          <cell r="BW1023">
            <v>59.4</v>
          </cell>
          <cell r="BX1023">
            <v>112737.81</v>
          </cell>
          <cell r="BY1023">
            <v>335191.59999999998</v>
          </cell>
          <cell r="BZ1023">
            <v>-2022</v>
          </cell>
          <cell r="CA1023">
            <v>333169.59999999998</v>
          </cell>
          <cell r="CB1023">
            <v>176932.2</v>
          </cell>
          <cell r="CC1023">
            <v>145391.35</v>
          </cell>
          <cell r="CD1023">
            <v>30984.25</v>
          </cell>
          <cell r="CE1023">
            <v>629001.57999999996</v>
          </cell>
          <cell r="CF1023">
            <v>434732.89</v>
          </cell>
          <cell r="CG1023">
            <v>299144.01</v>
          </cell>
        </row>
        <row r="1024">
          <cell r="A1024" t="str">
            <v>4150706</v>
          </cell>
          <cell r="B1024" t="str">
            <v>GR11-HOTEIS E HOSPEDARIAS E REFEITORIOS# MATERIAL</v>
          </cell>
          <cell r="CE1024">
            <v>1252.9000000000001</v>
          </cell>
          <cell r="CF1024">
            <v>1252.9000000000001</v>
          </cell>
        </row>
        <row r="1025">
          <cell r="A1025" t="str">
            <v>4150708</v>
          </cell>
          <cell r="B1025" t="str">
            <v>GR11-EQUIPAMENTOS DE INFORMATICA-MATERIAL</v>
          </cell>
          <cell r="C1025">
            <v>36647.5</v>
          </cell>
          <cell r="D1025">
            <v>259693.05</v>
          </cell>
          <cell r="E1025">
            <v>24174.799999999999</v>
          </cell>
          <cell r="AN1025">
            <v>360</v>
          </cell>
          <cell r="BX1025">
            <v>60447.38</v>
          </cell>
          <cell r="BY1025">
            <v>381322.73</v>
          </cell>
          <cell r="BZ1025">
            <v>-24174.799999999999</v>
          </cell>
          <cell r="CA1025">
            <v>357147.93</v>
          </cell>
          <cell r="CB1025">
            <v>57691.58</v>
          </cell>
          <cell r="CC1025">
            <v>36758.6</v>
          </cell>
          <cell r="CD1025">
            <v>92579.53</v>
          </cell>
          <cell r="CE1025">
            <v>1881709.12</v>
          </cell>
          <cell r="CF1025">
            <v>1830290.54</v>
          </cell>
          <cell r="CG1025">
            <v>1377268.68</v>
          </cell>
        </row>
        <row r="1026">
          <cell r="A1026" t="str">
            <v>4150710</v>
          </cell>
          <cell r="B1026" t="str">
            <v>GR11-INSTALACAO/CONSERVACAO E LIMPEZA-MATERIAL</v>
          </cell>
          <cell r="C1026">
            <v>1426.13</v>
          </cell>
          <cell r="D1026">
            <v>30395.16</v>
          </cell>
          <cell r="G1026">
            <v>6932.56</v>
          </cell>
          <cell r="AN1026">
            <v>140</v>
          </cell>
          <cell r="BX1026">
            <v>16268.77</v>
          </cell>
          <cell r="BY1026">
            <v>55162.62</v>
          </cell>
          <cell r="BZ1026">
            <v>-6932.56</v>
          </cell>
          <cell r="CA1026">
            <v>48230.06</v>
          </cell>
          <cell r="CB1026">
            <v>44798.17</v>
          </cell>
          <cell r="CC1026">
            <v>39666.74</v>
          </cell>
          <cell r="CD1026">
            <v>28949.22</v>
          </cell>
          <cell r="CE1026">
            <v>81963.94</v>
          </cell>
          <cell r="CF1026">
            <v>70797.929999999993</v>
          </cell>
          <cell r="CG1026">
            <v>91868.03</v>
          </cell>
        </row>
        <row r="1027">
          <cell r="A1027" t="str">
            <v>4150711</v>
          </cell>
          <cell r="B1027" t="str">
            <v>GR11-INSTALACAO / CONSTRUCAO CIVIL # MATERIAL</v>
          </cell>
          <cell r="D1027">
            <v>13248.56</v>
          </cell>
          <cell r="BY1027">
            <v>13248.56</v>
          </cell>
          <cell r="CA1027">
            <v>13248.56</v>
          </cell>
          <cell r="CE1027">
            <v>78487.350000000006</v>
          </cell>
          <cell r="CF1027">
            <v>38465.56</v>
          </cell>
          <cell r="CG1027">
            <v>7176.02</v>
          </cell>
        </row>
        <row r="1028">
          <cell r="A1028" t="str">
            <v>4150712</v>
          </cell>
          <cell r="B1028" t="str">
            <v>GR11-INSTALACAO / MANUTENCAO CIVIL  # MATERIAL</v>
          </cell>
          <cell r="C1028">
            <v>109302.15</v>
          </cell>
          <cell r="D1028">
            <v>1296049.3600000001</v>
          </cell>
          <cell r="E1028">
            <v>32750.05</v>
          </cell>
          <cell r="F1028">
            <v>3630.56</v>
          </cell>
          <cell r="AN1028">
            <v>5184.1099999999997</v>
          </cell>
          <cell r="AQ1028">
            <v>649.99</v>
          </cell>
          <cell r="AR1028">
            <v>2284.9899999999998</v>
          </cell>
          <cell r="AS1028">
            <v>2284.9899999999998</v>
          </cell>
          <cell r="BF1028">
            <v>2949.33</v>
          </cell>
          <cell r="BI1028">
            <v>11271</v>
          </cell>
          <cell r="BX1028">
            <v>335506.77</v>
          </cell>
          <cell r="BY1028">
            <v>1801863.3</v>
          </cell>
          <cell r="BZ1028">
            <v>-32750.05</v>
          </cell>
          <cell r="CA1028">
            <v>1769113.25</v>
          </cell>
          <cell r="CB1028">
            <v>165008.9</v>
          </cell>
          <cell r="CC1028">
            <v>72884.479999999996</v>
          </cell>
          <cell r="CD1028">
            <v>146889.97</v>
          </cell>
          <cell r="CE1028">
            <v>1017791.01</v>
          </cell>
          <cell r="CF1028">
            <v>627088.17000000004</v>
          </cell>
          <cell r="CG1028">
            <v>1014527.92</v>
          </cell>
        </row>
        <row r="1029">
          <cell r="A1029" t="str">
            <v>4150713</v>
          </cell>
          <cell r="B1029" t="str">
            <v>GR11-INSTALACAO/MANUTENCAO DE AREA VERDE-MATERIAL</v>
          </cell>
          <cell r="C1029">
            <v>25122.11</v>
          </cell>
          <cell r="D1029">
            <v>116563.56</v>
          </cell>
          <cell r="BX1029">
            <v>26811.02</v>
          </cell>
          <cell r="BY1029">
            <v>168496.69</v>
          </cell>
          <cell r="CA1029">
            <v>168496.69</v>
          </cell>
          <cell r="CB1029">
            <v>16630.57</v>
          </cell>
          <cell r="CC1029">
            <v>9854.7900000000009</v>
          </cell>
          <cell r="CD1029">
            <v>238.8</v>
          </cell>
          <cell r="CE1029">
            <v>26145.27</v>
          </cell>
          <cell r="CF1029">
            <v>15476.19</v>
          </cell>
          <cell r="CG1029">
            <v>17600.39</v>
          </cell>
        </row>
        <row r="1030">
          <cell r="A1030" t="str">
            <v>4150714</v>
          </cell>
          <cell r="B1030" t="str">
            <v>GR11-INSTALACAO / PECAS PARA ELEVADORES # MATERIAL</v>
          </cell>
          <cell r="D1030">
            <v>2044.85</v>
          </cell>
          <cell r="BY1030">
            <v>2044.85</v>
          </cell>
          <cell r="CA1030">
            <v>2044.85</v>
          </cell>
          <cell r="CE1030">
            <v>1737.92</v>
          </cell>
          <cell r="CF1030">
            <v>1020.77</v>
          </cell>
        </row>
        <row r="1031">
          <cell r="A1031" t="str">
            <v>4150715</v>
          </cell>
          <cell r="B1031" t="str">
            <v>GR11-INSTALACAO / SISTEMA ANTIFURTO # MATERIAL</v>
          </cell>
          <cell r="C1031">
            <v>20453.310000000001</v>
          </cell>
          <cell r="D1031">
            <v>154144.81</v>
          </cell>
          <cell r="BX1031">
            <v>3031.48</v>
          </cell>
          <cell r="BY1031">
            <v>177629.6</v>
          </cell>
          <cell r="CA1031">
            <v>177629.6</v>
          </cell>
          <cell r="CB1031">
            <v>10057.790000000001</v>
          </cell>
          <cell r="CC1031">
            <v>1067.8</v>
          </cell>
          <cell r="CD1031">
            <v>8731.9699999999993</v>
          </cell>
          <cell r="CE1031">
            <v>402955.43</v>
          </cell>
          <cell r="CF1031">
            <v>293829.57</v>
          </cell>
          <cell r="CG1031">
            <v>247796.45</v>
          </cell>
        </row>
        <row r="1032">
          <cell r="A1032" t="str">
            <v>4150718</v>
          </cell>
          <cell r="B1032" t="str">
            <v>GR11-INST/COMUNICACAO-SISTEMA VIVA VOZ#MATERIAL</v>
          </cell>
          <cell r="D1032">
            <v>4532.6499999999996</v>
          </cell>
          <cell r="BY1032">
            <v>4532.6499999999996</v>
          </cell>
          <cell r="CA1032">
            <v>4532.6499999999996</v>
          </cell>
          <cell r="CE1032">
            <v>611.85</v>
          </cell>
          <cell r="CF1032">
            <v>611.85</v>
          </cell>
        </row>
        <row r="1033">
          <cell r="A1033" t="str">
            <v>4150719</v>
          </cell>
          <cell r="B1033" t="str">
            <v>GR11-INSTALACAO / SISTEMA CONTRA INCENDIO#MATERIAL</v>
          </cell>
          <cell r="C1033">
            <v>2210.9899999999998</v>
          </cell>
          <cell r="D1033">
            <v>26412.69</v>
          </cell>
          <cell r="BW1033">
            <v>105</v>
          </cell>
          <cell r="BX1033">
            <v>1259</v>
          </cell>
          <cell r="BY1033">
            <v>29987.68</v>
          </cell>
          <cell r="CA1033">
            <v>29987.68</v>
          </cell>
          <cell r="CE1033">
            <v>41327.71</v>
          </cell>
          <cell r="CF1033">
            <v>256.08</v>
          </cell>
          <cell r="CG1033">
            <v>1776.41</v>
          </cell>
        </row>
        <row r="1034">
          <cell r="A1034" t="str">
            <v>4150720</v>
          </cell>
          <cell r="B1034" t="str">
            <v>GR11-INSTALACAO/SISTEMA AR CONDICIONADO#MATERIAL</v>
          </cell>
          <cell r="C1034">
            <v>3600</v>
          </cell>
          <cell r="D1034">
            <v>32710.28</v>
          </cell>
          <cell r="BY1034">
            <v>36310.28</v>
          </cell>
          <cell r="CA1034">
            <v>36310.28</v>
          </cell>
          <cell r="CE1034">
            <v>23061.06</v>
          </cell>
          <cell r="CF1034">
            <v>19102.73</v>
          </cell>
          <cell r="CG1034">
            <v>1068.82</v>
          </cell>
        </row>
        <row r="1035">
          <cell r="A1035" t="str">
            <v>4150723</v>
          </cell>
          <cell r="B1035" t="str">
            <v>GR11-LANCHES E REFEICOES # MATERIAL</v>
          </cell>
          <cell r="C1035">
            <v>32961.74</v>
          </cell>
          <cell r="D1035">
            <v>1842517.04</v>
          </cell>
          <cell r="E1035">
            <v>86756.82</v>
          </cell>
          <cell r="G1035">
            <v>8744.64</v>
          </cell>
          <cell r="BW1035">
            <v>8236.49</v>
          </cell>
          <cell r="BX1035">
            <v>305817.40000000002</v>
          </cell>
          <cell r="BY1035">
            <v>2285034.13</v>
          </cell>
          <cell r="BZ1035">
            <v>-95501.46</v>
          </cell>
          <cell r="CA1035">
            <v>2189532.67</v>
          </cell>
          <cell r="CB1035">
            <v>255370.91</v>
          </cell>
          <cell r="CC1035">
            <v>138414.26</v>
          </cell>
          <cell r="CD1035">
            <v>106496.22</v>
          </cell>
          <cell r="CE1035">
            <v>1225670.74</v>
          </cell>
          <cell r="CF1035">
            <v>803910.48</v>
          </cell>
          <cell r="CG1035">
            <v>538757.35</v>
          </cell>
        </row>
        <row r="1036">
          <cell r="A1036" t="str">
            <v>4150724</v>
          </cell>
          <cell r="B1036" t="str">
            <v>GR11-MEIO AMBIENTE-MATERIAL</v>
          </cell>
          <cell r="C1036">
            <v>6000</v>
          </cell>
          <cell r="D1036">
            <v>58473.279999999999</v>
          </cell>
          <cell r="BY1036">
            <v>64473.279999999999</v>
          </cell>
          <cell r="CA1036">
            <v>64473.279999999999</v>
          </cell>
          <cell r="CE1036">
            <v>6000</v>
          </cell>
          <cell r="CF1036">
            <v>6000</v>
          </cell>
          <cell r="CG1036">
            <v>181328.23</v>
          </cell>
        </row>
        <row r="1037">
          <cell r="A1037" t="str">
            <v>4150725</v>
          </cell>
          <cell r="B1037" t="str">
            <v>GR11-PROVISAO / MATERIAIS</v>
          </cell>
          <cell r="C1037">
            <v>-168242.45</v>
          </cell>
          <cell r="D1037">
            <v>-337258.72</v>
          </cell>
          <cell r="AN1037">
            <v>30052.27</v>
          </cell>
          <cell r="BX1037">
            <v>-1298.1600000000001</v>
          </cell>
          <cell r="BY1037">
            <v>-476747.06</v>
          </cell>
          <cell r="CA1037">
            <v>-476747.06</v>
          </cell>
          <cell r="CB1037">
            <v>652.14</v>
          </cell>
          <cell r="CC1037">
            <v>-173.89</v>
          </cell>
          <cell r="CD1037">
            <v>-1249.7</v>
          </cell>
          <cell r="CE1037">
            <v>140155.35999999999</v>
          </cell>
          <cell r="CF1037">
            <v>-224383.82</v>
          </cell>
          <cell r="CG1037">
            <v>171445.03</v>
          </cell>
        </row>
        <row r="1038">
          <cell r="A1038" t="str">
            <v>4150726</v>
          </cell>
          <cell r="B1038" t="str">
            <v>GR11-QUALIDADE TOTAL/VIDA-MATERIAL</v>
          </cell>
          <cell r="D1038">
            <v>13630.2</v>
          </cell>
          <cell r="BY1038">
            <v>13630.2</v>
          </cell>
          <cell r="CA1038">
            <v>13630.2</v>
          </cell>
          <cell r="CG1038">
            <v>991.99</v>
          </cell>
        </row>
        <row r="1039">
          <cell r="A1039" t="str">
            <v>4150727</v>
          </cell>
          <cell r="B1039" t="str">
            <v>GR11-SEGURANCA / CIPA/SIPAT # MATERIAL</v>
          </cell>
          <cell r="D1039">
            <v>26045.91</v>
          </cell>
          <cell r="BY1039">
            <v>26045.91</v>
          </cell>
          <cell r="CA1039">
            <v>26045.91</v>
          </cell>
          <cell r="CB1039">
            <v>15200</v>
          </cell>
          <cell r="CC1039">
            <v>15200</v>
          </cell>
          <cell r="CE1039">
            <v>41953</v>
          </cell>
          <cell r="CF1039">
            <v>41953</v>
          </cell>
          <cell r="CG1039">
            <v>23465.73</v>
          </cell>
        </row>
        <row r="1040">
          <cell r="A1040" t="str">
            <v>4150728</v>
          </cell>
          <cell r="B1040" t="str">
            <v>GR11-EVENTOS INTERNOS-MATERIAL APOIO</v>
          </cell>
          <cell r="C1040">
            <v>48627.29</v>
          </cell>
          <cell r="D1040">
            <v>669730.02</v>
          </cell>
          <cell r="E1040">
            <v>348927.37</v>
          </cell>
          <cell r="BW1040">
            <v>11988.08</v>
          </cell>
          <cell r="BX1040">
            <v>238881.44</v>
          </cell>
          <cell r="BY1040">
            <v>1318154.2</v>
          </cell>
          <cell r="BZ1040">
            <v>-348927.37</v>
          </cell>
          <cell r="CA1040">
            <v>969226.83</v>
          </cell>
          <cell r="CB1040">
            <v>234158.05</v>
          </cell>
          <cell r="CC1040">
            <v>81274.399999999994</v>
          </cell>
          <cell r="CD1040">
            <v>255407.93</v>
          </cell>
          <cell r="CE1040">
            <v>716055.34</v>
          </cell>
          <cell r="CF1040">
            <v>446497.87</v>
          </cell>
          <cell r="CG1040">
            <v>1072771.0900000001</v>
          </cell>
        </row>
        <row r="1041">
          <cell r="A1041" t="str">
            <v>4150729</v>
          </cell>
          <cell r="B1041" t="str">
            <v>GR11-SEGURANCA / MATERIAL</v>
          </cell>
          <cell r="C1041">
            <v>4756.17</v>
          </cell>
          <cell r="D1041">
            <v>614285.55000000005</v>
          </cell>
          <cell r="E1041">
            <v>114368.79</v>
          </cell>
          <cell r="H1041">
            <v>270</v>
          </cell>
          <cell r="BY1041">
            <v>733680.51</v>
          </cell>
          <cell r="BZ1041">
            <v>-114368.79</v>
          </cell>
          <cell r="CA1041">
            <v>619311.72</v>
          </cell>
          <cell r="CB1041">
            <v>2200.1999999999998</v>
          </cell>
          <cell r="CC1041">
            <v>2002.6</v>
          </cell>
          <cell r="CD1041">
            <v>3880.88</v>
          </cell>
          <cell r="CE1041">
            <v>1178429.56</v>
          </cell>
          <cell r="CF1041">
            <v>1059218.72</v>
          </cell>
          <cell r="CG1041">
            <v>1938976.88</v>
          </cell>
        </row>
        <row r="1042">
          <cell r="A1042" t="str">
            <v>4150730</v>
          </cell>
          <cell r="B1042" t="str">
            <v>GR11-SEGURANCA / MEDICAMENTOS</v>
          </cell>
          <cell r="D1042">
            <v>47574.11</v>
          </cell>
          <cell r="BY1042">
            <v>47574.11</v>
          </cell>
          <cell r="CA1042">
            <v>47574.11</v>
          </cell>
          <cell r="CG1042">
            <v>710.86</v>
          </cell>
        </row>
        <row r="1043">
          <cell r="A1043" t="str">
            <v>4150733</v>
          </cell>
          <cell r="B1043" t="str">
            <v>GR11-SISTEMA ELETRICO/COMBUSTIVEIS SIST ELETRICO</v>
          </cell>
          <cell r="D1043">
            <v>9429.49</v>
          </cell>
          <cell r="BY1043">
            <v>9429.49</v>
          </cell>
          <cell r="CA1043">
            <v>9429.49</v>
          </cell>
          <cell r="CE1043">
            <v>12908.77</v>
          </cell>
          <cell r="CF1043">
            <v>9443.9</v>
          </cell>
          <cell r="CG1043">
            <v>6945.23</v>
          </cell>
        </row>
        <row r="1044">
          <cell r="A1044" t="str">
            <v>4150735</v>
          </cell>
          <cell r="B1044" t="str">
            <v>GR11-SISTEMA ELETRICO/FERRAMENTAL E EQUIP#MATERIAL</v>
          </cell>
          <cell r="C1044">
            <v>10995.93</v>
          </cell>
          <cell r="D1044">
            <v>657179.07999999996</v>
          </cell>
          <cell r="BY1044">
            <v>668175.01</v>
          </cell>
          <cell r="CA1044">
            <v>668175.01</v>
          </cell>
          <cell r="CE1044">
            <v>307868.02</v>
          </cell>
          <cell r="CF1044">
            <v>253896.63</v>
          </cell>
          <cell r="CG1044">
            <v>119026.65</v>
          </cell>
        </row>
        <row r="1045">
          <cell r="A1045" t="str">
            <v>4150737</v>
          </cell>
          <cell r="B1045" t="str">
            <v>GR11-SISTEMA ELETRICO/LUBRIFICANTES EQUIP GERACAO</v>
          </cell>
          <cell r="D1045">
            <v>140</v>
          </cell>
          <cell r="BY1045">
            <v>140</v>
          </cell>
          <cell r="CA1045">
            <v>140</v>
          </cell>
          <cell r="CG1045">
            <v>40.799999999999997</v>
          </cell>
        </row>
        <row r="1046">
          <cell r="A1046" t="str">
            <v>4150738</v>
          </cell>
          <cell r="B1046" t="str">
            <v>GR11-SISTEMA ELETRICO/MATERIAL ELETRICO#ALMOX</v>
          </cell>
          <cell r="C1046">
            <v>258292.13</v>
          </cell>
          <cell r="D1046">
            <v>454468.06</v>
          </cell>
          <cell r="BY1046">
            <v>712760.19</v>
          </cell>
          <cell r="CA1046">
            <v>712760.19</v>
          </cell>
          <cell r="CE1046">
            <v>5496700.96</v>
          </cell>
          <cell r="CF1046">
            <v>305542.46999999997</v>
          </cell>
          <cell r="CG1046">
            <v>1030584.86</v>
          </cell>
        </row>
        <row r="1047">
          <cell r="A1047" t="str">
            <v>4150744</v>
          </cell>
          <cell r="B1047" t="str">
            <v>GR11-TELECOMUNICACOES # MATERIAL</v>
          </cell>
          <cell r="D1047">
            <v>14968.23</v>
          </cell>
          <cell r="BX1047">
            <v>6019</v>
          </cell>
          <cell r="BY1047">
            <v>20987.23</v>
          </cell>
          <cell r="CA1047">
            <v>20987.23</v>
          </cell>
          <cell r="CB1047">
            <v>361.29</v>
          </cell>
          <cell r="CC1047">
            <v>361.29</v>
          </cell>
          <cell r="CD1047">
            <v>1726.28</v>
          </cell>
          <cell r="CE1047">
            <v>89996</v>
          </cell>
          <cell r="CF1047">
            <v>31859.32</v>
          </cell>
          <cell r="CG1047">
            <v>27280.95</v>
          </cell>
        </row>
        <row r="1048">
          <cell r="A1048" t="str">
            <v>4150750</v>
          </cell>
          <cell r="B1048" t="str">
            <v>GR11-TREINAMENTO / MATERIAL DIDATICO</v>
          </cell>
          <cell r="C1048">
            <v>825</v>
          </cell>
          <cell r="D1048">
            <v>889.99</v>
          </cell>
          <cell r="BX1048">
            <v>801</v>
          </cell>
          <cell r="BY1048">
            <v>2515.9899999999998</v>
          </cell>
          <cell r="CA1048">
            <v>2515.9899999999998</v>
          </cell>
          <cell r="CB1048">
            <v>496.05</v>
          </cell>
          <cell r="CC1048">
            <v>496.05</v>
          </cell>
          <cell r="CD1048">
            <v>14636.58</v>
          </cell>
          <cell r="CE1048">
            <v>122365.12</v>
          </cell>
          <cell r="CF1048">
            <v>4596.8</v>
          </cell>
          <cell r="CG1048">
            <v>34777.67</v>
          </cell>
        </row>
        <row r="1049">
          <cell r="A1049" t="str">
            <v>4150753</v>
          </cell>
          <cell r="B1049" t="str">
            <v>GR11-VEICULOS/COMBUSTIVEIS # EQUIP AUTOMOTIVOS</v>
          </cell>
          <cell r="C1049">
            <v>609.99</v>
          </cell>
          <cell r="D1049">
            <v>43396.04</v>
          </cell>
          <cell r="BY1049">
            <v>44006.03</v>
          </cell>
          <cell r="CA1049">
            <v>44006.03</v>
          </cell>
          <cell r="CE1049">
            <v>124458.48</v>
          </cell>
          <cell r="CF1049">
            <v>111733.9</v>
          </cell>
          <cell r="CG1049">
            <v>258922.2</v>
          </cell>
        </row>
        <row r="1050">
          <cell r="A1050" t="str">
            <v>4150754</v>
          </cell>
          <cell r="B1050" t="str">
            <v>GR11-VEIC/COMBUST#VEIC EQUIP AUTOMOTIVOS ALUGADOS</v>
          </cell>
          <cell r="C1050">
            <v>3332.96</v>
          </cell>
          <cell r="D1050">
            <v>1429.03</v>
          </cell>
          <cell r="BW1050">
            <v>425.45</v>
          </cell>
          <cell r="BX1050">
            <v>696.17</v>
          </cell>
          <cell r="BY1050">
            <v>5883.61</v>
          </cell>
          <cell r="CA1050">
            <v>5883.61</v>
          </cell>
          <cell r="CB1050">
            <v>335.1</v>
          </cell>
          <cell r="CC1050">
            <v>310.10000000000002</v>
          </cell>
          <cell r="CD1050">
            <v>175.1</v>
          </cell>
          <cell r="CE1050">
            <v>15493.59</v>
          </cell>
          <cell r="CF1050">
            <v>11555.23</v>
          </cell>
          <cell r="CG1050">
            <v>13778.68</v>
          </cell>
        </row>
        <row r="1051">
          <cell r="A1051" t="str">
            <v>4150755</v>
          </cell>
          <cell r="B1051" t="str">
            <v>GR11-VEICULOS/COMBUSTIVEL-ALCOOL</v>
          </cell>
          <cell r="C1051">
            <v>879.09</v>
          </cell>
          <cell r="D1051">
            <v>-21853.08</v>
          </cell>
          <cell r="BX1051">
            <v>190.55</v>
          </cell>
          <cell r="BY1051">
            <v>-20783.439999999999</v>
          </cell>
          <cell r="CA1051">
            <v>-20783.439999999999</v>
          </cell>
          <cell r="CE1051">
            <v>-88586.29</v>
          </cell>
          <cell r="CF1051">
            <v>-69597.78</v>
          </cell>
          <cell r="CG1051">
            <v>6522.65</v>
          </cell>
        </row>
        <row r="1052">
          <cell r="A1052" t="str">
            <v>4150756</v>
          </cell>
          <cell r="B1052" t="str">
            <v>GR11-VEICULOS/COMBUSTIVEL-DIESEL</v>
          </cell>
          <cell r="C1052">
            <v>-327.58999999999997</v>
          </cell>
          <cell r="D1052">
            <v>-110858.29</v>
          </cell>
          <cell r="BY1052">
            <v>-111185.88</v>
          </cell>
          <cell r="CA1052">
            <v>-111185.88</v>
          </cell>
          <cell r="CE1052">
            <v>-475254.55</v>
          </cell>
          <cell r="CF1052">
            <v>-388926.51</v>
          </cell>
          <cell r="CG1052">
            <v>-102600.22</v>
          </cell>
        </row>
        <row r="1053">
          <cell r="A1053" t="str">
            <v>4150757</v>
          </cell>
          <cell r="B1053" t="str">
            <v>GR11-VEICULOS / COMBUSTIVEL # GAS NATURAL</v>
          </cell>
          <cell r="CG1053">
            <v>1086</v>
          </cell>
        </row>
        <row r="1054">
          <cell r="A1054" t="str">
            <v>4150758</v>
          </cell>
          <cell r="B1054" t="str">
            <v>GR11-VEICULOS/COMBUST-GASOLINA</v>
          </cell>
          <cell r="C1054">
            <v>13595.82</v>
          </cell>
          <cell r="D1054">
            <v>-3327.92</v>
          </cell>
          <cell r="E1054">
            <v>28140.22</v>
          </cell>
          <cell r="BX1054">
            <v>161.71</v>
          </cell>
          <cell r="BY1054">
            <v>38569.83</v>
          </cell>
          <cell r="BZ1054">
            <v>-28140.22</v>
          </cell>
          <cell r="CA1054">
            <v>10429.61</v>
          </cell>
          <cell r="CE1054">
            <v>-3169.8</v>
          </cell>
          <cell r="CF1054">
            <v>-4107.5600000000004</v>
          </cell>
          <cell r="CG1054">
            <v>78574.36</v>
          </cell>
        </row>
        <row r="1055">
          <cell r="A1055" t="str">
            <v>4150759</v>
          </cell>
          <cell r="B1055" t="str">
            <v>GR11-VEICULOS/EQUIP AUTOMOTIVOS#PECAS E ACESSORIOS</v>
          </cell>
          <cell r="C1055">
            <v>2414</v>
          </cell>
          <cell r="D1055">
            <v>5778.31</v>
          </cell>
          <cell r="BY1055">
            <v>8192.31</v>
          </cell>
          <cell r="CA1055">
            <v>8192.31</v>
          </cell>
          <cell r="CE1055">
            <v>24530.74</v>
          </cell>
          <cell r="CF1055">
            <v>21907.35</v>
          </cell>
          <cell r="CG1055">
            <v>34650.839999999997</v>
          </cell>
        </row>
        <row r="1056">
          <cell r="A1056" t="str">
            <v>4150761</v>
          </cell>
          <cell r="B1056" t="str">
            <v>GR11-VEIC/LUBRIF VEICULOS E EQUIP AUTOMOTIVOS</v>
          </cell>
          <cell r="C1056">
            <v>1189.97</v>
          </cell>
          <cell r="D1056">
            <v>2482.0700000000002</v>
          </cell>
          <cell r="BY1056">
            <v>3672.04</v>
          </cell>
          <cell r="CA1056">
            <v>3672.04</v>
          </cell>
          <cell r="CE1056">
            <v>11279.78</v>
          </cell>
          <cell r="CF1056">
            <v>7159.91</v>
          </cell>
          <cell r="CG1056">
            <v>35203.440000000002</v>
          </cell>
        </row>
        <row r="1057">
          <cell r="A1057" t="str">
            <v>4150762</v>
          </cell>
          <cell r="B1057" t="str">
            <v>GR11-VEICULOS/PECAS E ACESSORIOS-ALUGADOS</v>
          </cell>
          <cell r="C1057">
            <v>207.37</v>
          </cell>
          <cell r="D1057">
            <v>93.89</v>
          </cell>
          <cell r="BY1057">
            <v>301.26</v>
          </cell>
          <cell r="CA1057">
            <v>301.26</v>
          </cell>
          <cell r="CE1057">
            <v>597.39</v>
          </cell>
          <cell r="CF1057">
            <v>119.68</v>
          </cell>
          <cell r="CG1057">
            <v>377.85</v>
          </cell>
        </row>
        <row r="1058">
          <cell r="A1058" t="str">
            <v>4150763</v>
          </cell>
          <cell r="B1058" t="str">
            <v>GR11-VEICULOS / PECAS E ACESSORIOS # MATERIAL</v>
          </cell>
          <cell r="C1058">
            <v>7358.37</v>
          </cell>
          <cell r="D1058">
            <v>38276.239999999998</v>
          </cell>
          <cell r="BY1058">
            <v>45634.61</v>
          </cell>
          <cell r="CA1058">
            <v>45634.61</v>
          </cell>
          <cell r="CE1058">
            <v>185970.12</v>
          </cell>
          <cell r="CF1058">
            <v>145276.15</v>
          </cell>
          <cell r="CG1058">
            <v>267126.28999999998</v>
          </cell>
        </row>
        <row r="1059">
          <cell r="A1059" t="str">
            <v>4150764</v>
          </cell>
          <cell r="B1059" t="str">
            <v>GR11-VEICULOS / PNEUS</v>
          </cell>
          <cell r="C1059">
            <v>900</v>
          </cell>
          <cell r="BY1059">
            <v>900</v>
          </cell>
          <cell r="CA1059">
            <v>900</v>
          </cell>
          <cell r="CE1059">
            <v>13620.57</v>
          </cell>
          <cell r="CF1059">
            <v>6079.1</v>
          </cell>
          <cell r="CG1059">
            <v>103012.13</v>
          </cell>
        </row>
        <row r="1060">
          <cell r="A1060" t="str">
            <v>4150765</v>
          </cell>
          <cell r="B1060" t="str">
            <v>GR11-VESTUARIO E UNIFORME # MATERIAL</v>
          </cell>
          <cell r="C1060">
            <v>-283424.74</v>
          </cell>
          <cell r="D1060">
            <v>95782.48</v>
          </cell>
          <cell r="E1060">
            <v>275</v>
          </cell>
          <cell r="H1060">
            <v>15866.69</v>
          </cell>
          <cell r="BX1060">
            <v>4996</v>
          </cell>
          <cell r="BY1060">
            <v>-166504.57</v>
          </cell>
          <cell r="BZ1060">
            <v>-275</v>
          </cell>
          <cell r="CA1060">
            <v>-166779.57</v>
          </cell>
          <cell r="CB1060">
            <v>1766</v>
          </cell>
          <cell r="CC1060">
            <v>1766</v>
          </cell>
          <cell r="CD1060">
            <v>203.6</v>
          </cell>
          <cell r="CE1060">
            <v>117728.52</v>
          </cell>
          <cell r="CF1060">
            <v>40281.050000000003</v>
          </cell>
          <cell r="CG1060">
            <v>32938.120000000003</v>
          </cell>
        </row>
        <row r="1061">
          <cell r="A1061" t="str">
            <v>4150775</v>
          </cell>
          <cell r="B1061" t="str">
            <v>GR11-CUSTOS DE AQUISICAO DE MATERIAIS</v>
          </cell>
          <cell r="AN1061">
            <v>1635</v>
          </cell>
          <cell r="AQ1061">
            <v>1635</v>
          </cell>
          <cell r="BY1061">
            <v>3270</v>
          </cell>
          <cell r="CA1061">
            <v>3270</v>
          </cell>
          <cell r="CE1061">
            <v>9055.76</v>
          </cell>
        </row>
        <row r="1062">
          <cell r="A1062" t="str">
            <v>4150776</v>
          </cell>
          <cell r="B1062" t="str">
            <v>GR11-BENS PATRIMONIAIS # MASSA # ALMOXARIFADO</v>
          </cell>
          <cell r="C1062">
            <v>84596.12</v>
          </cell>
          <cell r="D1062">
            <v>69703.86</v>
          </cell>
          <cell r="BY1062">
            <v>154299.98000000001</v>
          </cell>
          <cell r="CA1062">
            <v>154299.98000000001</v>
          </cell>
          <cell r="CE1062">
            <v>5381103.0800000001</v>
          </cell>
          <cell r="CF1062">
            <v>243746.69</v>
          </cell>
          <cell r="CG1062">
            <v>115208.99</v>
          </cell>
        </row>
        <row r="1063">
          <cell r="A1063" t="str">
            <v>4150777</v>
          </cell>
          <cell r="B1063" t="str">
            <v>GR11-MATERIAL SUCATA</v>
          </cell>
          <cell r="C1063">
            <v>3187.74</v>
          </cell>
          <cell r="D1063">
            <v>109182.64</v>
          </cell>
          <cell r="BY1063">
            <v>112370.38</v>
          </cell>
          <cell r="CA1063">
            <v>112370.38</v>
          </cell>
          <cell r="CE1063">
            <v>-757141.36</v>
          </cell>
          <cell r="CF1063">
            <v>23481.62</v>
          </cell>
          <cell r="CG1063">
            <v>52982.59</v>
          </cell>
        </row>
        <row r="1064">
          <cell r="A1064" t="str">
            <v>4150779</v>
          </cell>
          <cell r="B1064" t="str">
            <v>GR11-COMBUSTIVEL-QUEROSENE</v>
          </cell>
          <cell r="CD1064">
            <v>8694.7999999999993</v>
          </cell>
          <cell r="CG1064">
            <v>8694.7999999999993</v>
          </cell>
        </row>
        <row r="1065">
          <cell r="A1065" t="str">
            <v>4150823</v>
          </cell>
          <cell r="B1065" t="str">
            <v>GR11-VEICULOS LOCADOS/COMBUSTIVEL-ALCOOL</v>
          </cell>
          <cell r="C1065">
            <v>193622.82</v>
          </cell>
          <cell r="D1065">
            <v>528532.6</v>
          </cell>
          <cell r="BX1065">
            <v>9247.94</v>
          </cell>
          <cell r="BY1065">
            <v>731403.36</v>
          </cell>
          <cell r="CA1065">
            <v>731403.36</v>
          </cell>
          <cell r="CB1065">
            <v>4581.3</v>
          </cell>
          <cell r="CC1065">
            <v>2230.1799999999998</v>
          </cell>
          <cell r="CD1065">
            <v>3137.83</v>
          </cell>
          <cell r="CE1065">
            <v>589125.01</v>
          </cell>
          <cell r="CF1065">
            <v>500813.58</v>
          </cell>
          <cell r="CG1065">
            <v>662229.32999999996</v>
          </cell>
        </row>
        <row r="1066">
          <cell r="A1066" t="str">
            <v>4150824</v>
          </cell>
          <cell r="B1066" t="str">
            <v>GR11-VEICULOS LOCADOS/COMBUSTIVEL-DIESEL</v>
          </cell>
          <cell r="C1066">
            <v>174983.86</v>
          </cell>
          <cell r="D1066">
            <v>421943.36</v>
          </cell>
          <cell r="BX1066">
            <v>6800.71</v>
          </cell>
          <cell r="BY1066">
            <v>603727.93000000005</v>
          </cell>
          <cell r="CA1066">
            <v>603727.93000000005</v>
          </cell>
          <cell r="CB1066">
            <v>4346.18</v>
          </cell>
          <cell r="CC1066">
            <v>3180.08</v>
          </cell>
          <cell r="CD1066">
            <v>6390.49</v>
          </cell>
          <cell r="CE1066">
            <v>468508.94</v>
          </cell>
          <cell r="CF1066">
            <v>339727.1</v>
          </cell>
          <cell r="CG1066">
            <v>686637.18</v>
          </cell>
        </row>
        <row r="1067">
          <cell r="A1067" t="str">
            <v>4150825</v>
          </cell>
          <cell r="B1067" t="str">
            <v>GR11-VEICULOS LOCADOS/COMBUST-GASOLINA</v>
          </cell>
          <cell r="C1067">
            <v>20479.740000000002</v>
          </cell>
          <cell r="D1067">
            <v>39867.96</v>
          </cell>
          <cell r="BX1067">
            <v>13988.22</v>
          </cell>
          <cell r="BY1067">
            <v>74335.92</v>
          </cell>
          <cell r="CA1067">
            <v>74335.92</v>
          </cell>
          <cell r="CB1067">
            <v>19320.5</v>
          </cell>
          <cell r="CC1067">
            <v>16370.28</v>
          </cell>
          <cell r="CD1067">
            <v>23266.080000000002</v>
          </cell>
          <cell r="CE1067">
            <v>86312.01</v>
          </cell>
          <cell r="CF1067">
            <v>69639.240000000005</v>
          </cell>
          <cell r="CG1067">
            <v>98707.4</v>
          </cell>
        </row>
        <row r="1068">
          <cell r="A1068" t="str">
            <v>4150997</v>
          </cell>
          <cell r="B1068" t="str">
            <v>GR11-OUTROS MATERIAIS</v>
          </cell>
          <cell r="C1068">
            <v>10410.64</v>
          </cell>
          <cell r="D1068">
            <v>14243.43</v>
          </cell>
          <cell r="E1068">
            <v>33754.239999999998</v>
          </cell>
          <cell r="F1068">
            <v>1200.3</v>
          </cell>
          <cell r="BF1068">
            <v>1700</v>
          </cell>
          <cell r="BI1068">
            <v>2235</v>
          </cell>
          <cell r="BW1068">
            <v>459</v>
          </cell>
          <cell r="BX1068">
            <v>28332.54</v>
          </cell>
          <cell r="BY1068">
            <v>92335.15</v>
          </cell>
          <cell r="BZ1068">
            <v>-33754.239999999998</v>
          </cell>
          <cell r="CA1068">
            <v>58580.91</v>
          </cell>
          <cell r="CB1068">
            <v>66726.23</v>
          </cell>
          <cell r="CC1068">
            <v>61895.39</v>
          </cell>
          <cell r="CD1068">
            <v>59558.11</v>
          </cell>
          <cell r="CE1068">
            <v>164396.53</v>
          </cell>
          <cell r="CF1068">
            <v>108695.8</v>
          </cell>
          <cell r="CG1068">
            <v>457920.45</v>
          </cell>
        </row>
        <row r="1069">
          <cell r="A1069" t="str">
            <v>CBAP330204</v>
          </cell>
          <cell r="B1069" t="str">
            <v>Serviços de Terceiros</v>
          </cell>
          <cell r="C1069">
            <v>38365739.039999999</v>
          </cell>
          <cell r="D1069">
            <v>116371983.62</v>
          </cell>
          <cell r="E1069">
            <v>4562968.91</v>
          </cell>
          <cell r="F1069">
            <v>1330741</v>
          </cell>
          <cell r="G1069">
            <v>1183358.76</v>
          </cell>
          <cell r="H1069">
            <v>2471671.08</v>
          </cell>
          <cell r="I1069">
            <v>6583.46</v>
          </cell>
          <cell r="J1069">
            <v>6557.78</v>
          </cell>
          <cell r="K1069">
            <v>6634.66</v>
          </cell>
          <cell r="L1069">
            <v>6557.78</v>
          </cell>
          <cell r="M1069">
            <v>8144.62</v>
          </cell>
          <cell r="N1069">
            <v>6656.94</v>
          </cell>
          <cell r="O1069">
            <v>6583.46</v>
          </cell>
          <cell r="P1069">
            <v>176280.04</v>
          </cell>
          <cell r="Q1069">
            <v>30397.58</v>
          </cell>
          <cell r="R1069">
            <v>19472.53</v>
          </cell>
          <cell r="S1069">
            <v>14153.52</v>
          </cell>
          <cell r="T1069">
            <v>14015.94</v>
          </cell>
          <cell r="U1069">
            <v>238949.52</v>
          </cell>
          <cell r="V1069">
            <v>26250.35</v>
          </cell>
          <cell r="W1069">
            <v>9050.7000000000007</v>
          </cell>
          <cell r="X1069">
            <v>15050.7</v>
          </cell>
          <cell r="Y1069">
            <v>12440.59</v>
          </cell>
          <cell r="Z1069">
            <v>11779.01</v>
          </cell>
          <cell r="AA1069">
            <v>24832.2</v>
          </cell>
          <cell r="AB1069">
            <v>9050.7000000000007</v>
          </cell>
          <cell r="AC1069">
            <v>24832.2</v>
          </cell>
          <cell r="AD1069">
            <v>10927.8</v>
          </cell>
          <cell r="AE1069">
            <v>8537.99</v>
          </cell>
          <cell r="AF1069">
            <v>7334.41</v>
          </cell>
          <cell r="AG1069">
            <v>11216.72</v>
          </cell>
          <cell r="AH1069">
            <v>19213.52</v>
          </cell>
          <cell r="AM1069">
            <v>30618.14</v>
          </cell>
          <cell r="AN1069">
            <v>189075.86</v>
          </cell>
          <cell r="AO1069">
            <v>76886.42</v>
          </cell>
          <cell r="AP1069">
            <v>24494.67</v>
          </cell>
          <cell r="AQ1069">
            <v>101155.22</v>
          </cell>
          <cell r="AR1069">
            <v>84460.31</v>
          </cell>
          <cell r="AS1069">
            <v>81309.87</v>
          </cell>
          <cell r="AT1069">
            <v>57170.42</v>
          </cell>
          <cell r="AU1069">
            <v>331291.8</v>
          </cell>
          <cell r="AV1069">
            <v>122070.07</v>
          </cell>
          <cell r="AW1069">
            <v>134785.16</v>
          </cell>
          <cell r="AX1069">
            <v>134827.69</v>
          </cell>
          <cell r="AY1069">
            <v>232030.42</v>
          </cell>
          <cell r="AZ1069">
            <v>449713.06</v>
          </cell>
          <cell r="BA1069">
            <v>206040.06</v>
          </cell>
          <cell r="BB1069">
            <v>197108.37</v>
          </cell>
          <cell r="BC1069">
            <v>222612.53</v>
          </cell>
          <cell r="BD1069">
            <v>169914.64</v>
          </cell>
          <cell r="BE1069">
            <v>696085.05</v>
          </cell>
          <cell r="BF1069">
            <v>308708.88</v>
          </cell>
          <cell r="BG1069">
            <v>58557.65</v>
          </cell>
          <cell r="BH1069">
            <v>98247.72</v>
          </cell>
          <cell r="BI1069">
            <v>63476.17</v>
          </cell>
          <cell r="BW1069">
            <v>3970006.54</v>
          </cell>
          <cell r="BX1069">
            <v>35197808.020000003</v>
          </cell>
          <cell r="BY1069">
            <v>208256421.87</v>
          </cell>
          <cell r="BZ1069">
            <v>-6276471.8700000001</v>
          </cell>
          <cell r="CA1069">
            <v>201979950</v>
          </cell>
          <cell r="CB1069">
            <v>65774839.509999998</v>
          </cell>
          <cell r="CC1069">
            <v>47449194.829999998</v>
          </cell>
          <cell r="CD1069">
            <v>38795316.329999998</v>
          </cell>
          <cell r="CE1069">
            <v>260364015.02000001</v>
          </cell>
          <cell r="CF1069">
            <v>193343657.13999999</v>
          </cell>
          <cell r="CG1069">
            <v>194173311.59</v>
          </cell>
        </row>
        <row r="1070">
          <cell r="A1070" t="str">
            <v>4151204</v>
          </cell>
          <cell r="B1070" t="str">
            <v>GR21-AGUA # CONSUMO</v>
          </cell>
          <cell r="C1070">
            <v>309223.27</v>
          </cell>
          <cell r="D1070">
            <v>521226.25</v>
          </cell>
          <cell r="BE1070">
            <v>8266.9699999999993</v>
          </cell>
          <cell r="BY1070">
            <v>838716.49</v>
          </cell>
          <cell r="CA1070">
            <v>838716.49</v>
          </cell>
          <cell r="CD1070">
            <v>287.12</v>
          </cell>
          <cell r="CE1070">
            <v>1153764.55</v>
          </cell>
          <cell r="CF1070">
            <v>741297.28</v>
          </cell>
          <cell r="CG1070">
            <v>1100939.25</v>
          </cell>
        </row>
        <row r="1071">
          <cell r="A1071" t="str">
            <v>4151205</v>
          </cell>
          <cell r="B1071" t="str">
            <v>GR21-APOIO ADMINISTRATIVO # PESSOA FISICA#SERVICOS</v>
          </cell>
          <cell r="D1071">
            <v>10646</v>
          </cell>
          <cell r="G1071">
            <v>67692.160000000003</v>
          </cell>
          <cell r="BY1071">
            <v>78338.16</v>
          </cell>
          <cell r="BZ1071">
            <v>-67692.160000000003</v>
          </cell>
          <cell r="CA1071">
            <v>10646</v>
          </cell>
          <cell r="CE1071">
            <v>15046.31</v>
          </cell>
          <cell r="CF1071">
            <v>15</v>
          </cell>
          <cell r="CG1071">
            <v>112181.99</v>
          </cell>
        </row>
        <row r="1072">
          <cell r="A1072" t="str">
            <v>4151206</v>
          </cell>
          <cell r="B1072" t="str">
            <v>GR21-ARTE E EDITORACAO</v>
          </cell>
          <cell r="C1072">
            <v>41657.46</v>
          </cell>
          <cell r="D1072">
            <v>619353.63</v>
          </cell>
          <cell r="F1072">
            <v>26451.03</v>
          </cell>
          <cell r="BW1072">
            <v>14540.99</v>
          </cell>
          <cell r="BX1072">
            <v>53502.86</v>
          </cell>
          <cell r="BY1072">
            <v>755505.97</v>
          </cell>
          <cell r="CA1072">
            <v>755505.97</v>
          </cell>
          <cell r="CB1072">
            <v>56542.04</v>
          </cell>
          <cell r="CC1072">
            <v>19995.39</v>
          </cell>
          <cell r="CD1072">
            <v>36986.730000000003</v>
          </cell>
          <cell r="CE1072">
            <v>-998073.66</v>
          </cell>
          <cell r="CF1072">
            <v>-1254516.1000000001</v>
          </cell>
          <cell r="CG1072">
            <v>-471220.87</v>
          </cell>
        </row>
        <row r="1073">
          <cell r="A1073" t="str">
            <v>4151208</v>
          </cell>
          <cell r="B1073" t="str">
            <v>GR21-SAUDE OCUPACIONAL</v>
          </cell>
          <cell r="D1073">
            <v>600</v>
          </cell>
          <cell r="BX1073">
            <v>600</v>
          </cell>
          <cell r="BY1073">
            <v>1200</v>
          </cell>
          <cell r="CA1073">
            <v>1200</v>
          </cell>
          <cell r="CB1073">
            <v>130</v>
          </cell>
          <cell r="CC1073">
            <v>130</v>
          </cell>
          <cell r="CE1073">
            <v>270</v>
          </cell>
          <cell r="CF1073">
            <v>270</v>
          </cell>
          <cell r="CG1073">
            <v>687.9</v>
          </cell>
        </row>
        <row r="1074">
          <cell r="A1074" t="str">
            <v>4151209</v>
          </cell>
          <cell r="B1074" t="str">
            <v>GR21-AUDITORIA - SERVICOS</v>
          </cell>
          <cell r="C1074">
            <v>1244186.57</v>
          </cell>
          <cell r="D1074">
            <v>973021.53</v>
          </cell>
          <cell r="E1074">
            <v>140549.72</v>
          </cell>
          <cell r="F1074">
            <v>24862.799999999999</v>
          </cell>
          <cell r="G1074">
            <v>52226.55</v>
          </cell>
          <cell r="H1074">
            <v>61249.98</v>
          </cell>
          <cell r="P1074">
            <v>26121.61</v>
          </cell>
          <cell r="U1074">
            <v>77409.429999999993</v>
          </cell>
          <cell r="AM1074">
            <v>25728.32</v>
          </cell>
          <cell r="AN1074">
            <v>55309.919999999998</v>
          </cell>
          <cell r="AO1074">
            <v>59372.4</v>
          </cell>
          <cell r="AP1074">
            <v>22030.61</v>
          </cell>
          <cell r="AQ1074">
            <v>22030.61</v>
          </cell>
          <cell r="AR1074">
            <v>22030.61</v>
          </cell>
          <cell r="AS1074">
            <v>22030.61</v>
          </cell>
          <cell r="AT1074">
            <v>51977</v>
          </cell>
          <cell r="AU1074">
            <v>18332.919999999998</v>
          </cell>
          <cell r="AV1074">
            <v>22030.61</v>
          </cell>
          <cell r="AW1074">
            <v>18332.919999999998</v>
          </cell>
          <cell r="AX1074">
            <v>18332.919999999998</v>
          </cell>
          <cell r="AY1074">
            <v>88954</v>
          </cell>
          <cell r="AZ1074">
            <v>25728.32</v>
          </cell>
          <cell r="BA1074">
            <v>29426.02</v>
          </cell>
          <cell r="BB1074">
            <v>25728.32</v>
          </cell>
          <cell r="BC1074">
            <v>25728.32</v>
          </cell>
          <cell r="BD1074">
            <v>25728.32</v>
          </cell>
          <cell r="BE1074">
            <v>105541.17</v>
          </cell>
          <cell r="BF1074">
            <v>19121.349999999999</v>
          </cell>
          <cell r="BG1074">
            <v>32744.68</v>
          </cell>
          <cell r="BH1074">
            <v>32744.68</v>
          </cell>
          <cell r="BI1074">
            <v>27264.11</v>
          </cell>
          <cell r="BW1074">
            <v>134643.82</v>
          </cell>
          <cell r="BX1074">
            <v>2537202.08</v>
          </cell>
          <cell r="BY1074">
            <v>6067722.8300000001</v>
          </cell>
          <cell r="BZ1074">
            <v>-192776.27</v>
          </cell>
          <cell r="CA1074">
            <v>5874946.5599999996</v>
          </cell>
          <cell r="CB1074">
            <v>1749328.29</v>
          </cell>
          <cell r="CC1074">
            <v>839204.6</v>
          </cell>
          <cell r="CD1074">
            <v>1382293.38</v>
          </cell>
          <cell r="CE1074">
            <v>5289511.93</v>
          </cell>
          <cell r="CF1074">
            <v>2774992.3</v>
          </cell>
          <cell r="CG1074">
            <v>5269627.8499999996</v>
          </cell>
        </row>
        <row r="1075">
          <cell r="A1075" t="str">
            <v>4151210</v>
          </cell>
          <cell r="B1075" t="str">
            <v>GR21-CANTINA E COPA</v>
          </cell>
          <cell r="CG1075">
            <v>27.5</v>
          </cell>
        </row>
        <row r="1076">
          <cell r="A1076" t="str">
            <v>4151211</v>
          </cell>
          <cell r="B1076" t="str">
            <v>GR21-INADIMPLENCIA-SERVICO</v>
          </cell>
          <cell r="D1076">
            <v>5741078.9400000004</v>
          </cell>
          <cell r="BY1076">
            <v>5741078.9400000004</v>
          </cell>
          <cell r="CA1076">
            <v>5741078.9400000004</v>
          </cell>
          <cell r="CE1076">
            <v>5054658.67</v>
          </cell>
          <cell r="CF1076">
            <v>3925902.25</v>
          </cell>
          <cell r="CG1076">
            <v>1442639.01</v>
          </cell>
        </row>
        <row r="1077">
          <cell r="A1077" t="str">
            <v>4151212</v>
          </cell>
          <cell r="B1077" t="str">
            <v>GR21-COMUNICACAO/PROCESSAMENTO TRANSM DADOS#SERV</v>
          </cell>
          <cell r="C1077">
            <v>10528645.289999999</v>
          </cell>
          <cell r="D1077">
            <v>33968702.539999999</v>
          </cell>
          <cell r="E1077">
            <v>7392</v>
          </cell>
          <cell r="F1077">
            <v>176921.2</v>
          </cell>
          <cell r="H1077">
            <v>42737.09</v>
          </cell>
          <cell r="I1077">
            <v>5885.68</v>
          </cell>
          <cell r="J1077">
            <v>5853.58</v>
          </cell>
          <cell r="K1077">
            <v>5949.68</v>
          </cell>
          <cell r="L1077">
            <v>5853.58</v>
          </cell>
          <cell r="M1077">
            <v>5864.18</v>
          </cell>
          <cell r="N1077">
            <v>5896.28</v>
          </cell>
          <cell r="O1077">
            <v>5885.68</v>
          </cell>
          <cell r="P1077">
            <v>8245.93</v>
          </cell>
          <cell r="Q1077">
            <v>9346.2800000000007</v>
          </cell>
          <cell r="R1077">
            <v>10726.28</v>
          </cell>
          <cell r="S1077">
            <v>13320.38</v>
          </cell>
          <cell r="T1077">
            <v>13256.28</v>
          </cell>
          <cell r="U1077">
            <v>8415.92</v>
          </cell>
          <cell r="V1077">
            <v>8193.5400000000009</v>
          </cell>
          <cell r="W1077">
            <v>8172.24</v>
          </cell>
          <cell r="X1077">
            <v>8172.24</v>
          </cell>
          <cell r="Y1077">
            <v>8172.24</v>
          </cell>
          <cell r="Z1077">
            <v>8193.5400000000009</v>
          </cell>
          <cell r="AA1077">
            <v>8172.24</v>
          </cell>
          <cell r="AB1077">
            <v>8172.24</v>
          </cell>
          <cell r="AC1077">
            <v>8172.24</v>
          </cell>
          <cell r="AD1077">
            <v>8193.5400000000009</v>
          </cell>
          <cell r="AE1077">
            <v>7683.01</v>
          </cell>
          <cell r="AF1077">
            <v>6460.21</v>
          </cell>
          <cell r="AG1077">
            <v>8172.24</v>
          </cell>
          <cell r="AH1077">
            <v>8172.24</v>
          </cell>
          <cell r="AM1077">
            <v>2509.9499999999998</v>
          </cell>
          <cell r="AN1077">
            <v>7374.91</v>
          </cell>
          <cell r="AO1077">
            <v>2509.9499999999998</v>
          </cell>
          <cell r="AQ1077">
            <v>2534</v>
          </cell>
          <cell r="AR1077">
            <v>2534</v>
          </cell>
          <cell r="AS1077">
            <v>2534</v>
          </cell>
          <cell r="AT1077">
            <v>2339.96</v>
          </cell>
          <cell r="AU1077">
            <v>2339.96</v>
          </cell>
          <cell r="AV1077">
            <v>2339.96</v>
          </cell>
          <cell r="AW1077">
            <v>2339.96</v>
          </cell>
          <cell r="AX1077">
            <v>2509.9499999999998</v>
          </cell>
          <cell r="AY1077">
            <v>2339.96</v>
          </cell>
          <cell r="AZ1077">
            <v>2339.96</v>
          </cell>
          <cell r="BA1077">
            <v>2339.96</v>
          </cell>
          <cell r="BB1077">
            <v>2339.96</v>
          </cell>
          <cell r="BC1077">
            <v>2339.96</v>
          </cell>
          <cell r="BD1077">
            <v>2339.96</v>
          </cell>
          <cell r="BE1077">
            <v>6044.06</v>
          </cell>
          <cell r="BF1077">
            <v>8363.5300000000007</v>
          </cell>
          <cell r="BG1077">
            <v>3409.86</v>
          </cell>
          <cell r="BH1077">
            <v>3426.29</v>
          </cell>
          <cell r="BI1077">
            <v>8264.83</v>
          </cell>
          <cell r="BW1077">
            <v>2441366.13</v>
          </cell>
          <cell r="BX1077">
            <v>4765466.1100000003</v>
          </cell>
          <cell r="BY1077">
            <v>52215246.780000001</v>
          </cell>
          <cell r="BZ1077">
            <v>-7392</v>
          </cell>
          <cell r="CA1077">
            <v>52207854.780000001</v>
          </cell>
          <cell r="CB1077">
            <v>8365912.7800000003</v>
          </cell>
          <cell r="CC1077">
            <v>5807041.8399999999</v>
          </cell>
          <cell r="CD1077">
            <v>6501712.3099999996</v>
          </cell>
          <cell r="CE1077">
            <v>58999841.939999998</v>
          </cell>
          <cell r="CF1077">
            <v>44572364.780000001</v>
          </cell>
          <cell r="CG1077">
            <v>50627138.170000002</v>
          </cell>
        </row>
        <row r="1078">
          <cell r="A1078" t="str">
            <v>4151215</v>
          </cell>
          <cell r="B1078" t="str">
            <v>GR21-COMUNICACAO / TELECOM#MANUTENCAO DO SISTEMA</v>
          </cell>
          <cell r="C1078">
            <v>395793.53</v>
          </cell>
          <cell r="D1078">
            <v>332868.01</v>
          </cell>
          <cell r="BW1078">
            <v>3312.78</v>
          </cell>
          <cell r="BX1078">
            <v>10822.78</v>
          </cell>
          <cell r="BY1078">
            <v>742797.1</v>
          </cell>
          <cell r="CA1078">
            <v>742797.1</v>
          </cell>
          <cell r="CB1078">
            <v>12656.12</v>
          </cell>
          <cell r="CC1078">
            <v>9492.08</v>
          </cell>
          <cell r="CD1078">
            <v>36364.949999999997</v>
          </cell>
          <cell r="CE1078">
            <v>754329.19</v>
          </cell>
          <cell r="CF1078">
            <v>452904.36</v>
          </cell>
          <cell r="CG1078">
            <v>1574045.72</v>
          </cell>
        </row>
        <row r="1079">
          <cell r="A1079" t="str">
            <v>4151222</v>
          </cell>
          <cell r="B1079" t="str">
            <v>GR21-CONSULTORIA TEC, CIENTIFICA E ADM-NO EXTERIOR</v>
          </cell>
          <cell r="C1079">
            <v>1509.99</v>
          </cell>
          <cell r="BX1079">
            <v>173.63</v>
          </cell>
          <cell r="BY1079">
            <v>1683.62</v>
          </cell>
          <cell r="CA1079">
            <v>1683.62</v>
          </cell>
          <cell r="CE1079">
            <v>1000</v>
          </cell>
          <cell r="CF1079">
            <v>1000</v>
          </cell>
          <cell r="CG1079">
            <v>2880</v>
          </cell>
        </row>
        <row r="1080">
          <cell r="A1080" t="str">
            <v>4151223</v>
          </cell>
          <cell r="B1080" t="str">
            <v>GR21-CONSULTORIA TEC, CIENTIFICA E ADM-NO PAIS</v>
          </cell>
          <cell r="C1080">
            <v>3632877.36</v>
          </cell>
          <cell r="D1080">
            <v>10298417.109999999</v>
          </cell>
          <cell r="E1080">
            <v>1126504.5900000001</v>
          </cell>
          <cell r="F1080">
            <v>364756.03</v>
          </cell>
          <cell r="G1080">
            <v>323103.39</v>
          </cell>
          <cell r="H1080">
            <v>11154.36</v>
          </cell>
          <cell r="Q1080">
            <v>20325.64</v>
          </cell>
          <cell r="R1080">
            <v>8008.59</v>
          </cell>
          <cell r="AH1080">
            <v>10162.82</v>
          </cell>
          <cell r="AN1080">
            <v>18038.36</v>
          </cell>
          <cell r="AQ1080">
            <v>19.239999999999998</v>
          </cell>
          <cell r="AR1080">
            <v>19.239999999999998</v>
          </cell>
          <cell r="AS1080">
            <v>19.239999999999998</v>
          </cell>
          <cell r="BE1080">
            <v>479.52</v>
          </cell>
          <cell r="BG1080">
            <v>183.86</v>
          </cell>
          <cell r="BH1080">
            <v>123.22</v>
          </cell>
          <cell r="BI1080">
            <v>26083.9</v>
          </cell>
          <cell r="BW1080">
            <v>175907.55</v>
          </cell>
          <cell r="BX1080">
            <v>15344761.48</v>
          </cell>
          <cell r="BY1080">
            <v>31360945.5</v>
          </cell>
          <cell r="BZ1080">
            <v>-1449607.98</v>
          </cell>
          <cell r="CA1080">
            <v>29911337.52</v>
          </cell>
          <cell r="CB1080">
            <v>17636820.739999998</v>
          </cell>
          <cell r="CC1080">
            <v>11281576.869999999</v>
          </cell>
          <cell r="CD1080">
            <v>19881674.489999998</v>
          </cell>
          <cell r="CE1080">
            <v>33959520.979999997</v>
          </cell>
          <cell r="CF1080">
            <v>23259433.149999999</v>
          </cell>
          <cell r="CG1080">
            <v>30657771.449999999</v>
          </cell>
        </row>
        <row r="1081">
          <cell r="A1081" t="str">
            <v>4151224</v>
          </cell>
          <cell r="B1081" t="str">
            <v>GR21-JURIDICO-CONSULTORIA TEC, CIENT E ADM-NO PAIS</v>
          </cell>
          <cell r="C1081">
            <v>1494822.15</v>
          </cell>
          <cell r="D1081">
            <v>9641002.1699999999</v>
          </cell>
          <cell r="E1081">
            <v>81099.06</v>
          </cell>
          <cell r="H1081">
            <v>39572.31</v>
          </cell>
          <cell r="P1081">
            <v>4242.99</v>
          </cell>
          <cell r="U1081">
            <v>4242.99</v>
          </cell>
          <cell r="AM1081">
            <v>2121.4699999999998</v>
          </cell>
          <cell r="AN1081">
            <v>2121.4699999999998</v>
          </cell>
          <cell r="AO1081">
            <v>2121.4699999999998</v>
          </cell>
          <cell r="AP1081">
            <v>2121.4699999999998</v>
          </cell>
          <cell r="AQ1081">
            <v>2121.4699999999998</v>
          </cell>
          <cell r="AR1081">
            <v>2121.4699999999998</v>
          </cell>
          <cell r="AS1081">
            <v>2121.4699999999998</v>
          </cell>
          <cell r="AT1081">
            <v>2121.4699999999998</v>
          </cell>
          <cell r="AU1081">
            <v>2121.4699999999998</v>
          </cell>
          <cell r="AV1081">
            <v>2121.4699999999998</v>
          </cell>
          <cell r="AW1081">
            <v>2121.4699999999998</v>
          </cell>
          <cell r="AX1081">
            <v>2121.4699999999998</v>
          </cell>
          <cell r="AY1081">
            <v>2121.4699999999998</v>
          </cell>
          <cell r="AZ1081">
            <v>2121.4699999999998</v>
          </cell>
          <cell r="BA1081">
            <v>2121.4699999999998</v>
          </cell>
          <cell r="BB1081">
            <v>2121.4699999999998</v>
          </cell>
          <cell r="BC1081">
            <v>2121.4699999999998</v>
          </cell>
          <cell r="BD1081">
            <v>2121.4699999999998</v>
          </cell>
          <cell r="BF1081">
            <v>2123.9699999999998</v>
          </cell>
          <cell r="BG1081">
            <v>1087.48</v>
          </cell>
          <cell r="BH1081">
            <v>817.49</v>
          </cell>
          <cell r="BI1081">
            <v>2121.4699999999998</v>
          </cell>
          <cell r="BW1081">
            <v>20197.68</v>
          </cell>
          <cell r="BX1081">
            <v>2381512.85</v>
          </cell>
          <cell r="BY1081">
            <v>13711029.07</v>
          </cell>
          <cell r="BZ1081">
            <v>-81099.06</v>
          </cell>
          <cell r="CA1081">
            <v>13629930.01</v>
          </cell>
          <cell r="CB1081">
            <v>651661.82999999996</v>
          </cell>
          <cell r="CC1081">
            <v>564604.03</v>
          </cell>
          <cell r="CD1081">
            <v>1522842.48</v>
          </cell>
          <cell r="CE1081">
            <v>5861791.2699999996</v>
          </cell>
          <cell r="CF1081">
            <v>4118443.93</v>
          </cell>
          <cell r="CG1081">
            <v>6636022.4100000001</v>
          </cell>
        </row>
        <row r="1082">
          <cell r="A1082" t="str">
            <v>4151225</v>
          </cell>
          <cell r="B1082" t="str">
            <v>GR21-ASSIST CONSULT EMPR- TEC, CIENT E ADM-NO PAIS</v>
          </cell>
          <cell r="C1082">
            <v>143503.41</v>
          </cell>
          <cell r="D1082">
            <v>229680.76</v>
          </cell>
          <cell r="AU1082">
            <v>-10491</v>
          </cell>
          <cell r="AV1082">
            <v>-12584</v>
          </cell>
          <cell r="AW1082">
            <v>-14677</v>
          </cell>
          <cell r="AX1082">
            <v>-14677</v>
          </cell>
          <cell r="AZ1082">
            <v>-16770</v>
          </cell>
          <cell r="BA1082">
            <v>-14677</v>
          </cell>
          <cell r="BB1082">
            <v>-16700</v>
          </cell>
          <cell r="BC1082">
            <v>-16700</v>
          </cell>
          <cell r="BD1082">
            <v>-12584</v>
          </cell>
          <cell r="BW1082">
            <v>9169.98</v>
          </cell>
          <cell r="BX1082">
            <v>1273837.28</v>
          </cell>
          <cell r="BY1082">
            <v>1526331.43</v>
          </cell>
          <cell r="CA1082">
            <v>1526331.43</v>
          </cell>
          <cell r="CB1082">
            <v>1736178.03</v>
          </cell>
          <cell r="CC1082">
            <v>1581161.55</v>
          </cell>
          <cell r="CD1082">
            <v>3813086.46</v>
          </cell>
          <cell r="CE1082">
            <v>8897533.3200000003</v>
          </cell>
          <cell r="CF1082">
            <v>8469392.5</v>
          </cell>
          <cell r="CG1082">
            <v>5374212.6299999999</v>
          </cell>
        </row>
        <row r="1083">
          <cell r="A1083" t="str">
            <v>4151226</v>
          </cell>
          <cell r="B1083" t="str">
            <v>GR21-CONTINUOS / MENSAGEIROS</v>
          </cell>
          <cell r="D1083">
            <v>27474.36</v>
          </cell>
          <cell r="BY1083">
            <v>27474.36</v>
          </cell>
          <cell r="CA1083">
            <v>27474.36</v>
          </cell>
          <cell r="CD1083">
            <v>22710.39</v>
          </cell>
          <cell r="CE1083">
            <v>32060.400000000001</v>
          </cell>
          <cell r="CF1083">
            <v>23562.67</v>
          </cell>
          <cell r="CG1083">
            <v>231454.76</v>
          </cell>
        </row>
        <row r="1084">
          <cell r="A1084" t="str">
            <v>4151228</v>
          </cell>
          <cell r="B1084" t="str">
            <v>GR21-CORREIOS-SERVICOS</v>
          </cell>
          <cell r="C1084">
            <v>163665.56</v>
          </cell>
          <cell r="D1084">
            <v>1414941.9</v>
          </cell>
          <cell r="E1084">
            <v>118009.41</v>
          </cell>
          <cell r="F1084">
            <v>397.3</v>
          </cell>
          <cell r="BW1084">
            <v>6765.71</v>
          </cell>
          <cell r="BX1084">
            <v>52715.74</v>
          </cell>
          <cell r="BY1084">
            <v>1756495.62</v>
          </cell>
          <cell r="BZ1084">
            <v>-118009.41</v>
          </cell>
          <cell r="CA1084">
            <v>1638486.21</v>
          </cell>
          <cell r="CB1084">
            <v>108566.29</v>
          </cell>
          <cell r="CC1084">
            <v>83235.48</v>
          </cell>
          <cell r="CD1084">
            <v>103376.19</v>
          </cell>
          <cell r="CE1084">
            <v>3628857.35</v>
          </cell>
          <cell r="CF1084">
            <v>2962562.9</v>
          </cell>
          <cell r="CG1084">
            <v>3916949.19</v>
          </cell>
        </row>
        <row r="1085">
          <cell r="A1085" t="str">
            <v>4151229</v>
          </cell>
          <cell r="B1085" t="str">
            <v>GR21-DESPESAS JURIDICAS</v>
          </cell>
          <cell r="C1085">
            <v>1023042.8</v>
          </cell>
          <cell r="D1085">
            <v>5425913.7999999998</v>
          </cell>
          <cell r="E1085">
            <v>30688.61</v>
          </cell>
          <cell r="F1085">
            <v>11779.96</v>
          </cell>
          <cell r="G1085">
            <v>1429.27</v>
          </cell>
          <cell r="H1085">
            <v>2076.29</v>
          </cell>
          <cell r="M1085">
            <v>1578.36</v>
          </cell>
          <cell r="N1085">
            <v>65</v>
          </cell>
          <cell r="P1085">
            <v>44.2</v>
          </cell>
          <cell r="S1085">
            <v>86.3</v>
          </cell>
          <cell r="U1085">
            <v>1911.46</v>
          </cell>
          <cell r="V1085">
            <v>17182.61</v>
          </cell>
          <cell r="X1085">
            <v>6000</v>
          </cell>
          <cell r="Y1085">
            <v>3389.89</v>
          </cell>
          <cell r="Z1085">
            <v>2711.27</v>
          </cell>
          <cell r="AA1085">
            <v>15781.5</v>
          </cell>
          <cell r="AC1085">
            <v>15781.5</v>
          </cell>
          <cell r="AD1085">
            <v>1860.06</v>
          </cell>
          <cell r="AG1085">
            <v>2166.02</v>
          </cell>
          <cell r="AM1085">
            <v>88.4</v>
          </cell>
          <cell r="AN1085">
            <v>4160.08</v>
          </cell>
          <cell r="AO1085">
            <v>172.6</v>
          </cell>
          <cell r="AP1085">
            <v>172.6</v>
          </cell>
          <cell r="AQ1085">
            <v>172.6</v>
          </cell>
          <cell r="AR1085">
            <v>172.6</v>
          </cell>
          <cell r="AS1085">
            <v>172.6</v>
          </cell>
          <cell r="AT1085">
            <v>392</v>
          </cell>
          <cell r="AU1085">
            <v>131</v>
          </cell>
          <cell r="AV1085">
            <v>188.4</v>
          </cell>
          <cell r="AW1085">
            <v>131</v>
          </cell>
          <cell r="AX1085">
            <v>131</v>
          </cell>
          <cell r="AY1085">
            <v>131</v>
          </cell>
          <cell r="AZ1085">
            <v>308.89</v>
          </cell>
          <cell r="BA1085">
            <v>17616.939999999999</v>
          </cell>
          <cell r="BB1085">
            <v>88.4</v>
          </cell>
          <cell r="BC1085">
            <v>88.4</v>
          </cell>
          <cell r="BD1085">
            <v>88.4</v>
          </cell>
          <cell r="BE1085">
            <v>3012.11</v>
          </cell>
          <cell r="BF1085">
            <v>2575.83</v>
          </cell>
          <cell r="BG1085">
            <v>1825.44</v>
          </cell>
          <cell r="BH1085">
            <v>2397.1999999999998</v>
          </cell>
          <cell r="BI1085">
            <v>88.4</v>
          </cell>
          <cell r="BW1085">
            <v>11036.86</v>
          </cell>
          <cell r="BX1085">
            <v>292018.8</v>
          </cell>
          <cell r="BY1085">
            <v>6900850.4500000002</v>
          </cell>
          <cell r="BZ1085">
            <v>-32117.88</v>
          </cell>
          <cell r="CA1085">
            <v>6868732.5700000003</v>
          </cell>
          <cell r="CB1085">
            <v>69604.03</v>
          </cell>
          <cell r="CC1085">
            <v>49804.07</v>
          </cell>
          <cell r="CD1085">
            <v>194159.34</v>
          </cell>
          <cell r="CE1085">
            <v>6419773.25</v>
          </cell>
          <cell r="CF1085">
            <v>5368275</v>
          </cell>
          <cell r="CG1085">
            <v>7256035.9000000004</v>
          </cell>
        </row>
        <row r="1086">
          <cell r="A1086" t="str">
            <v>4151230</v>
          </cell>
          <cell r="B1086" t="str">
            <v>GR21-ENERGIA ELETRICA-CONSUMO</v>
          </cell>
          <cell r="C1086">
            <v>22321.24</v>
          </cell>
          <cell r="E1086">
            <v>86445.03</v>
          </cell>
          <cell r="F1086">
            <v>16737.189999999999</v>
          </cell>
          <cell r="H1086">
            <v>1906.08</v>
          </cell>
          <cell r="P1086">
            <v>42712.61</v>
          </cell>
          <cell r="BH1086">
            <v>33945.03</v>
          </cell>
          <cell r="BX1086">
            <v>2714.37</v>
          </cell>
          <cell r="BY1086">
            <v>206781.55</v>
          </cell>
          <cell r="BZ1086">
            <v>-616589.23</v>
          </cell>
          <cell r="CA1086">
            <v>-409807.68</v>
          </cell>
          <cell r="CB1086">
            <v>19833.080000000002</v>
          </cell>
          <cell r="CC1086">
            <v>14117.8</v>
          </cell>
          <cell r="CD1086">
            <v>22245.99</v>
          </cell>
          <cell r="CE1086">
            <v>-538647.9</v>
          </cell>
          <cell r="CF1086">
            <v>-397993.41</v>
          </cell>
          <cell r="CG1086">
            <v>-2509065.4</v>
          </cell>
        </row>
        <row r="1087">
          <cell r="A1087" t="str">
            <v>4151231</v>
          </cell>
          <cell r="B1087" t="str">
            <v>GR21-EQUIPAMENTOS / MANUTENCAO E CONSERVACAO</v>
          </cell>
          <cell r="C1087">
            <v>32305.01</v>
          </cell>
          <cell r="D1087">
            <v>148152.68</v>
          </cell>
          <cell r="BY1087">
            <v>180457.69</v>
          </cell>
          <cell r="CA1087">
            <v>180457.69</v>
          </cell>
          <cell r="CE1087">
            <v>186177.77</v>
          </cell>
          <cell r="CF1087">
            <v>87372.26</v>
          </cell>
          <cell r="CG1087">
            <v>156784.16</v>
          </cell>
        </row>
        <row r="1088">
          <cell r="A1088" t="str">
            <v>4151233</v>
          </cell>
          <cell r="B1088" t="str">
            <v>GR21-EQUIPAMENTOS/MANUTENCAO E CONSERVACAO-LOCADOS</v>
          </cell>
          <cell r="CE1088">
            <v>359</v>
          </cell>
          <cell r="CF1088">
            <v>240</v>
          </cell>
          <cell r="CG1088">
            <v>980</v>
          </cell>
        </row>
        <row r="1089">
          <cell r="A1089" t="str">
            <v>4151234</v>
          </cell>
          <cell r="B1089" t="str">
            <v>GR21-EQUIPAMENTOS/MAQUINAS E MOBILIARIOS ADM#MANUT</v>
          </cell>
          <cell r="C1089">
            <v>4699.88</v>
          </cell>
          <cell r="D1089">
            <v>57987.72</v>
          </cell>
          <cell r="BX1089">
            <v>19847.740000000002</v>
          </cell>
          <cell r="BY1089">
            <v>82535.34</v>
          </cell>
          <cell r="CA1089">
            <v>82535.34</v>
          </cell>
          <cell r="CB1089">
            <v>58403.57</v>
          </cell>
          <cell r="CC1089">
            <v>48979.39</v>
          </cell>
          <cell r="CD1089">
            <v>67221.69</v>
          </cell>
          <cell r="CE1089">
            <v>254454.5</v>
          </cell>
          <cell r="CF1089">
            <v>213058.52</v>
          </cell>
          <cell r="CG1089">
            <v>242727.03</v>
          </cell>
        </row>
        <row r="1090">
          <cell r="A1090" t="str">
            <v>4151235</v>
          </cell>
          <cell r="B1090" t="str">
            <v>GR21-TECNICO OPER PLANTA-EQUIP INFO-ME MOB-MANUT</v>
          </cell>
          <cell r="G1090">
            <v>152053.84</v>
          </cell>
          <cell r="BY1090">
            <v>152053.84</v>
          </cell>
          <cell r="BZ1090">
            <v>-152053.84</v>
          </cell>
          <cell r="CA1090">
            <v>0</v>
          </cell>
          <cell r="CE1090">
            <v>0</v>
          </cell>
          <cell r="CF1090">
            <v>0</v>
          </cell>
          <cell r="CG1090">
            <v>271296.67</v>
          </cell>
        </row>
        <row r="1091">
          <cell r="A1091" t="str">
            <v>4151237</v>
          </cell>
          <cell r="B1091" t="str">
            <v>GR21-EQUIP/SERV MANUTENCAO EQUIP REPROGRAFIA</v>
          </cell>
          <cell r="CE1091">
            <v>722.45</v>
          </cell>
          <cell r="CF1091">
            <v>722.45</v>
          </cell>
          <cell r="CG1091">
            <v>8995.56</v>
          </cell>
        </row>
        <row r="1092">
          <cell r="A1092" t="str">
            <v>4151239</v>
          </cell>
          <cell r="B1092" t="str">
            <v>GR21-INSTALACAO/AREA VERDE-SERVICO</v>
          </cell>
          <cell r="C1092">
            <v>1141044.04</v>
          </cell>
          <cell r="D1092">
            <v>1274385.21</v>
          </cell>
          <cell r="BW1092">
            <v>3103.58</v>
          </cell>
          <cell r="BX1092">
            <v>18809.400000000001</v>
          </cell>
          <cell r="BY1092">
            <v>2437342.23</v>
          </cell>
          <cell r="CA1092">
            <v>2437342.23</v>
          </cell>
          <cell r="CB1092">
            <v>25890.74</v>
          </cell>
          <cell r="CC1092">
            <v>18646.97</v>
          </cell>
          <cell r="CD1092">
            <v>6974.27</v>
          </cell>
          <cell r="CE1092">
            <v>3879259.09</v>
          </cell>
          <cell r="CF1092">
            <v>2809943.95</v>
          </cell>
          <cell r="CG1092">
            <v>1461824.78</v>
          </cell>
        </row>
        <row r="1093">
          <cell r="A1093" t="str">
            <v>4151240</v>
          </cell>
          <cell r="B1093" t="str">
            <v>GR21-INSTALACAO / CONSTRUCAO DE INSTALACOES</v>
          </cell>
          <cell r="D1093">
            <v>90249.99</v>
          </cell>
          <cell r="BY1093">
            <v>90249.99</v>
          </cell>
          <cell r="CA1093">
            <v>90249.99</v>
          </cell>
          <cell r="CE1093">
            <v>-17.21</v>
          </cell>
          <cell r="CF1093">
            <v>-17.21</v>
          </cell>
          <cell r="CG1093">
            <v>20823.900000000001</v>
          </cell>
        </row>
        <row r="1094">
          <cell r="A1094" t="str">
            <v>4151241</v>
          </cell>
          <cell r="B1094" t="str">
            <v>GR21-INSTALACAO / DESMONTAGEM DE INSTALACOES</v>
          </cell>
          <cell r="D1094">
            <v>7196.1</v>
          </cell>
          <cell r="BY1094">
            <v>7196.1</v>
          </cell>
          <cell r="CA1094">
            <v>7196.1</v>
          </cell>
          <cell r="CE1094">
            <v>6366.64</v>
          </cell>
          <cell r="CF1094">
            <v>6366.64</v>
          </cell>
          <cell r="CG1094">
            <v>16200</v>
          </cell>
        </row>
        <row r="1095">
          <cell r="A1095" t="str">
            <v>4151242</v>
          </cell>
          <cell r="B1095" t="str">
            <v>GR21-INSTALACAO/ELEVADORES-SERVICO</v>
          </cell>
          <cell r="C1095">
            <v>14299.77</v>
          </cell>
          <cell r="D1095">
            <v>39409.69</v>
          </cell>
          <cell r="BW1095">
            <v>95.58</v>
          </cell>
          <cell r="BX1095">
            <v>1006.47</v>
          </cell>
          <cell r="BY1095">
            <v>54811.51</v>
          </cell>
          <cell r="CA1095">
            <v>54811.51</v>
          </cell>
          <cell r="CB1095">
            <v>1350.29</v>
          </cell>
          <cell r="CC1095">
            <v>1126.6300000000001</v>
          </cell>
          <cell r="CD1095">
            <v>567.48</v>
          </cell>
          <cell r="CE1095">
            <v>73288.460000000006</v>
          </cell>
          <cell r="CF1095">
            <v>60489.03</v>
          </cell>
          <cell r="CG1095">
            <v>24922.73</v>
          </cell>
        </row>
        <row r="1096">
          <cell r="A1096" t="str">
            <v>4151243</v>
          </cell>
          <cell r="B1096" t="str">
            <v>GR21-INSTALACAO / LIMPEZA / DEDETIZACAO</v>
          </cell>
          <cell r="C1096">
            <v>955884.57</v>
          </cell>
          <cell r="D1096">
            <v>3777997.9</v>
          </cell>
          <cell r="AN1096">
            <v>1460.5</v>
          </cell>
          <cell r="AQ1096">
            <v>912.5</v>
          </cell>
          <cell r="AR1096">
            <v>912.5</v>
          </cell>
          <cell r="AS1096">
            <v>787.5</v>
          </cell>
          <cell r="BE1096">
            <v>63967.199999999997</v>
          </cell>
          <cell r="BF1096">
            <v>41449.81</v>
          </cell>
          <cell r="BW1096">
            <v>12657.74</v>
          </cell>
          <cell r="BX1096">
            <v>84208.3</v>
          </cell>
          <cell r="BY1096">
            <v>4940238.5199999996</v>
          </cell>
          <cell r="CA1096">
            <v>4940238.5199999996</v>
          </cell>
          <cell r="CB1096">
            <v>200638.93</v>
          </cell>
          <cell r="CC1096">
            <v>146577.99</v>
          </cell>
          <cell r="CD1096">
            <v>25539.599999999999</v>
          </cell>
          <cell r="CE1096">
            <v>5935168.46</v>
          </cell>
          <cell r="CF1096">
            <v>4398925.32</v>
          </cell>
          <cell r="CG1096">
            <v>4629578.5599999996</v>
          </cell>
        </row>
        <row r="1097">
          <cell r="A1097" t="str">
            <v>4151245</v>
          </cell>
          <cell r="B1097" t="str">
            <v>GR21-INSTALACAO/MANUTENCAO CIVIL-LOCADAS</v>
          </cell>
          <cell r="C1097">
            <v>4974046.6900000004</v>
          </cell>
          <cell r="D1097">
            <v>7167381.9299999997</v>
          </cell>
          <cell r="BW1097">
            <v>38816.89</v>
          </cell>
          <cell r="BX1097">
            <v>593982</v>
          </cell>
          <cell r="BY1097">
            <v>12774227.51</v>
          </cell>
          <cell r="CA1097">
            <v>12774227.51</v>
          </cell>
          <cell r="CB1097">
            <v>422844.07</v>
          </cell>
          <cell r="CC1097">
            <v>283089.19</v>
          </cell>
          <cell r="CD1097">
            <v>35821.300000000003</v>
          </cell>
          <cell r="CE1097">
            <v>9820360.0800000001</v>
          </cell>
          <cell r="CF1097">
            <v>6854250.3700000001</v>
          </cell>
          <cell r="CG1097">
            <v>945847.47</v>
          </cell>
        </row>
        <row r="1098">
          <cell r="A1098" t="str">
            <v>4151246</v>
          </cell>
          <cell r="B1098" t="str">
            <v>GR21-INSTALACAO / RECEPCAO</v>
          </cell>
          <cell r="C1098">
            <v>7883.45</v>
          </cell>
          <cell r="D1098">
            <v>164759.81</v>
          </cell>
          <cell r="BW1098">
            <v>0</v>
          </cell>
          <cell r="BX1098">
            <v>15264.01</v>
          </cell>
          <cell r="BY1098">
            <v>187907.27</v>
          </cell>
          <cell r="CA1098">
            <v>187907.27</v>
          </cell>
          <cell r="CB1098">
            <v>18909.990000000002</v>
          </cell>
          <cell r="CC1098">
            <v>18709.990000000002</v>
          </cell>
          <cell r="CD1098">
            <v>51942.82</v>
          </cell>
          <cell r="CE1098">
            <v>568277.49</v>
          </cell>
          <cell r="CF1098">
            <v>297960.21000000002</v>
          </cell>
          <cell r="CG1098">
            <v>756331.57</v>
          </cell>
        </row>
        <row r="1099">
          <cell r="A1099" t="str">
            <v>4151247</v>
          </cell>
          <cell r="B1099" t="str">
            <v>GR21-INSTALACAO/SISTEMA ANTIFURTO-MANUTENCAO</v>
          </cell>
          <cell r="D1099">
            <v>139738.79999999999</v>
          </cell>
          <cell r="BY1099">
            <v>139738.79999999999</v>
          </cell>
          <cell r="CA1099">
            <v>139738.79999999999</v>
          </cell>
          <cell r="CE1099">
            <v>320141.11</v>
          </cell>
          <cell r="CF1099">
            <v>274038.53999999998</v>
          </cell>
          <cell r="CG1099">
            <v>171262.91</v>
          </cell>
        </row>
        <row r="1100">
          <cell r="A1100" t="str">
            <v>4151248</v>
          </cell>
          <cell r="B1100" t="str">
            <v>GR21-INSTALACAO/SISTEMA CONTRA INCENDIO-SERVICO</v>
          </cell>
          <cell r="C1100">
            <v>40538.15</v>
          </cell>
          <cell r="D1100">
            <v>503660.13</v>
          </cell>
          <cell r="BW1100">
            <v>385.92</v>
          </cell>
          <cell r="BX1100">
            <v>10956.67</v>
          </cell>
          <cell r="BY1100">
            <v>555540.87</v>
          </cell>
          <cell r="CA1100">
            <v>555540.87</v>
          </cell>
          <cell r="CB1100">
            <v>1896.28</v>
          </cell>
          <cell r="CC1100">
            <v>1603.02</v>
          </cell>
          <cell r="CD1100">
            <v>706.63</v>
          </cell>
          <cell r="CE1100">
            <v>172433.35</v>
          </cell>
          <cell r="CF1100">
            <v>144523.82999999999</v>
          </cell>
          <cell r="CG1100">
            <v>29615.73</v>
          </cell>
        </row>
        <row r="1101">
          <cell r="A1101" t="str">
            <v>4151249</v>
          </cell>
          <cell r="B1101" t="str">
            <v>GR21-INSTALACAO/SISTEMA DE AR CONDICIONADO-SERVICO</v>
          </cell>
          <cell r="C1101">
            <v>364319.97</v>
          </cell>
          <cell r="D1101">
            <v>1035612.17</v>
          </cell>
          <cell r="BW1101">
            <v>14396.8</v>
          </cell>
          <cell r="BX1101">
            <v>18225.080000000002</v>
          </cell>
          <cell r="BY1101">
            <v>1432554.02</v>
          </cell>
          <cell r="CA1101">
            <v>1432554.02</v>
          </cell>
          <cell r="CB1101">
            <v>23509.77</v>
          </cell>
          <cell r="CC1101">
            <v>16124.09</v>
          </cell>
          <cell r="CD1101">
            <v>15761.09</v>
          </cell>
          <cell r="CE1101">
            <v>1248176.6200000001</v>
          </cell>
          <cell r="CF1101">
            <v>987250.32</v>
          </cell>
          <cell r="CG1101">
            <v>1260782.5900000001</v>
          </cell>
        </row>
        <row r="1102">
          <cell r="A1102" t="str">
            <v>4151251</v>
          </cell>
          <cell r="B1102" t="str">
            <v>GR21-INSTALACAO / VIGILANCIA # SERVICOS</v>
          </cell>
          <cell r="C1102">
            <v>2239705.37</v>
          </cell>
          <cell r="D1102">
            <v>10604219.6</v>
          </cell>
          <cell r="E1102">
            <v>431571.84</v>
          </cell>
          <cell r="F1102">
            <v>304088.71000000002</v>
          </cell>
          <cell r="AU1102">
            <v>306915.03999999998</v>
          </cell>
          <cell r="AV1102">
            <v>92961.69</v>
          </cell>
          <cell r="AW1102">
            <v>108455.37</v>
          </cell>
          <cell r="AX1102">
            <v>108497.9</v>
          </cell>
          <cell r="AZ1102">
            <v>324806.73</v>
          </cell>
          <cell r="BA1102">
            <v>82957.429999999993</v>
          </cell>
          <cell r="BB1102">
            <v>84244.93</v>
          </cell>
          <cell r="BC1102">
            <v>97856.77</v>
          </cell>
          <cell r="BD1102">
            <v>72694.75</v>
          </cell>
          <cell r="BG1102">
            <v>19136.330000000002</v>
          </cell>
          <cell r="BH1102">
            <v>23544.16</v>
          </cell>
          <cell r="BW1102">
            <v>33874.959999999999</v>
          </cell>
          <cell r="BX1102">
            <v>154389.03</v>
          </cell>
          <cell r="BY1102">
            <v>15089920.609999999</v>
          </cell>
          <cell r="BZ1102">
            <v>-431571.84</v>
          </cell>
          <cell r="CA1102">
            <v>14658348.77</v>
          </cell>
          <cell r="CB1102">
            <v>175832.34</v>
          </cell>
          <cell r="CC1102">
            <v>118414.47</v>
          </cell>
          <cell r="CD1102">
            <v>8973.3700000000008</v>
          </cell>
          <cell r="CE1102">
            <v>20566684.829999998</v>
          </cell>
          <cell r="CF1102">
            <v>15277814.66</v>
          </cell>
          <cell r="CG1102">
            <v>16485777.23</v>
          </cell>
        </row>
        <row r="1103">
          <cell r="A1103" t="str">
            <v>4151252</v>
          </cell>
          <cell r="B1103" t="str">
            <v>GR21-INSTALACAO / ZELADORIA</v>
          </cell>
          <cell r="C1103">
            <v>67851.56</v>
          </cell>
          <cell r="D1103">
            <v>505339.21</v>
          </cell>
          <cell r="AU1103">
            <v>15347.66</v>
          </cell>
          <cell r="AV1103">
            <v>18417.189999999999</v>
          </cell>
          <cell r="AW1103">
            <v>21486.69</v>
          </cell>
          <cell r="AX1103">
            <v>21486.69</v>
          </cell>
          <cell r="AZ1103">
            <v>36614.97</v>
          </cell>
          <cell r="BA1103">
            <v>31384.26</v>
          </cell>
          <cell r="BB1103">
            <v>36614.97</v>
          </cell>
          <cell r="BC1103">
            <v>36614.97</v>
          </cell>
          <cell r="BD1103">
            <v>33127.83</v>
          </cell>
          <cell r="BW1103">
            <v>10234.799999999999</v>
          </cell>
          <cell r="BX1103">
            <v>29788.12</v>
          </cell>
          <cell r="BY1103">
            <v>864308.92</v>
          </cell>
          <cell r="CA1103">
            <v>864308.92</v>
          </cell>
          <cell r="CB1103">
            <v>1051</v>
          </cell>
          <cell r="CC1103">
            <v>1051</v>
          </cell>
          <cell r="CE1103">
            <v>3498047.94</v>
          </cell>
          <cell r="CF1103">
            <v>3060737.82</v>
          </cell>
          <cell r="CG1103">
            <v>630470.31999999995</v>
          </cell>
        </row>
        <row r="1104">
          <cell r="A1104" t="str">
            <v>4151253</v>
          </cell>
          <cell r="B1104" t="str">
            <v>GR21-INSTALACOES/MANUTENCAO CIVIL-PROPRIA-SERVICO</v>
          </cell>
          <cell r="C1104">
            <v>803598.5</v>
          </cell>
          <cell r="D1104">
            <v>5215516.18</v>
          </cell>
          <cell r="E1104">
            <v>1102838.6499999999</v>
          </cell>
          <cell r="G1104">
            <v>499639.35</v>
          </cell>
          <cell r="AN1104">
            <v>31329.5</v>
          </cell>
          <cell r="AQ1104">
            <v>16800</v>
          </cell>
          <cell r="AR1104">
            <v>4200</v>
          </cell>
          <cell r="AS1104">
            <v>4200</v>
          </cell>
          <cell r="BF1104">
            <v>3420</v>
          </cell>
          <cell r="BW1104">
            <v>61438.37</v>
          </cell>
          <cell r="BX1104">
            <v>229568.12</v>
          </cell>
          <cell r="BY1104">
            <v>7972548.6699999999</v>
          </cell>
          <cell r="BZ1104">
            <v>-1602478</v>
          </cell>
          <cell r="CA1104">
            <v>6370070.6699999999</v>
          </cell>
          <cell r="CB1104">
            <v>229203.17</v>
          </cell>
          <cell r="CC1104">
            <v>166256.65</v>
          </cell>
          <cell r="CD1104">
            <v>177300.81</v>
          </cell>
          <cell r="CE1104">
            <v>8244758.7999999998</v>
          </cell>
          <cell r="CF1104">
            <v>6991627.4100000001</v>
          </cell>
          <cell r="CG1104">
            <v>7474539.71</v>
          </cell>
        </row>
        <row r="1105">
          <cell r="A1105" t="str">
            <v>4151255</v>
          </cell>
          <cell r="B1105" t="str">
            <v>GR21-MARCAS E PATENTES # REGISTRO</v>
          </cell>
          <cell r="BX1105">
            <v>5303.98</v>
          </cell>
          <cell r="BY1105">
            <v>5303.98</v>
          </cell>
          <cell r="CA1105">
            <v>5303.98</v>
          </cell>
          <cell r="CB1105">
            <v>4300</v>
          </cell>
          <cell r="CC1105">
            <v>4300</v>
          </cell>
          <cell r="CD1105">
            <v>2678.98</v>
          </cell>
          <cell r="CE1105">
            <v>4469.99</v>
          </cell>
          <cell r="CF1105">
            <v>4469.99</v>
          </cell>
          <cell r="CG1105">
            <v>3888.97</v>
          </cell>
        </row>
        <row r="1106">
          <cell r="A1106" t="str">
            <v>4151256</v>
          </cell>
          <cell r="B1106" t="str">
            <v>GR21-MEIO AMBIENTE # SERVICOS</v>
          </cell>
          <cell r="AZ1106">
            <v>85485.28</v>
          </cell>
          <cell r="BA1106">
            <v>64314.02</v>
          </cell>
          <cell r="BB1106">
            <v>73492.88</v>
          </cell>
          <cell r="BC1106">
            <v>85485.2</v>
          </cell>
          <cell r="BD1106">
            <v>55135.21</v>
          </cell>
          <cell r="BE1106">
            <v>221423.58</v>
          </cell>
          <cell r="BF1106">
            <v>5838.84</v>
          </cell>
          <cell r="BY1106">
            <v>591175.01</v>
          </cell>
          <cell r="CA1106">
            <v>591175.01</v>
          </cell>
          <cell r="CE1106">
            <v>1006621.99</v>
          </cell>
          <cell r="CF1106">
            <v>720004.72</v>
          </cell>
          <cell r="CG1106">
            <v>3887.8</v>
          </cell>
        </row>
        <row r="1107">
          <cell r="A1107" t="str">
            <v>4151257</v>
          </cell>
          <cell r="B1107" t="str">
            <v>GR21-PESQUISA DE OPINIAO</v>
          </cell>
          <cell r="C1107">
            <v>2419.62</v>
          </cell>
          <cell r="D1107">
            <v>2609.16</v>
          </cell>
          <cell r="BX1107">
            <v>326429.99</v>
          </cell>
          <cell r="BY1107">
            <v>331458.77</v>
          </cell>
          <cell r="CA1107">
            <v>331458.77</v>
          </cell>
          <cell r="CB1107">
            <v>94876.68</v>
          </cell>
          <cell r="CC1107">
            <v>62572.94</v>
          </cell>
          <cell r="CE1107">
            <v>94876.68</v>
          </cell>
          <cell r="CF1107">
            <v>62572.94</v>
          </cell>
          <cell r="CG1107">
            <v>329.58</v>
          </cell>
        </row>
        <row r="1108">
          <cell r="A1108" t="str">
            <v>4151258</v>
          </cell>
          <cell r="B1108" t="str">
            <v>GR21-SERVICOS ESPECIALIZADOS</v>
          </cell>
          <cell r="C1108">
            <v>1550276.94</v>
          </cell>
          <cell r="D1108">
            <v>1639462.46</v>
          </cell>
          <cell r="U1108">
            <v>23000</v>
          </cell>
          <cell r="BB1108">
            <v>100</v>
          </cell>
          <cell r="BE1108">
            <v>161668.15</v>
          </cell>
          <cell r="BF1108">
            <v>142699.43</v>
          </cell>
          <cell r="BW1108">
            <v>191464.87</v>
          </cell>
          <cell r="BX1108">
            <v>2334708.02</v>
          </cell>
          <cell r="BY1108">
            <v>6043379.8700000001</v>
          </cell>
          <cell r="CA1108">
            <v>6043379.8700000001</v>
          </cell>
          <cell r="CB1108">
            <v>28852269.640000001</v>
          </cell>
          <cell r="CC1108">
            <v>21722118.370000001</v>
          </cell>
          <cell r="CD1108">
            <v>792480.58</v>
          </cell>
          <cell r="CE1108">
            <v>34581740.420000002</v>
          </cell>
          <cell r="CF1108">
            <v>25553257.609999999</v>
          </cell>
          <cell r="CG1108">
            <v>5850468.8700000001</v>
          </cell>
        </row>
        <row r="1109">
          <cell r="A1109" t="str">
            <v>4151259</v>
          </cell>
          <cell r="B1109" t="str">
            <v>GR21-PROJETOS # ELABORACAO / ALTERACAO</v>
          </cell>
          <cell r="C1109">
            <v>723965.49</v>
          </cell>
          <cell r="D1109">
            <v>1429870.72</v>
          </cell>
          <cell r="H1109">
            <v>1152.02</v>
          </cell>
          <cell r="BW1109">
            <v>29404.71</v>
          </cell>
          <cell r="BX1109">
            <v>56663.4</v>
          </cell>
          <cell r="BY1109">
            <v>2241056.34</v>
          </cell>
          <cell r="CA1109">
            <v>2241056.34</v>
          </cell>
          <cell r="CB1109">
            <v>145558.76999999999</v>
          </cell>
          <cell r="CC1109">
            <v>18838.46</v>
          </cell>
          <cell r="CD1109">
            <v>38577.5</v>
          </cell>
          <cell r="CE1109">
            <v>1702379.45</v>
          </cell>
          <cell r="CF1109">
            <v>1160531.58</v>
          </cell>
          <cell r="CG1109">
            <v>1457777.77</v>
          </cell>
        </row>
        <row r="1110">
          <cell r="A1110" t="str">
            <v>4151260</v>
          </cell>
          <cell r="B1110" t="str">
            <v>GR21-PROVISAO / SERVICOS DE TERCEIROS</v>
          </cell>
          <cell r="C1110">
            <v>-94232.36</v>
          </cell>
          <cell r="D1110">
            <v>-814099.17</v>
          </cell>
          <cell r="H1110">
            <v>70743.62</v>
          </cell>
          <cell r="I1110">
            <v>697.78</v>
          </cell>
          <cell r="J1110">
            <v>704.2</v>
          </cell>
          <cell r="K1110">
            <v>684.98</v>
          </cell>
          <cell r="L1110">
            <v>704.2</v>
          </cell>
          <cell r="M1110">
            <v>702.08</v>
          </cell>
          <cell r="N1110">
            <v>695.66</v>
          </cell>
          <cell r="O1110">
            <v>697.78</v>
          </cell>
          <cell r="P1110">
            <v>727.72</v>
          </cell>
          <cell r="Q1110">
            <v>725.66</v>
          </cell>
          <cell r="R1110">
            <v>737.66</v>
          </cell>
          <cell r="S1110">
            <v>746.84</v>
          </cell>
          <cell r="T1110">
            <v>759.66</v>
          </cell>
          <cell r="U1110">
            <v>727.72</v>
          </cell>
          <cell r="V1110">
            <v>704.2</v>
          </cell>
          <cell r="W1110">
            <v>708.46</v>
          </cell>
          <cell r="X1110">
            <v>708.46</v>
          </cell>
          <cell r="Y1110">
            <v>708.46</v>
          </cell>
          <cell r="Z1110">
            <v>704.2</v>
          </cell>
          <cell r="AA1110">
            <v>708.46</v>
          </cell>
          <cell r="AB1110">
            <v>708.46</v>
          </cell>
          <cell r="AC1110">
            <v>708.46</v>
          </cell>
          <cell r="AD1110">
            <v>704.2</v>
          </cell>
          <cell r="AE1110">
            <v>684.98</v>
          </cell>
          <cell r="AF1110">
            <v>704.2</v>
          </cell>
          <cell r="AG1110">
            <v>708.46</v>
          </cell>
          <cell r="AH1110">
            <v>708.46</v>
          </cell>
          <cell r="AM1110">
            <v>0</v>
          </cell>
          <cell r="AN1110">
            <v>-9.59</v>
          </cell>
          <cell r="AO1110">
            <v>0</v>
          </cell>
          <cell r="AP1110">
            <v>0</v>
          </cell>
          <cell r="AQ1110">
            <v>-4.8</v>
          </cell>
          <cell r="AR1110">
            <v>-4.8</v>
          </cell>
          <cell r="AS1110">
            <v>-4.8</v>
          </cell>
          <cell r="AT1110">
            <v>0</v>
          </cell>
          <cell r="AU1110">
            <v>-3745.24</v>
          </cell>
          <cell r="AV1110">
            <v>-3745.24</v>
          </cell>
          <cell r="AW1110">
            <v>-3745.24</v>
          </cell>
          <cell r="AX1110">
            <v>-3745.24</v>
          </cell>
          <cell r="AY1110">
            <v>0</v>
          </cell>
          <cell r="AZ1110">
            <v>-11262.55</v>
          </cell>
          <cell r="BA1110">
            <v>-9783.0300000000007</v>
          </cell>
          <cell r="BB1110">
            <v>-11262.55</v>
          </cell>
          <cell r="BC1110">
            <v>-11262.55</v>
          </cell>
          <cell r="BD1110">
            <v>-9077.2900000000009</v>
          </cell>
          <cell r="BE1110">
            <v>-21256.3</v>
          </cell>
          <cell r="BF1110">
            <v>47046.87</v>
          </cell>
          <cell r="BG1110">
            <v>0</v>
          </cell>
          <cell r="BH1110">
            <v>0</v>
          </cell>
          <cell r="BI1110">
            <v>-516.54</v>
          </cell>
          <cell r="BW1110">
            <v>5678.5</v>
          </cell>
          <cell r="BX1110">
            <v>458012.38</v>
          </cell>
          <cell r="BY1110">
            <v>-397794.52</v>
          </cell>
          <cell r="CA1110">
            <v>-397794.52</v>
          </cell>
          <cell r="CB1110">
            <v>547597.39</v>
          </cell>
          <cell r="CC1110">
            <v>1041528.95</v>
          </cell>
          <cell r="CD1110">
            <v>641519.59</v>
          </cell>
          <cell r="CE1110">
            <v>-833513.17</v>
          </cell>
          <cell r="CF1110">
            <v>347763.42</v>
          </cell>
          <cell r="CG1110">
            <v>1676125.53</v>
          </cell>
        </row>
        <row r="1111">
          <cell r="A1111" t="str">
            <v>4151262</v>
          </cell>
          <cell r="B1111" t="str">
            <v>GR21-PUBLICACAO LEGAL/CONVOCACOES/AVISOS/BALANCOS</v>
          </cell>
          <cell r="C1111">
            <v>541771.99</v>
          </cell>
          <cell r="D1111">
            <v>504780</v>
          </cell>
          <cell r="E1111">
            <v>192120.22</v>
          </cell>
          <cell r="F1111">
            <v>19888.419999999998</v>
          </cell>
          <cell r="G1111">
            <v>42520</v>
          </cell>
          <cell r="H1111">
            <v>55740</v>
          </cell>
          <cell r="P1111">
            <v>94014.98</v>
          </cell>
          <cell r="U1111">
            <v>123072</v>
          </cell>
          <cell r="AO1111">
            <v>12540</v>
          </cell>
          <cell r="AY1111">
            <v>138144</v>
          </cell>
          <cell r="BE1111">
            <v>94568</v>
          </cell>
          <cell r="BW1111">
            <v>177834</v>
          </cell>
          <cell r="BX1111">
            <v>736897.96</v>
          </cell>
          <cell r="BY1111">
            <v>2733891.57</v>
          </cell>
          <cell r="BZ1111">
            <v>-234640.22</v>
          </cell>
          <cell r="CA1111">
            <v>2499251.35</v>
          </cell>
          <cell r="CB1111">
            <v>848345.85</v>
          </cell>
          <cell r="CC1111">
            <v>791555.89</v>
          </cell>
          <cell r="CD1111">
            <v>626929.61</v>
          </cell>
          <cell r="CE1111">
            <v>2904709.6</v>
          </cell>
          <cell r="CF1111">
            <v>2845493.23</v>
          </cell>
          <cell r="CG1111">
            <v>1473414.89</v>
          </cell>
        </row>
        <row r="1112">
          <cell r="A1112" t="str">
            <v>4151263</v>
          </cell>
          <cell r="B1112" t="str">
            <v>GR21-PUBLICACAO LEGAL / PROCESSOS LICITATORIOS</v>
          </cell>
          <cell r="C1112">
            <v>445.05</v>
          </cell>
          <cell r="D1112">
            <v>1573.03</v>
          </cell>
          <cell r="BY1112">
            <v>2018.08</v>
          </cell>
          <cell r="CA1112">
            <v>2018.08</v>
          </cell>
          <cell r="CB1112">
            <v>49819.27</v>
          </cell>
          <cell r="CC1112">
            <v>6270</v>
          </cell>
          <cell r="CD1112">
            <v>62812</v>
          </cell>
          <cell r="CE1112">
            <v>195368.04</v>
          </cell>
          <cell r="CF1112">
            <v>146232.98000000001</v>
          </cell>
          <cell r="CG1112">
            <v>293086.55</v>
          </cell>
        </row>
        <row r="1113">
          <cell r="A1113" t="str">
            <v>4151264</v>
          </cell>
          <cell r="B1113" t="str">
            <v>GR21-REFEICOES/LANCHES-FORNECIMENTO POR TERCEIROS</v>
          </cell>
          <cell r="C1113">
            <v>28915.64</v>
          </cell>
          <cell r="D1113">
            <v>92921.25</v>
          </cell>
          <cell r="BE1113">
            <v>257.24</v>
          </cell>
          <cell r="BW1113">
            <v>1034.77</v>
          </cell>
          <cell r="BX1113">
            <v>11609.2</v>
          </cell>
          <cell r="BY1113">
            <v>134738.1</v>
          </cell>
          <cell r="CA1113">
            <v>134738.1</v>
          </cell>
          <cell r="CB1113">
            <v>15991.43</v>
          </cell>
          <cell r="CC1113">
            <v>11596.89</v>
          </cell>
          <cell r="CD1113">
            <v>13563.61</v>
          </cell>
          <cell r="CE1113">
            <v>1138443.1000000001</v>
          </cell>
          <cell r="CF1113">
            <v>730762.69</v>
          </cell>
          <cell r="CG1113">
            <v>431318.1</v>
          </cell>
        </row>
        <row r="1114">
          <cell r="A1114" t="str">
            <v>4151265</v>
          </cell>
          <cell r="B1114" t="str">
            <v>GR21-REPROGRAFIA # SERVICOS</v>
          </cell>
          <cell r="E1114">
            <v>17355.87</v>
          </cell>
          <cell r="BW1114">
            <v>863.21</v>
          </cell>
          <cell r="BX1114">
            <v>271448.09999999998</v>
          </cell>
          <cell r="BY1114">
            <v>289667.18</v>
          </cell>
          <cell r="BZ1114">
            <v>-17355.87</v>
          </cell>
          <cell r="CA1114">
            <v>272311.31</v>
          </cell>
          <cell r="CB1114">
            <v>92796.1</v>
          </cell>
          <cell r="CC1114">
            <v>89399.6</v>
          </cell>
          <cell r="CD1114">
            <v>155150.51</v>
          </cell>
          <cell r="CE1114">
            <v>95065.35</v>
          </cell>
          <cell r="CF1114">
            <v>91005.2</v>
          </cell>
          <cell r="CG1114">
            <v>156024.51</v>
          </cell>
        </row>
        <row r="1115">
          <cell r="A1115" t="str">
            <v>4151272</v>
          </cell>
          <cell r="B1115" t="str">
            <v>GR21-SISTEMA ELETRICO / MANUTENCAO E OPERACAO</v>
          </cell>
          <cell r="D1115">
            <v>2968</v>
          </cell>
          <cell r="AN1115">
            <v>54831.1</v>
          </cell>
          <cell r="AQ1115">
            <v>56054.66</v>
          </cell>
          <cell r="AR1115">
            <v>51734.7</v>
          </cell>
          <cell r="AS1115">
            <v>45065.51</v>
          </cell>
          <cell r="BY1115">
            <v>210653.97</v>
          </cell>
          <cell r="CA1115">
            <v>210653.97</v>
          </cell>
          <cell r="CE1115">
            <v>8.91</v>
          </cell>
          <cell r="CF1115">
            <v>8.91</v>
          </cell>
          <cell r="CG1115">
            <v>20715</v>
          </cell>
        </row>
        <row r="1116">
          <cell r="A1116" t="str">
            <v>4151280</v>
          </cell>
          <cell r="B1116" t="str">
            <v>GR21-TELEFONE</v>
          </cell>
          <cell r="C1116">
            <v>738863.82</v>
          </cell>
          <cell r="D1116">
            <v>4226409.2300000004</v>
          </cell>
          <cell r="G1116">
            <v>366.18</v>
          </cell>
          <cell r="BW1116">
            <v>24746.87</v>
          </cell>
          <cell r="BX1116">
            <v>49915.73</v>
          </cell>
          <cell r="BY1116">
            <v>5040301.83</v>
          </cell>
          <cell r="BZ1116">
            <v>-366.18</v>
          </cell>
          <cell r="CA1116">
            <v>5039935.6500000004</v>
          </cell>
          <cell r="CB1116">
            <v>95713.01</v>
          </cell>
          <cell r="CC1116">
            <v>70211.259999999995</v>
          </cell>
          <cell r="CD1116">
            <v>128550.66</v>
          </cell>
          <cell r="CE1116">
            <v>10240493.279999999</v>
          </cell>
          <cell r="CF1116">
            <v>8176444.0899999999</v>
          </cell>
          <cell r="CG1116">
            <v>11244390.289999999</v>
          </cell>
        </row>
        <row r="1117">
          <cell r="A1117" t="str">
            <v>4151282</v>
          </cell>
          <cell r="B1117" t="str">
            <v>GR21-TRANSPORTE/CACAMBAS E CONTEINERES</v>
          </cell>
          <cell r="D1117">
            <v>39661.339999999997</v>
          </cell>
          <cell r="BY1117">
            <v>39661.339999999997</v>
          </cell>
          <cell r="CA1117">
            <v>39661.339999999997</v>
          </cell>
          <cell r="CB1117">
            <v>4231.62</v>
          </cell>
          <cell r="CC1117">
            <v>4231.62</v>
          </cell>
          <cell r="CE1117">
            <v>32758.240000000002</v>
          </cell>
          <cell r="CF1117">
            <v>27725.95</v>
          </cell>
          <cell r="CG1117">
            <v>31345.49</v>
          </cell>
        </row>
        <row r="1118">
          <cell r="A1118" t="str">
            <v>4151283</v>
          </cell>
          <cell r="B1118" t="str">
            <v>GR21-TRANSPORTE/CONDUCAO DIVERSOS</v>
          </cell>
          <cell r="C1118">
            <v>5235</v>
          </cell>
          <cell r="D1118">
            <v>19709.96</v>
          </cell>
          <cell r="E1118">
            <v>55653.01</v>
          </cell>
          <cell r="BX1118">
            <v>4770</v>
          </cell>
          <cell r="BY1118">
            <v>85367.97</v>
          </cell>
          <cell r="BZ1118">
            <v>-55653.01</v>
          </cell>
          <cell r="CA1118">
            <v>29714.959999999999</v>
          </cell>
          <cell r="CB1118">
            <v>940</v>
          </cell>
          <cell r="CC1118">
            <v>300</v>
          </cell>
          <cell r="CD1118">
            <v>749.99</v>
          </cell>
          <cell r="CE1118">
            <v>1189.99</v>
          </cell>
          <cell r="CF1118">
            <v>549.99</v>
          </cell>
          <cell r="CG1118">
            <v>37041.19</v>
          </cell>
        </row>
        <row r="1119">
          <cell r="A1119" t="str">
            <v>4151284</v>
          </cell>
          <cell r="B1119" t="str">
            <v>GR21-TRANSPORTE/FRETES E CARRETOS</v>
          </cell>
          <cell r="C1119">
            <v>1269530.01</v>
          </cell>
          <cell r="D1119">
            <v>2535384.9900000002</v>
          </cell>
          <cell r="E1119">
            <v>368789.39</v>
          </cell>
          <cell r="G1119">
            <v>2693.92</v>
          </cell>
          <cell r="BW1119">
            <v>4079.67</v>
          </cell>
          <cell r="BX1119">
            <v>57280.06</v>
          </cell>
          <cell r="BY1119">
            <v>4237758.04</v>
          </cell>
          <cell r="BZ1119">
            <v>-371483.31</v>
          </cell>
          <cell r="CA1119">
            <v>3866274.73</v>
          </cell>
          <cell r="CB1119">
            <v>8040.86</v>
          </cell>
          <cell r="CC1119">
            <v>2339.7600000000002</v>
          </cell>
          <cell r="CD1119">
            <v>25890.55</v>
          </cell>
          <cell r="CE1119">
            <v>3529784.8</v>
          </cell>
          <cell r="CF1119">
            <v>2856741.37</v>
          </cell>
          <cell r="CG1119">
            <v>5889211.3799999999</v>
          </cell>
        </row>
        <row r="1120">
          <cell r="A1120" t="str">
            <v>4151285</v>
          </cell>
          <cell r="B1120" t="str">
            <v>GR21-TRANSPORTE/INTERPREDIOS # SERVICOS</v>
          </cell>
          <cell r="C1120">
            <v>11288.26</v>
          </cell>
          <cell r="D1120">
            <v>27021.21</v>
          </cell>
          <cell r="BW1120">
            <v>298.89999999999998</v>
          </cell>
          <cell r="BX1120">
            <v>209.61</v>
          </cell>
          <cell r="BY1120">
            <v>38817.980000000003</v>
          </cell>
          <cell r="CA1120">
            <v>38817.980000000003</v>
          </cell>
          <cell r="CB1120">
            <v>1075.47</v>
          </cell>
          <cell r="CC1120">
            <v>1007.51</v>
          </cell>
          <cell r="CD1120">
            <v>147.63999999999999</v>
          </cell>
          <cell r="CE1120">
            <v>84793.56</v>
          </cell>
          <cell r="CF1120">
            <v>72205.279999999999</v>
          </cell>
          <cell r="CG1120">
            <v>81201.789999999994</v>
          </cell>
        </row>
        <row r="1121">
          <cell r="A1121" t="str">
            <v>4151286</v>
          </cell>
          <cell r="B1121" t="str">
            <v>GR21-TRANSPORTE/MALOTES</v>
          </cell>
          <cell r="BX1121">
            <v>34031.68</v>
          </cell>
          <cell r="BY1121">
            <v>34031.68</v>
          </cell>
          <cell r="CA1121">
            <v>34031.68</v>
          </cell>
          <cell r="CB1121">
            <v>4253.96</v>
          </cell>
          <cell r="CE1121">
            <v>4253.96</v>
          </cell>
        </row>
        <row r="1122">
          <cell r="A1122" t="str">
            <v>4151287</v>
          </cell>
          <cell r="B1122" t="str">
            <v>GR21-REEMBOLSO DE QUILOMETRAGEM</v>
          </cell>
          <cell r="D1122">
            <v>1087.43</v>
          </cell>
          <cell r="BX1122">
            <v>462.69</v>
          </cell>
          <cell r="BY1122">
            <v>1550.12</v>
          </cell>
          <cell r="CA1122">
            <v>1550.12</v>
          </cell>
          <cell r="CE1122">
            <v>157.13999999999999</v>
          </cell>
          <cell r="CG1122">
            <v>275.48</v>
          </cell>
        </row>
        <row r="1123">
          <cell r="A1123" t="str">
            <v>4151288</v>
          </cell>
          <cell r="B1123" t="str">
            <v>GR21-TAXI</v>
          </cell>
          <cell r="C1123">
            <v>77800.92</v>
          </cell>
          <cell r="D1123">
            <v>116871.33</v>
          </cell>
          <cell r="BW1123">
            <v>6741.98</v>
          </cell>
          <cell r="BX1123">
            <v>59525.52</v>
          </cell>
          <cell r="BY1123">
            <v>260939.75</v>
          </cell>
          <cell r="CA1123">
            <v>260939.75</v>
          </cell>
          <cell r="CB1123">
            <v>21404.3</v>
          </cell>
          <cell r="CC1123">
            <v>16030.94</v>
          </cell>
          <cell r="CD1123">
            <v>25070.61</v>
          </cell>
          <cell r="CE1123">
            <v>123935.25</v>
          </cell>
          <cell r="CF1123">
            <v>92699.46</v>
          </cell>
          <cell r="CG1123">
            <v>128761.97</v>
          </cell>
        </row>
        <row r="1124">
          <cell r="A1124" t="str">
            <v>4151290</v>
          </cell>
          <cell r="B1124" t="str">
            <v>GR21-SERVIÇOS DE IMPRESSÃO</v>
          </cell>
          <cell r="CD1124">
            <v>20627.12</v>
          </cell>
          <cell r="CE1124">
            <v>27.8</v>
          </cell>
          <cell r="CF1124">
            <v>27.8</v>
          </cell>
          <cell r="CG1124">
            <v>2146162.7799999998</v>
          </cell>
        </row>
        <row r="1125">
          <cell r="A1125" t="str">
            <v>4151291</v>
          </cell>
          <cell r="B1125" t="str">
            <v>GR21-TREINAMENTO/ANUIDADES, MENSALIDADES E INSCR</v>
          </cell>
          <cell r="C1125">
            <v>746914.16</v>
          </cell>
          <cell r="D1125">
            <v>1473135.02</v>
          </cell>
          <cell r="E1125">
            <v>58935.89</v>
          </cell>
          <cell r="G1125">
            <v>150</v>
          </cell>
          <cell r="BW1125">
            <v>116336.5</v>
          </cell>
          <cell r="BX1125">
            <v>299171.21000000002</v>
          </cell>
          <cell r="BY1125">
            <v>2694642.78</v>
          </cell>
          <cell r="BZ1125">
            <v>-59085.89</v>
          </cell>
          <cell r="CA1125">
            <v>2635556.89</v>
          </cell>
          <cell r="CB1125">
            <v>427809.08</v>
          </cell>
          <cell r="CC1125">
            <v>427972.07</v>
          </cell>
          <cell r="CD1125">
            <v>280211.28000000003</v>
          </cell>
          <cell r="CE1125">
            <v>3876269.86</v>
          </cell>
          <cell r="CF1125">
            <v>2116373.9900000002</v>
          </cell>
          <cell r="CG1125">
            <v>2712872.55</v>
          </cell>
        </row>
        <row r="1126">
          <cell r="A1126" t="str">
            <v>4151295</v>
          </cell>
          <cell r="B1126" t="str">
            <v>GR21-TREINAMENTO/FRETE</v>
          </cell>
          <cell r="C1126">
            <v>230</v>
          </cell>
          <cell r="BY1126">
            <v>230</v>
          </cell>
          <cell r="CA1126">
            <v>230</v>
          </cell>
          <cell r="CG1126">
            <v>320</v>
          </cell>
        </row>
        <row r="1127">
          <cell r="A1127" t="str">
            <v>4151296</v>
          </cell>
          <cell r="B1127" t="str">
            <v>GR21-TREINAMENTO/INSTRUTORES CONTRATADOS</v>
          </cell>
          <cell r="C1127">
            <v>381762.06</v>
          </cell>
          <cell r="D1127">
            <v>807610.54</v>
          </cell>
          <cell r="BW1127">
            <v>3696.24</v>
          </cell>
          <cell r="BX1127">
            <v>581269.01</v>
          </cell>
          <cell r="BY1127">
            <v>1774337.85</v>
          </cell>
          <cell r="CA1127">
            <v>1774337.85</v>
          </cell>
          <cell r="CB1127">
            <v>714863.41</v>
          </cell>
          <cell r="CC1127">
            <v>641491.27</v>
          </cell>
          <cell r="CD1127">
            <v>507171.39</v>
          </cell>
          <cell r="CE1127">
            <v>2628243.29</v>
          </cell>
          <cell r="CF1127">
            <v>1869312.76</v>
          </cell>
          <cell r="CG1127">
            <v>1723702.13</v>
          </cell>
        </row>
        <row r="1128">
          <cell r="A1128" t="str">
            <v>4151302</v>
          </cell>
          <cell r="B1128" t="str">
            <v>GR21-ESTACIONAMENTO</v>
          </cell>
          <cell r="C1128">
            <v>1249.5</v>
          </cell>
          <cell r="D1128">
            <v>392.59</v>
          </cell>
          <cell r="F1128">
            <v>784.51</v>
          </cell>
          <cell r="BX1128">
            <v>675.5</v>
          </cell>
          <cell r="BY1128">
            <v>3102.1</v>
          </cell>
          <cell r="CA1128">
            <v>3102.1</v>
          </cell>
          <cell r="CB1128">
            <v>383</v>
          </cell>
          <cell r="CC1128">
            <v>349</v>
          </cell>
          <cell r="CD1128">
            <v>4124.6400000000003</v>
          </cell>
          <cell r="CE1128">
            <v>41957.96</v>
          </cell>
          <cell r="CF1128">
            <v>28925.86</v>
          </cell>
          <cell r="CG1128">
            <v>39113.129999999997</v>
          </cell>
        </row>
        <row r="1129">
          <cell r="A1129" t="str">
            <v>4151303</v>
          </cell>
          <cell r="B1129" t="str">
            <v>GR21-VEICULOS/MANUTENCAO E CONSERVACAO</v>
          </cell>
          <cell r="C1129">
            <v>63567.07</v>
          </cell>
          <cell r="D1129">
            <v>132354.85999999999</v>
          </cell>
          <cell r="E1129">
            <v>52022.239999999998</v>
          </cell>
          <cell r="BX1129">
            <v>8815</v>
          </cell>
          <cell r="BY1129">
            <v>256759.17</v>
          </cell>
          <cell r="BZ1129">
            <v>-52022.239999999998</v>
          </cell>
          <cell r="CA1129">
            <v>204736.93</v>
          </cell>
          <cell r="CB1129">
            <v>4674.9799999999996</v>
          </cell>
          <cell r="CC1129">
            <v>3634.99</v>
          </cell>
          <cell r="CD1129">
            <v>4394.9799999999996</v>
          </cell>
          <cell r="CE1129">
            <v>175970.28</v>
          </cell>
          <cell r="CF1129">
            <v>184319.63</v>
          </cell>
          <cell r="CG1129">
            <v>358463.24</v>
          </cell>
        </row>
        <row r="1130">
          <cell r="A1130" t="str">
            <v>4151304</v>
          </cell>
          <cell r="B1130" t="str">
            <v>GR21-VEICULOS/MANUTENCAO E CONSERVACAO AUTOMOTIVOS</v>
          </cell>
          <cell r="CG1130">
            <v>2097.34</v>
          </cell>
        </row>
        <row r="1131">
          <cell r="A1131" t="str">
            <v>4151305</v>
          </cell>
          <cell r="B1131" t="str">
            <v>GR21-VEICULOS/PNEUS # CONSERTOS</v>
          </cell>
          <cell r="C1131">
            <v>1854.92</v>
          </cell>
          <cell r="D1131">
            <v>4938.3100000000004</v>
          </cell>
          <cell r="BX1131">
            <v>130.1</v>
          </cell>
          <cell r="BY1131">
            <v>6923.33</v>
          </cell>
          <cell r="CA1131">
            <v>6923.33</v>
          </cell>
          <cell r="CB1131">
            <v>80</v>
          </cell>
          <cell r="CC1131">
            <v>80</v>
          </cell>
          <cell r="CD1131">
            <v>84.98</v>
          </cell>
          <cell r="CE1131">
            <v>8202.84</v>
          </cell>
          <cell r="CF1131">
            <v>4809.72</v>
          </cell>
          <cell r="CG1131">
            <v>8883.9500000000007</v>
          </cell>
        </row>
        <row r="1132">
          <cell r="A1132" t="str">
            <v>4151307</v>
          </cell>
          <cell r="B1132" t="str">
            <v>GR21-AJUDA DE CUSTO</v>
          </cell>
          <cell r="C1132">
            <v>27759.21</v>
          </cell>
          <cell r="D1132">
            <v>74209.39</v>
          </cell>
          <cell r="BW1132">
            <v>106</v>
          </cell>
          <cell r="BX1132">
            <v>115034.54</v>
          </cell>
          <cell r="BY1132">
            <v>217109.14</v>
          </cell>
          <cell r="CA1132">
            <v>217109.14</v>
          </cell>
          <cell r="CB1132">
            <v>149960.32000000001</v>
          </cell>
          <cell r="CC1132">
            <v>29931.54</v>
          </cell>
          <cell r="CD1132">
            <v>121547.29</v>
          </cell>
          <cell r="CE1132">
            <v>285883.34000000003</v>
          </cell>
          <cell r="CF1132">
            <v>94255.45</v>
          </cell>
          <cell r="CG1132">
            <v>228832.47</v>
          </cell>
        </row>
        <row r="1133">
          <cell r="A1133" t="str">
            <v>4151309</v>
          </cell>
          <cell r="B1133" t="str">
            <v>GR21-ALIMENTACAO</v>
          </cell>
          <cell r="C1133">
            <v>243261.42</v>
          </cell>
          <cell r="D1133">
            <v>424873.72</v>
          </cell>
          <cell r="E1133">
            <v>11646.83</v>
          </cell>
          <cell r="BW1133">
            <v>4971.5</v>
          </cell>
          <cell r="BX1133">
            <v>34314.47</v>
          </cell>
          <cell r="BY1133">
            <v>719067.94</v>
          </cell>
          <cell r="BZ1133">
            <v>-11646.83</v>
          </cell>
          <cell r="CA1133">
            <v>707421.11</v>
          </cell>
          <cell r="CB1133">
            <v>52781.52</v>
          </cell>
          <cell r="CC1133">
            <v>40118.120000000003</v>
          </cell>
          <cell r="CD1133">
            <v>34599.64</v>
          </cell>
          <cell r="CE1133">
            <v>1226508.07</v>
          </cell>
          <cell r="CF1133">
            <v>840761.54</v>
          </cell>
          <cell r="CG1133">
            <v>1377806.69</v>
          </cell>
        </row>
        <row r="1134">
          <cell r="A1134" t="str">
            <v>4151316</v>
          </cell>
          <cell r="B1134" t="str">
            <v>GR21-HOSPEDAGEM</v>
          </cell>
          <cell r="C1134">
            <v>433581.63</v>
          </cell>
          <cell r="D1134">
            <v>704524.49</v>
          </cell>
          <cell r="E1134">
            <v>78446.11</v>
          </cell>
          <cell r="F1134">
            <v>51954.27</v>
          </cell>
          <cell r="BW1134">
            <v>24676.76</v>
          </cell>
          <cell r="BX1134">
            <v>175041.82</v>
          </cell>
          <cell r="BY1134">
            <v>1468225.08</v>
          </cell>
          <cell r="BZ1134">
            <v>-78446.11</v>
          </cell>
          <cell r="CA1134">
            <v>1389778.97</v>
          </cell>
          <cell r="CB1134">
            <v>292727.13</v>
          </cell>
          <cell r="CC1134">
            <v>155231.93</v>
          </cell>
          <cell r="CD1134">
            <v>171122.46</v>
          </cell>
          <cell r="CE1134">
            <v>2090807.45</v>
          </cell>
          <cell r="CF1134">
            <v>1245290.81</v>
          </cell>
          <cell r="CG1134">
            <v>2007168.98</v>
          </cell>
        </row>
        <row r="1135">
          <cell r="A1135" t="str">
            <v>4151319</v>
          </cell>
          <cell r="B1135" t="str">
            <v>GR21-PASSAGENS E CONDUCAO</v>
          </cell>
          <cell r="C1135">
            <v>538837.76000000001</v>
          </cell>
          <cell r="D1135">
            <v>675032.52</v>
          </cell>
          <cell r="E1135">
            <v>136359.54</v>
          </cell>
          <cell r="BW1135">
            <v>60846.83</v>
          </cell>
          <cell r="BX1135">
            <v>928547.28</v>
          </cell>
          <cell r="BY1135">
            <v>2339623.9300000002</v>
          </cell>
          <cell r="BZ1135">
            <v>-136359.54</v>
          </cell>
          <cell r="CA1135">
            <v>2203264.39</v>
          </cell>
          <cell r="CB1135">
            <v>1142860.3899999999</v>
          </cell>
          <cell r="CC1135">
            <v>795221.78</v>
          </cell>
          <cell r="CD1135">
            <v>428944.52</v>
          </cell>
          <cell r="CE1135">
            <v>2747600.46</v>
          </cell>
          <cell r="CF1135">
            <v>1680107.01</v>
          </cell>
          <cell r="CG1135">
            <v>1745008.29</v>
          </cell>
        </row>
        <row r="1136">
          <cell r="A1136" t="str">
            <v>4151320</v>
          </cell>
          <cell r="B1136" t="str">
            <v>GR21-VEICULOS LOCADOS/MANUTENCAO E CONSERVACAO</v>
          </cell>
          <cell r="C1136">
            <v>7260.98</v>
          </cell>
          <cell r="D1136">
            <v>7103.32</v>
          </cell>
          <cell r="BX1136">
            <v>845</v>
          </cell>
          <cell r="BY1136">
            <v>15209.3</v>
          </cell>
          <cell r="CA1136">
            <v>15209.3</v>
          </cell>
          <cell r="CB1136">
            <v>6264.97</v>
          </cell>
          <cell r="CC1136">
            <v>3144.98</v>
          </cell>
          <cell r="CD1136">
            <v>7905.83</v>
          </cell>
          <cell r="CE1136">
            <v>61769.599999999999</v>
          </cell>
          <cell r="CF1136">
            <v>38196</v>
          </cell>
          <cell r="CG1136">
            <v>75094.67</v>
          </cell>
        </row>
        <row r="1137">
          <cell r="A1137" t="str">
            <v>4151321</v>
          </cell>
          <cell r="B1137" t="str">
            <v>GR21-VEICULOS PROPRIOS-SERVIÇOS DE TELEMETRIA</v>
          </cell>
          <cell r="C1137">
            <v>5550.25</v>
          </cell>
          <cell r="D1137">
            <v>37901.78</v>
          </cell>
          <cell r="BY1137">
            <v>43452.03</v>
          </cell>
          <cell r="CA1137">
            <v>43452.03</v>
          </cell>
          <cell r="CE1137">
            <v>38248.980000000003</v>
          </cell>
          <cell r="CF1137">
            <v>26977.06</v>
          </cell>
          <cell r="CG1137">
            <v>72511.039999999994</v>
          </cell>
        </row>
        <row r="1138">
          <cell r="A1138" t="str">
            <v>4151322</v>
          </cell>
          <cell r="B1138" t="str">
            <v>GR21-VEICULOS LOCADOS-SERVIÇOS DE TELEMETRIA</v>
          </cell>
          <cell r="C1138">
            <v>21138.06</v>
          </cell>
          <cell r="D1138">
            <v>37823.760000000002</v>
          </cell>
          <cell r="BX1138">
            <v>4548.75</v>
          </cell>
          <cell r="BY1138">
            <v>63510.57</v>
          </cell>
          <cell r="CA1138">
            <v>63510.57</v>
          </cell>
          <cell r="CB1138">
            <v>4025.56</v>
          </cell>
          <cell r="CC1138">
            <v>2823.74</v>
          </cell>
          <cell r="CD1138">
            <v>3517.68</v>
          </cell>
          <cell r="CE1138">
            <v>112255.12</v>
          </cell>
          <cell r="CF1138">
            <v>86853.19</v>
          </cell>
          <cell r="CG1138">
            <v>126652.94</v>
          </cell>
        </row>
        <row r="1139">
          <cell r="A1139" t="str">
            <v>4151323</v>
          </cell>
          <cell r="B1139" t="str">
            <v>GR21-COMUNICACOES-TELECOMUNICACOES-SERVICOS</v>
          </cell>
          <cell r="C1139">
            <v>1241702.96</v>
          </cell>
          <cell r="D1139">
            <v>937256.62</v>
          </cell>
          <cell r="E1139">
            <v>361559.03</v>
          </cell>
          <cell r="G1139">
            <v>38495.019999999997</v>
          </cell>
          <cell r="BX1139">
            <v>-7004.85</v>
          </cell>
          <cell r="BY1139">
            <v>2572008.7799999998</v>
          </cell>
          <cell r="BZ1139">
            <v>-400054.05</v>
          </cell>
          <cell r="CA1139">
            <v>2171954.73</v>
          </cell>
          <cell r="CB1139">
            <v>7004.85</v>
          </cell>
          <cell r="CC1139">
            <v>-4938.05</v>
          </cell>
          <cell r="CD1139">
            <v>4202.84</v>
          </cell>
          <cell r="CE1139">
            <v>3099927.95</v>
          </cell>
          <cell r="CF1139">
            <v>1922665.73</v>
          </cell>
          <cell r="CG1139">
            <v>2438866.06</v>
          </cell>
        </row>
        <row r="1140">
          <cell r="A1140" t="str">
            <v>4151325</v>
          </cell>
          <cell r="B1140" t="str">
            <v>GR21-OUTROS SERVICOS</v>
          </cell>
          <cell r="C1140">
            <v>109628.07</v>
          </cell>
          <cell r="D1140">
            <v>320498.56</v>
          </cell>
          <cell r="E1140">
            <v>104981.87</v>
          </cell>
          <cell r="F1140">
            <v>332119.58</v>
          </cell>
          <cell r="G1140">
            <v>2989.08</v>
          </cell>
          <cell r="P1140">
            <v>170</v>
          </cell>
          <cell r="U1140">
            <v>170</v>
          </cell>
          <cell r="V1140">
            <v>170</v>
          </cell>
          <cell r="W1140">
            <v>170</v>
          </cell>
          <cell r="X1140">
            <v>170</v>
          </cell>
          <cell r="Y1140">
            <v>170</v>
          </cell>
          <cell r="Z1140">
            <v>170</v>
          </cell>
          <cell r="AA1140">
            <v>170</v>
          </cell>
          <cell r="AB1140">
            <v>170</v>
          </cell>
          <cell r="AC1140">
            <v>170</v>
          </cell>
          <cell r="AD1140">
            <v>170</v>
          </cell>
          <cell r="AE1140">
            <v>170</v>
          </cell>
          <cell r="AF1140">
            <v>170</v>
          </cell>
          <cell r="AG1140">
            <v>170</v>
          </cell>
          <cell r="AH1140">
            <v>170</v>
          </cell>
          <cell r="AM1140">
            <v>170</v>
          </cell>
          <cell r="AN1140">
            <v>14459.61</v>
          </cell>
          <cell r="AO1140">
            <v>170</v>
          </cell>
          <cell r="AP1140">
            <v>169.99</v>
          </cell>
          <cell r="AQ1140">
            <v>514.94000000000005</v>
          </cell>
          <cell r="AR1140">
            <v>739.99</v>
          </cell>
          <cell r="AS1140">
            <v>4383.74</v>
          </cell>
          <cell r="AT1140">
            <v>339.99</v>
          </cell>
          <cell r="AU1140">
            <v>339.99</v>
          </cell>
          <cell r="AV1140">
            <v>339.99</v>
          </cell>
          <cell r="AW1140">
            <v>339.99</v>
          </cell>
          <cell r="AX1140">
            <v>170</v>
          </cell>
          <cell r="AY1140">
            <v>339.99</v>
          </cell>
          <cell r="AZ1140">
            <v>339.99</v>
          </cell>
          <cell r="BA1140">
            <v>339.99</v>
          </cell>
          <cell r="BB1140">
            <v>339.99</v>
          </cell>
          <cell r="BC1140">
            <v>339.99</v>
          </cell>
          <cell r="BD1140">
            <v>339.99</v>
          </cell>
          <cell r="BE1140">
            <v>57767.54</v>
          </cell>
          <cell r="BF1140">
            <v>36069.25</v>
          </cell>
          <cell r="BG1140">
            <v>170</v>
          </cell>
          <cell r="BH1140">
            <v>1249.6500000000001</v>
          </cell>
          <cell r="BI1140">
            <v>170</v>
          </cell>
          <cell r="BW1140">
            <v>64203.55</v>
          </cell>
          <cell r="BX1140">
            <v>617571.87</v>
          </cell>
          <cell r="BY1140">
            <v>1674147.19</v>
          </cell>
          <cell r="BZ1140">
            <v>-107970.95</v>
          </cell>
          <cell r="CA1140">
            <v>1566176.24</v>
          </cell>
          <cell r="CB1140">
            <v>545162.52</v>
          </cell>
          <cell r="CC1140">
            <v>334945.45</v>
          </cell>
          <cell r="CD1140">
            <v>638685.93000000005</v>
          </cell>
          <cell r="CE1140">
            <v>2717328.58</v>
          </cell>
          <cell r="CF1140">
            <v>2222224.0499999998</v>
          </cell>
          <cell r="CG1140">
            <v>3209755.42</v>
          </cell>
        </row>
        <row r="1141">
          <cell r="A1141" t="str">
            <v>4151327</v>
          </cell>
          <cell r="B1141" t="str">
            <v>GR21-SAÚDE/QUALIDADE DE VIDA - SERVIÇOS</v>
          </cell>
          <cell r="C1141">
            <v>1580.6</v>
          </cell>
          <cell r="D1141">
            <v>4395.82</v>
          </cell>
          <cell r="BX1141">
            <v>60</v>
          </cell>
          <cell r="BY1141">
            <v>6036.42</v>
          </cell>
          <cell r="CA1141">
            <v>6036.42</v>
          </cell>
          <cell r="CE1141">
            <v>3100</v>
          </cell>
          <cell r="CF1141">
            <v>1600</v>
          </cell>
          <cell r="CG1141">
            <v>101.18</v>
          </cell>
        </row>
        <row r="1142">
          <cell r="A1142" t="str">
            <v>4151328</v>
          </cell>
          <cell r="B1142" t="str">
            <v>GR21-AGENTE BANCARIO # GESTAO DE CONTRATOS</v>
          </cell>
          <cell r="D1142">
            <v>530680</v>
          </cell>
          <cell r="BY1142">
            <v>530680</v>
          </cell>
          <cell r="CA1142">
            <v>530680</v>
          </cell>
          <cell r="CE1142">
            <v>926840</v>
          </cell>
          <cell r="CF1142">
            <v>688840</v>
          </cell>
          <cell r="CG1142">
            <v>875148.95</v>
          </cell>
        </row>
        <row r="1143">
          <cell r="A1143" t="str">
            <v>4151329</v>
          </cell>
          <cell r="B1143" t="str">
            <v>GR21-SEGURANCA / CIPA/SIPAT # SERVIÇOS</v>
          </cell>
          <cell r="C1143">
            <v>22305</v>
          </cell>
          <cell r="D1143">
            <v>74171.960000000006</v>
          </cell>
          <cell r="BY1143">
            <v>96476.96</v>
          </cell>
          <cell r="CA1143">
            <v>96476.96</v>
          </cell>
          <cell r="CB1143">
            <v>3528</v>
          </cell>
          <cell r="CC1143">
            <v>3528</v>
          </cell>
          <cell r="CE1143">
            <v>83940.53</v>
          </cell>
          <cell r="CF1143">
            <v>83940.53</v>
          </cell>
        </row>
        <row r="1144">
          <cell r="A1144" t="str">
            <v>4151330</v>
          </cell>
          <cell r="B1144" t="str">
            <v>GR21-AERONAVE # SERVIÇOS</v>
          </cell>
          <cell r="C1144">
            <v>4000</v>
          </cell>
          <cell r="BY1144">
            <v>4000</v>
          </cell>
          <cell r="CA1144">
            <v>4000</v>
          </cell>
          <cell r="CE1144">
            <v>42929.89</v>
          </cell>
          <cell r="CF1144">
            <v>29362.86</v>
          </cell>
          <cell r="CG1144">
            <v>61348.88</v>
          </cell>
        </row>
        <row r="1145">
          <cell r="A1145" t="str">
            <v>4151331</v>
          </cell>
          <cell r="B1145" t="str">
            <v>GR21-CUSTOS COM LEILAO DE ENERGIA</v>
          </cell>
          <cell r="BW1145">
            <v>261075.54</v>
          </cell>
          <cell r="BY1145">
            <v>261075.54</v>
          </cell>
          <cell r="CA1145">
            <v>261075.54</v>
          </cell>
          <cell r="CD1145">
            <v>74999.98</v>
          </cell>
          <cell r="CE1145">
            <v>692972.08</v>
          </cell>
          <cell r="CF1145">
            <v>639271.82999999996</v>
          </cell>
          <cell r="CG1145">
            <v>263793.46999999997</v>
          </cell>
        </row>
        <row r="1146">
          <cell r="A1146" t="str">
            <v>4151337</v>
          </cell>
          <cell r="B1146" t="str">
            <v>GR21-OUTROS SERVICOS - FIP</v>
          </cell>
          <cell r="H1146">
            <v>2185339.33</v>
          </cell>
          <cell r="BY1146">
            <v>2185339.33</v>
          </cell>
          <cell r="CA1146">
            <v>2185339.33</v>
          </cell>
          <cell r="CE1146">
            <v>1156213.4099999999</v>
          </cell>
        </row>
        <row r="1147">
          <cell r="A1147" t="str">
            <v>4151498</v>
          </cell>
          <cell r="B1147" t="str">
            <v>GR21-CREDITO DE COFINS</v>
          </cell>
          <cell r="C1147">
            <v>-1940.37</v>
          </cell>
          <cell r="BE1147">
            <v>-4645.6000000000004</v>
          </cell>
          <cell r="BX1147">
            <v>-206.28</v>
          </cell>
          <cell r="BY1147">
            <v>-6792.25</v>
          </cell>
          <cell r="CA1147">
            <v>-6792.25</v>
          </cell>
          <cell r="CB1147">
            <v>-1507.32</v>
          </cell>
          <cell r="CC1147">
            <v>-1072.95</v>
          </cell>
          <cell r="CD1147">
            <v>-1690.71</v>
          </cell>
          <cell r="CE1147">
            <v>-17262.150000000001</v>
          </cell>
          <cell r="CF1147">
            <v>-16154.04</v>
          </cell>
          <cell r="CG1147">
            <v>-16808.2</v>
          </cell>
        </row>
        <row r="1148">
          <cell r="A1148" t="str">
            <v>4151499</v>
          </cell>
          <cell r="B1148" t="str">
            <v>GR21-CREDITO DE PIS</v>
          </cell>
          <cell r="C1148">
            <v>-421.3</v>
          </cell>
          <cell r="BE1148">
            <v>-1008.59</v>
          </cell>
          <cell r="BX1148">
            <v>-44.79</v>
          </cell>
          <cell r="BY1148">
            <v>-1474.68</v>
          </cell>
          <cell r="CA1148">
            <v>-1474.68</v>
          </cell>
          <cell r="CB1148">
            <v>-327.24</v>
          </cell>
          <cell r="CC1148">
            <v>-232.94</v>
          </cell>
          <cell r="CD1148">
            <v>-367.05</v>
          </cell>
          <cell r="CE1148">
            <v>-3747.74</v>
          </cell>
          <cell r="CF1148">
            <v>-3507.15</v>
          </cell>
          <cell r="CG1148">
            <v>-3649.17</v>
          </cell>
        </row>
        <row r="1149">
          <cell r="A1149" t="str">
            <v>4155057</v>
          </cell>
          <cell r="B1149" t="str">
            <v>GR99 - COMUNICAÇÃO E REPROGRAFIA</v>
          </cell>
          <cell r="C1149">
            <v>12211.09</v>
          </cell>
          <cell r="D1149">
            <v>362315.3</v>
          </cell>
          <cell r="BX1149">
            <v>140398.15</v>
          </cell>
          <cell r="BY1149">
            <v>514924.54</v>
          </cell>
          <cell r="CA1149">
            <v>514924.54</v>
          </cell>
          <cell r="CB1149">
            <v>70570.61</v>
          </cell>
          <cell r="CC1149">
            <v>103720.61</v>
          </cell>
          <cell r="CD1149">
            <v>72562.81</v>
          </cell>
          <cell r="CE1149">
            <v>154593.85999999999</v>
          </cell>
          <cell r="CF1149">
            <v>187522.37</v>
          </cell>
          <cell r="CG1149">
            <v>129711.26</v>
          </cell>
        </row>
        <row r="1150">
          <cell r="A1150" t="str">
            <v>CBAP330205</v>
          </cell>
          <cell r="B1150" t="str">
            <v>Depreciação e Amortização</v>
          </cell>
          <cell r="C1150">
            <v>9969442.0899999999</v>
          </cell>
          <cell r="D1150">
            <v>16999982.690000001</v>
          </cell>
          <cell r="E1150">
            <v>4315041.29</v>
          </cell>
          <cell r="F1150">
            <v>171693.14</v>
          </cell>
          <cell r="G1150">
            <v>26011.14</v>
          </cell>
          <cell r="H1150">
            <v>453531.21</v>
          </cell>
          <cell r="AI1150">
            <v>6356.36</v>
          </cell>
          <cell r="AJ1150">
            <v>6356.36</v>
          </cell>
          <cell r="AK1150">
            <v>6356.36</v>
          </cell>
          <cell r="AL1150">
            <v>6356.36</v>
          </cell>
          <cell r="BE1150">
            <v>101463.51</v>
          </cell>
          <cell r="BF1150">
            <v>6690.3</v>
          </cell>
          <cell r="BG1150">
            <v>6764.38</v>
          </cell>
          <cell r="BH1150">
            <v>7913.18</v>
          </cell>
          <cell r="BI1150">
            <v>6356.36</v>
          </cell>
          <cell r="BW1150">
            <v>1313394.51</v>
          </cell>
          <cell r="BX1150">
            <v>1578575.38</v>
          </cell>
          <cell r="BY1150">
            <v>34982284.619999997</v>
          </cell>
          <cell r="BZ1150">
            <v>-4341052.43</v>
          </cell>
          <cell r="CA1150">
            <v>30641232.190000001</v>
          </cell>
          <cell r="CB1150">
            <v>1895611.77</v>
          </cell>
          <cell r="CC1150">
            <v>1409074.12</v>
          </cell>
          <cell r="CD1150">
            <v>1382624.38</v>
          </cell>
          <cell r="CE1150">
            <v>60513585.619999997</v>
          </cell>
          <cell r="CF1150">
            <v>45556430.710000001</v>
          </cell>
          <cell r="CG1150">
            <v>57486731.700000003</v>
          </cell>
        </row>
        <row r="1151">
          <cell r="A1151" t="str">
            <v>CBAP33020501</v>
          </cell>
          <cell r="B1151" t="str">
            <v>Depreciação</v>
          </cell>
          <cell r="C1151">
            <v>7789375.5700000003</v>
          </cell>
          <cell r="D1151">
            <v>3792212.06</v>
          </cell>
          <cell r="E1151">
            <v>3208374.94</v>
          </cell>
          <cell r="F1151">
            <v>171693.14</v>
          </cell>
          <cell r="G1151">
            <v>13193.28</v>
          </cell>
          <cell r="H1151">
            <v>247935.4</v>
          </cell>
          <cell r="BE1151">
            <v>95107.15</v>
          </cell>
          <cell r="BG1151">
            <v>74.08</v>
          </cell>
          <cell r="BH1151">
            <v>1220.8699999999999</v>
          </cell>
          <cell r="BW1151">
            <v>296165.49</v>
          </cell>
          <cell r="BX1151">
            <v>1482013.71</v>
          </cell>
          <cell r="BY1151">
            <v>17097365.690000001</v>
          </cell>
          <cell r="BZ1151">
            <v>-3221568.22</v>
          </cell>
          <cell r="CA1151">
            <v>13875797.470000001</v>
          </cell>
          <cell r="CB1151">
            <v>1765170.51</v>
          </cell>
          <cell r="CC1151">
            <v>1291670.4099999999</v>
          </cell>
          <cell r="CD1151">
            <v>1056394.22</v>
          </cell>
          <cell r="CE1151">
            <v>36180195.5</v>
          </cell>
          <cell r="CF1151">
            <v>26945176.170000002</v>
          </cell>
          <cell r="CG1151">
            <v>31865664.23</v>
          </cell>
        </row>
        <row r="1152">
          <cell r="A1152" t="str">
            <v>4152303</v>
          </cell>
          <cell r="B1152" t="str">
            <v>GR53-DEPRECIACAO</v>
          </cell>
          <cell r="F1152">
            <v>17610.46</v>
          </cell>
          <cell r="G1152">
            <v>13193.28</v>
          </cell>
          <cell r="BY1152">
            <v>30803.74</v>
          </cell>
          <cell r="BZ1152">
            <v>-13193.28</v>
          </cell>
          <cell r="CA1152">
            <v>17610.46</v>
          </cell>
          <cell r="CE1152">
            <v>24739.57</v>
          </cell>
          <cell r="CF1152">
            <v>18792.03</v>
          </cell>
          <cell r="CG1152">
            <v>54315.37</v>
          </cell>
        </row>
        <row r="1153">
          <cell r="A1153" t="str">
            <v>4152400</v>
          </cell>
          <cell r="B1153" t="str">
            <v>GR53-DEPRECIACAO DE BENS A PARTIR DE 05/2004</v>
          </cell>
          <cell r="C1153">
            <v>2678335.5</v>
          </cell>
          <cell r="H1153">
            <v>247935.4</v>
          </cell>
          <cell r="BG1153">
            <v>74.08</v>
          </cell>
          <cell r="BH1153">
            <v>1220.8699999999999</v>
          </cell>
          <cell r="BW1153">
            <v>62645.77</v>
          </cell>
          <cell r="BX1153">
            <v>853909.62</v>
          </cell>
          <cell r="BY1153">
            <v>3844121.24</v>
          </cell>
          <cell r="CA1153">
            <v>3844121.24</v>
          </cell>
          <cell r="CB1153">
            <v>1082207.52</v>
          </cell>
          <cell r="CC1153">
            <v>808839.12</v>
          </cell>
          <cell r="CD1153">
            <v>548486.56000000006</v>
          </cell>
          <cell r="CE1153">
            <v>5331768.49</v>
          </cell>
          <cell r="CF1153">
            <v>4043347.45</v>
          </cell>
          <cell r="CG1153">
            <v>4394118.26</v>
          </cell>
        </row>
        <row r="1154">
          <cell r="A1154" t="str">
            <v>4152402</v>
          </cell>
          <cell r="B1154" t="str">
            <v>GR53-DEPRECIACAO DE BENS A PARTIR DE 05/2004</v>
          </cell>
          <cell r="C1154">
            <v>10.87</v>
          </cell>
          <cell r="BY1154">
            <v>10.87</v>
          </cell>
          <cell r="CA1154">
            <v>10.87</v>
          </cell>
          <cell r="CE1154">
            <v>14.15</v>
          </cell>
          <cell r="CF1154">
            <v>10.14</v>
          </cell>
          <cell r="CG1154">
            <v>8.0500000000000007</v>
          </cell>
        </row>
        <row r="1155">
          <cell r="A1155" t="str">
            <v>4152403</v>
          </cell>
          <cell r="B1155" t="str">
            <v>GR53-DEPRECIACAO DE BENS A PARTIR DE 05/2004</v>
          </cell>
          <cell r="C1155">
            <v>3338.35</v>
          </cell>
          <cell r="BY1155">
            <v>3338.35</v>
          </cell>
          <cell r="CA1155">
            <v>3338.35</v>
          </cell>
          <cell r="CE1155">
            <v>4300.2700000000004</v>
          </cell>
          <cell r="CF1155">
            <v>3214.96</v>
          </cell>
          <cell r="CG1155">
            <v>5355.61</v>
          </cell>
        </row>
        <row r="1156">
          <cell r="A1156" t="str">
            <v>4152410</v>
          </cell>
          <cell r="B1156" t="str">
            <v>GR53-DEPRECIACAO DE BENS ANTES DE 05/2004</v>
          </cell>
          <cell r="C1156">
            <v>67707.679999999993</v>
          </cell>
          <cell r="BY1156">
            <v>67707.679999999993</v>
          </cell>
          <cell r="CA1156">
            <v>67707.679999999993</v>
          </cell>
          <cell r="CE1156">
            <v>114846.93</v>
          </cell>
          <cell r="CF1156">
            <v>88053.53</v>
          </cell>
          <cell r="CG1156">
            <v>121199.3</v>
          </cell>
        </row>
        <row r="1157">
          <cell r="A1157" t="str">
            <v>4152413</v>
          </cell>
          <cell r="B1157" t="str">
            <v>GR53-DEPRECIACAO DE BENS ANTES DE 05/2004</v>
          </cell>
          <cell r="C1157">
            <v>46767.44</v>
          </cell>
          <cell r="BY1157">
            <v>46767.44</v>
          </cell>
          <cell r="CA1157">
            <v>46767.44</v>
          </cell>
          <cell r="CE1157">
            <v>63452.23</v>
          </cell>
          <cell r="CF1157">
            <v>46596.56</v>
          </cell>
          <cell r="CG1157">
            <v>61939.69</v>
          </cell>
        </row>
        <row r="1158">
          <cell r="A1158" t="str">
            <v>4152490</v>
          </cell>
          <cell r="B1158" t="str">
            <v>GR53-DEPRECIACAO-DIREITO DE USO ATIVO</v>
          </cell>
          <cell r="C1158">
            <v>5872778.2000000002</v>
          </cell>
          <cell r="D1158">
            <v>4882915.8</v>
          </cell>
          <cell r="E1158">
            <v>3208374.94</v>
          </cell>
          <cell r="F1158">
            <v>154082.68</v>
          </cell>
          <cell r="BE1158">
            <v>95107.15</v>
          </cell>
          <cell r="BW1158">
            <v>241505.62</v>
          </cell>
          <cell r="BX1158">
            <v>640986.18999999994</v>
          </cell>
          <cell r="BY1158">
            <v>15095750.58</v>
          </cell>
          <cell r="BZ1158">
            <v>-3208374.94</v>
          </cell>
          <cell r="CA1158">
            <v>11887375.640000001</v>
          </cell>
          <cell r="CB1158">
            <v>682962.99</v>
          </cell>
          <cell r="CC1158">
            <v>482831.29</v>
          </cell>
          <cell r="CD1158">
            <v>507907.66</v>
          </cell>
          <cell r="CE1158">
            <v>30641073.859999999</v>
          </cell>
          <cell r="CF1158">
            <v>22745161.5</v>
          </cell>
          <cell r="CG1158">
            <v>27228727.949999999</v>
          </cell>
        </row>
        <row r="1159">
          <cell r="A1159" t="str">
            <v>4152493</v>
          </cell>
          <cell r="B1159" t="str">
            <v>(-) TRANSF. DEPR. ARREND. P/ OCS</v>
          </cell>
          <cell r="C1159">
            <v>-443653.37</v>
          </cell>
          <cell r="D1159">
            <v>-669282.29</v>
          </cell>
          <cell r="BY1159">
            <v>-1112935.6599999999</v>
          </cell>
          <cell r="CA1159">
            <v>-1112935.6599999999</v>
          </cell>
        </row>
        <row r="1160">
          <cell r="A1160" t="str">
            <v>4152498</v>
          </cell>
          <cell r="B1160" t="str">
            <v>GR53 - CREDITO DE COFINS</v>
          </cell>
          <cell r="C1160">
            <v>-358152.34</v>
          </cell>
          <cell r="D1160">
            <v>-346248.99</v>
          </cell>
          <cell r="BW1160">
            <v>-6561.38</v>
          </cell>
          <cell r="BX1160">
            <v>-10584.22</v>
          </cell>
          <cell r="BY1160">
            <v>-721546.93</v>
          </cell>
          <cell r="CA1160">
            <v>-721546.93</v>
          </cell>
        </row>
        <row r="1161">
          <cell r="A1161" t="str">
            <v>4152499</v>
          </cell>
          <cell r="B1161" t="str">
            <v>GR53 - CREDITO DE PIS</v>
          </cell>
          <cell r="C1161">
            <v>-77756.759999999995</v>
          </cell>
          <cell r="D1161">
            <v>-75172.460000000006</v>
          </cell>
          <cell r="BW1161">
            <v>-1424.52</v>
          </cell>
          <cell r="BX1161">
            <v>-2297.88</v>
          </cell>
          <cell r="BY1161">
            <v>-156651.62</v>
          </cell>
          <cell r="CA1161">
            <v>-156651.62</v>
          </cell>
        </row>
        <row r="1162">
          <cell r="A1162" t="str">
            <v>CBAP33020502</v>
          </cell>
          <cell r="B1162" t="str">
            <v>Amortização</v>
          </cell>
          <cell r="C1162">
            <v>2180066.52</v>
          </cell>
          <cell r="D1162">
            <v>13207770.630000001</v>
          </cell>
          <cell r="E1162">
            <v>1106666.3500000001</v>
          </cell>
          <cell r="G1162">
            <v>12817.86</v>
          </cell>
          <cell r="H1162">
            <v>205595.81</v>
          </cell>
          <cell r="AI1162">
            <v>6356.36</v>
          </cell>
          <cell r="AJ1162">
            <v>6356.36</v>
          </cell>
          <cell r="AK1162">
            <v>6356.36</v>
          </cell>
          <cell r="AL1162">
            <v>6356.36</v>
          </cell>
          <cell r="BE1162">
            <v>6356.36</v>
          </cell>
          <cell r="BF1162">
            <v>6690.3</v>
          </cell>
          <cell r="BG1162">
            <v>6690.3</v>
          </cell>
          <cell r="BH1162">
            <v>6692.31</v>
          </cell>
          <cell r="BI1162">
            <v>6356.36</v>
          </cell>
          <cell r="BW1162">
            <v>1017229.02</v>
          </cell>
          <cell r="BX1162">
            <v>96561.67</v>
          </cell>
          <cell r="BY1162">
            <v>17884918.93</v>
          </cell>
          <cell r="BZ1162">
            <v>-1119484.21</v>
          </cell>
          <cell r="CA1162">
            <v>16765434.720000001</v>
          </cell>
          <cell r="CB1162">
            <v>130441.26</v>
          </cell>
          <cell r="CC1162">
            <v>117403.71</v>
          </cell>
          <cell r="CD1162">
            <v>326230.15999999997</v>
          </cell>
          <cell r="CE1162">
            <v>24333390.120000001</v>
          </cell>
          <cell r="CF1162">
            <v>18611254.539999999</v>
          </cell>
          <cell r="CG1162">
            <v>25621067.469999999</v>
          </cell>
        </row>
        <row r="1163">
          <cell r="A1163" t="str">
            <v>4152500</v>
          </cell>
          <cell r="B1163" t="str">
            <v>GR55-AMORTIZACAO DO IMOBILIZADO INTANGIVEL</v>
          </cell>
          <cell r="E1163">
            <v>1106666.3500000001</v>
          </cell>
          <cell r="G1163">
            <v>12817.86</v>
          </cell>
          <cell r="BY1163">
            <v>1119484.21</v>
          </cell>
          <cell r="BZ1163">
            <v>-1119484.21</v>
          </cell>
          <cell r="CA1163">
            <v>0</v>
          </cell>
          <cell r="CE1163">
            <v>0</v>
          </cell>
          <cell r="CF1163">
            <v>0</v>
          </cell>
          <cell r="CG1163">
            <v>1974004.99</v>
          </cell>
        </row>
        <row r="1164">
          <cell r="A1164" t="str">
            <v>4152550</v>
          </cell>
          <cell r="B1164" t="str">
            <v>GR55-AMORTIZACAO DE BENS A PARTIR DE 05/2004 # CPC</v>
          </cell>
          <cell r="C1164">
            <v>2137207.94</v>
          </cell>
          <cell r="D1164">
            <v>12220734.08</v>
          </cell>
          <cell r="H1164">
            <v>205595.81</v>
          </cell>
          <cell r="AI1164">
            <v>6356.36</v>
          </cell>
          <cell r="AJ1164">
            <v>6356.36</v>
          </cell>
          <cell r="AK1164">
            <v>6356.36</v>
          </cell>
          <cell r="AL1164">
            <v>6356.36</v>
          </cell>
          <cell r="BE1164">
            <v>6356.36</v>
          </cell>
          <cell r="BF1164">
            <v>6690.3</v>
          </cell>
          <cell r="BG1164">
            <v>6690.3</v>
          </cell>
          <cell r="BH1164">
            <v>6692.31</v>
          </cell>
          <cell r="BI1164">
            <v>6356.36</v>
          </cell>
          <cell r="BW1164">
            <v>1017229.02</v>
          </cell>
          <cell r="BX1164">
            <v>96561.67</v>
          </cell>
          <cell r="BY1164">
            <v>15735539.59</v>
          </cell>
          <cell r="CA1164">
            <v>15735539.59</v>
          </cell>
          <cell r="CB1164">
            <v>130441.26</v>
          </cell>
          <cell r="CC1164">
            <v>117403.71</v>
          </cell>
          <cell r="CD1164">
            <v>326230.15999999997</v>
          </cell>
          <cell r="CE1164">
            <v>22663520.199999999</v>
          </cell>
          <cell r="CF1164">
            <v>17293614.82</v>
          </cell>
          <cell r="CG1164">
            <v>22173481.760000002</v>
          </cell>
        </row>
        <row r="1165">
          <cell r="A1165" t="str">
            <v>4152551</v>
          </cell>
          <cell r="B1165" t="str">
            <v>GR55-AMORT EXTRA DE BENS A PARTIR DE 05/2004 # CPC</v>
          </cell>
          <cell r="CE1165">
            <v>307091.75</v>
          </cell>
          <cell r="CF1165">
            <v>307091.75</v>
          </cell>
        </row>
        <row r="1166">
          <cell r="A1166" t="str">
            <v>4152552</v>
          </cell>
          <cell r="B1166" t="str">
            <v>GR55-AMORTIZACAO DE BENS A PARTIR DE 05/2004 # CPC</v>
          </cell>
          <cell r="D1166">
            <v>7337.04</v>
          </cell>
          <cell r="BY1166">
            <v>7337.04</v>
          </cell>
          <cell r="CA1166">
            <v>7337.04</v>
          </cell>
          <cell r="CE1166">
            <v>9177.2999999999993</v>
          </cell>
          <cell r="CF1166">
            <v>6667.76</v>
          </cell>
          <cell r="CG1166">
            <v>8038.68</v>
          </cell>
        </row>
        <row r="1167">
          <cell r="A1167" t="str">
            <v>4152557</v>
          </cell>
          <cell r="B1167" t="str">
            <v>GR55-AMORTIZACAO DE BENS A PARTIR DE 05/2004#VLR J</v>
          </cell>
          <cell r="D1167">
            <v>-38075.46</v>
          </cell>
          <cell r="BY1167">
            <v>-38075.46</v>
          </cell>
          <cell r="CA1167">
            <v>-38075.46</v>
          </cell>
          <cell r="CE1167">
            <v>20794.14</v>
          </cell>
          <cell r="CF1167">
            <v>26305.47</v>
          </cell>
          <cell r="CG1167">
            <v>215132.53</v>
          </cell>
        </row>
        <row r="1168">
          <cell r="A1168" t="str">
            <v>4152560</v>
          </cell>
          <cell r="B1168" t="str">
            <v>GR55-AMORTIZACAO DE BENS ANTES DE 05/2004 # CPC</v>
          </cell>
          <cell r="C1168">
            <v>42858.58</v>
          </cell>
          <cell r="D1168">
            <v>498419.64</v>
          </cell>
          <cell r="BY1168">
            <v>541278.22</v>
          </cell>
          <cell r="CA1168">
            <v>541278.22</v>
          </cell>
          <cell r="CE1168">
            <v>622435.81999999995</v>
          </cell>
          <cell r="CF1168">
            <v>439915.35</v>
          </cell>
          <cell r="CG1168">
            <v>571596.39</v>
          </cell>
        </row>
        <row r="1169">
          <cell r="A1169" t="str">
            <v>4152567</v>
          </cell>
          <cell r="B1169" t="str">
            <v>GR55-AMORTIZACAO DE BENS ANTES DE 05/2004#VLR JUST</v>
          </cell>
          <cell r="D1169">
            <v>519355.33</v>
          </cell>
          <cell r="BY1169">
            <v>519355.33</v>
          </cell>
          <cell r="CA1169">
            <v>519355.33</v>
          </cell>
          <cell r="CE1169">
            <v>710370.91</v>
          </cell>
          <cell r="CF1169">
            <v>537659.39</v>
          </cell>
          <cell r="CG1169">
            <v>678813.12</v>
          </cell>
        </row>
        <row r="1170">
          <cell r="A1170" t="str">
            <v>CBAP330206</v>
          </cell>
          <cell r="B1170" t="str">
            <v>Outras Despesas Gerais e Administrativas</v>
          </cell>
          <cell r="C1170">
            <v>6728017.3499999996</v>
          </cell>
          <cell r="D1170">
            <v>2981698.01</v>
          </cell>
          <cell r="E1170">
            <v>6397229.3899999997</v>
          </cell>
          <cell r="F1170">
            <v>510003.42</v>
          </cell>
          <cell r="G1170">
            <v>194585.49</v>
          </cell>
          <cell r="H1170">
            <v>-35951.629999999997</v>
          </cell>
          <cell r="I1170">
            <v>17575.419999999998</v>
          </cell>
          <cell r="J1170">
            <v>18124.98</v>
          </cell>
          <cell r="K1170">
            <v>18126.310000000001</v>
          </cell>
          <cell r="L1170">
            <v>17762.509999999998</v>
          </cell>
          <cell r="M1170">
            <v>60307.73</v>
          </cell>
          <cell r="N1170">
            <v>59692.42</v>
          </cell>
          <cell r="O1170">
            <v>16999.439999999999</v>
          </cell>
          <cell r="P1170">
            <v>72986.080000000002</v>
          </cell>
          <cell r="Q1170">
            <v>56537.120000000003</v>
          </cell>
          <cell r="R1170">
            <v>52031.35</v>
          </cell>
          <cell r="S1170">
            <v>46907.69</v>
          </cell>
          <cell r="T1170">
            <v>44646.62</v>
          </cell>
          <cell r="U1170">
            <v>784200.68</v>
          </cell>
          <cell r="V1170">
            <v>21316.47</v>
          </cell>
          <cell r="W1170">
            <v>21310.49</v>
          </cell>
          <cell r="X1170">
            <v>21324.19</v>
          </cell>
          <cell r="Y1170">
            <v>21795.79</v>
          </cell>
          <cell r="Z1170">
            <v>51918.81</v>
          </cell>
          <cell r="AA1170">
            <v>21331.919999999998</v>
          </cell>
          <cell r="AB1170">
            <v>11269.72</v>
          </cell>
          <cell r="AC1170">
            <v>14190.48</v>
          </cell>
          <cell r="AD1170">
            <v>13563.33</v>
          </cell>
          <cell r="AE1170">
            <v>14607.91</v>
          </cell>
          <cell r="AF1170">
            <v>14298.75</v>
          </cell>
          <cell r="AG1170">
            <v>14425.77</v>
          </cell>
          <cell r="AH1170">
            <v>14509.48</v>
          </cell>
          <cell r="AI1170">
            <v>4940.33</v>
          </cell>
          <cell r="AJ1170">
            <v>4668.88</v>
          </cell>
          <cell r="AK1170">
            <v>4750.18</v>
          </cell>
          <cell r="AL1170">
            <v>4756.78</v>
          </cell>
          <cell r="AM1170">
            <v>9175.11</v>
          </cell>
          <cell r="AN1170">
            <v>153877.85999999999</v>
          </cell>
          <cell r="AO1170">
            <v>9644.18</v>
          </cell>
          <cell r="AP1170">
            <v>85772.68</v>
          </cell>
          <cell r="AQ1170">
            <v>114130.52</v>
          </cell>
          <cell r="AR1170">
            <v>137679.13</v>
          </cell>
          <cell r="AS1170">
            <v>113735.99</v>
          </cell>
          <cell r="AT1170">
            <v>17399.95</v>
          </cell>
          <cell r="AU1170">
            <v>201020.48</v>
          </cell>
          <cell r="AV1170">
            <v>201599.04</v>
          </cell>
          <cell r="AW1170">
            <v>227182.95</v>
          </cell>
          <cell r="AX1170">
            <v>252725.79</v>
          </cell>
          <cell r="AY1170">
            <v>10703.58</v>
          </cell>
          <cell r="AZ1170">
            <v>258698.67</v>
          </cell>
          <cell r="BA1170">
            <v>258409.11</v>
          </cell>
          <cell r="BB1170">
            <v>313663.7</v>
          </cell>
          <cell r="BC1170">
            <v>248612.59</v>
          </cell>
          <cell r="BD1170">
            <v>211444.65</v>
          </cell>
          <cell r="BE1170">
            <v>94071.82</v>
          </cell>
          <cell r="BF1170">
            <v>81531.710000000006</v>
          </cell>
          <cell r="BG1170">
            <v>143538.32999999999</v>
          </cell>
          <cell r="BH1170">
            <v>141112.26999999999</v>
          </cell>
          <cell r="BI1170">
            <v>111487.73</v>
          </cell>
          <cell r="BJ1170">
            <v>106.74</v>
          </cell>
          <cell r="BK1170">
            <v>106.74</v>
          </cell>
          <cell r="BL1170">
            <v>106.74</v>
          </cell>
          <cell r="BM1170">
            <v>106.74</v>
          </cell>
          <cell r="BN1170">
            <v>106.74</v>
          </cell>
          <cell r="BO1170">
            <v>106.74</v>
          </cell>
          <cell r="BP1170">
            <v>106.74</v>
          </cell>
          <cell r="BQ1170">
            <v>106.74</v>
          </cell>
          <cell r="BR1170">
            <v>106.74</v>
          </cell>
          <cell r="BS1170">
            <v>106.74</v>
          </cell>
          <cell r="BT1170">
            <v>106.74</v>
          </cell>
          <cell r="BU1170">
            <v>106.74</v>
          </cell>
          <cell r="BV1170">
            <v>106.74</v>
          </cell>
          <cell r="BW1170">
            <v>3085752.29</v>
          </cell>
          <cell r="BX1170">
            <v>21183640.120000001</v>
          </cell>
          <cell r="BY1170">
            <v>45984457.530000001</v>
          </cell>
          <cell r="BZ1170">
            <v>-6591814.8799999999</v>
          </cell>
          <cell r="CA1170">
            <v>39392642.649999999</v>
          </cell>
          <cell r="CB1170">
            <v>26770713.050000001</v>
          </cell>
          <cell r="CC1170">
            <v>17703662.18</v>
          </cell>
          <cell r="CD1170">
            <v>25732162.510000002</v>
          </cell>
          <cell r="CE1170">
            <v>57552294.289999999</v>
          </cell>
          <cell r="CF1170">
            <v>59332174.520000003</v>
          </cell>
          <cell r="CG1170">
            <v>119163367.09999999</v>
          </cell>
        </row>
        <row r="1171">
          <cell r="A1171" t="str">
            <v>CBAP33020601</v>
          </cell>
          <cell r="B1171" t="str">
            <v>Arrendamentos e Aluguéis</v>
          </cell>
          <cell r="C1171">
            <v>2119473.36</v>
          </cell>
          <cell r="D1171">
            <v>197025.68</v>
          </cell>
          <cell r="E1171">
            <v>89300.52</v>
          </cell>
          <cell r="F1171">
            <v>92848.11</v>
          </cell>
          <cell r="G1171">
            <v>1980</v>
          </cell>
          <cell r="AU1171">
            <v>146890.32</v>
          </cell>
          <cell r="AV1171">
            <v>154882.07</v>
          </cell>
          <cell r="AW1171">
            <v>192275.20000000001</v>
          </cell>
          <cell r="AX1171">
            <v>205126.88</v>
          </cell>
          <cell r="AZ1171">
            <v>208490.37</v>
          </cell>
          <cell r="BA1171">
            <v>215523.97</v>
          </cell>
          <cell r="BB1171">
            <v>250503.9</v>
          </cell>
          <cell r="BC1171">
            <v>229590.16</v>
          </cell>
          <cell r="BD1171">
            <v>181413.9</v>
          </cell>
          <cell r="BW1171">
            <v>412.58</v>
          </cell>
          <cell r="BX1171">
            <v>310245.26</v>
          </cell>
          <cell r="BY1171">
            <v>4595982.28</v>
          </cell>
          <cell r="BZ1171">
            <v>-91280.52</v>
          </cell>
          <cell r="CA1171">
            <v>4504701.76</v>
          </cell>
          <cell r="CB1171">
            <v>202209.95</v>
          </cell>
          <cell r="CC1171">
            <v>111027.96</v>
          </cell>
          <cell r="CD1171">
            <v>299238.24</v>
          </cell>
          <cell r="CE1171">
            <v>7896379.1699999999</v>
          </cell>
          <cell r="CF1171">
            <v>6636372.0099999998</v>
          </cell>
          <cell r="CG1171">
            <v>6356508.5099999998</v>
          </cell>
        </row>
        <row r="1172">
          <cell r="A1172" t="str">
            <v>4153300</v>
          </cell>
          <cell r="B1172" t="str">
            <v>GR91-ALUGUEL / IMOVEIS</v>
          </cell>
          <cell r="C1172">
            <v>-12023.24</v>
          </cell>
          <cell r="D1172">
            <v>25438.81</v>
          </cell>
          <cell r="E1172">
            <v>-154717.69</v>
          </cell>
          <cell r="AU1172">
            <v>146890.32</v>
          </cell>
          <cell r="AV1172">
            <v>154882.07</v>
          </cell>
          <cell r="AW1172">
            <v>192275.20000000001</v>
          </cell>
          <cell r="AX1172">
            <v>205126.88</v>
          </cell>
          <cell r="AZ1172">
            <v>208490.37</v>
          </cell>
          <cell r="BA1172">
            <v>215523.97</v>
          </cell>
          <cell r="BB1172">
            <v>250503.9</v>
          </cell>
          <cell r="BC1172">
            <v>229590.16</v>
          </cell>
          <cell r="BD1172">
            <v>181413.9</v>
          </cell>
          <cell r="BW1172">
            <v>11136</v>
          </cell>
          <cell r="BX1172">
            <v>120800</v>
          </cell>
          <cell r="BY1172">
            <v>1775330.65</v>
          </cell>
          <cell r="BZ1172">
            <v>154717.69</v>
          </cell>
          <cell r="CA1172">
            <v>1930048.34</v>
          </cell>
          <cell r="CB1172">
            <v>673936.29</v>
          </cell>
          <cell r="CC1172">
            <v>481707.4</v>
          </cell>
          <cell r="CD1172">
            <v>509191.08</v>
          </cell>
          <cell r="CE1172">
            <v>19220864.23</v>
          </cell>
          <cell r="CF1172">
            <v>14829636.960000001</v>
          </cell>
          <cell r="CG1172">
            <v>13389800.93</v>
          </cell>
        </row>
        <row r="1173">
          <cell r="A1173" t="str">
            <v>4153301</v>
          </cell>
          <cell r="B1173" t="str">
            <v>GR91-ALUGUEL / EQUIPAMENTOS</v>
          </cell>
          <cell r="C1173">
            <v>3552409.65</v>
          </cell>
          <cell r="D1173">
            <v>593016.09</v>
          </cell>
          <cell r="E1173">
            <v>61711.32</v>
          </cell>
          <cell r="G1173">
            <v>1980</v>
          </cell>
          <cell r="BW1173">
            <v>2212.8000000000002</v>
          </cell>
          <cell r="BX1173">
            <v>7428.09</v>
          </cell>
          <cell r="BY1173">
            <v>4218757.95</v>
          </cell>
          <cell r="BZ1173">
            <v>-63691.32</v>
          </cell>
          <cell r="CA1173">
            <v>4155066.63</v>
          </cell>
          <cell r="CD1173">
            <v>6917.5</v>
          </cell>
          <cell r="CE1173">
            <v>6516676.8700000001</v>
          </cell>
          <cell r="CF1173">
            <v>4879719.42</v>
          </cell>
          <cell r="CG1173">
            <v>6867782.3700000001</v>
          </cell>
        </row>
        <row r="1174">
          <cell r="A1174" t="str">
            <v>4153302</v>
          </cell>
          <cell r="B1174" t="str">
            <v>GR91-ALUGUEL / VEICULOS</v>
          </cell>
          <cell r="C1174">
            <v>16170.76</v>
          </cell>
          <cell r="D1174">
            <v>83869.34</v>
          </cell>
          <cell r="E1174">
            <v>-39848.839999999997</v>
          </cell>
          <cell r="F1174">
            <v>89626.67</v>
          </cell>
          <cell r="BX1174">
            <v>11243.5</v>
          </cell>
          <cell r="BY1174">
            <v>161061.43</v>
          </cell>
          <cell r="BZ1174">
            <v>39848.839999999997</v>
          </cell>
          <cell r="CA1174">
            <v>200910.27</v>
          </cell>
          <cell r="CB1174">
            <v>211089.68</v>
          </cell>
          <cell r="CC1174">
            <v>110412.82</v>
          </cell>
          <cell r="CD1174">
            <v>147002.89000000001</v>
          </cell>
          <cell r="CE1174">
            <v>4069325.29</v>
          </cell>
          <cell r="CF1174">
            <v>2786190.99</v>
          </cell>
          <cell r="CG1174">
            <v>4151891.18</v>
          </cell>
        </row>
        <row r="1175">
          <cell r="A1175" t="str">
            <v>4153306</v>
          </cell>
          <cell r="B1175" t="str">
            <v>GR91-IMOVEIS # CONDOMINIO</v>
          </cell>
          <cell r="C1175">
            <v>10414.280000000001</v>
          </cell>
          <cell r="D1175">
            <v>2839.17</v>
          </cell>
          <cell r="E1175">
            <v>222155.73</v>
          </cell>
          <cell r="BW1175">
            <v>32.72</v>
          </cell>
          <cell r="BX1175">
            <v>65024.62</v>
          </cell>
          <cell r="BY1175">
            <v>300466.52</v>
          </cell>
          <cell r="BZ1175">
            <v>-222155.73</v>
          </cell>
          <cell r="CA1175">
            <v>78310.789999999994</v>
          </cell>
          <cell r="CB1175">
            <v>1517.9</v>
          </cell>
          <cell r="CC1175">
            <v>1102.21</v>
          </cell>
          <cell r="CD1175">
            <v>818.43</v>
          </cell>
          <cell r="CE1175">
            <v>67869.490000000005</v>
          </cell>
          <cell r="CF1175">
            <v>46658.559999999998</v>
          </cell>
          <cell r="CG1175">
            <v>277001.94</v>
          </cell>
        </row>
        <row r="1176">
          <cell r="A1176" t="str">
            <v>4153307</v>
          </cell>
          <cell r="B1176" t="str">
            <v>GR91-ALUGUEL / SOFTWARE</v>
          </cell>
          <cell r="BW1176">
            <v>17175</v>
          </cell>
          <cell r="BX1176">
            <v>164620.73000000001</v>
          </cell>
          <cell r="BY1176">
            <v>181795.73</v>
          </cell>
          <cell r="CA1176">
            <v>181795.73</v>
          </cell>
          <cell r="CB1176">
            <v>207715.68</v>
          </cell>
          <cell r="CC1176">
            <v>155092.07999999999</v>
          </cell>
          <cell r="CD1176">
            <v>305618.63</v>
          </cell>
          <cell r="CE1176">
            <v>831077.23</v>
          </cell>
          <cell r="CF1176">
            <v>679791.95</v>
          </cell>
          <cell r="CG1176">
            <v>1009470.91</v>
          </cell>
        </row>
        <row r="1177">
          <cell r="A1177" t="str">
            <v>4153308</v>
          </cell>
          <cell r="B1177" t="str">
            <v>GR91-PROVISAO / ARRENDAMENTOS E ALUGUEIS</v>
          </cell>
          <cell r="C1177">
            <v>-1128311.6200000001</v>
          </cell>
          <cell r="D1177">
            <v>339730.63</v>
          </cell>
          <cell r="BW1177">
            <v>-256.44</v>
          </cell>
          <cell r="BX1177">
            <v>-13742.41</v>
          </cell>
          <cell r="BY1177">
            <v>-802579.84</v>
          </cell>
          <cell r="CA1177">
            <v>-802579.84</v>
          </cell>
          <cell r="CB1177">
            <v>1846.5</v>
          </cell>
          <cell r="CC1177">
            <v>981.41</v>
          </cell>
          <cell r="CD1177">
            <v>-26736.42</v>
          </cell>
          <cell r="CE1177">
            <v>167844.75</v>
          </cell>
          <cell r="CF1177">
            <v>411897.17</v>
          </cell>
          <cell r="CG1177">
            <v>1184927.56</v>
          </cell>
        </row>
        <row r="1178">
          <cell r="A1178" t="str">
            <v>4153310</v>
          </cell>
          <cell r="B1178" t="str">
            <v>GR91-ALUGUEL / COMPARTILHAMENTO DE INSTALAÇÕES</v>
          </cell>
          <cell r="F1178">
            <v>3221.44</v>
          </cell>
          <cell r="BY1178">
            <v>3221.44</v>
          </cell>
          <cell r="CA1178">
            <v>3221.44</v>
          </cell>
          <cell r="CE1178">
            <v>3744.05</v>
          </cell>
          <cell r="CF1178">
            <v>2779.7</v>
          </cell>
          <cell r="CG1178">
            <v>2886.92</v>
          </cell>
        </row>
        <row r="1179">
          <cell r="A1179" t="str">
            <v>4153311</v>
          </cell>
          <cell r="B1179" t="str">
            <v>GR91-ALUGUEL DE EQUIP. CLASSIF. FISCAL EM SERVICO</v>
          </cell>
          <cell r="CB1179">
            <v>243735.12</v>
          </cell>
          <cell r="CC1179">
            <v>171275.94</v>
          </cell>
          <cell r="CD1179">
            <v>194161.28</v>
          </cell>
          <cell r="CE1179">
            <v>9092077.5700000003</v>
          </cell>
          <cell r="CF1179">
            <v>6504250.75</v>
          </cell>
          <cell r="CG1179">
            <v>7354596.04</v>
          </cell>
        </row>
        <row r="1180">
          <cell r="A1180" t="str">
            <v>4153397</v>
          </cell>
          <cell r="B1180" t="str">
            <v>GR91-(-)ARREND ALUGUEIS - RECLASSIFIC IFRS 16</v>
          </cell>
          <cell r="C1180">
            <v>0</v>
          </cell>
          <cell r="D1180">
            <v>-738652.27</v>
          </cell>
          <cell r="BW1180">
            <v>-1109</v>
          </cell>
          <cell r="BY1180">
            <v>-739761.27</v>
          </cell>
          <cell r="CA1180">
            <v>-739761.27</v>
          </cell>
          <cell r="CB1180">
            <v>-1080777.5900000001</v>
          </cell>
          <cell r="CC1180">
            <v>-764985.97</v>
          </cell>
          <cell r="CD1180">
            <v>-790634.9</v>
          </cell>
          <cell r="CE1180">
            <v>-30240485.370000001</v>
          </cell>
          <cell r="CF1180">
            <v>-22122790.379999999</v>
          </cell>
          <cell r="CG1180">
            <v>-26189701.010000002</v>
          </cell>
        </row>
        <row r="1181">
          <cell r="A1181" t="str">
            <v>4153398</v>
          </cell>
          <cell r="B1181" t="str">
            <v>GR91-CREDITO DE COFINS</v>
          </cell>
          <cell r="C1181">
            <v>-262251.39</v>
          </cell>
          <cell r="D1181">
            <v>-89734.38</v>
          </cell>
          <cell r="BW1181">
            <v>-23645.02</v>
          </cell>
          <cell r="BX1181">
            <v>-37079.19</v>
          </cell>
          <cell r="BY1181">
            <v>-412709.98</v>
          </cell>
          <cell r="CA1181">
            <v>-412709.98</v>
          </cell>
          <cell r="CB1181">
            <v>-46712.19</v>
          </cell>
          <cell r="CC1181">
            <v>-36609.769999999997</v>
          </cell>
          <cell r="CD1181">
            <v>-38698.519999999997</v>
          </cell>
          <cell r="CE1181">
            <v>-1505717.69</v>
          </cell>
          <cell r="CF1181">
            <v>-1135286.49</v>
          </cell>
          <cell r="CG1181">
            <v>-1390305.55</v>
          </cell>
        </row>
        <row r="1182">
          <cell r="A1182" t="str">
            <v>4153399</v>
          </cell>
          <cell r="B1182" t="str">
            <v>GR91-CREDITO DE PIS</v>
          </cell>
          <cell r="C1182">
            <v>-56935.08</v>
          </cell>
          <cell r="D1182">
            <v>-19481.71</v>
          </cell>
          <cell r="BW1182">
            <v>-5133.4799999999996</v>
          </cell>
          <cell r="BX1182">
            <v>-8050.08</v>
          </cell>
          <cell r="BY1182">
            <v>-89600.35</v>
          </cell>
          <cell r="CA1182">
            <v>-89600.35</v>
          </cell>
          <cell r="CB1182">
            <v>-10141.44</v>
          </cell>
          <cell r="CC1182">
            <v>-7948.16</v>
          </cell>
          <cell r="CD1182">
            <v>-8401.73</v>
          </cell>
          <cell r="CE1182">
            <v>-326897.25</v>
          </cell>
          <cell r="CF1182">
            <v>-246476.62</v>
          </cell>
          <cell r="CG1182">
            <v>-301842.78000000003</v>
          </cell>
        </row>
        <row r="1183">
          <cell r="A1183" t="str">
            <v>CBAP33020602</v>
          </cell>
          <cell r="B1183" t="str">
            <v>Seguros</v>
          </cell>
          <cell r="C1183">
            <v>1603128.88</v>
          </cell>
          <cell r="D1183">
            <v>1601992.42</v>
          </cell>
          <cell r="E1183">
            <v>224664.11</v>
          </cell>
          <cell r="F1183">
            <v>1306.7</v>
          </cell>
          <cell r="P1183">
            <v>15864.91</v>
          </cell>
          <cell r="U1183">
            <v>36374.36</v>
          </cell>
          <cell r="Z1183">
            <v>30106.62</v>
          </cell>
          <cell r="AM1183">
            <v>5339.21</v>
          </cell>
          <cell r="AN1183">
            <v>0</v>
          </cell>
          <cell r="AO1183">
            <v>5339.21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12226.51</v>
          </cell>
          <cell r="AU1183">
            <v>426.53</v>
          </cell>
          <cell r="AV1183">
            <v>476.56</v>
          </cell>
          <cell r="AW1183">
            <v>524</v>
          </cell>
          <cell r="AX1183">
            <v>547.77</v>
          </cell>
          <cell r="AY1183">
            <v>10636.76</v>
          </cell>
          <cell r="AZ1183">
            <v>1272.1099999999999</v>
          </cell>
          <cell r="BA1183">
            <v>1292</v>
          </cell>
          <cell r="BB1183">
            <v>791.07</v>
          </cell>
          <cell r="BC1183">
            <v>875.6</v>
          </cell>
          <cell r="BD1183">
            <v>550.83000000000004</v>
          </cell>
          <cell r="BE1183">
            <v>79097.22</v>
          </cell>
          <cell r="BF1183">
            <v>79097.22</v>
          </cell>
          <cell r="BG1183">
            <v>79097.22</v>
          </cell>
          <cell r="BH1183">
            <v>79097.22</v>
          </cell>
          <cell r="BI1183">
            <v>79097.22</v>
          </cell>
          <cell r="BW1183">
            <v>207751.73</v>
          </cell>
          <cell r="BX1183">
            <v>2091683.49</v>
          </cell>
          <cell r="BY1183">
            <v>6248657.4800000004</v>
          </cell>
          <cell r="BZ1183">
            <v>-224664.11</v>
          </cell>
          <cell r="CA1183">
            <v>6023993.3700000001</v>
          </cell>
          <cell r="CB1183">
            <v>3676270.69</v>
          </cell>
          <cell r="CC1183">
            <v>1577426.04</v>
          </cell>
          <cell r="CD1183">
            <v>3558786.99</v>
          </cell>
          <cell r="CE1183">
            <v>11734266.189999999</v>
          </cell>
          <cell r="CF1183">
            <v>7105586.8799999999</v>
          </cell>
          <cell r="CG1183">
            <v>13052540.140000001</v>
          </cell>
        </row>
        <row r="1184">
          <cell r="A1184" t="str">
            <v>4153600</v>
          </cell>
          <cell r="B1184" t="str">
            <v>GR92-SEGUROS / PATRIMONIAIS</v>
          </cell>
          <cell r="C1184">
            <v>72540.62</v>
          </cell>
          <cell r="D1184">
            <v>43709.46</v>
          </cell>
          <cell r="E1184">
            <v>224664.11</v>
          </cell>
          <cell r="F1184">
            <v>1306.7</v>
          </cell>
          <cell r="AN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Y1184">
            <v>342220.89</v>
          </cell>
          <cell r="BZ1184">
            <v>-224664.11</v>
          </cell>
          <cell r="CA1184">
            <v>117556.78</v>
          </cell>
          <cell r="CE1184">
            <v>1854621.02</v>
          </cell>
          <cell r="CF1184">
            <v>888437.78</v>
          </cell>
          <cell r="CG1184">
            <v>1825756.6</v>
          </cell>
        </row>
        <row r="1185">
          <cell r="A1185" t="str">
            <v>4153602</v>
          </cell>
          <cell r="B1185" t="str">
            <v>GR92-SEGUROS / RESPONSABILIDADE CIVIL</v>
          </cell>
          <cell r="C1185">
            <v>693495.22</v>
          </cell>
          <cell r="D1185">
            <v>1321291.9099999999</v>
          </cell>
          <cell r="P1185">
            <v>15864.91</v>
          </cell>
          <cell r="U1185">
            <v>5660.19</v>
          </cell>
          <cell r="AM1185">
            <v>5339.21</v>
          </cell>
          <cell r="AO1185">
            <v>5339.21</v>
          </cell>
          <cell r="AT1185">
            <v>12226.51</v>
          </cell>
          <cell r="AU1185">
            <v>426.53</v>
          </cell>
          <cell r="AV1185">
            <v>476.56</v>
          </cell>
          <cell r="AW1185">
            <v>524</v>
          </cell>
          <cell r="AX1185">
            <v>547.77</v>
          </cell>
          <cell r="AY1185">
            <v>10636.76</v>
          </cell>
          <cell r="AZ1185">
            <v>1272.1099999999999</v>
          </cell>
          <cell r="BA1185">
            <v>1292</v>
          </cell>
          <cell r="BB1185">
            <v>791.07</v>
          </cell>
          <cell r="BC1185">
            <v>875.6</v>
          </cell>
          <cell r="BD1185">
            <v>550.83000000000004</v>
          </cell>
          <cell r="BE1185">
            <v>79097.22</v>
          </cell>
          <cell r="BF1185">
            <v>79097.22</v>
          </cell>
          <cell r="BG1185">
            <v>79097.22</v>
          </cell>
          <cell r="BH1185">
            <v>79097.22</v>
          </cell>
          <cell r="BI1185">
            <v>79097.22</v>
          </cell>
          <cell r="BW1185">
            <v>131513.82</v>
          </cell>
          <cell r="BX1185">
            <v>1612392.43</v>
          </cell>
          <cell r="BY1185">
            <v>4216002.74</v>
          </cell>
          <cell r="CA1185">
            <v>4216002.74</v>
          </cell>
          <cell r="CB1185">
            <v>3097692.98</v>
          </cell>
          <cell r="CC1185">
            <v>1365795.17</v>
          </cell>
          <cell r="CD1185">
            <v>2111811.52</v>
          </cell>
          <cell r="CE1185">
            <v>8110605.1100000003</v>
          </cell>
          <cell r="CF1185">
            <v>5278674.08</v>
          </cell>
          <cell r="CG1185">
            <v>7673296.2199999997</v>
          </cell>
        </row>
        <row r="1186">
          <cell r="A1186" t="str">
            <v>4153603</v>
          </cell>
          <cell r="B1186" t="str">
            <v>GR92-SEGUROS / VIAGEM AO EXTERIOR</v>
          </cell>
          <cell r="C1186">
            <v>50864.58</v>
          </cell>
          <cell r="D1186">
            <v>55807.360000000001</v>
          </cell>
          <cell r="BX1186">
            <v>197744.06</v>
          </cell>
          <cell r="BY1186">
            <v>304416</v>
          </cell>
          <cell r="CA1186">
            <v>304416</v>
          </cell>
          <cell r="CB1186">
            <v>114715.97</v>
          </cell>
          <cell r="CC1186">
            <v>12151.57</v>
          </cell>
          <cell r="CD1186">
            <v>167945.92</v>
          </cell>
          <cell r="CE1186">
            <v>190465.55</v>
          </cell>
          <cell r="CF1186">
            <v>34925.120000000003</v>
          </cell>
          <cell r="CG1186">
            <v>246457.48</v>
          </cell>
        </row>
        <row r="1187">
          <cell r="A1187" t="str">
            <v>4153604</v>
          </cell>
          <cell r="B1187" t="str">
            <v>GR92-SEGUROS / GARANTIA</v>
          </cell>
          <cell r="C1187">
            <v>776453.67</v>
          </cell>
          <cell r="D1187">
            <v>181183.69</v>
          </cell>
          <cell r="U1187">
            <v>30714.17</v>
          </cell>
          <cell r="Z1187">
            <v>30106.62</v>
          </cell>
          <cell r="BW1187">
            <v>76237.91</v>
          </cell>
          <cell r="BX1187">
            <v>279873.52</v>
          </cell>
          <cell r="BY1187">
            <v>1374569.58</v>
          </cell>
          <cell r="CA1187">
            <v>1374569.58</v>
          </cell>
          <cell r="CB1187">
            <v>463861.74</v>
          </cell>
          <cell r="CC1187">
            <v>199479.3</v>
          </cell>
          <cell r="CD1187">
            <v>1279029.55</v>
          </cell>
          <cell r="CE1187">
            <v>1562049.41</v>
          </cell>
          <cell r="CF1187">
            <v>887024.8</v>
          </cell>
          <cell r="CG1187">
            <v>3241253.9</v>
          </cell>
        </row>
        <row r="1188">
          <cell r="A1188" t="str">
            <v>4153605</v>
          </cell>
          <cell r="B1188" t="str">
            <v>GR92-SEGUROS / OUTROS</v>
          </cell>
          <cell r="C1188">
            <v>9774.7900000000009</v>
          </cell>
          <cell r="BX1188">
            <v>1673.48</v>
          </cell>
          <cell r="BY1188">
            <v>11448.27</v>
          </cell>
          <cell r="CA1188">
            <v>11448.27</v>
          </cell>
          <cell r="CE1188">
            <v>16525.099999999999</v>
          </cell>
          <cell r="CF1188">
            <v>16525.099999999999</v>
          </cell>
          <cell r="CG1188">
            <v>65775.94</v>
          </cell>
        </row>
        <row r="1189">
          <cell r="A1189" t="str">
            <v>CBAP33020603</v>
          </cell>
          <cell r="B1189" t="str">
            <v>Tributos</v>
          </cell>
          <cell r="C1189">
            <v>7312155.5499999998</v>
          </cell>
          <cell r="D1189">
            <v>3106939.25</v>
          </cell>
          <cell r="E1189">
            <v>2622229.13</v>
          </cell>
          <cell r="F1189">
            <v>254476.61</v>
          </cell>
          <cell r="G1189">
            <v>86024.09</v>
          </cell>
          <cell r="H1189">
            <v>2916.98</v>
          </cell>
          <cell r="I1189">
            <v>-612.72</v>
          </cell>
          <cell r="J1189">
            <v>304.89999999999998</v>
          </cell>
          <cell r="K1189">
            <v>4.9400000000000004</v>
          </cell>
          <cell r="L1189">
            <v>4.34</v>
          </cell>
          <cell r="M1189">
            <v>911.26</v>
          </cell>
          <cell r="O1189">
            <v>-0.08</v>
          </cell>
          <cell r="P1189">
            <v>3879.21</v>
          </cell>
          <cell r="Q1189">
            <v>85</v>
          </cell>
          <cell r="R1189">
            <v>69</v>
          </cell>
          <cell r="S1189">
            <v>1983.14</v>
          </cell>
          <cell r="T1189">
            <v>165</v>
          </cell>
          <cell r="U1189">
            <v>1436.44</v>
          </cell>
          <cell r="V1189">
            <v>3244.1</v>
          </cell>
          <cell r="W1189">
            <v>3244.1</v>
          </cell>
          <cell r="X1189">
            <v>3243.73</v>
          </cell>
          <cell r="Y1189">
            <v>3243.76</v>
          </cell>
          <cell r="Z1189">
            <v>3244.1</v>
          </cell>
          <cell r="AA1189">
            <v>3244.1</v>
          </cell>
          <cell r="AB1189">
            <v>3244.1</v>
          </cell>
          <cell r="AC1189">
            <v>3244.1</v>
          </cell>
          <cell r="AD1189">
            <v>3244.1</v>
          </cell>
          <cell r="AE1189">
            <v>3244.05</v>
          </cell>
          <cell r="AF1189">
            <v>3244.1</v>
          </cell>
          <cell r="AG1189">
            <v>3244.1</v>
          </cell>
          <cell r="AH1189">
            <v>3244.1</v>
          </cell>
          <cell r="AM1189">
            <v>2871.23</v>
          </cell>
          <cell r="AN1189">
            <v>54330.42</v>
          </cell>
          <cell r="AO1189">
            <v>3244.1</v>
          </cell>
          <cell r="AP1189">
            <v>86.3</v>
          </cell>
          <cell r="AQ1189">
            <v>31182.41</v>
          </cell>
          <cell r="AR1189">
            <v>46304.89</v>
          </cell>
          <cell r="AS1189">
            <v>30244.11</v>
          </cell>
          <cell r="AT1189">
            <v>5893.41</v>
          </cell>
          <cell r="AU1189">
            <v>44742.48</v>
          </cell>
          <cell r="AV1189">
            <v>38789.43</v>
          </cell>
          <cell r="AW1189">
            <v>27243.32</v>
          </cell>
          <cell r="AX1189">
            <v>26886.02</v>
          </cell>
          <cell r="AY1189">
            <v>1554.2</v>
          </cell>
          <cell r="AZ1189">
            <v>43611.88</v>
          </cell>
          <cell r="BA1189">
            <v>36483.589999999997</v>
          </cell>
          <cell r="BB1189">
            <v>57156.31</v>
          </cell>
          <cell r="BC1189">
            <v>28669.66</v>
          </cell>
          <cell r="BD1189">
            <v>24350.16</v>
          </cell>
          <cell r="BE1189">
            <v>3434.4</v>
          </cell>
          <cell r="BF1189">
            <v>783.51</v>
          </cell>
          <cell r="BG1189">
            <v>1119.6300000000001</v>
          </cell>
          <cell r="BH1189">
            <v>1149.17</v>
          </cell>
          <cell r="BI1189">
            <v>1404.11</v>
          </cell>
          <cell r="BW1189">
            <v>67593.89</v>
          </cell>
          <cell r="BX1189">
            <v>169485.21</v>
          </cell>
          <cell r="BY1189">
            <v>14183758.42</v>
          </cell>
          <cell r="BZ1189">
            <v>-2708253.22</v>
          </cell>
          <cell r="CA1189">
            <v>11475505.199999999</v>
          </cell>
          <cell r="CB1189">
            <v>85426.19</v>
          </cell>
          <cell r="CC1189">
            <v>16400.89</v>
          </cell>
          <cell r="CD1189">
            <v>139420.99</v>
          </cell>
          <cell r="CE1189">
            <v>17217218.649999999</v>
          </cell>
          <cell r="CF1189">
            <v>11023624.550000001</v>
          </cell>
          <cell r="CG1189">
            <v>54329764.759999998</v>
          </cell>
        </row>
        <row r="1190">
          <cell r="A1190" t="str">
            <v>4153801</v>
          </cell>
          <cell r="B1190" t="str">
            <v>GR93-ICMS # OUTRAS OPERACOES</v>
          </cell>
          <cell r="C1190">
            <v>4339152.09</v>
          </cell>
          <cell r="D1190">
            <v>1154.01</v>
          </cell>
          <cell r="BY1190">
            <v>4340306.0999999996</v>
          </cell>
          <cell r="CA1190">
            <v>4340306.0999999996</v>
          </cell>
          <cell r="CE1190">
            <v>6235835.5199999996</v>
          </cell>
          <cell r="CF1190">
            <v>4712194.8499999996</v>
          </cell>
          <cell r="CG1190">
            <v>7667662.4199999999</v>
          </cell>
        </row>
        <row r="1191">
          <cell r="A1191" t="str">
            <v>4153802</v>
          </cell>
          <cell r="B1191" t="str">
            <v>GR93-ICMS</v>
          </cell>
          <cell r="CE1191">
            <v>3889.69</v>
          </cell>
          <cell r="CF1191">
            <v>3889.69</v>
          </cell>
          <cell r="CG1191">
            <v>18511.38</v>
          </cell>
        </row>
        <row r="1192">
          <cell r="A1192" t="str">
            <v>4153809</v>
          </cell>
          <cell r="B1192" t="str">
            <v>GR93-IPTU # IMOVEIS PROPRIOS E ALUGADOS</v>
          </cell>
          <cell r="C1192">
            <v>1140480.01</v>
          </cell>
          <cell r="D1192">
            <v>1717288.87</v>
          </cell>
          <cell r="G1192">
            <v>74223.13</v>
          </cell>
          <cell r="BW1192">
            <v>42198.99</v>
          </cell>
          <cell r="BX1192">
            <v>84893.47</v>
          </cell>
          <cell r="BY1192">
            <v>3059084.47</v>
          </cell>
          <cell r="BZ1192">
            <v>-74223.13</v>
          </cell>
          <cell r="CA1192">
            <v>2984861.34</v>
          </cell>
          <cell r="CB1192">
            <v>61602.62</v>
          </cell>
          <cell r="CD1192">
            <v>105336.93</v>
          </cell>
          <cell r="CE1192">
            <v>4204589.01</v>
          </cell>
          <cell r="CF1192">
            <v>2078357.01</v>
          </cell>
          <cell r="CG1192">
            <v>2286841.02</v>
          </cell>
        </row>
        <row r="1193">
          <cell r="A1193" t="str">
            <v>4153810</v>
          </cell>
          <cell r="B1193" t="str">
            <v>GR93-VEICULOS / IPVA</v>
          </cell>
          <cell r="C1193">
            <v>10003.540000000001</v>
          </cell>
          <cell r="D1193">
            <v>69352.33</v>
          </cell>
          <cell r="BY1193">
            <v>79355.87</v>
          </cell>
          <cell r="CA1193">
            <v>79355.87</v>
          </cell>
          <cell r="CE1193">
            <v>108941.44</v>
          </cell>
          <cell r="CF1193">
            <v>108941.44</v>
          </cell>
          <cell r="CG1193">
            <v>187883.7</v>
          </cell>
        </row>
        <row r="1194">
          <cell r="A1194" t="str">
            <v>4153811</v>
          </cell>
          <cell r="B1194" t="str">
            <v>GR93-IMPOSTOS/TAXAS/CONTRIBUICOES-MUNICIPAIS</v>
          </cell>
          <cell r="C1194">
            <v>34395.1</v>
          </cell>
          <cell r="D1194">
            <v>472500.14</v>
          </cell>
          <cell r="E1194">
            <v>451205.19</v>
          </cell>
          <cell r="F1194">
            <v>29162.1</v>
          </cell>
          <cell r="H1194">
            <v>-7.0000000000000007E-2</v>
          </cell>
          <cell r="I1194">
            <v>-1.22</v>
          </cell>
          <cell r="L1194">
            <v>-0.57999999999999996</v>
          </cell>
          <cell r="M1194">
            <v>0.09</v>
          </cell>
          <cell r="P1194">
            <v>3285.51</v>
          </cell>
          <cell r="U1194">
            <v>862.74</v>
          </cell>
          <cell r="X1194">
            <v>-0.37</v>
          </cell>
          <cell r="Y1194">
            <v>-0.34</v>
          </cell>
          <cell r="AE1194">
            <v>-0.05</v>
          </cell>
          <cell r="AM1194">
            <v>2338.73</v>
          </cell>
          <cell r="AN1194">
            <v>51000.02</v>
          </cell>
          <cell r="AQ1194">
            <v>27000.01</v>
          </cell>
          <cell r="AR1194">
            <v>27000.01</v>
          </cell>
          <cell r="AS1194">
            <v>27000.01</v>
          </cell>
          <cell r="AT1194">
            <v>862.74</v>
          </cell>
          <cell r="AU1194">
            <v>0.04</v>
          </cell>
          <cell r="AV1194">
            <v>0.02</v>
          </cell>
          <cell r="AW1194">
            <v>0.04</v>
          </cell>
          <cell r="AX1194">
            <v>0.04</v>
          </cell>
          <cell r="AY1194">
            <v>862.74</v>
          </cell>
          <cell r="BB1194">
            <v>0.13</v>
          </cell>
          <cell r="BC1194">
            <v>0.72</v>
          </cell>
          <cell r="BE1194">
            <v>862.73</v>
          </cell>
          <cell r="BI1194">
            <v>372.52</v>
          </cell>
          <cell r="BW1194">
            <v>2338.89</v>
          </cell>
          <cell r="BX1194">
            <v>315.14</v>
          </cell>
          <cell r="BY1194">
            <v>1131362.77</v>
          </cell>
          <cell r="BZ1194">
            <v>-451205.19</v>
          </cell>
          <cell r="CA1194">
            <v>680157.58</v>
          </cell>
          <cell r="CB1194">
            <v>5016.16</v>
          </cell>
          <cell r="CC1194">
            <v>1986.46</v>
          </cell>
          <cell r="CD1194">
            <v>1998.65</v>
          </cell>
          <cell r="CE1194">
            <v>299261.36</v>
          </cell>
          <cell r="CF1194">
            <v>189061.81</v>
          </cell>
          <cell r="CG1194">
            <v>1073357.1299999999</v>
          </cell>
        </row>
        <row r="1195">
          <cell r="A1195" t="str">
            <v>4153812</v>
          </cell>
          <cell r="B1195" t="str">
            <v>GR93-IMPOSTOS/TAXAS/CONTRIBUICOES-ESTADUAIS</v>
          </cell>
          <cell r="C1195">
            <v>75036.62</v>
          </cell>
          <cell r="D1195">
            <v>28549.84</v>
          </cell>
          <cell r="E1195">
            <v>2171023.94</v>
          </cell>
          <cell r="F1195">
            <v>8062.66</v>
          </cell>
          <cell r="G1195">
            <v>10271.280000000001</v>
          </cell>
          <cell r="H1195">
            <v>2917.05</v>
          </cell>
          <cell r="I1195">
            <v>-611.38</v>
          </cell>
          <cell r="J1195">
            <v>5</v>
          </cell>
          <cell r="K1195">
            <v>5</v>
          </cell>
          <cell r="L1195">
            <v>5</v>
          </cell>
          <cell r="P1195">
            <v>593.70000000000005</v>
          </cell>
          <cell r="Q1195">
            <v>5</v>
          </cell>
          <cell r="R1195">
            <v>5</v>
          </cell>
          <cell r="S1195">
            <v>5</v>
          </cell>
          <cell r="T1195">
            <v>5</v>
          </cell>
          <cell r="U1195">
            <v>573.70000000000005</v>
          </cell>
          <cell r="V1195">
            <v>3244.1</v>
          </cell>
          <cell r="W1195">
            <v>3244.1</v>
          </cell>
          <cell r="X1195">
            <v>3244.1</v>
          </cell>
          <cell r="Y1195">
            <v>3244.1</v>
          </cell>
          <cell r="Z1195">
            <v>3244.1</v>
          </cell>
          <cell r="AA1195">
            <v>3244.1</v>
          </cell>
          <cell r="AB1195">
            <v>3244.1</v>
          </cell>
          <cell r="AC1195">
            <v>3244.1</v>
          </cell>
          <cell r="AD1195">
            <v>3244.1</v>
          </cell>
          <cell r="AE1195">
            <v>3244.1</v>
          </cell>
          <cell r="AF1195">
            <v>3244.1</v>
          </cell>
          <cell r="AG1195">
            <v>3244.1</v>
          </cell>
          <cell r="AH1195">
            <v>3244.1</v>
          </cell>
          <cell r="AM1195">
            <v>532.5</v>
          </cell>
          <cell r="AN1195">
            <v>3330.4</v>
          </cell>
          <cell r="AO1195">
            <v>3244.1</v>
          </cell>
          <cell r="AP1195">
            <v>86.3</v>
          </cell>
          <cell r="AQ1195">
            <v>4182.3999999999996</v>
          </cell>
          <cell r="AR1195">
            <v>3244.1</v>
          </cell>
          <cell r="AS1195">
            <v>3244.1</v>
          </cell>
          <cell r="AT1195">
            <v>5030.67</v>
          </cell>
          <cell r="AU1195">
            <v>26163.41</v>
          </cell>
          <cell r="AV1195">
            <v>27243.279999999999</v>
          </cell>
          <cell r="AW1195">
            <v>27243.279999999999</v>
          </cell>
          <cell r="AX1195">
            <v>14536.65</v>
          </cell>
          <cell r="AY1195">
            <v>691.46</v>
          </cell>
          <cell r="AZ1195">
            <v>1769.15</v>
          </cell>
          <cell r="BA1195">
            <v>13512.33</v>
          </cell>
          <cell r="BB1195">
            <v>13541.47</v>
          </cell>
          <cell r="BC1195">
            <v>13541.47</v>
          </cell>
          <cell r="BD1195">
            <v>1883.39</v>
          </cell>
          <cell r="BE1195">
            <v>2358.7800000000002</v>
          </cell>
          <cell r="BF1195">
            <v>783.51</v>
          </cell>
          <cell r="BG1195">
            <v>1114.4000000000001</v>
          </cell>
          <cell r="BH1195">
            <v>1151.0999999999999</v>
          </cell>
          <cell r="BI1195">
            <v>1036.9000000000001</v>
          </cell>
          <cell r="BW1195">
            <v>22895.54</v>
          </cell>
          <cell r="BX1195">
            <v>7507</v>
          </cell>
          <cell r="BY1195">
            <v>2538493.4</v>
          </cell>
          <cell r="BZ1195">
            <v>-2181295.2200000002</v>
          </cell>
          <cell r="CA1195">
            <v>357198.18</v>
          </cell>
          <cell r="CB1195">
            <v>6613.05</v>
          </cell>
          <cell r="CC1195">
            <v>6140.65</v>
          </cell>
          <cell r="CD1195">
            <v>26266.48</v>
          </cell>
          <cell r="CE1195">
            <v>764944.15</v>
          </cell>
          <cell r="CF1195">
            <v>679593.78</v>
          </cell>
          <cell r="CG1195">
            <v>4195443.1500000004</v>
          </cell>
        </row>
        <row r="1196">
          <cell r="A1196" t="str">
            <v>4153813</v>
          </cell>
          <cell r="B1196" t="str">
            <v>GR93-IMPOSTOS/TAXAS/CONTRIBUICOES-FEDERAIS</v>
          </cell>
          <cell r="C1196">
            <v>1395827.72</v>
          </cell>
          <cell r="D1196">
            <v>82340.75</v>
          </cell>
          <cell r="F1196">
            <v>217251.85</v>
          </cell>
          <cell r="G1196">
            <v>1529.68</v>
          </cell>
          <cell r="I1196">
            <v>-0.12</v>
          </cell>
          <cell r="J1196">
            <v>-0.1</v>
          </cell>
          <cell r="K1196">
            <v>-0.06</v>
          </cell>
          <cell r="L1196">
            <v>-0.08</v>
          </cell>
          <cell r="M1196">
            <v>303.2</v>
          </cell>
          <cell r="O1196">
            <v>-0.08</v>
          </cell>
          <cell r="S1196">
            <v>1538.14</v>
          </cell>
          <cell r="AR1196">
            <v>16060.78</v>
          </cell>
          <cell r="AU1196">
            <v>18579.03</v>
          </cell>
          <cell r="AV1196">
            <v>11546.13</v>
          </cell>
          <cell r="AX1196">
            <v>12349.33</v>
          </cell>
          <cell r="AZ1196">
            <v>41842.730000000003</v>
          </cell>
          <cell r="BA1196">
            <v>22971.26</v>
          </cell>
          <cell r="BB1196">
            <v>43614.71</v>
          </cell>
          <cell r="BC1196">
            <v>15127.47</v>
          </cell>
          <cell r="BD1196">
            <v>22466.77</v>
          </cell>
          <cell r="BE1196">
            <v>212.89</v>
          </cell>
          <cell r="BG1196">
            <v>5.23</v>
          </cell>
          <cell r="BH1196">
            <v>-1.93</v>
          </cell>
          <cell r="BI1196">
            <v>-5.31</v>
          </cell>
          <cell r="BW1196">
            <v>160.47</v>
          </cell>
          <cell r="BX1196">
            <v>75739.600000000006</v>
          </cell>
          <cell r="BY1196">
            <v>1979460.06</v>
          </cell>
          <cell r="BZ1196">
            <v>-1529.68</v>
          </cell>
          <cell r="CA1196">
            <v>1977930.38</v>
          </cell>
          <cell r="CB1196">
            <v>7328.78</v>
          </cell>
          <cell r="CC1196">
            <v>4675.2</v>
          </cell>
          <cell r="CD1196">
            <v>4884.75</v>
          </cell>
          <cell r="CE1196">
            <v>2779222.42</v>
          </cell>
          <cell r="CF1196">
            <v>806894.93</v>
          </cell>
          <cell r="CG1196">
            <v>2830593.9</v>
          </cell>
        </row>
        <row r="1197">
          <cell r="A1197" t="str">
            <v>4153814</v>
          </cell>
          <cell r="B1197" t="str">
            <v>GR93-INSS-SERVICOS PRESTADOS-PESSOA FISICA</v>
          </cell>
          <cell r="C1197">
            <v>7183.68</v>
          </cell>
          <cell r="D1197">
            <v>37060.14</v>
          </cell>
          <cell r="J1197">
            <v>300</v>
          </cell>
          <cell r="M1197">
            <v>607.97</v>
          </cell>
          <cell r="Q1197">
            <v>80</v>
          </cell>
          <cell r="R1197">
            <v>64</v>
          </cell>
          <cell r="S1197">
            <v>440</v>
          </cell>
          <cell r="T1197">
            <v>160</v>
          </cell>
          <cell r="BX1197">
            <v>1030</v>
          </cell>
          <cell r="BY1197">
            <v>46925.79</v>
          </cell>
          <cell r="CA1197">
            <v>46925.79</v>
          </cell>
          <cell r="CB1197">
            <v>4865.58</v>
          </cell>
          <cell r="CC1197">
            <v>3598.58</v>
          </cell>
          <cell r="CD1197">
            <v>934.18</v>
          </cell>
          <cell r="CE1197">
            <v>77042.66</v>
          </cell>
          <cell r="CF1197">
            <v>45150.82</v>
          </cell>
          <cell r="CG1197">
            <v>95556.3</v>
          </cell>
        </row>
        <row r="1198">
          <cell r="A1198" t="str">
            <v>4153815</v>
          </cell>
          <cell r="B1198" t="str">
            <v>GR93-VEICULOS / LICENCIAMENTO</v>
          </cell>
          <cell r="C1198">
            <v>1455.04</v>
          </cell>
          <cell r="D1198">
            <v>7519.95</v>
          </cell>
          <cell r="BY1198">
            <v>8974.99</v>
          </cell>
          <cell r="CA1198">
            <v>8974.99</v>
          </cell>
          <cell r="CE1198">
            <v>45860.04</v>
          </cell>
          <cell r="CF1198">
            <v>45860.04</v>
          </cell>
          <cell r="CG1198">
            <v>24836.92</v>
          </cell>
        </row>
        <row r="1199">
          <cell r="A1199" t="str">
            <v>4153816</v>
          </cell>
          <cell r="B1199" t="str">
            <v>GR93-VEICULOS / OUTRAS TAXAS</v>
          </cell>
          <cell r="D1199">
            <v>36.49</v>
          </cell>
          <cell r="BY1199">
            <v>36.49</v>
          </cell>
          <cell r="CA1199">
            <v>36.49</v>
          </cell>
          <cell r="CG1199">
            <v>7234.79</v>
          </cell>
        </row>
        <row r="1200">
          <cell r="A1200" t="str">
            <v>4153818</v>
          </cell>
          <cell r="B1200" t="str">
            <v>GR93-COFINS-RESIDUAL DE CREDITOS</v>
          </cell>
          <cell r="C1200">
            <v>253579.58</v>
          </cell>
          <cell r="D1200">
            <v>567893.72</v>
          </cell>
          <cell r="BY1200">
            <v>821473.3</v>
          </cell>
          <cell r="CA1200">
            <v>821473.3</v>
          </cell>
          <cell r="CE1200">
            <v>2215214.21</v>
          </cell>
          <cell r="CF1200">
            <v>1932615.76</v>
          </cell>
          <cell r="CG1200">
            <v>2144234.25</v>
          </cell>
        </row>
        <row r="1201">
          <cell r="A1201" t="str">
            <v>4153819</v>
          </cell>
          <cell r="B1201" t="str">
            <v>GR93-PIS-RESIDUAL DE CREDITOS</v>
          </cell>
          <cell r="C1201">
            <v>55042.17</v>
          </cell>
          <cell r="D1201">
            <v>123243.01</v>
          </cell>
          <cell r="BY1201">
            <v>178285.18</v>
          </cell>
          <cell r="CA1201">
            <v>178285.18</v>
          </cell>
          <cell r="CE1201">
            <v>482418.15</v>
          </cell>
          <cell r="CF1201">
            <v>421064.42</v>
          </cell>
          <cell r="CG1201">
            <v>465619.25</v>
          </cell>
        </row>
        <row r="1202">
          <cell r="A1202" t="str">
            <v>4153820</v>
          </cell>
          <cell r="B1202" t="str">
            <v>GR93-ICMS - REFIS</v>
          </cell>
          <cell r="CG1202">
            <v>33331990.550000001</v>
          </cell>
        </row>
        <row r="1203">
          <cell r="A1203" t="str">
            <v>CBAP33020604</v>
          </cell>
          <cell r="B1203" t="str">
            <v>Doações, Contribuições e Subvenções</v>
          </cell>
          <cell r="E1203">
            <v>282472.15000000002</v>
          </cell>
          <cell r="BY1203">
            <v>282472.15000000002</v>
          </cell>
          <cell r="BZ1203">
            <v>-282472.15000000002</v>
          </cell>
          <cell r="CA1203">
            <v>0</v>
          </cell>
          <cell r="CE1203">
            <v>0</v>
          </cell>
          <cell r="CF1203">
            <v>0</v>
          </cell>
          <cell r="CG1203">
            <v>1596432.7</v>
          </cell>
        </row>
        <row r="1204">
          <cell r="A1204" t="str">
            <v>4154000</v>
          </cell>
          <cell r="B1204" t="str">
            <v>GR94-CONTRIBUICOES E DOACOES</v>
          </cell>
          <cell r="E1204">
            <v>282472.15000000002</v>
          </cell>
          <cell r="BY1204">
            <v>282472.15000000002</v>
          </cell>
          <cell r="BZ1204">
            <v>-282472.15000000002</v>
          </cell>
          <cell r="CA1204">
            <v>0</v>
          </cell>
          <cell r="CE1204">
            <v>0</v>
          </cell>
          <cell r="CF1204">
            <v>0</v>
          </cell>
          <cell r="CG1204">
            <v>1596432.7</v>
          </cell>
        </row>
        <row r="1205">
          <cell r="A1205" t="str">
            <v>CBAP33020606</v>
          </cell>
          <cell r="B1205" t="str">
            <v>(-) Recuperação de Custos e Despesas</v>
          </cell>
          <cell r="C1205">
            <v>-9634486.9900000002</v>
          </cell>
          <cell r="D1205">
            <v>-18130302.219999999</v>
          </cell>
          <cell r="E1205">
            <v>-610332.34</v>
          </cell>
          <cell r="H1205">
            <v>-40152.74</v>
          </cell>
          <cell r="I1205">
            <v>-21</v>
          </cell>
          <cell r="Q1205">
            <v>-10425.530000000001</v>
          </cell>
          <cell r="R1205">
            <v>-14893.62</v>
          </cell>
          <cell r="S1205">
            <v>-22340.43</v>
          </cell>
          <cell r="T1205">
            <v>-22340.43</v>
          </cell>
          <cell r="AM1205">
            <v>-0.02</v>
          </cell>
          <cell r="AN1205">
            <v>-2519.6799999999998</v>
          </cell>
          <cell r="AQ1205">
            <v>-19928.29</v>
          </cell>
          <cell r="AT1205">
            <v>-2452.0700000000002</v>
          </cell>
          <cell r="AW1205">
            <v>-2320.38</v>
          </cell>
          <cell r="AY1205">
            <v>-2942.48</v>
          </cell>
          <cell r="BC1205">
            <v>-15981.07</v>
          </cell>
          <cell r="BF1205">
            <v>-0.01</v>
          </cell>
          <cell r="BW1205">
            <v>-22342.22</v>
          </cell>
          <cell r="BX1205">
            <v>-185622.36</v>
          </cell>
          <cell r="BY1205">
            <v>-28739403.879999999</v>
          </cell>
          <cell r="BZ1205">
            <v>610332.34</v>
          </cell>
          <cell r="CA1205">
            <v>-28129071.539999999</v>
          </cell>
          <cell r="CB1205">
            <v>-903840.68</v>
          </cell>
          <cell r="CC1205">
            <v>-19403.86</v>
          </cell>
          <cell r="CD1205">
            <v>-276.41000000000003</v>
          </cell>
          <cell r="CE1205">
            <v>-32724029.120000001</v>
          </cell>
          <cell r="CF1205">
            <v>-5833958.1399999997</v>
          </cell>
          <cell r="CG1205">
            <v>-10833272.609999999</v>
          </cell>
        </row>
        <row r="1206">
          <cell r="A1206" t="str">
            <v>4154800</v>
          </cell>
          <cell r="B1206" t="str">
            <v>GR98-INDENIZACOES RECEBIDAS-SEGURADORAS</v>
          </cell>
          <cell r="D1206">
            <v>-43696.800000000003</v>
          </cell>
          <cell r="BX1206">
            <v>-558.38</v>
          </cell>
          <cell r="BY1206">
            <v>-44255.18</v>
          </cell>
          <cell r="CA1206">
            <v>-44255.18</v>
          </cell>
          <cell r="CE1206">
            <v>-233007.19</v>
          </cell>
          <cell r="CF1206">
            <v>-70288.41</v>
          </cell>
          <cell r="CG1206">
            <v>-49760.04</v>
          </cell>
        </row>
        <row r="1207">
          <cell r="A1207" t="str">
            <v>4154805</v>
          </cell>
          <cell r="B1207" t="str">
            <v>GR98-REMUNERACAO</v>
          </cell>
          <cell r="C1207">
            <v>-82616.539999999994</v>
          </cell>
          <cell r="BY1207">
            <v>-82616.539999999994</v>
          </cell>
          <cell r="CA1207">
            <v>-82616.539999999994</v>
          </cell>
          <cell r="CE1207">
            <v>-818612.94</v>
          </cell>
          <cell r="CF1207">
            <v>-555879.29</v>
          </cell>
          <cell r="CG1207">
            <v>-606261.56000000006</v>
          </cell>
        </row>
        <row r="1208">
          <cell r="A1208" t="str">
            <v>4154813</v>
          </cell>
          <cell r="B1208" t="str">
            <v>GR98-OUTROS GASTOS</v>
          </cell>
          <cell r="C1208">
            <v>-30206.560000000001</v>
          </cell>
          <cell r="D1208">
            <v>-3511412.88</v>
          </cell>
          <cell r="I1208">
            <v>-21</v>
          </cell>
          <cell r="Q1208">
            <v>-10425.530000000001</v>
          </cell>
          <cell r="R1208">
            <v>-14893.62</v>
          </cell>
          <cell r="S1208">
            <v>-22340.43</v>
          </cell>
          <cell r="T1208">
            <v>-22340.43</v>
          </cell>
          <cell r="AM1208">
            <v>-0.02</v>
          </cell>
          <cell r="AQ1208">
            <v>-19928.29</v>
          </cell>
          <cell r="AT1208">
            <v>-2452.0700000000002</v>
          </cell>
          <cell r="AY1208">
            <v>-2942.48</v>
          </cell>
          <cell r="BC1208">
            <v>-15981.07</v>
          </cell>
          <cell r="BF1208">
            <v>-0.01</v>
          </cell>
          <cell r="BY1208">
            <v>-3652944.39</v>
          </cell>
          <cell r="CA1208">
            <v>-3652944.39</v>
          </cell>
          <cell r="CD1208">
            <v>-50</v>
          </cell>
          <cell r="CE1208">
            <v>-326225.33</v>
          </cell>
          <cell r="CF1208">
            <v>-114454.52</v>
          </cell>
          <cell r="CG1208">
            <v>-668241.64</v>
          </cell>
        </row>
        <row r="1209">
          <cell r="A1209" t="str">
            <v>4154816</v>
          </cell>
          <cell r="B1209" t="str">
            <v>GR98-RECUPERAÇÃO DE TRIBUTOS</v>
          </cell>
          <cell r="C1209">
            <v>-9532100.0199999996</v>
          </cell>
          <cell r="D1209">
            <v>-14899998.23</v>
          </cell>
          <cell r="E1209">
            <v>-610332.34</v>
          </cell>
          <cell r="H1209">
            <v>-40152.74</v>
          </cell>
          <cell r="AN1209">
            <v>-2519.6799999999998</v>
          </cell>
          <cell r="AW1209">
            <v>-2320.38</v>
          </cell>
          <cell r="BW1209">
            <v>-22342.22</v>
          </cell>
          <cell r="BX1209">
            <v>-185063.98</v>
          </cell>
          <cell r="BY1209">
            <v>-25294829.59</v>
          </cell>
          <cell r="BZ1209">
            <v>610332.34</v>
          </cell>
          <cell r="CA1209">
            <v>-24684497.25</v>
          </cell>
          <cell r="CB1209">
            <v>-903840.68</v>
          </cell>
          <cell r="CC1209">
            <v>-19403.86</v>
          </cell>
          <cell r="CD1209">
            <v>-226.41</v>
          </cell>
          <cell r="CE1209">
            <v>-31435416.920000002</v>
          </cell>
          <cell r="CF1209">
            <v>-5155325.26</v>
          </cell>
          <cell r="CG1209">
            <v>-9629227.6199999992</v>
          </cell>
        </row>
        <row r="1210">
          <cell r="A1210" t="str">
            <v>4154898</v>
          </cell>
          <cell r="B1210" t="str">
            <v>GR98-CREDITO DE COFINS</v>
          </cell>
          <cell r="C1210">
            <v>8574.5499999999993</v>
          </cell>
          <cell r="D1210">
            <v>266867.38</v>
          </cell>
          <cell r="BY1210">
            <v>275441.93</v>
          </cell>
          <cell r="CA1210">
            <v>275441.93</v>
          </cell>
          <cell r="CE1210">
            <v>73316</v>
          </cell>
          <cell r="CF1210">
            <v>50931.79</v>
          </cell>
          <cell r="CG1210">
            <v>98773.93</v>
          </cell>
        </row>
        <row r="1211">
          <cell r="A1211" t="str">
            <v>4154899</v>
          </cell>
          <cell r="B1211" t="str">
            <v>GR98-CREDITO DE PIS</v>
          </cell>
          <cell r="C1211">
            <v>1861.58</v>
          </cell>
          <cell r="D1211">
            <v>57938.31</v>
          </cell>
          <cell r="BY1211">
            <v>59799.89</v>
          </cell>
          <cell r="CA1211">
            <v>59799.89</v>
          </cell>
          <cell r="CE1211">
            <v>15917.26</v>
          </cell>
          <cell r="CF1211">
            <v>11057.55</v>
          </cell>
          <cell r="CG1211">
            <v>21444.32</v>
          </cell>
        </row>
        <row r="1212">
          <cell r="A1212" t="str">
            <v>CBAP33020607</v>
          </cell>
          <cell r="B1212" t="str">
            <v>Propaganda e Publicidade</v>
          </cell>
          <cell r="C1212">
            <v>2201613.5699999998</v>
          </cell>
          <cell r="D1212">
            <v>6607465.7699999996</v>
          </cell>
          <cell r="E1212">
            <v>416838.15</v>
          </cell>
          <cell r="BW1212">
            <v>513064.97</v>
          </cell>
          <cell r="BX1212">
            <v>15890225.300000001</v>
          </cell>
          <cell r="BY1212">
            <v>25629207.760000002</v>
          </cell>
          <cell r="BZ1212">
            <v>-416838.15</v>
          </cell>
          <cell r="CA1212">
            <v>25212369.609999999</v>
          </cell>
          <cell r="CB1212">
            <v>19261364.73</v>
          </cell>
          <cell r="CC1212">
            <v>13318536.369999999</v>
          </cell>
          <cell r="CD1212">
            <v>17986465.66</v>
          </cell>
          <cell r="CE1212">
            <v>31184692.93</v>
          </cell>
          <cell r="CF1212">
            <v>21956060.609999999</v>
          </cell>
          <cell r="CG1212">
            <v>29600075.050000001</v>
          </cell>
        </row>
        <row r="1213">
          <cell r="A1213" t="str">
            <v>4155011</v>
          </cell>
          <cell r="B1213" t="str">
            <v>GR99-PROPAGANDA-AGENCIAS DE PUBLICIDADE</v>
          </cell>
          <cell r="D1213">
            <v>489</v>
          </cell>
          <cell r="E1213">
            <v>416838.15</v>
          </cell>
          <cell r="BW1213">
            <v>513064.97</v>
          </cell>
          <cell r="BX1213">
            <v>7413875.1399999997</v>
          </cell>
          <cell r="BY1213">
            <v>8344267.2599999998</v>
          </cell>
          <cell r="BZ1213">
            <v>-416838.15</v>
          </cell>
          <cell r="CA1213">
            <v>7927429.1100000003</v>
          </cell>
          <cell r="CB1213">
            <v>9548095.0399999991</v>
          </cell>
          <cell r="CC1213">
            <v>5154076.8099999996</v>
          </cell>
          <cell r="CD1213">
            <v>9480936.1199999992</v>
          </cell>
          <cell r="CE1213">
            <v>9734323.5899999999</v>
          </cell>
          <cell r="CF1213">
            <v>5284180.8099999996</v>
          </cell>
          <cell r="CG1213">
            <v>10526958.42</v>
          </cell>
        </row>
        <row r="1214">
          <cell r="A1214" t="str">
            <v>4155014</v>
          </cell>
          <cell r="B1214" t="str">
            <v>GR99-PROPAGANDA-AERP</v>
          </cell>
          <cell r="C1214">
            <v>2169113.5699999998</v>
          </cell>
          <cell r="D1214">
            <v>6605936.7699999996</v>
          </cell>
          <cell r="BX1214">
            <v>1084556.78</v>
          </cell>
          <cell r="BY1214">
            <v>9859607.1199999992</v>
          </cell>
          <cell r="CA1214">
            <v>9859607.1199999992</v>
          </cell>
          <cell r="CB1214">
            <v>1400023.23</v>
          </cell>
          <cell r="CC1214">
            <v>1039490.14</v>
          </cell>
          <cell r="CD1214">
            <v>1296735.27</v>
          </cell>
          <cell r="CE1214">
            <v>12727483.890000001</v>
          </cell>
          <cell r="CF1214">
            <v>9449910.3800000008</v>
          </cell>
          <cell r="CG1214">
            <v>11788502.359999999</v>
          </cell>
        </row>
        <row r="1215">
          <cell r="A1215" t="str">
            <v>4155031</v>
          </cell>
          <cell r="B1215" t="str">
            <v>GR99-DIVULGACAO MARCA COPEL</v>
          </cell>
          <cell r="C1215">
            <v>32500</v>
          </cell>
          <cell r="D1215">
            <v>1040</v>
          </cell>
          <cell r="BX1215">
            <v>7391793.3799999999</v>
          </cell>
          <cell r="BY1215">
            <v>7425333.3799999999</v>
          </cell>
          <cell r="CA1215">
            <v>7425333.3799999999</v>
          </cell>
          <cell r="CB1215">
            <v>8313246.46</v>
          </cell>
          <cell r="CC1215">
            <v>7124969.4199999999</v>
          </cell>
          <cell r="CD1215">
            <v>7208794.2699999996</v>
          </cell>
          <cell r="CE1215">
            <v>8722885.4499999993</v>
          </cell>
          <cell r="CF1215">
            <v>7221969.4199999999</v>
          </cell>
          <cell r="CG1215">
            <v>7284614.2699999996</v>
          </cell>
        </row>
        <row r="1216">
          <cell r="A1216" t="str">
            <v>CBAP33020608</v>
          </cell>
          <cell r="B1216" t="str">
            <v>Indenizações</v>
          </cell>
          <cell r="C1216">
            <v>79976.740000000005</v>
          </cell>
          <cell r="D1216">
            <v>3950356.34</v>
          </cell>
          <cell r="BY1216">
            <v>4030333.08</v>
          </cell>
          <cell r="CA1216">
            <v>4030333.08</v>
          </cell>
          <cell r="CE1216">
            <v>3428830.65</v>
          </cell>
          <cell r="CF1216">
            <v>4379625.53</v>
          </cell>
          <cell r="CG1216">
            <v>1010894.73</v>
          </cell>
        </row>
        <row r="1217">
          <cell r="A1217" t="str">
            <v>4155002</v>
          </cell>
          <cell r="B1217" t="str">
            <v>GR99-VEICULOS / INDENIZACOES DE DANOS CAUSADOS</v>
          </cell>
          <cell r="CE1217">
            <v>18513.11</v>
          </cell>
          <cell r="CF1217">
            <v>18513.11</v>
          </cell>
          <cell r="CG1217">
            <v>66905.72</v>
          </cell>
        </row>
        <row r="1218">
          <cell r="A1218" t="str">
            <v>4155004</v>
          </cell>
          <cell r="B1218" t="str">
            <v>GR99-INDENIZACOES PARA TERCEIROS - ELETROCUSSAO</v>
          </cell>
          <cell r="D1218">
            <v>686833.92</v>
          </cell>
          <cell r="BY1218">
            <v>686833.92</v>
          </cell>
          <cell r="CA1218">
            <v>686833.92</v>
          </cell>
          <cell r="CE1218">
            <v>995553.73</v>
          </cell>
          <cell r="CF1218">
            <v>739697.98</v>
          </cell>
          <cell r="CG1218">
            <v>907759.87</v>
          </cell>
        </row>
        <row r="1219">
          <cell r="A1219" t="str">
            <v>4155018</v>
          </cell>
          <cell r="B1219" t="str">
            <v>GR99-INDENIZACOES</v>
          </cell>
          <cell r="C1219">
            <v>6596.85</v>
          </cell>
          <cell r="BY1219">
            <v>6596.85</v>
          </cell>
          <cell r="CA1219">
            <v>6596.85</v>
          </cell>
          <cell r="CE1219">
            <v>100980.76</v>
          </cell>
          <cell r="CF1219">
            <v>100980.76</v>
          </cell>
        </row>
        <row r="1220">
          <cell r="A1220" t="str">
            <v>4155020</v>
          </cell>
          <cell r="B1220" t="str">
            <v>GR99-INDENIZACOES TRABALHISTAS-CONTRATADOS</v>
          </cell>
          <cell r="C1220">
            <v>7060</v>
          </cell>
          <cell r="D1220">
            <v>367147.2</v>
          </cell>
          <cell r="BY1220">
            <v>374207.2</v>
          </cell>
          <cell r="CA1220">
            <v>374207.2</v>
          </cell>
          <cell r="CE1220">
            <v>450596.79</v>
          </cell>
          <cell r="CF1220">
            <v>319544.18</v>
          </cell>
          <cell r="CG1220">
            <v>426780.95</v>
          </cell>
        </row>
        <row r="1221">
          <cell r="A1221" t="str">
            <v>4155025</v>
          </cell>
          <cell r="B1221" t="str">
            <v>GR99-INDENIZACAO JUDICIAL NAO PROVISIONADA</v>
          </cell>
          <cell r="D1221">
            <v>772.39</v>
          </cell>
          <cell r="BY1221">
            <v>772.39</v>
          </cell>
          <cell r="CA1221">
            <v>772.39</v>
          </cell>
          <cell r="CE1221">
            <v>464956.03</v>
          </cell>
          <cell r="CF1221">
            <v>-4956.3500000000004</v>
          </cell>
          <cell r="CG1221">
            <v>-81207.039999999994</v>
          </cell>
        </row>
        <row r="1222">
          <cell r="A1222" t="str">
            <v>4155038</v>
          </cell>
          <cell r="B1222" t="str">
            <v>GR99-INDENIZACOES - EX-EMPREGADOS</v>
          </cell>
          <cell r="C1222">
            <v>66319.89</v>
          </cell>
          <cell r="D1222">
            <v>740795.01</v>
          </cell>
          <cell r="BY1222">
            <v>807114.9</v>
          </cell>
          <cell r="CA1222">
            <v>807114.9</v>
          </cell>
          <cell r="CE1222">
            <v>1054656.1299999999</v>
          </cell>
          <cell r="CF1222">
            <v>724129.47</v>
          </cell>
          <cell r="CG1222">
            <v>823953.23</v>
          </cell>
        </row>
        <row r="1223">
          <cell r="A1223" t="str">
            <v>4155049</v>
          </cell>
          <cell r="B1223" t="str">
            <v>GR99-INDENIZACAO DEP VINC LIB NAO PROVISIONADA</v>
          </cell>
          <cell r="D1223">
            <v>2154807.8199999998</v>
          </cell>
          <cell r="BY1223">
            <v>2154807.8199999998</v>
          </cell>
          <cell r="CA1223">
            <v>2154807.8199999998</v>
          </cell>
          <cell r="CE1223">
            <v>343574.1</v>
          </cell>
          <cell r="CF1223">
            <v>2481716.38</v>
          </cell>
          <cell r="CG1223">
            <v>-1133298</v>
          </cell>
        </row>
        <row r="1224">
          <cell r="A1224" t="str">
            <v>CBAP33020609</v>
          </cell>
          <cell r="B1224" t="str">
            <v>Outras</v>
          </cell>
          <cell r="C1224">
            <v>3046156.24</v>
          </cell>
          <cell r="D1224">
            <v>5648220.7699999996</v>
          </cell>
          <cell r="E1224">
            <v>3372057.67</v>
          </cell>
          <cell r="F1224">
            <v>161372</v>
          </cell>
          <cell r="G1224">
            <v>106581.4</v>
          </cell>
          <cell r="H1224">
            <v>1284.1300000000001</v>
          </cell>
          <cell r="I1224">
            <v>18209.14</v>
          </cell>
          <cell r="J1224">
            <v>17820.080000000002</v>
          </cell>
          <cell r="K1224">
            <v>18121.37</v>
          </cell>
          <cell r="L1224">
            <v>17758.169999999998</v>
          </cell>
          <cell r="M1224">
            <v>59396.47</v>
          </cell>
          <cell r="N1224">
            <v>59692.42</v>
          </cell>
          <cell r="O1224">
            <v>16999.52</v>
          </cell>
          <cell r="P1224">
            <v>53241.96</v>
          </cell>
          <cell r="Q1224">
            <v>66877.649999999994</v>
          </cell>
          <cell r="R1224">
            <v>66855.97</v>
          </cell>
          <cell r="S1224">
            <v>67264.98</v>
          </cell>
          <cell r="T1224">
            <v>66822.05</v>
          </cell>
          <cell r="U1224">
            <v>746389.88</v>
          </cell>
          <cell r="V1224">
            <v>18072.37</v>
          </cell>
          <cell r="W1224">
            <v>18066.39</v>
          </cell>
          <cell r="X1224">
            <v>18080.46</v>
          </cell>
          <cell r="Y1224">
            <v>18552.03</v>
          </cell>
          <cell r="Z1224">
            <v>18568.09</v>
          </cell>
          <cell r="AA1224">
            <v>18087.82</v>
          </cell>
          <cell r="AB1224">
            <v>8025.62</v>
          </cell>
          <cell r="AC1224">
            <v>10946.38</v>
          </cell>
          <cell r="AD1224">
            <v>10319.23</v>
          </cell>
          <cell r="AE1224">
            <v>11363.86</v>
          </cell>
          <cell r="AF1224">
            <v>11054.65</v>
          </cell>
          <cell r="AG1224">
            <v>11181.67</v>
          </cell>
          <cell r="AH1224">
            <v>11265.38</v>
          </cell>
          <cell r="AI1224">
            <v>4940.33</v>
          </cell>
          <cell r="AJ1224">
            <v>4668.88</v>
          </cell>
          <cell r="AK1224">
            <v>4750.18</v>
          </cell>
          <cell r="AL1224">
            <v>4756.78</v>
          </cell>
          <cell r="AM1224">
            <v>964.69</v>
          </cell>
          <cell r="AN1224">
            <v>102067.12</v>
          </cell>
          <cell r="AO1224">
            <v>1060.8699999999999</v>
          </cell>
          <cell r="AP1224">
            <v>85686.38</v>
          </cell>
          <cell r="AQ1224">
            <v>102876.4</v>
          </cell>
          <cell r="AR1224">
            <v>91374.24</v>
          </cell>
          <cell r="AS1224">
            <v>83491.88</v>
          </cell>
          <cell r="AT1224">
            <v>1732.1</v>
          </cell>
          <cell r="AU1224">
            <v>8961.15</v>
          </cell>
          <cell r="AV1224">
            <v>7450.98</v>
          </cell>
          <cell r="AW1224">
            <v>9460.81</v>
          </cell>
          <cell r="AX1224">
            <v>20165.12</v>
          </cell>
          <cell r="AY1224">
            <v>1455.1</v>
          </cell>
          <cell r="AZ1224">
            <v>5324.31</v>
          </cell>
          <cell r="BA1224">
            <v>5109.55</v>
          </cell>
          <cell r="BB1224">
            <v>5212.42</v>
          </cell>
          <cell r="BC1224">
            <v>5458.24</v>
          </cell>
          <cell r="BD1224">
            <v>5129.76</v>
          </cell>
          <cell r="BE1224">
            <v>11540.2</v>
          </cell>
          <cell r="BF1224">
            <v>1650.99</v>
          </cell>
          <cell r="BG1224">
            <v>63321.48</v>
          </cell>
          <cell r="BH1224">
            <v>60865.88</v>
          </cell>
          <cell r="BI1224">
            <v>30986.400000000001</v>
          </cell>
          <cell r="BJ1224">
            <v>106.74</v>
          </cell>
          <cell r="BK1224">
            <v>106.74</v>
          </cell>
          <cell r="BL1224">
            <v>106.74</v>
          </cell>
          <cell r="BM1224">
            <v>106.74</v>
          </cell>
          <cell r="BN1224">
            <v>106.74</v>
          </cell>
          <cell r="BO1224">
            <v>106.74</v>
          </cell>
          <cell r="BP1224">
            <v>106.74</v>
          </cell>
          <cell r="BQ1224">
            <v>106.74</v>
          </cell>
          <cell r="BR1224">
            <v>106.74</v>
          </cell>
          <cell r="BS1224">
            <v>106.74</v>
          </cell>
          <cell r="BT1224">
            <v>106.74</v>
          </cell>
          <cell r="BU1224">
            <v>106.74</v>
          </cell>
          <cell r="BV1224">
            <v>106.74</v>
          </cell>
          <cell r="BW1224">
            <v>2319271.34</v>
          </cell>
          <cell r="BX1224">
            <v>2907623.22</v>
          </cell>
          <cell r="BY1224">
            <v>19753450.239999998</v>
          </cell>
          <cell r="BZ1224">
            <v>-3478639.07</v>
          </cell>
          <cell r="CA1224">
            <v>16274811.17</v>
          </cell>
          <cell r="CB1224">
            <v>4449282.17</v>
          </cell>
          <cell r="CC1224">
            <v>2699674.78</v>
          </cell>
          <cell r="CD1224">
            <v>3748527.04</v>
          </cell>
          <cell r="CE1224">
            <v>18814935.82</v>
          </cell>
          <cell r="CF1224">
            <v>14064863.08</v>
          </cell>
          <cell r="CG1224">
            <v>24050423.82</v>
          </cell>
        </row>
        <row r="1225">
          <cell r="A1225" t="str">
            <v>4155003</v>
          </cell>
          <cell r="B1225" t="str">
            <v>GR99-PEDAGIO</v>
          </cell>
          <cell r="C1225">
            <v>27567.53</v>
          </cell>
          <cell r="D1225">
            <v>35681.94</v>
          </cell>
          <cell r="BW1225">
            <v>74</v>
          </cell>
          <cell r="BX1225">
            <v>2417.36</v>
          </cell>
          <cell r="BY1225">
            <v>65740.83</v>
          </cell>
          <cell r="CA1225">
            <v>65740.83</v>
          </cell>
          <cell r="CB1225">
            <v>2047.92</v>
          </cell>
          <cell r="CC1225">
            <v>1402.82</v>
          </cell>
          <cell r="CD1225">
            <v>2677.88</v>
          </cell>
          <cell r="CE1225">
            <v>48750.02</v>
          </cell>
          <cell r="CF1225">
            <v>34448.93</v>
          </cell>
          <cell r="CG1225">
            <v>38814.9</v>
          </cell>
        </row>
        <row r="1226">
          <cell r="A1226" t="str">
            <v>4155009</v>
          </cell>
          <cell r="B1226" t="str">
            <v>GR99-ALUGUEL / BENS  NAO VINCULADOS AO SERVICO</v>
          </cell>
          <cell r="C1226">
            <v>53583.98</v>
          </cell>
          <cell r="D1226">
            <v>150732.99</v>
          </cell>
          <cell r="BW1226">
            <v>425</v>
          </cell>
          <cell r="BX1226">
            <v>816309.41</v>
          </cell>
          <cell r="BY1226">
            <v>1021051.38</v>
          </cell>
          <cell r="CA1226">
            <v>1021051.38</v>
          </cell>
          <cell r="CB1226">
            <v>976979.5</v>
          </cell>
          <cell r="CC1226">
            <v>854748.77</v>
          </cell>
          <cell r="CD1226">
            <v>517189.37</v>
          </cell>
          <cell r="CE1226">
            <v>1150917.67</v>
          </cell>
          <cell r="CF1226">
            <v>939882.38</v>
          </cell>
          <cell r="CG1226">
            <v>673561.3</v>
          </cell>
        </row>
        <row r="1227">
          <cell r="A1227" t="str">
            <v>4155012</v>
          </cell>
          <cell r="B1227" t="str">
            <v>GR99-JORNAIS-AQUISICOES E ASSINATURAS</v>
          </cell>
          <cell r="C1227">
            <v>2100</v>
          </cell>
          <cell r="D1227">
            <v>861.6</v>
          </cell>
          <cell r="F1227">
            <v>13214.8</v>
          </cell>
          <cell r="BW1227">
            <v>112</v>
          </cell>
          <cell r="BX1227">
            <v>15526.28</v>
          </cell>
          <cell r="BY1227">
            <v>31814.68</v>
          </cell>
          <cell r="CA1227">
            <v>31814.68</v>
          </cell>
          <cell r="CB1227">
            <v>21422.880000000001</v>
          </cell>
          <cell r="CC1227">
            <v>17697.36</v>
          </cell>
          <cell r="CD1227">
            <v>14507.38</v>
          </cell>
          <cell r="CE1227">
            <v>38475.360000000001</v>
          </cell>
          <cell r="CF1227">
            <v>34749.839999999997</v>
          </cell>
          <cell r="CG1227">
            <v>47370.76</v>
          </cell>
        </row>
        <row r="1228">
          <cell r="A1228" t="str">
            <v>4155013</v>
          </cell>
          <cell r="B1228" t="str">
            <v>GR99-REVISTAS E LIVROS TEC-AQUISICAO/ASSINATURA</v>
          </cell>
          <cell r="C1228">
            <v>6945.23</v>
          </cell>
          <cell r="D1228">
            <v>6942</v>
          </cell>
          <cell r="E1228">
            <v>130103.41</v>
          </cell>
          <cell r="BX1228">
            <v>12706.78</v>
          </cell>
          <cell r="BY1228">
            <v>156697.42000000001</v>
          </cell>
          <cell r="BZ1228">
            <v>-130103.41</v>
          </cell>
          <cell r="CA1228">
            <v>26594.01</v>
          </cell>
          <cell r="CB1228">
            <v>1021.97</v>
          </cell>
          <cell r="CD1228">
            <v>138768.98000000001</v>
          </cell>
          <cell r="CE1228">
            <v>19111.669999999998</v>
          </cell>
          <cell r="CF1228">
            <v>17059.38</v>
          </cell>
          <cell r="CG1228">
            <v>367504.92</v>
          </cell>
        </row>
        <row r="1229">
          <cell r="A1229" t="str">
            <v>4155015</v>
          </cell>
          <cell r="B1229" t="str">
            <v>GR99-BOLSA-AUXILIO PARA ESTAGIARIO</v>
          </cell>
          <cell r="C1229">
            <v>602613.12</v>
          </cell>
          <cell r="D1229">
            <v>980473.73</v>
          </cell>
          <cell r="E1229">
            <v>215098.34</v>
          </cell>
          <cell r="F1229">
            <v>8231.86</v>
          </cell>
          <cell r="BW1229">
            <v>240475.36</v>
          </cell>
          <cell r="BX1229">
            <v>162603.28</v>
          </cell>
          <cell r="BY1229">
            <v>2209495.69</v>
          </cell>
          <cell r="BZ1229">
            <v>-215098.34</v>
          </cell>
          <cell r="CA1229">
            <v>1994397.35</v>
          </cell>
          <cell r="CB1229">
            <v>127936.46</v>
          </cell>
          <cell r="CC1229">
            <v>90931.61</v>
          </cell>
          <cell r="CD1229">
            <v>205938.89</v>
          </cell>
          <cell r="CE1229">
            <v>2151371.16</v>
          </cell>
          <cell r="CF1229">
            <v>1588245.56</v>
          </cell>
          <cell r="CG1229">
            <v>2045806.33</v>
          </cell>
        </row>
        <row r="1230">
          <cell r="A1230" t="str">
            <v>4155016</v>
          </cell>
          <cell r="B1230" t="str">
            <v>GR99-PERDAS E DANOS</v>
          </cell>
          <cell r="D1230">
            <v>-0.01</v>
          </cell>
          <cell r="BY1230">
            <v>-0.01</v>
          </cell>
          <cell r="CA1230">
            <v>-0.01</v>
          </cell>
          <cell r="CG1230">
            <v>80</v>
          </cell>
        </row>
        <row r="1231">
          <cell r="A1231" t="str">
            <v>4155019</v>
          </cell>
          <cell r="B1231" t="str">
            <v>GR99-MULTAS SANCIONATORIAS # INDEDUTIVEIS</v>
          </cell>
          <cell r="C1231">
            <v>1854</v>
          </cell>
          <cell r="D1231">
            <v>2415.73</v>
          </cell>
          <cell r="BY1231">
            <v>4269.7299999999996</v>
          </cell>
          <cell r="CA1231">
            <v>4269.7299999999996</v>
          </cell>
          <cell r="CE1231">
            <v>2361.09</v>
          </cell>
          <cell r="CF1231">
            <v>-4732.45</v>
          </cell>
          <cell r="CG1231">
            <v>1309248.6399999999</v>
          </cell>
        </row>
        <row r="1232">
          <cell r="A1232" t="str">
            <v>4155021</v>
          </cell>
          <cell r="B1232" t="str">
            <v>GR99-TAXAS/ANUIDADES-ENTIDADES NAO-GOVERNAMENTAIS</v>
          </cell>
          <cell r="C1232">
            <v>1245475.5</v>
          </cell>
          <cell r="D1232">
            <v>3594678.59</v>
          </cell>
          <cell r="E1232">
            <v>313640.84000000003</v>
          </cell>
          <cell r="F1232">
            <v>101655.64</v>
          </cell>
          <cell r="G1232">
            <v>70924.84</v>
          </cell>
          <cell r="AN1232">
            <v>26011.82</v>
          </cell>
          <cell r="AO1232">
            <v>86.3</v>
          </cell>
          <cell r="AQ1232">
            <v>15837.21</v>
          </cell>
          <cell r="AR1232">
            <v>4251.87</v>
          </cell>
          <cell r="AS1232">
            <v>4251.87</v>
          </cell>
          <cell r="AU1232">
            <v>693.78</v>
          </cell>
          <cell r="AV1232">
            <v>875.14</v>
          </cell>
          <cell r="AW1232">
            <v>971.29</v>
          </cell>
          <cell r="AX1232">
            <v>12642.83</v>
          </cell>
          <cell r="AZ1232">
            <v>1110.05</v>
          </cell>
          <cell r="BA1232">
            <v>1013.89</v>
          </cell>
          <cell r="BB1232">
            <v>1110.05</v>
          </cell>
          <cell r="BC1232">
            <v>1110.05</v>
          </cell>
          <cell r="BD1232">
            <v>832.54</v>
          </cell>
          <cell r="BF1232">
            <v>153</v>
          </cell>
          <cell r="BG1232">
            <v>4165.57</v>
          </cell>
          <cell r="BW1232">
            <v>102657.88</v>
          </cell>
          <cell r="BX1232">
            <v>1283353.57</v>
          </cell>
          <cell r="BY1232">
            <v>6787504.1200000001</v>
          </cell>
          <cell r="BZ1232">
            <v>-384565.68</v>
          </cell>
          <cell r="CA1232">
            <v>6402938.4400000004</v>
          </cell>
          <cell r="CB1232">
            <v>1507585.96</v>
          </cell>
          <cell r="CC1232">
            <v>1273720.4099999999</v>
          </cell>
          <cell r="CD1232">
            <v>1371635.78</v>
          </cell>
          <cell r="CE1232">
            <v>5667036.8300000001</v>
          </cell>
          <cell r="CF1232">
            <v>3838701.37</v>
          </cell>
          <cell r="CG1232">
            <v>5237857.3899999997</v>
          </cell>
        </row>
        <row r="1233">
          <cell r="A1233" t="str">
            <v>4155024</v>
          </cell>
          <cell r="B1233" t="str">
            <v>GR99-MULTAS-OUTRAS</v>
          </cell>
          <cell r="C1233">
            <v>1035.45</v>
          </cell>
          <cell r="D1233">
            <v>25</v>
          </cell>
          <cell r="E1233">
            <v>573.66</v>
          </cell>
          <cell r="G1233">
            <v>250</v>
          </cell>
          <cell r="BY1233">
            <v>1884.11</v>
          </cell>
          <cell r="BZ1233">
            <v>-823.66</v>
          </cell>
          <cell r="CA1233">
            <v>1060.45</v>
          </cell>
          <cell r="CE1233">
            <v>54395.16</v>
          </cell>
          <cell r="CF1233">
            <v>43135</v>
          </cell>
          <cell r="CG1233">
            <v>2682477.37</v>
          </cell>
        </row>
        <row r="1234">
          <cell r="A1234" t="str">
            <v>4155026</v>
          </cell>
          <cell r="B1234" t="str">
            <v>GR99-EVENTOS EXTERNOS # APOIO</v>
          </cell>
          <cell r="C1234">
            <v>127548.43</v>
          </cell>
          <cell r="D1234">
            <v>368029.52</v>
          </cell>
          <cell r="BW1234">
            <v>8409.99</v>
          </cell>
          <cell r="BX1234">
            <v>359154.65</v>
          </cell>
          <cell r="BY1234">
            <v>863142.59</v>
          </cell>
          <cell r="CA1234">
            <v>863142.59</v>
          </cell>
          <cell r="CB1234">
            <v>1771297.39</v>
          </cell>
          <cell r="CC1234">
            <v>427315.5</v>
          </cell>
          <cell r="CD1234">
            <v>1465845.19</v>
          </cell>
          <cell r="CE1234">
            <v>2224529.02</v>
          </cell>
          <cell r="CF1234">
            <v>817908.04</v>
          </cell>
          <cell r="CG1234">
            <v>1653802.23</v>
          </cell>
        </row>
        <row r="1235">
          <cell r="A1235" t="str">
            <v>4155029</v>
          </cell>
          <cell r="B1235" t="str">
            <v>GR99-DIFERENCAS COM ARREDONDAMENTOS</v>
          </cell>
          <cell r="C1235">
            <v>14.2</v>
          </cell>
          <cell r="D1235">
            <v>92.12</v>
          </cell>
          <cell r="H1235">
            <v>-0.81</v>
          </cell>
          <cell r="I1235">
            <v>-0.16</v>
          </cell>
          <cell r="J1235">
            <v>0.04</v>
          </cell>
          <cell r="K1235">
            <v>-0.16</v>
          </cell>
          <cell r="L1235">
            <v>0.26</v>
          </cell>
          <cell r="M1235">
            <v>0.23</v>
          </cell>
          <cell r="N1235">
            <v>0.57999999999999996</v>
          </cell>
          <cell r="O1235">
            <v>0.04</v>
          </cell>
          <cell r="P1235">
            <v>0.02</v>
          </cell>
          <cell r="Q1235">
            <v>0.25</v>
          </cell>
          <cell r="R1235">
            <v>0.2</v>
          </cell>
          <cell r="S1235">
            <v>0.52</v>
          </cell>
          <cell r="T1235">
            <v>0.28999999999999998</v>
          </cell>
          <cell r="U1235">
            <v>0.04</v>
          </cell>
          <cell r="V1235">
            <v>0.08</v>
          </cell>
          <cell r="W1235">
            <v>0.05</v>
          </cell>
          <cell r="X1235">
            <v>-0.09</v>
          </cell>
          <cell r="Y1235">
            <v>-0.06</v>
          </cell>
          <cell r="Z1235">
            <v>0.08</v>
          </cell>
          <cell r="AA1235">
            <v>7.0000000000000007E-2</v>
          </cell>
          <cell r="AB1235">
            <v>0.38</v>
          </cell>
          <cell r="AC1235">
            <v>0.31</v>
          </cell>
          <cell r="AD1235">
            <v>0.55000000000000004</v>
          </cell>
          <cell r="AE1235">
            <v>0.43</v>
          </cell>
          <cell r="AF1235">
            <v>0.38</v>
          </cell>
          <cell r="AG1235">
            <v>0.39</v>
          </cell>
          <cell r="AH1235">
            <v>0.4</v>
          </cell>
          <cell r="AI1235">
            <v>-9.2100000000000009</v>
          </cell>
          <cell r="AJ1235">
            <v>-0.09</v>
          </cell>
          <cell r="AK1235">
            <v>0.2</v>
          </cell>
          <cell r="AL1235">
            <v>0.33</v>
          </cell>
          <cell r="AM1235">
            <v>-10.94</v>
          </cell>
          <cell r="AN1235">
            <v>0.51</v>
          </cell>
          <cell r="AO1235">
            <v>-10.94</v>
          </cell>
          <cell r="AP1235">
            <v>0.04</v>
          </cell>
          <cell r="AQ1235">
            <v>0.18</v>
          </cell>
          <cell r="AR1235">
            <v>-0.08</v>
          </cell>
          <cell r="AS1235">
            <v>0.11</v>
          </cell>
          <cell r="AT1235">
            <v>0.04</v>
          </cell>
          <cell r="AU1235">
            <v>-3.74</v>
          </cell>
          <cell r="AV1235">
            <v>-3.95</v>
          </cell>
          <cell r="AW1235">
            <v>-3.76</v>
          </cell>
          <cell r="AX1235">
            <v>-3.74</v>
          </cell>
          <cell r="AY1235">
            <v>0.04</v>
          </cell>
          <cell r="AZ1235">
            <v>-3.74</v>
          </cell>
          <cell r="BA1235">
            <v>-3.97</v>
          </cell>
          <cell r="BB1235">
            <v>-3.89</v>
          </cell>
          <cell r="BC1235">
            <v>66.08</v>
          </cell>
          <cell r="BD1235">
            <v>-3.93</v>
          </cell>
          <cell r="BE1235">
            <v>0</v>
          </cell>
          <cell r="BF1235">
            <v>-18.809999999999999</v>
          </cell>
          <cell r="BG1235">
            <v>-23.71</v>
          </cell>
          <cell r="BH1235">
            <v>-17.95</v>
          </cell>
          <cell r="BI1235">
            <v>-11.15</v>
          </cell>
          <cell r="BW1235">
            <v>-0.99</v>
          </cell>
          <cell r="BX1235">
            <v>2.11</v>
          </cell>
          <cell r="BY1235">
            <v>45.68</v>
          </cell>
          <cell r="CA1235">
            <v>45.68</v>
          </cell>
          <cell r="CB1235">
            <v>3.28</v>
          </cell>
          <cell r="CC1235">
            <v>2.37</v>
          </cell>
          <cell r="CD1235">
            <v>3.39</v>
          </cell>
          <cell r="CE1235">
            <v>960.01</v>
          </cell>
          <cell r="CF1235">
            <v>917.78</v>
          </cell>
          <cell r="CG1235">
            <v>198.48</v>
          </cell>
        </row>
        <row r="1236">
          <cell r="A1236" t="str">
            <v>4155045</v>
          </cell>
          <cell r="B1236" t="str">
            <v>GR99-TARIFAS BANCARIAS</v>
          </cell>
          <cell r="C1236">
            <v>994172.61</v>
          </cell>
          <cell r="D1236">
            <v>445739.97</v>
          </cell>
          <cell r="E1236">
            <v>627548.49</v>
          </cell>
          <cell r="F1236">
            <v>11092.29</v>
          </cell>
          <cell r="G1236">
            <v>35406.559999999998</v>
          </cell>
          <cell r="H1236">
            <v>1284.94</v>
          </cell>
          <cell r="I1236">
            <v>18209.3</v>
          </cell>
          <cell r="J1236">
            <v>17820.04</v>
          </cell>
          <cell r="K1236">
            <v>18121.53</v>
          </cell>
          <cell r="L1236">
            <v>17757.91</v>
          </cell>
          <cell r="M1236">
            <v>59396.24</v>
          </cell>
          <cell r="N1236">
            <v>59691.839999999997</v>
          </cell>
          <cell r="O1236">
            <v>16999.48</v>
          </cell>
          <cell r="P1236">
            <v>53241.94</v>
          </cell>
          <cell r="Q1236">
            <v>66877.399999999994</v>
          </cell>
          <cell r="R1236">
            <v>66855.77</v>
          </cell>
          <cell r="S1236">
            <v>67264.460000000006</v>
          </cell>
          <cell r="T1236">
            <v>66821.759999999995</v>
          </cell>
          <cell r="U1236">
            <v>746389.84</v>
          </cell>
          <cell r="V1236">
            <v>18072.29</v>
          </cell>
          <cell r="W1236">
            <v>18066.34</v>
          </cell>
          <cell r="X1236">
            <v>18080.55</v>
          </cell>
          <cell r="Y1236">
            <v>18552.09</v>
          </cell>
          <cell r="Z1236">
            <v>18568.009999999998</v>
          </cell>
          <cell r="AA1236">
            <v>18087.75</v>
          </cell>
          <cell r="AB1236">
            <v>8025.24</v>
          </cell>
          <cell r="AC1236">
            <v>10946.07</v>
          </cell>
          <cell r="AD1236">
            <v>10318.68</v>
          </cell>
          <cell r="AE1236">
            <v>11363.43</v>
          </cell>
          <cell r="AF1236">
            <v>11054.27</v>
          </cell>
          <cell r="AG1236">
            <v>11181.28</v>
          </cell>
          <cell r="AH1236">
            <v>11264.98</v>
          </cell>
          <cell r="AI1236">
            <v>4949.54</v>
          </cell>
          <cell r="AJ1236">
            <v>4668.97</v>
          </cell>
          <cell r="AK1236">
            <v>4749.9799999999996</v>
          </cell>
          <cell r="AL1236">
            <v>4756.45</v>
          </cell>
          <cell r="AM1236">
            <v>975.63</v>
          </cell>
          <cell r="AN1236">
            <v>76054.789999999994</v>
          </cell>
          <cell r="AO1236">
            <v>985.51</v>
          </cell>
          <cell r="AP1236">
            <v>85686.34</v>
          </cell>
          <cell r="AQ1236">
            <v>87039.01</v>
          </cell>
          <cell r="AR1236">
            <v>87122.45</v>
          </cell>
          <cell r="AS1236">
            <v>79239.899999999994</v>
          </cell>
          <cell r="AT1236">
            <v>1732.06</v>
          </cell>
          <cell r="AU1236">
            <v>8271.11</v>
          </cell>
          <cell r="AV1236">
            <v>6579.79</v>
          </cell>
          <cell r="AW1236">
            <v>8493.2800000000007</v>
          </cell>
          <cell r="AX1236">
            <v>7526.03</v>
          </cell>
          <cell r="AY1236">
            <v>1455.06</v>
          </cell>
          <cell r="AZ1236">
            <v>4218</v>
          </cell>
          <cell r="BA1236">
            <v>4099.63</v>
          </cell>
          <cell r="BB1236">
            <v>4106.26</v>
          </cell>
          <cell r="BC1236">
            <v>4282.1099999999997</v>
          </cell>
          <cell r="BD1236">
            <v>4301.1499999999996</v>
          </cell>
          <cell r="BE1236">
            <v>11540.2</v>
          </cell>
          <cell r="BF1236">
            <v>1516.8</v>
          </cell>
          <cell r="BG1236">
            <v>59179.62</v>
          </cell>
          <cell r="BH1236">
            <v>60883.83</v>
          </cell>
          <cell r="BI1236">
            <v>30997.55</v>
          </cell>
          <cell r="BJ1236">
            <v>106.74</v>
          </cell>
          <cell r="BK1236">
            <v>106.74</v>
          </cell>
          <cell r="BL1236">
            <v>106.74</v>
          </cell>
          <cell r="BM1236">
            <v>106.74</v>
          </cell>
          <cell r="BN1236">
            <v>106.74</v>
          </cell>
          <cell r="BO1236">
            <v>106.74</v>
          </cell>
          <cell r="BP1236">
            <v>106.74</v>
          </cell>
          <cell r="BQ1236">
            <v>106.74</v>
          </cell>
          <cell r="BR1236">
            <v>106.74</v>
          </cell>
          <cell r="BS1236">
            <v>106.74</v>
          </cell>
          <cell r="BT1236">
            <v>106.74</v>
          </cell>
          <cell r="BU1236">
            <v>106.74</v>
          </cell>
          <cell r="BV1236">
            <v>106.74</v>
          </cell>
          <cell r="BW1236">
            <v>94302.01</v>
          </cell>
          <cell r="BX1236">
            <v>20461.84</v>
          </cell>
          <cell r="BY1236">
            <v>4345835.87</v>
          </cell>
          <cell r="BZ1236">
            <v>-662955.05000000005</v>
          </cell>
          <cell r="CA1236">
            <v>3682880.82</v>
          </cell>
          <cell r="CB1236">
            <v>40986.81</v>
          </cell>
          <cell r="CC1236">
            <v>33855.94</v>
          </cell>
          <cell r="CD1236">
            <v>43471.41</v>
          </cell>
          <cell r="CE1236">
            <v>5138511.6100000003</v>
          </cell>
          <cell r="CF1236">
            <v>4542713.91</v>
          </cell>
          <cell r="CG1236">
            <v>4475216.45</v>
          </cell>
        </row>
        <row r="1237">
          <cell r="A1237" t="str">
            <v>4155050</v>
          </cell>
          <cell r="B1237" t="str">
            <v>GR99-PROVISAO / GASTOS DIVERSOS</v>
          </cell>
          <cell r="C1237">
            <v>-25000</v>
          </cell>
          <cell r="BW1237">
            <v>0</v>
          </cell>
          <cell r="BY1237">
            <v>-25000</v>
          </cell>
          <cell r="CA1237">
            <v>-25000</v>
          </cell>
          <cell r="CB1237">
            <v>0</v>
          </cell>
          <cell r="CC1237">
            <v>0</v>
          </cell>
          <cell r="CD1237">
            <v>-12811.23</v>
          </cell>
          <cell r="CE1237">
            <v>25000</v>
          </cell>
          <cell r="CF1237">
            <v>548094.4</v>
          </cell>
          <cell r="CG1237">
            <v>-12811.23</v>
          </cell>
        </row>
        <row r="1238">
          <cell r="A1238" t="str">
            <v>4155058</v>
          </cell>
          <cell r="B1238" t="str">
            <v>GR99 - CONTRIBUIÇÃO ASSOCIATIVA - CCEE</v>
          </cell>
          <cell r="BW1238">
            <v>1872816.09</v>
          </cell>
          <cell r="BY1238">
            <v>1872816.09</v>
          </cell>
          <cell r="CA1238">
            <v>1872816.09</v>
          </cell>
          <cell r="CE1238">
            <v>2156824.8199999998</v>
          </cell>
          <cell r="CF1238">
            <v>1651225.3</v>
          </cell>
          <cell r="CG1238">
            <v>2052113.82</v>
          </cell>
        </row>
        <row r="1239">
          <cell r="A1239" t="str">
            <v>4155297</v>
          </cell>
          <cell r="B1239" t="str">
            <v>GR99-OUTROS GASTOS</v>
          </cell>
          <cell r="C1239">
            <v>8246.19</v>
          </cell>
          <cell r="D1239">
            <v>62547.59</v>
          </cell>
          <cell r="E1239">
            <v>2085092.93</v>
          </cell>
          <cell r="F1239">
            <v>27177.41</v>
          </cell>
          <cell r="BX1239">
            <v>235087.94</v>
          </cell>
          <cell r="BY1239">
            <v>2418152.06</v>
          </cell>
          <cell r="BZ1239">
            <v>-2085092.93</v>
          </cell>
          <cell r="CA1239">
            <v>333059.13</v>
          </cell>
          <cell r="CB1239">
            <v>0</v>
          </cell>
          <cell r="CD1239">
            <v>1300</v>
          </cell>
          <cell r="CE1239">
            <v>136691.4</v>
          </cell>
          <cell r="CF1239">
            <v>12513.64</v>
          </cell>
          <cell r="CG1239">
            <v>3479182.46</v>
          </cell>
        </row>
        <row r="1240">
          <cell r="A1240" t="str">
            <v>CBAP3303</v>
          </cell>
          <cell r="B1240" t="str">
            <v>Outras Receitas (Despesas), líquidas</v>
          </cell>
          <cell r="C1240">
            <v>-223049910.94</v>
          </cell>
          <cell r="D1240">
            <v>192056705.53999999</v>
          </cell>
          <cell r="E1240">
            <v>1430527.05</v>
          </cell>
          <cell r="F1240">
            <v>721671.99</v>
          </cell>
          <cell r="G1240">
            <v>1161067.78</v>
          </cell>
          <cell r="H1240">
            <v>-120556.87</v>
          </cell>
          <cell r="I1240">
            <v>83522.34</v>
          </cell>
          <cell r="J1240">
            <v>83522.34</v>
          </cell>
          <cell r="K1240">
            <v>3257323.07</v>
          </cell>
          <cell r="L1240">
            <v>83522.34</v>
          </cell>
          <cell r="M1240">
            <v>91874.61</v>
          </cell>
          <cell r="N1240">
            <v>91874.61</v>
          </cell>
          <cell r="O1240">
            <v>50113.440000000002</v>
          </cell>
          <cell r="Q1240">
            <v>43307.91</v>
          </cell>
          <cell r="R1240">
            <v>61868.43</v>
          </cell>
          <cell r="S1240">
            <v>92802.6</v>
          </cell>
          <cell r="T1240">
            <v>92802.6</v>
          </cell>
          <cell r="U1240">
            <v>-5315.67</v>
          </cell>
          <cell r="V1240">
            <v>-62954.71</v>
          </cell>
          <cell r="W1240">
            <v>-230999.16</v>
          </cell>
          <cell r="X1240">
            <v>3979040.12</v>
          </cell>
          <cell r="Y1240">
            <v>-247985.69</v>
          </cell>
          <cell r="Z1240">
            <v>-357123.25</v>
          </cell>
          <cell r="AA1240">
            <v>64961.82</v>
          </cell>
          <cell r="AB1240">
            <v>-266041.74</v>
          </cell>
          <cell r="AC1240">
            <v>1053386.32</v>
          </cell>
          <cell r="AD1240">
            <v>107978.85</v>
          </cell>
          <cell r="AE1240">
            <v>-328893.48</v>
          </cell>
          <cell r="AF1240">
            <v>3174968.21</v>
          </cell>
          <cell r="AG1240">
            <v>-8395.48</v>
          </cell>
          <cell r="AH1240">
            <v>84450.33</v>
          </cell>
          <cell r="AI1240">
            <v>31357.35</v>
          </cell>
          <cell r="AJ1240">
            <v>74232.179999999993</v>
          </cell>
          <cell r="AK1240">
            <v>85749.57</v>
          </cell>
          <cell r="AL1240">
            <v>85749.57</v>
          </cell>
          <cell r="AN1240">
            <v>182217.87</v>
          </cell>
          <cell r="AP1240">
            <v>98834.76</v>
          </cell>
          <cell r="AQ1240">
            <v>98834.76</v>
          </cell>
          <cell r="AR1240">
            <v>98834.76</v>
          </cell>
          <cell r="AS1240">
            <v>98834.76</v>
          </cell>
          <cell r="AU1240">
            <v>64961.82</v>
          </cell>
          <cell r="AV1240">
            <v>77954.22</v>
          </cell>
          <cell r="AW1240">
            <v>90946.53</v>
          </cell>
          <cell r="AX1240">
            <v>90946.53</v>
          </cell>
          <cell r="AZ1240">
            <v>103938.93</v>
          </cell>
          <cell r="BA1240">
            <v>90946.53</v>
          </cell>
          <cell r="BB1240">
            <v>105628.37</v>
          </cell>
          <cell r="BC1240">
            <v>103938.93</v>
          </cell>
          <cell r="BD1240">
            <v>77954.22</v>
          </cell>
          <cell r="BE1240">
            <v>-32255158.129999999</v>
          </cell>
          <cell r="BF1240">
            <v>128566.77</v>
          </cell>
          <cell r="BG1240">
            <v>53724.81</v>
          </cell>
          <cell r="BH1240">
            <v>78241.53</v>
          </cell>
          <cell r="BI1240">
            <v>72574.47</v>
          </cell>
          <cell r="BW1240">
            <v>309001.06</v>
          </cell>
          <cell r="BX1240">
            <v>50455025.840000004</v>
          </cell>
          <cell r="BY1240">
            <v>3692953.32</v>
          </cell>
          <cell r="BZ1240">
            <v>-20968782.66</v>
          </cell>
          <cell r="CA1240">
            <v>-17275829.34</v>
          </cell>
          <cell r="CB1240">
            <v>38989727.990000002</v>
          </cell>
          <cell r="CC1240">
            <v>-17564253.329999998</v>
          </cell>
          <cell r="CD1240">
            <v>441600825.04000002</v>
          </cell>
          <cell r="CE1240">
            <v>280460236.14999998</v>
          </cell>
          <cell r="CF1240">
            <v>278075062.97000003</v>
          </cell>
          <cell r="CG1240">
            <v>1571192827.99</v>
          </cell>
        </row>
        <row r="1241">
          <cell r="A1241" t="str">
            <v>CBAP330301</v>
          </cell>
          <cell r="B1241" t="str">
            <v>Provisões/(Reversões)</v>
          </cell>
          <cell r="C1241">
            <v>23144752.539999999</v>
          </cell>
          <cell r="D1241">
            <v>124869029.34999999</v>
          </cell>
          <cell r="E1241">
            <v>31613.15</v>
          </cell>
          <cell r="G1241">
            <v>176085.59</v>
          </cell>
          <cell r="AE1241">
            <v>-46977.48</v>
          </cell>
          <cell r="BB1241">
            <v>1689.44</v>
          </cell>
          <cell r="BF1241">
            <v>36837.15</v>
          </cell>
          <cell r="BW1241">
            <v>-79173.77</v>
          </cell>
          <cell r="BX1241">
            <v>49357369.770000003</v>
          </cell>
          <cell r="BY1241">
            <v>197491225.74000001</v>
          </cell>
          <cell r="BZ1241">
            <v>-42059150.719999999</v>
          </cell>
          <cell r="CA1241">
            <v>155432075.02000001</v>
          </cell>
          <cell r="CB1241">
            <v>47347534.490000002</v>
          </cell>
          <cell r="CC1241">
            <v>-11650630.369999999</v>
          </cell>
          <cell r="CD1241">
            <v>441159679.38999999</v>
          </cell>
          <cell r="CE1241">
            <v>160493541.53</v>
          </cell>
          <cell r="CF1241">
            <v>210959079.66</v>
          </cell>
          <cell r="CG1241">
            <v>1432261165.6199999</v>
          </cell>
        </row>
        <row r="1242">
          <cell r="A1242" t="str">
            <v>CBAP33030101</v>
          </cell>
          <cell r="B1242" t="str">
            <v>Provisões p/ Litígios</v>
          </cell>
          <cell r="C1242">
            <v>26140770.350000001</v>
          </cell>
          <cell r="D1242">
            <v>124869029.34999999</v>
          </cell>
          <cell r="E1242">
            <v>31613.15</v>
          </cell>
          <cell r="G1242">
            <v>176085.59</v>
          </cell>
          <cell r="AE1242">
            <v>-46977.48</v>
          </cell>
          <cell r="BB1242">
            <v>1689.44</v>
          </cell>
          <cell r="BF1242">
            <v>36837.15</v>
          </cell>
          <cell r="BW1242">
            <v>-79173.77</v>
          </cell>
          <cell r="BX1242">
            <v>12808667.220000001</v>
          </cell>
          <cell r="BY1242">
            <v>163938541</v>
          </cell>
          <cell r="BZ1242">
            <v>-5510448.1699999999</v>
          </cell>
          <cell r="CA1242">
            <v>158428092.83000001</v>
          </cell>
          <cell r="CB1242">
            <v>46438920.200000003</v>
          </cell>
          <cell r="CC1242">
            <v>-159698.31</v>
          </cell>
          <cell r="CD1242">
            <v>445432606.58999997</v>
          </cell>
          <cell r="CE1242">
            <v>157665646.09999999</v>
          </cell>
          <cell r="CF1242">
            <v>208528636.71000001</v>
          </cell>
          <cell r="CG1242">
            <v>1437164208.28</v>
          </cell>
        </row>
        <row r="1243">
          <cell r="A1243" t="str">
            <v>4164200</v>
          </cell>
          <cell r="B1243" t="str">
            <v>GR95-PROV LITIGIOS REGULATORIOS</v>
          </cell>
          <cell r="C1243">
            <v>4796841.9400000004</v>
          </cell>
          <cell r="D1243">
            <v>2369.44</v>
          </cell>
          <cell r="BY1243">
            <v>4799211.38</v>
          </cell>
          <cell r="CA1243">
            <v>4799211.38</v>
          </cell>
          <cell r="CE1243">
            <v>84027363.640000001</v>
          </cell>
          <cell r="CF1243">
            <v>84937609.950000003</v>
          </cell>
          <cell r="CG1243">
            <v>7249722.3200000003</v>
          </cell>
        </row>
        <row r="1244">
          <cell r="A1244" t="str">
            <v>4164202</v>
          </cell>
          <cell r="B1244" t="str">
            <v>GR95-PROVISOES DE LITIGIOS TRIBUTARIOS</v>
          </cell>
          <cell r="C1244">
            <v>522511.2</v>
          </cell>
          <cell r="D1244">
            <v>6674798.3499999996</v>
          </cell>
          <cell r="G1244">
            <v>6393.97</v>
          </cell>
          <cell r="BX1244">
            <v>816145.83</v>
          </cell>
          <cell r="BY1244">
            <v>8019849.3499999996</v>
          </cell>
          <cell r="BZ1244">
            <v>-5309143.4000000004</v>
          </cell>
          <cell r="CA1244">
            <v>2710705.95</v>
          </cell>
          <cell r="CB1244">
            <v>2829879.6</v>
          </cell>
          <cell r="CC1244">
            <v>1249751.3400000001</v>
          </cell>
          <cell r="CD1244">
            <v>4930796.29</v>
          </cell>
          <cell r="CE1244">
            <v>9672671.3900000006</v>
          </cell>
          <cell r="CF1244">
            <v>9237418.4100000001</v>
          </cell>
          <cell r="CG1244">
            <v>20971086.289999999</v>
          </cell>
        </row>
        <row r="1245">
          <cell r="A1245" t="str">
            <v>4164205</v>
          </cell>
          <cell r="B1245" t="str">
            <v>GR95-PROV LITIGIOS BENEFICIOS A EMPREGADOS</v>
          </cell>
          <cell r="C1245">
            <v>3282361.79</v>
          </cell>
          <cell r="D1245">
            <v>2124454.09</v>
          </cell>
          <cell r="BX1245">
            <v>83919.4</v>
          </cell>
          <cell r="BY1245">
            <v>5490735.2800000003</v>
          </cell>
          <cell r="CA1245">
            <v>5490735.2800000003</v>
          </cell>
          <cell r="CB1245">
            <v>61221.51</v>
          </cell>
          <cell r="CC1245">
            <v>59664.77</v>
          </cell>
          <cell r="CD1245">
            <v>2337795.09</v>
          </cell>
          <cell r="CE1245">
            <v>12234986</v>
          </cell>
          <cell r="CF1245">
            <v>9914286.7799999993</v>
          </cell>
          <cell r="CG1245">
            <v>13269180.85</v>
          </cell>
        </row>
        <row r="1246">
          <cell r="A1246" t="str">
            <v>4164206</v>
          </cell>
          <cell r="B1246" t="str">
            <v>GR95-PROV LITIGIOS CIVEIS E ADMINISTRATIVOS</v>
          </cell>
          <cell r="C1246">
            <v>16285307.85</v>
          </cell>
          <cell r="D1246">
            <v>113845487.73999999</v>
          </cell>
          <cell r="G1246">
            <v>169691.62</v>
          </cell>
          <cell r="BF1246">
            <v>278553.86</v>
          </cell>
          <cell r="BX1246">
            <v>5763832.8399999999</v>
          </cell>
          <cell r="BY1246">
            <v>136342873.91</v>
          </cell>
          <cell r="BZ1246">
            <v>-169691.62</v>
          </cell>
          <cell r="CA1246">
            <v>136173182.28999999</v>
          </cell>
          <cell r="CB1246">
            <v>54093882.280000001</v>
          </cell>
          <cell r="CC1246">
            <v>4078382.87</v>
          </cell>
          <cell r="CD1246">
            <v>467013856.77999997</v>
          </cell>
          <cell r="CE1246">
            <v>124087559.84999999</v>
          </cell>
          <cell r="CF1246">
            <v>77174818.939999998</v>
          </cell>
          <cell r="CG1246">
            <v>1403342879.54</v>
          </cell>
        </row>
        <row r="1247">
          <cell r="A1247" t="str">
            <v>4164207</v>
          </cell>
          <cell r="B1247" t="str">
            <v>GR95-PROV LITIGIOS TRABALHISTAS</v>
          </cell>
          <cell r="C1247">
            <v>22680952.530000001</v>
          </cell>
          <cell r="D1247">
            <v>72926388.159999996</v>
          </cell>
          <cell r="BB1247">
            <v>1689.44</v>
          </cell>
          <cell r="BW1247">
            <v>254198.39999999999</v>
          </cell>
          <cell r="BX1247">
            <v>10253813.18</v>
          </cell>
          <cell r="BY1247">
            <v>106117041.70999999</v>
          </cell>
          <cell r="CA1247">
            <v>106117041.70999999</v>
          </cell>
          <cell r="CB1247">
            <v>3424872.12</v>
          </cell>
          <cell r="CC1247">
            <v>2585849.2799999998</v>
          </cell>
          <cell r="CD1247">
            <v>1529427.16</v>
          </cell>
          <cell r="CE1247">
            <v>103915277.01000001</v>
          </cell>
          <cell r="CF1247">
            <v>56948682.420000002</v>
          </cell>
          <cell r="CG1247">
            <v>108902501.62</v>
          </cell>
        </row>
        <row r="1248">
          <cell r="A1248" t="str">
            <v>4164212</v>
          </cell>
          <cell r="B1248" t="str">
            <v>GR95-PROV LITIGIOS AMBIENTAIS</v>
          </cell>
          <cell r="C1248">
            <v>31455.09</v>
          </cell>
          <cell r="D1248">
            <v>7587.5</v>
          </cell>
          <cell r="BY1248">
            <v>39042.589999999997</v>
          </cell>
          <cell r="CA1248">
            <v>39042.589999999997</v>
          </cell>
          <cell r="CE1248">
            <v>1264169.98</v>
          </cell>
          <cell r="CF1248">
            <v>880500.56</v>
          </cell>
          <cell r="CG1248">
            <v>496736.45</v>
          </cell>
        </row>
        <row r="1249">
          <cell r="A1249" t="str">
            <v>4164213</v>
          </cell>
          <cell r="B1249" t="str">
            <v>GR95-PROV LITIGIOS SERVIDAO DE PASSAGEM</v>
          </cell>
          <cell r="C1249">
            <v>85706.06</v>
          </cell>
          <cell r="BY1249">
            <v>85706.06</v>
          </cell>
          <cell r="CA1249">
            <v>85706.06</v>
          </cell>
          <cell r="CE1249">
            <v>1747962.78</v>
          </cell>
          <cell r="CF1249">
            <v>1236906.6499999999</v>
          </cell>
          <cell r="CG1249">
            <v>3593726.47</v>
          </cell>
        </row>
        <row r="1250">
          <cell r="A1250" t="str">
            <v>4164214</v>
          </cell>
          <cell r="B1250" t="str">
            <v>GR95-PROV LITIGIOS DESAPROPRIACAO E DEMAIS PATRIM</v>
          </cell>
          <cell r="C1250">
            <v>466476.76</v>
          </cell>
          <cell r="D1250">
            <v>53664.81</v>
          </cell>
          <cell r="BY1250">
            <v>520141.57</v>
          </cell>
          <cell r="CA1250">
            <v>520141.57</v>
          </cell>
          <cell r="CE1250">
            <v>6853956.9900000002</v>
          </cell>
          <cell r="CF1250">
            <v>6076898.0099999998</v>
          </cell>
          <cell r="CG1250">
            <v>2195182.71</v>
          </cell>
        </row>
        <row r="1251">
          <cell r="A1251" t="str">
            <v>4164216</v>
          </cell>
          <cell r="B1251" t="str">
            <v>(-) PGTO. DE CONDENAÇÕES DE LITÍGIOS TRABALHISTAS</v>
          </cell>
          <cell r="C1251">
            <v>-26593040.899999999</v>
          </cell>
          <cell r="BY1251">
            <v>-26593040.899999999</v>
          </cell>
          <cell r="CA1251">
            <v>-26593040.899999999</v>
          </cell>
          <cell r="CE1251">
            <v>-38949888.090000004</v>
          </cell>
          <cell r="CF1251">
            <v>-18031412.379999999</v>
          </cell>
          <cell r="CG1251">
            <v>-32316099.170000002</v>
          </cell>
        </row>
        <row r="1252">
          <cell r="A1252" t="str">
            <v>4164217</v>
          </cell>
          <cell r="B1252" t="str">
            <v>(-) PGTO. DE CONDENAÇÕES DE LITÍGIOS CÍVEIS</v>
          </cell>
          <cell r="C1252">
            <v>-247266.67</v>
          </cell>
          <cell r="BY1252">
            <v>-247266.67</v>
          </cell>
          <cell r="CA1252">
            <v>-247266.67</v>
          </cell>
          <cell r="CE1252">
            <v>-19363698.449999999</v>
          </cell>
          <cell r="CF1252">
            <v>-16466979.5</v>
          </cell>
          <cell r="CG1252">
            <v>-10891145.130000001</v>
          </cell>
        </row>
        <row r="1253">
          <cell r="A1253" t="str">
            <v>4164218</v>
          </cell>
          <cell r="B1253" t="str">
            <v>(-) PGTO. DE CONDENAÇÕES DE LITÍGIOS FISCAIS</v>
          </cell>
          <cell r="C1253">
            <v>-168119.71</v>
          </cell>
          <cell r="BY1253">
            <v>-168119.71</v>
          </cell>
          <cell r="CA1253">
            <v>-168119.71</v>
          </cell>
          <cell r="CE1253">
            <v>-702324.4</v>
          </cell>
          <cell r="CF1253">
            <v>-600232.17000000004</v>
          </cell>
          <cell r="CG1253">
            <v>-1631642.4</v>
          </cell>
        </row>
        <row r="1254">
          <cell r="A1254" t="str">
            <v>4164219</v>
          </cell>
          <cell r="B1254" t="str">
            <v>(-) PGTO. DE CONDENAÇÕES DE LITÍGIOS AMBIENTAIS</v>
          </cell>
          <cell r="CG1254">
            <v>-481558.54</v>
          </cell>
        </row>
        <row r="1255">
          <cell r="A1255" t="str">
            <v>4164221</v>
          </cell>
          <cell r="B1255" t="str">
            <v>PGTO. DE CONDENAÇÕES DE LITÍGIOS - CONTRAPARTIDA</v>
          </cell>
          <cell r="C1255">
            <v>27008427.280000001</v>
          </cell>
          <cell r="BY1255">
            <v>27008427.280000001</v>
          </cell>
          <cell r="CA1255">
            <v>27008427.280000001</v>
          </cell>
          <cell r="CE1255">
            <v>59015910.939999998</v>
          </cell>
          <cell r="CF1255">
            <v>35098624.049999997</v>
          </cell>
          <cell r="CG1255">
            <v>45320445.240000002</v>
          </cell>
        </row>
        <row r="1256">
          <cell r="A1256" t="str">
            <v>4164230</v>
          </cell>
          <cell r="B1256" t="str">
            <v>GR95-PROV LITIGIOS DEMAIS AMBIENTAIS</v>
          </cell>
          <cell r="C1256">
            <v>-82511.16</v>
          </cell>
          <cell r="BY1256">
            <v>-82511.16</v>
          </cell>
          <cell r="CA1256">
            <v>-82511.16</v>
          </cell>
        </row>
        <row r="1257">
          <cell r="A1257" t="str">
            <v>4164400</v>
          </cell>
          <cell r="B1257" t="str">
            <v>GR96-REVERSAO DE PROV LITIGIOS REGULATORIOS</v>
          </cell>
          <cell r="C1257">
            <v>-69269.22</v>
          </cell>
          <cell r="D1257">
            <v>-190544</v>
          </cell>
          <cell r="BY1257">
            <v>-259813.22</v>
          </cell>
          <cell r="CA1257">
            <v>-259813.22</v>
          </cell>
          <cell r="CD1257">
            <v>-25174465.850000001</v>
          </cell>
          <cell r="CE1257">
            <v>-86439777.739999995</v>
          </cell>
          <cell r="CF1257">
            <v>-4169734.35</v>
          </cell>
          <cell r="CG1257">
            <v>-84740600.530000001</v>
          </cell>
        </row>
        <row r="1258">
          <cell r="A1258" t="str">
            <v>4164402</v>
          </cell>
          <cell r="B1258" t="str">
            <v>GR96-REVERSAO DE PROVISOES LITIGIOS TRIBUTARIOS</v>
          </cell>
          <cell r="C1258">
            <v>-28132.57</v>
          </cell>
          <cell r="D1258">
            <v>-4876690.1500000004</v>
          </cell>
          <cell r="BX1258">
            <v>-784204.92</v>
          </cell>
          <cell r="BY1258">
            <v>-5689027.6399999997</v>
          </cell>
          <cell r="CA1258">
            <v>-5689027.6399999997</v>
          </cell>
          <cell r="CB1258">
            <v>-4499278.95</v>
          </cell>
          <cell r="CC1258">
            <v>0</v>
          </cell>
          <cell r="CD1258">
            <v>-1603846.49</v>
          </cell>
          <cell r="CE1258">
            <v>-7444071.9699999997</v>
          </cell>
          <cell r="CF1258">
            <v>-5921094.3399999999</v>
          </cell>
          <cell r="CG1258">
            <v>-2424269.98</v>
          </cell>
        </row>
        <row r="1259">
          <cell r="A1259" t="str">
            <v>4164403</v>
          </cell>
          <cell r="B1259" t="str">
            <v>GR96-REVERSAO PROV LITIGIOS CIVEIS E ADMNISTRATIVO</v>
          </cell>
          <cell r="C1259">
            <v>-1205001.42</v>
          </cell>
          <cell r="D1259">
            <v>-27642565.719999999</v>
          </cell>
          <cell r="E1259">
            <v>-5197.63</v>
          </cell>
          <cell r="BF1259">
            <v>-241716.71</v>
          </cell>
          <cell r="BX1259">
            <v>-1003978.55</v>
          </cell>
          <cell r="BY1259">
            <v>-30098460.030000001</v>
          </cell>
          <cell r="BZ1259">
            <v>5197.63</v>
          </cell>
          <cell r="CA1259">
            <v>-30093262.399999999</v>
          </cell>
          <cell r="CB1259">
            <v>-7617364.6299999999</v>
          </cell>
          <cell r="CC1259">
            <v>-7617364.6299999999</v>
          </cell>
          <cell r="CD1259">
            <v>-1420685.63</v>
          </cell>
          <cell r="CE1259">
            <v>-19759875.77</v>
          </cell>
          <cell r="CF1259">
            <v>-11722140.869999999</v>
          </cell>
          <cell r="CG1259">
            <v>-3908654.42</v>
          </cell>
        </row>
        <row r="1260">
          <cell r="A1260" t="str">
            <v>4164404</v>
          </cell>
          <cell r="B1260" t="str">
            <v>GR96-REVERSAO PROV LITIGIOS TRABALHISTAS</v>
          </cell>
          <cell r="C1260">
            <v>-16609612.27</v>
          </cell>
          <cell r="D1260">
            <v>-37644366.640000001</v>
          </cell>
          <cell r="E1260">
            <v>36810.78</v>
          </cell>
          <cell r="BW1260">
            <v>-333372.17</v>
          </cell>
          <cell r="BX1260">
            <v>-2320860.56</v>
          </cell>
          <cell r="BY1260">
            <v>-56871400.859999999</v>
          </cell>
          <cell r="BZ1260">
            <v>-36810.78</v>
          </cell>
          <cell r="CA1260">
            <v>-56908211.640000001</v>
          </cell>
          <cell r="CB1260">
            <v>-1338309.79</v>
          </cell>
          <cell r="CE1260">
            <v>-65293227.350000001</v>
          </cell>
          <cell r="CF1260">
            <v>-9808239.0700000003</v>
          </cell>
          <cell r="CG1260">
            <v>-2777171.38</v>
          </cell>
        </row>
        <row r="1261">
          <cell r="A1261" t="str">
            <v>4164407</v>
          </cell>
          <cell r="B1261" t="str">
            <v>GR96-REVERSAO PROV LITIGIOS BENEFICIOS EMPREGADOS</v>
          </cell>
          <cell r="CB1261">
            <v>-515981.94</v>
          </cell>
          <cell r="CC1261">
            <v>-515981.94</v>
          </cell>
          <cell r="CD1261">
            <v>-2180270.7599999998</v>
          </cell>
          <cell r="CE1261">
            <v>-4327848.75</v>
          </cell>
          <cell r="CF1261">
            <v>-4327848.75</v>
          </cell>
          <cell r="CG1261">
            <v>-19673741.129999999</v>
          </cell>
        </row>
        <row r="1262">
          <cell r="A1262" t="str">
            <v>4164410</v>
          </cell>
          <cell r="B1262" t="str">
            <v>GR96-REVERSAO DE PROV LITIGIOS AMBIENTAIS</v>
          </cell>
          <cell r="C1262">
            <v>-87603.46</v>
          </cell>
          <cell r="D1262">
            <v>-352048.92</v>
          </cell>
          <cell r="BY1262">
            <v>-439652.38</v>
          </cell>
          <cell r="CA1262">
            <v>-439652.38</v>
          </cell>
          <cell r="CE1262">
            <v>-1124038.8799999999</v>
          </cell>
          <cell r="CF1262">
            <v>-812806.73</v>
          </cell>
          <cell r="CG1262">
            <v>-1129340.6399999999</v>
          </cell>
        </row>
        <row r="1263">
          <cell r="A1263" t="str">
            <v>4164411</v>
          </cell>
          <cell r="B1263" t="str">
            <v>GR96-REVERSAO PROV LITIGIOS SERVIDAO DE PASSAGEM</v>
          </cell>
          <cell r="C1263">
            <v>-1977096.5</v>
          </cell>
          <cell r="BY1263">
            <v>-1977096.5</v>
          </cell>
          <cell r="CA1263">
            <v>-1977096.5</v>
          </cell>
          <cell r="CG1263">
            <v>-90486.06</v>
          </cell>
        </row>
        <row r="1264">
          <cell r="A1264" t="str">
            <v>4164412</v>
          </cell>
          <cell r="B1264" t="str">
            <v>GR96-REVERSAO PROV LITIGIOS DESAPROP.E DEMAIS PATR</v>
          </cell>
          <cell r="C1264">
            <v>-1966842.28</v>
          </cell>
          <cell r="D1264">
            <v>-59505.31</v>
          </cell>
          <cell r="AE1264">
            <v>-46977.48</v>
          </cell>
          <cell r="BY1264">
            <v>-2073325.07</v>
          </cell>
          <cell r="CA1264">
            <v>-2073325.07</v>
          </cell>
          <cell r="CE1264">
            <v>-1461814.23</v>
          </cell>
          <cell r="CF1264">
            <v>-1116620.8999999999</v>
          </cell>
          <cell r="CG1264">
            <v>-8112543.8300000001</v>
          </cell>
        </row>
        <row r="1265">
          <cell r="A1265" t="str">
            <v>4164425</v>
          </cell>
          <cell r="B1265" t="str">
            <v>GR96-REVERSAO DE PROV LITIGIOS DEMAIS AMBIENTAIS</v>
          </cell>
          <cell r="C1265">
            <v>15226.01</v>
          </cell>
          <cell r="BY1265">
            <v>15226.01</v>
          </cell>
          <cell r="CA1265">
            <v>15226.01</v>
          </cell>
          <cell r="CE1265">
            <v>-287646.84999999998</v>
          </cell>
        </row>
        <row r="1266">
          <cell r="A1266" t="str">
            <v>CBAP33030102</v>
          </cell>
          <cell r="B1266" t="str">
            <v>Provisão/(Rev) Perdas Créditos Tributários</v>
          </cell>
          <cell r="C1266">
            <v>-2996017.81</v>
          </cell>
          <cell r="BY1266">
            <v>-2996017.81</v>
          </cell>
          <cell r="CA1266">
            <v>-2996017.81</v>
          </cell>
          <cell r="CE1266">
            <v>2827895.43</v>
          </cell>
          <cell r="CF1266">
            <v>2430442.9500000002</v>
          </cell>
          <cell r="CG1266">
            <v>-4903708.57</v>
          </cell>
        </row>
        <row r="1267">
          <cell r="A1267" t="str">
            <v>4164208</v>
          </cell>
          <cell r="B1267" t="str">
            <v>GR95-PROVISOES PARA PERDAS CREDITOS TRIBUTARIOS</v>
          </cell>
          <cell r="CE1267">
            <v>4084803.55</v>
          </cell>
          <cell r="CF1267">
            <v>3687351.07</v>
          </cell>
          <cell r="CG1267">
            <v>46049.81</v>
          </cell>
        </row>
        <row r="1268">
          <cell r="A1268" t="str">
            <v>4164405</v>
          </cell>
          <cell r="B1268" t="str">
            <v>GR96-REVERSAO DE PROVISOES PERDAS CRED.TRIBUTARIOS</v>
          </cell>
          <cell r="C1268">
            <v>-2996017.81</v>
          </cell>
          <cell r="BY1268">
            <v>-2996017.81</v>
          </cell>
          <cell r="CA1268">
            <v>-2996017.81</v>
          </cell>
          <cell r="CE1268">
            <v>-1256908.1200000001</v>
          </cell>
          <cell r="CF1268">
            <v>-1256908.1200000001</v>
          </cell>
          <cell r="CG1268">
            <v>-4949758.38</v>
          </cell>
        </row>
        <row r="1269">
          <cell r="A1269" t="str">
            <v>CBAP33030103</v>
          </cell>
          <cell r="B1269" t="str">
            <v>Prov. p/ Desvalorização de Partic. Societária</v>
          </cell>
          <cell r="BX1269">
            <v>36548702.549999997</v>
          </cell>
          <cell r="BY1269">
            <v>36548702.549999997</v>
          </cell>
          <cell r="BZ1269">
            <v>-36548702.549999997</v>
          </cell>
          <cell r="CA1269">
            <v>0</v>
          </cell>
          <cell r="CB1269">
            <v>908614.29</v>
          </cell>
          <cell r="CC1269">
            <v>-11490932.060000001</v>
          </cell>
          <cell r="CD1269">
            <v>-4272927.2</v>
          </cell>
          <cell r="CE1269">
            <v>0</v>
          </cell>
          <cell r="CF1269">
            <v>0</v>
          </cell>
          <cell r="CG1269">
            <v>665.91</v>
          </cell>
        </row>
        <row r="1270">
          <cell r="A1270" t="str">
            <v>4164215</v>
          </cell>
          <cell r="B1270" t="str">
            <v>GR95-PROVISOES DESVALORIZACAO PART.SOCIETARIA</v>
          </cell>
          <cell r="BX1270">
            <v>36548702.549999997</v>
          </cell>
          <cell r="BY1270">
            <v>36548702.549999997</v>
          </cell>
          <cell r="BZ1270">
            <v>-36548702.549999997</v>
          </cell>
          <cell r="CA1270">
            <v>0</v>
          </cell>
          <cell r="CB1270">
            <v>908614.29</v>
          </cell>
          <cell r="CC1270">
            <v>-11490932.060000001</v>
          </cell>
          <cell r="CD1270">
            <v>-4272927.2</v>
          </cell>
          <cell r="CE1270">
            <v>0</v>
          </cell>
          <cell r="CF1270">
            <v>0</v>
          </cell>
          <cell r="CG1270">
            <v>665.91</v>
          </cell>
        </row>
        <row r="1271">
          <cell r="A1271" t="str">
            <v>CBAP330302</v>
          </cell>
          <cell r="B1271" t="str">
            <v>Amortização de Ágio</v>
          </cell>
          <cell r="C1271">
            <v>10674027.51</v>
          </cell>
          <cell r="BX1271">
            <v>841332.44</v>
          </cell>
          <cell r="BY1271">
            <v>11515359.949999999</v>
          </cell>
          <cell r="BZ1271">
            <v>22048231.710000001</v>
          </cell>
          <cell r="CA1271">
            <v>33563591.659999996</v>
          </cell>
          <cell r="CB1271">
            <v>1121776.58</v>
          </cell>
          <cell r="CC1271">
            <v>841332.44</v>
          </cell>
          <cell r="CD1271">
            <v>1121776.58</v>
          </cell>
          <cell r="CE1271">
            <v>43062010.600000001</v>
          </cell>
          <cell r="CF1271">
            <v>31874146.710000001</v>
          </cell>
          <cell r="CG1271">
            <v>25238474.739999998</v>
          </cell>
        </row>
        <row r="1272">
          <cell r="A1272" t="str">
            <v>4162511</v>
          </cell>
          <cell r="B1272" t="str">
            <v>GR55-AMORTIZACAO DE CONCESSAO/AUTORIZACAO INVESTIM</v>
          </cell>
          <cell r="C1272">
            <v>10674027.51</v>
          </cell>
          <cell r="BX1272">
            <v>841332.44</v>
          </cell>
          <cell r="BY1272">
            <v>11515359.949999999</v>
          </cell>
          <cell r="BZ1272">
            <v>22048231.710000001</v>
          </cell>
          <cell r="CA1272">
            <v>33563591.659999996</v>
          </cell>
          <cell r="CB1272">
            <v>1121776.58</v>
          </cell>
          <cell r="CC1272">
            <v>841332.44</v>
          </cell>
          <cell r="CD1272">
            <v>1121776.58</v>
          </cell>
          <cell r="CE1272">
            <v>43062010.600000001</v>
          </cell>
          <cell r="CF1272">
            <v>31874146.710000001</v>
          </cell>
          <cell r="CG1272">
            <v>25238474.739999998</v>
          </cell>
        </row>
        <row r="1273">
          <cell r="A1273" t="str">
            <v>CBAP330304</v>
          </cell>
          <cell r="B1273" t="str">
            <v>Taxa de Fiscalização Aneel</v>
          </cell>
          <cell r="C1273">
            <v>8651700.1600000001</v>
          </cell>
          <cell r="F1273">
            <v>736773.18</v>
          </cell>
          <cell r="G1273">
            <v>984982.19</v>
          </cell>
          <cell r="I1273">
            <v>83522.34</v>
          </cell>
          <cell r="J1273">
            <v>83522.34</v>
          </cell>
          <cell r="K1273">
            <v>83522.34</v>
          </cell>
          <cell r="L1273">
            <v>83522.34</v>
          </cell>
          <cell r="M1273">
            <v>91874.61</v>
          </cell>
          <cell r="N1273">
            <v>91874.61</v>
          </cell>
          <cell r="O1273">
            <v>50113.440000000002</v>
          </cell>
          <cell r="Q1273">
            <v>43307.91</v>
          </cell>
          <cell r="R1273">
            <v>61868.43</v>
          </cell>
          <cell r="S1273">
            <v>92802.6</v>
          </cell>
          <cell r="T1273">
            <v>92802.6</v>
          </cell>
          <cell r="V1273">
            <v>71458.02</v>
          </cell>
          <cell r="W1273">
            <v>71458.02</v>
          </cell>
          <cell r="X1273">
            <v>71458.02</v>
          </cell>
          <cell r="Y1273">
            <v>64961.82</v>
          </cell>
          <cell r="Z1273">
            <v>64961.82</v>
          </cell>
          <cell r="AA1273">
            <v>64961.82</v>
          </cell>
          <cell r="AB1273">
            <v>64961.82</v>
          </cell>
          <cell r="AC1273">
            <v>84450.33</v>
          </cell>
          <cell r="AD1273">
            <v>84450.33</v>
          </cell>
          <cell r="AE1273">
            <v>71458.02</v>
          </cell>
          <cell r="AF1273">
            <v>84450.33</v>
          </cell>
          <cell r="AG1273">
            <v>84450.33</v>
          </cell>
          <cell r="AH1273">
            <v>84450.33</v>
          </cell>
          <cell r="AI1273">
            <v>32156.1</v>
          </cell>
          <cell r="AJ1273">
            <v>75030.929999999993</v>
          </cell>
          <cell r="AK1273">
            <v>85749.57</v>
          </cell>
          <cell r="AL1273">
            <v>85749.57</v>
          </cell>
          <cell r="AN1273">
            <v>182217.87</v>
          </cell>
          <cell r="AP1273">
            <v>98834.76</v>
          </cell>
          <cell r="AQ1273">
            <v>98834.76</v>
          </cell>
          <cell r="AR1273">
            <v>98834.76</v>
          </cell>
          <cell r="AS1273">
            <v>98834.76</v>
          </cell>
          <cell r="AU1273">
            <v>64961.82</v>
          </cell>
          <cell r="AV1273">
            <v>77954.22</v>
          </cell>
          <cell r="AW1273">
            <v>90946.53</v>
          </cell>
          <cell r="AX1273">
            <v>90946.53</v>
          </cell>
          <cell r="AZ1273">
            <v>103938.93</v>
          </cell>
          <cell r="BA1273">
            <v>90946.53</v>
          </cell>
          <cell r="BB1273">
            <v>103938.93</v>
          </cell>
          <cell r="BC1273">
            <v>103938.93</v>
          </cell>
          <cell r="BD1273">
            <v>77954.22</v>
          </cell>
          <cell r="BE1273">
            <v>1465764.78</v>
          </cell>
          <cell r="BF1273">
            <v>93060.9</v>
          </cell>
          <cell r="BG1273">
            <v>53724.81</v>
          </cell>
          <cell r="BH1273">
            <v>76774.53</v>
          </cell>
          <cell r="BI1273">
            <v>72574.47</v>
          </cell>
          <cell r="BY1273">
            <v>15623789.310000001</v>
          </cell>
          <cell r="BZ1273">
            <v>-984982.19</v>
          </cell>
          <cell r="CA1273">
            <v>14638807.119999999</v>
          </cell>
          <cell r="CE1273">
            <v>18248377.030000001</v>
          </cell>
          <cell r="CF1273">
            <v>13398423.01</v>
          </cell>
          <cell r="CG1273">
            <v>17331586.829999998</v>
          </cell>
        </row>
        <row r="1274">
          <cell r="A1274" t="str">
            <v>4161600</v>
          </cell>
          <cell r="B1274" t="str">
            <v>GR38-TAXA DE FISCALIZACAO # ORGAO REGULADOR</v>
          </cell>
          <cell r="C1274">
            <v>8651700.1600000001</v>
          </cell>
          <cell r="F1274">
            <v>736773.18</v>
          </cell>
          <cell r="G1274">
            <v>984982.19</v>
          </cell>
          <cell r="I1274">
            <v>83522.34</v>
          </cell>
          <cell r="J1274">
            <v>83522.34</v>
          </cell>
          <cell r="K1274">
            <v>83522.34</v>
          </cell>
          <cell r="L1274">
            <v>83522.34</v>
          </cell>
          <cell r="M1274">
            <v>91874.61</v>
          </cell>
          <cell r="N1274">
            <v>91874.61</v>
          </cell>
          <cell r="O1274">
            <v>50113.440000000002</v>
          </cell>
          <cell r="Q1274">
            <v>43307.91</v>
          </cell>
          <cell r="R1274">
            <v>61868.43</v>
          </cell>
          <cell r="S1274">
            <v>92802.6</v>
          </cell>
          <cell r="T1274">
            <v>92802.6</v>
          </cell>
          <cell r="V1274">
            <v>71458.02</v>
          </cell>
          <cell r="W1274">
            <v>71458.02</v>
          </cell>
          <cell r="X1274">
            <v>71458.02</v>
          </cell>
          <cell r="Y1274">
            <v>64961.82</v>
          </cell>
          <cell r="Z1274">
            <v>64961.82</v>
          </cell>
          <cell r="AA1274">
            <v>64961.82</v>
          </cell>
          <cell r="AB1274">
            <v>64961.82</v>
          </cell>
          <cell r="AC1274">
            <v>84450.33</v>
          </cell>
          <cell r="AD1274">
            <v>84450.33</v>
          </cell>
          <cell r="AE1274">
            <v>71458.02</v>
          </cell>
          <cell r="AF1274">
            <v>84450.33</v>
          </cell>
          <cell r="AG1274">
            <v>84450.33</v>
          </cell>
          <cell r="AH1274">
            <v>84450.33</v>
          </cell>
          <cell r="AI1274">
            <v>32156.1</v>
          </cell>
          <cell r="AJ1274">
            <v>75030.929999999993</v>
          </cell>
          <cell r="AK1274">
            <v>85749.57</v>
          </cell>
          <cell r="AL1274">
            <v>85749.57</v>
          </cell>
          <cell r="AN1274">
            <v>182217.87</v>
          </cell>
          <cell r="AP1274">
            <v>98834.76</v>
          </cell>
          <cell r="AQ1274">
            <v>98834.76</v>
          </cell>
          <cell r="AR1274">
            <v>98834.76</v>
          </cell>
          <cell r="AS1274">
            <v>98834.76</v>
          </cell>
          <cell r="AU1274">
            <v>64961.82</v>
          </cell>
          <cell r="AV1274">
            <v>77954.22</v>
          </cell>
          <cell r="AW1274">
            <v>90946.53</v>
          </cell>
          <cell r="AX1274">
            <v>90946.53</v>
          </cell>
          <cell r="AZ1274">
            <v>103938.93</v>
          </cell>
          <cell r="BA1274">
            <v>90946.53</v>
          </cell>
          <cell r="BB1274">
            <v>103938.93</v>
          </cell>
          <cell r="BC1274">
            <v>103938.93</v>
          </cell>
          <cell r="BD1274">
            <v>77954.22</v>
          </cell>
          <cell r="BE1274">
            <v>1465764.78</v>
          </cell>
          <cell r="BF1274">
            <v>93060.9</v>
          </cell>
          <cell r="BG1274">
            <v>53724.81</v>
          </cell>
          <cell r="BH1274">
            <v>76774.53</v>
          </cell>
          <cell r="BI1274">
            <v>72574.47</v>
          </cell>
          <cell r="BY1274">
            <v>15623789.310000001</v>
          </cell>
          <cell r="BZ1274">
            <v>-984982.19</v>
          </cell>
          <cell r="CA1274">
            <v>14638807.119999999</v>
          </cell>
          <cell r="CE1274">
            <v>18248377.030000001</v>
          </cell>
          <cell r="CF1274">
            <v>13398423.01</v>
          </cell>
          <cell r="CG1274">
            <v>17331586.829999998</v>
          </cell>
        </row>
        <row r="1275">
          <cell r="A1275" t="str">
            <v>CBAP330308</v>
          </cell>
          <cell r="B1275" t="str">
            <v>Doações, Contribuições e Subvenções</v>
          </cell>
          <cell r="D1275">
            <v>2117.17</v>
          </cell>
          <cell r="BE1275">
            <v>10000</v>
          </cell>
          <cell r="BW1275">
            <v>410000</v>
          </cell>
          <cell r="BY1275">
            <v>422117.17</v>
          </cell>
          <cell r="CA1275">
            <v>422117.17</v>
          </cell>
          <cell r="CE1275">
            <v>8808237.4499999993</v>
          </cell>
          <cell r="CF1275">
            <v>1915375.26</v>
          </cell>
          <cell r="CG1275">
            <v>6520266.2999999998</v>
          </cell>
        </row>
        <row r="1276">
          <cell r="A1276" t="str">
            <v>4164001</v>
          </cell>
          <cell r="B1276" t="str">
            <v>GR94-CONTRIBUICOES E DOACOES # INCENTIVO FISCAL</v>
          </cell>
          <cell r="BW1276">
            <v>230000</v>
          </cell>
          <cell r="BY1276">
            <v>230000</v>
          </cell>
          <cell r="CA1276">
            <v>230000</v>
          </cell>
          <cell r="CE1276">
            <v>3735493.74</v>
          </cell>
          <cell r="CF1276">
            <v>1195200</v>
          </cell>
          <cell r="CG1276">
            <v>3914860</v>
          </cell>
        </row>
        <row r="1277">
          <cell r="A1277" t="str">
            <v>4164002</v>
          </cell>
          <cell r="B1277" t="str">
            <v>GR94-CONTRIB.E DOACOES-INCENTIVO FISCAL-FIA</v>
          </cell>
          <cell r="CE1277">
            <v>883873.48</v>
          </cell>
          <cell r="CF1277">
            <v>124244</v>
          </cell>
          <cell r="CG1277">
            <v>816540</v>
          </cell>
        </row>
        <row r="1278">
          <cell r="A1278" t="str">
            <v>4164003</v>
          </cell>
          <cell r="B1278" t="str">
            <v>GR94-CONTRIB.E DOACOES-INCENTIVO FISCAL-ESPORTE</v>
          </cell>
          <cell r="BE1278">
            <v>10000</v>
          </cell>
          <cell r="BW1278">
            <v>180000</v>
          </cell>
          <cell r="BY1278">
            <v>190000</v>
          </cell>
          <cell r="CA1278">
            <v>190000</v>
          </cell>
          <cell r="CE1278">
            <v>1767746.13</v>
          </cell>
          <cell r="CF1278">
            <v>461115.09</v>
          </cell>
          <cell r="CG1278">
            <v>953586</v>
          </cell>
        </row>
        <row r="1279">
          <cell r="A1279" t="str">
            <v>4164004</v>
          </cell>
          <cell r="B1279" t="str">
            <v>GR94-CONTRIB. E DOAÇÕES - INCENTIVO FISCAL PRONON</v>
          </cell>
          <cell r="CE1279">
            <v>759628</v>
          </cell>
        </row>
        <row r="1280">
          <cell r="A1280" t="str">
            <v>4164005</v>
          </cell>
          <cell r="B1280" t="str">
            <v>GR94-CONTR. E DOACOES - INCENTIVO FISCAL IDOSO</v>
          </cell>
          <cell r="CE1280">
            <v>883873.48</v>
          </cell>
          <cell r="CF1280">
            <v>124244</v>
          </cell>
          <cell r="CG1280">
            <v>816540</v>
          </cell>
        </row>
        <row r="1281">
          <cell r="A1281" t="str">
            <v>4164006</v>
          </cell>
          <cell r="B1281" t="str">
            <v>GR94- CONTRIB.E DOAÇÕES - PRONAS/PCD</v>
          </cell>
          <cell r="CE1281">
            <v>759628</v>
          </cell>
        </row>
        <row r="1282">
          <cell r="A1282" t="str">
            <v>4164008</v>
          </cell>
          <cell r="B1282" t="str">
            <v>GR94-CONTRIBUICOES E DOACOES-INST.ASSISTENCIAIS</v>
          </cell>
          <cell r="D1282">
            <v>2117.17</v>
          </cell>
          <cell r="BY1282">
            <v>2117.17</v>
          </cell>
          <cell r="CA1282">
            <v>2117.17</v>
          </cell>
          <cell r="CE1282">
            <v>17994.62</v>
          </cell>
          <cell r="CF1282">
            <v>10572.17</v>
          </cell>
          <cell r="CG1282">
            <v>18740.3</v>
          </cell>
        </row>
        <row r="1283">
          <cell r="A1283" t="str">
            <v>CBAP330309</v>
          </cell>
          <cell r="B1283" t="str">
            <v>(-) Recuperação de Custos e Despesas</v>
          </cell>
          <cell r="C1283">
            <v>-1895.78</v>
          </cell>
          <cell r="E1283">
            <v>-32846.33</v>
          </cell>
          <cell r="BY1283">
            <v>-34742.11</v>
          </cell>
          <cell r="BZ1283">
            <v>32846.33</v>
          </cell>
          <cell r="CA1283">
            <v>-1895.78</v>
          </cell>
          <cell r="CE1283">
            <v>-1280986.21</v>
          </cell>
          <cell r="CG1283">
            <v>-1400424.51</v>
          </cell>
        </row>
        <row r="1284">
          <cell r="A1284" t="str">
            <v>4164804</v>
          </cell>
          <cell r="B1284" t="str">
            <v>GR98-SOBRAS DE INVENTARIO DE ESTOQUE</v>
          </cell>
          <cell r="C1284">
            <v>-1895.78</v>
          </cell>
          <cell r="BY1284">
            <v>-1895.78</v>
          </cell>
          <cell r="CA1284">
            <v>-1895.78</v>
          </cell>
          <cell r="CE1284">
            <v>-1339014.47</v>
          </cell>
          <cell r="CG1284">
            <v>-1428651.57</v>
          </cell>
        </row>
        <row r="1285">
          <cell r="A1285" t="str">
            <v>4164813</v>
          </cell>
          <cell r="B1285" t="str">
            <v>GR98-OUTROS GASTOS</v>
          </cell>
          <cell r="E1285">
            <v>-32846.33</v>
          </cell>
          <cell r="BY1285">
            <v>-32846.33</v>
          </cell>
          <cell r="BZ1285">
            <v>32846.33</v>
          </cell>
          <cell r="CA1285">
            <v>0</v>
          </cell>
        </row>
        <row r="1286">
          <cell r="A1286" t="str">
            <v>4164898</v>
          </cell>
          <cell r="B1286" t="str">
            <v>GR98-CREDITO DE COFINS</v>
          </cell>
          <cell r="CE1286">
            <v>47677.279999999999</v>
          </cell>
          <cell r="CG1286">
            <v>23191.96</v>
          </cell>
        </row>
        <row r="1287">
          <cell r="A1287" t="str">
            <v>4164899</v>
          </cell>
          <cell r="B1287" t="str">
            <v>GR98-CREDITO DE PIS</v>
          </cell>
          <cell r="CE1287">
            <v>10350.98</v>
          </cell>
          <cell r="CG1287">
            <v>5035.1000000000004</v>
          </cell>
        </row>
        <row r="1288">
          <cell r="A1288" t="str">
            <v>CBAP330313</v>
          </cell>
          <cell r="B1288" t="str">
            <v>Outras</v>
          </cell>
          <cell r="C1288">
            <v>1503.58</v>
          </cell>
          <cell r="AC1288">
            <v>-6174.61</v>
          </cell>
          <cell r="AD1288">
            <v>23528.52</v>
          </cell>
          <cell r="BY1288">
            <v>18857.490000000002</v>
          </cell>
          <cell r="BZ1288">
            <v>1426032.44</v>
          </cell>
          <cell r="CA1288">
            <v>1444889.93</v>
          </cell>
          <cell r="CB1288">
            <v>0</v>
          </cell>
          <cell r="CC1288">
            <v>0</v>
          </cell>
          <cell r="CE1288">
            <v>2177990.41</v>
          </cell>
          <cell r="CF1288">
            <v>275156.01</v>
          </cell>
          <cell r="CG1288">
            <v>3168902.87</v>
          </cell>
        </row>
        <row r="1289">
          <cell r="A1289" t="str">
            <v>3115989</v>
          </cell>
          <cell r="B1289" t="str">
            <v>OUTRAS REC - DIFERENCAS ELIMINACAO-RESULT (So BCS)</v>
          </cell>
          <cell r="BZ1289">
            <v>1426032.44</v>
          </cell>
          <cell r="CA1289">
            <v>1426032.44</v>
          </cell>
          <cell r="CB1289">
            <v>0</v>
          </cell>
          <cell r="CC1289">
            <v>0</v>
          </cell>
          <cell r="CE1289">
            <v>7458.9</v>
          </cell>
          <cell r="CF1289">
            <v>120523.59</v>
          </cell>
          <cell r="CG1289">
            <v>1975545.79</v>
          </cell>
        </row>
        <row r="1290">
          <cell r="A1290" t="str">
            <v>4165001</v>
          </cell>
          <cell r="B1290" t="str">
            <v>GR99-PERDAS EM INVENTARIOS DE ESTOQUES</v>
          </cell>
          <cell r="C1290">
            <v>1503.58</v>
          </cell>
          <cell r="BY1290">
            <v>1503.58</v>
          </cell>
          <cell r="CA1290">
            <v>1503.58</v>
          </cell>
          <cell r="CE1290">
            <v>2015899.43</v>
          </cell>
          <cell r="CF1290">
            <v>0.34</v>
          </cell>
          <cell r="CG1290">
            <v>800343.19</v>
          </cell>
        </row>
        <row r="1291">
          <cell r="A1291" t="str">
            <v>4165008</v>
          </cell>
          <cell r="B1291" t="str">
            <v>GR99-TERMO DE COMPROMISSO DE AJUSTE DE CONDUTA-TAC</v>
          </cell>
          <cell r="AC1291">
            <v>-6174.61</v>
          </cell>
          <cell r="AD1291">
            <v>23528.52</v>
          </cell>
          <cell r="BY1291">
            <v>17353.91</v>
          </cell>
          <cell r="CA1291">
            <v>17353.91</v>
          </cell>
          <cell r="CE1291">
            <v>154632.07999999999</v>
          </cell>
          <cell r="CF1291">
            <v>154632.07999999999</v>
          </cell>
          <cell r="CG1291">
            <v>393013.89</v>
          </cell>
        </row>
        <row r="1292">
          <cell r="A1292" t="str">
            <v>CBAP330314</v>
          </cell>
          <cell r="B1292" t="str">
            <v>(+/-) Outras Receitas e Despesas</v>
          </cell>
          <cell r="C1292">
            <v>-265519998.94999999</v>
          </cell>
          <cell r="D1292">
            <v>67185559.019999996</v>
          </cell>
          <cell r="E1292">
            <v>1431760.23</v>
          </cell>
          <cell r="F1292">
            <v>-15101.19</v>
          </cell>
          <cell r="H1292">
            <v>-120556.87</v>
          </cell>
          <cell r="K1292">
            <v>3173800.73</v>
          </cell>
          <cell r="U1292">
            <v>-5315.67</v>
          </cell>
          <cell r="V1292">
            <v>-134412.73000000001</v>
          </cell>
          <cell r="W1292">
            <v>-302457.18</v>
          </cell>
          <cell r="X1292">
            <v>3907582.1</v>
          </cell>
          <cell r="Y1292">
            <v>-312947.51</v>
          </cell>
          <cell r="Z1292">
            <v>-422085.07</v>
          </cell>
          <cell r="AB1292">
            <v>-331003.56</v>
          </cell>
          <cell r="AC1292">
            <v>975110.6</v>
          </cell>
          <cell r="AE1292">
            <v>-353374.02</v>
          </cell>
          <cell r="AF1292">
            <v>3090517.88</v>
          </cell>
          <cell r="AG1292">
            <v>-92845.81</v>
          </cell>
          <cell r="AI1292">
            <v>-798.75</v>
          </cell>
          <cell r="AJ1292">
            <v>-798.75</v>
          </cell>
          <cell r="BE1292">
            <v>-33730922.909999996</v>
          </cell>
          <cell r="BF1292">
            <v>-1331.28</v>
          </cell>
          <cell r="BH1292">
            <v>1467</v>
          </cell>
          <cell r="BW1292">
            <v>-21825.17</v>
          </cell>
          <cell r="BX1292">
            <v>256323.63</v>
          </cell>
          <cell r="BY1292">
            <v>-221343654.22999999</v>
          </cell>
          <cell r="BZ1292">
            <v>-1431760.23</v>
          </cell>
          <cell r="CA1292">
            <v>-222775414.46000001</v>
          </cell>
          <cell r="CB1292">
            <v>-9479583.0800000001</v>
          </cell>
          <cell r="CC1292">
            <v>-6754955.4000000004</v>
          </cell>
          <cell r="CD1292">
            <v>-680630.93</v>
          </cell>
          <cell r="CE1292">
            <v>48951065.340000004</v>
          </cell>
          <cell r="CF1292">
            <v>19652882.32</v>
          </cell>
          <cell r="CG1292">
            <v>88072856.140000001</v>
          </cell>
        </row>
        <row r="1293">
          <cell r="A1293" t="str">
            <v>CBAP33031401</v>
          </cell>
          <cell r="B1293" t="str">
            <v>(-) Outras Receitas</v>
          </cell>
          <cell r="C1293">
            <v>-275548812.83999997</v>
          </cell>
          <cell r="D1293">
            <v>-27445601.129999999</v>
          </cell>
          <cell r="E1293">
            <v>-442548.78</v>
          </cell>
          <cell r="F1293">
            <v>-20993.94</v>
          </cell>
          <cell r="H1293">
            <v>-121942.53</v>
          </cell>
          <cell r="U1293">
            <v>-5315.67</v>
          </cell>
          <cell r="V1293">
            <v>-134412.73000000001</v>
          </cell>
          <cell r="W1293">
            <v>-302457.18</v>
          </cell>
          <cell r="Y1293">
            <v>-312947.51</v>
          </cell>
          <cell r="Z1293">
            <v>-422085.07</v>
          </cell>
          <cell r="AB1293">
            <v>-331003.56</v>
          </cell>
          <cell r="AE1293">
            <v>-353374.02</v>
          </cell>
          <cell r="AG1293">
            <v>-92845.81</v>
          </cell>
          <cell r="AI1293">
            <v>-798.75</v>
          </cell>
          <cell r="AJ1293">
            <v>-798.75</v>
          </cell>
          <cell r="BE1293">
            <v>-33741693.689999998</v>
          </cell>
          <cell r="BF1293">
            <v>-1331.28</v>
          </cell>
          <cell r="BW1293">
            <v>-27008.51</v>
          </cell>
          <cell r="BX1293">
            <v>-10567745.67</v>
          </cell>
          <cell r="BY1293">
            <v>-349873717.42000002</v>
          </cell>
          <cell r="BZ1293">
            <v>442548.78</v>
          </cell>
          <cell r="CA1293">
            <v>-349431168.63999999</v>
          </cell>
          <cell r="CB1293">
            <v>-9656717.5199999996</v>
          </cell>
          <cell r="CC1293">
            <v>-6785935.0599999996</v>
          </cell>
          <cell r="CD1293">
            <v>-8675380.5500000007</v>
          </cell>
          <cell r="CE1293">
            <v>-94179700.530000001</v>
          </cell>
          <cell r="CF1293">
            <v>-75755384.569999993</v>
          </cell>
          <cell r="CG1293">
            <v>-181434660.50999999</v>
          </cell>
        </row>
        <row r="1294">
          <cell r="A1294" t="str">
            <v>CBAP3303140101</v>
          </cell>
          <cell r="B1294" t="str">
            <v>Ganhos na Alienação de Bens e Direitos</v>
          </cell>
          <cell r="C1294">
            <v>-272383010.60000002</v>
          </cell>
          <cell r="D1294">
            <v>-25818827.899999999</v>
          </cell>
          <cell r="E1294">
            <v>-134038.29999999999</v>
          </cell>
          <cell r="BE1294">
            <v>-33741693.689999998</v>
          </cell>
          <cell r="BY1294">
            <v>-332077570.49000001</v>
          </cell>
          <cell r="BZ1294">
            <v>134038.29999999999</v>
          </cell>
          <cell r="CA1294">
            <v>-331943532.19</v>
          </cell>
          <cell r="CE1294">
            <v>-79502078.769999996</v>
          </cell>
          <cell r="CF1294">
            <v>-38451460.93</v>
          </cell>
          <cell r="CG1294">
            <v>-63447926.5</v>
          </cell>
        </row>
        <row r="1295">
          <cell r="A1295" t="str">
            <v>3310001</v>
          </cell>
          <cell r="B1295" t="str">
            <v>RESIDUOS E SUCATAS-VENDA DE SUCATA</v>
          </cell>
          <cell r="C1295">
            <v>-1125465.3799999999</v>
          </cell>
          <cell r="D1295">
            <v>-8320408.8499999996</v>
          </cell>
          <cell r="E1295">
            <v>-134038.29999999999</v>
          </cell>
          <cell r="BE1295">
            <v>-330919.76</v>
          </cell>
          <cell r="BY1295">
            <v>-9910832.2899999991</v>
          </cell>
          <cell r="BZ1295">
            <v>134038.29999999999</v>
          </cell>
          <cell r="CA1295">
            <v>-9776793.9900000002</v>
          </cell>
          <cell r="CE1295">
            <v>-16994133.100000001</v>
          </cell>
          <cell r="CF1295">
            <v>-13760541.26</v>
          </cell>
          <cell r="CG1295">
            <v>-17298166.670000002</v>
          </cell>
        </row>
        <row r="1296">
          <cell r="A1296" t="str">
            <v>3310002</v>
          </cell>
          <cell r="B1296" t="str">
            <v>VENDA DE BENS DO ATIVO-IMOVEIS</v>
          </cell>
          <cell r="C1296">
            <v>-271227639.27999997</v>
          </cell>
          <cell r="D1296">
            <v>-16767210.609999999</v>
          </cell>
          <cell r="BE1296">
            <v>-33410773.93</v>
          </cell>
          <cell r="BY1296">
            <v>-321405623.81999999</v>
          </cell>
          <cell r="CA1296">
            <v>-321405623.81999999</v>
          </cell>
          <cell r="CE1296">
            <v>-20755963.210000001</v>
          </cell>
          <cell r="CF1296">
            <v>-10813422.33</v>
          </cell>
          <cell r="CG1296">
            <v>-32528503.469999999</v>
          </cell>
        </row>
        <row r="1297">
          <cell r="A1297" t="str">
            <v>3310003</v>
          </cell>
          <cell r="B1297" t="str">
            <v>VENDA DE BENS DO ATIVO-MAQUINAS E EQUIPAMENTOS</v>
          </cell>
          <cell r="CG1297">
            <v>-205622.37</v>
          </cell>
        </row>
        <row r="1298">
          <cell r="A1298" t="str">
            <v>3310004</v>
          </cell>
          <cell r="B1298" t="str">
            <v>VENDA DE BENS DO ATIVO-VEICULOS</v>
          </cell>
          <cell r="C1298">
            <v>-29905.94</v>
          </cell>
          <cell r="D1298">
            <v>-3151594.05</v>
          </cell>
          <cell r="BY1298">
            <v>-3181499.99</v>
          </cell>
          <cell r="CA1298">
            <v>-3181499.99</v>
          </cell>
          <cell r="CE1298">
            <v>-44662164.460000001</v>
          </cell>
          <cell r="CF1298">
            <v>-15920904.01</v>
          </cell>
          <cell r="CG1298">
            <v>-17941455.43</v>
          </cell>
        </row>
        <row r="1299">
          <cell r="A1299" t="str">
            <v>3310005</v>
          </cell>
          <cell r="B1299" t="str">
            <v>VENDA DE BENS DO ATIVO-MOVEIS E UTENSILIOS</v>
          </cell>
          <cell r="D1299">
            <v>-12174.8</v>
          </cell>
          <cell r="BY1299">
            <v>-12174.8</v>
          </cell>
          <cell r="CA1299">
            <v>-12174.8</v>
          </cell>
          <cell r="CE1299">
            <v>-51120</v>
          </cell>
          <cell r="CF1299">
            <v>-51120</v>
          </cell>
          <cell r="CG1299">
            <v>-5630.49</v>
          </cell>
        </row>
        <row r="1300">
          <cell r="A1300" t="str">
            <v>3310012</v>
          </cell>
          <cell r="B1300" t="str">
            <v>VENDA DE BENS DO ATIVO-IMOVEIS - VLR JUSTO</v>
          </cell>
          <cell r="D1300">
            <v>2432560.41</v>
          </cell>
          <cell r="BY1300">
            <v>2432560.41</v>
          </cell>
          <cell r="CA1300">
            <v>2432560.41</v>
          </cell>
          <cell r="CE1300">
            <v>2961302</v>
          </cell>
          <cell r="CF1300">
            <v>2094526.67</v>
          </cell>
          <cell r="CG1300">
            <v>4531451.93</v>
          </cell>
        </row>
        <row r="1301">
          <cell r="A1301" t="str">
            <v>CBAP3303140102</v>
          </cell>
          <cell r="B1301" t="str">
            <v>(-) Pasep/Cofins</v>
          </cell>
          <cell r="C1301">
            <v>74404.87</v>
          </cell>
          <cell r="D1301">
            <v>165814.37</v>
          </cell>
          <cell r="H1301">
            <v>0</v>
          </cell>
          <cell r="U1301">
            <v>541.79999999999995</v>
          </cell>
          <cell r="BW1301">
            <v>2536.7399999999998</v>
          </cell>
          <cell r="BX1301">
            <v>10688.66</v>
          </cell>
          <cell r="BY1301">
            <v>253986.44</v>
          </cell>
          <cell r="CA1301">
            <v>253986.44</v>
          </cell>
          <cell r="CB1301">
            <v>149117.51</v>
          </cell>
          <cell r="CC1301">
            <v>10688.67</v>
          </cell>
          <cell r="CD1301">
            <v>204461.21</v>
          </cell>
          <cell r="CE1301">
            <v>517152.94</v>
          </cell>
          <cell r="CF1301">
            <v>286256.21000000002</v>
          </cell>
          <cell r="CG1301">
            <v>870834.22</v>
          </cell>
        </row>
        <row r="1302">
          <cell r="A1302" t="str">
            <v>3310801</v>
          </cell>
          <cell r="B1302" t="str">
            <v>(-) COFINS</v>
          </cell>
          <cell r="C1302">
            <v>61132.66</v>
          </cell>
          <cell r="D1302">
            <v>136236.67000000001</v>
          </cell>
          <cell r="H1302">
            <v>0</v>
          </cell>
          <cell r="U1302">
            <v>445.14</v>
          </cell>
          <cell r="BW1302">
            <v>2084.2199999999998</v>
          </cell>
          <cell r="BX1302">
            <v>8782.01</v>
          </cell>
          <cell r="BY1302">
            <v>208680.7</v>
          </cell>
          <cell r="CA1302">
            <v>208680.7</v>
          </cell>
          <cell r="CB1302">
            <v>122518.14</v>
          </cell>
          <cell r="CC1302">
            <v>8782.02</v>
          </cell>
          <cell r="CD1302">
            <v>167989.73</v>
          </cell>
          <cell r="CE1302">
            <v>424903.97</v>
          </cell>
          <cell r="CF1302">
            <v>245817.7</v>
          </cell>
          <cell r="CG1302">
            <v>715496.19</v>
          </cell>
        </row>
        <row r="1303">
          <cell r="A1303" t="str">
            <v>3310802</v>
          </cell>
          <cell r="B1303" t="str">
            <v>(-) PASEP</v>
          </cell>
          <cell r="C1303">
            <v>13272.21</v>
          </cell>
          <cell r="D1303">
            <v>29577.7</v>
          </cell>
          <cell r="H1303">
            <v>0</v>
          </cell>
          <cell r="U1303">
            <v>96.66</v>
          </cell>
          <cell r="BW1303">
            <v>452.52</v>
          </cell>
          <cell r="BX1303">
            <v>1906.65</v>
          </cell>
          <cell r="BY1303">
            <v>45305.74</v>
          </cell>
          <cell r="CA1303">
            <v>45305.74</v>
          </cell>
          <cell r="CB1303">
            <v>26599.37</v>
          </cell>
          <cell r="CC1303">
            <v>1906.65</v>
          </cell>
          <cell r="CD1303">
            <v>36471.480000000003</v>
          </cell>
          <cell r="CE1303">
            <v>92248.97</v>
          </cell>
          <cell r="CF1303">
            <v>40438.51</v>
          </cell>
          <cell r="CG1303">
            <v>155338.03</v>
          </cell>
        </row>
        <row r="1304">
          <cell r="A1304" t="str">
            <v>CBAP3303140103</v>
          </cell>
          <cell r="B1304" t="str">
            <v>Dividendos e Juros s/ Capital Próprio</v>
          </cell>
          <cell r="BW1304">
            <v>-0.41</v>
          </cell>
          <cell r="BX1304">
            <v>-1812930.84</v>
          </cell>
          <cell r="BY1304">
            <v>-1812931.25</v>
          </cell>
          <cell r="CA1304">
            <v>-1812931.25</v>
          </cell>
          <cell r="CB1304">
            <v>-2084174.32</v>
          </cell>
          <cell r="CC1304">
            <v>-2041045.19</v>
          </cell>
          <cell r="CD1304">
            <v>-1035501.23</v>
          </cell>
          <cell r="CE1304">
            <v>-2084175.17</v>
          </cell>
          <cell r="CF1304">
            <v>-2041045.7</v>
          </cell>
          <cell r="CG1304">
            <v>-1035502.06</v>
          </cell>
        </row>
        <row r="1305">
          <cell r="A1305" t="str">
            <v>3212000</v>
          </cell>
          <cell r="B1305" t="str">
            <v>GANHO PARTICIPACOES SOCIETARIAS - DIVIDENDOS</v>
          </cell>
          <cell r="BX1305">
            <v>-1141127.47</v>
          </cell>
          <cell r="BY1305">
            <v>-1141127.47</v>
          </cell>
          <cell r="CA1305">
            <v>-1141127.47</v>
          </cell>
          <cell r="CB1305">
            <v>-1333635.6200000001</v>
          </cell>
          <cell r="CC1305">
            <v>-1333635.6200000001</v>
          </cell>
          <cell r="CD1305">
            <v>-735250.87</v>
          </cell>
          <cell r="CE1305">
            <v>-1333635.6200000001</v>
          </cell>
          <cell r="CF1305">
            <v>-1333635.6200000001</v>
          </cell>
          <cell r="CG1305">
            <v>-735250.9</v>
          </cell>
        </row>
        <row r="1306">
          <cell r="A1306" t="str">
            <v>3212001</v>
          </cell>
          <cell r="B1306" t="str">
            <v>GANHO PARTICIPACOES SOCIETARIAS - JSCP</v>
          </cell>
          <cell r="BW1306">
            <v>-0.41</v>
          </cell>
          <cell r="BX1306">
            <v>-671803.37</v>
          </cell>
          <cell r="BY1306">
            <v>-671803.78</v>
          </cell>
          <cell r="CA1306">
            <v>-671803.78</v>
          </cell>
          <cell r="CB1306">
            <v>-750538.7</v>
          </cell>
          <cell r="CC1306">
            <v>-707409.57</v>
          </cell>
          <cell r="CD1306">
            <v>-300250.36</v>
          </cell>
          <cell r="CE1306">
            <v>-750539.55</v>
          </cell>
          <cell r="CF1306">
            <v>-707410.08</v>
          </cell>
          <cell r="CG1306">
            <v>-300251.15999999997</v>
          </cell>
        </row>
        <row r="1307">
          <cell r="A1307" t="str">
            <v>CBAP3303140104</v>
          </cell>
          <cell r="B1307" t="str">
            <v>Outras Receitas</v>
          </cell>
          <cell r="C1307">
            <v>-3240207.11</v>
          </cell>
          <cell r="D1307">
            <v>-1792587.6</v>
          </cell>
          <cell r="E1307">
            <v>-308510.48</v>
          </cell>
          <cell r="F1307">
            <v>-20993.94</v>
          </cell>
          <cell r="H1307">
            <v>-121942.53</v>
          </cell>
          <cell r="U1307">
            <v>-5857.47</v>
          </cell>
          <cell r="V1307">
            <v>-134412.73000000001</v>
          </cell>
          <cell r="W1307">
            <v>-302457.18</v>
          </cell>
          <cell r="Y1307">
            <v>-312947.51</v>
          </cell>
          <cell r="Z1307">
            <v>-422085.07</v>
          </cell>
          <cell r="AB1307">
            <v>-331003.56</v>
          </cell>
          <cell r="AE1307">
            <v>-353374.02</v>
          </cell>
          <cell r="AG1307">
            <v>-92845.81</v>
          </cell>
          <cell r="AI1307">
            <v>-798.75</v>
          </cell>
          <cell r="AJ1307">
            <v>-798.75</v>
          </cell>
          <cell r="BF1307">
            <v>-1331.28</v>
          </cell>
          <cell r="BW1307">
            <v>-29544.84</v>
          </cell>
          <cell r="BX1307">
            <v>-8765503.4900000002</v>
          </cell>
          <cell r="BY1307">
            <v>-16237202.119999999</v>
          </cell>
          <cell r="BZ1307">
            <v>308510.48</v>
          </cell>
          <cell r="CA1307">
            <v>-15928691.640000001</v>
          </cell>
          <cell r="CB1307">
            <v>-7721660.71</v>
          </cell>
          <cell r="CC1307">
            <v>-4755578.54</v>
          </cell>
          <cell r="CD1307">
            <v>-7844340.5300000003</v>
          </cell>
          <cell r="CE1307">
            <v>-13110599.529999999</v>
          </cell>
          <cell r="CF1307">
            <v>-35549134.149999999</v>
          </cell>
          <cell r="CG1307">
            <v>-117822066.17</v>
          </cell>
        </row>
        <row r="1308">
          <cell r="A1308" t="str">
            <v>3310401</v>
          </cell>
          <cell r="B1308" t="str">
            <v>GANHOS</v>
          </cell>
          <cell r="C1308">
            <v>-507091.89</v>
          </cell>
          <cell r="V1308">
            <v>-134412.73000000001</v>
          </cell>
          <cell r="W1308">
            <v>-302457.18</v>
          </cell>
          <cell r="Y1308">
            <v>-312947.51</v>
          </cell>
          <cell r="Z1308">
            <v>-422085.07</v>
          </cell>
          <cell r="AB1308">
            <v>-331003.56</v>
          </cell>
          <cell r="AE1308">
            <v>-353374.02</v>
          </cell>
          <cell r="AG1308">
            <v>-92845.81</v>
          </cell>
          <cell r="BW1308">
            <v>-2121.12</v>
          </cell>
          <cell r="BX1308">
            <v>-6583632.8399999999</v>
          </cell>
          <cell r="BY1308">
            <v>-9041971.7300000004</v>
          </cell>
          <cell r="CA1308">
            <v>-9041971.7300000004</v>
          </cell>
          <cell r="CE1308">
            <v>-926288.17</v>
          </cell>
          <cell r="CF1308">
            <v>-926288.17</v>
          </cell>
          <cell r="CG1308">
            <v>-1922042.4</v>
          </cell>
        </row>
        <row r="1309">
          <cell r="A1309" t="str">
            <v>3310402</v>
          </cell>
          <cell r="B1309" t="str">
            <v>GANHOS PELO VALOR DE INDENIZACAO</v>
          </cell>
          <cell r="CE1309">
            <v>-60701.7</v>
          </cell>
          <cell r="CG1309">
            <v>-1278504.8999999999</v>
          </cell>
        </row>
        <row r="1310">
          <cell r="A1310" t="str">
            <v>3310403</v>
          </cell>
          <cell r="B1310" t="str">
            <v>ALIENACAO PART. SOCIETARIA PERMANENTE - AVJ</v>
          </cell>
          <cell r="CB1310">
            <v>-648.04999999999995</v>
          </cell>
          <cell r="CC1310">
            <v>-648.04999999999995</v>
          </cell>
          <cell r="CE1310">
            <v>-648.04999999999995</v>
          </cell>
          <cell r="CF1310">
            <v>-648.04999999999995</v>
          </cell>
        </row>
        <row r="1311">
          <cell r="A1311" t="str">
            <v>3310405</v>
          </cell>
          <cell r="B1311" t="str">
            <v>ALIENACAO PART. SOCIETARIA PERMANENTE</v>
          </cell>
          <cell r="BX1311">
            <v>-2066318.12</v>
          </cell>
          <cell r="BY1311">
            <v>-2066318.12</v>
          </cell>
          <cell r="CA1311">
            <v>-2066318.12</v>
          </cell>
          <cell r="CE1311">
            <v>0</v>
          </cell>
          <cell r="CF1311">
            <v>0</v>
          </cell>
        </row>
        <row r="1312">
          <cell r="A1312" t="str">
            <v>3310604</v>
          </cell>
          <cell r="B1312" t="str">
            <v>OUTRAS REC - OUTRAS RECEITAS</v>
          </cell>
          <cell r="C1312">
            <v>-804376.62</v>
          </cell>
          <cell r="D1312">
            <v>-1792587.6</v>
          </cell>
          <cell r="E1312">
            <v>-308510.48</v>
          </cell>
          <cell r="F1312">
            <v>-20993.94</v>
          </cell>
          <cell r="H1312">
            <v>-121942.53</v>
          </cell>
          <cell r="U1312">
            <v>-5857.47</v>
          </cell>
          <cell r="AI1312">
            <v>-798.75</v>
          </cell>
          <cell r="AJ1312">
            <v>-798.75</v>
          </cell>
          <cell r="BF1312">
            <v>-1331.28</v>
          </cell>
          <cell r="BW1312">
            <v>-27423.72</v>
          </cell>
          <cell r="BX1312">
            <v>-115552.53</v>
          </cell>
          <cell r="BY1312">
            <v>-3200173.67</v>
          </cell>
          <cell r="BZ1312">
            <v>308510.48</v>
          </cell>
          <cell r="CA1312">
            <v>-2891663.19</v>
          </cell>
          <cell r="CB1312">
            <v>-1612080.3</v>
          </cell>
          <cell r="CC1312">
            <v>-115552.53</v>
          </cell>
          <cell r="CD1312">
            <v>-2210390.69</v>
          </cell>
          <cell r="CE1312">
            <v>-6014029.25</v>
          </cell>
          <cell r="CF1312">
            <v>-3577574.26</v>
          </cell>
          <cell r="CG1312">
            <v>-108987569.03</v>
          </cell>
        </row>
        <row r="1313">
          <cell r="A1313" t="str">
            <v>3310605</v>
          </cell>
          <cell r="B1313" t="str">
            <v>OUTRAS REC - VALOR JUSTO</v>
          </cell>
          <cell r="C1313">
            <v>-1928738.6</v>
          </cell>
          <cell r="BX1313">
            <v>0</v>
          </cell>
          <cell r="BY1313">
            <v>-1928738.6</v>
          </cell>
          <cell r="CA1313">
            <v>-1928738.6</v>
          </cell>
          <cell r="CB1313">
            <v>-6108932.3600000003</v>
          </cell>
          <cell r="CC1313">
            <v>-4639377.96</v>
          </cell>
          <cell r="CD1313">
            <v>-5633949.8399999999</v>
          </cell>
          <cell r="CE1313">
            <v>-6108932.3600000003</v>
          </cell>
          <cell r="CF1313">
            <v>-4639377.96</v>
          </cell>
          <cell r="CG1313">
            <v>-5633949.8399999999</v>
          </cell>
        </row>
        <row r="1314">
          <cell r="A1314" t="str">
            <v>3310610</v>
          </cell>
          <cell r="B1314" t="str">
            <v>OUTRAS REC - REPACTUAÇAO RISCO HIDROLOGICO</v>
          </cell>
          <cell r="CE1314">
            <v>0</v>
          </cell>
          <cell r="CF1314">
            <v>-26405245.710000001</v>
          </cell>
        </row>
        <row r="1315">
          <cell r="A1315" t="str">
            <v>CBAP33031402</v>
          </cell>
          <cell r="B1315" t="str">
            <v>(+) Outras Despesas</v>
          </cell>
          <cell r="C1315">
            <v>10028813.890000001</v>
          </cell>
          <cell r="D1315">
            <v>94631160.150000006</v>
          </cell>
          <cell r="E1315">
            <v>1874309.01</v>
          </cell>
          <cell r="F1315">
            <v>5892.75</v>
          </cell>
          <cell r="H1315">
            <v>1385.66</v>
          </cell>
          <cell r="K1315">
            <v>3173800.73</v>
          </cell>
          <cell r="X1315">
            <v>3907582.1</v>
          </cell>
          <cell r="AC1315">
            <v>975110.6</v>
          </cell>
          <cell r="AF1315">
            <v>3090517.88</v>
          </cell>
          <cell r="BE1315">
            <v>10770.78</v>
          </cell>
          <cell r="BH1315">
            <v>1467</v>
          </cell>
          <cell r="BW1315">
            <v>5183.34</v>
          </cell>
          <cell r="BX1315">
            <v>10824069.300000001</v>
          </cell>
          <cell r="BY1315">
            <v>128530063.19</v>
          </cell>
          <cell r="BZ1315">
            <v>-1874309.01</v>
          </cell>
          <cell r="CA1315">
            <v>126655754.18000001</v>
          </cell>
          <cell r="CB1315">
            <v>177134.44</v>
          </cell>
          <cell r="CC1315">
            <v>30979.66</v>
          </cell>
          <cell r="CD1315">
            <v>7994749.6200000001</v>
          </cell>
          <cell r="CE1315">
            <v>143130765.87</v>
          </cell>
          <cell r="CF1315">
            <v>95408266.890000001</v>
          </cell>
          <cell r="CG1315">
            <v>269507516.64999998</v>
          </cell>
        </row>
        <row r="1316">
          <cell r="A1316" t="str">
            <v>CBAP3303140201</v>
          </cell>
          <cell r="B1316" t="str">
            <v>Perdas na Desativação de Bens e Direitos</v>
          </cell>
          <cell r="C1316">
            <v>9189962.25</v>
          </cell>
          <cell r="D1316">
            <v>82171622.189999998</v>
          </cell>
          <cell r="F1316">
            <v>5892.75</v>
          </cell>
          <cell r="H1316">
            <v>1385.66</v>
          </cell>
          <cell r="K1316">
            <v>3173800.73</v>
          </cell>
          <cell r="BE1316">
            <v>168311.85</v>
          </cell>
          <cell r="BX1316">
            <v>11175.41</v>
          </cell>
          <cell r="BY1316">
            <v>94722150.840000004</v>
          </cell>
          <cell r="CA1316">
            <v>94722150.840000004</v>
          </cell>
          <cell r="CB1316">
            <v>101209.3</v>
          </cell>
          <cell r="CC1316">
            <v>6725.84</v>
          </cell>
          <cell r="CE1316">
            <v>121562942</v>
          </cell>
          <cell r="CF1316">
            <v>86998386.780000001</v>
          </cell>
          <cell r="CG1316">
            <v>98179105.709999993</v>
          </cell>
        </row>
        <row r="1317">
          <cell r="A1317" t="str">
            <v>4310000</v>
          </cell>
          <cell r="B1317" t="str">
            <v>PERDAS DESAT BENS-DIREITOS-LINHAS/REDES</v>
          </cell>
          <cell r="D1317">
            <v>27868609.050000001</v>
          </cell>
          <cell r="BY1317">
            <v>27868609.050000001</v>
          </cell>
          <cell r="CA1317">
            <v>27868609.050000001</v>
          </cell>
          <cell r="CE1317">
            <v>45794816.149999999</v>
          </cell>
          <cell r="CF1317">
            <v>33167587.91</v>
          </cell>
          <cell r="CG1317">
            <v>34894767.75</v>
          </cell>
        </row>
        <row r="1318">
          <cell r="A1318" t="str">
            <v>4310001</v>
          </cell>
          <cell r="B1318" t="str">
            <v>PERDAS DESAT BENS-DIREITOS-ADMINISTRATIVO</v>
          </cell>
          <cell r="C1318">
            <v>1130592.99</v>
          </cell>
          <cell r="D1318">
            <v>1558155.83</v>
          </cell>
          <cell r="H1318">
            <v>1385.66</v>
          </cell>
          <cell r="BX1318">
            <v>11175.41</v>
          </cell>
          <cell r="BY1318">
            <v>2701309.89</v>
          </cell>
          <cell r="CA1318">
            <v>2701309.89</v>
          </cell>
          <cell r="CB1318">
            <v>101209.3</v>
          </cell>
          <cell r="CC1318">
            <v>6725.84</v>
          </cell>
          <cell r="CE1318">
            <v>2603466.5299999998</v>
          </cell>
          <cell r="CF1318">
            <v>1648346.16</v>
          </cell>
          <cell r="CG1318">
            <v>2620313.63</v>
          </cell>
        </row>
        <row r="1319">
          <cell r="A1319" t="str">
            <v>4310002</v>
          </cell>
          <cell r="B1319" t="str">
            <v>PERDAS DESAT BENS-DIREITOS- MEDIDORES</v>
          </cell>
          <cell r="D1319">
            <v>22197285.760000002</v>
          </cell>
          <cell r="BY1319">
            <v>22197285.760000002</v>
          </cell>
          <cell r="CA1319">
            <v>22197285.760000002</v>
          </cell>
          <cell r="CE1319">
            <v>25728174.93</v>
          </cell>
          <cell r="CF1319">
            <v>19290040.870000001</v>
          </cell>
          <cell r="CG1319">
            <v>18455825.91</v>
          </cell>
        </row>
        <row r="1320">
          <cell r="A1320" t="str">
            <v>4310003</v>
          </cell>
          <cell r="B1320" t="str">
            <v>PERDAS DESAT BENS-DIREITOS-SUBESTACAO</v>
          </cell>
          <cell r="C1320">
            <v>1772834.67</v>
          </cell>
          <cell r="D1320">
            <v>3525248.7</v>
          </cell>
          <cell r="BY1320">
            <v>5298083.37</v>
          </cell>
          <cell r="CA1320">
            <v>5298083.37</v>
          </cell>
          <cell r="CE1320">
            <v>5490013.9900000002</v>
          </cell>
          <cell r="CF1320">
            <v>3571820.16</v>
          </cell>
          <cell r="CG1320">
            <v>5544828.0499999998</v>
          </cell>
        </row>
        <row r="1321">
          <cell r="A1321" t="str">
            <v>4310004</v>
          </cell>
          <cell r="B1321" t="str">
            <v>PERDAS DESAT BENS-DIREITOS-USINAS</v>
          </cell>
          <cell r="C1321">
            <v>44222.02</v>
          </cell>
          <cell r="F1321">
            <v>5892.75</v>
          </cell>
          <cell r="K1321">
            <v>3173800.73</v>
          </cell>
          <cell r="BE1321">
            <v>4788.8900000000003</v>
          </cell>
          <cell r="BY1321">
            <v>3228704.39</v>
          </cell>
          <cell r="CA1321">
            <v>3228704.39</v>
          </cell>
          <cell r="CE1321">
            <v>783968.78</v>
          </cell>
          <cell r="CF1321">
            <v>592105.05000000005</v>
          </cell>
          <cell r="CG1321">
            <v>4490765.74</v>
          </cell>
        </row>
        <row r="1322">
          <cell r="A1322" t="str">
            <v>4310005</v>
          </cell>
          <cell r="B1322" t="str">
            <v>PERDAS DESAT BENS-DIREITOS-LINHAS DE TRANSMISSAO</v>
          </cell>
          <cell r="C1322">
            <v>0</v>
          </cell>
          <cell r="BY1322">
            <v>0</v>
          </cell>
          <cell r="CA1322">
            <v>0</v>
          </cell>
          <cell r="CE1322">
            <v>117795.5</v>
          </cell>
          <cell r="CF1322">
            <v>117795.5</v>
          </cell>
          <cell r="CG1322">
            <v>473726.8</v>
          </cell>
        </row>
        <row r="1323">
          <cell r="A1323" t="str">
            <v>4310010</v>
          </cell>
          <cell r="B1323" t="str">
            <v>PERDAS DESAT BENS-DIREITOS-LINHAS/REDES -VLR JUSTO</v>
          </cell>
          <cell r="D1323">
            <v>4687347.83</v>
          </cell>
          <cell r="BY1323">
            <v>4687347.83</v>
          </cell>
          <cell r="CA1323">
            <v>4687347.83</v>
          </cell>
          <cell r="CE1323">
            <v>5647384.5499999998</v>
          </cell>
          <cell r="CF1323">
            <v>4430332.7</v>
          </cell>
          <cell r="CG1323">
            <v>5625859.1299999999</v>
          </cell>
        </row>
        <row r="1324">
          <cell r="A1324" t="str">
            <v>4310011</v>
          </cell>
          <cell r="B1324" t="str">
            <v>PERDAS DESAT BENS-DIREITOS-ADM - VLR JUSTO</v>
          </cell>
          <cell r="D1324">
            <v>479896.2</v>
          </cell>
          <cell r="BY1324">
            <v>479896.2</v>
          </cell>
          <cell r="CA1324">
            <v>479896.2</v>
          </cell>
          <cell r="CE1324">
            <v>905103.24</v>
          </cell>
          <cell r="CF1324">
            <v>423194.56</v>
          </cell>
          <cell r="CG1324">
            <v>615616.96</v>
          </cell>
        </row>
        <row r="1325">
          <cell r="A1325" t="str">
            <v>4310012</v>
          </cell>
          <cell r="B1325" t="str">
            <v>PERDAS DESAT BENS-DIREITOS- MEDIDORES  - VLR JUSTO</v>
          </cell>
          <cell r="D1325">
            <v>18511714.170000002</v>
          </cell>
          <cell r="BY1325">
            <v>18511714.170000002</v>
          </cell>
          <cell r="CA1325">
            <v>18511714.170000002</v>
          </cell>
          <cell r="CE1325">
            <v>29820741.620000001</v>
          </cell>
          <cell r="CF1325">
            <v>20625750.370000001</v>
          </cell>
          <cell r="CG1325">
            <v>17640333.390000001</v>
          </cell>
        </row>
        <row r="1326">
          <cell r="A1326" t="str">
            <v>4310013</v>
          </cell>
          <cell r="B1326" t="str">
            <v>PERDAS DESAT BENS-DIREITOS-SUBESTACAO - VLR JUSTO</v>
          </cell>
          <cell r="D1326">
            <v>3343364.65</v>
          </cell>
          <cell r="BY1326">
            <v>3343364.65</v>
          </cell>
          <cell r="CA1326">
            <v>3343364.65</v>
          </cell>
          <cell r="CE1326">
            <v>3245341.47</v>
          </cell>
          <cell r="CF1326">
            <v>2008167.63</v>
          </cell>
          <cell r="CG1326">
            <v>4226001.3</v>
          </cell>
        </row>
        <row r="1327">
          <cell r="A1327" t="str">
            <v>4310014</v>
          </cell>
          <cell r="B1327" t="str">
            <v>PERDAS E DESATIVACAO BENS - ICPC01</v>
          </cell>
          <cell r="C1327">
            <v>86077.61</v>
          </cell>
          <cell r="BY1327">
            <v>86077.61</v>
          </cell>
          <cell r="CA1327">
            <v>86077.61</v>
          </cell>
          <cell r="CE1327">
            <v>-84786.03</v>
          </cell>
          <cell r="CF1327">
            <v>-22136.99</v>
          </cell>
          <cell r="CG1327">
            <v>3000823.61</v>
          </cell>
        </row>
        <row r="1328">
          <cell r="A1328" t="str">
            <v>4310015</v>
          </cell>
          <cell r="B1328" t="str">
            <v>PERDAS E DESATIVACAO BENS - CUSTO ATRIBUIDO</v>
          </cell>
          <cell r="C1328">
            <v>6156234.96</v>
          </cell>
          <cell r="BE1328">
            <v>163522.96</v>
          </cell>
          <cell r="BY1328">
            <v>6319757.9199999999</v>
          </cell>
          <cell r="CA1328">
            <v>6319757.9199999999</v>
          </cell>
          <cell r="CE1328">
            <v>1510921.27</v>
          </cell>
          <cell r="CF1328">
            <v>1145382.8600000001</v>
          </cell>
          <cell r="CG1328">
            <v>590243.43999999994</v>
          </cell>
        </row>
        <row r="1329">
          <cell r="A1329" t="str">
            <v>CBAP3303140202</v>
          </cell>
          <cell r="B1329" t="str">
            <v>Perdas na Alienação de Bens e Direitos</v>
          </cell>
          <cell r="C1329">
            <v>55483.24</v>
          </cell>
          <cell r="D1329">
            <v>233217.95</v>
          </cell>
          <cell r="E1329">
            <v>1874309.01</v>
          </cell>
          <cell r="BH1329">
            <v>1467</v>
          </cell>
          <cell r="BX1329">
            <v>1928953.23</v>
          </cell>
          <cell r="BY1329">
            <v>4093430.43</v>
          </cell>
          <cell r="BZ1329">
            <v>-1874309.01</v>
          </cell>
          <cell r="CA1329">
            <v>2219121.42</v>
          </cell>
          <cell r="CB1329">
            <v>43831.31</v>
          </cell>
          <cell r="CE1329">
            <v>3534853.46</v>
          </cell>
          <cell r="CF1329">
            <v>4786.0600000000004</v>
          </cell>
          <cell r="CG1329">
            <v>23529280.59</v>
          </cell>
        </row>
        <row r="1330">
          <cell r="A1330" t="str">
            <v>4310402</v>
          </cell>
          <cell r="B1330" t="str">
            <v>PERDAS ALIEN BENS-DIREITOS-IMOVEIS</v>
          </cell>
          <cell r="C1330">
            <v>55423.41</v>
          </cell>
          <cell r="E1330">
            <v>1874309.01</v>
          </cell>
          <cell r="BY1330">
            <v>1929732.42</v>
          </cell>
          <cell r="BZ1330">
            <v>-1874309.01</v>
          </cell>
          <cell r="CA1330">
            <v>55423.41</v>
          </cell>
          <cell r="CE1330">
            <v>0</v>
          </cell>
          <cell r="CF1330">
            <v>0</v>
          </cell>
          <cell r="CG1330">
            <v>397686.04</v>
          </cell>
        </row>
        <row r="1331">
          <cell r="A1331" t="str">
            <v>4310403</v>
          </cell>
          <cell r="B1331" t="str">
            <v>PERDAS ALIEN BENS-DIREITOS-MAQ.E EQUIPAMENTOS</v>
          </cell>
          <cell r="CE1331">
            <v>3394845.71</v>
          </cell>
          <cell r="CF1331">
            <v>3378.85</v>
          </cell>
          <cell r="CG1331">
            <v>22672302.579999998</v>
          </cell>
        </row>
        <row r="1332">
          <cell r="A1332" t="str">
            <v>4310404</v>
          </cell>
          <cell r="B1332" t="str">
            <v>PERDAS ALIEN BENS-DIREITOS-MOVEIS E UTENSILIOS</v>
          </cell>
          <cell r="CB1332">
            <v>43831.31</v>
          </cell>
          <cell r="CE1332">
            <v>117745.31</v>
          </cell>
          <cell r="CF1332">
            <v>1407.21</v>
          </cell>
          <cell r="CG1332">
            <v>13064.41</v>
          </cell>
        </row>
        <row r="1333">
          <cell r="A1333" t="str">
            <v>4310406</v>
          </cell>
          <cell r="B1333" t="str">
            <v>PERDAS ALIEN BENS-DIREITOS-RESIDUOS E SUCATAS</v>
          </cell>
          <cell r="C1333">
            <v>59.83</v>
          </cell>
          <cell r="D1333">
            <v>233217.95</v>
          </cell>
          <cell r="BH1333">
            <v>1467</v>
          </cell>
          <cell r="BY1333">
            <v>234744.78</v>
          </cell>
          <cell r="CA1333">
            <v>234744.78</v>
          </cell>
          <cell r="CE1333">
            <v>0</v>
          </cell>
          <cell r="CF1333">
            <v>0</v>
          </cell>
          <cell r="CG1333">
            <v>446227.56</v>
          </cell>
        </row>
        <row r="1334">
          <cell r="A1334" t="str">
            <v>4310417</v>
          </cell>
          <cell r="B1334" t="str">
            <v>PERDA ALIENACAO PART. SOCIETARIA PERMANENTE</v>
          </cell>
          <cell r="BX1334">
            <v>1928953.23</v>
          </cell>
          <cell r="BY1334">
            <v>1928953.23</v>
          </cell>
          <cell r="CA1334">
            <v>1928953.23</v>
          </cell>
        </row>
        <row r="1335">
          <cell r="A1335" t="str">
            <v>4310418</v>
          </cell>
          <cell r="B1335" t="str">
            <v>PERDAS ALIEN BENS-DIREITOS-INTANGÍVEL-VLR JUSTO</v>
          </cell>
          <cell r="CE1335">
            <v>22262.44</v>
          </cell>
        </row>
        <row r="1336">
          <cell r="A1336" t="str">
            <v>CBAP3303140203</v>
          </cell>
          <cell r="B1336" t="str">
            <v>Perdas</v>
          </cell>
          <cell r="C1336">
            <v>783368.4</v>
          </cell>
          <cell r="D1336">
            <v>12226320.01</v>
          </cell>
          <cell r="X1336">
            <v>3907582.1</v>
          </cell>
          <cell r="AC1336">
            <v>975110.6</v>
          </cell>
          <cell r="AF1336">
            <v>3090517.88</v>
          </cell>
          <cell r="BE1336">
            <v>-157541.07</v>
          </cell>
          <cell r="BW1336">
            <v>5183.34</v>
          </cell>
          <cell r="BX1336">
            <v>6364855.6699999999</v>
          </cell>
          <cell r="BY1336">
            <v>27195396.93</v>
          </cell>
          <cell r="CA1336">
            <v>27195396.93</v>
          </cell>
          <cell r="CB1336">
            <v>32093.83</v>
          </cell>
          <cell r="CC1336">
            <v>24253.82</v>
          </cell>
          <cell r="CD1336">
            <v>7994749.6200000001</v>
          </cell>
          <cell r="CE1336">
            <v>18032970.41</v>
          </cell>
          <cell r="CF1336">
            <v>8405094.0500000007</v>
          </cell>
          <cell r="CG1336">
            <v>28286753.420000002</v>
          </cell>
        </row>
        <row r="1337">
          <cell r="A1337" t="str">
            <v>4310800</v>
          </cell>
          <cell r="B1337" t="str">
            <v>PERDAS</v>
          </cell>
          <cell r="C1337">
            <v>817895.27</v>
          </cell>
          <cell r="D1337">
            <v>0</v>
          </cell>
          <cell r="X1337">
            <v>3907582.1</v>
          </cell>
          <cell r="AC1337">
            <v>975110.6</v>
          </cell>
          <cell r="AF1337">
            <v>3090517.88</v>
          </cell>
          <cell r="BY1337">
            <v>8791105.8499999996</v>
          </cell>
          <cell r="CA1337">
            <v>8791105.8499999996</v>
          </cell>
          <cell r="CB1337">
            <v>32093.83</v>
          </cell>
          <cell r="CC1337">
            <v>24253.82</v>
          </cell>
          <cell r="CD1337">
            <v>7956732.6200000001</v>
          </cell>
          <cell r="CE1337">
            <v>2670353.0099999998</v>
          </cell>
          <cell r="CF1337">
            <v>1113591.6000000001</v>
          </cell>
          <cell r="CG1337">
            <v>16077998.57</v>
          </cell>
        </row>
        <row r="1338">
          <cell r="A1338" t="str">
            <v>4310900</v>
          </cell>
          <cell r="B1338" t="str">
            <v>PERDAS - CPC</v>
          </cell>
          <cell r="C1338">
            <v>-34526.870000000003</v>
          </cell>
          <cell r="D1338">
            <v>12226320.42</v>
          </cell>
          <cell r="BE1338">
            <v>-157541.07</v>
          </cell>
          <cell r="BW1338">
            <v>5183.34</v>
          </cell>
          <cell r="BX1338">
            <v>21858.1</v>
          </cell>
          <cell r="BY1338">
            <v>12061293.92</v>
          </cell>
          <cell r="CA1338">
            <v>12061293.92</v>
          </cell>
          <cell r="CD1338">
            <v>38017</v>
          </cell>
          <cell r="CE1338">
            <v>15362617.380000001</v>
          </cell>
          <cell r="CF1338">
            <v>7291502.4699999997</v>
          </cell>
          <cell r="CG1338">
            <v>12208755.039999999</v>
          </cell>
        </row>
        <row r="1339">
          <cell r="A1339" t="str">
            <v>4310910</v>
          </cell>
          <cell r="B1339" t="str">
            <v>PERDAS - VLR JUSTO</v>
          </cell>
          <cell r="D1339">
            <v>-0.41</v>
          </cell>
          <cell r="BX1339">
            <v>6342997.5700000003</v>
          </cell>
          <cell r="BY1339">
            <v>6342997.1600000001</v>
          </cell>
          <cell r="CA1339">
            <v>6342997.1600000001</v>
          </cell>
          <cell r="CE1339">
            <v>0.02</v>
          </cell>
          <cell r="CF1339">
            <v>-0.02</v>
          </cell>
          <cell r="CG1339">
            <v>-0.19</v>
          </cell>
        </row>
        <row r="1340">
          <cell r="A1340" t="str">
            <v>CBAP3303140204</v>
          </cell>
          <cell r="B1340" t="str">
            <v>Outras Despesas</v>
          </cell>
          <cell r="BX1340">
            <v>2519084.9900000002</v>
          </cell>
          <cell r="BY1340">
            <v>2519084.9900000002</v>
          </cell>
          <cell r="CA1340">
            <v>2519084.9900000002</v>
          </cell>
          <cell r="CE1340">
            <v>0</v>
          </cell>
          <cell r="CF1340">
            <v>0</v>
          </cell>
          <cell r="CG1340">
            <v>119512376.93000001</v>
          </cell>
        </row>
        <row r="1341">
          <cell r="A1341" t="str">
            <v>4320481</v>
          </cell>
          <cell r="B1341" t="str">
            <v>OUTRAS DESPESAS-VALOR JUSTO</v>
          </cell>
          <cell r="BX1341">
            <v>2519084.9900000002</v>
          </cell>
          <cell r="BY1341">
            <v>2519084.9900000002</v>
          </cell>
          <cell r="CA1341">
            <v>2519084.9900000002</v>
          </cell>
          <cell r="CG1341">
            <v>26405436.52</v>
          </cell>
        </row>
        <row r="1342">
          <cell r="A1342" t="str">
            <v>4320489</v>
          </cell>
          <cell r="B1342" t="str">
            <v>OUTRAS DESPESAS NÃO OPERACIONAIS</v>
          </cell>
          <cell r="CE1342">
            <v>0</v>
          </cell>
          <cell r="CF1342">
            <v>0</v>
          </cell>
          <cell r="CG1342">
            <v>93106940.409999996</v>
          </cell>
        </row>
        <row r="1343">
          <cell r="A1343" t="str">
            <v>CBAP3304</v>
          </cell>
          <cell r="B1343" t="str">
            <v>Resultado de Equivalência Patrimonial</v>
          </cell>
          <cell r="C1343">
            <v>-352683085.69</v>
          </cell>
          <cell r="P1343">
            <v>-14522765.039999999</v>
          </cell>
          <cell r="U1343">
            <v>-8973532.2300000004</v>
          </cell>
          <cell r="AM1343">
            <v>6645773.1399999997</v>
          </cell>
          <cell r="AO1343">
            <v>21257325.829999998</v>
          </cell>
          <cell r="AT1343">
            <v>6910594.4500000002</v>
          </cell>
          <cell r="AY1343">
            <v>-1313795.3</v>
          </cell>
          <cell r="BX1343">
            <v>-1825750313.74</v>
          </cell>
          <cell r="BY1343">
            <v>-2168429798.5799999</v>
          </cell>
          <cell r="BZ1343">
            <v>1943031698.74</v>
          </cell>
          <cell r="CA1343">
            <v>-225398099.84</v>
          </cell>
          <cell r="CB1343">
            <v>-2332609115.6300001</v>
          </cell>
          <cell r="CC1343">
            <v>-1519620563.03</v>
          </cell>
          <cell r="CD1343">
            <v>-1620451265.7</v>
          </cell>
          <cell r="CE1343">
            <v>-307808503.13999999</v>
          </cell>
          <cell r="CF1343">
            <v>-244673279.53999999</v>
          </cell>
          <cell r="CG1343">
            <v>-478577070.98000002</v>
          </cell>
        </row>
        <row r="1344">
          <cell r="A1344" t="str">
            <v>CBAP330401</v>
          </cell>
          <cell r="B1344" t="str">
            <v>Receita de Equivalência Patrimonial</v>
          </cell>
          <cell r="C1344">
            <v>-431964346.10000002</v>
          </cell>
          <cell r="P1344">
            <v>-14522765.039999999</v>
          </cell>
          <cell r="U1344">
            <v>-14282257.949999999</v>
          </cell>
          <cell r="AM1344">
            <v>0</v>
          </cell>
          <cell r="AT1344">
            <v>0</v>
          </cell>
          <cell r="AY1344">
            <v>-5410468.3499999996</v>
          </cell>
          <cell r="BX1344">
            <v>-1829792266.72</v>
          </cell>
          <cell r="BY1344">
            <v>-2295972104.1599998</v>
          </cell>
          <cell r="BZ1344">
            <v>2069383285.55</v>
          </cell>
          <cell r="CA1344">
            <v>-226588818.61000001</v>
          </cell>
          <cell r="CB1344">
            <v>-2334962726.4699998</v>
          </cell>
          <cell r="CC1344">
            <v>-1533175826.3</v>
          </cell>
          <cell r="CD1344">
            <v>-1911794352.3800001</v>
          </cell>
          <cell r="CE1344">
            <v>-307809052.70999998</v>
          </cell>
          <cell r="CF1344">
            <v>-245278203.74000001</v>
          </cell>
          <cell r="CG1344">
            <v>-478579770.31</v>
          </cell>
        </row>
        <row r="1345">
          <cell r="A1345" t="str">
            <v>CBAP33040101</v>
          </cell>
          <cell r="B1345" t="str">
            <v>Equivalência Patrimonial - Coligadas</v>
          </cell>
          <cell r="C1345">
            <v>-10033234.710000001</v>
          </cell>
          <cell r="BX1345">
            <v>-4002145.58</v>
          </cell>
          <cell r="BY1345">
            <v>-14035380.289999999</v>
          </cell>
          <cell r="CA1345">
            <v>-14035380.289999999</v>
          </cell>
          <cell r="CB1345">
            <v>-5352929.5999999996</v>
          </cell>
          <cell r="CC1345">
            <v>-4190940.79</v>
          </cell>
          <cell r="CD1345">
            <v>-5647566.1699999999</v>
          </cell>
          <cell r="CE1345">
            <v>-22004247.420000002</v>
          </cell>
          <cell r="CF1345">
            <v>-16687323.359999999</v>
          </cell>
          <cell r="CG1345">
            <v>-26017552.539999999</v>
          </cell>
        </row>
        <row r="1346">
          <cell r="A1346" t="str">
            <v>3211601</v>
          </cell>
          <cell r="B1346" t="str">
            <v>GANHO EQUIV PATRIMONIAL- LUCRO - COLIGADAS</v>
          </cell>
          <cell r="C1346">
            <v>-10033234.710000001</v>
          </cell>
          <cell r="BX1346">
            <v>-4002145.58</v>
          </cell>
          <cell r="BY1346">
            <v>-14035380.289999999</v>
          </cell>
          <cell r="CA1346">
            <v>-14035380.289999999</v>
          </cell>
          <cell r="CB1346">
            <v>-5352929.5999999996</v>
          </cell>
          <cell r="CC1346">
            <v>-4190940.79</v>
          </cell>
          <cell r="CD1346">
            <v>-5647566.1699999999</v>
          </cell>
          <cell r="CE1346">
            <v>-22004247.420000002</v>
          </cell>
          <cell r="CF1346">
            <v>-16687323.359999999</v>
          </cell>
          <cell r="CG1346">
            <v>-26017552.539999999</v>
          </cell>
        </row>
        <row r="1347">
          <cell r="A1347" t="str">
            <v>CBAP33040102</v>
          </cell>
          <cell r="B1347" t="str">
            <v>Equivalência Patrimonial - Controladas</v>
          </cell>
          <cell r="C1347">
            <v>-209510092.58000001</v>
          </cell>
          <cell r="P1347">
            <v>-14522765.039999999</v>
          </cell>
          <cell r="U1347">
            <v>-14282257.949999999</v>
          </cell>
          <cell r="AM1347">
            <v>0</v>
          </cell>
          <cell r="AT1347">
            <v>0</v>
          </cell>
          <cell r="AY1347">
            <v>-5410468.3499999996</v>
          </cell>
          <cell r="BX1347">
            <v>-1825657701.5899999</v>
          </cell>
          <cell r="BY1347">
            <v>-2069383285.51</v>
          </cell>
          <cell r="BZ1347">
            <v>2069383285.55</v>
          </cell>
          <cell r="CA1347">
            <v>0.04</v>
          </cell>
          <cell r="CB1347">
            <v>-2327742576.4000001</v>
          </cell>
          <cell r="CC1347">
            <v>-1528666945.9000001</v>
          </cell>
          <cell r="CD1347">
            <v>-1903820448.27</v>
          </cell>
          <cell r="CE1347">
            <v>0.13</v>
          </cell>
          <cell r="CF1347">
            <v>0.11</v>
          </cell>
          <cell r="CG1347">
            <v>0.12</v>
          </cell>
        </row>
        <row r="1348">
          <cell r="A1348" t="str">
            <v>3211801</v>
          </cell>
          <cell r="B1348" t="str">
            <v>GANHO EQUIV.PATRIMONIAL - LUCRO - CONTROLADAS</v>
          </cell>
          <cell r="C1348">
            <v>-220204780.22999999</v>
          </cell>
          <cell r="P1348">
            <v>-14522765.039999999</v>
          </cell>
          <cell r="U1348">
            <v>-14282257.949999999</v>
          </cell>
          <cell r="AM1348">
            <v>0</v>
          </cell>
          <cell r="AT1348">
            <v>0</v>
          </cell>
          <cell r="AY1348">
            <v>-5410468.3499999996</v>
          </cell>
          <cell r="BX1348">
            <v>-1525657701.5899999</v>
          </cell>
          <cell r="BY1348">
            <v>-1780077973.1600001</v>
          </cell>
          <cell r="BZ1348">
            <v>1780077973.1600001</v>
          </cell>
          <cell r="CA1348">
            <v>0</v>
          </cell>
          <cell r="CB1348">
            <v>-1233890200.7</v>
          </cell>
          <cell r="CC1348">
            <v>-764466945.89999998</v>
          </cell>
          <cell r="CD1348">
            <v>-739571024.89999998</v>
          </cell>
          <cell r="CE1348">
            <v>0</v>
          </cell>
          <cell r="CF1348">
            <v>0</v>
          </cell>
          <cell r="CG1348">
            <v>0</v>
          </cell>
        </row>
        <row r="1349">
          <cell r="A1349" t="str">
            <v>3211802</v>
          </cell>
          <cell r="B1349" t="str">
            <v>GANHO EQUIV.PATRIMONIAL - JSCP - CONTROLADAS</v>
          </cell>
          <cell r="BX1349">
            <v>-300000000</v>
          </cell>
          <cell r="BY1349">
            <v>-300000000</v>
          </cell>
          <cell r="BZ1349">
            <v>300000000</v>
          </cell>
          <cell r="CA1349">
            <v>0</v>
          </cell>
          <cell r="CB1349">
            <v>-1093852375.7</v>
          </cell>
          <cell r="CC1349">
            <v>-764200000</v>
          </cell>
          <cell r="CD1349">
            <v>-1164249423.3699999</v>
          </cell>
          <cell r="CE1349">
            <v>0</v>
          </cell>
          <cell r="CF1349">
            <v>0</v>
          </cell>
          <cell r="CG1349">
            <v>0</v>
          </cell>
        </row>
        <row r="1350">
          <cell r="A1350" t="str">
            <v>3211806</v>
          </cell>
          <cell r="B1350" t="str">
            <v>GANHO EQUIV.PATRIMONIAL - AMORTIZ MAIS/MENOS VALIA</v>
          </cell>
          <cell r="C1350">
            <v>10694687.65</v>
          </cell>
          <cell r="BY1350">
            <v>10694687.65</v>
          </cell>
          <cell r="BZ1350">
            <v>-10694687.609999999</v>
          </cell>
          <cell r="CA1350">
            <v>0.04</v>
          </cell>
          <cell r="CE1350">
            <v>0.13</v>
          </cell>
          <cell r="CF1350">
            <v>0.11</v>
          </cell>
          <cell r="CG1350">
            <v>0.12</v>
          </cell>
        </row>
        <row r="1351">
          <cell r="A1351" t="str">
            <v>CBAP33040103</v>
          </cell>
          <cell r="B1351" t="str">
            <v>Equivalência Patrimonial - Controladas Cjto</v>
          </cell>
          <cell r="C1351">
            <v>-212421018.81</v>
          </cell>
          <cell r="BX1351">
            <v>-132419.54999999999</v>
          </cell>
          <cell r="BY1351">
            <v>-212553438.36000001</v>
          </cell>
          <cell r="CA1351">
            <v>-212553438.36000001</v>
          </cell>
          <cell r="CB1351">
            <v>-1867220.47</v>
          </cell>
          <cell r="CC1351">
            <v>-317939.61</v>
          </cell>
          <cell r="CD1351">
            <v>-2326337.94</v>
          </cell>
          <cell r="CE1351">
            <v>-285804805.42000002</v>
          </cell>
          <cell r="CF1351">
            <v>-228590880.49000001</v>
          </cell>
          <cell r="CG1351">
            <v>-452562217.88999999</v>
          </cell>
        </row>
        <row r="1352">
          <cell r="A1352" t="str">
            <v>3211803</v>
          </cell>
          <cell r="B1352" t="str">
            <v>GANHO EQUIV.PATRIMONIAL # LUCRO -CONTR.EM CONJUNTO</v>
          </cell>
          <cell r="C1352">
            <v>-212421018.81</v>
          </cell>
          <cell r="BX1352">
            <v>-132419.54999999999</v>
          </cell>
          <cell r="BY1352">
            <v>-212553438.36000001</v>
          </cell>
          <cell r="CA1352">
            <v>-212553438.36000001</v>
          </cell>
          <cell r="CB1352">
            <v>-1867220.47</v>
          </cell>
          <cell r="CC1352">
            <v>-317939.61</v>
          </cell>
          <cell r="CD1352">
            <v>-2326337.94</v>
          </cell>
          <cell r="CE1352">
            <v>-285804805.42000002</v>
          </cell>
          <cell r="CF1352">
            <v>-228590880.49000001</v>
          </cell>
          <cell r="CG1352">
            <v>-452562217.88999999</v>
          </cell>
        </row>
        <row r="1353">
          <cell r="A1353" t="str">
            <v>CBAP330402</v>
          </cell>
          <cell r="B1353" t="str">
            <v>Despesa de Equivalência Patrimonial</v>
          </cell>
          <cell r="C1353">
            <v>79281260.409999996</v>
          </cell>
          <cell r="P1353">
            <v>0</v>
          </cell>
          <cell r="U1353">
            <v>5308725.72</v>
          </cell>
          <cell r="AM1353">
            <v>6645773.1399999997</v>
          </cell>
          <cell r="AO1353">
            <v>21257325.829999998</v>
          </cell>
          <cell r="AT1353">
            <v>6910594.4500000002</v>
          </cell>
          <cell r="AY1353">
            <v>4096673.05</v>
          </cell>
          <cell r="BX1353">
            <v>4041952.98</v>
          </cell>
          <cell r="BY1353">
            <v>127542305.58</v>
          </cell>
          <cell r="BZ1353">
            <v>-126351586.81</v>
          </cell>
          <cell r="CA1353">
            <v>1190718.77</v>
          </cell>
          <cell r="CB1353">
            <v>2353610.84</v>
          </cell>
          <cell r="CC1353">
            <v>13555263.27</v>
          </cell>
          <cell r="CD1353">
            <v>291343086.68000001</v>
          </cell>
          <cell r="CE1353">
            <v>549.57000000000005</v>
          </cell>
          <cell r="CF1353">
            <v>604924.19999999995</v>
          </cell>
          <cell r="CG1353">
            <v>2699.33</v>
          </cell>
        </row>
        <row r="1354">
          <cell r="A1354" t="str">
            <v>CBAP33040201</v>
          </cell>
          <cell r="B1354" t="str">
            <v>Equivalência Patrimonial - Coligadas</v>
          </cell>
          <cell r="BX1354">
            <v>1753.8</v>
          </cell>
          <cell r="BY1354">
            <v>1753.8</v>
          </cell>
          <cell r="CA1354">
            <v>1753.8</v>
          </cell>
          <cell r="CB1354">
            <v>549.57000000000005</v>
          </cell>
          <cell r="CC1354">
            <v>1093.42</v>
          </cell>
          <cell r="CD1354">
            <v>2699.33</v>
          </cell>
          <cell r="CE1354">
            <v>549.57000000000005</v>
          </cell>
          <cell r="CF1354">
            <v>1093.42</v>
          </cell>
          <cell r="CG1354">
            <v>2699.33</v>
          </cell>
        </row>
        <row r="1355">
          <cell r="A1355" t="str">
            <v>4220000</v>
          </cell>
          <cell r="B1355" t="str">
            <v>EQUIVALENCIA PATRIMONIAL - PREJUIZO</v>
          </cell>
          <cell r="BX1355">
            <v>1753.8</v>
          </cell>
          <cell r="BY1355">
            <v>1753.8</v>
          </cell>
          <cell r="CA1355">
            <v>1753.8</v>
          </cell>
          <cell r="CB1355">
            <v>549.57000000000005</v>
          </cell>
          <cell r="CC1355">
            <v>1093.42</v>
          </cell>
          <cell r="CD1355">
            <v>2699.33</v>
          </cell>
          <cell r="CE1355">
            <v>549.57000000000005</v>
          </cell>
          <cell r="CF1355">
            <v>1093.42</v>
          </cell>
          <cell r="CG1355">
            <v>2699.33</v>
          </cell>
        </row>
        <row r="1356">
          <cell r="A1356" t="str">
            <v>CBAP33040202</v>
          </cell>
          <cell r="B1356" t="str">
            <v>Equivalência Patrimonial - Controladas</v>
          </cell>
          <cell r="C1356">
            <v>79281260.409999996</v>
          </cell>
          <cell r="P1356">
            <v>0</v>
          </cell>
          <cell r="U1356">
            <v>5308725.72</v>
          </cell>
          <cell r="AM1356">
            <v>6645773.1399999997</v>
          </cell>
          <cell r="AO1356">
            <v>21257325.829999998</v>
          </cell>
          <cell r="AT1356">
            <v>6910594.4500000002</v>
          </cell>
          <cell r="AY1356">
            <v>4096673.05</v>
          </cell>
          <cell r="BX1356">
            <v>2851234.21</v>
          </cell>
          <cell r="BY1356">
            <v>126351586.81</v>
          </cell>
          <cell r="BZ1356">
            <v>-126351586.81</v>
          </cell>
          <cell r="CA1356">
            <v>0</v>
          </cell>
          <cell r="CB1356">
            <v>2353061.27</v>
          </cell>
          <cell r="CC1356">
            <v>12950339.07</v>
          </cell>
          <cell r="CD1356">
            <v>291340387.35000002</v>
          </cell>
          <cell r="CE1356">
            <v>0</v>
          </cell>
          <cell r="CF1356">
            <v>0</v>
          </cell>
          <cell r="CG1356">
            <v>0</v>
          </cell>
        </row>
        <row r="1357">
          <cell r="A1357" t="str">
            <v>4220100</v>
          </cell>
          <cell r="B1357" t="str">
            <v>PREJUIZO EQUIV.PATRIMONIAL - CONTROLADAS</v>
          </cell>
          <cell r="C1357">
            <v>79281260.409999996</v>
          </cell>
          <cell r="P1357">
            <v>0</v>
          </cell>
          <cell r="U1357">
            <v>5308725.72</v>
          </cell>
          <cell r="AM1357">
            <v>6645773.1399999997</v>
          </cell>
          <cell r="AO1357">
            <v>21257325.829999998</v>
          </cell>
          <cell r="AT1357">
            <v>6910594.4500000002</v>
          </cell>
          <cell r="AY1357">
            <v>4096673.05</v>
          </cell>
          <cell r="BX1357">
            <v>2851234.21</v>
          </cell>
          <cell r="BY1357">
            <v>126351586.81</v>
          </cell>
          <cell r="BZ1357">
            <v>-126351586.81</v>
          </cell>
          <cell r="CA1357">
            <v>0</v>
          </cell>
          <cell r="CB1357">
            <v>2353061.27</v>
          </cell>
          <cell r="CC1357">
            <v>12950339.07</v>
          </cell>
          <cell r="CD1357">
            <v>291340387.35000002</v>
          </cell>
          <cell r="CE1357">
            <v>0</v>
          </cell>
          <cell r="CF1357">
            <v>0</v>
          </cell>
          <cell r="CG1357">
            <v>0</v>
          </cell>
        </row>
        <row r="1358">
          <cell r="A1358" t="str">
            <v>CBAP33040203</v>
          </cell>
          <cell r="B1358" t="str">
            <v>Equivalência Patrimonial - Controladas Cjto</v>
          </cell>
          <cell r="BX1358">
            <v>1188964.97</v>
          </cell>
          <cell r="BY1358">
            <v>1188964.97</v>
          </cell>
          <cell r="CA1358">
            <v>1188964.97</v>
          </cell>
          <cell r="CB1358">
            <v>0</v>
          </cell>
          <cell r="CC1358">
            <v>603830.78</v>
          </cell>
          <cell r="CD1358">
            <v>0</v>
          </cell>
          <cell r="CE1358">
            <v>0</v>
          </cell>
          <cell r="CF1358">
            <v>603830.78</v>
          </cell>
          <cell r="CG1358">
            <v>0</v>
          </cell>
        </row>
        <row r="1359">
          <cell r="A1359" t="str">
            <v>4220101</v>
          </cell>
          <cell r="B1359" t="str">
            <v>PREJUIZO EQUIV.PATRIMONIAL - CONTR. EM CONJUNTO</v>
          </cell>
          <cell r="BX1359">
            <v>1188964.97</v>
          </cell>
          <cell r="BY1359">
            <v>1188964.97</v>
          </cell>
          <cell r="CA1359">
            <v>1188964.97</v>
          </cell>
          <cell r="CB1359">
            <v>0</v>
          </cell>
          <cell r="CC1359">
            <v>603830.78</v>
          </cell>
          <cell r="CD1359">
            <v>0</v>
          </cell>
          <cell r="CE1359">
            <v>0</v>
          </cell>
          <cell r="CF1359">
            <v>603830.78</v>
          </cell>
          <cell r="CG1359">
            <v>0</v>
          </cell>
        </row>
        <row r="1360">
          <cell r="A1360" t="str">
            <v>CBAP34</v>
          </cell>
          <cell r="B1360" t="str">
            <v>RESULTADO FINANCEIRO</v>
          </cell>
          <cell r="C1360">
            <v>393257657.24000001</v>
          </cell>
          <cell r="D1360">
            <v>381617075.88</v>
          </cell>
          <cell r="E1360">
            <v>10607631.41</v>
          </cell>
          <cell r="F1360">
            <v>73886008.079999998</v>
          </cell>
          <cell r="G1360">
            <v>4372357.04</v>
          </cell>
          <cell r="H1360">
            <v>486362.45</v>
          </cell>
          <cell r="I1360">
            <v>-777642.96</v>
          </cell>
          <cell r="J1360">
            <v>988949.42</v>
          </cell>
          <cell r="K1360">
            <v>1106388.1499999999</v>
          </cell>
          <cell r="L1360">
            <v>671396.55</v>
          </cell>
          <cell r="M1360">
            <v>-3334056.68</v>
          </cell>
          <cell r="N1360">
            <v>-1456531.34</v>
          </cell>
          <cell r="O1360">
            <v>391260.68</v>
          </cell>
          <cell r="P1360">
            <v>-11240449.17</v>
          </cell>
          <cell r="Q1360">
            <v>501956.54</v>
          </cell>
          <cell r="R1360">
            <v>-1133035.6200000001</v>
          </cell>
          <cell r="S1360">
            <v>1102122.8799999999</v>
          </cell>
          <cell r="T1360">
            <v>602978.11</v>
          </cell>
          <cell r="U1360">
            <v>47039946.75</v>
          </cell>
          <cell r="V1360">
            <v>-1083008.3899999999</v>
          </cell>
          <cell r="W1360">
            <v>-1169162.02</v>
          </cell>
          <cell r="X1360">
            <v>-5904960.8700000001</v>
          </cell>
          <cell r="Y1360">
            <v>-1101248.57</v>
          </cell>
          <cell r="Z1360">
            <v>-1479905.63</v>
          </cell>
          <cell r="AA1360">
            <v>-1410962.95</v>
          </cell>
          <cell r="AB1360">
            <v>-1279608.3</v>
          </cell>
          <cell r="AC1360">
            <v>-2980310.13</v>
          </cell>
          <cell r="AD1360">
            <v>-893453.32</v>
          </cell>
          <cell r="AE1360">
            <v>-941287.24</v>
          </cell>
          <cell r="AF1360">
            <v>-4587478.7</v>
          </cell>
          <cell r="AG1360">
            <v>-1300939.6399999999</v>
          </cell>
          <cell r="AH1360">
            <v>-743175.84</v>
          </cell>
          <cell r="AI1360">
            <v>673718.05</v>
          </cell>
          <cell r="AJ1360">
            <v>2539770.2799999998</v>
          </cell>
          <cell r="AK1360">
            <v>2931589.49</v>
          </cell>
          <cell r="AL1360">
            <v>2999315.55</v>
          </cell>
          <cell r="AM1360">
            <v>-7886.24</v>
          </cell>
          <cell r="AN1360">
            <v>5241312.8499999996</v>
          </cell>
          <cell r="AO1360">
            <v>-25641.75</v>
          </cell>
          <cell r="AP1360">
            <v>4656349.32</v>
          </cell>
          <cell r="AQ1360">
            <v>4579798.29</v>
          </cell>
          <cell r="AR1360">
            <v>3968355.73</v>
          </cell>
          <cell r="AS1360">
            <v>4101914.56</v>
          </cell>
          <cell r="AT1360">
            <v>-71414.19</v>
          </cell>
          <cell r="AU1360">
            <v>2489682.87</v>
          </cell>
          <cell r="AV1360">
            <v>3515750.34</v>
          </cell>
          <cell r="AW1360">
            <v>4333927.47</v>
          </cell>
          <cell r="AX1360">
            <v>4624225.46</v>
          </cell>
          <cell r="AY1360">
            <v>-92037.9</v>
          </cell>
          <cell r="AZ1360">
            <v>5860747.5099999998</v>
          </cell>
          <cell r="BA1360">
            <v>4947248.32</v>
          </cell>
          <cell r="BB1360">
            <v>5869813.9800000004</v>
          </cell>
          <cell r="BC1360">
            <v>5949745.3799999999</v>
          </cell>
          <cell r="BD1360">
            <v>4200033.72</v>
          </cell>
          <cell r="BE1360">
            <v>-22036252.989999998</v>
          </cell>
          <cell r="BF1360">
            <v>-3155184.65</v>
          </cell>
          <cell r="BG1360">
            <v>-476362.73</v>
          </cell>
          <cell r="BH1360">
            <v>-922083.97</v>
          </cell>
          <cell r="BI1360">
            <v>-3662595.52</v>
          </cell>
          <cell r="BW1360">
            <v>-29924577.600000001</v>
          </cell>
          <cell r="BX1360">
            <v>-95875704.379999995</v>
          </cell>
          <cell r="BY1360">
            <v>791048431.05999994</v>
          </cell>
          <cell r="BZ1360">
            <v>-10806166.42</v>
          </cell>
          <cell r="CA1360">
            <v>780242264.63999999</v>
          </cell>
          <cell r="CB1360">
            <v>-30212296.73</v>
          </cell>
          <cell r="CC1360">
            <v>1471401.9</v>
          </cell>
          <cell r="CD1360">
            <v>119716519</v>
          </cell>
          <cell r="CE1360">
            <v>1204990811.05</v>
          </cell>
          <cell r="CF1360">
            <v>899292697.67999995</v>
          </cell>
          <cell r="CG1360">
            <v>1966031868.04</v>
          </cell>
        </row>
        <row r="1361">
          <cell r="A1361" t="str">
            <v>CBAP3401</v>
          </cell>
          <cell r="B1361" t="str">
            <v>Receitas Financeiras</v>
          </cell>
          <cell r="C1361">
            <v>-142991246.22</v>
          </cell>
          <cell r="D1361">
            <v>-367810721</v>
          </cell>
          <cell r="E1361">
            <v>-29113705.18</v>
          </cell>
          <cell r="F1361">
            <v>-29393984.989999998</v>
          </cell>
          <cell r="G1361">
            <v>-1067640.73</v>
          </cell>
          <cell r="H1361">
            <v>-2063253.34</v>
          </cell>
          <cell r="I1361">
            <v>-5236690.46</v>
          </cell>
          <cell r="J1361">
            <v>-2294015.9700000002</v>
          </cell>
          <cell r="K1361">
            <v>-2486619.63</v>
          </cell>
          <cell r="L1361">
            <v>-2609493.34</v>
          </cell>
          <cell r="M1361">
            <v>-5184555.57</v>
          </cell>
          <cell r="N1361">
            <v>-3472823.13</v>
          </cell>
          <cell r="O1361">
            <v>-1387803.41</v>
          </cell>
          <cell r="P1361">
            <v>-11267150.140000001</v>
          </cell>
          <cell r="Q1361">
            <v>-706003.89</v>
          </cell>
          <cell r="R1361">
            <v>-2766024.28</v>
          </cell>
          <cell r="S1361">
            <v>-1821977.65</v>
          </cell>
          <cell r="T1361">
            <v>-2134814.35</v>
          </cell>
          <cell r="U1361">
            <v>-15103564.65</v>
          </cell>
          <cell r="V1361">
            <v>-1083026.51</v>
          </cell>
          <cell r="W1361">
            <v>-1169165</v>
          </cell>
          <cell r="X1361">
            <v>-5904963.8499999996</v>
          </cell>
          <cell r="Y1361">
            <v>-1099667.3799999999</v>
          </cell>
          <cell r="Z1361">
            <v>-1479907.7</v>
          </cell>
          <cell r="AA1361">
            <v>-1410965.02</v>
          </cell>
          <cell r="AB1361">
            <v>-1556954.24</v>
          </cell>
          <cell r="AC1361">
            <v>-2980375.33</v>
          </cell>
          <cell r="AD1361">
            <v>-1304083.21</v>
          </cell>
          <cell r="AE1361">
            <v>-1246436.71</v>
          </cell>
          <cell r="AF1361">
            <v>-4587479.5599999996</v>
          </cell>
          <cell r="AG1361">
            <v>-1300963.78</v>
          </cell>
          <cell r="AH1361">
            <v>-852407.59</v>
          </cell>
          <cell r="AI1361">
            <v>-520272.24</v>
          </cell>
          <cell r="AJ1361">
            <v>-524746.06999999995</v>
          </cell>
          <cell r="AK1361">
            <v>-640402.93999999994</v>
          </cell>
          <cell r="AL1361">
            <v>-489747.91</v>
          </cell>
          <cell r="AM1361">
            <v>-7886.74</v>
          </cell>
          <cell r="AN1361">
            <v>-5222269.38</v>
          </cell>
          <cell r="AO1361">
            <v>-25641.75</v>
          </cell>
          <cell r="AP1361">
            <v>-557359.13</v>
          </cell>
          <cell r="AQ1361">
            <v>-623213.44999999995</v>
          </cell>
          <cell r="AR1361">
            <v>-1288651.1100000001</v>
          </cell>
          <cell r="AS1361">
            <v>-1237054.9099999999</v>
          </cell>
          <cell r="AT1361">
            <v>-71616.83</v>
          </cell>
          <cell r="AU1361">
            <v>-1303230.28</v>
          </cell>
          <cell r="AV1361">
            <v>-1040322.6</v>
          </cell>
          <cell r="AW1361">
            <v>-1095407.47</v>
          </cell>
          <cell r="AX1361">
            <v>-863108.14</v>
          </cell>
          <cell r="AY1361">
            <v>-92198.11</v>
          </cell>
          <cell r="AZ1361">
            <v>-756498.63</v>
          </cell>
          <cell r="BA1361">
            <v>-796973.25</v>
          </cell>
          <cell r="BB1361">
            <v>-789611.25</v>
          </cell>
          <cell r="BC1361">
            <v>-809870.25</v>
          </cell>
          <cell r="BD1361">
            <v>-745398.02</v>
          </cell>
          <cell r="BE1361">
            <v>-22473845.859999999</v>
          </cell>
          <cell r="BF1361">
            <v>-3110543.04</v>
          </cell>
          <cell r="BG1361">
            <v>-1116015.6100000001</v>
          </cell>
          <cell r="BH1361">
            <v>-1814652.94</v>
          </cell>
          <cell r="BI1361">
            <v>-3685828.11</v>
          </cell>
          <cell r="BW1361">
            <v>-30166250.239999998</v>
          </cell>
          <cell r="BX1361">
            <v>-157456849.83000001</v>
          </cell>
          <cell r="BY1361">
            <v>-894213949.89999998</v>
          </cell>
          <cell r="BZ1361">
            <v>36989371.640000001</v>
          </cell>
          <cell r="CA1361">
            <v>-857224578.25999999</v>
          </cell>
          <cell r="CB1361">
            <v>-145880958.74000001</v>
          </cell>
          <cell r="CC1361">
            <v>-76068810.079999998</v>
          </cell>
          <cell r="CD1361">
            <v>-57658442.780000001</v>
          </cell>
          <cell r="CE1361">
            <v>-1069115831.14</v>
          </cell>
          <cell r="CF1361">
            <v>-796448590.87</v>
          </cell>
          <cell r="CG1361">
            <v>-1032838648.95</v>
          </cell>
        </row>
        <row r="1362">
          <cell r="A1362" t="str">
            <v>CBAP340101</v>
          </cell>
          <cell r="B1362" t="str">
            <v>Rendas de Aplicações Financeiras</v>
          </cell>
          <cell r="C1362">
            <v>-126703959.43000001</v>
          </cell>
          <cell r="D1362">
            <v>-102804726.73999999</v>
          </cell>
          <cell r="E1362">
            <v>-2760416.19</v>
          </cell>
          <cell r="F1362">
            <v>-11504747.16</v>
          </cell>
          <cell r="G1362">
            <v>-494752.73</v>
          </cell>
          <cell r="H1362">
            <v>-1903205.44</v>
          </cell>
          <cell r="I1362">
            <v>-5161942.17</v>
          </cell>
          <cell r="J1362">
            <v>-2217981.6800000002</v>
          </cell>
          <cell r="K1362">
            <v>-2408880.7799999998</v>
          </cell>
          <cell r="L1362">
            <v>-2532380.0699999998</v>
          </cell>
          <cell r="M1362">
            <v>-4505003.68</v>
          </cell>
          <cell r="N1362">
            <v>-2794641.6</v>
          </cell>
          <cell r="O1362">
            <v>-1004264.11</v>
          </cell>
          <cell r="P1362">
            <v>-11224960.51</v>
          </cell>
          <cell r="Q1362">
            <v>-687211.06</v>
          </cell>
          <cell r="R1362">
            <v>-2725164.08</v>
          </cell>
          <cell r="S1362">
            <v>-1754058.56</v>
          </cell>
          <cell r="T1362">
            <v>-1828595.17</v>
          </cell>
          <cell r="U1362">
            <v>-15575950.529999999</v>
          </cell>
          <cell r="V1362">
            <v>-1082232.44</v>
          </cell>
          <cell r="W1362">
            <v>-1167676.83</v>
          </cell>
          <cell r="X1362">
            <v>-1679010.21</v>
          </cell>
          <cell r="Y1362">
            <v>-1098839.0900000001</v>
          </cell>
          <cell r="Z1362">
            <v>-1478838.85</v>
          </cell>
          <cell r="AA1362">
            <v>-1409726.16</v>
          </cell>
          <cell r="AB1362">
            <v>-1556644.52</v>
          </cell>
          <cell r="AC1362">
            <v>-2005264.64</v>
          </cell>
          <cell r="AD1362">
            <v>-1304083.19</v>
          </cell>
          <cell r="AE1362">
            <v>-1243678.58</v>
          </cell>
          <cell r="AF1362">
            <v>-1496961.63</v>
          </cell>
          <cell r="AG1362">
            <v>-1300654.75</v>
          </cell>
          <cell r="AH1362">
            <v>-852407.57</v>
          </cell>
          <cell r="AI1362">
            <v>-183932.16</v>
          </cell>
          <cell r="AJ1362">
            <v>-427783.51</v>
          </cell>
          <cell r="AK1362">
            <v>-533057.52</v>
          </cell>
          <cell r="AL1362">
            <v>-367013.09</v>
          </cell>
          <cell r="AM1362">
            <v>-8271.35</v>
          </cell>
          <cell r="AN1362">
            <v>-4385803.28</v>
          </cell>
          <cell r="AO1362">
            <v>-11497.71</v>
          </cell>
          <cell r="AP1362">
            <v>-557333.99</v>
          </cell>
          <cell r="AQ1362">
            <v>-621944.15</v>
          </cell>
          <cell r="AR1362">
            <v>-1288462.0900000001</v>
          </cell>
          <cell r="AS1362">
            <v>-1237034.93</v>
          </cell>
          <cell r="AT1362">
            <v>-75109.429999999993</v>
          </cell>
          <cell r="AU1362">
            <v>-1296653.05</v>
          </cell>
          <cell r="AV1362">
            <v>-1028883.84</v>
          </cell>
          <cell r="AW1362">
            <v>-1080434.6100000001</v>
          </cell>
          <cell r="AX1362">
            <v>-848877.57</v>
          </cell>
          <cell r="AY1362">
            <v>-96694.34</v>
          </cell>
          <cell r="AZ1362">
            <v>-743369.13</v>
          </cell>
          <cell r="BA1362">
            <v>-784773.59</v>
          </cell>
          <cell r="BB1362">
            <v>-777576.04</v>
          </cell>
          <cell r="BC1362">
            <v>-802239.04</v>
          </cell>
          <cell r="BD1362">
            <v>-742172.61</v>
          </cell>
          <cell r="BE1362">
            <v>-23028198.359999999</v>
          </cell>
          <cell r="BF1362">
            <v>-3102657.42</v>
          </cell>
          <cell r="BG1362">
            <v>-1102941.92</v>
          </cell>
          <cell r="BH1362">
            <v>-1712466.76</v>
          </cell>
          <cell r="BI1362">
            <v>-3677409.17</v>
          </cell>
          <cell r="BW1362">
            <v>-25214229.050000001</v>
          </cell>
          <cell r="BX1362">
            <v>-146702377.15000001</v>
          </cell>
          <cell r="BY1362">
            <v>-540708057.00999999</v>
          </cell>
          <cell r="BZ1362">
            <v>3255168.92</v>
          </cell>
          <cell r="CA1362">
            <v>-537452888.09000003</v>
          </cell>
          <cell r="CB1362">
            <v>-106242293.11</v>
          </cell>
          <cell r="CC1362">
            <v>-42690486.899999999</v>
          </cell>
          <cell r="CD1362">
            <v>-33948505.359999999</v>
          </cell>
          <cell r="CE1362">
            <v>-540671904.59000003</v>
          </cell>
          <cell r="CF1362">
            <v>-367440343.37</v>
          </cell>
          <cell r="CG1362">
            <v>-463254776.89999998</v>
          </cell>
        </row>
        <row r="1363">
          <cell r="A1363" t="str">
            <v>CBAP34010101</v>
          </cell>
          <cell r="B1363" t="str">
            <v>Rendas de Aplicações Financeiras</v>
          </cell>
          <cell r="C1363">
            <v>-126703959.43000001</v>
          </cell>
          <cell r="D1363">
            <v>-102804726.73999999</v>
          </cell>
          <cell r="E1363">
            <v>-2760416.19</v>
          </cell>
          <cell r="F1363">
            <v>-11504747.16</v>
          </cell>
          <cell r="G1363">
            <v>-494752.73</v>
          </cell>
          <cell r="H1363">
            <v>-1903205.44</v>
          </cell>
          <cell r="I1363">
            <v>-5161942.17</v>
          </cell>
          <cell r="J1363">
            <v>-2217981.6800000002</v>
          </cell>
          <cell r="K1363">
            <v>-2408880.7799999998</v>
          </cell>
          <cell r="L1363">
            <v>-2532380.0699999998</v>
          </cell>
          <cell r="M1363">
            <v>-4505003.68</v>
          </cell>
          <cell r="N1363">
            <v>-2794641.6</v>
          </cell>
          <cell r="O1363">
            <v>-1004264.11</v>
          </cell>
          <cell r="P1363">
            <v>-11224960.51</v>
          </cell>
          <cell r="Q1363">
            <v>-687211.06</v>
          </cell>
          <cell r="R1363">
            <v>-2725164.08</v>
          </cell>
          <cell r="S1363">
            <v>-1754058.56</v>
          </cell>
          <cell r="T1363">
            <v>-1828595.17</v>
          </cell>
          <cell r="U1363">
            <v>-15575950.529999999</v>
          </cell>
          <cell r="V1363">
            <v>-1082232.44</v>
          </cell>
          <cell r="W1363">
            <v>-1167676.83</v>
          </cell>
          <cell r="X1363">
            <v>-1679010.21</v>
          </cell>
          <cell r="Y1363">
            <v>-1098839.0900000001</v>
          </cell>
          <cell r="Z1363">
            <v>-1478838.85</v>
          </cell>
          <cell r="AA1363">
            <v>-1409726.16</v>
          </cell>
          <cell r="AB1363">
            <v>-1556644.52</v>
          </cell>
          <cell r="AC1363">
            <v>-2005264.64</v>
          </cell>
          <cell r="AD1363">
            <v>-1304083.19</v>
          </cell>
          <cell r="AE1363">
            <v>-1243678.58</v>
          </cell>
          <cell r="AF1363">
            <v>-1496961.63</v>
          </cell>
          <cell r="AG1363">
            <v>-1300654.75</v>
          </cell>
          <cell r="AH1363">
            <v>-852407.57</v>
          </cell>
          <cell r="AI1363">
            <v>-183932.16</v>
          </cell>
          <cell r="AJ1363">
            <v>-427783.51</v>
          </cell>
          <cell r="AK1363">
            <v>-533057.52</v>
          </cell>
          <cell r="AL1363">
            <v>-367013.09</v>
          </cell>
          <cell r="AM1363">
            <v>-8271.35</v>
          </cell>
          <cell r="AN1363">
            <v>-4385803.28</v>
          </cell>
          <cell r="AO1363">
            <v>-11497.71</v>
          </cell>
          <cell r="AP1363">
            <v>-557333.99</v>
          </cell>
          <cell r="AQ1363">
            <v>-621944.15</v>
          </cell>
          <cell r="AR1363">
            <v>-1288462.0900000001</v>
          </cell>
          <cell r="AS1363">
            <v>-1237034.93</v>
          </cell>
          <cell r="AT1363">
            <v>-75109.429999999993</v>
          </cell>
          <cell r="AU1363">
            <v>-1296653.05</v>
          </cell>
          <cell r="AV1363">
            <v>-1028883.84</v>
          </cell>
          <cell r="AW1363">
            <v>-1080434.6100000001</v>
          </cell>
          <cell r="AX1363">
            <v>-848877.57</v>
          </cell>
          <cell r="AY1363">
            <v>-96694.34</v>
          </cell>
          <cell r="AZ1363">
            <v>-743369.13</v>
          </cell>
          <cell r="BA1363">
            <v>-784773.59</v>
          </cell>
          <cell r="BB1363">
            <v>-777576.04</v>
          </cell>
          <cell r="BC1363">
            <v>-802239.04</v>
          </cell>
          <cell r="BD1363">
            <v>-742172.61</v>
          </cell>
          <cell r="BE1363">
            <v>-23028198.359999999</v>
          </cell>
          <cell r="BF1363">
            <v>-3102657.42</v>
          </cell>
          <cell r="BG1363">
            <v>-1102941.92</v>
          </cell>
          <cell r="BH1363">
            <v>-1712466.76</v>
          </cell>
          <cell r="BI1363">
            <v>-3677409.17</v>
          </cell>
          <cell r="BW1363">
            <v>-25214229.050000001</v>
          </cell>
          <cell r="BX1363">
            <v>-146702377.15000001</v>
          </cell>
          <cell r="BY1363">
            <v>-540708057.00999999</v>
          </cell>
          <cell r="BZ1363">
            <v>3255168.92</v>
          </cell>
          <cell r="CA1363">
            <v>-537452888.09000003</v>
          </cell>
          <cell r="CB1363">
            <v>-106242293.11</v>
          </cell>
          <cell r="CC1363">
            <v>-42690486.899999999</v>
          </cell>
          <cell r="CD1363">
            <v>-33948505.359999999</v>
          </cell>
          <cell r="CE1363">
            <v>-540671904.59000003</v>
          </cell>
          <cell r="CF1363">
            <v>-367440343.37</v>
          </cell>
          <cell r="CG1363">
            <v>-463254776.89999998</v>
          </cell>
        </row>
        <row r="1364">
          <cell r="A1364" t="str">
            <v>3210000</v>
          </cell>
          <cell r="B1364" t="str">
            <v>RENDAS-RENDA DE APLIC.FINANCEIRA-CAIXA</v>
          </cell>
          <cell r="C1364">
            <v>-115851859.11</v>
          </cell>
          <cell r="D1364">
            <v>-102531431.18000001</v>
          </cell>
          <cell r="E1364">
            <v>-2760416.19</v>
          </cell>
          <cell r="F1364">
            <v>-11504747.16</v>
          </cell>
          <cell r="G1364">
            <v>-494752.73</v>
          </cell>
          <cell r="H1364">
            <v>-1680099.6</v>
          </cell>
          <cell r="I1364">
            <v>-4795252.76</v>
          </cell>
          <cell r="J1364">
            <v>-1859465.03</v>
          </cell>
          <cell r="K1364">
            <v>-1999226.75</v>
          </cell>
          <cell r="L1364">
            <v>-2154595.9900000002</v>
          </cell>
          <cell r="M1364">
            <v>-2370892.41</v>
          </cell>
          <cell r="N1364">
            <v>-364228.06</v>
          </cell>
          <cell r="O1364">
            <v>-735182.49</v>
          </cell>
          <cell r="P1364">
            <v>-3981062.27</v>
          </cell>
          <cell r="Q1364">
            <v>-449922.56</v>
          </cell>
          <cell r="R1364">
            <v>-2418375.56</v>
          </cell>
          <cell r="S1364">
            <v>-1240461.92</v>
          </cell>
          <cell r="T1364">
            <v>-1359778.7</v>
          </cell>
          <cell r="U1364">
            <v>-8218477.8899999997</v>
          </cell>
          <cell r="V1364">
            <v>-1073201.9099999999</v>
          </cell>
          <cell r="W1364">
            <v>-1158646.3</v>
          </cell>
          <cell r="X1364">
            <v>-1669979.68</v>
          </cell>
          <cell r="Y1364">
            <v>-1090739.6399999999</v>
          </cell>
          <cell r="Z1364">
            <v>-1470180.69</v>
          </cell>
          <cell r="AA1364">
            <v>-1401626.71</v>
          </cell>
          <cell r="AB1364">
            <v>-1548171.65</v>
          </cell>
          <cell r="AC1364">
            <v>-1994143.64</v>
          </cell>
          <cell r="AD1364">
            <v>-1292962.19</v>
          </cell>
          <cell r="AE1364">
            <v>-1234261.1200000001</v>
          </cell>
          <cell r="AF1364">
            <v>-1485840.63</v>
          </cell>
          <cell r="AG1364">
            <v>-1289533.75</v>
          </cell>
          <cell r="AH1364">
            <v>-841286.57</v>
          </cell>
          <cell r="AI1364">
            <v>-135875.01</v>
          </cell>
          <cell r="AJ1364">
            <v>-311239.33</v>
          </cell>
          <cell r="AK1364">
            <v>-389159.28</v>
          </cell>
          <cell r="AL1364">
            <v>-233578.39</v>
          </cell>
          <cell r="AM1364">
            <v>-8271.35</v>
          </cell>
          <cell r="AN1364">
            <v>-4097111</v>
          </cell>
          <cell r="AO1364">
            <v>-11497.71</v>
          </cell>
          <cell r="AP1364">
            <v>-320929.17</v>
          </cell>
          <cell r="AQ1364">
            <v>-385256.95</v>
          </cell>
          <cell r="AR1364">
            <v>-1047954.4</v>
          </cell>
          <cell r="AS1364">
            <v>-1001443.64</v>
          </cell>
          <cell r="AT1364">
            <v>-75109.429999999993</v>
          </cell>
          <cell r="AU1364">
            <v>-1146673.01</v>
          </cell>
          <cell r="AV1364">
            <v>-849927.46</v>
          </cell>
          <cell r="AW1364">
            <v>-869283.39</v>
          </cell>
          <cell r="AX1364">
            <v>-635198.68000000005</v>
          </cell>
          <cell r="AY1364">
            <v>-96694.34</v>
          </cell>
          <cell r="AZ1364">
            <v>-452091.63</v>
          </cell>
          <cell r="BA1364">
            <v>-519829.78</v>
          </cell>
          <cell r="BB1364">
            <v>-490513.37</v>
          </cell>
          <cell r="BC1364">
            <v>-512672.19</v>
          </cell>
          <cell r="BD1364">
            <v>-513599.71</v>
          </cell>
          <cell r="BE1364">
            <v>-21692731.609999999</v>
          </cell>
          <cell r="BF1364">
            <v>-3102657.42</v>
          </cell>
          <cell r="BG1364">
            <v>-969267.58</v>
          </cell>
          <cell r="BH1364">
            <v>-1494530.34</v>
          </cell>
          <cell r="BI1364">
            <v>-3677409.17</v>
          </cell>
          <cell r="BW1364">
            <v>-25001093.239999998</v>
          </cell>
          <cell r="BX1364">
            <v>-146695999.96000001</v>
          </cell>
          <cell r="BY1364">
            <v>-501058401.38</v>
          </cell>
          <cell r="BZ1364">
            <v>3255168.92</v>
          </cell>
          <cell r="CA1364">
            <v>-497803232.45999998</v>
          </cell>
          <cell r="CB1364">
            <v>-106232292.34</v>
          </cell>
          <cell r="CC1364">
            <v>-42682757.049999997</v>
          </cell>
          <cell r="CD1364">
            <v>-33939308.960000001</v>
          </cell>
          <cell r="CE1364">
            <v>-478450454.38</v>
          </cell>
          <cell r="CF1364">
            <v>-319598591.57999998</v>
          </cell>
          <cell r="CG1364">
            <v>-417832439.42000002</v>
          </cell>
        </row>
        <row r="1365">
          <cell r="A1365" t="str">
            <v>3210009</v>
          </cell>
          <cell r="B1365" t="str">
            <v>RENDAS-RENDA DE APLIC.FINANCEIRA-TIT.DISP.VENDA</v>
          </cell>
          <cell r="C1365">
            <v>-8994683.1600000001</v>
          </cell>
          <cell r="D1365">
            <v>-273295.56</v>
          </cell>
          <cell r="I1365">
            <v>-366689.41</v>
          </cell>
          <cell r="J1365">
            <v>-358516.65</v>
          </cell>
          <cell r="K1365">
            <v>-409654.03</v>
          </cell>
          <cell r="L1365">
            <v>-377784.08</v>
          </cell>
          <cell r="M1365">
            <v>-2134111.27</v>
          </cell>
          <cell r="N1365">
            <v>-2430413.54</v>
          </cell>
          <cell r="O1365">
            <v>-269081.62</v>
          </cell>
          <cell r="P1365">
            <v>-7243898.2400000002</v>
          </cell>
          <cell r="Q1365">
            <v>-237288.5</v>
          </cell>
          <cell r="R1365">
            <v>-306788.52</v>
          </cell>
          <cell r="S1365">
            <v>-513596.64</v>
          </cell>
          <cell r="T1365">
            <v>-468816.47</v>
          </cell>
          <cell r="U1365">
            <v>-7357472.6399999997</v>
          </cell>
          <cell r="V1365">
            <v>-9030.5300000000007</v>
          </cell>
          <cell r="W1365">
            <v>-9030.5300000000007</v>
          </cell>
          <cell r="X1365">
            <v>-9030.5300000000007</v>
          </cell>
          <cell r="Y1365">
            <v>-8099.45</v>
          </cell>
          <cell r="Z1365">
            <v>-8658.16</v>
          </cell>
          <cell r="AA1365">
            <v>-8099.45</v>
          </cell>
          <cell r="AB1365">
            <v>-8472.8700000000008</v>
          </cell>
          <cell r="AC1365">
            <v>-11121</v>
          </cell>
          <cell r="AD1365">
            <v>-11121</v>
          </cell>
          <cell r="AE1365">
            <v>-9417.4599999999991</v>
          </cell>
          <cell r="AF1365">
            <v>-11121</v>
          </cell>
          <cell r="AG1365">
            <v>-11121</v>
          </cell>
          <cell r="AH1365">
            <v>-11121</v>
          </cell>
          <cell r="AI1365">
            <v>-48057.15</v>
          </cell>
          <cell r="AJ1365">
            <v>-116544.18</v>
          </cell>
          <cell r="AK1365">
            <v>-143898.23999999999</v>
          </cell>
          <cell r="AL1365">
            <v>-133434.70000000001</v>
          </cell>
          <cell r="AN1365">
            <v>-288692.28000000003</v>
          </cell>
          <cell r="AP1365">
            <v>-236404.82</v>
          </cell>
          <cell r="AQ1365">
            <v>-236687.2</v>
          </cell>
          <cell r="AR1365">
            <v>-240507.69</v>
          </cell>
          <cell r="AS1365">
            <v>-235591.29</v>
          </cell>
          <cell r="AU1365">
            <v>-149980.04</v>
          </cell>
          <cell r="AV1365">
            <v>-178956.38</v>
          </cell>
          <cell r="AW1365">
            <v>-211151.22</v>
          </cell>
          <cell r="AX1365">
            <v>-213678.89</v>
          </cell>
          <cell r="AZ1365">
            <v>-291277.5</v>
          </cell>
          <cell r="BA1365">
            <v>-264943.81</v>
          </cell>
          <cell r="BB1365">
            <v>-287062.67</v>
          </cell>
          <cell r="BC1365">
            <v>-289566.84999999998</v>
          </cell>
          <cell r="BD1365">
            <v>-228572.9</v>
          </cell>
          <cell r="BE1365">
            <v>-1335466.75</v>
          </cell>
          <cell r="BG1365">
            <v>-133674.34</v>
          </cell>
          <cell r="BH1365">
            <v>-217936.42</v>
          </cell>
          <cell r="BW1365">
            <v>-213135.81</v>
          </cell>
          <cell r="BX1365">
            <v>-6377.19</v>
          </cell>
          <cell r="BY1365">
            <v>-37569132.630000003</v>
          </cell>
          <cell r="CA1365">
            <v>-37569132.630000003</v>
          </cell>
          <cell r="CB1365">
            <v>-10000.77</v>
          </cell>
          <cell r="CC1365">
            <v>-7729.85</v>
          </cell>
          <cell r="CD1365">
            <v>-9196.4</v>
          </cell>
          <cell r="CE1365">
            <v>-59449898.020000003</v>
          </cell>
          <cell r="CF1365">
            <v>-45739566.170000002</v>
          </cell>
          <cell r="CG1365">
            <v>-43055897.990000002</v>
          </cell>
        </row>
        <row r="1366">
          <cell r="A1366" t="str">
            <v>3210011</v>
          </cell>
          <cell r="B1366" t="str">
            <v>RENDAS-RENDA DE APLIC.FINANCEIRA-TIT.MAUA</v>
          </cell>
          <cell r="C1366">
            <v>-1857417.16</v>
          </cell>
          <cell r="BY1366">
            <v>-1857417.16</v>
          </cell>
          <cell r="CA1366">
            <v>-1857417.16</v>
          </cell>
          <cell r="CE1366">
            <v>-2744789.79</v>
          </cell>
          <cell r="CF1366">
            <v>-2102185.62</v>
          </cell>
          <cell r="CG1366">
            <v>-2366439.4900000002</v>
          </cell>
        </row>
        <row r="1367">
          <cell r="A1367" t="str">
            <v>3210013</v>
          </cell>
          <cell r="B1367" t="str">
            <v>RENDAS-RENDA DE APLIC.FINANCEIRA-TIT - FIP</v>
          </cell>
          <cell r="H1367">
            <v>-223105.84</v>
          </cell>
          <cell r="BY1367">
            <v>-223105.84</v>
          </cell>
          <cell r="CA1367">
            <v>-223105.84</v>
          </cell>
          <cell r="CE1367">
            <v>-26762.400000000001</v>
          </cell>
        </row>
        <row r="1368">
          <cell r="A1368" t="str">
            <v>CBAP340102</v>
          </cell>
          <cell r="B1368" t="str">
            <v>Juros e Comissões</v>
          </cell>
          <cell r="BX1368">
            <v>-2680210.36</v>
          </cell>
          <cell r="BY1368">
            <v>-2680210.36</v>
          </cell>
          <cell r="BZ1368">
            <v>2656593.61</v>
          </cell>
          <cell r="CA1368">
            <v>-23616.75</v>
          </cell>
          <cell r="CB1368">
            <v>-14395813.390000001</v>
          </cell>
          <cell r="CC1368">
            <v>-13985949.949999999</v>
          </cell>
          <cell r="CD1368">
            <v>-6313924.7199999997</v>
          </cell>
          <cell r="CE1368">
            <v>0</v>
          </cell>
          <cell r="CF1368">
            <v>0</v>
          </cell>
          <cell r="CG1368">
            <v>0</v>
          </cell>
        </row>
        <row r="1369">
          <cell r="A1369" t="str">
            <v>CBAP34010203</v>
          </cell>
          <cell r="B1369" t="str">
            <v>Rendas s/Emp.e Financ.Concedidos - Emp. grupo</v>
          </cell>
          <cell r="BX1369">
            <v>-2680210.36</v>
          </cell>
          <cell r="BY1369">
            <v>-2680210.36</v>
          </cell>
          <cell r="BZ1369">
            <v>2656593.61</v>
          </cell>
          <cell r="CA1369">
            <v>-23616.75</v>
          </cell>
          <cell r="CB1369">
            <v>-14395813.390000001</v>
          </cell>
          <cell r="CC1369">
            <v>-13985949.949999999</v>
          </cell>
          <cell r="CD1369">
            <v>-6313924.7199999997</v>
          </cell>
          <cell r="CE1369">
            <v>0</v>
          </cell>
          <cell r="CF1369">
            <v>0</v>
          </cell>
          <cell r="CG1369">
            <v>0</v>
          </cell>
        </row>
        <row r="1370">
          <cell r="A1370" t="str">
            <v>3210004</v>
          </cell>
          <cell r="B1370" t="str">
            <v>RENDAS-JUROS S/EMPREST/FIN CONCEDIDOS-EMP.DO GRUPO</v>
          </cell>
          <cell r="BX1370">
            <v>-2680210.36</v>
          </cell>
          <cell r="BY1370">
            <v>-2680210.36</v>
          </cell>
          <cell r="BZ1370">
            <v>2656593.61</v>
          </cell>
          <cell r="CA1370">
            <v>-23616.75</v>
          </cell>
          <cell r="CB1370">
            <v>-14395813.390000001</v>
          </cell>
          <cell r="CC1370">
            <v>-13985949.949999999</v>
          </cell>
          <cell r="CD1370">
            <v>-6313924.7199999997</v>
          </cell>
          <cell r="CE1370">
            <v>0</v>
          </cell>
          <cell r="CF1370">
            <v>0</v>
          </cell>
          <cell r="CG1370">
            <v>0</v>
          </cell>
        </row>
        <row r="1371">
          <cell r="A1371" t="str">
            <v>CBAP340103</v>
          </cell>
          <cell r="B1371" t="str">
            <v>Variações Monetárias</v>
          </cell>
          <cell r="C1371">
            <v>-416.61</v>
          </cell>
          <cell r="D1371">
            <v>-2864500.88</v>
          </cell>
          <cell r="BX1371">
            <v>-1071.21</v>
          </cell>
          <cell r="BY1371">
            <v>-2865988.7</v>
          </cell>
          <cell r="CA1371">
            <v>-2865988.7</v>
          </cell>
          <cell r="CB1371">
            <v>-885.79</v>
          </cell>
          <cell r="CC1371">
            <v>-731.45</v>
          </cell>
          <cell r="CD1371">
            <v>-1968.69</v>
          </cell>
          <cell r="CE1371">
            <v>-17551213.460000001</v>
          </cell>
          <cell r="CF1371">
            <v>-14502915.68</v>
          </cell>
          <cell r="CG1371">
            <v>-45855372.18</v>
          </cell>
        </row>
        <row r="1372">
          <cell r="A1372" t="str">
            <v>CBAP34010301</v>
          </cell>
          <cell r="B1372" t="str">
            <v>Variações Monetárias</v>
          </cell>
          <cell r="C1372">
            <v>-416.61</v>
          </cell>
          <cell r="D1372">
            <v>-2864500.88</v>
          </cell>
          <cell r="BX1372">
            <v>-1071.21</v>
          </cell>
          <cell r="BY1372">
            <v>-2865988.7</v>
          </cell>
          <cell r="CA1372">
            <v>-2865988.7</v>
          </cell>
          <cell r="CB1372">
            <v>-885.79</v>
          </cell>
          <cell r="CC1372">
            <v>-731.45</v>
          </cell>
          <cell r="CD1372">
            <v>-1968.69</v>
          </cell>
          <cell r="CE1372">
            <v>-17551213.460000001</v>
          </cell>
          <cell r="CF1372">
            <v>-14502915.68</v>
          </cell>
          <cell r="CG1372">
            <v>-45855372.18</v>
          </cell>
        </row>
        <row r="1373">
          <cell r="A1373" t="str">
            <v>3210400</v>
          </cell>
          <cell r="B1373" t="str">
            <v>RECEITA-VAR CAMBIAL-CONTA RAZAO-SAP</v>
          </cell>
          <cell r="D1373">
            <v>29619.03</v>
          </cell>
          <cell r="BX1373">
            <v>-0.31</v>
          </cell>
          <cell r="BY1373">
            <v>29618.720000000001</v>
          </cell>
          <cell r="CA1373">
            <v>29618.720000000001</v>
          </cell>
          <cell r="CB1373">
            <v>-747.45</v>
          </cell>
          <cell r="CC1373">
            <v>-746.89</v>
          </cell>
          <cell r="CD1373">
            <v>-1953.25</v>
          </cell>
          <cell r="CE1373">
            <v>-3591.57</v>
          </cell>
          <cell r="CF1373">
            <v>-1635.35</v>
          </cell>
          <cell r="CG1373">
            <v>-922.25</v>
          </cell>
        </row>
        <row r="1374">
          <cell r="A1374" t="str">
            <v>3210401</v>
          </cell>
          <cell r="B1374" t="str">
            <v>RECEITA-VAR CAMBIAL-PARTIDA EM ABERTO E RECONC-SAP</v>
          </cell>
          <cell r="C1374">
            <v>-416.61</v>
          </cell>
          <cell r="D1374">
            <v>-1140.8</v>
          </cell>
          <cell r="BX1374">
            <v>-1070.9000000000001</v>
          </cell>
          <cell r="BY1374">
            <v>-2628.31</v>
          </cell>
          <cell r="CA1374">
            <v>-2628.31</v>
          </cell>
          <cell r="CB1374">
            <v>-138.34</v>
          </cell>
          <cell r="CC1374">
            <v>15.44</v>
          </cell>
          <cell r="CD1374">
            <v>-15.44</v>
          </cell>
          <cell r="CE1374">
            <v>-138.34</v>
          </cell>
          <cell r="CF1374">
            <v>15.44</v>
          </cell>
          <cell r="CG1374">
            <v>-15.45</v>
          </cell>
        </row>
        <row r="1375">
          <cell r="A1375" t="str">
            <v>3210403</v>
          </cell>
          <cell r="B1375" t="str">
            <v>RECEITA-VARIACOES MONETARIAS-OUTRAS-VAR CAMBIAL</v>
          </cell>
          <cell r="CE1375">
            <v>0</v>
          </cell>
          <cell r="CF1375">
            <v>0</v>
          </cell>
          <cell r="CG1375">
            <v>-1908923.69</v>
          </cell>
        </row>
        <row r="1376">
          <cell r="A1376" t="str">
            <v>3210404</v>
          </cell>
          <cell r="B1376" t="str">
            <v>RECEITA - VARIACOES MONETARIAS - OUTRAS # ENERGIA</v>
          </cell>
          <cell r="D1376">
            <v>-2625260.08</v>
          </cell>
          <cell r="BY1376">
            <v>-2625260.08</v>
          </cell>
          <cell r="CA1376">
            <v>-2625260.08</v>
          </cell>
          <cell r="CE1376">
            <v>-17072567.960000001</v>
          </cell>
          <cell r="CF1376">
            <v>-14026380.18</v>
          </cell>
          <cell r="CG1376">
            <v>-43945510.789999999</v>
          </cell>
        </row>
        <row r="1377">
          <cell r="A1377" t="str">
            <v>3210405</v>
          </cell>
          <cell r="B1377" t="str">
            <v>RECEITA - VARIACOES MONETARIAS-OUTRAS#PRINCIPAL</v>
          </cell>
          <cell r="D1377">
            <v>-267719.03000000003</v>
          </cell>
          <cell r="BY1377">
            <v>-267719.03000000003</v>
          </cell>
          <cell r="CA1377">
            <v>-267719.03000000003</v>
          </cell>
          <cell r="CE1377">
            <v>-474915.59</v>
          </cell>
          <cell r="CF1377">
            <v>-474915.59</v>
          </cell>
        </row>
        <row r="1378">
          <cell r="A1378" t="str">
            <v>CBAP340104</v>
          </cell>
          <cell r="B1378" t="str">
            <v>Acréscimos Moratórios</v>
          </cell>
          <cell r="C1378">
            <v>-3016661.95</v>
          </cell>
          <cell r="D1378">
            <v>-159077179.25999999</v>
          </cell>
          <cell r="E1378">
            <v>-2119071.9500000002</v>
          </cell>
          <cell r="F1378">
            <v>-587123.99</v>
          </cell>
          <cell r="I1378">
            <v>-63996.91</v>
          </cell>
          <cell r="J1378">
            <v>-69204.06</v>
          </cell>
          <cell r="K1378">
            <v>-68288.27</v>
          </cell>
          <cell r="L1378">
            <v>-67756.97</v>
          </cell>
          <cell r="Q1378">
            <v>-15235.2</v>
          </cell>
          <cell r="R1378">
            <v>-37808.639999999999</v>
          </cell>
          <cell r="S1378">
            <v>-42206.07</v>
          </cell>
          <cell r="T1378">
            <v>-43300.88</v>
          </cell>
          <cell r="V1378">
            <v>-399.14</v>
          </cell>
          <cell r="AU1378">
            <v>0</v>
          </cell>
          <cell r="AV1378">
            <v>-272.58999999999997</v>
          </cell>
          <cell r="AW1378">
            <v>0</v>
          </cell>
          <cell r="AX1378">
            <v>-654.98</v>
          </cell>
          <cell r="BB1378">
            <v>-0.17</v>
          </cell>
          <cell r="BC1378">
            <v>0</v>
          </cell>
          <cell r="BE1378">
            <v>-21202.51</v>
          </cell>
          <cell r="BG1378">
            <v>-1848.98</v>
          </cell>
          <cell r="BH1378">
            <v>-3664.53</v>
          </cell>
          <cell r="BI1378">
            <v>-8418.94</v>
          </cell>
          <cell r="BW1378">
            <v>-2897444.96</v>
          </cell>
          <cell r="BY1378">
            <v>-168141740.94999999</v>
          </cell>
          <cell r="BZ1378">
            <v>2125312.2999999998</v>
          </cell>
          <cell r="CA1378">
            <v>-166016428.65000001</v>
          </cell>
          <cell r="CE1378">
            <v>-200340697.16</v>
          </cell>
          <cell r="CF1378">
            <v>-156333695.28</v>
          </cell>
          <cell r="CG1378">
            <v>-274308400.67000002</v>
          </cell>
        </row>
        <row r="1379">
          <cell r="A1379" t="str">
            <v>CBAP34010401</v>
          </cell>
          <cell r="B1379" t="str">
            <v>Acréscimos Moratórios s/ Faturas</v>
          </cell>
          <cell r="C1379">
            <v>-3016661.95</v>
          </cell>
          <cell r="D1379">
            <v>-159070938.91</v>
          </cell>
          <cell r="E1379">
            <v>-2119071.9500000002</v>
          </cell>
          <cell r="F1379">
            <v>-587123.99</v>
          </cell>
          <cell r="I1379">
            <v>-63996.91</v>
          </cell>
          <cell r="J1379">
            <v>-69204.06</v>
          </cell>
          <cell r="K1379">
            <v>-68288.27</v>
          </cell>
          <cell r="L1379">
            <v>-67756.97</v>
          </cell>
          <cell r="Q1379">
            <v>-15235.2</v>
          </cell>
          <cell r="R1379">
            <v>-37808.639999999999</v>
          </cell>
          <cell r="S1379">
            <v>-42206.07</v>
          </cell>
          <cell r="T1379">
            <v>-43300.88</v>
          </cell>
          <cell r="V1379">
            <v>-399.14</v>
          </cell>
          <cell r="AU1379">
            <v>0</v>
          </cell>
          <cell r="AV1379">
            <v>-272.58999999999997</v>
          </cell>
          <cell r="AW1379">
            <v>0</v>
          </cell>
          <cell r="AX1379">
            <v>-654.98</v>
          </cell>
          <cell r="BB1379">
            <v>-0.17</v>
          </cell>
          <cell r="BC1379">
            <v>0</v>
          </cell>
          <cell r="BE1379">
            <v>-21202.51</v>
          </cell>
          <cell r="BG1379">
            <v>-1848.98</v>
          </cell>
          <cell r="BH1379">
            <v>-3664.53</v>
          </cell>
          <cell r="BI1379">
            <v>-8418.94</v>
          </cell>
          <cell r="BW1379">
            <v>-2897444.96</v>
          </cell>
          <cell r="BY1379">
            <v>-168135500.59999999</v>
          </cell>
          <cell r="BZ1379">
            <v>2119071.9500000002</v>
          </cell>
          <cell r="CA1379">
            <v>-166016428.65000001</v>
          </cell>
          <cell r="CE1379">
            <v>-200340697.16</v>
          </cell>
          <cell r="CF1379">
            <v>-156333695.28</v>
          </cell>
          <cell r="CG1379">
            <v>-274308400.67000002</v>
          </cell>
        </row>
        <row r="1380">
          <cell r="A1380" t="str">
            <v>3211000</v>
          </cell>
          <cell r="B1380" t="str">
            <v>OUTRAS REC FINANCEIRAS -ACRESCIMOS MORAT FATURAS</v>
          </cell>
          <cell r="C1380">
            <v>-2128157.06</v>
          </cell>
          <cell r="D1380">
            <v>-126133114.47</v>
          </cell>
          <cell r="E1380">
            <v>-2119071.9500000002</v>
          </cell>
          <cell r="F1380">
            <v>-587123.99</v>
          </cell>
          <cell r="I1380">
            <v>-63996.91</v>
          </cell>
          <cell r="J1380">
            <v>-69204.06</v>
          </cell>
          <cell r="K1380">
            <v>-68288.27</v>
          </cell>
          <cell r="L1380">
            <v>-67756.97</v>
          </cell>
          <cell r="Q1380">
            <v>-15235.2</v>
          </cell>
          <cell r="R1380">
            <v>-37808.639999999999</v>
          </cell>
          <cell r="S1380">
            <v>-42206.07</v>
          </cell>
          <cell r="T1380">
            <v>-43300.88</v>
          </cell>
          <cell r="V1380">
            <v>-399.14</v>
          </cell>
          <cell r="AU1380">
            <v>0</v>
          </cell>
          <cell r="AV1380">
            <v>-272.58999999999997</v>
          </cell>
          <cell r="AW1380">
            <v>0</v>
          </cell>
          <cell r="AX1380">
            <v>-654.98</v>
          </cell>
          <cell r="BB1380">
            <v>-0.17</v>
          </cell>
          <cell r="BC1380">
            <v>0</v>
          </cell>
          <cell r="BE1380">
            <v>-21202.51</v>
          </cell>
          <cell r="BG1380">
            <v>-1848.98</v>
          </cell>
          <cell r="BH1380">
            <v>-3664.53</v>
          </cell>
          <cell r="BI1380">
            <v>-8418.94</v>
          </cell>
          <cell r="BW1380">
            <v>-2836631.36</v>
          </cell>
          <cell r="BY1380">
            <v>-134248357.66999999</v>
          </cell>
          <cell r="BZ1380">
            <v>2119071.9500000002</v>
          </cell>
          <cell r="CA1380">
            <v>-132129285.72</v>
          </cell>
          <cell r="CE1380">
            <v>-156432694.81999999</v>
          </cell>
          <cell r="CF1380">
            <v>-121496432.17</v>
          </cell>
          <cell r="CG1380">
            <v>-234680659.63999999</v>
          </cell>
        </row>
        <row r="1381">
          <cell r="A1381" t="str">
            <v>3211003</v>
          </cell>
          <cell r="B1381" t="str">
            <v>OUTRAS REC FINANCEIRAS -JUROS PARCMENTOS-PRODUTOS</v>
          </cell>
          <cell r="C1381">
            <v>-888504.89</v>
          </cell>
          <cell r="D1381">
            <v>-11314441.890000001</v>
          </cell>
          <cell r="BW1381">
            <v>-60813.599999999999</v>
          </cell>
          <cell r="BY1381">
            <v>-12263760.380000001</v>
          </cell>
          <cell r="CA1381">
            <v>-12263760.380000001</v>
          </cell>
          <cell r="CE1381">
            <v>-43638301.909999996</v>
          </cell>
          <cell r="CF1381">
            <v>-39238891.710000001</v>
          </cell>
          <cell r="CG1381">
            <v>-48811601.229999997</v>
          </cell>
        </row>
        <row r="1382">
          <cell r="A1382" t="str">
            <v>3211011</v>
          </cell>
          <cell r="B1382" t="str">
            <v>OUTRAS REC FINANC-USUARIOS FINAIS-JUROS MORATORIOS</v>
          </cell>
          <cell r="CG1382">
            <v>-127167.39</v>
          </cell>
        </row>
        <row r="1383">
          <cell r="A1383" t="str">
            <v>3211019</v>
          </cell>
          <cell r="B1383" t="str">
            <v>OUTRAS REC FINANCEIRAS -JUROS PARCMEN-PROD-AVP</v>
          </cell>
          <cell r="D1383">
            <v>-21623382.550000001</v>
          </cell>
          <cell r="BY1383">
            <v>-21623382.550000001</v>
          </cell>
          <cell r="CA1383">
            <v>-21623382.550000001</v>
          </cell>
          <cell r="CE1383">
            <v>-269700.43</v>
          </cell>
          <cell r="CF1383">
            <v>4401628.5999999996</v>
          </cell>
          <cell r="CG1383">
            <v>9311027.5899999999</v>
          </cell>
        </row>
        <row r="1384">
          <cell r="A1384" t="str">
            <v>CBAP34010402</v>
          </cell>
          <cell r="B1384" t="str">
            <v>Acréscimos Moratórios s/ Faturas - Emp. grupo</v>
          </cell>
          <cell r="D1384">
            <v>-6240.35</v>
          </cell>
          <cell r="BY1384">
            <v>-6240.35</v>
          </cell>
          <cell r="BZ1384">
            <v>6240.35</v>
          </cell>
          <cell r="CA1384">
            <v>0</v>
          </cell>
          <cell r="CE1384">
            <v>0</v>
          </cell>
          <cell r="CF1384">
            <v>0</v>
          </cell>
          <cell r="CG1384">
            <v>0</v>
          </cell>
        </row>
        <row r="1385">
          <cell r="A1385" t="str">
            <v>3211013</v>
          </cell>
          <cell r="B1385" t="str">
            <v>OUTRAS REC FINANCEIRAS-ACRESC MORA FATURAS-E.GRUPO</v>
          </cell>
          <cell r="D1385">
            <v>-6240.35</v>
          </cell>
          <cell r="BY1385">
            <v>-6240.35</v>
          </cell>
          <cell r="BZ1385">
            <v>6240.35</v>
          </cell>
          <cell r="CA1385">
            <v>0</v>
          </cell>
          <cell r="CE1385">
            <v>0</v>
          </cell>
          <cell r="CF1385">
            <v>0</v>
          </cell>
          <cell r="CG1385">
            <v>0</v>
          </cell>
        </row>
        <row r="1386">
          <cell r="A1386" t="str">
            <v>CBAP340105</v>
          </cell>
          <cell r="B1386" t="str">
            <v>Outras Receitas Financeiras</v>
          </cell>
          <cell r="C1386">
            <v>-20204566.350000001</v>
          </cell>
          <cell r="D1386">
            <v>-78678212.079999998</v>
          </cell>
          <cell r="E1386">
            <v>-24234217.039999999</v>
          </cell>
          <cell r="F1386">
            <v>-17837084.600000001</v>
          </cell>
          <cell r="G1386">
            <v>-624873.75</v>
          </cell>
          <cell r="H1386">
            <v>-160047.9</v>
          </cell>
          <cell r="I1386">
            <v>-10751.38</v>
          </cell>
          <cell r="J1386">
            <v>-6830.23</v>
          </cell>
          <cell r="K1386">
            <v>-9450.58</v>
          </cell>
          <cell r="L1386">
            <v>-9356.2999999999993</v>
          </cell>
          <cell r="M1386">
            <v>-679551.89</v>
          </cell>
          <cell r="N1386">
            <v>-678181.53</v>
          </cell>
          <cell r="O1386">
            <v>-383539.3</v>
          </cell>
          <cell r="P1386">
            <v>-42189.63</v>
          </cell>
          <cell r="Q1386">
            <v>-3557.63</v>
          </cell>
          <cell r="R1386">
            <v>-3051.56</v>
          </cell>
          <cell r="S1386">
            <v>-25713.02</v>
          </cell>
          <cell r="T1386">
            <v>-262918.3</v>
          </cell>
          <cell r="U1386">
            <v>-264180.19</v>
          </cell>
          <cell r="V1386">
            <v>-394.93</v>
          </cell>
          <cell r="W1386">
            <v>-1488.17</v>
          </cell>
          <cell r="X1386">
            <v>-4225953.6399999997</v>
          </cell>
          <cell r="Y1386">
            <v>-828.29</v>
          </cell>
          <cell r="Z1386">
            <v>-1068.8499999999999</v>
          </cell>
          <cell r="AA1386">
            <v>-1238.8599999999999</v>
          </cell>
          <cell r="AB1386">
            <v>-309.72000000000003</v>
          </cell>
          <cell r="AC1386">
            <v>-975110.69</v>
          </cell>
          <cell r="AD1386">
            <v>-0.02</v>
          </cell>
          <cell r="AE1386">
            <v>-2758.13</v>
          </cell>
          <cell r="AF1386">
            <v>-3090517.93</v>
          </cell>
          <cell r="AG1386">
            <v>-309.02999999999997</v>
          </cell>
          <cell r="AH1386">
            <v>-0.02</v>
          </cell>
          <cell r="AI1386">
            <v>-336340.08</v>
          </cell>
          <cell r="AJ1386">
            <v>-96962.559999999998</v>
          </cell>
          <cell r="AK1386">
            <v>-107345.42</v>
          </cell>
          <cell r="AL1386">
            <v>-122734.82</v>
          </cell>
          <cell r="AN1386">
            <v>-836466.1</v>
          </cell>
          <cell r="AO1386">
            <v>-15394.51</v>
          </cell>
          <cell r="AP1386">
            <v>-25.14</v>
          </cell>
          <cell r="AQ1386">
            <v>-1269.3</v>
          </cell>
          <cell r="AR1386">
            <v>-189.02</v>
          </cell>
          <cell r="AS1386">
            <v>-19.98</v>
          </cell>
          <cell r="AU1386">
            <v>-6577.23</v>
          </cell>
          <cell r="AV1386">
            <v>-11166.17</v>
          </cell>
          <cell r="AW1386">
            <v>-14972.86</v>
          </cell>
          <cell r="AX1386">
            <v>-13575.59</v>
          </cell>
          <cell r="AY1386">
            <v>-0.06</v>
          </cell>
          <cell r="AZ1386">
            <v>-13129.5</v>
          </cell>
          <cell r="BA1386">
            <v>-12199.66</v>
          </cell>
          <cell r="BB1386">
            <v>-12035.04</v>
          </cell>
          <cell r="BC1386">
            <v>-7631.21</v>
          </cell>
          <cell r="BD1386">
            <v>-3225.41</v>
          </cell>
          <cell r="BE1386">
            <v>-520442.75</v>
          </cell>
          <cell r="BF1386">
            <v>-7885.62</v>
          </cell>
          <cell r="BG1386">
            <v>-11224.71</v>
          </cell>
          <cell r="BH1386">
            <v>-98521.65</v>
          </cell>
          <cell r="BW1386">
            <v>-3525535.2</v>
          </cell>
          <cell r="BX1386">
            <v>-15844927.32</v>
          </cell>
          <cell r="BY1386">
            <v>-174038048.44999999</v>
          </cell>
          <cell r="BZ1386">
            <v>29004282.559999999</v>
          </cell>
          <cell r="CA1386">
            <v>-145033765.88999999</v>
          </cell>
          <cell r="CB1386">
            <v>-31979557</v>
          </cell>
          <cell r="CC1386">
            <v>-22812174.940000001</v>
          </cell>
          <cell r="CD1386">
            <v>-19807838.920000002</v>
          </cell>
          <cell r="CE1386">
            <v>-289270552.06</v>
          </cell>
          <cell r="CF1386">
            <v>-234777592.96000001</v>
          </cell>
          <cell r="CG1386">
            <v>-144520635.06</v>
          </cell>
        </row>
        <row r="1387">
          <cell r="A1387" t="str">
            <v>CBAP34010501</v>
          </cell>
          <cell r="B1387" t="str">
            <v>Multas</v>
          </cell>
          <cell r="C1387">
            <v>-1292526.51</v>
          </cell>
          <cell r="D1387">
            <v>-12116798.52</v>
          </cell>
          <cell r="E1387">
            <v>-9634476.1099999994</v>
          </cell>
          <cell r="I1387">
            <v>-1810.03</v>
          </cell>
          <cell r="K1387">
            <v>-2448.66</v>
          </cell>
          <cell r="M1387">
            <v>-671571.93</v>
          </cell>
          <cell r="N1387">
            <v>-670201.64</v>
          </cell>
          <cell r="O1387">
            <v>-383113.41</v>
          </cell>
          <cell r="S1387">
            <v>-12243.31</v>
          </cell>
          <cell r="T1387">
            <v>-246404.09</v>
          </cell>
          <cell r="AE1387">
            <v>-2448.66</v>
          </cell>
          <cell r="AI1387">
            <v>-336165.05</v>
          </cell>
          <cell r="AJ1387">
            <v>-96645.57</v>
          </cell>
          <cell r="AK1387">
            <v>-107055.36</v>
          </cell>
          <cell r="AL1387">
            <v>-122348.99</v>
          </cell>
          <cell r="AN1387">
            <v>-836423.08</v>
          </cell>
          <cell r="AR1387">
            <v>0</v>
          </cell>
          <cell r="AS1387">
            <v>0</v>
          </cell>
          <cell r="BE1387">
            <v>-53355.91</v>
          </cell>
          <cell r="BF1387">
            <v>0</v>
          </cell>
          <cell r="BW1387">
            <v>-1840042.49</v>
          </cell>
          <cell r="BX1387">
            <v>-15945.33</v>
          </cell>
          <cell r="BY1387">
            <v>-28442024.649999999</v>
          </cell>
          <cell r="BZ1387">
            <v>9634476.1099999994</v>
          </cell>
          <cell r="CA1387">
            <v>-18807548.539999999</v>
          </cell>
          <cell r="CB1387">
            <v>-681.5</v>
          </cell>
          <cell r="CC1387">
            <v>-465.7</v>
          </cell>
          <cell r="CD1387">
            <v>-210000</v>
          </cell>
          <cell r="CE1387">
            <v>-39763327.640000001</v>
          </cell>
          <cell r="CF1387">
            <v>-32317016.920000002</v>
          </cell>
          <cell r="CG1387">
            <v>-13623129.4</v>
          </cell>
        </row>
        <row r="1388">
          <cell r="A1388" t="str">
            <v>3211001</v>
          </cell>
          <cell r="B1388" t="str">
            <v>OUTRAS REC FINANCEIRAS -MULTAS - OUTRAS</v>
          </cell>
          <cell r="C1388">
            <v>-1292526.51</v>
          </cell>
          <cell r="D1388">
            <v>-12116798.52</v>
          </cell>
          <cell r="E1388">
            <v>-9634476.1099999994</v>
          </cell>
          <cell r="I1388">
            <v>-1810.03</v>
          </cell>
          <cell r="K1388">
            <v>-2448.66</v>
          </cell>
          <cell r="M1388">
            <v>-671571.93</v>
          </cell>
          <cell r="N1388">
            <v>-670201.64</v>
          </cell>
          <cell r="O1388">
            <v>-383113.41</v>
          </cell>
          <cell r="S1388">
            <v>-12243.31</v>
          </cell>
          <cell r="T1388">
            <v>-246404.09</v>
          </cell>
          <cell r="AE1388">
            <v>-2448.66</v>
          </cell>
          <cell r="AI1388">
            <v>-336165.05</v>
          </cell>
          <cell r="AJ1388">
            <v>-96645.57</v>
          </cell>
          <cell r="AK1388">
            <v>-107055.36</v>
          </cell>
          <cell r="AL1388">
            <v>-122348.99</v>
          </cell>
          <cell r="AN1388">
            <v>-836423.08</v>
          </cell>
          <cell r="AR1388">
            <v>0</v>
          </cell>
          <cell r="AS1388">
            <v>0</v>
          </cell>
          <cell r="BE1388">
            <v>-53355.91</v>
          </cell>
          <cell r="BF1388">
            <v>0</v>
          </cell>
          <cell r="BW1388">
            <v>-1840042.49</v>
          </cell>
          <cell r="BX1388">
            <v>-15945.33</v>
          </cell>
          <cell r="BY1388">
            <v>-28442024.649999999</v>
          </cell>
          <cell r="BZ1388">
            <v>9634476.1099999994</v>
          </cell>
          <cell r="CA1388">
            <v>-18807548.539999999</v>
          </cell>
          <cell r="CB1388">
            <v>-681.5</v>
          </cell>
          <cell r="CC1388">
            <v>-465.7</v>
          </cell>
          <cell r="CD1388">
            <v>-210000</v>
          </cell>
          <cell r="CE1388">
            <v>-39763327.640000001</v>
          </cell>
          <cell r="CF1388">
            <v>-32317016.920000002</v>
          </cell>
          <cell r="CG1388">
            <v>-13623129.4</v>
          </cell>
        </row>
        <row r="1389">
          <cell r="A1389" t="str">
            <v>CBAP34010502</v>
          </cell>
          <cell r="B1389" t="str">
            <v>Juros s/ Impostos a Compensar</v>
          </cell>
          <cell r="C1389">
            <v>-8850703.1600000001</v>
          </cell>
          <cell r="D1389">
            <v>-40575994.859999999</v>
          </cell>
          <cell r="E1389">
            <v>-14569001.33</v>
          </cell>
          <cell r="G1389">
            <v>-623219.65</v>
          </cell>
          <cell r="H1389">
            <v>-127633.01</v>
          </cell>
          <cell r="I1389">
            <v>-987.6</v>
          </cell>
          <cell r="K1389">
            <v>-283.22000000000003</v>
          </cell>
          <cell r="L1389">
            <v>-286.52999999999997</v>
          </cell>
          <cell r="O1389">
            <v>-425.89</v>
          </cell>
          <cell r="P1389">
            <v>-40176.120000000003</v>
          </cell>
          <cell r="U1389">
            <v>-264180.19</v>
          </cell>
          <cell r="V1389">
            <v>-303.66000000000003</v>
          </cell>
          <cell r="W1389">
            <v>-303.66000000000003</v>
          </cell>
          <cell r="X1389">
            <v>-303.66000000000003</v>
          </cell>
          <cell r="Y1389">
            <v>-303.66000000000003</v>
          </cell>
          <cell r="Z1389">
            <v>-303.66000000000003</v>
          </cell>
          <cell r="AA1389">
            <v>-303.66000000000003</v>
          </cell>
          <cell r="AB1389">
            <v>-309.7</v>
          </cell>
          <cell r="AE1389">
            <v>-309.45999999999998</v>
          </cell>
          <cell r="AG1389">
            <v>-309.01</v>
          </cell>
          <cell r="AO1389">
            <v>-15394.51</v>
          </cell>
          <cell r="AQ1389">
            <v>-1244.44</v>
          </cell>
          <cell r="AU1389">
            <v>-98.29</v>
          </cell>
          <cell r="AV1389">
            <v>-89.54</v>
          </cell>
          <cell r="AW1389">
            <v>-372.91</v>
          </cell>
          <cell r="AY1389">
            <v>-0.06</v>
          </cell>
          <cell r="BE1389">
            <v>-319.20999999999998</v>
          </cell>
          <cell r="BW1389">
            <v>-931197.79</v>
          </cell>
          <cell r="BX1389">
            <v>-7883222.4900000002</v>
          </cell>
          <cell r="BY1389">
            <v>-73887580.930000007</v>
          </cell>
          <cell r="BZ1389">
            <v>15192220.98</v>
          </cell>
          <cell r="CA1389">
            <v>-58695359.950000003</v>
          </cell>
          <cell r="CB1389">
            <v>-16446652.470000001</v>
          </cell>
          <cell r="CC1389">
            <v>-11138079.060000001</v>
          </cell>
          <cell r="CD1389">
            <v>-4164205.85</v>
          </cell>
          <cell r="CE1389">
            <v>-89937536.180000007</v>
          </cell>
          <cell r="CF1389">
            <v>-50973883.539999999</v>
          </cell>
          <cell r="CG1389">
            <v>-64564965.079999998</v>
          </cell>
        </row>
        <row r="1390">
          <cell r="A1390" t="str">
            <v>3211006</v>
          </cell>
          <cell r="B1390" t="str">
            <v>OUTRAS REC FINANCEIRAS-JUROS IMPOSTOS A COMPENSAR</v>
          </cell>
          <cell r="C1390">
            <v>-8850703.1600000001</v>
          </cell>
          <cell r="D1390">
            <v>-6767776.3799999999</v>
          </cell>
          <cell r="E1390">
            <v>-14569001.33</v>
          </cell>
          <cell r="G1390">
            <v>-623219.65</v>
          </cell>
          <cell r="H1390">
            <v>-127633.01</v>
          </cell>
          <cell r="I1390">
            <v>-987.6</v>
          </cell>
          <cell r="K1390">
            <v>-283.22000000000003</v>
          </cell>
          <cell r="L1390">
            <v>-286.52999999999997</v>
          </cell>
          <cell r="O1390">
            <v>-425.89</v>
          </cell>
          <cell r="P1390">
            <v>-40176.120000000003</v>
          </cell>
          <cell r="U1390">
            <v>-264180.19</v>
          </cell>
          <cell r="V1390">
            <v>-303.66000000000003</v>
          </cell>
          <cell r="W1390">
            <v>-303.66000000000003</v>
          </cell>
          <cell r="X1390">
            <v>-303.66000000000003</v>
          </cell>
          <cell r="Y1390">
            <v>-303.66000000000003</v>
          </cell>
          <cell r="Z1390">
            <v>-303.66000000000003</v>
          </cell>
          <cell r="AA1390">
            <v>-303.66000000000003</v>
          </cell>
          <cell r="AB1390">
            <v>-309.7</v>
          </cell>
          <cell r="AE1390">
            <v>-309.45999999999998</v>
          </cell>
          <cell r="AG1390">
            <v>-309.01</v>
          </cell>
          <cell r="AO1390">
            <v>-15394.51</v>
          </cell>
          <cell r="AQ1390">
            <v>-1244.44</v>
          </cell>
          <cell r="AU1390">
            <v>-98.29</v>
          </cell>
          <cell r="AV1390">
            <v>-89.54</v>
          </cell>
          <cell r="AW1390">
            <v>-372.91</v>
          </cell>
          <cell r="AY1390">
            <v>-0.06</v>
          </cell>
          <cell r="BE1390">
            <v>-319.20999999999998</v>
          </cell>
          <cell r="BW1390">
            <v>-931197.79</v>
          </cell>
          <cell r="BX1390">
            <v>-7883222.4900000002</v>
          </cell>
          <cell r="BY1390">
            <v>-40079362.450000003</v>
          </cell>
          <cell r="BZ1390">
            <v>15192220.98</v>
          </cell>
          <cell r="CA1390">
            <v>-24887141.469999999</v>
          </cell>
          <cell r="CB1390">
            <v>-16446652.470000001</v>
          </cell>
          <cell r="CC1390">
            <v>-11138079.060000001</v>
          </cell>
          <cell r="CD1390">
            <v>-4164205.85</v>
          </cell>
          <cell r="CE1390">
            <v>-71504084.150000006</v>
          </cell>
          <cell r="CF1390">
            <v>-35177054.369999997</v>
          </cell>
          <cell r="CG1390">
            <v>-30656643.989999998</v>
          </cell>
        </row>
        <row r="1391">
          <cell r="A1391" t="str">
            <v>3211029</v>
          </cell>
          <cell r="B1391" t="str">
            <v>OUTRAS REC FINANCEIRAS-ICMS BC PIS COFINS</v>
          </cell>
          <cell r="D1391">
            <v>-33808218.479999997</v>
          </cell>
          <cell r="BY1391">
            <v>-33808218.479999997</v>
          </cell>
          <cell r="CA1391">
            <v>-33808218.479999997</v>
          </cell>
          <cell r="CE1391">
            <v>-18433452.030000001</v>
          </cell>
          <cell r="CF1391">
            <v>-15796829.17</v>
          </cell>
          <cell r="CG1391">
            <v>-33908321.090000004</v>
          </cell>
        </row>
        <row r="1392">
          <cell r="A1392" t="str">
            <v>CBAP34010503</v>
          </cell>
          <cell r="B1392" t="str">
            <v>Atualização depósitos judiciais</v>
          </cell>
          <cell r="C1392">
            <v>-4788759.83</v>
          </cell>
          <cell r="D1392">
            <v>-16133526.109999999</v>
          </cell>
          <cell r="G1392">
            <v>-1654.1</v>
          </cell>
          <cell r="H1392">
            <v>-3745.11</v>
          </cell>
          <cell r="P1392">
            <v>-2013.51</v>
          </cell>
          <cell r="BF1392">
            <v>-263.19</v>
          </cell>
          <cell r="BG1392">
            <v>-11224.71</v>
          </cell>
          <cell r="BH1392">
            <v>-98521.65</v>
          </cell>
          <cell r="BW1392">
            <v>-671242.96</v>
          </cell>
          <cell r="BX1392">
            <v>-5014593</v>
          </cell>
          <cell r="BY1392">
            <v>-26725544.170000002</v>
          </cell>
          <cell r="BZ1392">
            <v>1654.1</v>
          </cell>
          <cell r="CA1392">
            <v>-26723890.07</v>
          </cell>
          <cell r="CB1392">
            <v>-9608328.2899999991</v>
          </cell>
          <cell r="CC1392">
            <v>-5991407.6600000001</v>
          </cell>
          <cell r="CD1392">
            <v>-8694872.4499999993</v>
          </cell>
          <cell r="CE1392">
            <v>-55091999.189999998</v>
          </cell>
          <cell r="CF1392">
            <v>-41391865.740000002</v>
          </cell>
          <cell r="CG1392">
            <v>-43409166.850000001</v>
          </cell>
        </row>
        <row r="1393">
          <cell r="A1393" t="str">
            <v>3211004</v>
          </cell>
          <cell r="B1393" t="str">
            <v>OUTRAS REC FINANCEIRAS -REND DEPOSITOS JUDICIAIS</v>
          </cell>
          <cell r="C1393">
            <v>-787340.11</v>
          </cell>
          <cell r="D1393">
            <v>-5752586.4900000002</v>
          </cell>
          <cell r="BF1393">
            <v>-263.19</v>
          </cell>
          <cell r="BG1393">
            <v>-11224.71</v>
          </cell>
          <cell r="BH1393">
            <v>-98521.65</v>
          </cell>
          <cell r="BX1393">
            <v>-286938.84999999998</v>
          </cell>
          <cell r="BY1393">
            <v>-6936875</v>
          </cell>
          <cell r="CA1393">
            <v>-6936875</v>
          </cell>
          <cell r="CB1393">
            <v>-1826444.29</v>
          </cell>
          <cell r="CC1393">
            <v>-17228.47</v>
          </cell>
          <cell r="CD1393">
            <v>-516884.6</v>
          </cell>
          <cell r="CE1393">
            <v>-15591908.439999999</v>
          </cell>
          <cell r="CF1393">
            <v>-11141078.550000001</v>
          </cell>
          <cell r="CG1393">
            <v>-5369179.3300000001</v>
          </cell>
        </row>
        <row r="1394">
          <cell r="A1394" t="str">
            <v>3211021</v>
          </cell>
          <cell r="B1394" t="str">
            <v>ATUALIZ. DEP VINC LITIGIO - DEMAIS ACOES JUDICIAIS</v>
          </cell>
          <cell r="C1394">
            <v>-3201770.25</v>
          </cell>
          <cell r="D1394">
            <v>-4757775.4000000004</v>
          </cell>
          <cell r="G1394">
            <v>-1654.1</v>
          </cell>
          <cell r="P1394">
            <v>-2013.51</v>
          </cell>
          <cell r="BW1394">
            <v>-667559.81000000006</v>
          </cell>
          <cell r="BX1394">
            <v>-50701.59</v>
          </cell>
          <cell r="BY1394">
            <v>-8681474.6600000001</v>
          </cell>
          <cell r="BZ1394">
            <v>1654.1</v>
          </cell>
          <cell r="CA1394">
            <v>-8679820.5600000005</v>
          </cell>
          <cell r="CB1394">
            <v>-38436.480000000003</v>
          </cell>
          <cell r="CC1394">
            <v>-25215.93</v>
          </cell>
          <cell r="CD1394">
            <v>-17285.63</v>
          </cell>
          <cell r="CE1394">
            <v>-12958941.640000001</v>
          </cell>
          <cell r="CF1394">
            <v>-9759043.1099999994</v>
          </cell>
          <cell r="CG1394">
            <v>-15343427.4</v>
          </cell>
        </row>
        <row r="1395">
          <cell r="A1395" t="str">
            <v>3211022</v>
          </cell>
          <cell r="B1395" t="str">
            <v>ATUALIZ. DEP VINC LITIGIO - TRIB.CONTRIB.FEDERAIS</v>
          </cell>
          <cell r="C1395">
            <v>-1575301.91</v>
          </cell>
          <cell r="D1395">
            <v>-5623164.2199999997</v>
          </cell>
          <cell r="H1395">
            <v>-3745.11</v>
          </cell>
          <cell r="BW1395">
            <v>-3683.15</v>
          </cell>
          <cell r="BX1395">
            <v>-4676952.5599999996</v>
          </cell>
          <cell r="BY1395">
            <v>-11882846.949999999</v>
          </cell>
          <cell r="CA1395">
            <v>-11882846.949999999</v>
          </cell>
          <cell r="CB1395">
            <v>-7743447.5199999996</v>
          </cell>
          <cell r="CC1395">
            <v>-5948963.2599999998</v>
          </cell>
          <cell r="CD1395">
            <v>-8160702.2199999997</v>
          </cell>
          <cell r="CE1395">
            <v>-30060952.18</v>
          </cell>
          <cell r="CF1395">
            <v>-23026907.399999999</v>
          </cell>
          <cell r="CG1395">
            <v>-26558228.98</v>
          </cell>
        </row>
        <row r="1396">
          <cell r="A1396" t="str">
            <v>3211023</v>
          </cell>
          <cell r="B1396" t="str">
            <v>COMPENSACAO DEP TRIBUTARIO - RECEITA</v>
          </cell>
          <cell r="C1396">
            <v>775652.44</v>
          </cell>
          <cell r="BY1396">
            <v>775652.44</v>
          </cell>
          <cell r="CA1396">
            <v>775652.44</v>
          </cell>
          <cell r="CE1396">
            <v>3519803.07</v>
          </cell>
          <cell r="CF1396">
            <v>2535163.3199999998</v>
          </cell>
          <cell r="CG1396">
            <v>3861668.86</v>
          </cell>
        </row>
        <row r="1397">
          <cell r="A1397" t="str">
            <v>CBAP34010504</v>
          </cell>
          <cell r="B1397" t="str">
            <v>Outras Receitas Financeiras</v>
          </cell>
          <cell r="C1397">
            <v>-5272576.8499999996</v>
          </cell>
          <cell r="D1397">
            <v>-9851892.5899999999</v>
          </cell>
          <cell r="E1397">
            <v>-30739.599999999999</v>
          </cell>
          <cell r="F1397">
            <v>-17837084.600000001</v>
          </cell>
          <cell r="H1397">
            <v>-28669.78</v>
          </cell>
          <cell r="I1397">
            <v>-7953.75</v>
          </cell>
          <cell r="J1397">
            <v>-6830.23</v>
          </cell>
          <cell r="K1397">
            <v>-6718.7</v>
          </cell>
          <cell r="L1397">
            <v>-9069.77</v>
          </cell>
          <cell r="M1397">
            <v>-7979.96</v>
          </cell>
          <cell r="N1397">
            <v>-7979.89</v>
          </cell>
          <cell r="Q1397">
            <v>-3557.63</v>
          </cell>
          <cell r="R1397">
            <v>-3051.56</v>
          </cell>
          <cell r="S1397">
            <v>-13469.71</v>
          </cell>
          <cell r="T1397">
            <v>-16514.21</v>
          </cell>
          <cell r="V1397">
            <v>-91.27</v>
          </cell>
          <cell r="W1397">
            <v>-1184.51</v>
          </cell>
          <cell r="X1397">
            <v>-4225649.9800000004</v>
          </cell>
          <cell r="Y1397">
            <v>-524.63</v>
          </cell>
          <cell r="Z1397">
            <v>-765.19</v>
          </cell>
          <cell r="AA1397">
            <v>-935.2</v>
          </cell>
          <cell r="AB1397">
            <v>-0.02</v>
          </cell>
          <cell r="AC1397">
            <v>-975110.69</v>
          </cell>
          <cell r="AD1397">
            <v>-0.02</v>
          </cell>
          <cell r="AE1397">
            <v>-0.01</v>
          </cell>
          <cell r="AF1397">
            <v>-3090517.93</v>
          </cell>
          <cell r="AG1397">
            <v>-0.02</v>
          </cell>
          <cell r="AH1397">
            <v>-0.02</v>
          </cell>
          <cell r="AI1397">
            <v>-175.03</v>
          </cell>
          <cell r="AJ1397">
            <v>-316.99</v>
          </cell>
          <cell r="AK1397">
            <v>-290.06</v>
          </cell>
          <cell r="AL1397">
            <v>-385.83</v>
          </cell>
          <cell r="AN1397">
            <v>-43.02</v>
          </cell>
          <cell r="AP1397">
            <v>-25.14</v>
          </cell>
          <cell r="AQ1397">
            <v>-24.86</v>
          </cell>
          <cell r="AR1397">
            <v>-189.02</v>
          </cell>
          <cell r="AS1397">
            <v>-19.98</v>
          </cell>
          <cell r="AU1397">
            <v>-6478.94</v>
          </cell>
          <cell r="AV1397">
            <v>-11076.63</v>
          </cell>
          <cell r="AW1397">
            <v>-14599.95</v>
          </cell>
          <cell r="AX1397">
            <v>-13575.59</v>
          </cell>
          <cell r="AZ1397">
            <v>-13129.5</v>
          </cell>
          <cell r="BA1397">
            <v>-12199.66</v>
          </cell>
          <cell r="BB1397">
            <v>-12035.04</v>
          </cell>
          <cell r="BC1397">
            <v>-7631.21</v>
          </cell>
          <cell r="BD1397">
            <v>-3225.41</v>
          </cell>
          <cell r="BE1397">
            <v>-466767.63</v>
          </cell>
          <cell r="BF1397">
            <v>-7622.43</v>
          </cell>
          <cell r="BW1397">
            <v>-83051.960000000006</v>
          </cell>
          <cell r="BX1397">
            <v>-2931166.5</v>
          </cell>
          <cell r="BY1397">
            <v>-44982898.700000003</v>
          </cell>
          <cell r="BZ1397">
            <v>4175931.37</v>
          </cell>
          <cell r="CA1397">
            <v>-40806967.329999998</v>
          </cell>
          <cell r="CB1397">
            <v>-5923894.7400000002</v>
          </cell>
          <cell r="CC1397">
            <v>-5682222.5199999996</v>
          </cell>
          <cell r="CD1397">
            <v>-6738760.6200000001</v>
          </cell>
          <cell r="CE1397">
            <v>-104477689.05</v>
          </cell>
          <cell r="CF1397">
            <v>-110094826.76000001</v>
          </cell>
          <cell r="CG1397">
            <v>-22923373.73</v>
          </cell>
        </row>
        <row r="1398">
          <cell r="A1398" t="str">
            <v>3211005</v>
          </cell>
          <cell r="B1398" t="str">
            <v>OUTRAS REC FINANCEIRAS -DESCONTOS OBTIDOS</v>
          </cell>
          <cell r="F1398">
            <v>-79.22</v>
          </cell>
          <cell r="BY1398">
            <v>-79.22</v>
          </cell>
          <cell r="CA1398">
            <v>-79.22</v>
          </cell>
          <cell r="CE1398">
            <v>-43.68</v>
          </cell>
          <cell r="CF1398">
            <v>-29.19</v>
          </cell>
          <cell r="CG1398">
            <v>-623.36</v>
          </cell>
        </row>
        <row r="1399">
          <cell r="A1399" t="str">
            <v>3211007</v>
          </cell>
          <cell r="B1399" t="str">
            <v>OUTRAS REC FINANCEIRAS -GANHO CREDITOS ICMS-TRANSF</v>
          </cell>
          <cell r="D1399">
            <v>-215104.91</v>
          </cell>
          <cell r="BY1399">
            <v>-215104.91</v>
          </cell>
          <cell r="CA1399">
            <v>-215104.91</v>
          </cell>
          <cell r="CE1399">
            <v>-567141.59</v>
          </cell>
          <cell r="CF1399">
            <v>-440169.68</v>
          </cell>
          <cell r="CG1399">
            <v>-336557.36</v>
          </cell>
        </row>
        <row r="1400">
          <cell r="A1400" t="str">
            <v>3211008</v>
          </cell>
          <cell r="B1400" t="str">
            <v>OUTRAS REC FINANCEIRAS -OUTRAS REC</v>
          </cell>
          <cell r="C1400">
            <v>-5272576.8499999996</v>
          </cell>
          <cell r="D1400">
            <v>-9636787.6799999997</v>
          </cell>
          <cell r="E1400">
            <v>-30739.599999999999</v>
          </cell>
          <cell r="H1400">
            <v>-28669.78</v>
          </cell>
          <cell r="I1400">
            <v>-7953.75</v>
          </cell>
          <cell r="J1400">
            <v>-6830.23</v>
          </cell>
          <cell r="K1400">
            <v>-6718.7</v>
          </cell>
          <cell r="L1400">
            <v>-9069.77</v>
          </cell>
          <cell r="M1400">
            <v>-7979.96</v>
          </cell>
          <cell r="N1400">
            <v>-7979.89</v>
          </cell>
          <cell r="Q1400">
            <v>-3557.63</v>
          </cell>
          <cell r="R1400">
            <v>-3051.56</v>
          </cell>
          <cell r="S1400">
            <v>-13469.71</v>
          </cell>
          <cell r="T1400">
            <v>-16514.21</v>
          </cell>
          <cell r="V1400">
            <v>-91.27</v>
          </cell>
          <cell r="W1400">
            <v>-1184.51</v>
          </cell>
          <cell r="X1400">
            <v>-4225649.9800000004</v>
          </cell>
          <cell r="Y1400">
            <v>-524.63</v>
          </cell>
          <cell r="Z1400">
            <v>-765.19</v>
          </cell>
          <cell r="AA1400">
            <v>-935.2</v>
          </cell>
          <cell r="AB1400">
            <v>-0.02</v>
          </cell>
          <cell r="AC1400">
            <v>-975110.69</v>
          </cell>
          <cell r="AD1400">
            <v>-0.02</v>
          </cell>
          <cell r="AE1400">
            <v>-0.01</v>
          </cell>
          <cell r="AF1400">
            <v>-3090517.93</v>
          </cell>
          <cell r="AG1400">
            <v>-0.02</v>
          </cell>
          <cell r="AH1400">
            <v>-0.02</v>
          </cell>
          <cell r="AI1400">
            <v>-175.03</v>
          </cell>
          <cell r="AJ1400">
            <v>-316.99</v>
          </cell>
          <cell r="AK1400">
            <v>-290.06</v>
          </cell>
          <cell r="AL1400">
            <v>-385.83</v>
          </cell>
          <cell r="AN1400">
            <v>-43.02</v>
          </cell>
          <cell r="AP1400">
            <v>-25.14</v>
          </cell>
          <cell r="AQ1400">
            <v>-24.86</v>
          </cell>
          <cell r="AR1400">
            <v>-189.02</v>
          </cell>
          <cell r="AS1400">
            <v>-19.98</v>
          </cell>
          <cell r="AU1400">
            <v>-6478.94</v>
          </cell>
          <cell r="AV1400">
            <v>-11076.63</v>
          </cell>
          <cell r="AW1400">
            <v>-14599.95</v>
          </cell>
          <cell r="AX1400">
            <v>-13575.59</v>
          </cell>
          <cell r="AZ1400">
            <v>-13129.5</v>
          </cell>
          <cell r="BA1400">
            <v>-12199.66</v>
          </cell>
          <cell r="BB1400">
            <v>-12035.04</v>
          </cell>
          <cell r="BC1400">
            <v>-7631.21</v>
          </cell>
          <cell r="BD1400">
            <v>-3225.41</v>
          </cell>
          <cell r="BE1400">
            <v>-466767.63</v>
          </cell>
          <cell r="BF1400">
            <v>-7622.43</v>
          </cell>
          <cell r="BW1400">
            <v>-83051.960000000006</v>
          </cell>
          <cell r="BX1400">
            <v>-2931166.5</v>
          </cell>
          <cell r="BY1400">
            <v>-26930709.190000001</v>
          </cell>
          <cell r="BZ1400">
            <v>4175931.37</v>
          </cell>
          <cell r="CA1400">
            <v>-22754777.82</v>
          </cell>
          <cell r="CB1400">
            <v>-5923894.7400000002</v>
          </cell>
          <cell r="CC1400">
            <v>-5682222.5199999996</v>
          </cell>
          <cell r="CD1400">
            <v>-6738760.6200000001</v>
          </cell>
          <cell r="CE1400">
            <v>-34851082.399999999</v>
          </cell>
          <cell r="CF1400">
            <v>-40595206.509999998</v>
          </cell>
          <cell r="CG1400">
            <v>-19865329.030000001</v>
          </cell>
        </row>
        <row r="1401">
          <cell r="A1401" t="str">
            <v>3211020</v>
          </cell>
          <cell r="B1401" t="str">
            <v>ATUALIZACAO AJUSTE VALOR PRESENTE - UBP</v>
          </cell>
          <cell r="C1401">
            <v>0</v>
          </cell>
          <cell r="F1401">
            <v>-17837005.379999999</v>
          </cell>
          <cell r="BY1401">
            <v>-17837005.379999999</v>
          </cell>
          <cell r="CA1401">
            <v>-17837005.379999999</v>
          </cell>
          <cell r="CE1401">
            <v>-69059421.370000005</v>
          </cell>
          <cell r="CF1401">
            <v>-69059421.370000005</v>
          </cell>
          <cell r="CG1401">
            <v>-2720863.98</v>
          </cell>
        </row>
        <row r="1402">
          <cell r="A1402" t="str">
            <v>3211030</v>
          </cell>
          <cell r="B1402" t="str">
            <v>OUTRAS REC FINANCEIRAS - AJUSTES ARRED. FATURAS</v>
          </cell>
          <cell r="CE1402">
            <v>-0.01</v>
          </cell>
          <cell r="CF1402">
            <v>-0.01</v>
          </cell>
        </row>
        <row r="1403">
          <cell r="A1403" t="str">
            <v>CBAP340106</v>
          </cell>
          <cell r="B1403" t="str">
            <v>Remuneração - Ativos e Passivos Regulatórios</v>
          </cell>
          <cell r="D1403">
            <v>-40795101.380000003</v>
          </cell>
          <cell r="BY1403">
            <v>-40795101.380000003</v>
          </cell>
          <cell r="CA1403">
            <v>-40795101.380000003</v>
          </cell>
          <cell r="CE1403">
            <v>-62795849.020000003</v>
          </cell>
          <cell r="CF1403">
            <v>-55754537.880000003</v>
          </cell>
          <cell r="CG1403">
            <v>-146752508.18000001</v>
          </cell>
        </row>
        <row r="1404">
          <cell r="A1404" t="str">
            <v>3210359</v>
          </cell>
          <cell r="B1404" t="str">
            <v>RECEITA FINANCEIRA SETORIAL</v>
          </cell>
          <cell r="D1404">
            <v>-40795101.380000003</v>
          </cell>
          <cell r="BY1404">
            <v>-40795101.380000003</v>
          </cell>
          <cell r="CA1404">
            <v>-40795101.380000003</v>
          </cell>
          <cell r="CE1404">
            <v>-62795849.020000003</v>
          </cell>
          <cell r="CF1404">
            <v>-55754537.880000003</v>
          </cell>
          <cell r="CG1404">
            <v>-146752508.18000001</v>
          </cell>
        </row>
        <row r="1405">
          <cell r="A1405" t="str">
            <v>CBAP340107</v>
          </cell>
          <cell r="B1405" t="str">
            <v>(-) Pis/Cofins</v>
          </cell>
          <cell r="C1405">
            <v>6934358.1200000001</v>
          </cell>
          <cell r="D1405">
            <v>16408999.34</v>
          </cell>
          <cell r="F1405">
            <v>534970.76</v>
          </cell>
          <cell r="G1405">
            <v>51985.75</v>
          </cell>
          <cell r="H1405">
            <v>0</v>
          </cell>
          <cell r="U1405">
            <v>736566.07</v>
          </cell>
          <cell r="AM1405">
            <v>384.61</v>
          </cell>
          <cell r="AO1405">
            <v>1250.47</v>
          </cell>
          <cell r="AT1405">
            <v>3492.6</v>
          </cell>
          <cell r="AY1405">
            <v>4496.29</v>
          </cell>
          <cell r="BE1405">
            <v>1095997.76</v>
          </cell>
          <cell r="BW1405">
            <v>1470958.97</v>
          </cell>
          <cell r="BX1405">
            <v>7771736.21</v>
          </cell>
          <cell r="BY1405">
            <v>35015196.950000003</v>
          </cell>
          <cell r="BZ1405">
            <v>-51985.75</v>
          </cell>
          <cell r="CA1405">
            <v>34963211.200000003</v>
          </cell>
          <cell r="CB1405">
            <v>6737590.5499999998</v>
          </cell>
          <cell r="CC1405">
            <v>3420533.16</v>
          </cell>
          <cell r="CD1405">
            <v>2413794.91</v>
          </cell>
          <cell r="CE1405">
            <v>41514385.149999999</v>
          </cell>
          <cell r="CF1405">
            <v>29865156.579999998</v>
          </cell>
          <cell r="CG1405">
            <v>41853044.039999999</v>
          </cell>
        </row>
        <row r="1406">
          <cell r="A1406" t="str">
            <v>3212202</v>
          </cell>
          <cell r="B1406" t="str">
            <v>(-) - RENDAS - COFINS S/ RECEITAS FINANCEIRAS</v>
          </cell>
          <cell r="C1406">
            <v>5965039.3700000001</v>
          </cell>
          <cell r="D1406">
            <v>14115268.49</v>
          </cell>
          <cell r="F1406">
            <v>534970.76</v>
          </cell>
          <cell r="G1406">
            <v>44718.93</v>
          </cell>
          <cell r="H1406">
            <v>0</v>
          </cell>
          <cell r="U1406">
            <v>633605.22</v>
          </cell>
          <cell r="AM1406">
            <v>330.85</v>
          </cell>
          <cell r="AO1406">
            <v>1075.68</v>
          </cell>
          <cell r="AT1406">
            <v>3004.39</v>
          </cell>
          <cell r="AY1406">
            <v>3867.77</v>
          </cell>
          <cell r="BE1406">
            <v>942793.75</v>
          </cell>
          <cell r="BW1406">
            <v>1265341.04</v>
          </cell>
          <cell r="BX1406">
            <v>6685364.4699999997</v>
          </cell>
          <cell r="BY1406">
            <v>30195380.719999999</v>
          </cell>
          <cell r="BZ1406">
            <v>-44718.93</v>
          </cell>
          <cell r="CA1406">
            <v>30150661.789999999</v>
          </cell>
          <cell r="CB1406">
            <v>5795776.8200000003</v>
          </cell>
          <cell r="CC1406">
            <v>2942394.12</v>
          </cell>
          <cell r="CD1406">
            <v>2076382.7</v>
          </cell>
          <cell r="CE1406">
            <v>35855828.579999998</v>
          </cell>
          <cell r="CF1406">
            <v>25803320.780000001</v>
          </cell>
          <cell r="CG1406">
            <v>36128607.590000004</v>
          </cell>
        </row>
        <row r="1407">
          <cell r="A1407" t="str">
            <v>3212203</v>
          </cell>
          <cell r="B1407" t="str">
            <v>(-) - RENDAS - PASEP S/ RECEITAS FINANCEIRAS</v>
          </cell>
          <cell r="C1407">
            <v>969318.75</v>
          </cell>
          <cell r="D1407">
            <v>2293730.85</v>
          </cell>
          <cell r="G1407">
            <v>7266.82</v>
          </cell>
          <cell r="H1407">
            <v>0</v>
          </cell>
          <cell r="U1407">
            <v>102960.85</v>
          </cell>
          <cell r="AM1407">
            <v>53.76</v>
          </cell>
          <cell r="AO1407">
            <v>174.79</v>
          </cell>
          <cell r="AT1407">
            <v>488.21</v>
          </cell>
          <cell r="AY1407">
            <v>628.52</v>
          </cell>
          <cell r="BE1407">
            <v>153204.01</v>
          </cell>
          <cell r="BW1407">
            <v>205617.93</v>
          </cell>
          <cell r="BX1407">
            <v>1086371.74</v>
          </cell>
          <cell r="BY1407">
            <v>4819816.2300000004</v>
          </cell>
          <cell r="BZ1407">
            <v>-7266.82</v>
          </cell>
          <cell r="CA1407">
            <v>4812549.41</v>
          </cell>
          <cell r="CB1407">
            <v>941813.73</v>
          </cell>
          <cell r="CC1407">
            <v>478139.04</v>
          </cell>
          <cell r="CD1407">
            <v>337412.21</v>
          </cell>
          <cell r="CE1407">
            <v>5658556.5700000003</v>
          </cell>
          <cell r="CF1407">
            <v>4061835.8</v>
          </cell>
          <cell r="CG1407">
            <v>5724436.4500000002</v>
          </cell>
        </row>
        <row r="1408">
          <cell r="A1408" t="str">
            <v>CBAP340108</v>
          </cell>
          <cell r="B1408" t="str">
            <v>(-) PECLD s/ Receitas Financeiras</v>
          </cell>
          <cell r="CE1408">
            <v>0</v>
          </cell>
          <cell r="CF1408">
            <v>2495337.7200000002</v>
          </cell>
          <cell r="CG1408">
            <v>0</v>
          </cell>
        </row>
        <row r="1409">
          <cell r="A1409" t="str">
            <v>3211027</v>
          </cell>
          <cell r="B1409" t="str">
            <v>(-) PECLD - OUTRAS REC FINANCEIRAS -MULTAS</v>
          </cell>
          <cell r="CE1409">
            <v>0</v>
          </cell>
          <cell r="CF1409">
            <v>2495337.7200000002</v>
          </cell>
          <cell r="CG1409">
            <v>0</v>
          </cell>
        </row>
        <row r="1410">
          <cell r="A1410" t="str">
            <v>CBAP3402</v>
          </cell>
          <cell r="B1410" t="str">
            <v>Despesas Financeiras</v>
          </cell>
          <cell r="C1410">
            <v>536248903.45999998</v>
          </cell>
          <cell r="D1410">
            <v>749427796.88</v>
          </cell>
          <cell r="E1410">
            <v>39721336.590000004</v>
          </cell>
          <cell r="F1410">
            <v>103279993.06999999</v>
          </cell>
          <cell r="G1410">
            <v>5439997.7699999996</v>
          </cell>
          <cell r="H1410">
            <v>2549615.79</v>
          </cell>
          <cell r="I1410">
            <v>4459047.5</v>
          </cell>
          <cell r="J1410">
            <v>3282965.39</v>
          </cell>
          <cell r="K1410">
            <v>3593007.78</v>
          </cell>
          <cell r="L1410">
            <v>3280889.89</v>
          </cell>
          <cell r="M1410">
            <v>1850498.89</v>
          </cell>
          <cell r="N1410">
            <v>2016291.79</v>
          </cell>
          <cell r="O1410">
            <v>1779064.09</v>
          </cell>
          <cell r="P1410">
            <v>26700.97</v>
          </cell>
          <cell r="Q1410">
            <v>1207960.43</v>
          </cell>
          <cell r="R1410">
            <v>1632988.66</v>
          </cell>
          <cell r="S1410">
            <v>2924100.53</v>
          </cell>
          <cell r="T1410">
            <v>2737792.46</v>
          </cell>
          <cell r="U1410">
            <v>62143511.399999999</v>
          </cell>
          <cell r="V1410">
            <v>18.12</v>
          </cell>
          <cell r="W1410">
            <v>2.98</v>
          </cell>
          <cell r="X1410">
            <v>2.98</v>
          </cell>
          <cell r="Y1410">
            <v>-1581.19</v>
          </cell>
          <cell r="Z1410">
            <v>2.0699999999999998</v>
          </cell>
          <cell r="AA1410">
            <v>2.0699999999999998</v>
          </cell>
          <cell r="AB1410">
            <v>277345.94</v>
          </cell>
          <cell r="AC1410">
            <v>65.2</v>
          </cell>
          <cell r="AD1410">
            <v>410629.89</v>
          </cell>
          <cell r="AE1410">
            <v>305149.46999999997</v>
          </cell>
          <cell r="AF1410">
            <v>0.86</v>
          </cell>
          <cell r="AG1410">
            <v>24.14</v>
          </cell>
          <cell r="AH1410">
            <v>109231.75</v>
          </cell>
          <cell r="AI1410">
            <v>1193990.29</v>
          </cell>
          <cell r="AJ1410">
            <v>3064516.35</v>
          </cell>
          <cell r="AK1410">
            <v>3571992.43</v>
          </cell>
          <cell r="AL1410">
            <v>3489063.46</v>
          </cell>
          <cell r="AM1410">
            <v>0.5</v>
          </cell>
          <cell r="AN1410">
            <v>10463582.23</v>
          </cell>
          <cell r="AP1410">
            <v>5213708.45</v>
          </cell>
          <cell r="AQ1410">
            <v>5203011.74</v>
          </cell>
          <cell r="AR1410">
            <v>5257006.84</v>
          </cell>
          <cell r="AS1410">
            <v>5338969.47</v>
          </cell>
          <cell r="AT1410">
            <v>202.64</v>
          </cell>
          <cell r="AU1410">
            <v>3792913.15</v>
          </cell>
          <cell r="AV1410">
            <v>4556072.9400000004</v>
          </cell>
          <cell r="AW1410">
            <v>5429334.9400000004</v>
          </cell>
          <cell r="AX1410">
            <v>5487333.5999999996</v>
          </cell>
          <cell r="AY1410">
            <v>160.21</v>
          </cell>
          <cell r="AZ1410">
            <v>6617246.1399999997</v>
          </cell>
          <cell r="BA1410">
            <v>5744221.5700000003</v>
          </cell>
          <cell r="BB1410">
            <v>6659425.2300000004</v>
          </cell>
          <cell r="BC1410">
            <v>6759615.6299999999</v>
          </cell>
          <cell r="BD1410">
            <v>4945431.74</v>
          </cell>
          <cell r="BE1410">
            <v>437592.87</v>
          </cell>
          <cell r="BF1410">
            <v>-44641.61</v>
          </cell>
          <cell r="BG1410">
            <v>639652.88</v>
          </cell>
          <cell r="BH1410">
            <v>892568.97</v>
          </cell>
          <cell r="BI1410">
            <v>23232.59</v>
          </cell>
          <cell r="BW1410">
            <v>241672.64</v>
          </cell>
          <cell r="BX1410">
            <v>61581145.450000003</v>
          </cell>
          <cell r="BY1410">
            <v>1685262380.96</v>
          </cell>
          <cell r="BZ1410">
            <v>-47795538.060000002</v>
          </cell>
          <cell r="CA1410">
            <v>1637466842.9000001</v>
          </cell>
          <cell r="CB1410">
            <v>115668662.01000001</v>
          </cell>
          <cell r="CC1410">
            <v>77540211.980000004</v>
          </cell>
          <cell r="CD1410">
            <v>177374961.78</v>
          </cell>
          <cell r="CE1410">
            <v>2274106642.1900001</v>
          </cell>
          <cell r="CF1410">
            <v>1695741288.55</v>
          </cell>
          <cell r="CG1410">
            <v>2998870516.9899998</v>
          </cell>
        </row>
        <row r="1411">
          <cell r="A1411" t="str">
            <v>CBAP340201</v>
          </cell>
          <cell r="B1411" t="str">
            <v>Encargos de Dívidas</v>
          </cell>
          <cell r="C1411">
            <v>430025410.51999998</v>
          </cell>
          <cell r="D1411">
            <v>515208722.06</v>
          </cell>
          <cell r="E1411">
            <v>21259669.170000002</v>
          </cell>
          <cell r="G1411">
            <v>2344697.59</v>
          </cell>
          <cell r="H1411">
            <v>2134403.7799999998</v>
          </cell>
          <cell r="I1411">
            <v>3330388.59</v>
          </cell>
          <cell r="J1411">
            <v>2631558.92</v>
          </cell>
          <cell r="K1411">
            <v>2886031.17</v>
          </cell>
          <cell r="L1411">
            <v>2633790.9900000002</v>
          </cell>
          <cell r="M1411">
            <v>1704729.36</v>
          </cell>
          <cell r="N1411">
            <v>1851418.37</v>
          </cell>
          <cell r="O1411">
            <v>1427031.83</v>
          </cell>
          <cell r="Q1411">
            <v>1115053.71</v>
          </cell>
          <cell r="R1411">
            <v>1508055.06</v>
          </cell>
          <cell r="S1411">
            <v>2700897.1</v>
          </cell>
          <cell r="T1411">
            <v>2528480</v>
          </cell>
          <cell r="U1411">
            <v>47782797.130000003</v>
          </cell>
          <cell r="AI1411">
            <v>1193128.3600000001</v>
          </cell>
          <cell r="AJ1411">
            <v>3064405.35</v>
          </cell>
          <cell r="AK1411">
            <v>3571889.51</v>
          </cell>
          <cell r="AL1411">
            <v>3488718.86</v>
          </cell>
          <cell r="AN1411">
            <v>10112575.51</v>
          </cell>
          <cell r="AP1411">
            <v>5033903.12</v>
          </cell>
          <cell r="AQ1411">
            <v>5024948.97</v>
          </cell>
          <cell r="AR1411">
            <v>5031222.26</v>
          </cell>
          <cell r="AS1411">
            <v>5105468.28</v>
          </cell>
          <cell r="AU1411">
            <v>3787211.67</v>
          </cell>
          <cell r="AV1411">
            <v>4550767.07</v>
          </cell>
          <cell r="AW1411">
            <v>5425044.6100000003</v>
          </cell>
          <cell r="AX1411">
            <v>5480730.9400000004</v>
          </cell>
          <cell r="AZ1411">
            <v>6608294.4100000001</v>
          </cell>
          <cell r="BA1411">
            <v>5738657.04</v>
          </cell>
          <cell r="BB1411">
            <v>6649881.5099999998</v>
          </cell>
          <cell r="BC1411">
            <v>6753579.71</v>
          </cell>
          <cell r="BD1411">
            <v>4939857.03</v>
          </cell>
          <cell r="BG1411">
            <v>580990.61</v>
          </cell>
          <cell r="BH1411">
            <v>801193.9</v>
          </cell>
          <cell r="BY1411">
            <v>1136015604.0699999</v>
          </cell>
          <cell r="BZ1411">
            <v>-23916262.780000001</v>
          </cell>
          <cell r="CA1411">
            <v>1112099341.29</v>
          </cell>
          <cell r="CD1411">
            <v>77542882.700000003</v>
          </cell>
          <cell r="CE1411">
            <v>1588369453.54</v>
          </cell>
          <cell r="CF1411">
            <v>1210490841.4100001</v>
          </cell>
          <cell r="CG1411">
            <v>1298469292.5799999</v>
          </cell>
        </row>
        <row r="1412">
          <cell r="A1412" t="str">
            <v>CBAP34020101</v>
          </cell>
          <cell r="B1412" t="str">
            <v>Encargos de Dívidas</v>
          </cell>
          <cell r="C1412">
            <v>432167702.35000002</v>
          </cell>
          <cell r="D1412">
            <v>529931009.06999999</v>
          </cell>
          <cell r="E1412">
            <v>21259669.170000002</v>
          </cell>
          <cell r="H1412">
            <v>3067434.27</v>
          </cell>
          <cell r="I1412">
            <v>3330388.59</v>
          </cell>
          <cell r="J1412">
            <v>2631558.92</v>
          </cell>
          <cell r="K1412">
            <v>2886031.17</v>
          </cell>
          <cell r="L1412">
            <v>2633790.9900000002</v>
          </cell>
          <cell r="M1412">
            <v>1704729.36</v>
          </cell>
          <cell r="N1412">
            <v>1851418.37</v>
          </cell>
          <cell r="O1412">
            <v>1427031.83</v>
          </cell>
          <cell r="Q1412">
            <v>1115053.71</v>
          </cell>
          <cell r="R1412">
            <v>1508055.06</v>
          </cell>
          <cell r="S1412">
            <v>2700897.1</v>
          </cell>
          <cell r="T1412">
            <v>2528480</v>
          </cell>
          <cell r="U1412">
            <v>47782797.130000003</v>
          </cell>
          <cell r="AI1412">
            <v>1193128.3600000001</v>
          </cell>
          <cell r="AJ1412">
            <v>3064405.35</v>
          </cell>
          <cell r="AK1412">
            <v>3571889.51</v>
          </cell>
          <cell r="AL1412">
            <v>3488718.86</v>
          </cell>
          <cell r="AN1412">
            <v>10112575.51</v>
          </cell>
          <cell r="AP1412">
            <v>5033903.12</v>
          </cell>
          <cell r="AQ1412">
            <v>5024948.97</v>
          </cell>
          <cell r="AR1412">
            <v>5031222.26</v>
          </cell>
          <cell r="AS1412">
            <v>5105468.28</v>
          </cell>
          <cell r="AU1412">
            <v>3787211.67</v>
          </cell>
          <cell r="AV1412">
            <v>4550767.07</v>
          </cell>
          <cell r="AW1412">
            <v>5425044.6100000003</v>
          </cell>
          <cell r="AX1412">
            <v>5480730.9400000004</v>
          </cell>
          <cell r="AZ1412">
            <v>6608294.4100000001</v>
          </cell>
          <cell r="BA1412">
            <v>5738657.04</v>
          </cell>
          <cell r="BB1412">
            <v>6649881.5099999998</v>
          </cell>
          <cell r="BC1412">
            <v>6753579.71</v>
          </cell>
          <cell r="BD1412">
            <v>4939857.03</v>
          </cell>
          <cell r="BG1412">
            <v>580990.61</v>
          </cell>
          <cell r="BH1412">
            <v>801193.9</v>
          </cell>
          <cell r="BY1412">
            <v>1151468515.8099999</v>
          </cell>
          <cell r="BZ1412">
            <v>-21259669.170000002</v>
          </cell>
          <cell r="CA1412">
            <v>1130208846.6400001</v>
          </cell>
          <cell r="CD1412">
            <v>77542882.700000003</v>
          </cell>
          <cell r="CE1412">
            <v>1607319268.8099999</v>
          </cell>
          <cell r="CF1412">
            <v>1223835283.3099999</v>
          </cell>
          <cell r="CG1412">
            <v>1324559625.0599999</v>
          </cell>
        </row>
        <row r="1413">
          <cell r="A1413" t="str">
            <v>4210001</v>
          </cell>
          <cell r="B1413" t="str">
            <v>ENC DIV-MN-JUROS SOBRE EMPREST/FINANC#MN</v>
          </cell>
          <cell r="C1413">
            <v>419703642.62</v>
          </cell>
          <cell r="D1413">
            <v>508791968.07999998</v>
          </cell>
          <cell r="E1413">
            <v>21259669.170000002</v>
          </cell>
          <cell r="H1413">
            <v>2928086.29</v>
          </cell>
          <cell r="I1413">
            <v>3317813.36</v>
          </cell>
          <cell r="J1413">
            <v>2618932.41</v>
          </cell>
          <cell r="K1413">
            <v>2874055.88</v>
          </cell>
          <cell r="L1413">
            <v>2621153.7599999998</v>
          </cell>
          <cell r="M1413">
            <v>1632742.17</v>
          </cell>
          <cell r="N1413">
            <v>1771584.18</v>
          </cell>
          <cell r="O1413">
            <v>1420034.47</v>
          </cell>
          <cell r="Q1413">
            <v>1115053.71</v>
          </cell>
          <cell r="R1413">
            <v>1508055.06</v>
          </cell>
          <cell r="S1413">
            <v>2700897.1</v>
          </cell>
          <cell r="T1413">
            <v>2528480</v>
          </cell>
          <cell r="U1413">
            <v>45163867.880000003</v>
          </cell>
          <cell r="AI1413">
            <v>1015762.97</v>
          </cell>
          <cell r="AJ1413">
            <v>2609896.73</v>
          </cell>
          <cell r="AK1413">
            <v>3050299.12</v>
          </cell>
          <cell r="AL1413">
            <v>2965048.29</v>
          </cell>
          <cell r="AN1413">
            <v>7889373.3399999999</v>
          </cell>
          <cell r="AP1413">
            <v>4201612.9800000004</v>
          </cell>
          <cell r="AQ1413">
            <v>4202867.42</v>
          </cell>
          <cell r="AR1413">
            <v>4185058.11</v>
          </cell>
          <cell r="AS1413">
            <v>4255665.34</v>
          </cell>
          <cell r="AU1413">
            <v>3262524.73</v>
          </cell>
          <cell r="AV1413">
            <v>3879707.87</v>
          </cell>
          <cell r="AW1413">
            <v>4636685.3499999996</v>
          </cell>
          <cell r="AX1413">
            <v>4684998.84</v>
          </cell>
          <cell r="AZ1413">
            <v>5776326.5</v>
          </cell>
          <cell r="BA1413">
            <v>5015439.4800000004</v>
          </cell>
          <cell r="BB1413">
            <v>5811741.3799999999</v>
          </cell>
          <cell r="BC1413">
            <v>5904368.46</v>
          </cell>
          <cell r="BD1413">
            <v>4313726.6399999997</v>
          </cell>
          <cell r="BG1413">
            <v>580990.61</v>
          </cell>
          <cell r="BH1413">
            <v>801193.9</v>
          </cell>
          <cell r="BY1413">
            <v>1100999324.2</v>
          </cell>
          <cell r="BZ1413">
            <v>-21259669.170000002</v>
          </cell>
          <cell r="CA1413">
            <v>1079739655.03</v>
          </cell>
          <cell r="CD1413">
            <v>75051750.469999999</v>
          </cell>
          <cell r="CE1413">
            <v>1546639461.5999999</v>
          </cell>
          <cell r="CF1413">
            <v>1182138199.1300001</v>
          </cell>
          <cell r="CG1413">
            <v>1276774516.1700001</v>
          </cell>
        </row>
        <row r="1414">
          <cell r="A1414" t="str">
            <v>4210002</v>
          </cell>
          <cell r="B1414" t="str">
            <v>ENC DIV-MN-COMISSAO E TX EMPREST/FINANC#MN</v>
          </cell>
          <cell r="C1414">
            <v>1007877.61</v>
          </cell>
          <cell r="D1414">
            <v>56806945.229999997</v>
          </cell>
          <cell r="H1414">
            <v>508196.48</v>
          </cell>
          <cell r="U1414">
            <v>188770.8</v>
          </cell>
          <cell r="AI1414">
            <v>166575.97</v>
          </cell>
          <cell r="AJ1414">
            <v>433372.82</v>
          </cell>
          <cell r="AK1414">
            <v>500425.29</v>
          </cell>
          <cell r="AL1414">
            <v>502502.33</v>
          </cell>
          <cell r="AN1414">
            <v>2147312.19</v>
          </cell>
          <cell r="AP1414">
            <v>793238.25</v>
          </cell>
          <cell r="AQ1414">
            <v>794068.67</v>
          </cell>
          <cell r="AR1414">
            <v>788208.11</v>
          </cell>
          <cell r="AS1414">
            <v>798812.01</v>
          </cell>
          <cell r="AU1414">
            <v>508758.76</v>
          </cell>
          <cell r="AV1414">
            <v>654382.13</v>
          </cell>
          <cell r="AW1414">
            <v>772782.69</v>
          </cell>
          <cell r="AX1414">
            <v>780109.54</v>
          </cell>
          <cell r="AZ1414">
            <v>817343.93</v>
          </cell>
          <cell r="BA1414">
            <v>709246.53</v>
          </cell>
          <cell r="BB1414">
            <v>823515.87</v>
          </cell>
          <cell r="BC1414">
            <v>834586.81</v>
          </cell>
          <cell r="BD1414">
            <v>612812.18999999994</v>
          </cell>
          <cell r="BY1414">
            <v>71949844.209999993</v>
          </cell>
          <cell r="CA1414">
            <v>71949844.209999993</v>
          </cell>
          <cell r="CD1414">
            <v>156115.5</v>
          </cell>
          <cell r="CE1414">
            <v>93268518.700000003</v>
          </cell>
          <cell r="CF1414">
            <v>85582674.370000005</v>
          </cell>
          <cell r="CG1414">
            <v>32047075.370000001</v>
          </cell>
        </row>
        <row r="1415">
          <cell r="A1415" t="str">
            <v>4210005</v>
          </cell>
          <cell r="B1415" t="str">
            <v>ENC DIV#MN-IOF#EMPREST E FINANC # MN</v>
          </cell>
          <cell r="CE1415">
            <v>0</v>
          </cell>
          <cell r="CF1415">
            <v>0</v>
          </cell>
          <cell r="CG1415">
            <v>14074544.98</v>
          </cell>
        </row>
        <row r="1416">
          <cell r="A1416" t="str">
            <v>4210012</v>
          </cell>
          <cell r="B1416" t="str">
            <v>ENC DIV-MN-COMISSÃO E TX EMPREST/FINANC-MN-C AMORT</v>
          </cell>
          <cell r="C1416">
            <v>11156645.52</v>
          </cell>
          <cell r="D1416">
            <v>-39254584.869999997</v>
          </cell>
          <cell r="H1416">
            <v>-368848.5</v>
          </cell>
          <cell r="I1416">
            <v>12575.23</v>
          </cell>
          <cell r="J1416">
            <v>12626.51</v>
          </cell>
          <cell r="K1416">
            <v>11975.29</v>
          </cell>
          <cell r="L1416">
            <v>12637.23</v>
          </cell>
          <cell r="M1416">
            <v>20229.28</v>
          </cell>
          <cell r="N1416">
            <v>23674.79</v>
          </cell>
          <cell r="O1416">
            <v>6997.36</v>
          </cell>
          <cell r="U1416">
            <v>1932403.95</v>
          </cell>
          <cell r="AI1416">
            <v>10789.42</v>
          </cell>
          <cell r="AJ1416">
            <v>21135.8</v>
          </cell>
          <cell r="AK1416">
            <v>21165.1</v>
          </cell>
          <cell r="AL1416">
            <v>21168.240000000002</v>
          </cell>
          <cell r="AN1416">
            <v>75889.98</v>
          </cell>
          <cell r="AP1416">
            <v>39051.89</v>
          </cell>
          <cell r="AQ1416">
            <v>28012.880000000001</v>
          </cell>
          <cell r="AR1416">
            <v>57956.04</v>
          </cell>
          <cell r="AS1416">
            <v>50990.93</v>
          </cell>
          <cell r="AU1416">
            <v>15928.18</v>
          </cell>
          <cell r="AV1416">
            <v>16677.07</v>
          </cell>
          <cell r="AW1416">
            <v>15576.57</v>
          </cell>
          <cell r="AX1416">
            <v>15622.56</v>
          </cell>
          <cell r="AZ1416">
            <v>14623.98</v>
          </cell>
          <cell r="BA1416">
            <v>13971.03</v>
          </cell>
          <cell r="BB1416">
            <v>14624.26</v>
          </cell>
          <cell r="BC1416">
            <v>14624.44</v>
          </cell>
          <cell r="BD1416">
            <v>13318.2</v>
          </cell>
          <cell r="BY1416">
            <v>-25972541.640000001</v>
          </cell>
          <cell r="CA1416">
            <v>-25972541.640000001</v>
          </cell>
          <cell r="CD1416">
            <v>2335016.73</v>
          </cell>
          <cell r="CE1416">
            <v>-38541553.130000003</v>
          </cell>
          <cell r="CF1416">
            <v>-48334671.909999996</v>
          </cell>
          <cell r="CG1416">
            <v>11329181.039999999</v>
          </cell>
        </row>
        <row r="1417">
          <cell r="A1417" t="str">
            <v>4210015</v>
          </cell>
          <cell r="B1417" t="str">
            <v>ENC DIV-MN-IOF-EMPREST E FINANC - MN-C AMORT</v>
          </cell>
          <cell r="C1417">
            <v>299536.59999999998</v>
          </cell>
          <cell r="D1417">
            <v>3586680.63</v>
          </cell>
          <cell r="M1417">
            <v>51757.91</v>
          </cell>
          <cell r="N1417">
            <v>56159.4</v>
          </cell>
          <cell r="U1417">
            <v>497754.5</v>
          </cell>
          <cell r="BY1417">
            <v>4491889.04</v>
          </cell>
          <cell r="CA1417">
            <v>4491889.04</v>
          </cell>
          <cell r="CE1417">
            <v>5952841.6399999997</v>
          </cell>
          <cell r="CF1417">
            <v>4449081.72</v>
          </cell>
          <cell r="CG1417">
            <v>-10618887.939999999</v>
          </cell>
        </row>
        <row r="1418">
          <cell r="A1418" t="str">
            <v>4210101</v>
          </cell>
          <cell r="B1418" t="str">
            <v>ENC DIV-ME-JUROS SOBRE EMPREST/FINANC#ME</v>
          </cell>
          <cell r="CG1418">
            <v>907101.12</v>
          </cell>
        </row>
        <row r="1419">
          <cell r="A1419" t="str">
            <v>4210102</v>
          </cell>
          <cell r="B1419" t="str">
            <v>ENC DIV-ME-COMISSAO E TX EMPREST/FINANC-ME</v>
          </cell>
          <cell r="CG1419">
            <v>46094.32</v>
          </cell>
        </row>
        <row r="1420">
          <cell r="A1420" t="str">
            <v>CBAP34020102</v>
          </cell>
          <cell r="B1420" t="str">
            <v>Encargos de Dívidas - Mútuo - Emp. grupo</v>
          </cell>
          <cell r="G1420">
            <v>2344697.59</v>
          </cell>
          <cell r="H1420">
            <v>440217.11</v>
          </cell>
          <cell r="AJ1420">
            <v>0</v>
          </cell>
          <cell r="AL1420">
            <v>0</v>
          </cell>
          <cell r="BY1420">
            <v>2784914.7</v>
          </cell>
          <cell r="BZ1420">
            <v>-2656593.61</v>
          </cell>
          <cell r="CA1420">
            <v>128321.09</v>
          </cell>
          <cell r="CE1420">
            <v>2445846.23</v>
          </cell>
          <cell r="CF1420">
            <v>2445846.23</v>
          </cell>
          <cell r="CG1420">
            <v>6436852.8499999996</v>
          </cell>
        </row>
        <row r="1421">
          <cell r="A1421" t="str">
            <v>4210201</v>
          </cell>
          <cell r="B1421" t="str">
            <v>ENC DIV-MUTUO - JUROS # EMPRESAS DO GRUPO</v>
          </cell>
          <cell r="G1421">
            <v>2344697.59</v>
          </cell>
          <cell r="H1421">
            <v>311896.02</v>
          </cell>
          <cell r="AJ1421">
            <v>0</v>
          </cell>
          <cell r="AL1421">
            <v>0</v>
          </cell>
          <cell r="BY1421">
            <v>2656593.61</v>
          </cell>
          <cell r="BZ1421">
            <v>-2656593.61</v>
          </cell>
          <cell r="CA1421">
            <v>0</v>
          </cell>
          <cell r="CE1421">
            <v>0</v>
          </cell>
          <cell r="CF1421">
            <v>0</v>
          </cell>
          <cell r="CG1421">
            <v>0</v>
          </cell>
        </row>
        <row r="1422">
          <cell r="A1422" t="str">
            <v>4210202</v>
          </cell>
          <cell r="B1422" t="str">
            <v>ENC DIV-MUTUO- IOF</v>
          </cell>
          <cell r="H1422">
            <v>128321.09</v>
          </cell>
          <cell r="BY1422">
            <v>128321.09</v>
          </cell>
          <cell r="CA1422">
            <v>128321.09</v>
          </cell>
          <cell r="CE1422">
            <v>2445846.23</v>
          </cell>
          <cell r="CF1422">
            <v>2445846.23</v>
          </cell>
          <cell r="CG1422">
            <v>6436852.8499999996</v>
          </cell>
        </row>
        <row r="1423">
          <cell r="A1423" t="str">
            <v>CBAP34020103</v>
          </cell>
          <cell r="B1423" t="str">
            <v>(-)Encargos de Dívidas-Transf. p/ Imobilizado</v>
          </cell>
          <cell r="C1423">
            <v>-2142291.83</v>
          </cell>
          <cell r="D1423">
            <v>-14722287.01</v>
          </cell>
          <cell r="H1423">
            <v>-1373247.6</v>
          </cell>
          <cell r="BY1423">
            <v>-18237826.440000001</v>
          </cell>
          <cell r="CA1423">
            <v>-18237826.440000001</v>
          </cell>
          <cell r="CE1423">
            <v>-21395661.5</v>
          </cell>
          <cell r="CF1423">
            <v>-15790288.130000001</v>
          </cell>
          <cell r="CG1423">
            <v>-32527185.329999998</v>
          </cell>
        </row>
        <row r="1424">
          <cell r="A1424" t="str">
            <v>4211001</v>
          </cell>
          <cell r="B1424" t="str">
            <v>ENC DIV-MN-TRANSF IMOB-JUROS SOBRE EMPREST/FINANC</v>
          </cell>
          <cell r="C1424">
            <v>-2074506.34</v>
          </cell>
          <cell r="D1424">
            <v>-14131515.949999999</v>
          </cell>
          <cell r="H1424">
            <v>-1148368.21</v>
          </cell>
          <cell r="BY1424">
            <v>-17354390.5</v>
          </cell>
          <cell r="CA1424">
            <v>-17354390.5</v>
          </cell>
          <cell r="CE1424">
            <v>-20769429.239999998</v>
          </cell>
          <cell r="CF1424">
            <v>-15369437.869999999</v>
          </cell>
          <cell r="CG1424">
            <v>-29609290.620000001</v>
          </cell>
        </row>
        <row r="1425">
          <cell r="A1425" t="str">
            <v>4211002</v>
          </cell>
          <cell r="B1425" t="str">
            <v>ENC DIV-MN-TRANSF IMOB-JUROS SOBRE EMPREST/FINANC</v>
          </cell>
          <cell r="C1425">
            <v>-67785.490000000005</v>
          </cell>
          <cell r="D1425">
            <v>-489318.76</v>
          </cell>
          <cell r="H1425">
            <v>-96558.3</v>
          </cell>
          <cell r="BY1425">
            <v>-653662.55000000005</v>
          </cell>
          <cell r="CA1425">
            <v>-653662.55000000005</v>
          </cell>
          <cell r="CE1425">
            <v>-488554.89</v>
          </cell>
          <cell r="CF1425">
            <v>-314317.77</v>
          </cell>
          <cell r="CG1425">
            <v>-2656646.75</v>
          </cell>
        </row>
        <row r="1426">
          <cell r="A1426" t="str">
            <v>4211004</v>
          </cell>
          <cell r="B1426" t="str">
            <v>ENC DIV#MN-TRANSF.IMOB-IOF#EMPREST E FINANC</v>
          </cell>
          <cell r="D1426">
            <v>-101452.3</v>
          </cell>
          <cell r="H1426">
            <v>-128321.09</v>
          </cell>
          <cell r="BY1426">
            <v>-229773.39</v>
          </cell>
          <cell r="CA1426">
            <v>-229773.39</v>
          </cell>
          <cell r="CE1426">
            <v>-137677.37</v>
          </cell>
          <cell r="CF1426">
            <v>-106532.49</v>
          </cell>
          <cell r="CG1426">
            <v>-261247.96</v>
          </cell>
        </row>
        <row r="1427">
          <cell r="A1427" t="str">
            <v>CBAP340202</v>
          </cell>
          <cell r="B1427" t="str">
            <v>Variações Monetárias</v>
          </cell>
          <cell r="C1427">
            <v>89422811.319999993</v>
          </cell>
          <cell r="D1427">
            <v>140746051.38999999</v>
          </cell>
          <cell r="H1427">
            <v>3837.28</v>
          </cell>
          <cell r="I1427">
            <v>1456335.82</v>
          </cell>
          <cell r="J1427">
            <v>689998.37</v>
          </cell>
          <cell r="K1427">
            <v>1052995.48</v>
          </cell>
          <cell r="L1427">
            <v>690583.64</v>
          </cell>
          <cell r="M1427">
            <v>145644.69</v>
          </cell>
          <cell r="N1427">
            <v>158029.76000000001</v>
          </cell>
          <cell r="O1427">
            <v>350373.29</v>
          </cell>
          <cell r="P1427">
            <v>26700.97</v>
          </cell>
          <cell r="Q1427">
            <v>91642.79</v>
          </cell>
          <cell r="R1427">
            <v>123959.45</v>
          </cell>
          <cell r="S1427">
            <v>221967.91</v>
          </cell>
          <cell r="T1427">
            <v>207836.94</v>
          </cell>
          <cell r="U1427">
            <v>14359712.51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BB1427">
            <v>54.18</v>
          </cell>
          <cell r="BF1427">
            <v>-44641.61</v>
          </cell>
          <cell r="BG1427">
            <v>49803.12</v>
          </cell>
          <cell r="BH1427">
            <v>67722.33</v>
          </cell>
          <cell r="BW1427">
            <v>-96478.62</v>
          </cell>
          <cell r="BX1427">
            <v>9834820.0600000005</v>
          </cell>
          <cell r="BY1427">
            <v>259559761.06999999</v>
          </cell>
          <cell r="CA1427">
            <v>259559761.06999999</v>
          </cell>
          <cell r="CB1427">
            <v>13786290.890000001</v>
          </cell>
          <cell r="CC1427">
            <v>6329442.4400000004</v>
          </cell>
          <cell r="CD1427">
            <v>-8315111.6799999997</v>
          </cell>
          <cell r="CE1427">
            <v>341020360.75</v>
          </cell>
          <cell r="CF1427">
            <v>232759873.19</v>
          </cell>
          <cell r="CG1427">
            <v>1274450432.2</v>
          </cell>
        </row>
        <row r="1428">
          <cell r="A1428" t="str">
            <v>CBAP34020201</v>
          </cell>
          <cell r="B1428" t="str">
            <v>Var. Monetária s/Empréstimos e Financiamentos</v>
          </cell>
          <cell r="C1428">
            <v>53055350.07</v>
          </cell>
          <cell r="D1428">
            <v>67069380.43</v>
          </cell>
          <cell r="I1428">
            <v>1456335.82</v>
          </cell>
          <cell r="J1428">
            <v>689998.37</v>
          </cell>
          <cell r="K1428">
            <v>1052995.48</v>
          </cell>
          <cell r="L1428">
            <v>690583.64</v>
          </cell>
          <cell r="M1428">
            <v>145644.69</v>
          </cell>
          <cell r="N1428">
            <v>158029.76000000001</v>
          </cell>
          <cell r="O1428">
            <v>350373.29</v>
          </cell>
          <cell r="Q1428">
            <v>91642.79</v>
          </cell>
          <cell r="R1428">
            <v>123959.45</v>
          </cell>
          <cell r="S1428">
            <v>221967.91</v>
          </cell>
          <cell r="T1428">
            <v>207836.94</v>
          </cell>
          <cell r="U1428">
            <v>14359290.390000001</v>
          </cell>
          <cell r="BG1428">
            <v>49803.12</v>
          </cell>
          <cell r="BH1428">
            <v>67722.33</v>
          </cell>
          <cell r="BY1428">
            <v>139790914.47999999</v>
          </cell>
          <cell r="CA1428">
            <v>139790914.47999999</v>
          </cell>
          <cell r="CE1428">
            <v>175185202.41</v>
          </cell>
          <cell r="CF1428">
            <v>144552411.50999999</v>
          </cell>
          <cell r="CG1428">
            <v>180587209.78999999</v>
          </cell>
        </row>
        <row r="1429">
          <cell r="A1429" t="str">
            <v>4230000</v>
          </cell>
          <cell r="B1429" t="str">
            <v>VAR MONETARIA PRINC EMPREST/FINANC-MN</v>
          </cell>
          <cell r="C1429">
            <v>53055350.07</v>
          </cell>
          <cell r="D1429">
            <v>67069380.43</v>
          </cell>
          <cell r="I1429">
            <v>1456335.82</v>
          </cell>
          <cell r="J1429">
            <v>689998.37</v>
          </cell>
          <cell r="K1429">
            <v>1052995.48</v>
          </cell>
          <cell r="L1429">
            <v>690583.64</v>
          </cell>
          <cell r="M1429">
            <v>145644.69</v>
          </cell>
          <cell r="N1429">
            <v>158029.76000000001</v>
          </cell>
          <cell r="O1429">
            <v>350373.29</v>
          </cell>
          <cell r="Q1429">
            <v>91642.79</v>
          </cell>
          <cell r="R1429">
            <v>123959.45</v>
          </cell>
          <cell r="S1429">
            <v>221967.91</v>
          </cell>
          <cell r="T1429">
            <v>207836.94</v>
          </cell>
          <cell r="U1429">
            <v>14359290.390000001</v>
          </cell>
          <cell r="BG1429">
            <v>49803.12</v>
          </cell>
          <cell r="BH1429">
            <v>67722.33</v>
          </cell>
          <cell r="BY1429">
            <v>139790914.47999999</v>
          </cell>
          <cell r="CA1429">
            <v>139790914.47999999</v>
          </cell>
          <cell r="CE1429">
            <v>175185202.41</v>
          </cell>
          <cell r="CF1429">
            <v>144552411.50999999</v>
          </cell>
          <cell r="CG1429">
            <v>179997908.38</v>
          </cell>
        </row>
        <row r="1430">
          <cell r="A1430" t="str">
            <v>4230100</v>
          </cell>
          <cell r="B1430" t="str">
            <v>VAR CAMBIAL PRINC EMPREST/FINANC-ME</v>
          </cell>
          <cell r="CG1430">
            <v>589301.4</v>
          </cell>
        </row>
        <row r="1431">
          <cell r="A1431" t="str">
            <v>4230200</v>
          </cell>
          <cell r="B1431" t="str">
            <v>VAR MONETARIA ABSORCAO PRINC EMPREST/FINANC-MN</v>
          </cell>
          <cell r="CG1431">
            <v>0.01</v>
          </cell>
        </row>
        <row r="1432">
          <cell r="A1432" t="str">
            <v>CBAP34020205</v>
          </cell>
          <cell r="B1432" t="str">
            <v>Var. Monetária - Litígios</v>
          </cell>
          <cell r="C1432">
            <v>36317528.18</v>
          </cell>
          <cell r="D1432">
            <v>25570072.620000001</v>
          </cell>
          <cell r="H1432">
            <v>3745.11</v>
          </cell>
          <cell r="P1432">
            <v>26700.97</v>
          </cell>
          <cell r="BB1432">
            <v>54.18</v>
          </cell>
          <cell r="BF1432">
            <v>-44641.61</v>
          </cell>
          <cell r="BW1432">
            <v>-99391.53</v>
          </cell>
          <cell r="BX1432">
            <v>9818481.7200000007</v>
          </cell>
          <cell r="BY1432">
            <v>71592549.640000001</v>
          </cell>
          <cell r="CA1432">
            <v>71592549.640000001</v>
          </cell>
          <cell r="CB1432">
            <v>13775618.039999999</v>
          </cell>
          <cell r="CC1432">
            <v>6321758.8200000003</v>
          </cell>
          <cell r="CD1432">
            <v>-8330611.4800000004</v>
          </cell>
          <cell r="CE1432">
            <v>150139500.59</v>
          </cell>
          <cell r="CF1432">
            <v>75993037.25</v>
          </cell>
          <cell r="CG1432">
            <v>1045351070.21</v>
          </cell>
        </row>
        <row r="1433">
          <cell r="A1433" t="str">
            <v>4230512</v>
          </cell>
          <cell r="B1433" t="str">
            <v>VAR MONET-LITIGIOS REGULATORIOS</v>
          </cell>
          <cell r="C1433">
            <v>447414.25</v>
          </cell>
          <cell r="D1433">
            <v>-957175.31</v>
          </cell>
          <cell r="BY1433">
            <v>-509761.06</v>
          </cell>
          <cell r="CA1433">
            <v>-509761.06</v>
          </cell>
          <cell r="CE1433">
            <v>589461.31999999995</v>
          </cell>
        </row>
        <row r="1434">
          <cell r="A1434" t="str">
            <v>4230514</v>
          </cell>
          <cell r="B1434" t="str">
            <v>VAR MONET-LITIGIOS TRIBUTARIOS</v>
          </cell>
          <cell r="C1434">
            <v>976597.63</v>
          </cell>
          <cell r="D1434">
            <v>-1218570.78</v>
          </cell>
          <cell r="H1434">
            <v>3745.11</v>
          </cell>
          <cell r="BW1434">
            <v>3683.15</v>
          </cell>
          <cell r="BX1434">
            <v>8830762.3399999999</v>
          </cell>
          <cell r="BY1434">
            <v>8596217.4499999993</v>
          </cell>
          <cell r="CA1434">
            <v>8596217.4499999993</v>
          </cell>
          <cell r="CB1434">
            <v>9902679.8499999996</v>
          </cell>
          <cell r="CC1434">
            <v>6321758.8200000003</v>
          </cell>
          <cell r="CD1434">
            <v>-8330611.4800000004</v>
          </cell>
          <cell r="CE1434">
            <v>24948975.390000001</v>
          </cell>
          <cell r="CF1434">
            <v>19489950.690000001</v>
          </cell>
          <cell r="CG1434">
            <v>8518962.3399999999</v>
          </cell>
        </row>
        <row r="1435">
          <cell r="A1435" t="str">
            <v>4230516</v>
          </cell>
          <cell r="B1435" t="str">
            <v>VAR MONET-LITIGIOS CIVEIS E ADMINISTRATIVOS</v>
          </cell>
          <cell r="C1435">
            <v>37645030.979999997</v>
          </cell>
          <cell r="D1435">
            <v>19257800.539999999</v>
          </cell>
          <cell r="BF1435">
            <v>-44641.61</v>
          </cell>
          <cell r="BW1435">
            <v>38909.07</v>
          </cell>
          <cell r="BX1435">
            <v>-729762.53</v>
          </cell>
          <cell r="BY1435">
            <v>56167336.450000003</v>
          </cell>
          <cell r="CA1435">
            <v>56167336.450000003</v>
          </cell>
          <cell r="CB1435">
            <v>2594973.33</v>
          </cell>
          <cell r="CE1435">
            <v>85167168.390000001</v>
          </cell>
          <cell r="CF1435">
            <v>59038249.880000003</v>
          </cell>
          <cell r="CG1435">
            <v>1040693776.73</v>
          </cell>
        </row>
        <row r="1436">
          <cell r="A1436" t="str">
            <v>4230517</v>
          </cell>
          <cell r="B1436" t="str">
            <v>VAR MONET-LITIGIOS TRABALHISTAS</v>
          </cell>
          <cell r="C1436">
            <v>-2064510.78</v>
          </cell>
          <cell r="D1436">
            <v>8506834.5199999996</v>
          </cell>
          <cell r="P1436">
            <v>26700.97</v>
          </cell>
          <cell r="BB1436">
            <v>54.18</v>
          </cell>
          <cell r="BW1436">
            <v>-141983.75</v>
          </cell>
          <cell r="BX1436">
            <v>1717481.91</v>
          </cell>
          <cell r="BY1436">
            <v>8044577.0499999998</v>
          </cell>
          <cell r="CA1436">
            <v>8044577.0499999998</v>
          </cell>
          <cell r="CB1436">
            <v>1277964.8600000001</v>
          </cell>
          <cell r="CE1436">
            <v>43877137.450000003</v>
          </cell>
        </row>
        <row r="1437">
          <cell r="A1437" t="str">
            <v>4230518</v>
          </cell>
          <cell r="B1437" t="str">
            <v>VAR MONET-LITIGIOS AMBIENTAIS</v>
          </cell>
          <cell r="C1437">
            <v>-68241.31</v>
          </cell>
          <cell r="D1437">
            <v>594.34</v>
          </cell>
          <cell r="BY1437">
            <v>-67646.97</v>
          </cell>
          <cell r="CA1437">
            <v>-67646.97</v>
          </cell>
          <cell r="CE1437">
            <v>-388593.69</v>
          </cell>
        </row>
        <row r="1438">
          <cell r="A1438" t="str">
            <v>4230520</v>
          </cell>
          <cell r="B1438" t="str">
            <v>VAR MONET-LITIGIOS DESAPROPRIACAO E DEMAIS PATRIM</v>
          </cell>
          <cell r="C1438">
            <v>156889.85</v>
          </cell>
          <cell r="D1438">
            <v>-19410.689999999999</v>
          </cell>
          <cell r="BY1438">
            <v>137479.16</v>
          </cell>
          <cell r="CA1438">
            <v>137479.16</v>
          </cell>
          <cell r="CE1438">
            <v>-534845.19999999995</v>
          </cell>
        </row>
        <row r="1439">
          <cell r="A1439" t="str">
            <v>4290026</v>
          </cell>
          <cell r="B1439" t="str">
            <v>COMPENSACAO DEP TRIBUTARIO - DESPESA</v>
          </cell>
          <cell r="C1439">
            <v>-775652.44</v>
          </cell>
          <cell r="BY1439">
            <v>-775652.44</v>
          </cell>
          <cell r="CA1439">
            <v>-775652.44</v>
          </cell>
          <cell r="CE1439">
            <v>-3519803.07</v>
          </cell>
          <cell r="CF1439">
            <v>-2535163.3199999998</v>
          </cell>
          <cell r="CG1439">
            <v>-3861668.86</v>
          </cell>
        </row>
        <row r="1440">
          <cell r="A1440" t="str">
            <v>CBAP34020206</v>
          </cell>
          <cell r="B1440" t="str">
            <v>Var. Monetária - Outras</v>
          </cell>
          <cell r="C1440">
            <v>49933.07</v>
          </cell>
          <cell r="D1440">
            <v>48106598.340000004</v>
          </cell>
          <cell r="H1440">
            <v>92.17</v>
          </cell>
          <cell r="U1440">
            <v>422.12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BW1440">
            <v>2912.91</v>
          </cell>
          <cell r="BX1440">
            <v>16338.34</v>
          </cell>
          <cell r="BY1440">
            <v>48176296.950000003</v>
          </cell>
          <cell r="CA1440">
            <v>48176296.950000003</v>
          </cell>
          <cell r="CB1440">
            <v>10672.85</v>
          </cell>
          <cell r="CC1440">
            <v>7683.62</v>
          </cell>
          <cell r="CD1440">
            <v>15499.8</v>
          </cell>
          <cell r="CE1440">
            <v>15695657.75</v>
          </cell>
          <cell r="CF1440">
            <v>12214424.43</v>
          </cell>
          <cell r="CG1440">
            <v>48512152.200000003</v>
          </cell>
        </row>
        <row r="1441">
          <cell r="A1441" t="str">
            <v>4230102</v>
          </cell>
          <cell r="B1441" t="str">
            <v>DESPESA-VAR CAMBIAL-CONTA RAZAO-SAP</v>
          </cell>
          <cell r="C1441">
            <v>1755.84</v>
          </cell>
          <cell r="D1441">
            <v>50615.16</v>
          </cell>
          <cell r="BW1441">
            <v>2810.59</v>
          </cell>
          <cell r="BX1441">
            <v>8340.67</v>
          </cell>
          <cell r="BY1441">
            <v>63522.26</v>
          </cell>
          <cell r="CA1441">
            <v>63522.26</v>
          </cell>
          <cell r="CB1441">
            <v>5227.4799999999996</v>
          </cell>
          <cell r="CC1441">
            <v>2387.23</v>
          </cell>
          <cell r="CD1441">
            <v>10893.23</v>
          </cell>
          <cell r="CE1441">
            <v>10649.53</v>
          </cell>
          <cell r="CF1441">
            <v>6449.51</v>
          </cell>
          <cell r="CG1441">
            <v>30470.29</v>
          </cell>
        </row>
        <row r="1442">
          <cell r="A1442" t="str">
            <v>4230103</v>
          </cell>
          <cell r="B1442" t="str">
            <v>DESPESA-VAR CAMBIAL-PARTIDA EM ABERTO E RECONC-SAP</v>
          </cell>
          <cell r="C1442">
            <v>1068.2</v>
          </cell>
          <cell r="D1442">
            <v>3406.51</v>
          </cell>
          <cell r="BX1442">
            <v>7646.29</v>
          </cell>
          <cell r="BY1442">
            <v>12121</v>
          </cell>
          <cell r="CA1442">
            <v>12121</v>
          </cell>
          <cell r="CB1442">
            <v>174.07</v>
          </cell>
          <cell r="CC1442">
            <v>25.09</v>
          </cell>
          <cell r="CD1442">
            <v>50.63</v>
          </cell>
          <cell r="CE1442">
            <v>353.16</v>
          </cell>
          <cell r="CF1442">
            <v>204.17</v>
          </cell>
          <cell r="CG1442">
            <v>50.7</v>
          </cell>
        </row>
        <row r="1443">
          <cell r="A1443" t="str">
            <v>4230500</v>
          </cell>
          <cell r="B1443" t="str">
            <v>VAR MONET OUTRAS-VAR MONET OUTRAS</v>
          </cell>
          <cell r="C1443">
            <v>18253.560000000001</v>
          </cell>
          <cell r="D1443">
            <v>60951.07</v>
          </cell>
          <cell r="H1443">
            <v>92.17</v>
          </cell>
          <cell r="U1443">
            <v>422.12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BW1443">
            <v>102.32</v>
          </cell>
          <cell r="BX1443">
            <v>351.38</v>
          </cell>
          <cell r="BY1443">
            <v>80172.62</v>
          </cell>
          <cell r="CA1443">
            <v>80172.62</v>
          </cell>
          <cell r="CB1443">
            <v>5271.3</v>
          </cell>
          <cell r="CC1443">
            <v>5271.3</v>
          </cell>
          <cell r="CD1443">
            <v>4555.9399999999996</v>
          </cell>
          <cell r="CE1443">
            <v>2297227.6800000002</v>
          </cell>
          <cell r="CF1443">
            <v>2211804.63</v>
          </cell>
          <cell r="CG1443">
            <v>13424787.869999999</v>
          </cell>
        </row>
        <row r="1444">
          <cell r="A1444" t="str">
            <v>4230501</v>
          </cell>
          <cell r="B1444" t="str">
            <v>VAR MONET OUTRAS-VAR CAMBIAL EE COMPR REVENDA</v>
          </cell>
          <cell r="D1444">
            <v>19999894.710000001</v>
          </cell>
          <cell r="BY1444">
            <v>19999894.710000001</v>
          </cell>
          <cell r="CA1444">
            <v>19999894.710000001</v>
          </cell>
          <cell r="CE1444">
            <v>10605372.74</v>
          </cell>
          <cell r="CF1444">
            <v>7784732.4100000001</v>
          </cell>
          <cell r="CG1444">
            <v>27583520.27</v>
          </cell>
        </row>
        <row r="1445">
          <cell r="A1445" t="str">
            <v>4230502</v>
          </cell>
          <cell r="B1445" t="str">
            <v>VAR MONET OUTRAS-VAR CAMBIAL-CONTRATOS DIVERSOS</v>
          </cell>
          <cell r="C1445">
            <v>28855.47</v>
          </cell>
          <cell r="BY1445">
            <v>28855.47</v>
          </cell>
          <cell r="CA1445">
            <v>28855.47</v>
          </cell>
          <cell r="CE1445">
            <v>142883.24</v>
          </cell>
          <cell r="CF1445">
            <v>142883.24</v>
          </cell>
          <cell r="CG1445">
            <v>4183332.95</v>
          </cell>
        </row>
        <row r="1446">
          <cell r="A1446" t="str">
            <v>4230503</v>
          </cell>
          <cell r="B1446" t="str">
            <v>VAR MONET OUTRAS-VARIACAO MONETARIA E.ELETRICA</v>
          </cell>
          <cell r="D1446">
            <v>324291.69</v>
          </cell>
          <cell r="BY1446">
            <v>324291.69</v>
          </cell>
          <cell r="CA1446">
            <v>324291.69</v>
          </cell>
          <cell r="CE1446">
            <v>88975.54</v>
          </cell>
          <cell r="CF1446">
            <v>93828.78</v>
          </cell>
          <cell r="CG1446">
            <v>48734.5</v>
          </cell>
        </row>
        <row r="1447">
          <cell r="A1447" t="str">
            <v>4230506</v>
          </cell>
          <cell r="B1447" t="str">
            <v>VAR MONET OUTRAS-ATUALIZACAO MONETARIA ERD</v>
          </cell>
          <cell r="D1447">
            <v>165478.79999999999</v>
          </cell>
          <cell r="BY1447">
            <v>165478.79999999999</v>
          </cell>
          <cell r="CA1447">
            <v>165478.79999999999</v>
          </cell>
          <cell r="CE1447">
            <v>280534.17</v>
          </cell>
          <cell r="CF1447">
            <v>241630.04</v>
          </cell>
          <cell r="CG1447">
            <v>442229.49</v>
          </cell>
        </row>
        <row r="1448">
          <cell r="A1448" t="str">
            <v>4230508</v>
          </cell>
          <cell r="B1448" t="str">
            <v>VAR MONET OUTRAS-ATUAL MONET DEV PGTO DUPLICIDADE</v>
          </cell>
          <cell r="D1448">
            <v>1117119.6100000001</v>
          </cell>
          <cell r="BY1448">
            <v>1117119.6100000001</v>
          </cell>
          <cell r="CA1448">
            <v>1117119.6100000001</v>
          </cell>
          <cell r="CE1448">
            <v>2269661.69</v>
          </cell>
          <cell r="CF1448">
            <v>1732891.65</v>
          </cell>
          <cell r="CG1448">
            <v>2799026.13</v>
          </cell>
        </row>
        <row r="1449">
          <cell r="A1449" t="str">
            <v>4230523</v>
          </cell>
          <cell r="B1449" t="str">
            <v>VAR MONET- ACAO PIS/COFINS</v>
          </cell>
          <cell r="D1449">
            <v>26384840.789999999</v>
          </cell>
          <cell r="BY1449">
            <v>26384840.789999999</v>
          </cell>
          <cell r="CA1449">
            <v>26384840.789999999</v>
          </cell>
        </row>
        <row r="1450">
          <cell r="A1450" t="str">
            <v>CBAP340203</v>
          </cell>
          <cell r="B1450" t="str">
            <v>Outras Despesas Financeiras</v>
          </cell>
          <cell r="C1450">
            <v>16800681.620000001</v>
          </cell>
          <cell r="D1450">
            <v>93473023.430000007</v>
          </cell>
          <cell r="E1450">
            <v>18461667.420000002</v>
          </cell>
          <cell r="F1450">
            <v>103279993.06999999</v>
          </cell>
          <cell r="G1450">
            <v>3095300.18</v>
          </cell>
          <cell r="H1450">
            <v>411374.73</v>
          </cell>
          <cell r="I1450">
            <v>-327676.90999999997</v>
          </cell>
          <cell r="J1450">
            <v>-38591.9</v>
          </cell>
          <cell r="K1450">
            <v>-346018.87</v>
          </cell>
          <cell r="L1450">
            <v>-43484.74</v>
          </cell>
          <cell r="M1450">
            <v>124.84</v>
          </cell>
          <cell r="N1450">
            <v>6843.66</v>
          </cell>
          <cell r="O1450">
            <v>1658.97</v>
          </cell>
          <cell r="Q1450">
            <v>1263.93</v>
          </cell>
          <cell r="R1450">
            <v>974.15</v>
          </cell>
          <cell r="S1450">
            <v>1235.52</v>
          </cell>
          <cell r="T1450">
            <v>1475.52</v>
          </cell>
          <cell r="U1450">
            <v>1001.76</v>
          </cell>
          <cell r="V1450">
            <v>18.12</v>
          </cell>
          <cell r="W1450">
            <v>2.98</v>
          </cell>
          <cell r="X1450">
            <v>2.98</v>
          </cell>
          <cell r="Y1450">
            <v>-1581.19</v>
          </cell>
          <cell r="Z1450">
            <v>2.0699999999999998</v>
          </cell>
          <cell r="AA1450">
            <v>2.0699999999999998</v>
          </cell>
          <cell r="AB1450">
            <v>277345.94</v>
          </cell>
          <cell r="AC1450">
            <v>65.2</v>
          </cell>
          <cell r="AD1450">
            <v>410629.89</v>
          </cell>
          <cell r="AE1450">
            <v>305149.46999999997</v>
          </cell>
          <cell r="AF1450">
            <v>0.86</v>
          </cell>
          <cell r="AG1450">
            <v>24.14</v>
          </cell>
          <cell r="AH1450">
            <v>109231.75</v>
          </cell>
          <cell r="AI1450">
            <v>861.93</v>
          </cell>
          <cell r="AJ1450">
            <v>111</v>
          </cell>
          <cell r="AK1450">
            <v>102.92</v>
          </cell>
          <cell r="AL1450">
            <v>344.6</v>
          </cell>
          <cell r="AM1450">
            <v>0.5</v>
          </cell>
          <cell r="AN1450">
            <v>351006.71999999997</v>
          </cell>
          <cell r="AP1450">
            <v>179805.33</v>
          </cell>
          <cell r="AQ1450">
            <v>178062.77</v>
          </cell>
          <cell r="AR1450">
            <v>225784.58</v>
          </cell>
          <cell r="AS1450">
            <v>233501.19</v>
          </cell>
          <cell r="AT1450">
            <v>202.64</v>
          </cell>
          <cell r="AU1450">
            <v>5701.48</v>
          </cell>
          <cell r="AV1450">
            <v>5305.87</v>
          </cell>
          <cell r="AW1450">
            <v>4290.33</v>
          </cell>
          <cell r="AX1450">
            <v>6602.66</v>
          </cell>
          <cell r="AY1450">
            <v>160.21</v>
          </cell>
          <cell r="AZ1450">
            <v>8951.73</v>
          </cell>
          <cell r="BA1450">
            <v>5564.53</v>
          </cell>
          <cell r="BB1450">
            <v>9489.5400000000009</v>
          </cell>
          <cell r="BC1450">
            <v>6035.92</v>
          </cell>
          <cell r="BD1450">
            <v>5574.71</v>
          </cell>
          <cell r="BE1450">
            <v>437592.87</v>
          </cell>
          <cell r="BG1450">
            <v>8859.15</v>
          </cell>
          <cell r="BH1450">
            <v>23652.74</v>
          </cell>
          <cell r="BI1450">
            <v>23232.59</v>
          </cell>
          <cell r="BW1450">
            <v>338151.26</v>
          </cell>
          <cell r="BX1450">
            <v>51746325.390000001</v>
          </cell>
          <cell r="BY1450">
            <v>289687015.81999999</v>
          </cell>
          <cell r="BZ1450">
            <v>-23879275.280000001</v>
          </cell>
          <cell r="CA1450">
            <v>265807740.53999999</v>
          </cell>
          <cell r="CB1450">
            <v>101882371.12</v>
          </cell>
          <cell r="CC1450">
            <v>71210769.540000007</v>
          </cell>
          <cell r="CD1450">
            <v>108147190.76000001</v>
          </cell>
          <cell r="CE1450">
            <v>344716827.89999998</v>
          </cell>
          <cell r="CF1450">
            <v>252490573.94999999</v>
          </cell>
          <cell r="CG1450">
            <v>425950792.20999998</v>
          </cell>
        </row>
        <row r="1451">
          <cell r="A1451" t="str">
            <v>CBAP34020302</v>
          </cell>
          <cell r="B1451" t="str">
            <v>Pasep/Cofins s/ Juros s/ Capital Próprio</v>
          </cell>
          <cell r="BX1451">
            <v>27812141.809999999</v>
          </cell>
          <cell r="BY1451">
            <v>27812141.809999999</v>
          </cell>
          <cell r="CA1451">
            <v>27812141.809999999</v>
          </cell>
          <cell r="CB1451">
            <v>101250769.56</v>
          </cell>
          <cell r="CC1451">
            <v>70753935.370000005</v>
          </cell>
          <cell r="CD1451">
            <v>107720844.81999999</v>
          </cell>
          <cell r="CE1451">
            <v>101250769.56</v>
          </cell>
          <cell r="CF1451">
            <v>70753935.370000005</v>
          </cell>
          <cell r="CG1451">
            <v>107720844.81999999</v>
          </cell>
        </row>
        <row r="1452">
          <cell r="A1452" t="str">
            <v>3212200</v>
          </cell>
          <cell r="B1452" t="str">
            <v>RENDAS -COFINS S/ JSCP</v>
          </cell>
          <cell r="BX1452">
            <v>22851057.050000001</v>
          </cell>
          <cell r="BY1452">
            <v>22851057.050000001</v>
          </cell>
          <cell r="CA1452">
            <v>22851057.050000001</v>
          </cell>
          <cell r="CB1452">
            <v>83189821.489999995</v>
          </cell>
          <cell r="CC1452">
            <v>58132963.130000003</v>
          </cell>
          <cell r="CD1452">
            <v>88505775.209999993</v>
          </cell>
          <cell r="CE1452">
            <v>83189821.489999995</v>
          </cell>
          <cell r="CF1452">
            <v>58132963.130000003</v>
          </cell>
          <cell r="CG1452">
            <v>88505775.209999993</v>
          </cell>
        </row>
        <row r="1453">
          <cell r="A1453" t="str">
            <v>3212201</v>
          </cell>
          <cell r="B1453" t="str">
            <v>RENDAS -PASEP S/ JSCP</v>
          </cell>
          <cell r="BX1453">
            <v>4961084.76</v>
          </cell>
          <cell r="BY1453">
            <v>4961084.76</v>
          </cell>
          <cell r="CA1453">
            <v>4961084.76</v>
          </cell>
          <cell r="CB1453">
            <v>18060948.07</v>
          </cell>
          <cell r="CC1453">
            <v>12620972.24</v>
          </cell>
          <cell r="CD1453">
            <v>19215069.609999999</v>
          </cell>
          <cell r="CE1453">
            <v>18060948.07</v>
          </cell>
          <cell r="CF1453">
            <v>12620972.24</v>
          </cell>
          <cell r="CG1453">
            <v>19215069.609999999</v>
          </cell>
        </row>
        <row r="1454">
          <cell r="A1454" t="str">
            <v>CBAP34020303</v>
          </cell>
          <cell r="B1454" t="str">
            <v>Juros - P&amp;D e PEE</v>
          </cell>
          <cell r="C1454">
            <v>1367.92</v>
          </cell>
          <cell r="D1454">
            <v>16240567.859999999</v>
          </cell>
          <cell r="G1454">
            <v>449670.28</v>
          </cell>
          <cell r="BE1454">
            <v>434363.38</v>
          </cell>
          <cell r="BG1454">
            <v>6526.54</v>
          </cell>
          <cell r="BH1454">
            <v>19848.71</v>
          </cell>
          <cell r="BI1454">
            <v>21574.3</v>
          </cell>
          <cell r="BY1454">
            <v>17173918.989999998</v>
          </cell>
          <cell r="BZ1454">
            <v>-449670.28</v>
          </cell>
          <cell r="CA1454">
            <v>16724248.710000001</v>
          </cell>
          <cell r="CE1454">
            <v>26007699.02</v>
          </cell>
          <cell r="CF1454">
            <v>20153301.609999999</v>
          </cell>
          <cell r="CG1454">
            <v>34645642.600000001</v>
          </cell>
        </row>
        <row r="1455">
          <cell r="A1455" t="str">
            <v>4290001</v>
          </cell>
          <cell r="B1455" t="str">
            <v>OUTRAS DESP FINANC-PEE - JUROS</v>
          </cell>
          <cell r="D1455">
            <v>13342576.560000001</v>
          </cell>
          <cell r="BY1455">
            <v>13342576.560000001</v>
          </cell>
          <cell r="CA1455">
            <v>13342576.560000001</v>
          </cell>
          <cell r="CE1455">
            <v>21071960.25</v>
          </cell>
          <cell r="CF1455">
            <v>16201750.35</v>
          </cell>
          <cell r="CG1455">
            <v>28446655.59</v>
          </cell>
        </row>
        <row r="1456">
          <cell r="A1456" t="str">
            <v>4290002</v>
          </cell>
          <cell r="B1456" t="str">
            <v>OUTRAS DESP FINANC-P &amp; D - JUROS</v>
          </cell>
          <cell r="C1456">
            <v>1367.92</v>
          </cell>
          <cell r="D1456">
            <v>2897991.3</v>
          </cell>
          <cell r="G1456">
            <v>449670.28</v>
          </cell>
          <cell r="BE1456">
            <v>434363.38</v>
          </cell>
          <cell r="BG1456">
            <v>6526.54</v>
          </cell>
          <cell r="BH1456">
            <v>19848.71</v>
          </cell>
          <cell r="BI1456">
            <v>21574.3</v>
          </cell>
          <cell r="BY1456">
            <v>3831342.43</v>
          </cell>
          <cell r="BZ1456">
            <v>-449670.28</v>
          </cell>
          <cell r="CA1456">
            <v>3381672.15</v>
          </cell>
          <cell r="CE1456">
            <v>4935738.7699999996</v>
          </cell>
          <cell r="CF1456">
            <v>3951551.26</v>
          </cell>
          <cell r="CG1456">
            <v>6198987.0099999998</v>
          </cell>
        </row>
        <row r="1457">
          <cell r="A1457" t="str">
            <v>CBAP34020304</v>
          </cell>
          <cell r="B1457" t="str">
            <v>Juros sobre Parcelamento de Tributos</v>
          </cell>
          <cell r="D1457">
            <v>21110098.899999999</v>
          </cell>
          <cell r="BY1457">
            <v>21110098.899999999</v>
          </cell>
          <cell r="CA1457">
            <v>21110098.899999999</v>
          </cell>
          <cell r="CE1457">
            <v>39569408.140000001</v>
          </cell>
          <cell r="CF1457">
            <v>31005702.620000001</v>
          </cell>
          <cell r="CG1457">
            <v>38111351.159999996</v>
          </cell>
        </row>
        <row r="1458">
          <cell r="A1458" t="str">
            <v>4290013</v>
          </cell>
          <cell r="B1458" t="str">
            <v>OUTRAS DESP FINANC-JUROS S/ PARCELAMENTO TRIBUTOS</v>
          </cell>
          <cell r="D1458">
            <v>21110098.899999999</v>
          </cell>
          <cell r="BY1458">
            <v>21110098.899999999</v>
          </cell>
          <cell r="CA1458">
            <v>21110098.899999999</v>
          </cell>
          <cell r="CE1458">
            <v>39569408.140000001</v>
          </cell>
          <cell r="CF1458">
            <v>31005702.620000001</v>
          </cell>
          <cell r="CG1458">
            <v>38111351.159999996</v>
          </cell>
        </row>
        <row r="1459">
          <cell r="A1459" t="str">
            <v>CBAP34020306</v>
          </cell>
          <cell r="B1459" t="str">
            <v>UBP</v>
          </cell>
          <cell r="C1459">
            <v>5386026.29</v>
          </cell>
          <cell r="F1459">
            <v>102520625.22</v>
          </cell>
          <cell r="BY1459">
            <v>107906651.51000001</v>
          </cell>
          <cell r="CA1459">
            <v>107906651.51000001</v>
          </cell>
          <cell r="CE1459">
            <v>140213539.25</v>
          </cell>
          <cell r="CF1459">
            <v>101224157.20999999</v>
          </cell>
          <cell r="CG1459">
            <v>142673252.59</v>
          </cell>
        </row>
        <row r="1460">
          <cell r="A1460" t="str">
            <v>4290021</v>
          </cell>
          <cell r="B1460" t="str">
            <v>ATUALIZAÇÃO DO UBP / BONUS DE OUTORGA</v>
          </cell>
          <cell r="C1460">
            <v>4317132.4000000004</v>
          </cell>
          <cell r="F1460">
            <v>77738157.629999995</v>
          </cell>
          <cell r="BY1460">
            <v>82055290.030000001</v>
          </cell>
          <cell r="CA1460">
            <v>82055290.030000001</v>
          </cell>
          <cell r="CE1460">
            <v>115175934.55</v>
          </cell>
          <cell r="CF1460">
            <v>87279065.170000002</v>
          </cell>
          <cell r="CG1460">
            <v>112888468.95</v>
          </cell>
        </row>
        <row r="1461">
          <cell r="A1461" t="str">
            <v>4290023</v>
          </cell>
          <cell r="B1461" t="str">
            <v>ATUALIZAÇÃO AJUSTE VALOR PRESENTE - UBP</v>
          </cell>
          <cell r="C1461">
            <v>1068893.8899999999</v>
          </cell>
          <cell r="F1461">
            <v>24782467.59</v>
          </cell>
          <cell r="BY1461">
            <v>25851361.48</v>
          </cell>
          <cell r="CA1461">
            <v>25851361.48</v>
          </cell>
          <cell r="CE1461">
            <v>25037604.699999999</v>
          </cell>
          <cell r="CF1461">
            <v>13945092.039999999</v>
          </cell>
          <cell r="CG1461">
            <v>29784783.640000001</v>
          </cell>
        </row>
        <row r="1462">
          <cell r="A1462" t="str">
            <v>CBAP34020307</v>
          </cell>
          <cell r="B1462" t="str">
            <v>Remuneração - Ativos e Passivos Regulatórios</v>
          </cell>
          <cell r="D1462">
            <v>33027100.760000002</v>
          </cell>
          <cell r="BY1462">
            <v>33027100.760000002</v>
          </cell>
          <cell r="CA1462">
            <v>33027100.760000002</v>
          </cell>
          <cell r="CE1462">
            <v>4541498.58</v>
          </cell>
          <cell r="CF1462">
            <v>3772833.22</v>
          </cell>
          <cell r="CG1462">
            <v>11207426.57</v>
          </cell>
        </row>
        <row r="1463">
          <cell r="A1463" t="str">
            <v>4250009</v>
          </cell>
          <cell r="B1463" t="str">
            <v>DESPESA FINANCEIRO SETORIAL</v>
          </cell>
          <cell r="D1463">
            <v>33027100.760000002</v>
          </cell>
          <cell r="BY1463">
            <v>33027100.760000002</v>
          </cell>
          <cell r="CA1463">
            <v>33027100.760000002</v>
          </cell>
          <cell r="CE1463">
            <v>4541498.58</v>
          </cell>
          <cell r="CF1463">
            <v>3772833.22</v>
          </cell>
          <cell r="CG1463">
            <v>11207426.57</v>
          </cell>
        </row>
        <row r="1464">
          <cell r="A1464" t="str">
            <v>CBAP34020308</v>
          </cell>
          <cell r="B1464" t="str">
            <v>Outras Despesas Financeiras</v>
          </cell>
          <cell r="C1464">
            <v>4368363.78</v>
          </cell>
          <cell r="D1464">
            <v>13873024.66</v>
          </cell>
          <cell r="E1464">
            <v>17103303.940000001</v>
          </cell>
          <cell r="F1464">
            <v>717299.7</v>
          </cell>
          <cell r="G1464">
            <v>2645629.9</v>
          </cell>
          <cell r="H1464">
            <v>607.83000000000004</v>
          </cell>
          <cell r="I1464">
            <v>-327676.90999999997</v>
          </cell>
          <cell r="J1464">
            <v>-38591.9</v>
          </cell>
          <cell r="K1464">
            <v>-346018.87</v>
          </cell>
          <cell r="L1464">
            <v>-43484.74</v>
          </cell>
          <cell r="M1464">
            <v>124.84</v>
          </cell>
          <cell r="N1464">
            <v>6843.66</v>
          </cell>
          <cell r="O1464">
            <v>1658.97</v>
          </cell>
          <cell r="Q1464">
            <v>1263.93</v>
          </cell>
          <cell r="R1464">
            <v>974.15</v>
          </cell>
          <cell r="S1464">
            <v>1235.52</v>
          </cell>
          <cell r="T1464">
            <v>1475.52</v>
          </cell>
          <cell r="U1464">
            <v>1001.76</v>
          </cell>
          <cell r="V1464">
            <v>18.12</v>
          </cell>
          <cell r="W1464">
            <v>2.98</v>
          </cell>
          <cell r="X1464">
            <v>2.98</v>
          </cell>
          <cell r="Y1464">
            <v>-1581.19</v>
          </cell>
          <cell r="Z1464">
            <v>2.0699999999999998</v>
          </cell>
          <cell r="AA1464">
            <v>2.0699999999999998</v>
          </cell>
          <cell r="AB1464">
            <v>14.51</v>
          </cell>
          <cell r="AC1464">
            <v>65.2</v>
          </cell>
          <cell r="AD1464">
            <v>23.37</v>
          </cell>
          <cell r="AE1464">
            <v>84.91</v>
          </cell>
          <cell r="AF1464">
            <v>0.86</v>
          </cell>
          <cell r="AG1464">
            <v>24.14</v>
          </cell>
          <cell r="AH1464">
            <v>67.260000000000005</v>
          </cell>
          <cell r="AI1464">
            <v>861.93</v>
          </cell>
          <cell r="AJ1464">
            <v>111</v>
          </cell>
          <cell r="AK1464">
            <v>102.92</v>
          </cell>
          <cell r="AL1464">
            <v>344.6</v>
          </cell>
          <cell r="AM1464">
            <v>0.5</v>
          </cell>
          <cell r="AN1464">
            <v>5833.97</v>
          </cell>
          <cell r="AP1464">
            <v>1731.34</v>
          </cell>
          <cell r="AQ1464">
            <v>1328.24</v>
          </cell>
          <cell r="AR1464">
            <v>1726.53</v>
          </cell>
          <cell r="AS1464">
            <v>1750.84</v>
          </cell>
          <cell r="AT1464">
            <v>202.64</v>
          </cell>
          <cell r="AU1464">
            <v>5701.48</v>
          </cell>
          <cell r="AV1464">
            <v>5305.87</v>
          </cell>
          <cell r="AW1464">
            <v>4290.33</v>
          </cell>
          <cell r="AX1464">
            <v>6602.66</v>
          </cell>
          <cell r="AY1464">
            <v>160.21</v>
          </cell>
          <cell r="AZ1464">
            <v>8951.73</v>
          </cell>
          <cell r="BA1464">
            <v>5564.53</v>
          </cell>
          <cell r="BB1464">
            <v>9489.5400000000009</v>
          </cell>
          <cell r="BC1464">
            <v>6035.92</v>
          </cell>
          <cell r="BD1464">
            <v>5574.71</v>
          </cell>
          <cell r="BE1464">
            <v>2.72</v>
          </cell>
          <cell r="BG1464">
            <v>2332.61</v>
          </cell>
          <cell r="BH1464">
            <v>3804.03</v>
          </cell>
          <cell r="BI1464">
            <v>1658.29</v>
          </cell>
          <cell r="BW1464">
            <v>15908.86</v>
          </cell>
          <cell r="BX1464">
            <v>23361192.66</v>
          </cell>
          <cell r="BY1464">
            <v>61422333.68</v>
          </cell>
          <cell r="BZ1464">
            <v>-22071241.52</v>
          </cell>
          <cell r="CA1464">
            <v>39351092.159999996</v>
          </cell>
          <cell r="CB1464">
            <v>62345.54</v>
          </cell>
          <cell r="CC1464">
            <v>52883.62</v>
          </cell>
          <cell r="CD1464">
            <v>13290.23</v>
          </cell>
          <cell r="CE1464">
            <v>8843351.0299999993</v>
          </cell>
          <cell r="CF1464">
            <v>8322346.7800000003</v>
          </cell>
          <cell r="CG1464">
            <v>71236137.840000004</v>
          </cell>
        </row>
        <row r="1465">
          <cell r="A1465" t="str">
            <v>4290004</v>
          </cell>
          <cell r="B1465" t="str">
            <v>OUTRAS DESP FINANC-IOF S/APLICACOES FINANCEIRAS</v>
          </cell>
          <cell r="C1465">
            <v>45819.46</v>
          </cell>
          <cell r="D1465">
            <v>73478.37</v>
          </cell>
          <cell r="E1465">
            <v>686451.76</v>
          </cell>
          <cell r="F1465">
            <v>1664.7</v>
          </cell>
          <cell r="G1465">
            <v>383544.26</v>
          </cell>
          <cell r="H1465">
            <v>607.83000000000004</v>
          </cell>
          <cell r="N1465">
            <v>582.91999999999996</v>
          </cell>
          <cell r="AL1465">
            <v>240.9</v>
          </cell>
          <cell r="AY1465">
            <v>159.03</v>
          </cell>
          <cell r="BG1465">
            <v>2332.61</v>
          </cell>
          <cell r="BH1465">
            <v>3604.03</v>
          </cell>
          <cell r="BX1465">
            <v>615.37</v>
          </cell>
          <cell r="BY1465">
            <v>1199101.24</v>
          </cell>
          <cell r="BZ1465">
            <v>-1069996.02</v>
          </cell>
          <cell r="CA1465">
            <v>129105.22</v>
          </cell>
          <cell r="CB1465">
            <v>52804.83</v>
          </cell>
          <cell r="CC1465">
            <v>52804.83</v>
          </cell>
          <cell r="CD1465">
            <v>20</v>
          </cell>
          <cell r="CE1465">
            <v>570435.19999999995</v>
          </cell>
          <cell r="CF1465">
            <v>545814.97</v>
          </cell>
          <cell r="CG1465">
            <v>1360006.1</v>
          </cell>
        </row>
        <row r="1466">
          <cell r="A1466" t="str">
            <v>4290005</v>
          </cell>
          <cell r="B1466" t="str">
            <v>OUTRAS DESP FINANC-DESCONTOS CONCEDIDOS</v>
          </cell>
          <cell r="D1466">
            <v>96694.31</v>
          </cell>
          <cell r="E1466">
            <v>1149177.44</v>
          </cell>
          <cell r="BY1466">
            <v>1245871.75</v>
          </cell>
          <cell r="BZ1466">
            <v>-1149177.44</v>
          </cell>
          <cell r="CA1466">
            <v>96694.31</v>
          </cell>
          <cell r="CE1466">
            <v>264570.59999999998</v>
          </cell>
          <cell r="CF1466">
            <v>193780.19</v>
          </cell>
          <cell r="CG1466">
            <v>2130862.66</v>
          </cell>
        </row>
        <row r="1467">
          <cell r="A1467" t="str">
            <v>4290008</v>
          </cell>
          <cell r="B1467" t="str">
            <v>OUTRAS DESP FINANC-JUROS ERD</v>
          </cell>
          <cell r="D1467">
            <v>441748.67</v>
          </cell>
          <cell r="BY1467">
            <v>441748.67</v>
          </cell>
          <cell r="CA1467">
            <v>441748.67</v>
          </cell>
          <cell r="CE1467">
            <v>625383.97</v>
          </cell>
          <cell r="CF1467">
            <v>458097.95</v>
          </cell>
          <cell r="CG1467">
            <v>68629.27</v>
          </cell>
        </row>
        <row r="1468">
          <cell r="A1468" t="str">
            <v>4290009</v>
          </cell>
          <cell r="B1468" t="str">
            <v>OUTRAS DESP FINANC-JUROS DE MORA-FISCAIS E OUTROS</v>
          </cell>
          <cell r="C1468">
            <v>2141.87</v>
          </cell>
          <cell r="D1468">
            <v>11443509.960000001</v>
          </cell>
          <cell r="G1468">
            <v>2259604.9</v>
          </cell>
          <cell r="I1468">
            <v>1.42</v>
          </cell>
          <cell r="J1468">
            <v>563.23</v>
          </cell>
          <cell r="K1468">
            <v>0</v>
          </cell>
          <cell r="L1468">
            <v>1.42</v>
          </cell>
          <cell r="M1468">
            <v>10.97</v>
          </cell>
          <cell r="N1468">
            <v>2</v>
          </cell>
          <cell r="O1468">
            <v>167.07</v>
          </cell>
          <cell r="Q1468">
            <v>268.38</v>
          </cell>
          <cell r="R1468">
            <v>1.51</v>
          </cell>
          <cell r="S1468">
            <v>482.95</v>
          </cell>
          <cell r="T1468">
            <v>10.69</v>
          </cell>
          <cell r="W1468">
            <v>2.13</v>
          </cell>
          <cell r="X1468">
            <v>2.13</v>
          </cell>
          <cell r="Y1468">
            <v>1.48</v>
          </cell>
          <cell r="Z1468">
            <v>1.48</v>
          </cell>
          <cell r="AA1468">
            <v>1.48</v>
          </cell>
          <cell r="AB1468">
            <v>0.5</v>
          </cell>
          <cell r="AC1468">
            <v>19.989999999999998</v>
          </cell>
          <cell r="AD1468">
            <v>2.13</v>
          </cell>
          <cell r="AE1468">
            <v>0.54</v>
          </cell>
          <cell r="AF1468">
            <v>0.61</v>
          </cell>
          <cell r="AG1468">
            <v>2.62</v>
          </cell>
          <cell r="AH1468">
            <v>19.940000000000001</v>
          </cell>
          <cell r="AI1468">
            <v>583.35</v>
          </cell>
          <cell r="AJ1468">
            <v>13.11</v>
          </cell>
          <cell r="AN1468">
            <v>4313.6499999999996</v>
          </cell>
          <cell r="AP1468">
            <v>978.02</v>
          </cell>
          <cell r="AQ1468">
            <v>823.17</v>
          </cell>
          <cell r="AR1468">
            <v>974.65</v>
          </cell>
          <cell r="AS1468">
            <v>835.27</v>
          </cell>
          <cell r="AU1468">
            <v>3486.12</v>
          </cell>
          <cell r="AV1468">
            <v>2659.53</v>
          </cell>
          <cell r="AW1468">
            <v>1182.82</v>
          </cell>
          <cell r="AX1468">
            <v>3268.81</v>
          </cell>
          <cell r="AZ1468">
            <v>5316.16</v>
          </cell>
          <cell r="BA1468">
            <v>2551.1</v>
          </cell>
          <cell r="BB1468">
            <v>5664.75</v>
          </cell>
          <cell r="BC1468">
            <v>1751.34</v>
          </cell>
          <cell r="BD1468">
            <v>2772.77</v>
          </cell>
          <cell r="BE1468">
            <v>0.24</v>
          </cell>
          <cell r="BW1468">
            <v>1474.78</v>
          </cell>
          <cell r="BX1468">
            <v>98.45</v>
          </cell>
          <cell r="BY1468">
            <v>13745569.49</v>
          </cell>
          <cell r="BZ1468">
            <v>-4581912.58</v>
          </cell>
          <cell r="CA1468">
            <v>9163656.9100000001</v>
          </cell>
          <cell r="CB1468">
            <v>112.54</v>
          </cell>
          <cell r="CC1468">
            <v>6.71</v>
          </cell>
          <cell r="CD1468">
            <v>243.88</v>
          </cell>
          <cell r="CE1468">
            <v>1695716.23</v>
          </cell>
          <cell r="CF1468">
            <v>1184735.6100000001</v>
          </cell>
          <cell r="CG1468">
            <v>18409373.48</v>
          </cell>
        </row>
        <row r="1469">
          <cell r="A1469" t="str">
            <v>4290010</v>
          </cell>
          <cell r="B1469" t="str">
            <v>OUTRAS DESP FINANC-MULTAS MORATORIAS-FISCAIS</v>
          </cell>
          <cell r="C1469">
            <v>45601.27</v>
          </cell>
          <cell r="D1469">
            <v>23146.81</v>
          </cell>
          <cell r="E1469">
            <v>193071.96</v>
          </cell>
          <cell r="G1469">
            <v>2480.7399999999998</v>
          </cell>
          <cell r="I1469">
            <v>3.2</v>
          </cell>
          <cell r="J1469">
            <v>5018.41</v>
          </cell>
          <cell r="K1469">
            <v>0</v>
          </cell>
          <cell r="L1469">
            <v>3.2</v>
          </cell>
          <cell r="M1469">
            <v>98.26</v>
          </cell>
          <cell r="N1469">
            <v>50.04</v>
          </cell>
          <cell r="O1469">
            <v>1483.06</v>
          </cell>
          <cell r="Q1469">
            <v>269.55</v>
          </cell>
          <cell r="R1469">
            <v>0.6</v>
          </cell>
          <cell r="S1469">
            <v>485.38</v>
          </cell>
          <cell r="W1469">
            <v>0.85</v>
          </cell>
          <cell r="X1469">
            <v>0.85</v>
          </cell>
          <cell r="Y1469">
            <v>0.59</v>
          </cell>
          <cell r="Z1469">
            <v>0.59</v>
          </cell>
          <cell r="AA1469">
            <v>0.59</v>
          </cell>
          <cell r="AB1469">
            <v>0.2</v>
          </cell>
          <cell r="AC1469">
            <v>38.67</v>
          </cell>
          <cell r="AD1469">
            <v>21.24</v>
          </cell>
          <cell r="AE1469">
            <v>84.37</v>
          </cell>
          <cell r="AF1469">
            <v>0.25</v>
          </cell>
          <cell r="AG1469">
            <v>21.52</v>
          </cell>
          <cell r="AH1469">
            <v>41.36</v>
          </cell>
          <cell r="AI1469">
            <v>277.18</v>
          </cell>
          <cell r="AJ1469">
            <v>95.18</v>
          </cell>
          <cell r="AN1469">
            <v>1509.78</v>
          </cell>
          <cell r="AP1469">
            <v>342.31</v>
          </cell>
          <cell r="AQ1469">
            <v>497.48</v>
          </cell>
          <cell r="AR1469">
            <v>345.13</v>
          </cell>
          <cell r="AS1469">
            <v>504.79</v>
          </cell>
          <cell r="AU1469">
            <v>2190.54</v>
          </cell>
          <cell r="AV1469">
            <v>2619.64</v>
          </cell>
          <cell r="AW1469">
            <v>3076.98</v>
          </cell>
          <cell r="AX1469">
            <v>3312.99</v>
          </cell>
          <cell r="AZ1469">
            <v>3635.57</v>
          </cell>
          <cell r="BA1469">
            <v>3013.43</v>
          </cell>
          <cell r="BB1469">
            <v>3824.79</v>
          </cell>
          <cell r="BC1469">
            <v>4284.58</v>
          </cell>
          <cell r="BD1469">
            <v>2801.94</v>
          </cell>
          <cell r="BE1469">
            <v>2.48</v>
          </cell>
          <cell r="BW1469">
            <v>78.53</v>
          </cell>
          <cell r="BX1469">
            <v>90.57</v>
          </cell>
          <cell r="BY1469">
            <v>304427.45</v>
          </cell>
          <cell r="BZ1469">
            <v>-195552.7</v>
          </cell>
          <cell r="CA1469">
            <v>108874.75</v>
          </cell>
          <cell r="CB1469">
            <v>8122.34</v>
          </cell>
          <cell r="CC1469">
            <v>72.08</v>
          </cell>
          <cell r="CD1469">
            <v>1102.6400000000001</v>
          </cell>
          <cell r="CE1469">
            <v>398082.57</v>
          </cell>
          <cell r="CF1469">
            <v>223784.65</v>
          </cell>
          <cell r="CG1469">
            <v>401008.4</v>
          </cell>
        </row>
        <row r="1470">
          <cell r="A1470" t="str">
            <v>4290011</v>
          </cell>
          <cell r="B1470" t="str">
            <v>OUTRAS DESP FINANC-MULTAS SANCIONATORIAS</v>
          </cell>
          <cell r="K1470">
            <v>714.9</v>
          </cell>
          <cell r="L1470">
            <v>713.96</v>
          </cell>
          <cell r="N1470">
            <v>6192.07</v>
          </cell>
          <cell r="Q1470">
            <v>718.02</v>
          </cell>
          <cell r="R1470">
            <v>961.14</v>
          </cell>
          <cell r="S1470">
            <v>250</v>
          </cell>
          <cell r="T1470">
            <v>1448.41</v>
          </cell>
          <cell r="AK1470">
            <v>100</v>
          </cell>
          <cell r="AL1470">
            <v>100</v>
          </cell>
          <cell r="AP1470">
            <v>404</v>
          </cell>
          <cell r="AR1470">
            <v>400</v>
          </cell>
          <cell r="AS1470">
            <v>404</v>
          </cell>
          <cell r="AT1470">
            <v>202</v>
          </cell>
          <cell r="BH1470">
            <v>200</v>
          </cell>
          <cell r="BY1470">
            <v>12808.5</v>
          </cell>
          <cell r="CA1470">
            <v>12808.5</v>
          </cell>
          <cell r="CE1470">
            <v>314322.82</v>
          </cell>
          <cell r="CF1470">
            <v>314322.82</v>
          </cell>
          <cell r="CG1470">
            <v>4626591.71</v>
          </cell>
        </row>
        <row r="1471">
          <cell r="A1471" t="str">
            <v>4290014</v>
          </cell>
          <cell r="B1471" t="str">
            <v>OUTRAS DESP FINANC-MULTAS - OUTRAS</v>
          </cell>
          <cell r="C1471">
            <v>4643.79</v>
          </cell>
          <cell r="D1471">
            <v>85416.51</v>
          </cell>
          <cell r="E1471">
            <v>15074602.26</v>
          </cell>
          <cell r="F1471">
            <v>715635</v>
          </cell>
          <cell r="J1471">
            <v>8.31</v>
          </cell>
          <cell r="K1471">
            <v>15.53</v>
          </cell>
          <cell r="L1471">
            <v>16.04</v>
          </cell>
          <cell r="M1471">
            <v>15.61</v>
          </cell>
          <cell r="N1471">
            <v>16.63</v>
          </cell>
          <cell r="O1471">
            <v>8.84</v>
          </cell>
          <cell r="Q1471">
            <v>7.98</v>
          </cell>
          <cell r="R1471">
            <v>10.9</v>
          </cell>
          <cell r="S1471">
            <v>17.190000000000001</v>
          </cell>
          <cell r="T1471">
            <v>16.420000000000002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W1471">
            <v>2.33</v>
          </cell>
          <cell r="BW1471">
            <v>14355.55</v>
          </cell>
          <cell r="BY1471">
            <v>15894788.890000001</v>
          </cell>
          <cell r="BZ1471">
            <v>-15074602.26</v>
          </cell>
          <cell r="CA1471">
            <v>820186.63</v>
          </cell>
          <cell r="CB1471">
            <v>1305.83</v>
          </cell>
          <cell r="CD1471">
            <v>306.55</v>
          </cell>
          <cell r="CE1471">
            <v>1317940.94</v>
          </cell>
          <cell r="CF1471">
            <v>245126.07</v>
          </cell>
          <cell r="CG1471">
            <v>13344916.460000001</v>
          </cell>
        </row>
        <row r="1472">
          <cell r="A1472" t="str">
            <v>4290024</v>
          </cell>
          <cell r="B1472" t="str">
            <v>OUTRAS DESP FINANC - CORRECAO MONETARIA CCEE</v>
          </cell>
          <cell r="C1472">
            <v>35655.21</v>
          </cell>
          <cell r="V1472">
            <v>18.12</v>
          </cell>
          <cell r="AC1472">
            <v>0.01</v>
          </cell>
          <cell r="AH1472">
            <v>5.96</v>
          </cell>
          <cell r="AI1472">
            <v>1.4</v>
          </cell>
          <cell r="AJ1472">
            <v>2.71</v>
          </cell>
          <cell r="AK1472">
            <v>2.92</v>
          </cell>
          <cell r="AL1472">
            <v>3.7</v>
          </cell>
          <cell r="AN1472">
            <v>10.54</v>
          </cell>
          <cell r="AP1472">
            <v>7.01</v>
          </cell>
          <cell r="AQ1472">
            <v>7.59</v>
          </cell>
          <cell r="AR1472">
            <v>6.75</v>
          </cell>
          <cell r="AS1472">
            <v>6.78</v>
          </cell>
          <cell r="AU1472">
            <v>24.82</v>
          </cell>
          <cell r="AV1472">
            <v>26.7</v>
          </cell>
          <cell r="AW1472">
            <v>28.2</v>
          </cell>
          <cell r="AX1472">
            <v>20.86</v>
          </cell>
          <cell r="BY1472">
            <v>35829.279999999999</v>
          </cell>
          <cell r="CA1472">
            <v>35829.279999999999</v>
          </cell>
          <cell r="CE1472">
            <v>615.28</v>
          </cell>
          <cell r="CF1472">
            <v>615.22</v>
          </cell>
          <cell r="CG1472">
            <v>9222.16</v>
          </cell>
        </row>
        <row r="1473">
          <cell r="A1473" t="str">
            <v>4290025</v>
          </cell>
        </row>
        <row r="1474">
          <cell r="A1474" t="str">
            <v>4290028</v>
          </cell>
        </row>
        <row r="1475">
          <cell r="A1475" t="str">
            <v>4290030</v>
          </cell>
        </row>
        <row r="1476">
          <cell r="A1476" t="str">
            <v>4290031</v>
          </cell>
        </row>
        <row r="1477">
          <cell r="A1477" t="str">
            <v>4290099</v>
          </cell>
        </row>
        <row r="1478">
          <cell r="A1478" t="str">
            <v>CBAP34020309</v>
          </cell>
        </row>
        <row r="1479">
          <cell r="A1479" t="str">
            <v>4290029</v>
          </cell>
        </row>
        <row r="1480">
          <cell r="A1480" t="str">
            <v>CBAP35</v>
          </cell>
        </row>
        <row r="1481">
          <cell r="A1481" t="str">
            <v>CBAP3501</v>
          </cell>
        </row>
        <row r="1482">
          <cell r="A1482" t="str">
            <v>CBAP350101</v>
          </cell>
        </row>
        <row r="1483">
          <cell r="A1483" t="str">
            <v>7102200</v>
          </cell>
        </row>
        <row r="1484">
          <cell r="A1484" t="str">
            <v>CBAP350102</v>
          </cell>
        </row>
        <row r="1485">
          <cell r="A1485" t="str">
            <v>7102000</v>
          </cell>
        </row>
        <row r="1486">
          <cell r="A1486" t="str">
            <v>CBAP3502</v>
          </cell>
        </row>
        <row r="1487">
          <cell r="A1487" t="str">
            <v>CBAP350201</v>
          </cell>
        </row>
        <row r="1488">
          <cell r="A1488" t="str">
            <v>7102201</v>
          </cell>
        </row>
        <row r="1489">
          <cell r="A1489" t="str">
            <v>7102202</v>
          </cell>
        </row>
        <row r="1490">
          <cell r="A1490" t="str">
            <v>7102211</v>
          </cell>
        </row>
        <row r="1491">
          <cell r="A1491" t="str">
            <v>CBAP350203</v>
          </cell>
        </row>
        <row r="1492">
          <cell r="A1492" t="str">
            <v>7102001</v>
          </cell>
        </row>
        <row r="1493">
          <cell r="A1493" t="str">
            <v>7102002</v>
          </cell>
        </row>
        <row r="1494">
          <cell r="A1494" t="str">
            <v>7102011</v>
          </cell>
        </row>
        <row r="1495">
          <cell r="A1495" t="str">
            <v>CBAP37</v>
          </cell>
        </row>
        <row r="1496">
          <cell r="A1496" t="str">
            <v>7999901</v>
          </cell>
        </row>
        <row r="1497">
          <cell r="A1497" t="str">
            <v>7999902</v>
          </cell>
        </row>
        <row r="1498">
          <cell r="A1498" t="str">
            <v>7999903</v>
          </cell>
        </row>
        <row r="1499">
          <cell r="A1499" t="str">
            <v>7999904</v>
          </cell>
        </row>
        <row r="1500">
          <cell r="A1500" t="str">
            <v>7999905</v>
          </cell>
        </row>
        <row r="1501">
          <cell r="A1501" t="str">
            <v>7999906</v>
          </cell>
        </row>
        <row r="1502">
          <cell r="A1502" t="str">
            <v>7999907</v>
          </cell>
        </row>
        <row r="1503">
          <cell r="A1503" t="str">
            <v>7999908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ítico Gerencial"/>
      <sheetName val="Analítico Publicação"/>
      <sheetName val="BExRepositorySheet"/>
      <sheetName val="Gerencial"/>
      <sheetName val="Publicação"/>
      <sheetName val="Dados"/>
      <sheetName val="Ativo Passivo DRE"/>
      <sheetName val="DEZ 2005"/>
    </sheetNames>
    <sheetDataSet>
      <sheetData sheetId="0" refreshError="1">
        <row r="15">
          <cell r="A15" t="str">
            <v/>
          </cell>
          <cell r="B15" t="str">
            <v/>
          </cell>
          <cell r="C15" t="str">
            <v>Geração e Transmissão 1100</v>
          </cell>
          <cell r="D15" t="str">
            <v>Distribuição 1300</v>
          </cell>
          <cell r="E15" t="str">
            <v>Telecomunicações 1500</v>
          </cell>
          <cell r="F15" t="str">
            <v>Compagas 1700</v>
          </cell>
          <cell r="G15" t="str">
            <v>Elejor 3700</v>
          </cell>
          <cell r="H15" t="str">
            <v>UEGA 4300</v>
          </cell>
          <cell r="I15" t="str">
            <v>Renováveis 1400</v>
          </cell>
          <cell r="J15" t="str">
            <v>Brisa Poriguar 5900</v>
          </cell>
          <cell r="K15" t="str">
            <v>Asa Branca I 6000</v>
          </cell>
          <cell r="L15" t="str">
            <v>Asa Branca II 6100</v>
          </cell>
          <cell r="M15" t="str">
            <v>Asa Branca III 6200</v>
          </cell>
          <cell r="N15" t="str">
            <v>Eurus IV 6300</v>
          </cell>
          <cell r="O15" t="str">
            <v>Santa Maria 6400</v>
          </cell>
          <cell r="P15" t="str">
            <v>Santa Helena 6500</v>
          </cell>
          <cell r="Q15" t="str">
            <v>Ventos de Santo Uriel 6600</v>
          </cell>
          <cell r="R15" t="str">
            <v>São Bento 5300</v>
          </cell>
          <cell r="S15" t="str">
            <v>GE Boa Vista S.A 7000</v>
          </cell>
          <cell r="T15" t="str">
            <v>GE Farol S.A. 7100</v>
          </cell>
          <cell r="U15" t="str">
            <v>GE Olho D'Agua S.A. 7200</v>
          </cell>
          <cell r="V15" t="str">
            <v>GE São Bento do Norte S.A 7300</v>
          </cell>
          <cell r="W15" t="str">
            <v>Cutia 5400</v>
          </cell>
          <cell r="X15" t="str">
            <v>São Bento do Norte I S.A 7800</v>
          </cell>
          <cell r="Y15" t="str">
            <v>São Bento do Norte II S.A 7801</v>
          </cell>
          <cell r="Z15" t="str">
            <v>São Bento do Norte III S.A 7802</v>
          </cell>
          <cell r="AA15" t="str">
            <v>São Miguel I S.A 7803</v>
          </cell>
          <cell r="AB15" t="str">
            <v>São Miguel II S.A 7804</v>
          </cell>
          <cell r="AC15" t="str">
            <v>São Miguel III S.A 7805</v>
          </cell>
          <cell r="AD15" t="str">
            <v>Usina En Eólica Guajiru 7806</v>
          </cell>
          <cell r="AE15" t="str">
            <v>Usina En Eólica Jangada 7807</v>
          </cell>
          <cell r="AF15" t="str">
            <v>Usina En Eólica Potiguar 7808</v>
          </cell>
          <cell r="AG15" t="str">
            <v>Usina En Eólica Cutia 7809</v>
          </cell>
          <cell r="AH15" t="str">
            <v>Usina En Eólica M Helena 7810</v>
          </cell>
          <cell r="AI15" t="str">
            <v>Usina En Eól Energia Nordeste 7811</v>
          </cell>
          <cell r="AJ15" t="str">
            <v>Usina En Eólica Paraíso Vento NO 7812</v>
          </cell>
          <cell r="AK15" t="str">
            <v>Participações 1600</v>
          </cell>
          <cell r="AL15" t="str">
            <v>Holding 1000</v>
          </cell>
          <cell r="AM15" t="str">
            <v>COMBINADO</v>
          </cell>
          <cell r="AN15" t="str">
            <v>Eliminações e Reclassificações</v>
          </cell>
          <cell r="AO15" t="str">
            <v>CONSOLIDADO</v>
          </cell>
          <cell r="AP15" t="str">
            <v>Holding AA</v>
          </cell>
          <cell r="AQ15" t="str">
            <v>Holding PAA</v>
          </cell>
          <cell r="AR15" t="str">
            <v>Holding AAA</v>
          </cell>
          <cell r="AS15" t="str">
            <v>Consolidado AA</v>
          </cell>
          <cell r="AT15" t="str">
            <v>Consolidado PAA</v>
          </cell>
          <cell r="AU15" t="str">
            <v>Consolidado AAA</v>
          </cell>
        </row>
        <row r="16">
          <cell r="A16" t="str">
            <v>Item</v>
          </cell>
          <cell r="B16" t="str">
            <v/>
          </cell>
          <cell r="C16" t="str">
            <v>BRL</v>
          </cell>
          <cell r="D16" t="str">
            <v>BRL</v>
          </cell>
          <cell r="E16" t="str">
            <v>BRL</v>
          </cell>
          <cell r="F16" t="str">
            <v>BRL</v>
          </cell>
          <cell r="G16" t="str">
            <v>BRL</v>
          </cell>
          <cell r="H16" t="str">
            <v>BRL</v>
          </cell>
          <cell r="I16" t="str">
            <v>BRL</v>
          </cell>
          <cell r="J16" t="str">
            <v>BRL</v>
          </cell>
          <cell r="K16" t="str">
            <v>BRL</v>
          </cell>
          <cell r="L16" t="str">
            <v>BRL</v>
          </cell>
          <cell r="M16" t="str">
            <v>BRL</v>
          </cell>
          <cell r="N16" t="str">
            <v>BRL</v>
          </cell>
          <cell r="O16" t="str">
            <v>BRL</v>
          </cell>
          <cell r="P16" t="str">
            <v>BRL</v>
          </cell>
          <cell r="Q16" t="str">
            <v>BRL</v>
          </cell>
          <cell r="R16" t="str">
            <v>BRL</v>
          </cell>
          <cell r="S16" t="str">
            <v>BRL</v>
          </cell>
          <cell r="T16" t="str">
            <v>BRL</v>
          </cell>
          <cell r="U16" t="str">
            <v>BRL</v>
          </cell>
          <cell r="V16" t="str">
            <v>BRL</v>
          </cell>
          <cell r="W16" t="str">
            <v>BRL</v>
          </cell>
          <cell r="X16" t="str">
            <v>BRL</v>
          </cell>
          <cell r="Y16" t="str">
            <v>BRL</v>
          </cell>
          <cell r="Z16" t="str">
            <v>BRL</v>
          </cell>
          <cell r="AA16" t="str">
            <v>BRL</v>
          </cell>
          <cell r="AB16" t="str">
            <v>BRL</v>
          </cell>
          <cell r="AC16" t="str">
            <v>BRL</v>
          </cell>
          <cell r="AD16" t="str">
            <v>BRL</v>
          </cell>
          <cell r="AE16" t="str">
            <v>BRL</v>
          </cell>
          <cell r="AF16" t="str">
            <v>BRL</v>
          </cell>
          <cell r="AG16" t="str">
            <v>BRL</v>
          </cell>
          <cell r="AH16" t="str">
            <v>BRL</v>
          </cell>
          <cell r="AI16" t="str">
            <v>BRL</v>
          </cell>
          <cell r="AJ16" t="str">
            <v>BRL</v>
          </cell>
          <cell r="AK16" t="str">
            <v>BRL</v>
          </cell>
          <cell r="AL16" t="str">
            <v>BRL</v>
          </cell>
          <cell r="AM16" t="str">
            <v>BRL</v>
          </cell>
          <cell r="AN16" t="str">
            <v>BRL</v>
          </cell>
          <cell r="AO16" t="str">
            <v>BRL</v>
          </cell>
          <cell r="AP16" t="str">
            <v>BRL</v>
          </cell>
          <cell r="AQ16" t="str">
            <v>BRL</v>
          </cell>
          <cell r="AR16" t="str">
            <v>BRL</v>
          </cell>
          <cell r="AS16" t="str">
            <v>BRL</v>
          </cell>
          <cell r="AT16" t="str">
            <v>BRL</v>
          </cell>
          <cell r="AU16" t="str">
            <v>BRL</v>
          </cell>
        </row>
        <row r="17">
          <cell r="A17" t="str">
            <v>CBAG</v>
          </cell>
          <cell r="B17" t="str">
            <v>Balanço Analítico Gerencial</v>
          </cell>
          <cell r="C17">
            <v>-654757089.04999995</v>
          </cell>
          <cell r="D17">
            <v>-261475383.33000001</v>
          </cell>
          <cell r="E17">
            <v>-45924397.590000004</v>
          </cell>
          <cell r="F17">
            <v>3019519.62</v>
          </cell>
          <cell r="G17">
            <v>-80610398.760000005</v>
          </cell>
          <cell r="H17">
            <v>-8176345.0099999998</v>
          </cell>
          <cell r="I17">
            <v>17208390.43</v>
          </cell>
          <cell r="J17">
            <v>859545.65</v>
          </cell>
          <cell r="K17">
            <v>-7017000.0300000003</v>
          </cell>
          <cell r="L17">
            <v>-6966213.21</v>
          </cell>
          <cell r="M17">
            <v>-7782033.7599999998</v>
          </cell>
          <cell r="N17">
            <v>-7524986.4199999999</v>
          </cell>
          <cell r="O17">
            <v>1689435.99</v>
          </cell>
          <cell r="P17">
            <v>1788700.13</v>
          </cell>
          <cell r="Q17">
            <v>-575303.1</v>
          </cell>
          <cell r="R17">
            <v>-26082158.379999999</v>
          </cell>
          <cell r="S17">
            <v>-2438834.7000000002</v>
          </cell>
          <cell r="T17">
            <v>-4123888.35</v>
          </cell>
          <cell r="U17">
            <v>-10515189.35</v>
          </cell>
          <cell r="V17">
            <v>-8021405.4699999997</v>
          </cell>
          <cell r="W17">
            <v>26855696.300000001</v>
          </cell>
          <cell r="X17">
            <v>-2821921.13</v>
          </cell>
          <cell r="Y17">
            <v>-3333943.24</v>
          </cell>
          <cell r="Z17">
            <v>-4302340.76</v>
          </cell>
          <cell r="AA17">
            <v>3464197.07</v>
          </cell>
          <cell r="AB17">
            <v>6916437.96</v>
          </cell>
          <cell r="AC17">
            <v>5100065.07</v>
          </cell>
          <cell r="AD17">
            <v>7470692.3099999996</v>
          </cell>
          <cell r="AE17">
            <v>5451497.0899999999</v>
          </cell>
          <cell r="AF17">
            <v>18621548.850000001</v>
          </cell>
          <cell r="AG17">
            <v>-4921345</v>
          </cell>
          <cell r="AH17">
            <v>15970224.51</v>
          </cell>
          <cell r="AI17">
            <v>-15722561.960000001</v>
          </cell>
          <cell r="AJ17">
            <v>-10793270.380000001</v>
          </cell>
          <cell r="AK17">
            <v>-3410310.47</v>
          </cell>
          <cell r="AL17">
            <v>-933696447.59000003</v>
          </cell>
          <cell r="AM17">
            <v>-1996576816.0599999</v>
          </cell>
          <cell r="AN17">
            <v>1062880818.27</v>
          </cell>
          <cell r="AO17">
            <v>-933695997.78999996</v>
          </cell>
          <cell r="AP17">
            <v>-958650451.89999998</v>
          </cell>
          <cell r="AQ17">
            <v>-1039348551.83</v>
          </cell>
          <cell r="AR17">
            <v>-1192738066.6700001</v>
          </cell>
          <cell r="AS17">
            <v>-958652837.91999996</v>
          </cell>
          <cell r="AT17">
            <v>-1039350488.8099999</v>
          </cell>
          <cell r="AU17">
            <v>-1229265596.8800001</v>
          </cell>
        </row>
        <row r="18">
          <cell r="A18" t="str">
            <v>CBAG1</v>
          </cell>
          <cell r="B18" t="str">
            <v>ATIVO</v>
          </cell>
          <cell r="C18">
            <v>15174981322.620001</v>
          </cell>
          <cell r="D18">
            <v>11563609612.35</v>
          </cell>
          <cell r="E18">
            <v>1099698221.26</v>
          </cell>
          <cell r="F18">
            <v>594746552.02999997</v>
          </cell>
          <cell r="G18">
            <v>692514929.16999996</v>
          </cell>
          <cell r="H18">
            <v>676398886.90999997</v>
          </cell>
          <cell r="I18">
            <v>19645427.84</v>
          </cell>
          <cell r="J18">
            <v>6388.68</v>
          </cell>
          <cell r="K18">
            <v>125906718.88</v>
          </cell>
          <cell r="L18">
            <v>121341072.59</v>
          </cell>
          <cell r="M18">
            <v>152095329.47</v>
          </cell>
          <cell r="N18">
            <v>124508388.97</v>
          </cell>
          <cell r="O18">
            <v>138954652.43000001</v>
          </cell>
          <cell r="P18">
            <v>144895341.13</v>
          </cell>
          <cell r="Q18">
            <v>71101465.530000001</v>
          </cell>
          <cell r="R18">
            <v>254605214.41</v>
          </cell>
          <cell r="S18">
            <v>64510170.399999999</v>
          </cell>
          <cell r="T18">
            <v>113277258.03</v>
          </cell>
          <cell r="U18">
            <v>154030278.25999999</v>
          </cell>
          <cell r="V18">
            <v>146509753.00999999</v>
          </cell>
          <cell r="W18">
            <v>601443841.22000003</v>
          </cell>
          <cell r="X18">
            <v>12747021.029999999</v>
          </cell>
          <cell r="Y18">
            <v>12355600.560000001</v>
          </cell>
          <cell r="Z18">
            <v>4954535.16</v>
          </cell>
          <cell r="AA18">
            <v>11350201</v>
          </cell>
          <cell r="AB18">
            <v>12422838.51</v>
          </cell>
          <cell r="AC18">
            <v>11288166.48</v>
          </cell>
          <cell r="AD18">
            <v>86995994.870000005</v>
          </cell>
          <cell r="AE18">
            <v>75641298.129999995</v>
          </cell>
          <cell r="AF18">
            <v>113410347.48999999</v>
          </cell>
          <cell r="AG18">
            <v>144716381.91999999</v>
          </cell>
          <cell r="AH18">
            <v>96666038.829999998</v>
          </cell>
          <cell r="AI18">
            <v>111988934.88</v>
          </cell>
          <cell r="AJ18">
            <v>113287732.89</v>
          </cell>
          <cell r="AK18">
            <v>277878724.05000001</v>
          </cell>
          <cell r="AL18">
            <v>18227324299.09</v>
          </cell>
          <cell r="AM18">
            <v>51347808940.080002</v>
          </cell>
          <cell r="AN18">
            <v>-17640620654.200001</v>
          </cell>
          <cell r="AO18">
            <v>33707188285.880001</v>
          </cell>
          <cell r="AP18">
            <v>17320563806.98</v>
          </cell>
          <cell r="AQ18">
            <v>17458239744.77</v>
          </cell>
          <cell r="AR18">
            <v>16953724009.32</v>
          </cell>
          <cell r="AS18">
            <v>30434210140.740002</v>
          </cell>
          <cell r="AT18">
            <v>30497583201.66</v>
          </cell>
          <cell r="AU18">
            <v>28869614580.369999</v>
          </cell>
        </row>
        <row r="19">
          <cell r="A19" t="str">
            <v>CBAG11</v>
          </cell>
          <cell r="B19" t="str">
            <v>ATIVO CIRCULANTE</v>
          </cell>
          <cell r="C19">
            <v>870198697.75</v>
          </cell>
          <cell r="D19">
            <v>3728826001.9000001</v>
          </cell>
          <cell r="E19">
            <v>182604939.56999999</v>
          </cell>
          <cell r="F19">
            <v>171990796.06</v>
          </cell>
          <cell r="G19">
            <v>85631743.180000007</v>
          </cell>
          <cell r="H19">
            <v>240339825.22999999</v>
          </cell>
          <cell r="I19">
            <v>18337060.969999999</v>
          </cell>
          <cell r="J19">
            <v>6388.68</v>
          </cell>
          <cell r="K19">
            <v>27372012.800000001</v>
          </cell>
          <cell r="L19">
            <v>21777200.050000001</v>
          </cell>
          <cell r="M19">
            <v>26100939.27</v>
          </cell>
          <cell r="N19">
            <v>29741995.690000001</v>
          </cell>
          <cell r="O19">
            <v>37497181.310000002</v>
          </cell>
          <cell r="P19">
            <v>24289679.02</v>
          </cell>
          <cell r="Q19">
            <v>13914167.15</v>
          </cell>
          <cell r="R19">
            <v>5709772.7599999998</v>
          </cell>
          <cell r="S19">
            <v>7462576.0800000001</v>
          </cell>
          <cell r="T19">
            <v>18199390.649999999</v>
          </cell>
          <cell r="U19">
            <v>22471658.579999998</v>
          </cell>
          <cell r="V19">
            <v>20124784.300000001</v>
          </cell>
          <cell r="W19">
            <v>8257235.0800000001</v>
          </cell>
          <cell r="X19">
            <v>-30</v>
          </cell>
          <cell r="Y19">
            <v>-35.06</v>
          </cell>
          <cell r="Z19">
            <v>-33.200000000000003</v>
          </cell>
          <cell r="AA19">
            <v>-47.69</v>
          </cell>
          <cell r="AB19">
            <v>-31.29</v>
          </cell>
          <cell r="AC19">
            <v>-23.87</v>
          </cell>
          <cell r="AD19">
            <v>63358.02</v>
          </cell>
          <cell r="AE19">
            <v>82749.8</v>
          </cell>
          <cell r="AF19">
            <v>229263.37</v>
          </cell>
          <cell r="AG19">
            <v>71295.91</v>
          </cell>
          <cell r="AH19">
            <v>82747.94</v>
          </cell>
          <cell r="AI19">
            <v>82813.14</v>
          </cell>
          <cell r="AJ19">
            <v>84102.11</v>
          </cell>
          <cell r="AK19">
            <v>158421731.74000001</v>
          </cell>
          <cell r="AL19">
            <v>844283914.42999995</v>
          </cell>
          <cell r="AM19">
            <v>6564255821.4300003</v>
          </cell>
          <cell r="AN19">
            <v>-383536723.39999998</v>
          </cell>
          <cell r="AO19">
            <v>6180719098.0299997</v>
          </cell>
          <cell r="AP19">
            <v>698487082.99000001</v>
          </cell>
          <cell r="AQ19">
            <v>518808771.95999998</v>
          </cell>
          <cell r="AR19">
            <v>793344121.13</v>
          </cell>
          <cell r="AS19">
            <v>4402992149.9200001</v>
          </cell>
          <cell r="AT19">
            <v>4881895131.3400002</v>
          </cell>
          <cell r="AU19">
            <v>7016056966.8699999</v>
          </cell>
        </row>
        <row r="20">
          <cell r="A20" t="str">
            <v>CBAG111</v>
          </cell>
          <cell r="B20" t="str">
            <v>Ativo Circulante</v>
          </cell>
          <cell r="C20">
            <v>870198697.75</v>
          </cell>
          <cell r="D20">
            <v>3728826001.9000001</v>
          </cell>
          <cell r="E20">
            <v>182604939.56999999</v>
          </cell>
          <cell r="F20">
            <v>171990796.06</v>
          </cell>
          <cell r="G20">
            <v>85631743.180000007</v>
          </cell>
          <cell r="H20">
            <v>240339825.22999999</v>
          </cell>
          <cell r="I20">
            <v>18337060.969999999</v>
          </cell>
          <cell r="J20">
            <v>6388.68</v>
          </cell>
          <cell r="K20">
            <v>27372012.800000001</v>
          </cell>
          <cell r="L20">
            <v>21777200.050000001</v>
          </cell>
          <cell r="M20">
            <v>26100939.27</v>
          </cell>
          <cell r="N20">
            <v>29741995.690000001</v>
          </cell>
          <cell r="O20">
            <v>37497181.310000002</v>
          </cell>
          <cell r="P20">
            <v>24289679.02</v>
          </cell>
          <cell r="Q20">
            <v>13914167.15</v>
          </cell>
          <cell r="R20">
            <v>5709772.7599999998</v>
          </cell>
          <cell r="S20">
            <v>7462576.0800000001</v>
          </cell>
          <cell r="T20">
            <v>18199390.649999999</v>
          </cell>
          <cell r="U20">
            <v>22471658.579999998</v>
          </cell>
          <cell r="V20">
            <v>20124784.300000001</v>
          </cell>
          <cell r="W20">
            <v>8257235.0800000001</v>
          </cell>
          <cell r="X20">
            <v>-30</v>
          </cell>
          <cell r="Y20">
            <v>-35.06</v>
          </cell>
          <cell r="Z20">
            <v>-33.200000000000003</v>
          </cell>
          <cell r="AA20">
            <v>-47.69</v>
          </cell>
          <cell r="AB20">
            <v>-31.29</v>
          </cell>
          <cell r="AC20">
            <v>-23.87</v>
          </cell>
          <cell r="AD20">
            <v>63358.02</v>
          </cell>
          <cell r="AE20">
            <v>82749.8</v>
          </cell>
          <cell r="AF20">
            <v>229263.37</v>
          </cell>
          <cell r="AG20">
            <v>71295.91</v>
          </cell>
          <cell r="AH20">
            <v>82747.94</v>
          </cell>
          <cell r="AI20">
            <v>82813.14</v>
          </cell>
          <cell r="AJ20">
            <v>84102.11</v>
          </cell>
          <cell r="AK20">
            <v>158421731.74000001</v>
          </cell>
          <cell r="AL20">
            <v>844283914.42999995</v>
          </cell>
          <cell r="AM20">
            <v>6564255821.4300003</v>
          </cell>
          <cell r="AN20">
            <v>-383536723.39999998</v>
          </cell>
          <cell r="AO20">
            <v>6180719098.0299997</v>
          </cell>
          <cell r="AP20">
            <v>698487082.99000001</v>
          </cell>
          <cell r="AQ20">
            <v>518808771.95999998</v>
          </cell>
          <cell r="AR20">
            <v>793344121.13</v>
          </cell>
          <cell r="AS20">
            <v>4402992149.9200001</v>
          </cell>
          <cell r="AT20">
            <v>4881895131.3400002</v>
          </cell>
          <cell r="AU20">
            <v>7016056966.8699999</v>
          </cell>
        </row>
        <row r="21">
          <cell r="A21" t="str">
            <v>CBAG1111</v>
          </cell>
          <cell r="B21" t="str">
            <v>Caixa e Equivalentes de Caixa</v>
          </cell>
          <cell r="C21">
            <v>160490891.31999999</v>
          </cell>
          <cell r="D21">
            <v>246725611.87</v>
          </cell>
          <cell r="E21">
            <v>114301262.51000001</v>
          </cell>
          <cell r="F21">
            <v>105557136.04000001</v>
          </cell>
          <cell r="G21">
            <v>47639552.659999996</v>
          </cell>
          <cell r="H21">
            <v>21223376.77</v>
          </cell>
          <cell r="I21">
            <v>2759463.45</v>
          </cell>
          <cell r="J21">
            <v>88.68</v>
          </cell>
          <cell r="K21">
            <v>22424628.280000001</v>
          </cell>
          <cell r="L21">
            <v>16570948.85</v>
          </cell>
          <cell r="M21">
            <v>18735476.890000001</v>
          </cell>
          <cell r="N21">
            <v>25041697.440000001</v>
          </cell>
          <cell r="O21">
            <v>35343006.719999999</v>
          </cell>
          <cell r="P21">
            <v>21724248.379999999</v>
          </cell>
          <cell r="Q21">
            <v>12128661.07</v>
          </cell>
          <cell r="R21">
            <v>40603.99</v>
          </cell>
          <cell r="S21">
            <v>4105304.07</v>
          </cell>
          <cell r="T21">
            <v>12620667.43</v>
          </cell>
          <cell r="U21">
            <v>11355288.02</v>
          </cell>
          <cell r="V21">
            <v>9438698.9700000007</v>
          </cell>
          <cell r="W21">
            <v>8105032.25</v>
          </cell>
          <cell r="X21">
            <v>-30</v>
          </cell>
          <cell r="Y21">
            <v>-35.06</v>
          </cell>
          <cell r="Z21">
            <v>-33.200000000000003</v>
          </cell>
          <cell r="AA21">
            <v>-47.69</v>
          </cell>
          <cell r="AB21">
            <v>-31.29</v>
          </cell>
          <cell r="AC21">
            <v>-23.87</v>
          </cell>
          <cell r="AD21">
            <v>684.33</v>
          </cell>
          <cell r="AE21">
            <v>685.41</v>
          </cell>
          <cell r="AF21">
            <v>147198.98000000001</v>
          </cell>
          <cell r="AG21">
            <v>914.51</v>
          </cell>
          <cell r="AH21">
            <v>683.55</v>
          </cell>
          <cell r="AI21">
            <v>748.75</v>
          </cell>
          <cell r="AJ21">
            <v>2037.72</v>
          </cell>
          <cell r="AK21">
            <v>4123656.75</v>
          </cell>
          <cell r="AL21">
            <v>404790509.89999998</v>
          </cell>
          <cell r="AM21">
            <v>1305398564.45</v>
          </cell>
          <cell r="AN21">
            <v>0</v>
          </cell>
          <cell r="AO21">
            <v>1305398564.45</v>
          </cell>
          <cell r="AP21">
            <v>46096233.68</v>
          </cell>
          <cell r="AQ21">
            <v>10077105.6</v>
          </cell>
          <cell r="AR21">
            <v>25652619.23</v>
          </cell>
          <cell r="AS21">
            <v>982073171.54999995</v>
          </cell>
          <cell r="AT21">
            <v>1417704992.55</v>
          </cell>
          <cell r="AU21">
            <v>1560956740.5799999</v>
          </cell>
        </row>
        <row r="22">
          <cell r="A22" t="str">
            <v>CBAG11111</v>
          </cell>
          <cell r="B22" t="str">
            <v>Numerário Disponível</v>
          </cell>
          <cell r="C22">
            <v>15659214.960000001</v>
          </cell>
          <cell r="D22">
            <v>1655729.8</v>
          </cell>
          <cell r="E22">
            <v>-606590.86</v>
          </cell>
          <cell r="F22">
            <v>103537.94</v>
          </cell>
          <cell r="G22">
            <v>21417.58</v>
          </cell>
          <cell r="H22">
            <v>30822.5</v>
          </cell>
          <cell r="I22">
            <v>2259813.54</v>
          </cell>
          <cell r="J22">
            <v>88.68</v>
          </cell>
          <cell r="K22">
            <v>477676.12</v>
          </cell>
          <cell r="L22">
            <v>529249.51</v>
          </cell>
          <cell r="M22">
            <v>1235734.0900000001</v>
          </cell>
          <cell r="N22">
            <v>530517.93000000005</v>
          </cell>
          <cell r="O22">
            <v>416840.9</v>
          </cell>
          <cell r="P22">
            <v>409923.69</v>
          </cell>
          <cell r="Q22">
            <v>257861.67</v>
          </cell>
          <cell r="R22">
            <v>-86884.98</v>
          </cell>
          <cell r="S22">
            <v>239857.7</v>
          </cell>
          <cell r="T22">
            <v>-796623.59</v>
          </cell>
          <cell r="U22">
            <v>-959894.82</v>
          </cell>
          <cell r="V22">
            <v>-158018.43</v>
          </cell>
          <cell r="W22">
            <v>24299.58</v>
          </cell>
          <cell r="X22">
            <v>-30</v>
          </cell>
          <cell r="Y22">
            <v>-35.06</v>
          </cell>
          <cell r="Z22">
            <v>-33.200000000000003</v>
          </cell>
          <cell r="AA22">
            <v>-47.69</v>
          </cell>
          <cell r="AB22">
            <v>-31.29</v>
          </cell>
          <cell r="AC22">
            <v>-23.87</v>
          </cell>
          <cell r="AD22">
            <v>684.33</v>
          </cell>
          <cell r="AE22">
            <v>685.41</v>
          </cell>
          <cell r="AF22">
            <v>147198.98000000001</v>
          </cell>
          <cell r="AG22">
            <v>914.51</v>
          </cell>
          <cell r="AH22">
            <v>683.55</v>
          </cell>
          <cell r="AI22">
            <v>748.75</v>
          </cell>
          <cell r="AJ22">
            <v>2037.72</v>
          </cell>
          <cell r="AK22">
            <v>322035.53000000003</v>
          </cell>
          <cell r="AL22">
            <v>844925.37</v>
          </cell>
          <cell r="AM22">
            <v>22564286.550000001</v>
          </cell>
          <cell r="AN22">
            <v>0</v>
          </cell>
          <cell r="AO22">
            <v>22564286.550000001</v>
          </cell>
          <cell r="AP22">
            <v>2452124.15</v>
          </cell>
          <cell r="AQ22">
            <v>1103664.48</v>
          </cell>
          <cell r="AR22">
            <v>125856.39</v>
          </cell>
          <cell r="AS22">
            <v>51828903.719999999</v>
          </cell>
          <cell r="AT22">
            <v>86724787.620000005</v>
          </cell>
          <cell r="AU22">
            <v>37766174.009999998</v>
          </cell>
        </row>
        <row r="23">
          <cell r="A23" t="str">
            <v>1110001</v>
          </cell>
          <cell r="B23" t="str">
            <v>LC 0001 - TESOURARIA DOLAR</v>
          </cell>
          <cell r="C23">
            <v>0</v>
          </cell>
          <cell r="D23">
            <v>0</v>
          </cell>
          <cell r="E23">
            <v>0</v>
          </cell>
          <cell r="F23">
            <v>103537.94</v>
          </cell>
          <cell r="G23">
            <v>21417.58</v>
          </cell>
          <cell r="H23">
            <v>30822.5</v>
          </cell>
          <cell r="I23">
            <v>0</v>
          </cell>
          <cell r="J23">
            <v>0.3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185.65</v>
          </cell>
          <cell r="AM23">
            <v>155963.97</v>
          </cell>
          <cell r="AN23">
            <v>0</v>
          </cell>
          <cell r="AO23">
            <v>155963.97</v>
          </cell>
          <cell r="AP23">
            <v>24.01</v>
          </cell>
          <cell r="AQ23">
            <v>24.08</v>
          </cell>
          <cell r="AR23">
            <v>29.29</v>
          </cell>
          <cell r="AS23">
            <v>2959238.11</v>
          </cell>
          <cell r="AT23">
            <v>77662414.280000001</v>
          </cell>
          <cell r="AU23">
            <v>3782395.75</v>
          </cell>
        </row>
        <row r="24">
          <cell r="A24" t="str">
            <v>1110002</v>
          </cell>
          <cell r="B24" t="str">
            <v>LC 0002 - TESOURARIA EURO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4289.7</v>
          </cell>
          <cell r="AM24">
            <v>4289.7</v>
          </cell>
          <cell r="AN24">
            <v>0</v>
          </cell>
          <cell r="AO24">
            <v>4289.7</v>
          </cell>
          <cell r="AP24">
            <v>20.84</v>
          </cell>
          <cell r="AQ24">
            <v>22.11</v>
          </cell>
          <cell r="AR24">
            <v>9164.1200000000008</v>
          </cell>
          <cell r="AS24">
            <v>20.84</v>
          </cell>
          <cell r="AT24">
            <v>22.11</v>
          </cell>
          <cell r="AU24">
            <v>9164.1200000000008</v>
          </cell>
        </row>
        <row r="25">
          <cell r="A25" t="str">
            <v>1110003</v>
          </cell>
          <cell r="B25" t="str">
            <v>LC 0003 - TESOURARIA DOLAR</v>
          </cell>
          <cell r="C25">
            <v>889.32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889.32</v>
          </cell>
          <cell r="AN25">
            <v>0</v>
          </cell>
          <cell r="AO25">
            <v>889.32</v>
          </cell>
          <cell r="AP25">
            <v>0</v>
          </cell>
          <cell r="AQ25">
            <v>0</v>
          </cell>
          <cell r="AR25">
            <v>0</v>
          </cell>
          <cell r="AS25">
            <v>5741.21</v>
          </cell>
          <cell r="AT25">
            <v>31603.24</v>
          </cell>
          <cell r="AU25">
            <v>2769.36</v>
          </cell>
        </row>
        <row r="26">
          <cell r="A26" t="str">
            <v>1110004</v>
          </cell>
          <cell r="B26" t="str">
            <v>LC 0004 - TESOURARIA EURO</v>
          </cell>
          <cell r="C26">
            <v>125.12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125.12</v>
          </cell>
          <cell r="AN26">
            <v>0</v>
          </cell>
          <cell r="AO26">
            <v>125.12</v>
          </cell>
          <cell r="AP26">
            <v>0</v>
          </cell>
          <cell r="AQ26">
            <v>0</v>
          </cell>
          <cell r="AR26">
            <v>0</v>
          </cell>
          <cell r="AS26">
            <v>1146.46</v>
          </cell>
          <cell r="AT26">
            <v>42461.64</v>
          </cell>
          <cell r="AU26">
            <v>17041.669999999998</v>
          </cell>
        </row>
        <row r="27">
          <cell r="A27" t="str">
            <v>1110005</v>
          </cell>
          <cell r="B27" t="str">
            <v>LC 0005 - TESOURARIA DOLAR</v>
          </cell>
          <cell r="C27">
            <v>0</v>
          </cell>
          <cell r="D27">
            <v>9388.35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9388.35</v>
          </cell>
          <cell r="AN27">
            <v>0</v>
          </cell>
          <cell r="AO27">
            <v>9388.35</v>
          </cell>
          <cell r="AP27">
            <v>0</v>
          </cell>
          <cell r="AQ27">
            <v>0</v>
          </cell>
          <cell r="AR27">
            <v>0</v>
          </cell>
          <cell r="AS27">
            <v>2330.6999999999998</v>
          </cell>
          <cell r="AT27">
            <v>2337.54</v>
          </cell>
          <cell r="AU27">
            <v>2843.32</v>
          </cell>
        </row>
        <row r="28">
          <cell r="A28" t="str">
            <v>1110006</v>
          </cell>
          <cell r="B28" t="str">
            <v>LC 0006 - TESOURARIA EURO</v>
          </cell>
          <cell r="C28">
            <v>0</v>
          </cell>
          <cell r="D28">
            <v>214.07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214.07</v>
          </cell>
          <cell r="AN28">
            <v>0</v>
          </cell>
          <cell r="AO28">
            <v>214.07</v>
          </cell>
          <cell r="AP28">
            <v>0</v>
          </cell>
          <cell r="AQ28">
            <v>0</v>
          </cell>
          <cell r="AR28">
            <v>0</v>
          </cell>
          <cell r="AS28">
            <v>196.66</v>
          </cell>
          <cell r="AT28">
            <v>208.67</v>
          </cell>
          <cell r="AU28">
            <v>243.07</v>
          </cell>
        </row>
        <row r="29">
          <cell r="A29" t="str">
            <v>1110007</v>
          </cell>
          <cell r="B29" t="str">
            <v>LC 0007 - TESOURARIA DOLAR</v>
          </cell>
          <cell r="C29">
            <v>0</v>
          </cell>
          <cell r="D29">
            <v>0</v>
          </cell>
          <cell r="E29">
            <v>68.89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68.89</v>
          </cell>
          <cell r="AN29">
            <v>0</v>
          </cell>
          <cell r="AO29">
            <v>68.89</v>
          </cell>
          <cell r="AP29">
            <v>0</v>
          </cell>
          <cell r="AQ29">
            <v>0</v>
          </cell>
          <cell r="AR29">
            <v>0</v>
          </cell>
          <cell r="AS29">
            <v>2798.32</v>
          </cell>
          <cell r="AT29">
            <v>11014.53</v>
          </cell>
          <cell r="AU29">
            <v>2534.63</v>
          </cell>
        </row>
        <row r="30">
          <cell r="A30" t="str">
            <v>1110008</v>
          </cell>
          <cell r="B30" t="str">
            <v>LC 0008 - TESOURARIA EURO</v>
          </cell>
          <cell r="C30">
            <v>0</v>
          </cell>
          <cell r="D30">
            <v>0</v>
          </cell>
          <cell r="E30">
            <v>824.68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824.68</v>
          </cell>
          <cell r="AN30">
            <v>0</v>
          </cell>
          <cell r="AO30">
            <v>824.68</v>
          </cell>
          <cell r="AP30">
            <v>0</v>
          </cell>
          <cell r="AQ30">
            <v>0</v>
          </cell>
          <cell r="AR30">
            <v>0</v>
          </cell>
          <cell r="AS30">
            <v>758.9</v>
          </cell>
          <cell r="AT30">
            <v>805.25</v>
          </cell>
          <cell r="AU30">
            <v>3251.11</v>
          </cell>
        </row>
        <row r="31">
          <cell r="A31" t="str">
            <v>1110015</v>
          </cell>
          <cell r="B31" t="str">
            <v>CXFF GNB-VALE HOTEL</v>
          </cell>
          <cell r="C31">
            <v>200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200</v>
          </cell>
          <cell r="AN31">
            <v>0</v>
          </cell>
          <cell r="AO31">
            <v>200</v>
          </cell>
          <cell r="AP31">
            <v>0</v>
          </cell>
          <cell r="AQ31">
            <v>0</v>
          </cell>
          <cell r="AR31">
            <v>0</v>
          </cell>
          <cell r="AS31">
            <v>200</v>
          </cell>
          <cell r="AT31">
            <v>200</v>
          </cell>
          <cell r="AU31">
            <v>200</v>
          </cell>
        </row>
        <row r="32">
          <cell r="A32" t="str">
            <v>1110016</v>
          </cell>
          <cell r="B32" t="str">
            <v>CXFF GUARAPUAVA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2000</v>
          </cell>
          <cell r="AT32">
            <v>2000</v>
          </cell>
          <cell r="AU32">
            <v>2000</v>
          </cell>
        </row>
        <row r="33">
          <cell r="A33" t="str">
            <v>1110018</v>
          </cell>
          <cell r="B33" t="str">
            <v>CXFF LONDRINA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1000</v>
          </cell>
          <cell r="AT33">
            <v>1000</v>
          </cell>
          <cell r="AU33">
            <v>1000</v>
          </cell>
        </row>
        <row r="34">
          <cell r="A34" t="str">
            <v>1110021</v>
          </cell>
          <cell r="B34" t="str">
            <v>CXFF GNB - TROCO PINHÃO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1000</v>
          </cell>
          <cell r="AT34">
            <v>1000</v>
          </cell>
          <cell r="AU34">
            <v>1000</v>
          </cell>
        </row>
        <row r="35">
          <cell r="A35" t="str">
            <v>1110022</v>
          </cell>
          <cell r="B35" t="str">
            <v>CXFF PONTA GROSSA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1000</v>
          </cell>
          <cell r="AT35">
            <v>1000</v>
          </cell>
          <cell r="AU35">
            <v>1000</v>
          </cell>
        </row>
        <row r="36">
          <cell r="A36" t="str">
            <v>1110027</v>
          </cell>
          <cell r="B36" t="str">
            <v>CXFF UHE GOV J RICHA PROD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3000</v>
          </cell>
        </row>
        <row r="37">
          <cell r="A37" t="str">
            <v>1110029</v>
          </cell>
          <cell r="B37" t="str">
            <v>CXFF UPGBM-PINHAO-VALE EMER</v>
          </cell>
          <cell r="C37">
            <v>100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100</v>
          </cell>
          <cell r="AN37">
            <v>0</v>
          </cell>
          <cell r="AO37">
            <v>100</v>
          </cell>
          <cell r="AP37">
            <v>0</v>
          </cell>
          <cell r="AQ37">
            <v>0</v>
          </cell>
          <cell r="AR37">
            <v>0</v>
          </cell>
          <cell r="AS37">
            <v>100</v>
          </cell>
          <cell r="AT37">
            <v>100</v>
          </cell>
          <cell r="AU37">
            <v>100</v>
          </cell>
        </row>
        <row r="38">
          <cell r="A38" t="str">
            <v>1110030</v>
          </cell>
          <cell r="B38" t="str">
            <v>CXFF UHE GOV J RICHA HOTEL</v>
          </cell>
          <cell r="C38">
            <v>100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100</v>
          </cell>
          <cell r="AN38">
            <v>0</v>
          </cell>
          <cell r="AO38">
            <v>100</v>
          </cell>
          <cell r="AP38">
            <v>0</v>
          </cell>
          <cell r="AQ38">
            <v>0</v>
          </cell>
          <cell r="AR38">
            <v>0</v>
          </cell>
          <cell r="AS38">
            <v>100</v>
          </cell>
          <cell r="AT38">
            <v>100</v>
          </cell>
          <cell r="AU38">
            <v>200</v>
          </cell>
        </row>
        <row r="39">
          <cell r="A39" t="str">
            <v>1110031</v>
          </cell>
          <cell r="B39" t="str">
            <v>CXFF USINA S. CLARA FUNDÃO.</v>
          </cell>
          <cell r="C39">
            <v>50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50</v>
          </cell>
          <cell r="AN39">
            <v>0</v>
          </cell>
          <cell r="AO39">
            <v>50</v>
          </cell>
          <cell r="AP39">
            <v>0</v>
          </cell>
          <cell r="AQ39">
            <v>0</v>
          </cell>
          <cell r="AR39">
            <v>0</v>
          </cell>
          <cell r="AS39">
            <v>50</v>
          </cell>
          <cell r="AT39">
            <v>50</v>
          </cell>
          <cell r="AU39">
            <v>50</v>
          </cell>
        </row>
        <row r="40">
          <cell r="A40" t="str">
            <v>1110037</v>
          </cell>
          <cell r="B40" t="str">
            <v>CXFF ARAUCÁRIA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2500</v>
          </cell>
          <cell r="AT40">
            <v>2500</v>
          </cell>
          <cell r="AU40">
            <v>2500</v>
          </cell>
        </row>
        <row r="41">
          <cell r="A41" t="str">
            <v>1110040</v>
          </cell>
          <cell r="B41" t="str">
            <v>CXFF ATUBA-ARM E DIST MAT</v>
          </cell>
          <cell r="C41">
            <v>0</v>
          </cell>
          <cell r="D41">
            <v>20000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20000</v>
          </cell>
          <cell r="AN41">
            <v>0</v>
          </cell>
          <cell r="AO41">
            <v>20000</v>
          </cell>
          <cell r="AP41">
            <v>0</v>
          </cell>
          <cell r="AQ41">
            <v>0</v>
          </cell>
          <cell r="AR41">
            <v>0</v>
          </cell>
          <cell r="AS41">
            <v>20000</v>
          </cell>
          <cell r="AT41">
            <v>20000</v>
          </cell>
          <cell r="AU41">
            <v>20000</v>
          </cell>
        </row>
        <row r="42">
          <cell r="A42" t="str">
            <v>1110044</v>
          </cell>
          <cell r="B42" t="str">
            <v>CXFF BANDEIRANTES</v>
          </cell>
          <cell r="C42">
            <v>0</v>
          </cell>
          <cell r="D42">
            <v>300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300</v>
          </cell>
          <cell r="AN42">
            <v>0</v>
          </cell>
          <cell r="AO42">
            <v>300</v>
          </cell>
          <cell r="AP42">
            <v>0</v>
          </cell>
          <cell r="AQ42">
            <v>0</v>
          </cell>
          <cell r="AR42">
            <v>0</v>
          </cell>
          <cell r="AS42">
            <v>300</v>
          </cell>
          <cell r="AT42">
            <v>300</v>
          </cell>
          <cell r="AU42">
            <v>300</v>
          </cell>
        </row>
        <row r="43">
          <cell r="A43" t="str">
            <v>1110047</v>
          </cell>
          <cell r="B43" t="str">
            <v>CXFF CAMPO MOURÃO</v>
          </cell>
          <cell r="C43">
            <v>0</v>
          </cell>
          <cell r="D43">
            <v>4000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4000</v>
          </cell>
          <cell r="AN43">
            <v>0</v>
          </cell>
          <cell r="AO43">
            <v>4000</v>
          </cell>
          <cell r="AP43">
            <v>0</v>
          </cell>
          <cell r="AQ43">
            <v>0</v>
          </cell>
          <cell r="AR43">
            <v>0</v>
          </cell>
          <cell r="AS43">
            <v>4000</v>
          </cell>
          <cell r="AT43">
            <v>4000</v>
          </cell>
          <cell r="AU43">
            <v>4000</v>
          </cell>
        </row>
        <row r="44">
          <cell r="A44" t="str">
            <v>1110052</v>
          </cell>
          <cell r="B44" t="str">
            <v>CXFF CIANORTE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4000</v>
          </cell>
          <cell r="AT44">
            <v>4000</v>
          </cell>
          <cell r="AU44">
            <v>4000</v>
          </cell>
        </row>
        <row r="45">
          <cell r="A45" t="str">
            <v>1110054</v>
          </cell>
          <cell r="B45" t="str">
            <v>CXFF CORN. PROCÓPIO</v>
          </cell>
          <cell r="C45">
            <v>0</v>
          </cell>
          <cell r="D45">
            <v>5275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5275</v>
          </cell>
          <cell r="AN45">
            <v>0</v>
          </cell>
          <cell r="AO45">
            <v>5275</v>
          </cell>
          <cell r="AP45">
            <v>0</v>
          </cell>
          <cell r="AQ45">
            <v>0</v>
          </cell>
          <cell r="AR45">
            <v>0</v>
          </cell>
          <cell r="AS45">
            <v>5275</v>
          </cell>
          <cell r="AT45">
            <v>5275</v>
          </cell>
          <cell r="AU45">
            <v>5275</v>
          </cell>
        </row>
        <row r="46">
          <cell r="A46" t="str">
            <v>1110062</v>
          </cell>
          <cell r="B46" t="str">
            <v>CXFF FAZENDA RIO GRANDE</v>
          </cell>
          <cell r="C46">
            <v>0</v>
          </cell>
          <cell r="D46">
            <v>2500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2500</v>
          </cell>
          <cell r="AN46">
            <v>0</v>
          </cell>
          <cell r="AO46">
            <v>2500</v>
          </cell>
          <cell r="AP46">
            <v>0</v>
          </cell>
          <cell r="AQ46">
            <v>0</v>
          </cell>
          <cell r="AR46">
            <v>0</v>
          </cell>
          <cell r="AS46">
            <v>2500</v>
          </cell>
          <cell r="AT46">
            <v>2500</v>
          </cell>
          <cell r="AU46">
            <v>2500</v>
          </cell>
        </row>
        <row r="47">
          <cell r="A47" t="str">
            <v>1110063</v>
          </cell>
          <cell r="B47" t="str">
            <v>CXFF FOZ DO IGUAÇU</v>
          </cell>
          <cell r="C47">
            <v>0</v>
          </cell>
          <cell r="D47">
            <v>5000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5000</v>
          </cell>
          <cell r="AN47">
            <v>0</v>
          </cell>
          <cell r="AO47">
            <v>5000</v>
          </cell>
          <cell r="AP47">
            <v>0</v>
          </cell>
          <cell r="AQ47">
            <v>0</v>
          </cell>
          <cell r="AR47">
            <v>0</v>
          </cell>
          <cell r="AS47">
            <v>5000</v>
          </cell>
          <cell r="AT47">
            <v>5000</v>
          </cell>
          <cell r="AU47">
            <v>5000</v>
          </cell>
        </row>
        <row r="48">
          <cell r="A48" t="str">
            <v>1110064</v>
          </cell>
          <cell r="B48" t="str">
            <v>CXFF FRANCISCO BELTRÃO</v>
          </cell>
          <cell r="C48">
            <v>0</v>
          </cell>
          <cell r="D48">
            <v>5000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5000</v>
          </cell>
          <cell r="AN48">
            <v>0</v>
          </cell>
          <cell r="AO48">
            <v>5000</v>
          </cell>
          <cell r="AP48">
            <v>0</v>
          </cell>
          <cell r="AQ48">
            <v>0</v>
          </cell>
          <cell r="AR48">
            <v>0</v>
          </cell>
          <cell r="AS48">
            <v>5000</v>
          </cell>
          <cell r="AT48">
            <v>5000</v>
          </cell>
          <cell r="AU48">
            <v>5000</v>
          </cell>
        </row>
        <row r="49">
          <cell r="A49" t="str">
            <v>1110066</v>
          </cell>
          <cell r="B49" t="str">
            <v>CXFF GUARAITUBA AG.</v>
          </cell>
          <cell r="C49">
            <v>0</v>
          </cell>
          <cell r="D49">
            <v>2500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2500</v>
          </cell>
          <cell r="AN49">
            <v>0</v>
          </cell>
          <cell r="AO49">
            <v>2500</v>
          </cell>
          <cell r="AP49">
            <v>0</v>
          </cell>
          <cell r="AQ49">
            <v>0</v>
          </cell>
          <cell r="AR49">
            <v>0</v>
          </cell>
          <cell r="AS49">
            <v>2500</v>
          </cell>
          <cell r="AT49">
            <v>2500</v>
          </cell>
          <cell r="AU49">
            <v>2500</v>
          </cell>
        </row>
        <row r="50">
          <cell r="A50" t="str">
            <v>1110073</v>
          </cell>
          <cell r="B50" t="str">
            <v>CXFF IRATI</v>
          </cell>
          <cell r="C50">
            <v>0</v>
          </cell>
          <cell r="D50">
            <v>2500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2500</v>
          </cell>
          <cell r="AN50">
            <v>0</v>
          </cell>
          <cell r="AO50">
            <v>2500</v>
          </cell>
          <cell r="AP50">
            <v>0</v>
          </cell>
          <cell r="AQ50">
            <v>0</v>
          </cell>
          <cell r="AR50">
            <v>0</v>
          </cell>
          <cell r="AS50">
            <v>2500</v>
          </cell>
          <cell r="AT50">
            <v>2500</v>
          </cell>
          <cell r="AU50">
            <v>2500</v>
          </cell>
        </row>
        <row r="51">
          <cell r="A51" t="str">
            <v>1110076</v>
          </cell>
          <cell r="B51" t="str">
            <v>CXFF IVAIPORÃ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5000</v>
          </cell>
          <cell r="AT51">
            <v>5000</v>
          </cell>
          <cell r="AU51">
            <v>5000</v>
          </cell>
        </row>
        <row r="52">
          <cell r="A52" t="str">
            <v>1110078</v>
          </cell>
          <cell r="B52" t="str">
            <v>CXFF JANDAIA</v>
          </cell>
          <cell r="C52">
            <v>0</v>
          </cell>
          <cell r="D52">
            <v>400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400</v>
          </cell>
          <cell r="AN52">
            <v>0</v>
          </cell>
          <cell r="AO52">
            <v>400</v>
          </cell>
          <cell r="AP52">
            <v>0</v>
          </cell>
          <cell r="AQ52">
            <v>0</v>
          </cell>
          <cell r="AR52">
            <v>0</v>
          </cell>
          <cell r="AS52">
            <v>400</v>
          </cell>
          <cell r="AT52">
            <v>400</v>
          </cell>
          <cell r="AU52">
            <v>400</v>
          </cell>
        </row>
        <row r="53">
          <cell r="A53" t="str">
            <v>1110079</v>
          </cell>
          <cell r="B53" t="str">
            <v>CXFF LAPA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1500</v>
          </cell>
          <cell r="AT53">
            <v>1500</v>
          </cell>
          <cell r="AU53">
            <v>1500</v>
          </cell>
        </row>
        <row r="54">
          <cell r="A54" t="str">
            <v>1110081</v>
          </cell>
          <cell r="B54" t="str">
            <v>CXFF LEÓPOLIS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25</v>
          </cell>
        </row>
        <row r="55">
          <cell r="A55" t="str">
            <v>1110082</v>
          </cell>
          <cell r="B55" t="str">
            <v>CXFF IBAITI</v>
          </cell>
          <cell r="C55">
            <v>0</v>
          </cell>
          <cell r="D55">
            <v>300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300</v>
          </cell>
          <cell r="AN55">
            <v>0</v>
          </cell>
          <cell r="AO55">
            <v>300</v>
          </cell>
          <cell r="AP55">
            <v>0</v>
          </cell>
          <cell r="AQ55">
            <v>0</v>
          </cell>
          <cell r="AR55">
            <v>0</v>
          </cell>
          <cell r="AS55">
            <v>300</v>
          </cell>
          <cell r="AT55">
            <v>300</v>
          </cell>
          <cell r="AU55">
            <v>300</v>
          </cell>
        </row>
        <row r="56">
          <cell r="A56" t="str">
            <v>1110092</v>
          </cell>
          <cell r="B56" t="str">
            <v>CXFF MARINGÁ - JURÍDICO</v>
          </cell>
          <cell r="C56">
            <v>0</v>
          </cell>
          <cell r="D56">
            <v>500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500</v>
          </cell>
          <cell r="AN56">
            <v>0</v>
          </cell>
          <cell r="AO56">
            <v>500</v>
          </cell>
          <cell r="AP56">
            <v>0</v>
          </cell>
          <cell r="AQ56">
            <v>0</v>
          </cell>
          <cell r="AR56">
            <v>0</v>
          </cell>
          <cell r="AS56">
            <v>500</v>
          </cell>
          <cell r="AT56">
            <v>500</v>
          </cell>
          <cell r="AU56">
            <v>500</v>
          </cell>
        </row>
        <row r="57">
          <cell r="A57" t="str">
            <v>1110095</v>
          </cell>
          <cell r="B57" t="str">
            <v>CXFF MATINHOS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3700</v>
          </cell>
          <cell r="AT57">
            <v>3700</v>
          </cell>
          <cell r="AU57">
            <v>3700</v>
          </cell>
        </row>
        <row r="58">
          <cell r="A58" t="str">
            <v>1110102</v>
          </cell>
          <cell r="B58" t="str">
            <v>CXFF PAIÇANDU AG.</v>
          </cell>
          <cell r="C58">
            <v>0</v>
          </cell>
          <cell r="D58">
            <v>500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500</v>
          </cell>
          <cell r="AN58">
            <v>0</v>
          </cell>
          <cell r="AO58">
            <v>500</v>
          </cell>
          <cell r="AP58">
            <v>0</v>
          </cell>
          <cell r="AQ58">
            <v>0</v>
          </cell>
          <cell r="AR58">
            <v>0</v>
          </cell>
          <cell r="AS58">
            <v>500</v>
          </cell>
          <cell r="AT58">
            <v>500</v>
          </cell>
          <cell r="AU58">
            <v>1000</v>
          </cell>
        </row>
        <row r="59">
          <cell r="A59" t="str">
            <v>1110106</v>
          </cell>
          <cell r="B59" t="str">
            <v>CXFF PARANAGUÁ</v>
          </cell>
          <cell r="C59">
            <v>0</v>
          </cell>
          <cell r="D59">
            <v>2000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2000</v>
          </cell>
          <cell r="AN59">
            <v>0</v>
          </cell>
          <cell r="AO59">
            <v>2000</v>
          </cell>
          <cell r="AP59">
            <v>0</v>
          </cell>
          <cell r="AQ59">
            <v>0</v>
          </cell>
          <cell r="AR59">
            <v>0</v>
          </cell>
          <cell r="AS59">
            <v>2000</v>
          </cell>
          <cell r="AT59">
            <v>9000</v>
          </cell>
          <cell r="AU59">
            <v>9000</v>
          </cell>
        </row>
        <row r="60">
          <cell r="A60" t="str">
            <v>1110107</v>
          </cell>
          <cell r="B60" t="str">
            <v>CXFF PARANAVAÍ</v>
          </cell>
          <cell r="C60">
            <v>0</v>
          </cell>
          <cell r="D60">
            <v>4000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4000</v>
          </cell>
          <cell r="AN60">
            <v>0</v>
          </cell>
          <cell r="AO60">
            <v>4000</v>
          </cell>
          <cell r="AP60">
            <v>0</v>
          </cell>
          <cell r="AQ60">
            <v>0</v>
          </cell>
          <cell r="AR60">
            <v>0</v>
          </cell>
          <cell r="AS60">
            <v>4000</v>
          </cell>
          <cell r="AT60">
            <v>4000</v>
          </cell>
          <cell r="AU60">
            <v>4000</v>
          </cell>
        </row>
        <row r="61">
          <cell r="A61" t="str">
            <v>1110108</v>
          </cell>
          <cell r="B61" t="str">
            <v>CXFF PATO BRANCO</v>
          </cell>
          <cell r="C61">
            <v>0</v>
          </cell>
          <cell r="D61">
            <v>5000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5000</v>
          </cell>
          <cell r="AN61">
            <v>0</v>
          </cell>
          <cell r="AO61">
            <v>5000</v>
          </cell>
          <cell r="AP61">
            <v>0</v>
          </cell>
          <cell r="AQ61">
            <v>0</v>
          </cell>
          <cell r="AR61">
            <v>0</v>
          </cell>
          <cell r="AS61">
            <v>5000</v>
          </cell>
          <cell r="AT61">
            <v>5000</v>
          </cell>
          <cell r="AU61">
            <v>5000</v>
          </cell>
        </row>
        <row r="62">
          <cell r="A62" t="str">
            <v>1110109</v>
          </cell>
          <cell r="B62" t="str">
            <v>CXFF PINHAIS AG.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2650</v>
          </cell>
        </row>
        <row r="63">
          <cell r="A63" t="str">
            <v>1110112</v>
          </cell>
          <cell r="B63" t="str">
            <v>CXFF ALTÔNIA - PLANTÃO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1000</v>
          </cell>
        </row>
        <row r="64">
          <cell r="A64" t="str">
            <v>1110113</v>
          </cell>
          <cell r="B64" t="str">
            <v>CXFF IBIPORÃ - PLANTÃO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500</v>
          </cell>
        </row>
        <row r="65">
          <cell r="A65" t="str">
            <v>1110123</v>
          </cell>
          <cell r="B65" t="str">
            <v>CXFF RIO BRANCO DO SUL AG.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950</v>
          </cell>
          <cell r="AU65">
            <v>950</v>
          </cell>
        </row>
        <row r="66">
          <cell r="A66" t="str">
            <v>1110127</v>
          </cell>
          <cell r="B66" t="str">
            <v>CXFF SÃO J. PINHAIS-SADSJP</v>
          </cell>
          <cell r="C66">
            <v>0</v>
          </cell>
          <cell r="D66">
            <v>10000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10000</v>
          </cell>
          <cell r="AN66">
            <v>0</v>
          </cell>
          <cell r="AO66">
            <v>10000</v>
          </cell>
          <cell r="AP66">
            <v>0</v>
          </cell>
          <cell r="AQ66">
            <v>0</v>
          </cell>
          <cell r="AR66">
            <v>0</v>
          </cell>
          <cell r="AS66">
            <v>10000</v>
          </cell>
          <cell r="AT66">
            <v>10000</v>
          </cell>
          <cell r="AU66">
            <v>10000</v>
          </cell>
        </row>
        <row r="67">
          <cell r="A67" t="str">
            <v>1110131</v>
          </cell>
          <cell r="B67" t="str">
            <v>CXFF SIQUEIRA CAMPOS</v>
          </cell>
          <cell r="C67">
            <v>0</v>
          </cell>
          <cell r="D67">
            <v>300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300</v>
          </cell>
          <cell r="AN67">
            <v>0</v>
          </cell>
          <cell r="AO67">
            <v>300</v>
          </cell>
          <cell r="AP67">
            <v>0</v>
          </cell>
          <cell r="AQ67">
            <v>0</v>
          </cell>
          <cell r="AR67">
            <v>0</v>
          </cell>
          <cell r="AS67">
            <v>300</v>
          </cell>
          <cell r="AT67">
            <v>300</v>
          </cell>
          <cell r="AU67">
            <v>300</v>
          </cell>
        </row>
        <row r="68">
          <cell r="A68" t="str">
            <v>1110133</v>
          </cell>
          <cell r="B68" t="str">
            <v>CXFF STO.ANTON PLATINA</v>
          </cell>
          <cell r="C68">
            <v>0</v>
          </cell>
          <cell r="D68">
            <v>300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300</v>
          </cell>
          <cell r="AN68">
            <v>0</v>
          </cell>
          <cell r="AO68">
            <v>300</v>
          </cell>
          <cell r="AP68">
            <v>0</v>
          </cell>
          <cell r="AQ68">
            <v>0</v>
          </cell>
          <cell r="AR68">
            <v>0</v>
          </cell>
          <cell r="AS68">
            <v>300</v>
          </cell>
          <cell r="AT68">
            <v>300</v>
          </cell>
          <cell r="AU68">
            <v>300</v>
          </cell>
        </row>
        <row r="69">
          <cell r="A69" t="str">
            <v>1110135</v>
          </cell>
          <cell r="B69" t="str">
            <v>CXFF ALMIR TAMANDARÉ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850</v>
          </cell>
          <cell r="AU69">
            <v>850</v>
          </cell>
        </row>
        <row r="70">
          <cell r="A70" t="str">
            <v>1110136</v>
          </cell>
          <cell r="B70" t="str">
            <v>CXFF ANTONINA AG.</v>
          </cell>
          <cell r="C70">
            <v>0</v>
          </cell>
          <cell r="D70">
            <v>1350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1350</v>
          </cell>
          <cell r="AN70">
            <v>0</v>
          </cell>
          <cell r="AO70">
            <v>1350</v>
          </cell>
          <cell r="AP70">
            <v>0</v>
          </cell>
          <cell r="AQ70">
            <v>0</v>
          </cell>
          <cell r="AR70">
            <v>0</v>
          </cell>
          <cell r="AS70">
            <v>1350</v>
          </cell>
          <cell r="AT70">
            <v>1350</v>
          </cell>
          <cell r="AU70">
            <v>1350</v>
          </cell>
        </row>
        <row r="71">
          <cell r="A71" t="str">
            <v>1110137</v>
          </cell>
          <cell r="B71" t="str">
            <v>CXFF TOLEDO</v>
          </cell>
          <cell r="C71">
            <v>0</v>
          </cell>
          <cell r="D71">
            <v>5000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5000</v>
          </cell>
          <cell r="AN71">
            <v>0</v>
          </cell>
          <cell r="AO71">
            <v>5000</v>
          </cell>
          <cell r="AP71">
            <v>0</v>
          </cell>
          <cell r="AQ71">
            <v>0</v>
          </cell>
          <cell r="AR71">
            <v>0</v>
          </cell>
          <cell r="AS71">
            <v>5000</v>
          </cell>
          <cell r="AT71">
            <v>5000</v>
          </cell>
          <cell r="AU71">
            <v>5000</v>
          </cell>
        </row>
        <row r="72">
          <cell r="A72" t="str">
            <v>1110138</v>
          </cell>
          <cell r="B72" t="str">
            <v>CXFF UMUARAMA</v>
          </cell>
          <cell r="C72">
            <v>0</v>
          </cell>
          <cell r="D72">
            <v>5000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5000</v>
          </cell>
          <cell r="AN72">
            <v>0</v>
          </cell>
          <cell r="AO72">
            <v>5000</v>
          </cell>
          <cell r="AP72">
            <v>0</v>
          </cell>
          <cell r="AQ72">
            <v>0</v>
          </cell>
          <cell r="AR72">
            <v>0</v>
          </cell>
          <cell r="AS72">
            <v>5000</v>
          </cell>
          <cell r="AT72">
            <v>5000</v>
          </cell>
          <cell r="AU72">
            <v>5000</v>
          </cell>
        </row>
        <row r="73">
          <cell r="A73" t="str">
            <v>1110139</v>
          </cell>
          <cell r="B73" t="str">
            <v>CXFF UNIÃO DA VITORIA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2500</v>
          </cell>
          <cell r="AT73">
            <v>2500</v>
          </cell>
          <cell r="AU73">
            <v>2500</v>
          </cell>
        </row>
        <row r="74">
          <cell r="A74" t="str">
            <v>1110142</v>
          </cell>
          <cell r="B74" t="str">
            <v>CXFF APUCARANA</v>
          </cell>
          <cell r="C74">
            <v>0</v>
          </cell>
          <cell r="D74">
            <v>5000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5000</v>
          </cell>
          <cell r="AN74">
            <v>0</v>
          </cell>
          <cell r="AO74">
            <v>5000</v>
          </cell>
          <cell r="AP74">
            <v>0</v>
          </cell>
          <cell r="AQ74">
            <v>0</v>
          </cell>
          <cell r="AR74">
            <v>0</v>
          </cell>
          <cell r="AS74">
            <v>5000</v>
          </cell>
          <cell r="AT74">
            <v>5000</v>
          </cell>
          <cell r="AU74">
            <v>5000</v>
          </cell>
        </row>
        <row r="75">
          <cell r="A75" t="str">
            <v>1110143</v>
          </cell>
          <cell r="B75" t="str">
            <v>CXFF ARAPONGAS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3000</v>
          </cell>
          <cell r="AU75">
            <v>3000</v>
          </cell>
        </row>
        <row r="76">
          <cell r="A76" t="str">
            <v>1110145</v>
          </cell>
          <cell r="B76" t="str">
            <v>CXFF GUARAPUAVA</v>
          </cell>
          <cell r="C76">
            <v>0</v>
          </cell>
          <cell r="D76">
            <v>0</v>
          </cell>
          <cell r="E76">
            <v>4000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4000</v>
          </cell>
          <cell r="AN76">
            <v>0</v>
          </cell>
          <cell r="AO76">
            <v>4000</v>
          </cell>
          <cell r="AP76">
            <v>0</v>
          </cell>
          <cell r="AQ76">
            <v>0</v>
          </cell>
          <cell r="AR76">
            <v>0</v>
          </cell>
          <cell r="AS76">
            <v>4000</v>
          </cell>
          <cell r="AT76">
            <v>4000</v>
          </cell>
          <cell r="AU76">
            <v>4000</v>
          </cell>
        </row>
        <row r="77">
          <cell r="A77" t="str">
            <v>1110147</v>
          </cell>
          <cell r="B77" t="str">
            <v>CXFF MARINGÁ</v>
          </cell>
          <cell r="C77">
            <v>0</v>
          </cell>
          <cell r="D77">
            <v>0</v>
          </cell>
          <cell r="E77">
            <v>5000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5000</v>
          </cell>
          <cell r="AN77">
            <v>0</v>
          </cell>
          <cell r="AO77">
            <v>5000</v>
          </cell>
          <cell r="AP77">
            <v>0</v>
          </cell>
          <cell r="AQ77">
            <v>0</v>
          </cell>
          <cell r="AR77">
            <v>0</v>
          </cell>
          <cell r="AS77">
            <v>5000</v>
          </cell>
          <cell r="AT77">
            <v>5000</v>
          </cell>
          <cell r="AU77">
            <v>5000</v>
          </cell>
        </row>
        <row r="78">
          <cell r="A78" t="str">
            <v>1110148</v>
          </cell>
          <cell r="B78" t="str">
            <v>CXFF PATO BRANCO</v>
          </cell>
          <cell r="C78">
            <v>0</v>
          </cell>
          <cell r="D78">
            <v>0</v>
          </cell>
          <cell r="E78">
            <v>3000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3000</v>
          </cell>
          <cell r="AN78">
            <v>0</v>
          </cell>
          <cell r="AO78">
            <v>3000</v>
          </cell>
          <cell r="AP78">
            <v>0</v>
          </cell>
          <cell r="AQ78">
            <v>0</v>
          </cell>
          <cell r="AR78">
            <v>0</v>
          </cell>
          <cell r="AS78">
            <v>3000</v>
          </cell>
          <cell r="AT78">
            <v>3000</v>
          </cell>
          <cell r="AU78">
            <v>3000</v>
          </cell>
        </row>
        <row r="79">
          <cell r="A79" t="str">
            <v>1110149</v>
          </cell>
          <cell r="B79" t="str">
            <v>CXFF PONTA GROSSA</v>
          </cell>
          <cell r="C79">
            <v>0</v>
          </cell>
          <cell r="D79">
            <v>0</v>
          </cell>
          <cell r="E79">
            <v>6000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6000</v>
          </cell>
          <cell r="AN79">
            <v>0</v>
          </cell>
          <cell r="AO79">
            <v>6000</v>
          </cell>
          <cell r="AP79">
            <v>0</v>
          </cell>
          <cell r="AQ79">
            <v>0</v>
          </cell>
          <cell r="AR79">
            <v>0</v>
          </cell>
          <cell r="AS79">
            <v>6000</v>
          </cell>
          <cell r="AT79">
            <v>6000</v>
          </cell>
          <cell r="AU79">
            <v>6000</v>
          </cell>
        </row>
        <row r="80">
          <cell r="A80" t="str">
            <v>1110151</v>
          </cell>
          <cell r="B80" t="str">
            <v>CXFF CASCAVEL</v>
          </cell>
          <cell r="C80">
            <v>0</v>
          </cell>
          <cell r="D80">
            <v>0</v>
          </cell>
          <cell r="E80">
            <v>7000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7000</v>
          </cell>
          <cell r="AN80">
            <v>0</v>
          </cell>
          <cell r="AO80">
            <v>7000</v>
          </cell>
          <cell r="AP80">
            <v>0</v>
          </cell>
          <cell r="AQ80">
            <v>0</v>
          </cell>
          <cell r="AR80">
            <v>0</v>
          </cell>
          <cell r="AS80">
            <v>7000</v>
          </cell>
          <cell r="AT80">
            <v>7000</v>
          </cell>
          <cell r="AU80">
            <v>7000</v>
          </cell>
        </row>
        <row r="81">
          <cell r="A81" t="str">
            <v>1110300</v>
          </cell>
          <cell r="B81" t="str">
            <v>CAIXA EOLICAS - SAO BENTO ENERGIA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1000</v>
          </cell>
          <cell r="AN81">
            <v>0</v>
          </cell>
          <cell r="AO81">
            <v>1000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1111000</v>
          </cell>
          <cell r="B82" t="str">
            <v>CP - BCO 001-9/3306/11100-7 CONTA MOVIMENTO</v>
          </cell>
          <cell r="C82">
            <v>1937622.61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1937622.61</v>
          </cell>
          <cell r="AN82">
            <v>0</v>
          </cell>
          <cell r="AO82">
            <v>1937622.61</v>
          </cell>
          <cell r="AP82">
            <v>0</v>
          </cell>
          <cell r="AQ82">
            <v>0</v>
          </cell>
          <cell r="AR82">
            <v>0</v>
          </cell>
          <cell r="AS82">
            <v>1353892.2</v>
          </cell>
          <cell r="AT82">
            <v>1404691.64</v>
          </cell>
          <cell r="AU82">
            <v>2569112.73</v>
          </cell>
        </row>
        <row r="83">
          <cell r="A83" t="str">
            <v>1111001</v>
          </cell>
          <cell r="B83" t="str">
            <v>CP - BCO 001-9/1519/25005-8 ARREC USINAS</v>
          </cell>
          <cell r="C83">
            <v>12647.4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12647.4</v>
          </cell>
          <cell r="AN83">
            <v>0</v>
          </cell>
          <cell r="AO83">
            <v>12647.4</v>
          </cell>
          <cell r="AP83">
            <v>0</v>
          </cell>
          <cell r="AQ83">
            <v>0</v>
          </cell>
          <cell r="AR83">
            <v>0</v>
          </cell>
          <cell r="AS83">
            <v>39624.94</v>
          </cell>
          <cell r="AT83">
            <v>10154.59</v>
          </cell>
          <cell r="AU83">
            <v>429.18</v>
          </cell>
        </row>
        <row r="84">
          <cell r="A84" t="str">
            <v>1111004</v>
          </cell>
          <cell r="B84" t="str">
            <v>CP - BCO 001-9/3306/17102-6 REPASSE FINANC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137972.56</v>
          </cell>
          <cell r="AT84">
            <v>3553104.2</v>
          </cell>
          <cell r="AU84">
            <v>3725626.08</v>
          </cell>
        </row>
        <row r="85">
          <cell r="A85" t="str">
            <v>1111005</v>
          </cell>
          <cell r="B85" t="str">
            <v>CP - BCO 001-9/3306/17103-4 REPASSE FINANC</v>
          </cell>
          <cell r="C85">
            <v>168349.31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168349.31</v>
          </cell>
          <cell r="AN85">
            <v>0</v>
          </cell>
          <cell r="AO85">
            <v>168349.31</v>
          </cell>
          <cell r="AP85">
            <v>0</v>
          </cell>
          <cell r="AQ85">
            <v>0</v>
          </cell>
          <cell r="AR85">
            <v>0</v>
          </cell>
          <cell r="AS85">
            <v>5739.48</v>
          </cell>
          <cell r="AT85">
            <v>5739.48</v>
          </cell>
          <cell r="AU85">
            <v>104564.17</v>
          </cell>
        </row>
        <row r="86">
          <cell r="A86" t="str">
            <v>1111006</v>
          </cell>
          <cell r="B86" t="str">
            <v>CP - BCO 001-9/3306/17104-2 REPASSE FINANC</v>
          </cell>
          <cell r="C86">
            <v>438954.12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438954.12</v>
          </cell>
          <cell r="AN86">
            <v>0</v>
          </cell>
          <cell r="AO86">
            <v>438954.12</v>
          </cell>
          <cell r="AP86">
            <v>0</v>
          </cell>
          <cell r="AQ86">
            <v>0</v>
          </cell>
          <cell r="AR86">
            <v>0</v>
          </cell>
          <cell r="AS86">
            <v>8158.6</v>
          </cell>
          <cell r="AT86">
            <v>0</v>
          </cell>
          <cell r="AU86">
            <v>86823.3</v>
          </cell>
        </row>
        <row r="87">
          <cell r="A87" t="str">
            <v>1111007</v>
          </cell>
          <cell r="B87" t="str">
            <v>CP - BCO 001-9/3306/17105-0 REPASSE FINANC</v>
          </cell>
          <cell r="C87">
            <v>1129.46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1129.46</v>
          </cell>
          <cell r="AN87">
            <v>0</v>
          </cell>
          <cell r="AO87">
            <v>1129.46</v>
          </cell>
          <cell r="AP87">
            <v>0</v>
          </cell>
          <cell r="AQ87">
            <v>0</v>
          </cell>
          <cell r="AR87">
            <v>0</v>
          </cell>
          <cell r="AS87">
            <v>4598.08</v>
          </cell>
          <cell r="AT87">
            <v>4598.08</v>
          </cell>
          <cell r="AU87">
            <v>1005.25</v>
          </cell>
        </row>
        <row r="88">
          <cell r="A88" t="str">
            <v>1111008</v>
          </cell>
          <cell r="B88" t="str">
            <v>CP - BCO 104-0/369/5206-1 ARREC / REPASSE</v>
          </cell>
          <cell r="C88">
            <v>55190.69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55190.69</v>
          </cell>
          <cell r="AN88">
            <v>0</v>
          </cell>
          <cell r="AO88">
            <v>55190.69</v>
          </cell>
          <cell r="AP88">
            <v>0</v>
          </cell>
          <cell r="AQ88">
            <v>0</v>
          </cell>
          <cell r="AR88">
            <v>0</v>
          </cell>
          <cell r="AS88">
            <v>55645.32</v>
          </cell>
          <cell r="AT88">
            <v>83654.66</v>
          </cell>
          <cell r="AU88">
            <v>40163.730000000003</v>
          </cell>
        </row>
        <row r="89">
          <cell r="A89" t="str">
            <v>1111009</v>
          </cell>
          <cell r="B89" t="str">
            <v>CP - BCO 104-0/369/5295-9 ARREC / REPASSE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64215.76</v>
          </cell>
          <cell r="AU89">
            <v>16.62</v>
          </cell>
        </row>
        <row r="90">
          <cell r="A90" t="str">
            <v>1111010</v>
          </cell>
          <cell r="B90" t="str">
            <v>CP - BCO 104-0/3153/5002-0 CONTA MOVIMENTO</v>
          </cell>
          <cell r="C90">
            <v>642.75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642.75</v>
          </cell>
          <cell r="AN90">
            <v>0</v>
          </cell>
          <cell r="AO90">
            <v>642.75</v>
          </cell>
          <cell r="AP90">
            <v>0</v>
          </cell>
          <cell r="AQ90">
            <v>0</v>
          </cell>
          <cell r="AR90">
            <v>0</v>
          </cell>
          <cell r="AS90">
            <v>109719.81</v>
          </cell>
          <cell r="AT90">
            <v>176.17</v>
          </cell>
          <cell r="AU90">
            <v>16061.74</v>
          </cell>
        </row>
        <row r="91">
          <cell r="A91" t="str">
            <v>1111011</v>
          </cell>
          <cell r="B91" t="str">
            <v>CP - BCO 237-2/895/71418-6 LEILAO E GARANTIAS</v>
          </cell>
          <cell r="C91">
            <v>698.1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698.1</v>
          </cell>
          <cell r="AN91">
            <v>0</v>
          </cell>
          <cell r="AO91">
            <v>698.1</v>
          </cell>
          <cell r="AP91">
            <v>0</v>
          </cell>
          <cell r="AQ91">
            <v>0</v>
          </cell>
          <cell r="AR91">
            <v>0</v>
          </cell>
          <cell r="AS91">
            <v>931.86</v>
          </cell>
          <cell r="AT91">
            <v>923.92</v>
          </cell>
          <cell r="AU91">
            <v>978.31</v>
          </cell>
        </row>
        <row r="92">
          <cell r="A92" t="str">
            <v>1111012</v>
          </cell>
          <cell r="B92" t="str">
            <v>CP - BCO 001-9/30/ 47306-5 VC-PONTA GROSSA</v>
          </cell>
          <cell r="C92">
            <v>13454.07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13454.07</v>
          </cell>
          <cell r="AN92">
            <v>0</v>
          </cell>
          <cell r="AO92">
            <v>13454.07</v>
          </cell>
          <cell r="AP92">
            <v>0</v>
          </cell>
          <cell r="AQ92">
            <v>0</v>
          </cell>
          <cell r="AR92">
            <v>0</v>
          </cell>
          <cell r="AS92">
            <v>280891.27</v>
          </cell>
          <cell r="AT92">
            <v>6070.34</v>
          </cell>
          <cell r="AU92">
            <v>14000</v>
          </cell>
        </row>
        <row r="93">
          <cell r="A93" t="str">
            <v>1111013</v>
          </cell>
          <cell r="B93" t="str">
            <v>CP - BCO 001-9/299/ 36663-3 FC GVA</v>
          </cell>
          <cell r="C93">
            <v>21583.53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21583.53</v>
          </cell>
          <cell r="AN93">
            <v>0</v>
          </cell>
          <cell r="AO93">
            <v>21583.53</v>
          </cell>
          <cell r="AP93">
            <v>0</v>
          </cell>
          <cell r="AQ93">
            <v>0</v>
          </cell>
          <cell r="AR93">
            <v>0</v>
          </cell>
          <cell r="AS93">
            <v>23522.23</v>
          </cell>
          <cell r="AT93">
            <v>20179.38</v>
          </cell>
          <cell r="AU93">
            <v>24676.400000000001</v>
          </cell>
        </row>
        <row r="94">
          <cell r="A94" t="str">
            <v>1111014</v>
          </cell>
          <cell r="B94" t="str">
            <v>CP - BCO 001-9/1779/30447-6 CCD COLIDER</v>
          </cell>
          <cell r="C94">
            <v>3533.26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3533.26</v>
          </cell>
          <cell r="AN94">
            <v>0</v>
          </cell>
          <cell r="AO94">
            <v>3533.26</v>
          </cell>
          <cell r="AP94">
            <v>0</v>
          </cell>
          <cell r="AQ94">
            <v>0</v>
          </cell>
          <cell r="AR94">
            <v>0</v>
          </cell>
          <cell r="AS94">
            <v>4522.8999999999996</v>
          </cell>
          <cell r="AT94">
            <v>210.36</v>
          </cell>
          <cell r="AU94">
            <v>1769.64</v>
          </cell>
        </row>
        <row r="95">
          <cell r="A95" t="str">
            <v>1111018</v>
          </cell>
          <cell r="B95" t="str">
            <v>CP - BCO 001-9/2450/10167-2 VC GUARAP/GBM-PINHAO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26.9</v>
          </cell>
        </row>
        <row r="96">
          <cell r="A96" t="str">
            <v>1111020</v>
          </cell>
          <cell r="B96" t="str">
            <v>CP - BCO 001-9/1460-5/ 22712-9 FC-CASCAVEL</v>
          </cell>
          <cell r="C96">
            <v>25830.63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25830.63</v>
          </cell>
          <cell r="AN96">
            <v>0</v>
          </cell>
          <cell r="AO96">
            <v>25830.63</v>
          </cell>
          <cell r="AP96">
            <v>0</v>
          </cell>
          <cell r="AQ96">
            <v>0</v>
          </cell>
          <cell r="AR96">
            <v>0</v>
          </cell>
          <cell r="AS96">
            <v>28184.07</v>
          </cell>
          <cell r="AT96">
            <v>17022.759999999998</v>
          </cell>
          <cell r="AU96">
            <v>18000</v>
          </cell>
        </row>
        <row r="97">
          <cell r="A97" t="str">
            <v>1111021</v>
          </cell>
          <cell r="B97" t="str">
            <v>CP - BCO 001-9/3509/21105-2 FC-LONDRINA</v>
          </cell>
          <cell r="C97">
            <v>44492.36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44492.36</v>
          </cell>
          <cell r="AN97">
            <v>0</v>
          </cell>
          <cell r="AO97">
            <v>44492.36</v>
          </cell>
          <cell r="AP97">
            <v>0</v>
          </cell>
          <cell r="AQ97">
            <v>0</v>
          </cell>
          <cell r="AR97">
            <v>0</v>
          </cell>
          <cell r="AS97">
            <v>72119.960000000006</v>
          </cell>
          <cell r="AT97">
            <v>15471.82</v>
          </cell>
          <cell r="AU97">
            <v>28292.83</v>
          </cell>
        </row>
        <row r="98">
          <cell r="A98" t="str">
            <v>1111023</v>
          </cell>
          <cell r="B98" t="str">
            <v>CP - BCO 001-9/4727/74618-5 FC-UHE GOV J RICHA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27868.62</v>
          </cell>
        </row>
        <row r="99">
          <cell r="A99" t="str">
            <v>1111024</v>
          </cell>
          <cell r="B99" t="str">
            <v>CP - BCO 001-9/3064/111500-6 CONTA MOVIMENTO</v>
          </cell>
          <cell r="C99">
            <v>0</v>
          </cell>
          <cell r="D99">
            <v>3818648.96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3818648.96</v>
          </cell>
          <cell r="AN99">
            <v>0</v>
          </cell>
          <cell r="AO99">
            <v>3818648.96</v>
          </cell>
          <cell r="AP99">
            <v>0</v>
          </cell>
          <cell r="AQ99">
            <v>0</v>
          </cell>
          <cell r="AR99">
            <v>0</v>
          </cell>
          <cell r="AS99">
            <v>16887325.75</v>
          </cell>
          <cell r="AT99">
            <v>3899525.39</v>
          </cell>
          <cell r="AU99">
            <v>24714911.82</v>
          </cell>
        </row>
        <row r="100">
          <cell r="A100" t="str">
            <v>1111029</v>
          </cell>
          <cell r="B100" t="str">
            <v>CP - BCO 104-0/369/5205-3 CONTA MOVIMENTO</v>
          </cell>
          <cell r="C100">
            <v>0</v>
          </cell>
          <cell r="D100">
            <v>11854.2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11854.2</v>
          </cell>
          <cell r="AN100">
            <v>0</v>
          </cell>
          <cell r="AO100">
            <v>11854.2</v>
          </cell>
          <cell r="AP100">
            <v>0</v>
          </cell>
          <cell r="AQ100">
            <v>0</v>
          </cell>
          <cell r="AR100">
            <v>0</v>
          </cell>
          <cell r="AS100">
            <v>59280.17</v>
          </cell>
          <cell r="AT100">
            <v>14907.92</v>
          </cell>
          <cell r="AU100">
            <v>53690.93</v>
          </cell>
        </row>
        <row r="101">
          <cell r="A101" t="str">
            <v>1111030</v>
          </cell>
          <cell r="B101" t="str">
            <v>CP - BCO 104-0/369/5400-5 LEVANT JUDICIAL</v>
          </cell>
          <cell r="C101">
            <v>0</v>
          </cell>
          <cell r="D101">
            <v>213901.59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213901.59</v>
          </cell>
          <cell r="AN101">
            <v>0</v>
          </cell>
          <cell r="AO101">
            <v>213901.59</v>
          </cell>
          <cell r="AP101">
            <v>0</v>
          </cell>
          <cell r="AQ101">
            <v>0</v>
          </cell>
          <cell r="AR101">
            <v>0</v>
          </cell>
          <cell r="AS101">
            <v>116912.46</v>
          </cell>
          <cell r="AT101">
            <v>1888.58</v>
          </cell>
          <cell r="AU101">
            <v>39511.370000000003</v>
          </cell>
        </row>
        <row r="102">
          <cell r="A102" t="str">
            <v>1111031</v>
          </cell>
          <cell r="B102" t="str">
            <v>CP - BCO 104-0/3153/5001-1 ARRECADACAO</v>
          </cell>
          <cell r="C102">
            <v>0</v>
          </cell>
          <cell r="D102">
            <v>69912.81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69912.81</v>
          </cell>
          <cell r="AN102">
            <v>0</v>
          </cell>
          <cell r="AO102">
            <v>69912.81</v>
          </cell>
          <cell r="AP102">
            <v>0</v>
          </cell>
          <cell r="AQ102">
            <v>0</v>
          </cell>
          <cell r="AR102">
            <v>0</v>
          </cell>
          <cell r="AS102">
            <v>133763.63</v>
          </cell>
          <cell r="AT102">
            <v>2626726.81</v>
          </cell>
          <cell r="AU102">
            <v>111034.07</v>
          </cell>
        </row>
        <row r="103">
          <cell r="A103" t="str">
            <v>1111033</v>
          </cell>
          <cell r="B103" t="str">
            <v>CP - BCO 341-7/903/1934-7 ARREC / REPASSE</v>
          </cell>
          <cell r="C103">
            <v>0</v>
          </cell>
          <cell r="D103">
            <v>5691.51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5691.51</v>
          </cell>
          <cell r="AN103">
            <v>0</v>
          </cell>
          <cell r="AO103">
            <v>5691.51</v>
          </cell>
          <cell r="AP103">
            <v>0</v>
          </cell>
          <cell r="AQ103">
            <v>0</v>
          </cell>
          <cell r="AR103">
            <v>0</v>
          </cell>
          <cell r="AS103">
            <v>14825992.75</v>
          </cell>
          <cell r="AT103">
            <v>52618.1</v>
          </cell>
          <cell r="AU103">
            <v>8411793.9000000004</v>
          </cell>
        </row>
        <row r="104">
          <cell r="A104" t="str">
            <v>1111034</v>
          </cell>
          <cell r="B104" t="str">
            <v>CP - BCO 237-2/49/221265-P ARREC / REPASSE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1501.31</v>
          </cell>
          <cell r="AT104">
            <v>0</v>
          </cell>
          <cell r="AU104">
            <v>0.01</v>
          </cell>
        </row>
        <row r="105">
          <cell r="A105" t="str">
            <v>1111035</v>
          </cell>
          <cell r="B105" t="str">
            <v>CP - BCO 237-2/895/71417-8 LEILAO E GARANTIAS</v>
          </cell>
          <cell r="C105">
            <v>0</v>
          </cell>
          <cell r="D105">
            <v>8297.39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8297.39</v>
          </cell>
          <cell r="AN105">
            <v>0</v>
          </cell>
          <cell r="AO105">
            <v>8297.39</v>
          </cell>
          <cell r="AP105">
            <v>0</v>
          </cell>
          <cell r="AQ105">
            <v>0</v>
          </cell>
          <cell r="AR105">
            <v>0</v>
          </cell>
          <cell r="AS105">
            <v>235.04</v>
          </cell>
          <cell r="AT105">
            <v>451.04</v>
          </cell>
          <cell r="AU105">
            <v>10675.48</v>
          </cell>
        </row>
        <row r="106">
          <cell r="A106" t="str">
            <v>1111036</v>
          </cell>
          <cell r="B106" t="str">
            <v>CP - BCO 237-2/3099/2361-2 ARREC / REPASSE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252.34</v>
          </cell>
        </row>
        <row r="107">
          <cell r="A107" t="str">
            <v>1111039</v>
          </cell>
          <cell r="B107" t="str">
            <v>CP - BCO 001-9/30/35950-5 FC-PONTA GROSSA</v>
          </cell>
          <cell r="C107">
            <v>0</v>
          </cell>
          <cell r="D107">
            <v>44142.22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44142.22</v>
          </cell>
          <cell r="AN107">
            <v>0</v>
          </cell>
          <cell r="AO107">
            <v>44142.22</v>
          </cell>
          <cell r="AP107">
            <v>0</v>
          </cell>
          <cell r="AQ107">
            <v>0</v>
          </cell>
          <cell r="AR107">
            <v>0</v>
          </cell>
          <cell r="AS107">
            <v>353078.29</v>
          </cell>
          <cell r="AT107">
            <v>58646.95</v>
          </cell>
          <cell r="AU107">
            <v>84997.1</v>
          </cell>
        </row>
        <row r="108">
          <cell r="A108" t="str">
            <v>1111040</v>
          </cell>
          <cell r="B108" t="str">
            <v>CP - BCO 001-9/140/30473-5 VC-FOZ DO IGUACU</v>
          </cell>
          <cell r="C108">
            <v>0</v>
          </cell>
          <cell r="D108">
            <v>11994.4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11994.4</v>
          </cell>
          <cell r="AN108">
            <v>0</v>
          </cell>
          <cell r="AO108">
            <v>11994.4</v>
          </cell>
          <cell r="AP108">
            <v>0</v>
          </cell>
          <cell r="AQ108">
            <v>0</v>
          </cell>
          <cell r="AR108">
            <v>0</v>
          </cell>
          <cell r="AS108">
            <v>12687.12</v>
          </cell>
          <cell r="AT108">
            <v>10323.98</v>
          </cell>
          <cell r="AU108">
            <v>6941</v>
          </cell>
        </row>
        <row r="109">
          <cell r="A109" t="str">
            <v>1111041</v>
          </cell>
          <cell r="B109" t="str">
            <v>CP - BCO 001-9/182/22994-6 VC-IRATI</v>
          </cell>
          <cell r="C109">
            <v>0</v>
          </cell>
          <cell r="D109">
            <v>2500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2500</v>
          </cell>
          <cell r="AN109">
            <v>0</v>
          </cell>
          <cell r="AO109">
            <v>2500</v>
          </cell>
          <cell r="AP109">
            <v>0</v>
          </cell>
          <cell r="AQ109">
            <v>0</v>
          </cell>
          <cell r="AR109">
            <v>0</v>
          </cell>
          <cell r="AS109">
            <v>2500</v>
          </cell>
          <cell r="AT109">
            <v>2497.15</v>
          </cell>
          <cell r="AU109">
            <v>2500</v>
          </cell>
        </row>
        <row r="110">
          <cell r="A110" t="str">
            <v>1111042</v>
          </cell>
          <cell r="B110" t="str">
            <v>CP - BCO 001-9/217/17962-0 VC-UNIAO DA VITORIA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2419.15</v>
          </cell>
          <cell r="AT110">
            <v>2452.4499999999998</v>
          </cell>
          <cell r="AU110">
            <v>2643.8</v>
          </cell>
        </row>
        <row r="111">
          <cell r="A111" t="str">
            <v>1111043</v>
          </cell>
          <cell r="B111" t="str">
            <v>CP - BCO 001-9/224/13942-4 FC-CORNPROCOPIO</v>
          </cell>
          <cell r="C111">
            <v>0</v>
          </cell>
          <cell r="D111">
            <v>8980.84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8980.84</v>
          </cell>
          <cell r="AN111">
            <v>0</v>
          </cell>
          <cell r="AO111">
            <v>8980.84</v>
          </cell>
          <cell r="AP111">
            <v>0</v>
          </cell>
          <cell r="AQ111">
            <v>0</v>
          </cell>
          <cell r="AR111">
            <v>0</v>
          </cell>
          <cell r="AS111">
            <v>17498.3</v>
          </cell>
          <cell r="AT111">
            <v>13191.26</v>
          </cell>
          <cell r="AU111">
            <v>11101.79</v>
          </cell>
        </row>
        <row r="112">
          <cell r="A112" t="str">
            <v>1111044</v>
          </cell>
          <cell r="B112" t="str">
            <v>CP - BCO 001-9/259/27583-2 VC-PARANAGUA</v>
          </cell>
          <cell r="C112">
            <v>0</v>
          </cell>
          <cell r="D112">
            <v>25347.24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25347.24</v>
          </cell>
          <cell r="AN112">
            <v>0</v>
          </cell>
          <cell r="AO112">
            <v>25347.24</v>
          </cell>
          <cell r="AP112">
            <v>0</v>
          </cell>
          <cell r="AQ112">
            <v>0</v>
          </cell>
          <cell r="AR112">
            <v>0</v>
          </cell>
          <cell r="AS112">
            <v>23339.66</v>
          </cell>
          <cell r="AT112">
            <v>16904.349999999999</v>
          </cell>
          <cell r="AU112">
            <v>609.59</v>
          </cell>
        </row>
        <row r="113">
          <cell r="A113" t="str">
            <v>1111046</v>
          </cell>
          <cell r="B113" t="str">
            <v>CP - BCO 001-9/355/23945-3 FC-APUCARANA</v>
          </cell>
          <cell r="C113">
            <v>0</v>
          </cell>
          <cell r="D113">
            <v>11968.78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11968.78</v>
          </cell>
          <cell r="AN113">
            <v>0</v>
          </cell>
          <cell r="AO113">
            <v>11968.78</v>
          </cell>
          <cell r="AP113">
            <v>0</v>
          </cell>
          <cell r="AQ113">
            <v>0</v>
          </cell>
          <cell r="AR113">
            <v>0</v>
          </cell>
          <cell r="AS113">
            <v>15032.18</v>
          </cell>
          <cell r="AT113">
            <v>11308.97</v>
          </cell>
          <cell r="AU113">
            <v>19600</v>
          </cell>
        </row>
        <row r="114">
          <cell r="A114" t="str">
            <v>1111047</v>
          </cell>
          <cell r="B114" t="str">
            <v>CP - BCO 001-9/381/20143-X FC-PARANAVAI</v>
          </cell>
          <cell r="C114">
            <v>0</v>
          </cell>
          <cell r="D114">
            <v>8062.73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8062.73</v>
          </cell>
          <cell r="AN114">
            <v>0</v>
          </cell>
          <cell r="AO114">
            <v>8062.73</v>
          </cell>
          <cell r="AP114">
            <v>0</v>
          </cell>
          <cell r="AQ114">
            <v>0</v>
          </cell>
          <cell r="AR114">
            <v>0</v>
          </cell>
          <cell r="AS114">
            <v>16115.8</v>
          </cell>
          <cell r="AT114">
            <v>3214.71</v>
          </cell>
          <cell r="AU114">
            <v>16016.96</v>
          </cell>
        </row>
        <row r="115">
          <cell r="A115" t="str">
            <v>1111048</v>
          </cell>
          <cell r="B115" t="str">
            <v>CP - BCO 001-9/406/23362-5 FC-CAMPO MOURAO</v>
          </cell>
          <cell r="C115">
            <v>0</v>
          </cell>
          <cell r="D115">
            <v>10763.34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10763.34</v>
          </cell>
          <cell r="AN115">
            <v>0</v>
          </cell>
          <cell r="AO115">
            <v>10763.34</v>
          </cell>
          <cell r="AP115">
            <v>0</v>
          </cell>
          <cell r="AQ115">
            <v>0</v>
          </cell>
          <cell r="AR115">
            <v>0</v>
          </cell>
          <cell r="AS115">
            <v>19719.88</v>
          </cell>
          <cell r="AT115">
            <v>12731.3</v>
          </cell>
          <cell r="AU115">
            <v>21238</v>
          </cell>
        </row>
        <row r="116">
          <cell r="A116" t="str">
            <v>1111052</v>
          </cell>
          <cell r="B116" t="str">
            <v>CP - BCO 001-9/495/27900-5 VC-PATO BRANCO</v>
          </cell>
          <cell r="C116">
            <v>0</v>
          </cell>
          <cell r="D116">
            <v>2336.4699999999998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2336.4699999999998</v>
          </cell>
          <cell r="AN116">
            <v>0</v>
          </cell>
          <cell r="AO116">
            <v>2336.4699999999998</v>
          </cell>
          <cell r="AP116">
            <v>0</v>
          </cell>
          <cell r="AQ116">
            <v>0</v>
          </cell>
          <cell r="AR116">
            <v>0</v>
          </cell>
          <cell r="AS116">
            <v>10521.75</v>
          </cell>
          <cell r="AT116">
            <v>5093.55</v>
          </cell>
          <cell r="AU116">
            <v>3837.51</v>
          </cell>
        </row>
        <row r="117">
          <cell r="A117" t="str">
            <v>1111054</v>
          </cell>
          <cell r="B117" t="str">
            <v>CP - BCO 001-9/587/33336-0 VC-TOLEDO</v>
          </cell>
          <cell r="C117">
            <v>0</v>
          </cell>
          <cell r="D117">
            <v>5939.57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5939.57</v>
          </cell>
          <cell r="AN117">
            <v>0</v>
          </cell>
          <cell r="AO117">
            <v>5939.57</v>
          </cell>
          <cell r="AP117">
            <v>0</v>
          </cell>
          <cell r="AQ117">
            <v>0</v>
          </cell>
          <cell r="AR117">
            <v>0</v>
          </cell>
          <cell r="AS117">
            <v>10836.22</v>
          </cell>
          <cell r="AT117">
            <v>4729.72</v>
          </cell>
          <cell r="AU117">
            <v>5254.86</v>
          </cell>
        </row>
        <row r="118">
          <cell r="A118" t="str">
            <v>1111056</v>
          </cell>
          <cell r="B118" t="str">
            <v>CP - BCO 001-9/616/16088-1 VC-FRANCISCO BELTRAO</v>
          </cell>
          <cell r="C118">
            <v>0</v>
          </cell>
          <cell r="D118">
            <v>3008.06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3008.06</v>
          </cell>
          <cell r="AN118">
            <v>0</v>
          </cell>
          <cell r="AO118">
            <v>3008.06</v>
          </cell>
          <cell r="AP118">
            <v>0</v>
          </cell>
          <cell r="AQ118">
            <v>0</v>
          </cell>
          <cell r="AR118">
            <v>0</v>
          </cell>
          <cell r="AS118">
            <v>6718.18</v>
          </cell>
          <cell r="AT118">
            <v>8411.33</v>
          </cell>
          <cell r="AU118">
            <v>9971.84</v>
          </cell>
        </row>
        <row r="119">
          <cell r="A119" t="str">
            <v>1111057</v>
          </cell>
          <cell r="B119" t="str">
            <v>CP - BCO 001-9/618/23419-2 VC-CIANORTE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6000</v>
          </cell>
          <cell r="AT119">
            <v>5997.15</v>
          </cell>
          <cell r="AU119">
            <v>5996</v>
          </cell>
        </row>
        <row r="120">
          <cell r="A120" t="str">
            <v>1111058</v>
          </cell>
          <cell r="B120" t="str">
            <v>CP - BCO 001-9/630/10948-7 VC-LAPA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1500</v>
          </cell>
          <cell r="AT120">
            <v>1485.75</v>
          </cell>
          <cell r="AU120">
            <v>31.69</v>
          </cell>
        </row>
        <row r="121">
          <cell r="A121" t="str">
            <v>1111059</v>
          </cell>
          <cell r="B121" t="str">
            <v>CP - BCO 001-9/633/13581-X VC-IVAIPORA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152.77000000000001</v>
          </cell>
          <cell r="AT121">
            <v>849.02</v>
          </cell>
          <cell r="AU121">
            <v>120.1</v>
          </cell>
        </row>
        <row r="122">
          <cell r="A122" t="str">
            <v>1111060</v>
          </cell>
          <cell r="B122" t="str">
            <v>CP - BCO 001-9/645/19407-7 FC-UMUARAMA</v>
          </cell>
          <cell r="C122">
            <v>0</v>
          </cell>
          <cell r="D122">
            <v>17999.88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17999.88</v>
          </cell>
          <cell r="AN122">
            <v>0</v>
          </cell>
          <cell r="AO122">
            <v>17999.88</v>
          </cell>
          <cell r="AP122">
            <v>0</v>
          </cell>
          <cell r="AQ122">
            <v>0</v>
          </cell>
          <cell r="AR122">
            <v>0</v>
          </cell>
          <cell r="AS122">
            <v>25892.91</v>
          </cell>
          <cell r="AT122">
            <v>13818.42</v>
          </cell>
          <cell r="AU122">
            <v>26026.97</v>
          </cell>
        </row>
        <row r="123">
          <cell r="A123" t="str">
            <v>1111065</v>
          </cell>
          <cell r="B123" t="str">
            <v>CP - BCO 001-9/756/29377-6 FC-CURITIBA/SDLGES</v>
          </cell>
          <cell r="C123">
            <v>0</v>
          </cell>
          <cell r="D123">
            <v>72564.08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72564.08</v>
          </cell>
          <cell r="AN123">
            <v>0</v>
          </cell>
          <cell r="AO123">
            <v>72564.08</v>
          </cell>
          <cell r="AP123">
            <v>0</v>
          </cell>
          <cell r="AQ123">
            <v>0</v>
          </cell>
          <cell r="AR123">
            <v>0</v>
          </cell>
          <cell r="AS123">
            <v>45278.75</v>
          </cell>
          <cell r="AT123">
            <v>139900.72</v>
          </cell>
          <cell r="AU123">
            <v>76758</v>
          </cell>
        </row>
        <row r="124">
          <cell r="A124" t="str">
            <v>1111075</v>
          </cell>
          <cell r="B124" t="str">
            <v>CP - BCO 001-9/982/32793-X VC-SAO JOSE DOS PINHAIS</v>
          </cell>
          <cell r="C124">
            <v>0</v>
          </cell>
          <cell r="D124">
            <v>9851.7999999999993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9851.7999999999993</v>
          </cell>
          <cell r="AN124">
            <v>0</v>
          </cell>
          <cell r="AO124">
            <v>9851.7999999999993</v>
          </cell>
          <cell r="AP124">
            <v>0</v>
          </cell>
          <cell r="AQ124">
            <v>0</v>
          </cell>
          <cell r="AR124">
            <v>0</v>
          </cell>
          <cell r="AS124">
            <v>10000</v>
          </cell>
          <cell r="AT124">
            <v>10000</v>
          </cell>
          <cell r="AU124">
            <v>10000</v>
          </cell>
        </row>
        <row r="125">
          <cell r="A125" t="str">
            <v>1111076</v>
          </cell>
          <cell r="B125" t="str">
            <v>CP - BCO 001-9/1460/60787-8 FC-CASCAVEL</v>
          </cell>
          <cell r="C125">
            <v>0</v>
          </cell>
          <cell r="D125">
            <v>133825.15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133825.15</v>
          </cell>
          <cell r="AN125">
            <v>0</v>
          </cell>
          <cell r="AO125">
            <v>133825.15</v>
          </cell>
          <cell r="AP125">
            <v>0</v>
          </cell>
          <cell r="AQ125">
            <v>0</v>
          </cell>
          <cell r="AR125">
            <v>0</v>
          </cell>
          <cell r="AS125">
            <v>29719.81</v>
          </cell>
          <cell r="AT125">
            <v>1378984.45</v>
          </cell>
          <cell r="AU125">
            <v>67898.399999999994</v>
          </cell>
        </row>
        <row r="126">
          <cell r="A126" t="str">
            <v>1111077</v>
          </cell>
          <cell r="B126" t="str">
            <v>CP - BCO 001-9/1467/17483-1 VC-ARAUCARIA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2247.65</v>
          </cell>
          <cell r="AT126">
            <v>810.5</v>
          </cell>
          <cell r="AU126">
            <v>2480</v>
          </cell>
        </row>
        <row r="127">
          <cell r="A127" t="str">
            <v>1111078</v>
          </cell>
          <cell r="B127" t="str">
            <v>CP - BCO 001-9/1519/25004-X FC-CURITIBA/KM3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42818.19</v>
          </cell>
        </row>
        <row r="128">
          <cell r="A128" t="str">
            <v>1111084</v>
          </cell>
          <cell r="B128" t="str">
            <v>CP - BCO 001-9/3275/08856-0 VC-CURITIBA/ATUBA</v>
          </cell>
          <cell r="C128">
            <v>0</v>
          </cell>
          <cell r="D128">
            <v>24275.88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24275.88</v>
          </cell>
          <cell r="AN128">
            <v>0</v>
          </cell>
          <cell r="AO128">
            <v>24275.88</v>
          </cell>
          <cell r="AP128">
            <v>0</v>
          </cell>
          <cell r="AQ128">
            <v>0</v>
          </cell>
          <cell r="AR128">
            <v>0</v>
          </cell>
          <cell r="AS128">
            <v>24083.75</v>
          </cell>
          <cell r="AT128">
            <v>13980.4</v>
          </cell>
          <cell r="AU128">
            <v>21691.02</v>
          </cell>
        </row>
        <row r="129">
          <cell r="A129" t="str">
            <v>1111085</v>
          </cell>
          <cell r="B129" t="str">
            <v>CP - BCO 001-9/3509/14857-1 FC-LONDRINA</v>
          </cell>
          <cell r="C129">
            <v>0</v>
          </cell>
          <cell r="D129">
            <v>43317.77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43317.77</v>
          </cell>
          <cell r="AN129">
            <v>0</v>
          </cell>
          <cell r="AO129">
            <v>43317.77</v>
          </cell>
          <cell r="AP129">
            <v>0</v>
          </cell>
          <cell r="AQ129">
            <v>0</v>
          </cell>
          <cell r="AR129">
            <v>0</v>
          </cell>
          <cell r="AS129">
            <v>67491.64</v>
          </cell>
          <cell r="AT129">
            <v>65291.86</v>
          </cell>
          <cell r="AU129">
            <v>61496.32</v>
          </cell>
        </row>
        <row r="130">
          <cell r="A130" t="str">
            <v>1111086</v>
          </cell>
          <cell r="B130" t="str">
            <v>CP - BCO 001-9/3512/16269-8 FC-MARINGA</v>
          </cell>
          <cell r="C130">
            <v>0</v>
          </cell>
          <cell r="D130">
            <v>72132.210000000006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72132.210000000006</v>
          </cell>
          <cell r="AN130">
            <v>0</v>
          </cell>
          <cell r="AO130">
            <v>72132.210000000006</v>
          </cell>
          <cell r="AP130">
            <v>0</v>
          </cell>
          <cell r="AQ130">
            <v>0</v>
          </cell>
          <cell r="AR130">
            <v>0</v>
          </cell>
          <cell r="AS130">
            <v>75035.22</v>
          </cell>
          <cell r="AT130">
            <v>69924.56</v>
          </cell>
          <cell r="AU130">
            <v>78842.899999999994</v>
          </cell>
        </row>
        <row r="131">
          <cell r="A131" t="str">
            <v>1111087</v>
          </cell>
          <cell r="B131" t="str">
            <v>CP - BCO 001-9/3850/07727-5 VC-MATINHOS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3700</v>
          </cell>
          <cell r="AT131">
            <v>2289.73</v>
          </cell>
          <cell r="AU131">
            <v>197.66</v>
          </cell>
        </row>
        <row r="132">
          <cell r="A132" t="str">
            <v>1111093</v>
          </cell>
          <cell r="B132" t="str">
            <v>CP - BCO 001-9/4719/8451-4 VC-AG ANTONINA</v>
          </cell>
          <cell r="C132">
            <v>0</v>
          </cell>
          <cell r="D132">
            <v>1289.02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1289.02</v>
          </cell>
          <cell r="AN132">
            <v>0</v>
          </cell>
          <cell r="AO132">
            <v>1289.02</v>
          </cell>
          <cell r="AP132">
            <v>0</v>
          </cell>
          <cell r="AQ132">
            <v>0</v>
          </cell>
          <cell r="AR132">
            <v>0</v>
          </cell>
          <cell r="AS132">
            <v>1347.15</v>
          </cell>
          <cell r="AT132">
            <v>1344.3</v>
          </cell>
          <cell r="AU132">
            <v>1348</v>
          </cell>
        </row>
        <row r="133">
          <cell r="A133" t="str">
            <v>1111099</v>
          </cell>
          <cell r="B133" t="str">
            <v>CP - BCO 001-9/3306/11600-9 CONTA MOVIMENTO</v>
          </cell>
          <cell r="C133">
            <v>0</v>
          </cell>
          <cell r="D133">
            <v>0</v>
          </cell>
          <cell r="E133">
            <v>654634.41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654634.41</v>
          </cell>
          <cell r="AN133">
            <v>0</v>
          </cell>
          <cell r="AO133">
            <v>654634.41</v>
          </cell>
          <cell r="AP133">
            <v>0</v>
          </cell>
          <cell r="AQ133">
            <v>0</v>
          </cell>
          <cell r="AR133">
            <v>0</v>
          </cell>
          <cell r="AS133">
            <v>9148460.3200000003</v>
          </cell>
          <cell r="AT133">
            <v>4761.25</v>
          </cell>
          <cell r="AU133">
            <v>5524045.9699999997</v>
          </cell>
        </row>
        <row r="134">
          <cell r="A134" t="str">
            <v>1111100</v>
          </cell>
          <cell r="B134" t="str">
            <v>CP - BCO 104-0/369/1023-7 LEVANT JUDICIAL</v>
          </cell>
          <cell r="C134">
            <v>0</v>
          </cell>
          <cell r="D134">
            <v>0</v>
          </cell>
          <cell r="E134">
            <v>124900.53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124900.53</v>
          </cell>
          <cell r="AN134">
            <v>0</v>
          </cell>
          <cell r="AO134">
            <v>124900.53</v>
          </cell>
          <cell r="AP134">
            <v>0</v>
          </cell>
          <cell r="AQ134">
            <v>0</v>
          </cell>
          <cell r="AR134">
            <v>0</v>
          </cell>
          <cell r="AS134">
            <v>598278.93000000005</v>
          </cell>
          <cell r="AT134">
            <v>6221.48</v>
          </cell>
          <cell r="AU134">
            <v>6250.98</v>
          </cell>
        </row>
        <row r="135">
          <cell r="A135" t="str">
            <v>1111101</v>
          </cell>
          <cell r="B135" t="str">
            <v>CP - BCO 001-9/30/35954-8 FC-PONTA GROSSA</v>
          </cell>
          <cell r="C135">
            <v>0</v>
          </cell>
          <cell r="D135">
            <v>0</v>
          </cell>
          <cell r="E135">
            <v>6057.55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6057.55</v>
          </cell>
          <cell r="AN135">
            <v>0</v>
          </cell>
          <cell r="AO135">
            <v>6057.55</v>
          </cell>
          <cell r="AP135">
            <v>0</v>
          </cell>
          <cell r="AQ135">
            <v>0</v>
          </cell>
          <cell r="AR135">
            <v>0</v>
          </cell>
          <cell r="AS135">
            <v>6218.65</v>
          </cell>
          <cell r="AT135">
            <v>6070.15</v>
          </cell>
          <cell r="AU135">
            <v>3786</v>
          </cell>
        </row>
        <row r="136">
          <cell r="A136" t="str">
            <v>1111102</v>
          </cell>
          <cell r="B136" t="str">
            <v>CP - BCO 001-9/299/030596-0 FC-GUARAPUAVA</v>
          </cell>
          <cell r="C136">
            <v>0</v>
          </cell>
          <cell r="D136">
            <v>0</v>
          </cell>
          <cell r="E136">
            <v>787.67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787.67</v>
          </cell>
          <cell r="AN136">
            <v>0</v>
          </cell>
          <cell r="AO136">
            <v>787.67</v>
          </cell>
          <cell r="AP136">
            <v>0</v>
          </cell>
          <cell r="AQ136">
            <v>0</v>
          </cell>
          <cell r="AR136">
            <v>0</v>
          </cell>
          <cell r="AS136">
            <v>1521.3</v>
          </cell>
          <cell r="AT136">
            <v>4305.7</v>
          </cell>
          <cell r="AU136">
            <v>4000</v>
          </cell>
        </row>
        <row r="137">
          <cell r="A137" t="str">
            <v>1111103</v>
          </cell>
          <cell r="B137" t="str">
            <v>CP - BCO 001-9/495/27901-3 VC-PATO BRANCO</v>
          </cell>
          <cell r="C137">
            <v>0</v>
          </cell>
          <cell r="D137">
            <v>0</v>
          </cell>
          <cell r="E137">
            <v>993.53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993.53</v>
          </cell>
          <cell r="AN137">
            <v>0</v>
          </cell>
          <cell r="AO137">
            <v>993.53</v>
          </cell>
          <cell r="AP137">
            <v>0</v>
          </cell>
          <cell r="AQ137">
            <v>0</v>
          </cell>
          <cell r="AR137">
            <v>0</v>
          </cell>
          <cell r="AS137">
            <v>969.72</v>
          </cell>
          <cell r="AT137">
            <v>1767.15</v>
          </cell>
          <cell r="AU137">
            <v>1194.18</v>
          </cell>
        </row>
        <row r="138">
          <cell r="A138" t="str">
            <v>1111104</v>
          </cell>
          <cell r="B138" t="str">
            <v>CP - BCO 001-9/1460/60786-X FC-CASCAVEL</v>
          </cell>
          <cell r="C138">
            <v>0</v>
          </cell>
          <cell r="D138">
            <v>0</v>
          </cell>
          <cell r="E138">
            <v>6994.33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6994.33</v>
          </cell>
          <cell r="AN138">
            <v>0</v>
          </cell>
          <cell r="AO138">
            <v>6994.33</v>
          </cell>
          <cell r="AP138">
            <v>0</v>
          </cell>
          <cell r="AQ138">
            <v>0</v>
          </cell>
          <cell r="AR138">
            <v>0</v>
          </cell>
          <cell r="AS138">
            <v>6997.15</v>
          </cell>
          <cell r="AT138">
            <v>6994.3</v>
          </cell>
          <cell r="AU138">
            <v>4629.79</v>
          </cell>
        </row>
        <row r="139">
          <cell r="A139" t="str">
            <v>1111106</v>
          </cell>
          <cell r="B139" t="str">
            <v>CP - BCO 001-9/3509/14858-X FC-LONDRINA</v>
          </cell>
          <cell r="C139">
            <v>0</v>
          </cell>
          <cell r="D139">
            <v>0</v>
          </cell>
          <cell r="E139">
            <v>14998.24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14998.24</v>
          </cell>
          <cell r="AN139">
            <v>0</v>
          </cell>
          <cell r="AO139">
            <v>14998.24</v>
          </cell>
          <cell r="AP139">
            <v>0</v>
          </cell>
          <cell r="AQ139">
            <v>0</v>
          </cell>
          <cell r="AR139">
            <v>0</v>
          </cell>
          <cell r="AS139">
            <v>14999.7</v>
          </cell>
          <cell r="AT139">
            <v>4590.45</v>
          </cell>
          <cell r="AU139">
            <v>5051.59</v>
          </cell>
        </row>
        <row r="140">
          <cell r="A140" t="str">
            <v>1111107</v>
          </cell>
          <cell r="B140" t="str">
            <v>CP - BCO 001-9/3512/16270-1 FC-MARINGA</v>
          </cell>
          <cell r="C140">
            <v>0</v>
          </cell>
          <cell r="D140">
            <v>0</v>
          </cell>
          <cell r="E140">
            <v>4857.04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4857.04</v>
          </cell>
          <cell r="AN140">
            <v>0</v>
          </cell>
          <cell r="AO140">
            <v>4857.04</v>
          </cell>
          <cell r="AP140">
            <v>0</v>
          </cell>
          <cell r="AQ140">
            <v>0</v>
          </cell>
          <cell r="AR140">
            <v>0</v>
          </cell>
          <cell r="AS140">
            <v>5842.25</v>
          </cell>
          <cell r="AT140">
            <v>4122.8</v>
          </cell>
          <cell r="AU140">
            <v>9703.36</v>
          </cell>
        </row>
        <row r="141">
          <cell r="A141" t="str">
            <v>1111109</v>
          </cell>
          <cell r="B141" t="str">
            <v>CP - BCO 001-9/3064/3574-2 CONTA MOVIMENTO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341552.37</v>
          </cell>
          <cell r="AM141">
            <v>341552.37</v>
          </cell>
          <cell r="AN141">
            <v>0</v>
          </cell>
          <cell r="AO141">
            <v>341552.37</v>
          </cell>
          <cell r="AP141">
            <v>2728516.9</v>
          </cell>
          <cell r="AQ141">
            <v>835484.2</v>
          </cell>
          <cell r="AR141">
            <v>762968.52</v>
          </cell>
          <cell r="AS141">
            <v>2728516.9</v>
          </cell>
          <cell r="AT141">
            <v>835484.2</v>
          </cell>
          <cell r="AU141">
            <v>762968.52</v>
          </cell>
        </row>
        <row r="142">
          <cell r="A142" t="str">
            <v>1111112</v>
          </cell>
          <cell r="B142" t="str">
            <v>CP - BCO 001-9/2865/107008-8 RIO DE JANEIRO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-38.81</v>
          </cell>
          <cell r="AQ142">
            <v>0</v>
          </cell>
          <cell r="AR142">
            <v>0</v>
          </cell>
          <cell r="AS142">
            <v>-38.81</v>
          </cell>
          <cell r="AT142">
            <v>0</v>
          </cell>
          <cell r="AU142">
            <v>0</v>
          </cell>
        </row>
        <row r="143">
          <cell r="A143" t="str">
            <v>1111113</v>
          </cell>
          <cell r="B143" t="str">
            <v>CP - BCO 104-0/369/0005-3 CONTA MOVIMENTO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57850.02</v>
          </cell>
          <cell r="AM143">
            <v>57850.02</v>
          </cell>
          <cell r="AN143">
            <v>0</v>
          </cell>
          <cell r="AO143">
            <v>57850.02</v>
          </cell>
          <cell r="AP143">
            <v>60913.24</v>
          </cell>
          <cell r="AQ143">
            <v>17759.73</v>
          </cell>
          <cell r="AR143">
            <v>82946.080000000002</v>
          </cell>
          <cell r="AS143">
            <v>60913.24</v>
          </cell>
          <cell r="AT143">
            <v>17759.73</v>
          </cell>
          <cell r="AU143">
            <v>82946.080000000002</v>
          </cell>
        </row>
        <row r="144">
          <cell r="A144" t="str">
            <v>1111114</v>
          </cell>
          <cell r="B144" t="str">
            <v>CP - BCO 104-0/3153/5000-3 CONTA MOVIMENTO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48123.85</v>
          </cell>
          <cell r="AM144">
            <v>48123.85</v>
          </cell>
          <cell r="AN144">
            <v>0</v>
          </cell>
          <cell r="AO144">
            <v>48123.85</v>
          </cell>
          <cell r="AP144">
            <v>32139.71</v>
          </cell>
          <cell r="AQ144">
            <v>25937.279999999999</v>
          </cell>
          <cell r="AR144">
            <v>7058.78</v>
          </cell>
          <cell r="AS144">
            <v>32139.71</v>
          </cell>
          <cell r="AT144">
            <v>25937.279999999999</v>
          </cell>
          <cell r="AU144">
            <v>7058.78</v>
          </cell>
        </row>
        <row r="145">
          <cell r="A145" t="str">
            <v>1111116</v>
          </cell>
          <cell r="B145" t="str">
            <v>CP - BCO 341-7/902/0562-8 ITAÚ CONTA MOVIMENTO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11640.73</v>
          </cell>
          <cell r="AM145">
            <v>11640.73</v>
          </cell>
          <cell r="AN145">
            <v>0</v>
          </cell>
          <cell r="AO145">
            <v>11640.73</v>
          </cell>
          <cell r="AP145">
            <v>20803.86</v>
          </cell>
          <cell r="AQ145">
            <v>6302.94</v>
          </cell>
          <cell r="AR145">
            <v>76941.100000000006</v>
          </cell>
          <cell r="AS145">
            <v>20803.86</v>
          </cell>
          <cell r="AT145">
            <v>6302.94</v>
          </cell>
          <cell r="AU145">
            <v>76941.100000000006</v>
          </cell>
        </row>
        <row r="146">
          <cell r="A146" t="str">
            <v>1111117</v>
          </cell>
          <cell r="B146" t="str">
            <v>CP - BCO 237-2/3099/2465-1 ARREC / REPASSE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2139.3200000000002</v>
          </cell>
          <cell r="AM146">
            <v>2139.3200000000002</v>
          </cell>
          <cell r="AN146">
            <v>0</v>
          </cell>
          <cell r="AO146">
            <v>2139.3200000000002</v>
          </cell>
          <cell r="AP146">
            <v>0</v>
          </cell>
          <cell r="AQ146">
            <v>6302.94</v>
          </cell>
          <cell r="AR146">
            <v>36905.1</v>
          </cell>
          <cell r="AS146">
            <v>0</v>
          </cell>
          <cell r="AT146">
            <v>6302.94</v>
          </cell>
          <cell r="AU146">
            <v>36905.1</v>
          </cell>
        </row>
        <row r="147">
          <cell r="A147" t="str">
            <v>1111122</v>
          </cell>
          <cell r="B147" t="str">
            <v>CP - BCO 001-9 / 3306 / 22222-4 / LICITACAO</v>
          </cell>
          <cell r="C147">
            <v>56.37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56.37</v>
          </cell>
          <cell r="AN147">
            <v>0</v>
          </cell>
          <cell r="AO147">
            <v>56.37</v>
          </cell>
          <cell r="AP147">
            <v>0</v>
          </cell>
          <cell r="AQ147">
            <v>0</v>
          </cell>
          <cell r="AR147">
            <v>0</v>
          </cell>
          <cell r="AS147">
            <v>56.37</v>
          </cell>
          <cell r="AT147">
            <v>56.37</v>
          </cell>
          <cell r="AU147">
            <v>56.37</v>
          </cell>
        </row>
        <row r="148">
          <cell r="A148" t="str">
            <v>1111131</v>
          </cell>
          <cell r="B148" t="str">
            <v>CP - BCO 001-9 / 3306 / 66666-1 / LICITACAO</v>
          </cell>
          <cell r="C148">
            <v>0</v>
          </cell>
          <cell r="D148">
            <v>0</v>
          </cell>
          <cell r="E148">
            <v>7699.6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7699.6</v>
          </cell>
          <cell r="AN148">
            <v>0</v>
          </cell>
          <cell r="AO148">
            <v>7699.6</v>
          </cell>
          <cell r="AP148">
            <v>0</v>
          </cell>
          <cell r="AQ148">
            <v>0</v>
          </cell>
          <cell r="AR148">
            <v>0</v>
          </cell>
          <cell r="AS148">
            <v>31105.99</v>
          </cell>
          <cell r="AT148">
            <v>20645.98</v>
          </cell>
          <cell r="AU148">
            <v>6601.66</v>
          </cell>
        </row>
        <row r="149">
          <cell r="A149" t="str">
            <v>1111132</v>
          </cell>
          <cell r="B149" t="str">
            <v>CP - BCO 001-9/1519/125011-6 FC STL-CURITIBA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44999.7</v>
          </cell>
          <cell r="AT149">
            <v>45000</v>
          </cell>
          <cell r="AU149">
            <v>45000</v>
          </cell>
        </row>
        <row r="150">
          <cell r="A150" t="str">
            <v>1111136</v>
          </cell>
          <cell r="B150" t="str">
            <v>CP - BCO 001-9/1519/50869-1 FC SON-CURITIBA</v>
          </cell>
          <cell r="C150">
            <v>92353.2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92353.2</v>
          </cell>
          <cell r="AN150">
            <v>0</v>
          </cell>
          <cell r="AO150">
            <v>92353.2</v>
          </cell>
          <cell r="AP150">
            <v>0</v>
          </cell>
          <cell r="AQ150">
            <v>0</v>
          </cell>
          <cell r="AR150">
            <v>0</v>
          </cell>
          <cell r="AS150">
            <v>107365.83</v>
          </cell>
          <cell r="AT150">
            <v>79294.62</v>
          </cell>
          <cell r="AU150">
            <v>116239.65</v>
          </cell>
        </row>
        <row r="151">
          <cell r="A151" t="str">
            <v>1111138</v>
          </cell>
          <cell r="B151" t="str">
            <v>CP - BCO 104-0/3153/5004-6 - ISS Prefeituras</v>
          </cell>
          <cell r="C151">
            <v>0</v>
          </cell>
          <cell r="D151">
            <v>0</v>
          </cell>
          <cell r="E151">
            <v>23957.99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23957.99</v>
          </cell>
          <cell r="AN151">
            <v>0</v>
          </cell>
          <cell r="AO151">
            <v>23957.99</v>
          </cell>
          <cell r="AP151">
            <v>0</v>
          </cell>
          <cell r="AQ151">
            <v>0</v>
          </cell>
          <cell r="AR151">
            <v>0</v>
          </cell>
          <cell r="AS151">
            <v>1715317.1</v>
          </cell>
          <cell r="AT151">
            <v>56117.18</v>
          </cell>
          <cell r="AU151">
            <v>30456.97</v>
          </cell>
        </row>
        <row r="152">
          <cell r="A152" t="str">
            <v>1111143</v>
          </cell>
          <cell r="B152" t="str">
            <v>CP # BCO 001-9/3306/17106-9 BNDES-LT FOZ/CASC</v>
          </cell>
          <cell r="C152">
            <v>30061.69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30061.69</v>
          </cell>
          <cell r="AN152">
            <v>0</v>
          </cell>
          <cell r="AO152">
            <v>30061.69</v>
          </cell>
          <cell r="AP152">
            <v>0</v>
          </cell>
          <cell r="AQ152">
            <v>0</v>
          </cell>
          <cell r="AR152">
            <v>0</v>
          </cell>
          <cell r="AS152">
            <v>27143.56</v>
          </cell>
          <cell r="AT152">
            <v>27143.56</v>
          </cell>
          <cell r="AU152">
            <v>5095.29</v>
          </cell>
        </row>
        <row r="153">
          <cell r="A153" t="str">
            <v>1111144</v>
          </cell>
          <cell r="B153" t="str">
            <v>CP - BCO 001-9/3306/17107-7 BNDES LT FOZ/CASC RES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967474.51</v>
          </cell>
          <cell r="AU153">
            <v>0</v>
          </cell>
        </row>
        <row r="154">
          <cell r="A154" t="str">
            <v>1111145</v>
          </cell>
          <cell r="B154" t="str">
            <v>CP - BCO 001-9/3306/93694-4 ARREC IMOVEIS</v>
          </cell>
          <cell r="C154">
            <v>20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20</v>
          </cell>
          <cell r="AN154">
            <v>0</v>
          </cell>
          <cell r="AO154">
            <v>20</v>
          </cell>
          <cell r="AP154">
            <v>0</v>
          </cell>
          <cell r="AQ154">
            <v>0</v>
          </cell>
          <cell r="AR154">
            <v>0</v>
          </cell>
          <cell r="AS154">
            <v>20</v>
          </cell>
          <cell r="AT154">
            <v>20</v>
          </cell>
          <cell r="AU154">
            <v>0</v>
          </cell>
        </row>
        <row r="155">
          <cell r="A155" t="str">
            <v>1111146</v>
          </cell>
          <cell r="B155" t="str">
            <v>CP-BCO 001-9/1519/125005-1 CCD-CONS. DE CONSUMIDOR</v>
          </cell>
          <cell r="C155">
            <v>0</v>
          </cell>
          <cell r="D155">
            <v>8007.48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8007.48</v>
          </cell>
          <cell r="AN155">
            <v>0</v>
          </cell>
          <cell r="AO155">
            <v>8007.48</v>
          </cell>
          <cell r="AP155">
            <v>0</v>
          </cell>
          <cell r="AQ155">
            <v>0</v>
          </cell>
          <cell r="AR155">
            <v>0</v>
          </cell>
          <cell r="AS155">
            <v>2074.2800000000002</v>
          </cell>
          <cell r="AT155">
            <v>4676.99</v>
          </cell>
          <cell r="AU155">
            <v>7726.29</v>
          </cell>
        </row>
        <row r="156">
          <cell r="A156" t="str">
            <v>1111149</v>
          </cell>
          <cell r="B156" t="str">
            <v>CP-BCO 001-9/3306/17108-5 CAVERNOSO-CENTRALIZADORA</v>
          </cell>
          <cell r="C156">
            <v>72971.39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72971.39</v>
          </cell>
          <cell r="AN156">
            <v>0</v>
          </cell>
          <cell r="AO156">
            <v>72971.39</v>
          </cell>
          <cell r="AP156">
            <v>0</v>
          </cell>
          <cell r="AQ156">
            <v>0</v>
          </cell>
          <cell r="AR156">
            <v>0</v>
          </cell>
          <cell r="AS156">
            <v>1168129.2</v>
          </cell>
          <cell r="AT156">
            <v>1139818.43</v>
          </cell>
          <cell r="AU156">
            <v>146911.06</v>
          </cell>
        </row>
        <row r="157">
          <cell r="A157" t="str">
            <v>1111150</v>
          </cell>
          <cell r="B157" t="str">
            <v>CP-BCO 001-9/3306/17109-3 CAVERNOSO-SERV DA DIVIDA</v>
          </cell>
          <cell r="C157">
            <v>78818.42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78818.42</v>
          </cell>
          <cell r="AN157">
            <v>0</v>
          </cell>
          <cell r="AO157">
            <v>78818.42</v>
          </cell>
          <cell r="AP157">
            <v>0</v>
          </cell>
          <cell r="AQ157">
            <v>0</v>
          </cell>
          <cell r="AR157">
            <v>0</v>
          </cell>
          <cell r="AS157">
            <v>85231.24</v>
          </cell>
          <cell r="AT157">
            <v>85231.24</v>
          </cell>
          <cell r="AU157">
            <v>6585.42</v>
          </cell>
        </row>
        <row r="158">
          <cell r="A158" t="str">
            <v>1111151</v>
          </cell>
          <cell r="B158" t="str">
            <v>CP - BCO 237-2/895/300052-4  LIQUID ANGRA I E II</v>
          </cell>
          <cell r="C158">
            <v>0</v>
          </cell>
          <cell r="D158">
            <v>2535.16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2535.16</v>
          </cell>
          <cell r="AN158">
            <v>0</v>
          </cell>
          <cell r="AO158">
            <v>2535.16</v>
          </cell>
          <cell r="AP158">
            <v>0</v>
          </cell>
          <cell r="AQ158">
            <v>0</v>
          </cell>
          <cell r="AR158">
            <v>0</v>
          </cell>
          <cell r="AS158">
            <v>2534.84</v>
          </cell>
          <cell r="AT158">
            <v>2534.84</v>
          </cell>
          <cell r="AU158">
            <v>2534.84</v>
          </cell>
        </row>
        <row r="159">
          <cell r="A159" t="str">
            <v>1111154</v>
          </cell>
          <cell r="B159" t="str">
            <v>CP - BCO 104-0/3153/15002-4 CERQUILHO CENTRALIZ.</v>
          </cell>
          <cell r="C159">
            <v>18042.759999999998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18042.759999999998</v>
          </cell>
          <cell r="AN159">
            <v>0</v>
          </cell>
          <cell r="AO159">
            <v>18042.759999999998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1133.49</v>
          </cell>
        </row>
        <row r="160">
          <cell r="A160" t="str">
            <v>1111155</v>
          </cell>
          <cell r="B160" t="str">
            <v>CP - BCO 104-0/3153/25002-9 CERQUILHO RESERVA</v>
          </cell>
          <cell r="C160">
            <v>13400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13400</v>
          </cell>
          <cell r="AN160">
            <v>0</v>
          </cell>
          <cell r="AO160">
            <v>13400</v>
          </cell>
          <cell r="AP160">
            <v>0</v>
          </cell>
          <cell r="AQ160">
            <v>0</v>
          </cell>
          <cell r="AR160">
            <v>0</v>
          </cell>
          <cell r="AS160">
            <v>9415.2099999999991</v>
          </cell>
          <cell r="AT160">
            <v>66415.210000000006</v>
          </cell>
          <cell r="AU160">
            <v>917.63</v>
          </cell>
        </row>
        <row r="161">
          <cell r="A161" t="str">
            <v>1111156</v>
          </cell>
          <cell r="B161" t="str">
            <v>CP - BCO 001-9/3064/12200-9 CONTA MOVIMENTO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2259545.98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2259545.98</v>
          </cell>
          <cell r="AN161">
            <v>0</v>
          </cell>
          <cell r="AO161">
            <v>2259545.98</v>
          </cell>
          <cell r="AP161">
            <v>0</v>
          </cell>
          <cell r="AQ161">
            <v>0</v>
          </cell>
          <cell r="AR161">
            <v>0</v>
          </cell>
          <cell r="AS161">
            <v>1143839.52</v>
          </cell>
          <cell r="AT161">
            <v>101062.11</v>
          </cell>
          <cell r="AU161">
            <v>93176.99</v>
          </cell>
        </row>
        <row r="162">
          <cell r="A162" t="str">
            <v>1111157</v>
          </cell>
          <cell r="B162" t="str">
            <v>CP - BCO 001-9/3064/112100-6 CONTA MOVIMENTO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294011.14</v>
          </cell>
          <cell r="AL162">
            <v>0</v>
          </cell>
          <cell r="AM162">
            <v>294011.14</v>
          </cell>
          <cell r="AN162">
            <v>0</v>
          </cell>
          <cell r="AO162">
            <v>294011.14</v>
          </cell>
          <cell r="AP162">
            <v>0</v>
          </cell>
          <cell r="AQ162">
            <v>0</v>
          </cell>
          <cell r="AR162">
            <v>0</v>
          </cell>
          <cell r="AS162">
            <v>1487999.17</v>
          </cell>
          <cell r="AT162">
            <v>342398.19</v>
          </cell>
          <cell r="AU162">
            <v>90505.96</v>
          </cell>
        </row>
        <row r="163">
          <cell r="A163" t="str">
            <v>1111158</v>
          </cell>
          <cell r="B163" t="str">
            <v>CP - BCO 104-0/3153/262-9 UHE COLIDER CENTRALIZ.</v>
          </cell>
          <cell r="C163">
            <v>10734776.689999999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10734776.689999999</v>
          </cell>
          <cell r="AN163">
            <v>0</v>
          </cell>
          <cell r="AO163">
            <v>10734776.689999999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1111159</v>
          </cell>
          <cell r="B164" t="str">
            <v>CP - BCO 104-0/3153/263-7 UHE COLIDER RESERVA</v>
          </cell>
          <cell r="C164">
            <v>817898.4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817898.4</v>
          </cell>
          <cell r="AN164">
            <v>0</v>
          </cell>
          <cell r="AO164">
            <v>817898.4</v>
          </cell>
          <cell r="AP164">
            <v>0</v>
          </cell>
          <cell r="AQ164">
            <v>0</v>
          </cell>
          <cell r="AR164">
            <v>0</v>
          </cell>
          <cell r="AS164">
            <v>1183.52</v>
          </cell>
          <cell r="AT164">
            <v>5619.47</v>
          </cell>
          <cell r="AU164">
            <v>0</v>
          </cell>
        </row>
        <row r="165">
          <cell r="A165" t="str">
            <v>1111161</v>
          </cell>
          <cell r="B165" t="str">
            <v>CP - BCO 237-2/0895/300220-9 - PCH RIO DOS PATOS</v>
          </cell>
          <cell r="C165">
            <v>302.70999999999998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302.70999999999998</v>
          </cell>
          <cell r="AN165">
            <v>0</v>
          </cell>
          <cell r="AO165">
            <v>302.70999999999998</v>
          </cell>
          <cell r="AP165">
            <v>0</v>
          </cell>
          <cell r="AQ165">
            <v>0</v>
          </cell>
          <cell r="AR165">
            <v>0</v>
          </cell>
          <cell r="AS165">
            <v>652.19000000000005</v>
          </cell>
          <cell r="AT165">
            <v>78.13</v>
          </cell>
          <cell r="AU165">
            <v>410.77</v>
          </cell>
        </row>
        <row r="166">
          <cell r="A166" t="str">
            <v>1111163</v>
          </cell>
          <cell r="B166" t="str">
            <v>CP - BCO 001-9/1467-2/44350-6 - CCD ARAUCARIA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9870.86</v>
          </cell>
        </row>
        <row r="167">
          <cell r="A167" t="str">
            <v>1111164</v>
          </cell>
          <cell r="B167" t="str">
            <v>CP  - 001-9/3064/18003-3 BANCO DO BRASIL S.A.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1009.47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1009.47</v>
          </cell>
          <cell r="AN167">
            <v>0</v>
          </cell>
          <cell r="AO167">
            <v>1009.47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1111165</v>
          </cell>
          <cell r="B168" t="str">
            <v>CP  - 237-2/0895/115602-0 BANCO BRADESCO S.A.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2265.06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2265.06</v>
          </cell>
          <cell r="AN168">
            <v>0</v>
          </cell>
          <cell r="AO168">
            <v>2265.06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1111166</v>
          </cell>
          <cell r="B169" t="str">
            <v>CP  - 237-2/1379/67005-7 BANCO BRADESCO S.A.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813.08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813.08</v>
          </cell>
          <cell r="AN169">
            <v>0</v>
          </cell>
          <cell r="AO169">
            <v>813.08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A170" t="str">
            <v>1111167</v>
          </cell>
          <cell r="B170" t="str">
            <v>CP  - 104-0/3153/35500-5 CAIXA ECONOMICA FEDERAL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6024.87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6024.87</v>
          </cell>
          <cell r="AN170">
            <v>0</v>
          </cell>
          <cell r="AO170">
            <v>6024.87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1111168</v>
          </cell>
          <cell r="B171" t="str">
            <v>CP  - 104-0/3153/3105508-4 CAIXA ECONOMICA FEDERAL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457219.94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457219.94</v>
          </cell>
          <cell r="AN171">
            <v>0</v>
          </cell>
          <cell r="AO171">
            <v>457219.94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A172" t="str">
            <v>1111170</v>
          </cell>
          <cell r="B172" t="str">
            <v>CP  - 707-2/0001/707278-5 BANCO DAYCOVAL S.A.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0.13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0.13</v>
          </cell>
          <cell r="AN172">
            <v>0</v>
          </cell>
          <cell r="AO172">
            <v>0.13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1111171</v>
          </cell>
          <cell r="B173" t="str">
            <v>CP  - 001-9/3064/18004-1 BANCO DO BRASIL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895.15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895.15</v>
          </cell>
          <cell r="AN173">
            <v>0</v>
          </cell>
          <cell r="AO173">
            <v>895.15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A174" t="str">
            <v>1111172</v>
          </cell>
          <cell r="B174" t="str">
            <v>CP  - 237-2/0895/115734-5 BANCO BRADESCO S.A.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2165.8200000000002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2165.8200000000002</v>
          </cell>
          <cell r="AN174">
            <v>0</v>
          </cell>
          <cell r="AO174">
            <v>2165.8200000000002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1111173</v>
          </cell>
          <cell r="B175" t="str">
            <v>CP  - 237-2/1379/67006-5 BANCO BRADESCO S.A.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1237.1300000000001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1237.1300000000001</v>
          </cell>
          <cell r="AN175">
            <v>0</v>
          </cell>
          <cell r="AO175">
            <v>1237.1300000000001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1111174</v>
          </cell>
          <cell r="B176" t="str">
            <v>CP  - 104-0/3153/35501-3 CAIXA ECONOMICA FEDERAL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6103.13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6103.13</v>
          </cell>
          <cell r="AN176">
            <v>0</v>
          </cell>
          <cell r="AO176">
            <v>6103.13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1111175</v>
          </cell>
          <cell r="B177" t="str">
            <v>CP  - 104-0/3153/3105510-6 CAIXA ECONOMICA FEDERAL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511298.93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511298.93</v>
          </cell>
          <cell r="AN177">
            <v>0</v>
          </cell>
          <cell r="AO177">
            <v>511298.93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1111177</v>
          </cell>
          <cell r="B178" t="str">
            <v>CP  - 707-2/0001/707276-9 BANCO DAYCOVAL S.A.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0.24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0.24</v>
          </cell>
          <cell r="AN178">
            <v>0</v>
          </cell>
          <cell r="AO178">
            <v>0.24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1111178</v>
          </cell>
          <cell r="B179" t="str">
            <v>CP  - 001-9/3064/18005-X BANCO DO BRASIL S.A.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1343.66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1343.66</v>
          </cell>
          <cell r="AN179">
            <v>0</v>
          </cell>
          <cell r="AO179">
            <v>1343.66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1111179</v>
          </cell>
          <cell r="B180" t="str">
            <v>CP  - 237-2/0895/115737-P BANCO BRADESCO S.A.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2843.68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2843.68</v>
          </cell>
          <cell r="AN180">
            <v>0</v>
          </cell>
          <cell r="AO180">
            <v>2843.68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1111180</v>
          </cell>
          <cell r="B181" t="str">
            <v>CP  - 237-2/1379/67007-3 BANCO BRADESCO S.A.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12543.35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12543.35</v>
          </cell>
          <cell r="AN181">
            <v>0</v>
          </cell>
          <cell r="AO181">
            <v>12543.35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A182" t="str">
            <v>1111181</v>
          </cell>
          <cell r="B182" t="str">
            <v>CP  - 104-0/3153/35502-1 CAIXA ECONOMICA FEDERAL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445674.63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445674.63</v>
          </cell>
          <cell r="AN182">
            <v>0</v>
          </cell>
          <cell r="AO182">
            <v>445674.63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A183" t="str">
            <v>1111182</v>
          </cell>
          <cell r="B183" t="str">
            <v>CP  - 104-0/3153/3105512-2 CAIXA ECONOMICA FEDERAL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550442.75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550442.75</v>
          </cell>
          <cell r="AN183">
            <v>0</v>
          </cell>
          <cell r="AO183">
            <v>550442.75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1111185</v>
          </cell>
          <cell r="B184" t="str">
            <v>CP  - 001-9/3064/18006-8 BANCO DO BRASIL S.A.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532.67999999999995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532.67999999999995</v>
          </cell>
          <cell r="AN184">
            <v>0</v>
          </cell>
          <cell r="AO184">
            <v>532.67999999999995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A185" t="str">
            <v>1111186</v>
          </cell>
          <cell r="B185" t="str">
            <v>CP  - 237-2/0895/115757-4 BANCO BRADESCO S.A.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2879.45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2879.45</v>
          </cell>
          <cell r="AN185">
            <v>0</v>
          </cell>
          <cell r="AO185">
            <v>2879.45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A186" t="str">
            <v>1111187</v>
          </cell>
          <cell r="B186" t="str">
            <v>CP  - 237-2/1379/67008-1 BANCO BRADESCO S.A.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3464.88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3464.88</v>
          </cell>
          <cell r="AN186">
            <v>0</v>
          </cell>
          <cell r="AO186">
            <v>3464.88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A187" t="str">
            <v>1111188</v>
          </cell>
          <cell r="B187" t="str">
            <v>CP  - 104-0/3153/35503-0 CAIXA ECONOMICA FEDERAL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5716.63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5716.63</v>
          </cell>
          <cell r="AN187">
            <v>0</v>
          </cell>
          <cell r="AO187">
            <v>5716.63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A188" t="str">
            <v>1111189</v>
          </cell>
          <cell r="B188" t="str">
            <v>CP  - 104-0/3153/3105514-9 CAIXA ECONOMICA FEDERAL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516576.3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516576.3</v>
          </cell>
          <cell r="AN188">
            <v>0</v>
          </cell>
          <cell r="AO188">
            <v>516576.3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1111192</v>
          </cell>
          <cell r="B189" t="str">
            <v>CP  - 001-9/3064/18002-5 BANCO DO BRASIL S.A.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2214.08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2214.08</v>
          </cell>
          <cell r="AN189">
            <v>0</v>
          </cell>
          <cell r="AO189">
            <v>2214.08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A190" t="str">
            <v>1111193</v>
          </cell>
          <cell r="B190" t="str">
            <v>CP  - 237-2/0895/115759-2 BANCO BRADESCO S.A.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2442.27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2442.27</v>
          </cell>
          <cell r="AN190">
            <v>0</v>
          </cell>
          <cell r="AO190">
            <v>2442.27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A191" t="str">
            <v>1111194</v>
          </cell>
          <cell r="B191" t="str">
            <v>CP  - 237-2/1379/66027-2 BANCO BRADESCO S.A.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21702.05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21702.05</v>
          </cell>
          <cell r="AN191">
            <v>0</v>
          </cell>
          <cell r="AO191">
            <v>21702.05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A192" t="str">
            <v>1111195</v>
          </cell>
          <cell r="B192" t="str">
            <v>CP  - 104-0/3153/35504-8 CAIXA ECONOMICA FEDERAL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5853.41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5853.41</v>
          </cell>
          <cell r="AN192">
            <v>0</v>
          </cell>
          <cell r="AO192">
            <v>5853.41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A193" t="str">
            <v>1111196</v>
          </cell>
          <cell r="B193" t="str">
            <v>CP  - 104-0/3153/3105504-1 CAIXA ECONOMICA FEDERAL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344140.07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344140.07</v>
          </cell>
          <cell r="AN193">
            <v>0</v>
          </cell>
          <cell r="AO193">
            <v>344140.07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A194" t="str">
            <v>1111199</v>
          </cell>
          <cell r="B194" t="str">
            <v>CP  - 001-9/3064/18001-7 BANCO DO BRASIL S.A.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1656.96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1656.96</v>
          </cell>
          <cell r="AN194">
            <v>0</v>
          </cell>
          <cell r="AO194">
            <v>1656.96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A195" t="str">
            <v>1111200</v>
          </cell>
          <cell r="B195" t="str">
            <v>CP  - 237-2/0895/115777-6 BANCO BRADESCO S.A.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5424.02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5424.02</v>
          </cell>
          <cell r="AN195">
            <v>0</v>
          </cell>
          <cell r="AO195">
            <v>5424.02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1111201</v>
          </cell>
          <cell r="B196" t="str">
            <v>CP  - 237-2/1379/66023-0 BANCO BRADESCO S.A.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14294.92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14294.92</v>
          </cell>
          <cell r="AN196">
            <v>0</v>
          </cell>
          <cell r="AO196">
            <v>14294.92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1111202</v>
          </cell>
          <cell r="B197" t="str">
            <v>CP  - 104-0/3153/35505-6 CAIXA ECONOMICA FEDERAL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6041.21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6041.21</v>
          </cell>
          <cell r="AN197">
            <v>0</v>
          </cell>
          <cell r="AO197">
            <v>6041.21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1111203</v>
          </cell>
          <cell r="B198" t="str">
            <v>CP  - 104-0/3153/3105505-0 CAIXA ECONOMICA FEDERAL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376688.02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376688.02</v>
          </cell>
          <cell r="AN198">
            <v>0</v>
          </cell>
          <cell r="AO198">
            <v>376688.02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A199" t="str">
            <v>1111205</v>
          </cell>
          <cell r="B199" t="str">
            <v>CP  - 707-2/0001/708599-2 BANCO DAYCOVAL S.A.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0.81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0.81</v>
          </cell>
          <cell r="AN199">
            <v>0</v>
          </cell>
          <cell r="AO199">
            <v>0.81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A200" t="str">
            <v>1111206</v>
          </cell>
          <cell r="B200" t="str">
            <v>CP  - 001-9/3064/18007-6 BANCO DO BRASIL S.A.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936.18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936.18</v>
          </cell>
          <cell r="AN200">
            <v>0</v>
          </cell>
          <cell r="AO200">
            <v>936.18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1111207</v>
          </cell>
          <cell r="B201" t="str">
            <v>CP  - 237-2/0895/116295-0 BANCO BRADESCO S.A.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3891.95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3891.95</v>
          </cell>
          <cell r="AN201">
            <v>0</v>
          </cell>
          <cell r="AO201">
            <v>3891.95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A202" t="str">
            <v>1111208</v>
          </cell>
          <cell r="B202" t="str">
            <v>CP  - 237-2/1379/99054-0 BANCO BRADESCO S.A.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5801.28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5801.28</v>
          </cell>
          <cell r="AN202">
            <v>0</v>
          </cell>
          <cell r="AO202">
            <v>5801.28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A203" t="str">
            <v>1111209</v>
          </cell>
          <cell r="B203" t="str">
            <v>CP  - 104-0/3153/35506-4 CAIXA ECONOMICA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5352.97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5352.97</v>
          </cell>
          <cell r="AN203">
            <v>0</v>
          </cell>
          <cell r="AO203">
            <v>5352.97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1111210</v>
          </cell>
          <cell r="B204" t="str">
            <v>CP  - 104-0/3153/3105516-5 CAIXA ECONOMICA FEDERAL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241537.08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241537.08</v>
          </cell>
          <cell r="AN204">
            <v>0</v>
          </cell>
          <cell r="AO204">
            <v>241537.08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A205" t="str">
            <v>1111214</v>
          </cell>
          <cell r="B205" t="str">
            <v>CP  - 104-0/3153/35515-3 CAIXA ECONOMICA FEDERAL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61.78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61.78</v>
          </cell>
          <cell r="AN205">
            <v>0</v>
          </cell>
          <cell r="AO205">
            <v>61.78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1111215</v>
          </cell>
          <cell r="B206" t="str">
            <v>CP  - 001-9/3064/6343-6 BANCO DO BRASIL S.A.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10102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10102</v>
          </cell>
          <cell r="AN206">
            <v>0</v>
          </cell>
          <cell r="AO206">
            <v>10102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A207" t="str">
            <v>1111217</v>
          </cell>
          <cell r="B207" t="str">
            <v>CP  - 104-0/3153/5507-2 CAIXA ECONOMICA FEDERAL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9283.11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9283.11</v>
          </cell>
          <cell r="AN207">
            <v>0</v>
          </cell>
          <cell r="AO207">
            <v>9283.11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A208" t="str">
            <v>1111219</v>
          </cell>
          <cell r="B208" t="str">
            <v>CP  - 104-0/3153/5513-7 CAIXA ECONOMICA FEDERAL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419.32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419.32</v>
          </cell>
          <cell r="AN208">
            <v>0</v>
          </cell>
          <cell r="AO208">
            <v>419.32</v>
          </cell>
          <cell r="AP208">
            <v>0</v>
          </cell>
          <cell r="AQ208">
            <v>0</v>
          </cell>
          <cell r="AR208">
            <v>0</v>
          </cell>
          <cell r="AS208">
            <v>1000</v>
          </cell>
          <cell r="AT208">
            <v>1000</v>
          </cell>
          <cell r="AU208">
            <v>0</v>
          </cell>
        </row>
        <row r="209">
          <cell r="A209" t="str">
            <v>1111221</v>
          </cell>
          <cell r="B209" t="str">
            <v>CP  - 104-0/3153/5510-2 CAIXA ECONOMICA FEDERAL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455.46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455.46</v>
          </cell>
          <cell r="AN209">
            <v>0</v>
          </cell>
          <cell r="AO209">
            <v>455.46</v>
          </cell>
          <cell r="AP209">
            <v>0</v>
          </cell>
          <cell r="AQ209">
            <v>0</v>
          </cell>
          <cell r="AR209">
            <v>0</v>
          </cell>
          <cell r="AS209">
            <v>1000</v>
          </cell>
          <cell r="AT209">
            <v>1000</v>
          </cell>
          <cell r="AU209">
            <v>0</v>
          </cell>
        </row>
        <row r="210">
          <cell r="A210" t="str">
            <v>1111223</v>
          </cell>
          <cell r="B210" t="str">
            <v>CP  - 104-0/3153/5512-9 CAIXA ECONOMICA FEDERAL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414.95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414.95</v>
          </cell>
          <cell r="AN210">
            <v>0</v>
          </cell>
          <cell r="AO210">
            <v>414.95</v>
          </cell>
          <cell r="AP210">
            <v>0</v>
          </cell>
          <cell r="AQ210">
            <v>0</v>
          </cell>
          <cell r="AR210">
            <v>0</v>
          </cell>
          <cell r="AS210">
            <v>1000</v>
          </cell>
          <cell r="AT210">
            <v>1000</v>
          </cell>
          <cell r="AU210">
            <v>0</v>
          </cell>
        </row>
        <row r="211">
          <cell r="A211" t="str">
            <v>1111225</v>
          </cell>
          <cell r="B211" t="str">
            <v>CP  - 104-0/3153/55014-6 CAIXA ECONOMICA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740.8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740.8</v>
          </cell>
          <cell r="AN211">
            <v>0</v>
          </cell>
          <cell r="AO211">
            <v>740.8</v>
          </cell>
          <cell r="AP211">
            <v>0</v>
          </cell>
          <cell r="AQ211">
            <v>0</v>
          </cell>
          <cell r="AR211">
            <v>0</v>
          </cell>
          <cell r="AS211">
            <v>1000</v>
          </cell>
          <cell r="AT211">
            <v>1000</v>
          </cell>
          <cell r="AU211">
            <v>0</v>
          </cell>
        </row>
        <row r="212">
          <cell r="A212" t="str">
            <v>1111227</v>
          </cell>
          <cell r="B212" t="str">
            <v>CP  - 104-0/3153/5509-9 CAIXA ECONOMICA FEDERAL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415.4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415.4</v>
          </cell>
          <cell r="AN212">
            <v>0</v>
          </cell>
          <cell r="AO212">
            <v>415.4</v>
          </cell>
          <cell r="AP212">
            <v>0</v>
          </cell>
          <cell r="AQ212">
            <v>0</v>
          </cell>
          <cell r="AR212">
            <v>0</v>
          </cell>
          <cell r="AS212">
            <v>1000</v>
          </cell>
          <cell r="AT212">
            <v>1000</v>
          </cell>
          <cell r="AU212">
            <v>0</v>
          </cell>
        </row>
        <row r="213">
          <cell r="A213" t="str">
            <v>1111229</v>
          </cell>
          <cell r="B213" t="str">
            <v>CP  - 104-0/3153/5508-0 CAIXA ECONOMICA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776.88</v>
          </cell>
          <cell r="AJ213">
            <v>0</v>
          </cell>
          <cell r="AK213">
            <v>0</v>
          </cell>
          <cell r="AL213">
            <v>0</v>
          </cell>
          <cell r="AM213">
            <v>776.88</v>
          </cell>
          <cell r="AN213">
            <v>0</v>
          </cell>
          <cell r="AO213">
            <v>776.88</v>
          </cell>
          <cell r="AP213">
            <v>0</v>
          </cell>
          <cell r="AQ213">
            <v>0</v>
          </cell>
          <cell r="AR213">
            <v>0</v>
          </cell>
          <cell r="AS213">
            <v>1000</v>
          </cell>
          <cell r="AT213">
            <v>1000</v>
          </cell>
          <cell r="AU213">
            <v>0</v>
          </cell>
        </row>
        <row r="214">
          <cell r="A214" t="str">
            <v>1111231</v>
          </cell>
          <cell r="B214" t="str">
            <v>CP  - 104-0/3153/5511-0 CAIXA ECONOMICA FEDERAL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-146.13999999999999</v>
          </cell>
          <cell r="AK214">
            <v>0</v>
          </cell>
          <cell r="AL214">
            <v>0</v>
          </cell>
          <cell r="AM214">
            <v>-146.13999999999999</v>
          </cell>
          <cell r="AN214">
            <v>0</v>
          </cell>
          <cell r="AO214">
            <v>-146.13999999999999</v>
          </cell>
          <cell r="AP214">
            <v>0</v>
          </cell>
          <cell r="AQ214">
            <v>0</v>
          </cell>
          <cell r="AR214">
            <v>0</v>
          </cell>
          <cell r="AS214">
            <v>1000</v>
          </cell>
          <cell r="AT214">
            <v>1000</v>
          </cell>
          <cell r="AU214">
            <v>0</v>
          </cell>
        </row>
        <row r="215">
          <cell r="A215" t="str">
            <v>1111232</v>
          </cell>
          <cell r="B215" t="str">
            <v>CP  - BCO 104-0/3153/5008-9 CONTA MOVIMENTO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267.56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267.56</v>
          </cell>
          <cell r="AN215">
            <v>0</v>
          </cell>
          <cell r="AO215">
            <v>267.56</v>
          </cell>
          <cell r="AP215">
            <v>0</v>
          </cell>
          <cell r="AQ215">
            <v>0</v>
          </cell>
          <cell r="AR215">
            <v>0</v>
          </cell>
          <cell r="AS215">
            <v>1084.3699999999999</v>
          </cell>
          <cell r="AT215">
            <v>1747.91</v>
          </cell>
          <cell r="AU215">
            <v>1851.87</v>
          </cell>
        </row>
        <row r="216">
          <cell r="A216" t="str">
            <v>1111233</v>
          </cell>
          <cell r="B216" t="str">
            <v>CP  - BCO 104-0/3153/5007-0 CONTA MOVIMENTO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411.93</v>
          </cell>
          <cell r="AL216">
            <v>0</v>
          </cell>
          <cell r="AM216">
            <v>411.93</v>
          </cell>
          <cell r="AN216">
            <v>0</v>
          </cell>
          <cell r="AO216">
            <v>411.93</v>
          </cell>
          <cell r="AP216">
            <v>0</v>
          </cell>
          <cell r="AQ216">
            <v>0</v>
          </cell>
          <cell r="AR216">
            <v>0</v>
          </cell>
          <cell r="AS216">
            <v>816.92</v>
          </cell>
          <cell r="AT216">
            <v>2422.2800000000002</v>
          </cell>
          <cell r="AU216">
            <v>1535.87</v>
          </cell>
        </row>
        <row r="217">
          <cell r="A217" t="str">
            <v>1111237</v>
          </cell>
          <cell r="B217" t="str">
            <v>CP  - 237-2/0895/117705-2 BANCO BRADESCO S.A.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344.83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344.83</v>
          </cell>
          <cell r="AN217">
            <v>0</v>
          </cell>
          <cell r="AO217">
            <v>344.83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A218" t="str">
            <v>1111238</v>
          </cell>
          <cell r="B218" t="str">
            <v>CP  - 341-7/0910/11625-0 BANCO ITAU S.A.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150448.85999999999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150448.85999999999</v>
          </cell>
          <cell r="AN218">
            <v>0</v>
          </cell>
          <cell r="AO218">
            <v>150448.85999999999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1111242</v>
          </cell>
          <cell r="B219" t="str">
            <v>CP  - 237-2/0895/117431-2 BANCO BRADESCO S.A.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405.11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405.11</v>
          </cell>
          <cell r="AN219">
            <v>0</v>
          </cell>
          <cell r="AO219">
            <v>405.11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A220" t="str">
            <v>1111243</v>
          </cell>
          <cell r="B220" t="str">
            <v>CP  - 341-7/0910/11624-3 BANCO ITAU S.A.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109030.47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109030.47</v>
          </cell>
          <cell r="AN220">
            <v>0</v>
          </cell>
          <cell r="AO220">
            <v>109030.47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A221" t="str">
            <v>1111247</v>
          </cell>
          <cell r="B221" t="str">
            <v>CP  - 237-2/0895/117703-6 BANCO BRADESCO S.A.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389.98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389.98</v>
          </cell>
          <cell r="AN221">
            <v>0</v>
          </cell>
          <cell r="AO221">
            <v>389.98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A222" t="str">
            <v>1111248</v>
          </cell>
          <cell r="B222" t="str">
            <v>CP  - 341-7/0910/11623-5 BANCO ITAU S.A.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35099.870000000003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35099.870000000003</v>
          </cell>
          <cell r="AN222">
            <v>0</v>
          </cell>
          <cell r="AO222">
            <v>35099.870000000003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1111252</v>
          </cell>
          <cell r="B223" t="str">
            <v>CP  - 237-2/0895/117666-8 BANCO BRADESCO S.A.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392.03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392.03</v>
          </cell>
          <cell r="AN223">
            <v>0</v>
          </cell>
          <cell r="AO223">
            <v>392.03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1111254</v>
          </cell>
          <cell r="B224" t="str">
            <v>CP  - 341-7/0910/11622-7 BANCO ITAU S.A.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821317.92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821317.92</v>
          </cell>
          <cell r="AN224">
            <v>0</v>
          </cell>
          <cell r="AO224">
            <v>821317.92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1111258</v>
          </cell>
          <cell r="B225" t="str">
            <v>CP - BCO 104-0/3153/40-5  LEVANTAMENTO JUDICIAL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112756.07</v>
          </cell>
          <cell r="AM225">
            <v>112756.07</v>
          </cell>
          <cell r="AN225">
            <v>0</v>
          </cell>
          <cell r="AO225">
            <v>112756.07</v>
          </cell>
          <cell r="AP225">
            <v>254125.84</v>
          </cell>
          <cell r="AQ225">
            <v>52965.94</v>
          </cell>
          <cell r="AR225">
            <v>0</v>
          </cell>
          <cell r="AS225">
            <v>254125.84</v>
          </cell>
          <cell r="AT225">
            <v>52965.94</v>
          </cell>
          <cell r="AU225">
            <v>0</v>
          </cell>
        </row>
        <row r="226">
          <cell r="A226" t="str">
            <v>1111261</v>
          </cell>
          <cell r="B226" t="str">
            <v>CP  - 104-0/3153/5516-1 CAIXA ECONOMICA FEDERAL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2057.34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2057.34</v>
          </cell>
          <cell r="AN226">
            <v>0</v>
          </cell>
          <cell r="AO226">
            <v>2057.34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</row>
        <row r="227">
          <cell r="A227" t="str">
            <v>1111262</v>
          </cell>
          <cell r="B227" t="str">
            <v>CP  - 104-0/3153/5519-6 CAIXA ECONOMICA FEDERAL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5962.95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5962.95</v>
          </cell>
          <cell r="AN227">
            <v>0</v>
          </cell>
          <cell r="AO227">
            <v>5962.95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A228" t="str">
            <v>1111263</v>
          </cell>
          <cell r="B228" t="str">
            <v>CP  - 104-0/3153/105532-7 CAIXA ECONOMICA FEDERAL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131902.1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131902.1</v>
          </cell>
          <cell r="AN228">
            <v>0</v>
          </cell>
          <cell r="AO228">
            <v>131902.1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</row>
        <row r="229">
          <cell r="A229" t="str">
            <v>1111267</v>
          </cell>
          <cell r="B229" t="str">
            <v>CP  - 104-0/3153/5517-0 CAIXA ECONOMICA FEDERAL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5708.09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5708.09</v>
          </cell>
          <cell r="AN229">
            <v>0</v>
          </cell>
          <cell r="AO229">
            <v>5708.09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A230" t="str">
            <v>1111268</v>
          </cell>
          <cell r="B230" t="str">
            <v>CP  - 104-0/3153/105524-6 CAIXA ECONOMICA FEDERAL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-911589.93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-911589.93</v>
          </cell>
          <cell r="AN230">
            <v>0</v>
          </cell>
          <cell r="AO230">
            <v>-911589.93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</row>
        <row r="231">
          <cell r="A231" t="str">
            <v>1111272</v>
          </cell>
          <cell r="B231" t="str">
            <v>CP  - 104-0/3153/5520-0 CAIXA ECONOMICA FEDERAL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5465.89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5465.89</v>
          </cell>
          <cell r="AN231">
            <v>0</v>
          </cell>
          <cell r="AO231">
            <v>5465.89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A232" t="str">
            <v>1111273</v>
          </cell>
          <cell r="B232" t="str">
            <v>CP  - 104-0/3153/105538-0 CAIXA ECONOMICA FEDERAL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-1015005.34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-1015005.34</v>
          </cell>
          <cell r="AN232">
            <v>0</v>
          </cell>
          <cell r="AO232">
            <v>-1015005.34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A233" t="str">
            <v>1111277</v>
          </cell>
          <cell r="B233" t="str">
            <v>CP  - 104-0/3153/5518-8 CAIXA ECONOMICA FEDERAL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5449.41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5449.41</v>
          </cell>
          <cell r="AN233">
            <v>0</v>
          </cell>
          <cell r="AO233">
            <v>5449.41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A234" t="str">
            <v>1111278</v>
          </cell>
          <cell r="B234" t="str">
            <v>CP  - 104-0/3153/105528-9 CAIXA ECONOMICA FEDERAL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-980061.8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-980061.8</v>
          </cell>
          <cell r="AN234">
            <v>0</v>
          </cell>
          <cell r="AO234">
            <v>-980061.8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A235" t="str">
            <v>1111279</v>
          </cell>
          <cell r="B235" t="str">
            <v>CP  - 104-0/3153/105529-7 CAIXA ECONOMICA FEDERAL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-781.47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-781.47</v>
          </cell>
          <cell r="AN235">
            <v>0</v>
          </cell>
          <cell r="AO235">
            <v>-781.47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1111282</v>
          </cell>
          <cell r="B236" t="str">
            <v>CP - BCO 104-0/3153/455-9 LT LDNA-FIG CENTRALIZ</v>
          </cell>
          <cell r="C236">
            <v>25492.400000000001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25492.400000000001</v>
          </cell>
          <cell r="AN236">
            <v>0</v>
          </cell>
          <cell r="AO236">
            <v>25492.400000000001</v>
          </cell>
          <cell r="AP236">
            <v>0</v>
          </cell>
          <cell r="AQ236">
            <v>0</v>
          </cell>
          <cell r="AR236">
            <v>0</v>
          </cell>
          <cell r="AS236">
            <v>28078.53</v>
          </cell>
          <cell r="AT236">
            <v>0</v>
          </cell>
          <cell r="AU236">
            <v>0</v>
          </cell>
        </row>
        <row r="237">
          <cell r="A237" t="str">
            <v>1111283</v>
          </cell>
          <cell r="B237" t="str">
            <v>CP - BCO 104-0/3153/456-7 LT LDNA-FIG RESERVA</v>
          </cell>
          <cell r="C237">
            <v>79592.19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79592.19</v>
          </cell>
          <cell r="AN237">
            <v>0</v>
          </cell>
          <cell r="AO237">
            <v>79592.19</v>
          </cell>
          <cell r="AP237">
            <v>0</v>
          </cell>
          <cell r="AQ237">
            <v>0</v>
          </cell>
          <cell r="AR237">
            <v>0</v>
          </cell>
          <cell r="AS237">
            <v>48076</v>
          </cell>
          <cell r="AT237">
            <v>83733.41</v>
          </cell>
          <cell r="AU237">
            <v>0</v>
          </cell>
        </row>
        <row r="238">
          <cell r="A238" t="str">
            <v>1111284</v>
          </cell>
          <cell r="B238" t="str">
            <v>CP - BCO 104-0/3153/655-1 LT ASSIS-PARAG CENTRAL</v>
          </cell>
          <cell r="C238">
            <v>7312.75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7312.75</v>
          </cell>
          <cell r="AN238">
            <v>0</v>
          </cell>
          <cell r="AO238">
            <v>7312.75</v>
          </cell>
          <cell r="AP238">
            <v>0</v>
          </cell>
          <cell r="AQ238">
            <v>0</v>
          </cell>
          <cell r="AR238">
            <v>0</v>
          </cell>
          <cell r="AS238">
            <v>36174.370000000003</v>
          </cell>
          <cell r="AT238">
            <v>0</v>
          </cell>
          <cell r="AU238">
            <v>0</v>
          </cell>
        </row>
        <row r="239">
          <cell r="A239" t="str">
            <v>1111285</v>
          </cell>
          <cell r="B239" t="str">
            <v>CP - BCO 104-0/3153/656-0 LT ASSIS-PARAG RESERVA</v>
          </cell>
          <cell r="C239">
            <v>128300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128300</v>
          </cell>
          <cell r="AN239">
            <v>0</v>
          </cell>
          <cell r="AO239">
            <v>128300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3209.2</v>
          </cell>
          <cell r="AU239">
            <v>0</v>
          </cell>
        </row>
        <row r="240">
          <cell r="A240" t="str">
            <v>1111286</v>
          </cell>
          <cell r="B240" t="str">
            <v>CP - BCO 104-0/3153/00041-3 LEVANT JUDICIAL</v>
          </cell>
          <cell r="C240">
            <v>0</v>
          </cell>
          <cell r="D240">
            <v>12916.73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12916.73</v>
          </cell>
          <cell r="AN240">
            <v>0</v>
          </cell>
          <cell r="AO240">
            <v>12916.73</v>
          </cell>
          <cell r="AP240">
            <v>0</v>
          </cell>
          <cell r="AQ240">
            <v>0</v>
          </cell>
          <cell r="AR240">
            <v>0</v>
          </cell>
          <cell r="AS240">
            <v>151226.53</v>
          </cell>
          <cell r="AT240">
            <v>39898.03</v>
          </cell>
          <cell r="AU240">
            <v>0</v>
          </cell>
        </row>
        <row r="241">
          <cell r="A241" t="str">
            <v>1111287</v>
          </cell>
          <cell r="B241" t="str">
            <v>CP  - BCO 237-2/895/130588-3 LIQUIDACAO CCEE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352.93</v>
          </cell>
          <cell r="AL241">
            <v>0</v>
          </cell>
          <cell r="AM241">
            <v>352.93</v>
          </cell>
          <cell r="AN241">
            <v>0</v>
          </cell>
          <cell r="AO241">
            <v>352.93</v>
          </cell>
          <cell r="AP241">
            <v>0</v>
          </cell>
          <cell r="AQ241">
            <v>0</v>
          </cell>
          <cell r="AR241">
            <v>0</v>
          </cell>
          <cell r="AS241">
            <v>75469.850000000006</v>
          </cell>
          <cell r="AT241">
            <v>1914.43</v>
          </cell>
          <cell r="AU241">
            <v>0</v>
          </cell>
        </row>
        <row r="242">
          <cell r="A242" t="str">
            <v>1111294</v>
          </cell>
          <cell r="B242" t="str">
            <v>CP - BCO 104-0/3153/42-1 LEVANT JUDICIAL</v>
          </cell>
          <cell r="C242">
            <v>16352.15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16352.15</v>
          </cell>
          <cell r="AN242">
            <v>0</v>
          </cell>
          <cell r="AO242">
            <v>16352.15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A243" t="str">
            <v>1111298</v>
          </cell>
          <cell r="B243" t="str">
            <v>CP - BCO 104-0/3153/448-6 RESERVA LPT</v>
          </cell>
          <cell r="C243">
            <v>0</v>
          </cell>
          <cell r="D243">
            <v>315.89999999999998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315.89999999999998</v>
          </cell>
          <cell r="AN243">
            <v>0</v>
          </cell>
          <cell r="AO243">
            <v>315.89999999999998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A244" t="str">
            <v>1112000</v>
          </cell>
          <cell r="B244" t="str">
            <v>TRE - BCO 001-9/3306/11100-7 CONTA MOVIMENTO</v>
          </cell>
          <cell r="C244">
            <v>1279085.05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1279085.05</v>
          </cell>
          <cell r="AN244">
            <v>0</v>
          </cell>
          <cell r="AO244">
            <v>1279085.05</v>
          </cell>
          <cell r="AP244">
            <v>0</v>
          </cell>
          <cell r="AQ244">
            <v>0</v>
          </cell>
          <cell r="AR244">
            <v>0</v>
          </cell>
          <cell r="AS244">
            <v>-665444.80000000005</v>
          </cell>
          <cell r="AT244">
            <v>-3269804.62</v>
          </cell>
          <cell r="AU244">
            <v>-4656289.17</v>
          </cell>
        </row>
        <row r="245">
          <cell r="A245" t="str">
            <v>1112001</v>
          </cell>
          <cell r="B245" t="str">
            <v>TRE - BCO 001-9/1519/25005-8 ARREC USINAS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-406849.29</v>
          </cell>
          <cell r="AU245">
            <v>0</v>
          </cell>
        </row>
        <row r="246">
          <cell r="A246" t="str">
            <v>1112004</v>
          </cell>
          <cell r="B246" t="str">
            <v>TRE - BCO 001-9/3306/17102-6 REPASSE FINANC</v>
          </cell>
          <cell r="C246">
            <v>-3031.03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-3031.03</v>
          </cell>
          <cell r="AN246">
            <v>0</v>
          </cell>
          <cell r="AO246">
            <v>-3031.03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-329321.78000000003</v>
          </cell>
          <cell r="AU246">
            <v>0</v>
          </cell>
        </row>
        <row r="247">
          <cell r="A247" t="str">
            <v>1112008</v>
          </cell>
          <cell r="B247" t="str">
            <v>TRE - BCO 104-0/369/5206-1 ARREC / REPASSE</v>
          </cell>
          <cell r="C247">
            <v>-40518.9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-40518.9</v>
          </cell>
          <cell r="AN247">
            <v>0</v>
          </cell>
          <cell r="AO247">
            <v>-40518.9</v>
          </cell>
          <cell r="AP247">
            <v>0</v>
          </cell>
          <cell r="AQ247">
            <v>0</v>
          </cell>
          <cell r="AR247">
            <v>0</v>
          </cell>
          <cell r="AS247">
            <v>-135915.47</v>
          </cell>
          <cell r="AT247">
            <v>-187068.61</v>
          </cell>
          <cell r="AU247">
            <v>-53510.67</v>
          </cell>
        </row>
        <row r="248">
          <cell r="A248" t="str">
            <v>1112009</v>
          </cell>
          <cell r="B248" t="str">
            <v>TRE - BCO 104-0/369/5295-9 ARREC / REPASSE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-509.17</v>
          </cell>
          <cell r="AT248">
            <v>-8423.7199999999993</v>
          </cell>
          <cell r="AU248">
            <v>-30665.57</v>
          </cell>
        </row>
        <row r="249">
          <cell r="A249" t="str">
            <v>1112010</v>
          </cell>
          <cell r="B249" t="str">
            <v>TRE - BCO 104-0/3153/5002-0 CONTA MOVIMENTO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-547.13</v>
          </cell>
          <cell r="AT249">
            <v>-547.13</v>
          </cell>
          <cell r="AU249">
            <v>0</v>
          </cell>
        </row>
        <row r="250">
          <cell r="A250" t="str">
            <v>1112011</v>
          </cell>
          <cell r="B250" t="str">
            <v>TRE - BCO 237-2/895/71418-6 LEILAO E GARANTIAS</v>
          </cell>
          <cell r="C250">
            <v>-577.76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-577.76</v>
          </cell>
          <cell r="AN250">
            <v>0</v>
          </cell>
          <cell r="AO250">
            <v>-577.76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-28287.95</v>
          </cell>
          <cell r="AU250">
            <v>0</v>
          </cell>
        </row>
        <row r="251">
          <cell r="A251" t="str">
            <v>1112012</v>
          </cell>
          <cell r="B251" t="str">
            <v>TRE - BCO 001-9/30/ 47306-5 VC-PONTA GROSSA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6889.27</v>
          </cell>
          <cell r="AU251">
            <v>0</v>
          </cell>
        </row>
        <row r="252">
          <cell r="A252" t="str">
            <v>1112018</v>
          </cell>
          <cell r="B252" t="str">
            <v>TRE - BCO 001-9/2450/10167-2 VC GUARAP/GBM-PINHAO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-26.9</v>
          </cell>
        </row>
        <row r="253">
          <cell r="A253" t="str">
            <v>1112019</v>
          </cell>
          <cell r="B253" t="str">
            <v>TRE - BCO 001-9/4095/ 09524-9 VC DE FC GNB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-21.9</v>
          </cell>
        </row>
        <row r="254">
          <cell r="A254" t="str">
            <v>1112021</v>
          </cell>
          <cell r="B254" t="str">
            <v>TRE - BCO 001-9/3509/21105-2 FC-LONDRINA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1841.28</v>
          </cell>
          <cell r="AT254">
            <v>6109.47</v>
          </cell>
          <cell r="AU254">
            <v>-1585.79</v>
          </cell>
        </row>
        <row r="255">
          <cell r="A255" t="str">
            <v>1112023</v>
          </cell>
          <cell r="B255" t="str">
            <v>TRE - BCO 001-9/4727/74618-5 FC-UHE GOV J RICHA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-135.6</v>
          </cell>
        </row>
        <row r="256">
          <cell r="A256" t="str">
            <v>1112024</v>
          </cell>
          <cell r="B256" t="str">
            <v>TRE - BCO 001-9/3064/111500-6 CONTA MOVIMENTO</v>
          </cell>
          <cell r="C256">
            <v>0</v>
          </cell>
          <cell r="D256">
            <v>-10719.68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-10719.68</v>
          </cell>
          <cell r="AN256">
            <v>0</v>
          </cell>
          <cell r="AO256">
            <v>-10719.68</v>
          </cell>
          <cell r="AP256">
            <v>0</v>
          </cell>
          <cell r="AQ256">
            <v>0</v>
          </cell>
          <cell r="AR256">
            <v>0</v>
          </cell>
          <cell r="AS256">
            <v>-8500</v>
          </cell>
          <cell r="AT256">
            <v>-45640.94</v>
          </cell>
          <cell r="AU256">
            <v>-27785.63</v>
          </cell>
        </row>
        <row r="257">
          <cell r="A257" t="str">
            <v>1112039</v>
          </cell>
          <cell r="B257" t="str">
            <v>TRE - BCO 001-9/30/35950-5 FC-PONTA GROSSA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-2592.15</v>
          </cell>
          <cell r="AU257">
            <v>0</v>
          </cell>
        </row>
        <row r="258">
          <cell r="A258" t="str">
            <v>1112044</v>
          </cell>
          <cell r="B258" t="str">
            <v>TRE - BCO 001-9/259/27583-2 VC-PARANAGUA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-323</v>
          </cell>
          <cell r="AU258">
            <v>-29.93</v>
          </cell>
        </row>
        <row r="259">
          <cell r="A259" t="str">
            <v>1112048</v>
          </cell>
          <cell r="B259" t="str">
            <v>TRE - BCO 001-9/406/23362-5 FC-CAMPO MOURAO</v>
          </cell>
          <cell r="C259">
            <v>0</v>
          </cell>
          <cell r="D259">
            <v>10295.07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10295.07</v>
          </cell>
          <cell r="AN259">
            <v>0</v>
          </cell>
          <cell r="AO259">
            <v>10295.07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9144.94</v>
          </cell>
          <cell r="AU259">
            <v>0</v>
          </cell>
        </row>
        <row r="260">
          <cell r="A260" t="str">
            <v>1112052</v>
          </cell>
          <cell r="B260" t="str">
            <v>TRE - BCO 001-9/495/27900-5 VC-PATO BRANCO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6685.09</v>
          </cell>
        </row>
        <row r="261">
          <cell r="A261" t="str">
            <v>1112054</v>
          </cell>
          <cell r="B261" t="str">
            <v>TRE - BCO 001-9/587/33336-0 VC-TOLEDO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3116.77</v>
          </cell>
          <cell r="AU261">
            <v>0</v>
          </cell>
        </row>
        <row r="262">
          <cell r="A262" t="str">
            <v>1112060</v>
          </cell>
          <cell r="B262" t="str">
            <v>TRE - BCO 001-9/645/19407-7 FC-UMUARAMA</v>
          </cell>
          <cell r="C262">
            <v>0</v>
          </cell>
          <cell r="D262">
            <v>-2364.6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-2364.6</v>
          </cell>
          <cell r="AN262">
            <v>0</v>
          </cell>
          <cell r="AO262">
            <v>-2364.6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15268.36</v>
          </cell>
          <cell r="AU262">
            <v>0</v>
          </cell>
        </row>
        <row r="263">
          <cell r="A263" t="str">
            <v>1112065</v>
          </cell>
          <cell r="B263" t="str">
            <v>TRE - BCO 001-9/756/29377-6 FC-CURITIBA/SDLGES</v>
          </cell>
          <cell r="C263">
            <v>0</v>
          </cell>
          <cell r="D263">
            <v>27435.919999999998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27435.919999999998</v>
          </cell>
          <cell r="AN263">
            <v>0</v>
          </cell>
          <cell r="AO263">
            <v>27435.919999999998</v>
          </cell>
          <cell r="AP263">
            <v>0</v>
          </cell>
          <cell r="AQ263">
            <v>0</v>
          </cell>
          <cell r="AR263">
            <v>0</v>
          </cell>
          <cell r="AS263">
            <v>-1050.27</v>
          </cell>
          <cell r="AT263">
            <v>-44.2</v>
          </cell>
          <cell r="AU263">
            <v>0</v>
          </cell>
        </row>
        <row r="264">
          <cell r="A264" t="str">
            <v>1112076</v>
          </cell>
          <cell r="B264" t="str">
            <v>TRE - BCO 001-9/1460/60787-8 FC-CASCAVEL</v>
          </cell>
          <cell r="C264">
            <v>0</v>
          </cell>
          <cell r="D264">
            <v>-56.64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-56.64</v>
          </cell>
          <cell r="AN264">
            <v>0</v>
          </cell>
          <cell r="AO264">
            <v>-56.64</v>
          </cell>
          <cell r="AP264">
            <v>0</v>
          </cell>
          <cell r="AQ264">
            <v>0</v>
          </cell>
          <cell r="AR264">
            <v>0</v>
          </cell>
          <cell r="AS264">
            <v>-318.47000000000003</v>
          </cell>
          <cell r="AT264">
            <v>120330.23</v>
          </cell>
          <cell r="AU264">
            <v>-4608.41</v>
          </cell>
        </row>
        <row r="265">
          <cell r="A265" t="str">
            <v>1112077</v>
          </cell>
          <cell r="B265" t="str">
            <v>TRE - BCO 001-9/1467/17483-1 VC-ARAUCARIA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221</v>
          </cell>
          <cell r="AT265">
            <v>1669.55</v>
          </cell>
          <cell r="AU265">
            <v>0</v>
          </cell>
        </row>
        <row r="266">
          <cell r="A266" t="str">
            <v>1112084</v>
          </cell>
          <cell r="B266" t="str">
            <v>TRE - BCO 001-9/3275/08856-0 VC-CURITIBA/ATUBA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10676.69</v>
          </cell>
          <cell r="AU266">
            <v>0</v>
          </cell>
        </row>
        <row r="267">
          <cell r="A267" t="str">
            <v>1112085</v>
          </cell>
          <cell r="B267" t="str">
            <v>TRE - BCO 001-9/3509/14857-1 FC-LONDRINA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-270.10000000000002</v>
          </cell>
          <cell r="AU267">
            <v>17614.28</v>
          </cell>
        </row>
        <row r="268">
          <cell r="A268" t="str">
            <v>1112086</v>
          </cell>
          <cell r="B268" t="str">
            <v>TRE - BCO 001-9/3512/16269-8 FC-MARINGA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10983.75</v>
          </cell>
          <cell r="AU268">
            <v>0</v>
          </cell>
        </row>
        <row r="269">
          <cell r="A269" t="str">
            <v>1112087</v>
          </cell>
          <cell r="B269" t="str">
            <v>TRE - BCO 001-9/3850/07727-5 VC-MATINHOS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3502.34</v>
          </cell>
        </row>
        <row r="270">
          <cell r="A270" t="str">
            <v>1112099</v>
          </cell>
          <cell r="B270" t="str">
            <v>TRE - BCO 001-9/3306/11600-9 CONTA MOVIMENTO</v>
          </cell>
          <cell r="C270">
            <v>0</v>
          </cell>
          <cell r="D270">
            <v>0</v>
          </cell>
          <cell r="E270">
            <v>-1420442.49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-1420442.49</v>
          </cell>
          <cell r="AN270">
            <v>0</v>
          </cell>
          <cell r="AO270">
            <v>-1420442.49</v>
          </cell>
          <cell r="AP270">
            <v>0</v>
          </cell>
          <cell r="AQ270">
            <v>0</v>
          </cell>
          <cell r="AR270">
            <v>0</v>
          </cell>
          <cell r="AS270">
            <v>-65132.74</v>
          </cell>
          <cell r="AT270">
            <v>-2929.85</v>
          </cell>
          <cell r="AU270">
            <v>0</v>
          </cell>
        </row>
        <row r="271">
          <cell r="A271" t="str">
            <v>1112100</v>
          </cell>
          <cell r="B271" t="str">
            <v>TRE - BCO 104-0/369/1023-7 LEVANT JUDICIAL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-4031.13</v>
          </cell>
          <cell r="AT271">
            <v>0</v>
          </cell>
          <cell r="AU271">
            <v>0</v>
          </cell>
        </row>
        <row r="272">
          <cell r="A272" t="str">
            <v>1112101</v>
          </cell>
          <cell r="B272" t="str">
            <v>TRE - BCO 001-9/30/35954-8 FC-PONTA GROSSA</v>
          </cell>
          <cell r="C272">
            <v>0</v>
          </cell>
          <cell r="D272">
            <v>0</v>
          </cell>
          <cell r="E272">
            <v>-117.65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-117.65</v>
          </cell>
          <cell r="AN272">
            <v>0</v>
          </cell>
          <cell r="AO272">
            <v>-117.65</v>
          </cell>
          <cell r="AP272">
            <v>0</v>
          </cell>
          <cell r="AQ272">
            <v>0</v>
          </cell>
          <cell r="AR272">
            <v>0</v>
          </cell>
          <cell r="AS272">
            <v>-221.5</v>
          </cell>
          <cell r="AT272">
            <v>-73</v>
          </cell>
          <cell r="AU272">
            <v>2212</v>
          </cell>
        </row>
        <row r="273">
          <cell r="A273" t="str">
            <v>1112102</v>
          </cell>
          <cell r="B273" t="str">
            <v>TRE - BCO 001-9/299/030596-0 FC-GUARAPUAVA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2478.6999999999998</v>
          </cell>
          <cell r="AT273">
            <v>0</v>
          </cell>
          <cell r="AU273">
            <v>0</v>
          </cell>
        </row>
        <row r="274">
          <cell r="A274" t="str">
            <v>1112103</v>
          </cell>
          <cell r="B274" t="str">
            <v>TRE - BCO 001-9/495/27901-3 VC-PATO BRANCO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2027.43</v>
          </cell>
          <cell r="AT274">
            <v>0</v>
          </cell>
          <cell r="AU274">
            <v>1805.82</v>
          </cell>
        </row>
        <row r="275">
          <cell r="A275" t="str">
            <v>1112104</v>
          </cell>
          <cell r="B275" t="str">
            <v>TRE - BCO 001-9/1460/60786-X FC-CASCAVEL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2366.21</v>
          </cell>
        </row>
        <row r="276">
          <cell r="A276" t="str">
            <v>1112109</v>
          </cell>
          <cell r="B276" t="str">
            <v>TRE - BCO 001-9/3064/3574-2 CONTA MOVIMENTO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-33344.53</v>
          </cell>
          <cell r="AM276">
            <v>-33344.53</v>
          </cell>
          <cell r="AN276">
            <v>0</v>
          </cell>
          <cell r="AO276">
            <v>-33344.53</v>
          </cell>
          <cell r="AP276">
            <v>-442045.82</v>
          </cell>
          <cell r="AQ276">
            <v>-1826.69</v>
          </cell>
          <cell r="AR276">
            <v>-99374.97</v>
          </cell>
          <cell r="AS276">
            <v>-442045.82</v>
          </cell>
          <cell r="AT276">
            <v>-1826.69</v>
          </cell>
          <cell r="AU276">
            <v>-99374.97</v>
          </cell>
        </row>
        <row r="277">
          <cell r="A277" t="str">
            <v>1112113</v>
          </cell>
          <cell r="B277" t="str">
            <v>TRE - BCO 104-0/369/0005-3 CONTA MOVIMENTO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-107712.07</v>
          </cell>
          <cell r="AM277">
            <v>-107712.07</v>
          </cell>
          <cell r="AN277">
            <v>0</v>
          </cell>
          <cell r="AO277">
            <v>-107712.07</v>
          </cell>
          <cell r="AP277">
            <v>-549502.63</v>
          </cell>
          <cell r="AQ277">
            <v>-225246.35</v>
          </cell>
          <cell r="AR277">
            <v>-759954.28</v>
          </cell>
          <cell r="AS277">
            <v>-549502.63</v>
          </cell>
          <cell r="AT277">
            <v>-225246.35</v>
          </cell>
          <cell r="AU277">
            <v>-759954.28</v>
          </cell>
        </row>
        <row r="278">
          <cell r="A278" t="str">
            <v>1112114</v>
          </cell>
          <cell r="B278" t="str">
            <v>TRE - BCO 104-0/3153/5000-3 CONTA MOVIMENTO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-12908.57</v>
          </cell>
          <cell r="AR278">
            <v>-2968.86</v>
          </cell>
          <cell r="AS278">
            <v>0</v>
          </cell>
          <cell r="AT278">
            <v>-12908.57</v>
          </cell>
          <cell r="AU278">
            <v>-2968.86</v>
          </cell>
        </row>
        <row r="279">
          <cell r="A279" t="str">
            <v>1112116</v>
          </cell>
          <cell r="B279" t="str">
            <v>TRE - BCO 341-7/902/0562-8 ITAÚ CONTA MOVIMENTO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-5939.68</v>
          </cell>
          <cell r="AQ279">
            <v>0</v>
          </cell>
          <cell r="AR279">
            <v>0</v>
          </cell>
          <cell r="AS279">
            <v>-5939.68</v>
          </cell>
          <cell r="AT279">
            <v>0</v>
          </cell>
          <cell r="AU279">
            <v>0</v>
          </cell>
        </row>
        <row r="280">
          <cell r="A280" t="str">
            <v>1112117</v>
          </cell>
          <cell r="B280" t="str">
            <v>TRE - BCO 237-2/3099/2465-1 ARREC / REPASSE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-186.51</v>
          </cell>
          <cell r="AM280">
            <v>-186.51</v>
          </cell>
          <cell r="AN280">
            <v>0</v>
          </cell>
          <cell r="AO280">
            <v>-186.51</v>
          </cell>
          <cell r="AP280">
            <v>-70438.45</v>
          </cell>
          <cell r="AQ280">
            <v>-7516.4</v>
          </cell>
          <cell r="AR280">
            <v>0</v>
          </cell>
          <cell r="AS280">
            <v>-70438.45</v>
          </cell>
          <cell r="AT280">
            <v>-7516.4</v>
          </cell>
          <cell r="AU280">
            <v>0</v>
          </cell>
        </row>
        <row r="281">
          <cell r="A281" t="str">
            <v>1112136</v>
          </cell>
          <cell r="B281" t="str">
            <v>TRE - BCO 001-9/1519/50869-1 FC SON-CURITIBA</v>
          </cell>
          <cell r="C281">
            <v>-30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-30</v>
          </cell>
          <cell r="AN281">
            <v>0</v>
          </cell>
          <cell r="AO281">
            <v>-30</v>
          </cell>
          <cell r="AP281">
            <v>0</v>
          </cell>
          <cell r="AQ281">
            <v>0</v>
          </cell>
          <cell r="AR281">
            <v>0</v>
          </cell>
          <cell r="AS281">
            <v>-278.22000000000003</v>
          </cell>
          <cell r="AT281">
            <v>-1648.18</v>
          </cell>
          <cell r="AU281">
            <v>-6685.47</v>
          </cell>
        </row>
        <row r="282">
          <cell r="A282" t="str">
            <v>1112138</v>
          </cell>
          <cell r="B282" t="str">
            <v>TRE - BCO 104-0/3153/5004-6 - ISS Prefeituras</v>
          </cell>
          <cell r="C282">
            <v>0</v>
          </cell>
          <cell r="D282">
            <v>0</v>
          </cell>
          <cell r="E282">
            <v>-126772.44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-126772.44</v>
          </cell>
          <cell r="AN282">
            <v>0</v>
          </cell>
          <cell r="AO282">
            <v>-126772.44</v>
          </cell>
          <cell r="AP282">
            <v>0</v>
          </cell>
          <cell r="AQ282">
            <v>0</v>
          </cell>
          <cell r="AR282">
            <v>0</v>
          </cell>
          <cell r="AS282">
            <v>-125464.7</v>
          </cell>
          <cell r="AT282">
            <v>-931.74</v>
          </cell>
          <cell r="AU282">
            <v>0</v>
          </cell>
        </row>
        <row r="283">
          <cell r="A283" t="str">
            <v>1112144</v>
          </cell>
          <cell r="B283" t="str">
            <v>TRE-BCO 001-9/3306/17107-7 BNDES LT FOZ/CASC RES</v>
          </cell>
          <cell r="C283">
            <v>-15347.28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-15347.28</v>
          </cell>
          <cell r="AN283">
            <v>0</v>
          </cell>
          <cell r="AO283">
            <v>-15347.28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-24005.21</v>
          </cell>
          <cell r="AU283">
            <v>-24005.21</v>
          </cell>
        </row>
        <row r="284">
          <cell r="A284" t="str">
            <v>1112149</v>
          </cell>
          <cell r="B284" t="str">
            <v>TRE-BCO 001-9/3306/17108-5 CAVERNOSO-CENTRALIZADOR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-104178.48</v>
          </cell>
          <cell r="AU284">
            <v>0</v>
          </cell>
        </row>
        <row r="285">
          <cell r="A285" t="str">
            <v>1112154</v>
          </cell>
          <cell r="B285" t="str">
            <v>TRE - BCO 104-0/3153/15002-4 CERQUILHO CENTRALIZ.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-67725.03</v>
          </cell>
          <cell r="AU285">
            <v>-38907.94</v>
          </cell>
        </row>
        <row r="286">
          <cell r="A286" t="str">
            <v>1112156</v>
          </cell>
          <cell r="B286" t="str">
            <v>TRE - BCO 001-9/3064/12200-9 CONTA MOVIMENTO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-6423.37</v>
          </cell>
          <cell r="AT286">
            <v>0</v>
          </cell>
          <cell r="AU286">
            <v>0</v>
          </cell>
        </row>
        <row r="287">
          <cell r="A287" t="str">
            <v>1112157</v>
          </cell>
          <cell r="B287" t="str">
            <v>TRE - BCO 001-9/3064/112100-6 CONTA MOVIMENTO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-35392.370000000003</v>
          </cell>
          <cell r="AT287">
            <v>0</v>
          </cell>
          <cell r="AU287">
            <v>0</v>
          </cell>
        </row>
        <row r="288">
          <cell r="A288" t="str">
            <v>1112161</v>
          </cell>
          <cell r="B288" t="str">
            <v>TRE - BCO 237-2/0895/300220-9 - PCH RIO DOS PATOS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-373604.48</v>
          </cell>
          <cell r="AU288">
            <v>0</v>
          </cell>
        </row>
        <row r="289">
          <cell r="A289" t="str">
            <v>1112167</v>
          </cell>
          <cell r="B289" t="str">
            <v>TRE - 104-0/3153/35500-5 CAIXA ECONOMICA FEDERAL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-7113.85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-7113.85</v>
          </cell>
          <cell r="AN289">
            <v>0</v>
          </cell>
          <cell r="AO289">
            <v>-7113.85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</row>
        <row r="290">
          <cell r="A290" t="str">
            <v>1112174</v>
          </cell>
          <cell r="B290" t="str">
            <v>TRE - 104-0/3153/35501-3 CAIXA ECONOMICA FEDERAL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-5.29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-5.29</v>
          </cell>
          <cell r="AN290">
            <v>0</v>
          </cell>
          <cell r="AO290">
            <v>-5.29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</row>
        <row r="291">
          <cell r="A291" t="str">
            <v>1112181</v>
          </cell>
          <cell r="B291" t="str">
            <v>TRE - 104-0/3153/35502-1 CAIXA ECONOMICA FEDERAL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-44975.98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-44975.98</v>
          </cell>
          <cell r="AN291">
            <v>0</v>
          </cell>
          <cell r="AO291">
            <v>-44975.98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</row>
        <row r="292">
          <cell r="A292" t="str">
            <v>1112188</v>
          </cell>
          <cell r="B292" t="str">
            <v>TRE - 104-0/3153/35503-0 CAIXA ECONOMICA FEDERAL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-5.29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-5.29</v>
          </cell>
          <cell r="AN292">
            <v>0</v>
          </cell>
          <cell r="AO292">
            <v>-5.29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</row>
        <row r="293">
          <cell r="A293" t="str">
            <v>1112193</v>
          </cell>
          <cell r="B293" t="str">
            <v>TRE - 237-2/0895/115759-2 BANCO BRADESCO S.A.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82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82</v>
          </cell>
          <cell r="AN293">
            <v>0</v>
          </cell>
          <cell r="AO293">
            <v>82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</row>
        <row r="294">
          <cell r="A294" t="str">
            <v>1112195</v>
          </cell>
          <cell r="B294" t="str">
            <v>TRE - 104-0/3153/35504-8 CAIXA ECONOMICA FEDERAL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-412.45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-412.45</v>
          </cell>
          <cell r="AN294">
            <v>0</v>
          </cell>
          <cell r="AO294">
            <v>-412.45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</row>
        <row r="295">
          <cell r="A295" t="str">
            <v>1112202</v>
          </cell>
          <cell r="B295" t="str">
            <v>TRE - 104-0/3153/35505-6 CAIXA ECONOMICA FEDERAL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70887.5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70887.5</v>
          </cell>
          <cell r="AN295">
            <v>0</v>
          </cell>
          <cell r="AO295">
            <v>70887.5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</row>
        <row r="296">
          <cell r="A296" t="str">
            <v>1112209</v>
          </cell>
          <cell r="B296" t="str">
            <v>TRE - 104-0/3153/35506-4 CAIXA ECONOMICA FEDERAL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-3046.72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-3046.72</v>
          </cell>
          <cell r="AN296">
            <v>0</v>
          </cell>
          <cell r="AO296">
            <v>-3046.72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</row>
        <row r="297">
          <cell r="A297" t="str">
            <v>1112217</v>
          </cell>
          <cell r="B297" t="str">
            <v>TRE - 104-0/3153/5507-2 CAIXA ECONOMICA FEDERAL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-801.03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-801.03</v>
          </cell>
          <cell r="AN297">
            <v>0</v>
          </cell>
          <cell r="AO297">
            <v>-801.03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</row>
        <row r="298">
          <cell r="A298" t="str">
            <v>1112219</v>
          </cell>
          <cell r="B298" t="str">
            <v>TRE - 104-0/3153/5513-7 CAIXA ECONOMICA FEDERAL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-49.82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-49.82</v>
          </cell>
          <cell r="AN298">
            <v>0</v>
          </cell>
          <cell r="AO298">
            <v>-49.82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</row>
        <row r="299">
          <cell r="A299" t="str">
            <v>1112221</v>
          </cell>
          <cell r="B299" t="str">
            <v>TRE - 104-0/3153/5510-2 CAIXA ECONOMICA FEDERAL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-100.29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-100.29</v>
          </cell>
          <cell r="AN299">
            <v>0</v>
          </cell>
          <cell r="AO299">
            <v>-100.29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</row>
        <row r="300">
          <cell r="A300" t="str">
            <v>1112223</v>
          </cell>
          <cell r="B300" t="str">
            <v>TRE - 104-0/3153/5512-9 CAIXA ECONOMICA FEDERAL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-65.23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-65.23</v>
          </cell>
          <cell r="AN300">
            <v>0</v>
          </cell>
          <cell r="AO300">
            <v>-65.23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</row>
        <row r="301">
          <cell r="A301" t="str">
            <v>1112225</v>
          </cell>
          <cell r="B301" t="str">
            <v>TRE - 104-0/3153/55014-6 CAIXA ECONOMICA FEDERAL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-542.79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-542.79</v>
          </cell>
          <cell r="AN301">
            <v>0</v>
          </cell>
          <cell r="AO301">
            <v>-542.79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A302" t="str">
            <v>1112227</v>
          </cell>
          <cell r="B302" t="str">
            <v>TRE - 104-0/3153/5509-9 CAIXA ECONOMICA FEDERAL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-65.23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-65.23</v>
          </cell>
          <cell r="AN302">
            <v>0</v>
          </cell>
          <cell r="AO302">
            <v>-65.23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</row>
        <row r="303">
          <cell r="A303" t="str">
            <v>1112229</v>
          </cell>
          <cell r="B303" t="str">
            <v>TRE - 104-0/3153/5508-0 CAIXA ECONOMICA FEDERAL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-65.23</v>
          </cell>
          <cell r="AJ303">
            <v>0</v>
          </cell>
          <cell r="AK303">
            <v>0</v>
          </cell>
          <cell r="AL303">
            <v>0</v>
          </cell>
          <cell r="AM303">
            <v>-65.23</v>
          </cell>
          <cell r="AN303">
            <v>0</v>
          </cell>
          <cell r="AO303">
            <v>-65.23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</row>
        <row r="304">
          <cell r="A304" t="str">
            <v>1112231</v>
          </cell>
          <cell r="B304" t="str">
            <v>TRE - 104-0/3153/5511-0 CAIXA ECONOMICA FEDERAL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-306.72000000000003</v>
          </cell>
          <cell r="AK304">
            <v>0</v>
          </cell>
          <cell r="AL304">
            <v>0</v>
          </cell>
          <cell r="AM304">
            <v>-306.72000000000003</v>
          </cell>
          <cell r="AN304">
            <v>0</v>
          </cell>
          <cell r="AO304">
            <v>-306.72000000000003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</row>
        <row r="305">
          <cell r="A305" t="str">
            <v>1112258</v>
          </cell>
          <cell r="B305" t="str">
            <v>TRE - BCO 104-0/3153/40-5   LEVANTAMENTO JUDICIAL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42439.02</v>
          </cell>
          <cell r="AM305">
            <v>42439.02</v>
          </cell>
          <cell r="AN305">
            <v>0</v>
          </cell>
          <cell r="AO305">
            <v>42439.02</v>
          </cell>
          <cell r="AP305">
            <v>-155129.35</v>
          </cell>
          <cell r="AQ305">
            <v>-320658.15000000002</v>
          </cell>
          <cell r="AR305">
            <v>0</v>
          </cell>
          <cell r="AS305">
            <v>-155129.35</v>
          </cell>
          <cell r="AT305">
            <v>-320658.15000000002</v>
          </cell>
          <cell r="AU305">
            <v>0</v>
          </cell>
        </row>
        <row r="306">
          <cell r="A306" t="str">
            <v>1112261</v>
          </cell>
          <cell r="B306" t="str">
            <v>TRE - 104-0/3153/5516-1 CAIXA ECONOMICA FEDERAL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-111353.29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-111353.29</v>
          </cell>
          <cell r="AN306">
            <v>0</v>
          </cell>
          <cell r="AO306">
            <v>-111353.29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</row>
        <row r="307">
          <cell r="A307" t="str">
            <v>1112262</v>
          </cell>
          <cell r="B307" t="str">
            <v>TRE - 104-0/3153/5519-6 CAIXA ECONOMICA FEDERAL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-48424.04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-48424.04</v>
          </cell>
          <cell r="AN307">
            <v>0</v>
          </cell>
          <cell r="AO307">
            <v>-48424.04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</row>
        <row r="308">
          <cell r="A308" t="str">
            <v>1112267</v>
          </cell>
          <cell r="B308" t="str">
            <v>TRE - 104-0/3153/5517-0 CAIXA ECONOMICA FEDERAL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-301.32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-301.32</v>
          </cell>
          <cell r="AN308">
            <v>0</v>
          </cell>
          <cell r="AO308">
            <v>-301.32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A309" t="str">
            <v>1112272</v>
          </cell>
          <cell r="B309" t="str">
            <v>TRE - 104-0/3153/5520-0 CAIXA ECONOMICA FEDERAL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-5898.91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-5898.91</v>
          </cell>
          <cell r="AN309">
            <v>0</v>
          </cell>
          <cell r="AO309">
            <v>-5898.91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A310" t="str">
            <v>1112277</v>
          </cell>
          <cell r="B310" t="str">
            <v>TRE - 104-0/3153/5518-8 CAIXA ECONOMICA FEDERAL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-3074.27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-3074.27</v>
          </cell>
          <cell r="AN310">
            <v>0</v>
          </cell>
          <cell r="AO310">
            <v>-3074.27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</row>
        <row r="311">
          <cell r="A311" t="str">
            <v>1112282</v>
          </cell>
          <cell r="B311" t="str">
            <v>TRE - BCO 104-0/3153/455-9 LT LDNA-FIG CENTRALIZ</v>
          </cell>
          <cell r="C311">
            <v>24958.27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24958.27</v>
          </cell>
          <cell r="AN311">
            <v>0</v>
          </cell>
          <cell r="AO311">
            <v>24958.27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-11644.72</v>
          </cell>
          <cell r="AU311">
            <v>0</v>
          </cell>
        </row>
        <row r="312">
          <cell r="A312" t="str">
            <v>1112284</v>
          </cell>
          <cell r="B312" t="str">
            <v>TRE - BCO 104-0/3153/655-1 LT ASSIS-PARAG CENTRAL</v>
          </cell>
          <cell r="C312">
            <v>21829.439999999999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21829.439999999999</v>
          </cell>
          <cell r="AN312">
            <v>0</v>
          </cell>
          <cell r="AO312">
            <v>21829.439999999999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-5679.73</v>
          </cell>
          <cell r="AU312">
            <v>0</v>
          </cell>
        </row>
        <row r="313">
          <cell r="A313" t="str">
            <v>1112294</v>
          </cell>
          <cell r="B313" t="str">
            <v>TRE - BCO 104-0/3153/42-1 LEVANT JUDICIAL</v>
          </cell>
          <cell r="C313">
            <v>-30951.67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-30951.67</v>
          </cell>
          <cell r="AN313">
            <v>0</v>
          </cell>
          <cell r="AO313">
            <v>-30951.67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</row>
        <row r="314">
          <cell r="A314" t="str">
            <v>1112998</v>
          </cell>
          <cell r="B314" t="str">
            <v>TRE # BCO TRANSFERENCIA COPEL</v>
          </cell>
          <cell r="C314">
            <v>0</v>
          </cell>
          <cell r="D314">
            <v>-46020.98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-46020.98</v>
          </cell>
          <cell r="AN314">
            <v>0</v>
          </cell>
          <cell r="AO314">
            <v>-46020.98</v>
          </cell>
          <cell r="AP314">
            <v>0</v>
          </cell>
          <cell r="AQ314">
            <v>0</v>
          </cell>
          <cell r="AR314">
            <v>0</v>
          </cell>
          <cell r="AS314">
            <v>-4727.13</v>
          </cell>
          <cell r="AT314">
            <v>-171303.99</v>
          </cell>
          <cell r="AU314">
            <v>-16665.87</v>
          </cell>
        </row>
        <row r="315">
          <cell r="A315" t="str">
            <v>1112999</v>
          </cell>
          <cell r="B315" t="str">
            <v>TRE # BANCOS VALORES A CLASSIFICAR</v>
          </cell>
          <cell r="C315">
            <v>-130557.31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-130557.31</v>
          </cell>
          <cell r="AN315">
            <v>0</v>
          </cell>
          <cell r="AO315">
            <v>-130557.31</v>
          </cell>
          <cell r="AP315">
            <v>0</v>
          </cell>
          <cell r="AQ315">
            <v>0</v>
          </cell>
          <cell r="AR315">
            <v>0</v>
          </cell>
          <cell r="AS315">
            <v>-130557.31</v>
          </cell>
          <cell r="AT315">
            <v>-130557.31</v>
          </cell>
          <cell r="AU315">
            <v>-130557.31</v>
          </cell>
        </row>
        <row r="316">
          <cell r="A316" t="str">
            <v>1113000</v>
          </cell>
          <cell r="B316" t="str">
            <v>TRS - BCO 001-9/3306/11100-7 CONTA MOVIMENTO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14985.09</v>
          </cell>
          <cell r="AT316">
            <v>7437.96</v>
          </cell>
          <cell r="AU316">
            <v>280.5</v>
          </cell>
        </row>
        <row r="317">
          <cell r="A317" t="str">
            <v>1113001</v>
          </cell>
          <cell r="B317" t="str">
            <v>TRS - BCO 001-9/1519/25005-8 ARREC USINAS</v>
          </cell>
          <cell r="C317">
            <v>631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631</v>
          </cell>
          <cell r="AN317">
            <v>0</v>
          </cell>
          <cell r="AO317">
            <v>631</v>
          </cell>
          <cell r="AP317">
            <v>0</v>
          </cell>
          <cell r="AQ317">
            <v>0</v>
          </cell>
          <cell r="AR317">
            <v>0</v>
          </cell>
          <cell r="AS317">
            <v>631</v>
          </cell>
          <cell r="AT317">
            <v>923.7</v>
          </cell>
          <cell r="AU317">
            <v>562.5</v>
          </cell>
        </row>
        <row r="318">
          <cell r="A318" t="str">
            <v>1113013</v>
          </cell>
          <cell r="B318" t="str">
            <v>TRS - BCO 001-9/299/ 36663-3 FC GVA</v>
          </cell>
          <cell r="C318">
            <v>39.14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39.14</v>
          </cell>
          <cell r="AN318">
            <v>0</v>
          </cell>
          <cell r="AO318">
            <v>39.14</v>
          </cell>
          <cell r="AP318">
            <v>0</v>
          </cell>
          <cell r="AQ318">
            <v>0</v>
          </cell>
          <cell r="AR318">
            <v>0</v>
          </cell>
          <cell r="AS318">
            <v>14.9</v>
          </cell>
          <cell r="AT318">
            <v>33.299999999999997</v>
          </cell>
          <cell r="AU318">
            <v>24.5</v>
          </cell>
        </row>
        <row r="319">
          <cell r="A319" t="str">
            <v>1113014</v>
          </cell>
          <cell r="B319" t="str">
            <v>TRS - BCO 001-9/1779/30447-6 CCD COLIDER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225</v>
          </cell>
          <cell r="AT319">
            <v>316</v>
          </cell>
          <cell r="AU319">
            <v>17.399999999999999</v>
          </cell>
        </row>
        <row r="320">
          <cell r="A320" t="str">
            <v>1113019</v>
          </cell>
          <cell r="B320" t="str">
            <v>TRS - BCO 001-9/4095/ 09524-9 VC DE FC GNB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21.9</v>
          </cell>
        </row>
        <row r="321">
          <cell r="A321" t="str">
            <v>1113020</v>
          </cell>
          <cell r="B321" t="str">
            <v>TRS - BCO 001-9/1460-5/ 22712-9 FC-CASCAVEL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-170.7</v>
          </cell>
          <cell r="AT321">
            <v>0</v>
          </cell>
          <cell r="AU321">
            <v>0</v>
          </cell>
        </row>
        <row r="322">
          <cell r="A322" t="str">
            <v>1113021</v>
          </cell>
          <cell r="B322" t="str">
            <v>TRS - BCO 001-9/3509/21105-2 FC-LONDRINA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-11240.86</v>
          </cell>
          <cell r="AT322">
            <v>1940</v>
          </cell>
          <cell r="AU322">
            <v>845.7</v>
          </cell>
        </row>
        <row r="323">
          <cell r="A323" t="str">
            <v>1113023</v>
          </cell>
          <cell r="B323" t="str">
            <v>TRS - BCO 001-9/4727/74618-5 FC-UHE GOV J RICHA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262.8</v>
          </cell>
        </row>
        <row r="324">
          <cell r="A324" t="str">
            <v>1113024</v>
          </cell>
          <cell r="B324" t="str">
            <v>TRS - BCO 001-9/3064/111500-6 CONTA MOVIMENTO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24.38</v>
          </cell>
          <cell r="AT324">
            <v>-72.650000000000006</v>
          </cell>
          <cell r="AU324">
            <v>-1614509.83</v>
          </cell>
        </row>
        <row r="325">
          <cell r="A325" t="str">
            <v>1113033</v>
          </cell>
          <cell r="B325" t="str">
            <v>TRS - BCO 341-7/903/1934-7 ARREC / REPASSE</v>
          </cell>
          <cell r="C325">
            <v>0</v>
          </cell>
          <cell r="D325">
            <v>25937.71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25937.71</v>
          </cell>
          <cell r="AN325">
            <v>0</v>
          </cell>
          <cell r="AO325">
            <v>25937.71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422.83</v>
          </cell>
        </row>
        <row r="326">
          <cell r="A326" t="str">
            <v>1113034</v>
          </cell>
          <cell r="B326" t="str">
            <v>TRS - BCO 237-2/49/221265-P ARREC / REPASSE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0.01</v>
          </cell>
          <cell r="AU326">
            <v>0</v>
          </cell>
        </row>
        <row r="327">
          <cell r="A327" t="str">
            <v>1113039</v>
          </cell>
          <cell r="B327" t="str">
            <v>TRS - BCO 001-9/30/35950-5 FC-PONTA GROSSA</v>
          </cell>
          <cell r="C327">
            <v>0</v>
          </cell>
          <cell r="D327">
            <v>1591.53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1591.53</v>
          </cell>
          <cell r="AN327">
            <v>0</v>
          </cell>
          <cell r="AO327">
            <v>1591.53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A328" t="str">
            <v>1113041</v>
          </cell>
          <cell r="B328" t="str">
            <v>TRS - BCO 001-9/182/22994-6 VC-IRATI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2.85</v>
          </cell>
          <cell r="AU328">
            <v>0</v>
          </cell>
        </row>
        <row r="329">
          <cell r="A329" t="str">
            <v>1113042</v>
          </cell>
          <cell r="B329" t="str">
            <v>TRS - BCO 001-9/217/17962-0 VC-UNIAO DA VITORIA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39</v>
          </cell>
          <cell r="AU329">
            <v>0</v>
          </cell>
        </row>
        <row r="330">
          <cell r="A330" t="str">
            <v>1113048</v>
          </cell>
          <cell r="B330" t="str">
            <v>TRS - BCO 001-9/406/23362-5 FC-CAMPO MOURAO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-60</v>
          </cell>
          <cell r="AU330">
            <v>0</v>
          </cell>
        </row>
        <row r="331">
          <cell r="A331" t="str">
            <v>1113052</v>
          </cell>
          <cell r="B331" t="str">
            <v>TRS - BCO 001-9/495/27900-5 VC-PATO BRANCO</v>
          </cell>
          <cell r="C331">
            <v>0</v>
          </cell>
          <cell r="D331">
            <v>4.79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4.79</v>
          </cell>
          <cell r="AN331">
            <v>0</v>
          </cell>
          <cell r="AO331">
            <v>4.79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2.85</v>
          </cell>
          <cell r="AU331">
            <v>0</v>
          </cell>
        </row>
        <row r="332">
          <cell r="A332" t="str">
            <v>1113056</v>
          </cell>
          <cell r="B332" t="str">
            <v>TRS - BCO 001-9/616/16088-1 VC-FRANCISCO BELTRAO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5.7</v>
          </cell>
          <cell r="AU332">
            <v>0</v>
          </cell>
        </row>
        <row r="333">
          <cell r="A333" t="str">
            <v>1113057</v>
          </cell>
          <cell r="B333" t="str">
            <v>TRS - BCO 001-9/618/23419-2 VC-CIANORTE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4</v>
          </cell>
        </row>
        <row r="334">
          <cell r="A334" t="str">
            <v>1113059</v>
          </cell>
          <cell r="B334" t="str">
            <v>TRS - BCO 001-9/633/13581-X VC-IVAIPORA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2.85</v>
          </cell>
          <cell r="AT334">
            <v>0</v>
          </cell>
          <cell r="AU334">
            <v>4</v>
          </cell>
        </row>
        <row r="335">
          <cell r="A335" t="str">
            <v>1113060</v>
          </cell>
          <cell r="B335" t="str">
            <v>TRS - BCO 001-9/645/19407-7 FC-UMUARAMA</v>
          </cell>
          <cell r="C335">
            <v>0</v>
          </cell>
          <cell r="D335">
            <v>10461.59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10461.59</v>
          </cell>
          <cell r="AN335">
            <v>0</v>
          </cell>
          <cell r="AO335">
            <v>10461.59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  <row r="336">
          <cell r="A336" t="str">
            <v>1113077</v>
          </cell>
          <cell r="B336" t="str">
            <v>TRS - BCO 001-9/1467/17483-1 VC-ARAUCARIA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19.95</v>
          </cell>
          <cell r="AU336">
            <v>0</v>
          </cell>
        </row>
        <row r="337">
          <cell r="A337" t="str">
            <v>1113093</v>
          </cell>
          <cell r="B337" t="str">
            <v>TRS - BCO 001-9/4719/8451-4 VC-AG ANTONINA</v>
          </cell>
          <cell r="C337">
            <v>0</v>
          </cell>
          <cell r="D337">
            <v>2.2000000000000002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2.2000000000000002</v>
          </cell>
          <cell r="AN337">
            <v>0</v>
          </cell>
          <cell r="AO337">
            <v>2.2000000000000002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</row>
        <row r="338">
          <cell r="A338" t="str">
            <v>1113101</v>
          </cell>
          <cell r="B338" t="str">
            <v>TRS - BCO 001-9/30/35954-8 FC-PONTA GROSSA</v>
          </cell>
          <cell r="C338">
            <v>0</v>
          </cell>
          <cell r="D338">
            <v>0</v>
          </cell>
          <cell r="E338">
            <v>6.6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6.6</v>
          </cell>
          <cell r="AN338">
            <v>0</v>
          </cell>
          <cell r="AO338">
            <v>6.6</v>
          </cell>
          <cell r="AP338">
            <v>0</v>
          </cell>
          <cell r="AQ338">
            <v>0</v>
          </cell>
          <cell r="AR338">
            <v>0</v>
          </cell>
          <cell r="AS338">
            <v>2.85</v>
          </cell>
          <cell r="AT338">
            <v>2.85</v>
          </cell>
          <cell r="AU338">
            <v>2</v>
          </cell>
        </row>
        <row r="339">
          <cell r="A339" t="str">
            <v>1113103</v>
          </cell>
          <cell r="B339" t="str">
            <v>TRS - BCO 001-9/495/27901-3 VC-PATO BRANCO</v>
          </cell>
          <cell r="C339">
            <v>0</v>
          </cell>
          <cell r="D339">
            <v>0</v>
          </cell>
          <cell r="E339">
            <v>10.07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10.07</v>
          </cell>
          <cell r="AN339">
            <v>0</v>
          </cell>
          <cell r="AO339">
            <v>10.07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2.85</v>
          </cell>
          <cell r="AU339">
            <v>0</v>
          </cell>
        </row>
        <row r="340">
          <cell r="A340" t="str">
            <v>1113104</v>
          </cell>
          <cell r="B340" t="str">
            <v>TRS - BCO 001-9/1460/60786-X FC-CASCAVEL</v>
          </cell>
          <cell r="C340">
            <v>0</v>
          </cell>
          <cell r="D340">
            <v>0</v>
          </cell>
          <cell r="E340">
            <v>5.67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5.67</v>
          </cell>
          <cell r="AN340">
            <v>0</v>
          </cell>
          <cell r="AO340">
            <v>5.67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2</v>
          </cell>
        </row>
        <row r="341">
          <cell r="A341" t="str">
            <v>1113106</v>
          </cell>
          <cell r="B341" t="str">
            <v>TRS - BCO 001-9/3509/14858-X FC-LONDRINA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39.4</v>
          </cell>
          <cell r="AU341">
            <v>0</v>
          </cell>
        </row>
        <row r="342">
          <cell r="A342" t="str">
            <v>1113107</v>
          </cell>
          <cell r="B342" t="str">
            <v>TRS - BCO 001-9/3512/16270-1 FC-MARINGA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791.9</v>
          </cell>
          <cell r="AU342">
            <v>0</v>
          </cell>
        </row>
        <row r="343">
          <cell r="A343" t="str">
            <v>1113109</v>
          </cell>
          <cell r="B343" t="str">
            <v>TRS - BCO 001-9/3064/3574-2 CONTA MOVIMENTO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267138.51</v>
          </cell>
          <cell r="AM343">
            <v>267138.51</v>
          </cell>
          <cell r="AN343">
            <v>0</v>
          </cell>
          <cell r="AO343">
            <v>267138.51</v>
          </cell>
          <cell r="AP343">
            <v>321578.36</v>
          </cell>
          <cell r="AQ343">
            <v>468583.63</v>
          </cell>
          <cell r="AR343">
            <v>0</v>
          </cell>
          <cell r="AS343">
            <v>321578.36</v>
          </cell>
          <cell r="AT343">
            <v>468583.63</v>
          </cell>
          <cell r="AU343">
            <v>0</v>
          </cell>
        </row>
        <row r="344">
          <cell r="A344" t="str">
            <v>1113112</v>
          </cell>
          <cell r="B344" t="str">
            <v>TRS - BCO 001-9/2865/107008-8 RIO DE JANEIRO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23049.77</v>
          </cell>
          <cell r="AQ344">
            <v>0</v>
          </cell>
          <cell r="AR344">
            <v>0</v>
          </cell>
          <cell r="AS344">
            <v>23049.77</v>
          </cell>
          <cell r="AT344">
            <v>0</v>
          </cell>
          <cell r="AU344">
            <v>0</v>
          </cell>
        </row>
        <row r="345">
          <cell r="A345" t="str">
            <v>1113113</v>
          </cell>
          <cell r="B345" t="str">
            <v>TRS - BCO 104-0/369/0005-3 CONTA MOVIMENTO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12141.51</v>
          </cell>
          <cell r="AS345">
            <v>0</v>
          </cell>
          <cell r="AT345">
            <v>0</v>
          </cell>
          <cell r="AU345">
            <v>12141.51</v>
          </cell>
        </row>
        <row r="346">
          <cell r="A346" t="str">
            <v>1113114</v>
          </cell>
          <cell r="B346" t="str">
            <v>TRS - BCO 104-0/3153/5000-3 CONTA MOVIMENTO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93.08</v>
          </cell>
          <cell r="AQ346">
            <v>9922.09</v>
          </cell>
          <cell r="AR346">
            <v>0</v>
          </cell>
          <cell r="AS346">
            <v>93.08</v>
          </cell>
          <cell r="AT346">
            <v>9922.09</v>
          </cell>
          <cell r="AU346">
            <v>0</v>
          </cell>
        </row>
        <row r="347">
          <cell r="A347" t="str">
            <v>1113116</v>
          </cell>
          <cell r="B347" t="str">
            <v>TRS - BCO 341-7/902/0562-8 ITAÚ CONTA MOVIMENTO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67339.67</v>
          </cell>
          <cell r="AM347">
            <v>67339.67</v>
          </cell>
          <cell r="AN347">
            <v>0</v>
          </cell>
          <cell r="AO347">
            <v>67339.67</v>
          </cell>
          <cell r="AP347">
            <v>63962.61</v>
          </cell>
          <cell r="AQ347">
            <v>201267.56</v>
          </cell>
          <cell r="AR347">
            <v>0</v>
          </cell>
          <cell r="AS347">
            <v>63962.61</v>
          </cell>
          <cell r="AT347">
            <v>201267.56</v>
          </cell>
          <cell r="AU347">
            <v>0</v>
          </cell>
        </row>
        <row r="348">
          <cell r="A348" t="str">
            <v>1113117</v>
          </cell>
          <cell r="B348" t="str">
            <v>TRS - BCO 237-2/3099/2465-1 ARREC / REPASSE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25541.1</v>
          </cell>
          <cell r="AM348">
            <v>25541.1</v>
          </cell>
          <cell r="AN348">
            <v>0</v>
          </cell>
          <cell r="AO348">
            <v>25541.1</v>
          </cell>
          <cell r="AP348">
            <v>122337.62</v>
          </cell>
          <cell r="AQ348">
            <v>38329.47</v>
          </cell>
          <cell r="AR348">
            <v>0</v>
          </cell>
          <cell r="AS348">
            <v>122337.62</v>
          </cell>
          <cell r="AT348">
            <v>38329.47</v>
          </cell>
          <cell r="AU348">
            <v>0</v>
          </cell>
        </row>
        <row r="349">
          <cell r="A349" t="str">
            <v>1113134</v>
          </cell>
          <cell r="B349" t="str">
            <v>TRS - BCO 001-9/665/37343-5 CCD USINA MAUA T.BORBA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</v>
          </cell>
          <cell r="AT349">
            <v>2</v>
          </cell>
          <cell r="AU349">
            <v>0</v>
          </cell>
        </row>
        <row r="350">
          <cell r="A350" t="str">
            <v>1113136</v>
          </cell>
          <cell r="B350" t="str">
            <v>TRS - BCO 001-9/1519/50869-1 FC SON-CURITIBA</v>
          </cell>
          <cell r="C350">
            <v>148.41999999999999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148.41999999999999</v>
          </cell>
          <cell r="AN350">
            <v>0</v>
          </cell>
          <cell r="AO350">
            <v>148.41999999999999</v>
          </cell>
          <cell r="AP350">
            <v>0</v>
          </cell>
          <cell r="AQ350">
            <v>0</v>
          </cell>
          <cell r="AR350">
            <v>0</v>
          </cell>
          <cell r="AS350">
            <v>2.9</v>
          </cell>
          <cell r="AT350">
            <v>202.5</v>
          </cell>
          <cell r="AU350">
            <v>1052.07</v>
          </cell>
        </row>
        <row r="351">
          <cell r="A351" t="str">
            <v>1113138</v>
          </cell>
          <cell r="B351" t="str">
            <v>TRS - BCO 104-0/3153/5004-6 - ISS Prefeituras</v>
          </cell>
          <cell r="C351">
            <v>0</v>
          </cell>
          <cell r="D351">
            <v>0</v>
          </cell>
          <cell r="E351">
            <v>71605.350000000006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71605.350000000006</v>
          </cell>
          <cell r="AN351">
            <v>0</v>
          </cell>
          <cell r="AO351">
            <v>71605.350000000006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</row>
        <row r="352">
          <cell r="A352" t="str">
            <v>1113146</v>
          </cell>
          <cell r="B352" t="str">
            <v>TRS-BCO 001-9/1519/125005-1 CCD-CONS DE CONSUMIDOR</v>
          </cell>
          <cell r="C352">
            <v>0</v>
          </cell>
          <cell r="D352">
            <v>277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277</v>
          </cell>
          <cell r="AN352">
            <v>0</v>
          </cell>
          <cell r="AO352">
            <v>277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</row>
        <row r="353">
          <cell r="A353" t="str">
            <v>1113157</v>
          </cell>
          <cell r="B353" t="str">
            <v>TRS - BCO 001-9/3064/112100-6 CONTA MOVIMENTO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27259.53</v>
          </cell>
          <cell r="AL353">
            <v>0</v>
          </cell>
          <cell r="AM353">
            <v>27259.53</v>
          </cell>
          <cell r="AN353">
            <v>0</v>
          </cell>
          <cell r="AO353">
            <v>27259.53</v>
          </cell>
          <cell r="AP353">
            <v>0</v>
          </cell>
          <cell r="AQ353">
            <v>0</v>
          </cell>
          <cell r="AR353">
            <v>0</v>
          </cell>
          <cell r="AS353">
            <v>27259.53</v>
          </cell>
          <cell r="AT353">
            <v>31215.39</v>
          </cell>
          <cell r="AU353">
            <v>0</v>
          </cell>
        </row>
        <row r="354">
          <cell r="A354" t="str">
            <v>1113163</v>
          </cell>
          <cell r="B354" t="str">
            <v>TRS - BCO 001-9/1467-2/44350-6 - CCD ARAUCARIA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2.7</v>
          </cell>
        </row>
        <row r="355">
          <cell r="A355" t="str">
            <v>1113167</v>
          </cell>
          <cell r="B355" t="str">
            <v>TRS - 104-0/3153/35500-5 CAIXA ECONOMICA FEDERAL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17457.419999999998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17457.419999999998</v>
          </cell>
          <cell r="AN355">
            <v>0</v>
          </cell>
          <cell r="AO355">
            <v>17457.419999999998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</row>
        <row r="356">
          <cell r="A356" t="str">
            <v>1113174</v>
          </cell>
          <cell r="B356" t="str">
            <v>TRS - 104-0/3153/35501-3 CAIXA ECONOMICA FEDERAL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7554.4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7554.4</v>
          </cell>
          <cell r="AN356">
            <v>0</v>
          </cell>
          <cell r="AO356">
            <v>7554.4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</row>
        <row r="357">
          <cell r="A357" t="str">
            <v>1113181</v>
          </cell>
          <cell r="B357" t="str">
            <v>TRS - 104-0/3153/35502-1 CAIXA ECONOMICA FEDERAL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267862.3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267862.3</v>
          </cell>
          <cell r="AN357">
            <v>0</v>
          </cell>
          <cell r="AO357">
            <v>267862.3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</row>
        <row r="358">
          <cell r="A358" t="str">
            <v>1113182</v>
          </cell>
          <cell r="B358" t="str">
            <v>TRS - 104-0/3153/3105512-2 CAIXA ECONOMICA FEDERAL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-0.3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-0.3</v>
          </cell>
          <cell r="AN358">
            <v>0</v>
          </cell>
          <cell r="AO358">
            <v>-0.3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</row>
        <row r="359">
          <cell r="A359" t="str">
            <v>1113188</v>
          </cell>
          <cell r="B359" t="str">
            <v>TRS - 104-0/3153/35503-0 CAIXA ECONOMICA FEDERAL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1353.28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1353.28</v>
          </cell>
          <cell r="AN359">
            <v>0</v>
          </cell>
          <cell r="AO359">
            <v>1353.28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</row>
        <row r="360">
          <cell r="A360" t="str">
            <v>1113194</v>
          </cell>
          <cell r="B360" t="str">
            <v>TRS - 237-2/1379/66027-2 BANCO BRADESCO S.A.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-1320.95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-1320.95</v>
          </cell>
          <cell r="AN360">
            <v>0</v>
          </cell>
          <cell r="AO360">
            <v>-1320.95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</row>
        <row r="361">
          <cell r="A361" t="str">
            <v>1113195</v>
          </cell>
          <cell r="B361" t="str">
            <v>TRS - 104-0/3153/35504-8 CAIXA ECONOMICA FEDERAL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42140.42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42140.42</v>
          </cell>
          <cell r="AN361">
            <v>0</v>
          </cell>
          <cell r="AO361">
            <v>42140.42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</row>
        <row r="362">
          <cell r="A362" t="str">
            <v>1113202</v>
          </cell>
          <cell r="B362" t="str">
            <v>TRS - 104-0/3153/35505-6 CAIXA ECONOMICA FEDERAL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-65069.75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-65069.75</v>
          </cell>
          <cell r="AN362">
            <v>0</v>
          </cell>
          <cell r="AO362">
            <v>-65069.75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</row>
        <row r="363">
          <cell r="A363" t="str">
            <v>1113209</v>
          </cell>
          <cell r="B363" t="str">
            <v>TRS - 104-0/3153/35506-4 CAIXA ECONOMICA FEDERAL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3388.93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3388.93</v>
          </cell>
          <cell r="AN363">
            <v>0</v>
          </cell>
          <cell r="AO363">
            <v>3388.93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</row>
        <row r="364">
          <cell r="A364" t="str">
            <v>1113214</v>
          </cell>
          <cell r="B364" t="str">
            <v>TRS - 104-0/3153/35515-3 CAIXA ECONOMICA FEDERAL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26.6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26.6</v>
          </cell>
          <cell r="AN364">
            <v>0</v>
          </cell>
          <cell r="AO364">
            <v>26.6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</row>
        <row r="365">
          <cell r="A365" t="str">
            <v>1113217</v>
          </cell>
          <cell r="B365" t="str">
            <v>TRS - 104-0/3153/5507-2 CAIXA ECONOMICA FEDERAL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1030.5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1030.5</v>
          </cell>
          <cell r="AN365">
            <v>0</v>
          </cell>
          <cell r="AO365">
            <v>1030.5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</row>
        <row r="366">
          <cell r="A366" t="str">
            <v>1113218</v>
          </cell>
          <cell r="B366" t="str">
            <v>TRS - 237-2/0895/118748-1 BANCO BRADESCO S.A.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-35.06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-35.06</v>
          </cell>
          <cell r="AN366">
            <v>0</v>
          </cell>
          <cell r="AO366">
            <v>-35.06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</row>
        <row r="367">
          <cell r="A367" t="str">
            <v>1113219</v>
          </cell>
          <cell r="B367" t="str">
            <v>TRS - 104-0/3153/5513-7 CAIXA ECONOMICA FEDERAL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349.89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349.89</v>
          </cell>
          <cell r="AN367">
            <v>0</v>
          </cell>
          <cell r="AO367">
            <v>349.89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</row>
        <row r="368">
          <cell r="A368" t="str">
            <v>1113220</v>
          </cell>
          <cell r="B368" t="str">
            <v>TRS - 237-2/0895/118744-9 BANCO BRADESCO S.A.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-35.06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-35.06</v>
          </cell>
          <cell r="AN368">
            <v>0</v>
          </cell>
          <cell r="AO368">
            <v>-35.06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</row>
        <row r="369">
          <cell r="A369" t="str">
            <v>1113221</v>
          </cell>
          <cell r="B369" t="str">
            <v>TRS - 104-0/3153/5510-2 CAIXA ECONOMICA FEDERAL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365.3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365.3</v>
          </cell>
          <cell r="AN369">
            <v>0</v>
          </cell>
          <cell r="AO369">
            <v>365.3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</row>
        <row r="370">
          <cell r="A370" t="str">
            <v>1113222</v>
          </cell>
          <cell r="B370" t="str">
            <v>TRS - 237-2/0895/118745-7 BANCO BRADESCO S.A.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-35.06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-35.06</v>
          </cell>
          <cell r="AN370">
            <v>0</v>
          </cell>
          <cell r="AO370">
            <v>-35.06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</row>
        <row r="371">
          <cell r="A371" t="str">
            <v>1113223</v>
          </cell>
          <cell r="B371" t="str">
            <v>TRS - 104-0/3153/5512-9 CAIXA ECONOMICA FEDERAL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146884.32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146884.32</v>
          </cell>
          <cell r="AN371">
            <v>0</v>
          </cell>
          <cell r="AO371">
            <v>146884.32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</row>
        <row r="372">
          <cell r="A372" t="str">
            <v>1113224</v>
          </cell>
          <cell r="B372" t="str">
            <v>TRS - 237-2/0895/118747-3 BANCO BRADESCO S.A.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-35.06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-35.06</v>
          </cell>
          <cell r="AN372">
            <v>0</v>
          </cell>
          <cell r="AO372">
            <v>-35.06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</row>
        <row r="373">
          <cell r="A373" t="str">
            <v>1113225</v>
          </cell>
          <cell r="B373" t="str">
            <v>TRS - 104-0/3153/55014-6 CAIXA ECONOMICA FEDERAL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751.56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751.56</v>
          </cell>
          <cell r="AN373">
            <v>0</v>
          </cell>
          <cell r="AO373">
            <v>751.56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</row>
        <row r="374">
          <cell r="A374" t="str">
            <v>1113226</v>
          </cell>
          <cell r="B374" t="str">
            <v>TRS - 237-2/0895/118750-3 BANCO BRADESCO S.A.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-35.06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-35.06</v>
          </cell>
          <cell r="AN374">
            <v>0</v>
          </cell>
          <cell r="AO374">
            <v>-35.06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</row>
        <row r="375">
          <cell r="A375" t="str">
            <v>1113227</v>
          </cell>
          <cell r="B375" t="str">
            <v>TRS - 104-0/3153/5509-9 CAIXA ECONOMICA FEDERAL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368.44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368.44</v>
          </cell>
          <cell r="AN375">
            <v>0</v>
          </cell>
          <cell r="AO375">
            <v>368.44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</row>
        <row r="376">
          <cell r="A376" t="str">
            <v>1113229</v>
          </cell>
          <cell r="B376" t="str">
            <v>TRS - 104-0/3153/5508-0 CAIXA ECONOMICA FEDERAL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37.1</v>
          </cell>
          <cell r="AJ376">
            <v>0</v>
          </cell>
          <cell r="AK376">
            <v>0</v>
          </cell>
          <cell r="AL376">
            <v>0</v>
          </cell>
          <cell r="AM376">
            <v>37.1</v>
          </cell>
          <cell r="AN376">
            <v>0</v>
          </cell>
          <cell r="AO376">
            <v>37.1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</row>
        <row r="377">
          <cell r="A377" t="str">
            <v>1113231</v>
          </cell>
          <cell r="B377" t="str">
            <v>TRS - 104-0/3153/5511-0 CAIXA ECONOMICA FEDERAL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2490.58</v>
          </cell>
          <cell r="AK377">
            <v>0</v>
          </cell>
          <cell r="AL377">
            <v>0</v>
          </cell>
          <cell r="AM377">
            <v>2490.58</v>
          </cell>
          <cell r="AN377">
            <v>0</v>
          </cell>
          <cell r="AO377">
            <v>2490.58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</row>
        <row r="378">
          <cell r="A378" t="str">
            <v>1113258</v>
          </cell>
          <cell r="B378" t="str">
            <v>TRS - BCO 104-0/3153/40-5   LEVANTAMENTO JUDICIAL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5172.47</v>
          </cell>
          <cell r="AM378">
            <v>5172.47</v>
          </cell>
          <cell r="AN378">
            <v>0</v>
          </cell>
          <cell r="AO378">
            <v>5172.47</v>
          </cell>
          <cell r="AP378">
            <v>47653.05</v>
          </cell>
          <cell r="AQ378">
            <v>8918.67</v>
          </cell>
          <cell r="AR378">
            <v>0</v>
          </cell>
          <cell r="AS378">
            <v>47653.05</v>
          </cell>
          <cell r="AT378">
            <v>8918.67</v>
          </cell>
          <cell r="AU378">
            <v>0</v>
          </cell>
        </row>
        <row r="379">
          <cell r="A379" t="str">
            <v>1113261</v>
          </cell>
          <cell r="B379" t="str">
            <v>TRS - 104-0/3153/5516-1 CAIXA ECONOMICA FEDERAL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21410.97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21410.97</v>
          </cell>
          <cell r="AN379">
            <v>0</v>
          </cell>
          <cell r="AO379">
            <v>21410.97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</row>
        <row r="380">
          <cell r="A380" t="str">
            <v>1113262</v>
          </cell>
          <cell r="B380" t="str">
            <v>TRS - 104-0/3153/5519-6 CAIXA ECONOMICA FEDERAL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-377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-377</v>
          </cell>
          <cell r="AN380">
            <v>0</v>
          </cell>
          <cell r="AO380">
            <v>-377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</row>
        <row r="381">
          <cell r="A381" t="str">
            <v>1113267</v>
          </cell>
          <cell r="B381" t="str">
            <v>TRS - 104-0/3153/5517-0 CAIXA ECONOMICA FEDERAL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123.99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123.99</v>
          </cell>
          <cell r="AN381">
            <v>0</v>
          </cell>
          <cell r="AO381">
            <v>123.99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</row>
        <row r="382">
          <cell r="A382" t="str">
            <v>1113272</v>
          </cell>
          <cell r="B382" t="str">
            <v>TRS - 104-0/3153/5520-0 CAIXA ECONOMICA FEDERAL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20053.689999999999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20053.689999999999</v>
          </cell>
          <cell r="AN382">
            <v>0</v>
          </cell>
          <cell r="AO382">
            <v>20053.689999999999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</row>
        <row r="383">
          <cell r="A383" t="str">
            <v>1113277</v>
          </cell>
          <cell r="B383" t="str">
            <v>TRS - 104-0/3153/5518-8 CAIXA ECONOMICA FEDERAL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-1260.25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-1260.25</v>
          </cell>
          <cell r="AN383">
            <v>0</v>
          </cell>
          <cell r="AO383">
            <v>-1260.25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</row>
        <row r="384">
          <cell r="A384" t="str">
            <v>1113288</v>
          </cell>
          <cell r="B384" t="str">
            <v>TRS - BCO 237-2/0895/130666-9 BANCO BRADESCO S.A.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-30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-30</v>
          </cell>
          <cell r="AN384">
            <v>0</v>
          </cell>
          <cell r="AO384">
            <v>-30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</row>
        <row r="385">
          <cell r="A385" t="str">
            <v>1113289</v>
          </cell>
          <cell r="B385" t="str">
            <v>TRS - BCO 237-2/0895/130667-7 BANCO BRADESCO S.A.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-35.06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-35.06</v>
          </cell>
          <cell r="AN385">
            <v>0</v>
          </cell>
          <cell r="AO385">
            <v>-35.06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</row>
        <row r="386">
          <cell r="A386" t="str">
            <v>1113290</v>
          </cell>
          <cell r="B386" t="str">
            <v>TRS - BCO 237-2/0895/130668-5 BANCO BRADESCO S.A.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-33.200000000000003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-33.200000000000003</v>
          </cell>
          <cell r="AN386">
            <v>0</v>
          </cell>
          <cell r="AO386">
            <v>-33.200000000000003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</row>
        <row r="387">
          <cell r="A387" t="str">
            <v>1113291</v>
          </cell>
          <cell r="B387" t="str">
            <v>TRS - BCO 237-2/0895/130663-4 BANCO BRADESCO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-47.69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-47.69</v>
          </cell>
          <cell r="AN387">
            <v>0</v>
          </cell>
          <cell r="AO387">
            <v>-47.69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</row>
        <row r="388">
          <cell r="A388" t="str">
            <v>1113292</v>
          </cell>
          <cell r="B388" t="str">
            <v>TRS - BCO 237-2/0895/130664-2 BANCO BRADESCO S.A.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-31.29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-31.29</v>
          </cell>
          <cell r="AN388">
            <v>0</v>
          </cell>
          <cell r="AO388">
            <v>-31.29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</row>
        <row r="389">
          <cell r="A389" t="str">
            <v>1113293</v>
          </cell>
          <cell r="B389" t="str">
            <v>TRS - BCO 237-2/0895/130665-0 BANCO BRADESCO S.A.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-23.87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-23.87</v>
          </cell>
          <cell r="AN389">
            <v>0</v>
          </cell>
          <cell r="AO389">
            <v>-23.87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</row>
        <row r="390">
          <cell r="A390" t="str">
            <v>1113999</v>
          </cell>
          <cell r="B390" t="str">
            <v>TRS # BANCOS VALORES A CLASSIFICAR</v>
          </cell>
          <cell r="C390">
            <v>16553.060000000001</v>
          </cell>
          <cell r="D390">
            <v>0</v>
          </cell>
          <cell r="E390">
            <v>1886.67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18439.73</v>
          </cell>
          <cell r="AN390">
            <v>0</v>
          </cell>
          <cell r="AO390">
            <v>18439.73</v>
          </cell>
          <cell r="AP390">
            <v>0</v>
          </cell>
          <cell r="AQ390">
            <v>0</v>
          </cell>
          <cell r="AR390">
            <v>0</v>
          </cell>
          <cell r="AS390">
            <v>18439.73</v>
          </cell>
          <cell r="AT390">
            <v>18439.73</v>
          </cell>
          <cell r="AU390">
            <v>18439.73</v>
          </cell>
        </row>
        <row r="391">
          <cell r="A391" t="str">
            <v>1114000</v>
          </cell>
          <cell r="B391" t="str">
            <v>CHQ - BCO 001-9/3306/11100-7 CONTA MOVIMENTO</v>
          </cell>
          <cell r="C391">
            <v>-304065.37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-304065.37</v>
          </cell>
          <cell r="AN391">
            <v>0</v>
          </cell>
          <cell r="AO391">
            <v>-304065.37</v>
          </cell>
          <cell r="AP391">
            <v>0</v>
          </cell>
          <cell r="AQ391">
            <v>0</v>
          </cell>
          <cell r="AR391">
            <v>0</v>
          </cell>
          <cell r="AS391">
            <v>-1497226.9</v>
          </cell>
          <cell r="AT391">
            <v>-1974360.74</v>
          </cell>
          <cell r="AU391">
            <v>-1807980.3</v>
          </cell>
        </row>
        <row r="392">
          <cell r="A392" t="str">
            <v>1114013</v>
          </cell>
          <cell r="B392" t="str">
            <v>CHQ - BCO 001-9/299/ 36663-3 FC GVA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-463.2</v>
          </cell>
          <cell r="AU392">
            <v>0</v>
          </cell>
        </row>
        <row r="393">
          <cell r="A393" t="str">
            <v>1114014</v>
          </cell>
          <cell r="B393" t="str">
            <v>CHQ - BCO 001-9/1779/30447-6 CCD COLIDER</v>
          </cell>
          <cell r="C393">
            <v>-293.95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-293.95</v>
          </cell>
          <cell r="AN393">
            <v>0</v>
          </cell>
          <cell r="AO393">
            <v>-293.95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55.2</v>
          </cell>
          <cell r="AU393">
            <v>0</v>
          </cell>
        </row>
        <row r="394">
          <cell r="A394" t="str">
            <v>1114021</v>
          </cell>
          <cell r="B394" t="str">
            <v>CHQ - BCO 001-9/3509/21105-2 FC-LONDRINA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913</v>
          </cell>
        </row>
        <row r="395">
          <cell r="A395" t="str">
            <v>1114024</v>
          </cell>
          <cell r="B395" t="str">
            <v>CHQ - BCO 001-9/3064/111500-6 CONTA MOVIMENTO</v>
          </cell>
          <cell r="C395">
            <v>0</v>
          </cell>
          <cell r="D395">
            <v>-3105874.14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-3105874.14</v>
          </cell>
          <cell r="AN395">
            <v>0</v>
          </cell>
          <cell r="AO395">
            <v>-3105874.14</v>
          </cell>
          <cell r="AP395">
            <v>0</v>
          </cell>
          <cell r="AQ395">
            <v>0</v>
          </cell>
          <cell r="AR395">
            <v>0</v>
          </cell>
          <cell r="AS395">
            <v>-1963637.14</v>
          </cell>
          <cell r="AT395">
            <v>-2081904.49</v>
          </cell>
          <cell r="AU395">
            <v>-4657253.6399999997</v>
          </cell>
        </row>
        <row r="396">
          <cell r="A396" t="str">
            <v>1114039</v>
          </cell>
          <cell r="B396" t="str">
            <v>CHQ - BCO 001-9/30/35950-5 FC-PONTA GROSSA</v>
          </cell>
          <cell r="C396">
            <v>0</v>
          </cell>
          <cell r="D396">
            <v>-5190.08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-5190.08</v>
          </cell>
          <cell r="AN396">
            <v>0</v>
          </cell>
          <cell r="AO396">
            <v>-5190.08</v>
          </cell>
          <cell r="AP396">
            <v>0</v>
          </cell>
          <cell r="AQ396">
            <v>0</v>
          </cell>
          <cell r="AR396">
            <v>0</v>
          </cell>
          <cell r="AS396">
            <v>-2564.37</v>
          </cell>
          <cell r="AT396">
            <v>-2343.06</v>
          </cell>
          <cell r="AU396">
            <v>0</v>
          </cell>
        </row>
        <row r="397">
          <cell r="A397" t="str">
            <v>1114040</v>
          </cell>
          <cell r="B397" t="str">
            <v>CHQ - BCO 001-9/140/30473-5 VC-FOZ DO IGUACU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-203.72</v>
          </cell>
          <cell r="AU397">
            <v>0</v>
          </cell>
        </row>
        <row r="398">
          <cell r="A398" t="str">
            <v>1114041</v>
          </cell>
          <cell r="B398" t="str">
            <v>CHQ - BCO 001-9/182/22994-6 VC-IRATI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-70.489999999999995</v>
          </cell>
          <cell r="AT398">
            <v>-1453.81</v>
          </cell>
          <cell r="AU398">
            <v>0</v>
          </cell>
        </row>
        <row r="399">
          <cell r="A399" t="str">
            <v>1114042</v>
          </cell>
          <cell r="B399" t="str">
            <v>CHQ - BCO 001-9/217/17962-0 VC-UNIAO DA VITORIA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-253.57</v>
          </cell>
          <cell r="AT399">
            <v>0</v>
          </cell>
          <cell r="AU399">
            <v>-143.80000000000001</v>
          </cell>
        </row>
        <row r="400">
          <cell r="A400" t="str">
            <v>1114043</v>
          </cell>
          <cell r="B400" t="str">
            <v>CHQ - BCO 001-9/224/13942-4 FC-CORNPROCOPIO</v>
          </cell>
          <cell r="C400">
            <v>0</v>
          </cell>
          <cell r="D400">
            <v>-42.75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-42.75</v>
          </cell>
          <cell r="AN400">
            <v>0</v>
          </cell>
          <cell r="AO400">
            <v>-42.75</v>
          </cell>
          <cell r="AP400">
            <v>0</v>
          </cell>
          <cell r="AQ400">
            <v>0</v>
          </cell>
          <cell r="AR400">
            <v>0</v>
          </cell>
          <cell r="AS400">
            <v>-6417.12</v>
          </cell>
          <cell r="AT400">
            <v>-5920.68</v>
          </cell>
          <cell r="AU400">
            <v>-390</v>
          </cell>
        </row>
        <row r="401">
          <cell r="A401" t="str">
            <v>1114044</v>
          </cell>
          <cell r="B401" t="str">
            <v>CHQ - BCO 001-9/259/27583-2 VC-PARANAGUA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45.9</v>
          </cell>
        </row>
        <row r="402">
          <cell r="A402" t="str">
            <v>1114046</v>
          </cell>
          <cell r="B402" t="str">
            <v>CHQ - BCO 001-9/355/23945-3 FC-APUCARANA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-4905.68</v>
          </cell>
          <cell r="AU402">
            <v>0</v>
          </cell>
        </row>
        <row r="403">
          <cell r="A403" t="str">
            <v>1114047</v>
          </cell>
          <cell r="B403" t="str">
            <v>CHQ - BCO 001-9/381/20143-X FC-PARANAVAI</v>
          </cell>
          <cell r="C403">
            <v>0</v>
          </cell>
          <cell r="D403">
            <v>-600.29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-600.29</v>
          </cell>
          <cell r="AN403">
            <v>0</v>
          </cell>
          <cell r="AO403">
            <v>-600.29</v>
          </cell>
          <cell r="AP403">
            <v>0</v>
          </cell>
          <cell r="AQ403">
            <v>0</v>
          </cell>
          <cell r="AR403">
            <v>0</v>
          </cell>
          <cell r="AS403">
            <v>-115.8</v>
          </cell>
          <cell r="AT403">
            <v>-1639.45</v>
          </cell>
          <cell r="AU403">
            <v>-16.96</v>
          </cell>
        </row>
        <row r="404">
          <cell r="A404" t="str">
            <v>1114048</v>
          </cell>
          <cell r="B404" t="str">
            <v>CHQ - BCO 001-9/406/23362-5 FC-CAMPO MOURAO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-588</v>
          </cell>
          <cell r="AU404">
            <v>0</v>
          </cell>
        </row>
        <row r="405">
          <cell r="A405" t="str">
            <v>1114052</v>
          </cell>
          <cell r="B405" t="str">
            <v>CHQ - BCO 001-9/495/27900-5 VC-PATO BRANCO</v>
          </cell>
          <cell r="C405">
            <v>0</v>
          </cell>
          <cell r="D405">
            <v>-122.8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-122.8</v>
          </cell>
          <cell r="AN405">
            <v>0</v>
          </cell>
          <cell r="AO405">
            <v>-122.8</v>
          </cell>
          <cell r="AP405">
            <v>0</v>
          </cell>
          <cell r="AQ405">
            <v>0</v>
          </cell>
          <cell r="AR405">
            <v>0</v>
          </cell>
          <cell r="AS405">
            <v>-4607.1000000000004</v>
          </cell>
          <cell r="AT405">
            <v>0</v>
          </cell>
          <cell r="AU405">
            <v>-524.6</v>
          </cell>
        </row>
        <row r="406">
          <cell r="A406" t="str">
            <v>1114054</v>
          </cell>
          <cell r="B406" t="str">
            <v>CHQ - BCO 001-9/587/33336-0 VC-TOLEDO</v>
          </cell>
          <cell r="C406">
            <v>0</v>
          </cell>
          <cell r="D406">
            <v>-1224.21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-1224.21</v>
          </cell>
          <cell r="AN406">
            <v>0</v>
          </cell>
          <cell r="AO406">
            <v>-1224.21</v>
          </cell>
          <cell r="AP406">
            <v>0</v>
          </cell>
          <cell r="AQ406">
            <v>0</v>
          </cell>
          <cell r="AR406">
            <v>0</v>
          </cell>
          <cell r="AS406">
            <v>-6517.16</v>
          </cell>
          <cell r="AT406">
            <v>-6179.83</v>
          </cell>
          <cell r="AU406">
            <v>-851.37</v>
          </cell>
        </row>
        <row r="407">
          <cell r="A407" t="str">
            <v>1114056</v>
          </cell>
          <cell r="B407" t="str">
            <v>CHQ - BCO 001-9/616/16088-1 VC-FRANCISCO BELTRAO</v>
          </cell>
          <cell r="C407">
            <v>0</v>
          </cell>
          <cell r="D407">
            <v>-399.95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-399.95</v>
          </cell>
          <cell r="AN407">
            <v>0</v>
          </cell>
          <cell r="AO407">
            <v>-399.95</v>
          </cell>
          <cell r="AP407">
            <v>0</v>
          </cell>
          <cell r="AQ407">
            <v>0</v>
          </cell>
          <cell r="AR407">
            <v>0</v>
          </cell>
          <cell r="AS407">
            <v>-399.7</v>
          </cell>
          <cell r="AT407">
            <v>-5377.42</v>
          </cell>
          <cell r="AU407">
            <v>-678.73</v>
          </cell>
        </row>
        <row r="408">
          <cell r="A408" t="str">
            <v>1114057</v>
          </cell>
          <cell r="B408" t="str">
            <v>CHQ - BCO 001-9/618/23419-2 VC-CIANORTE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-1831.42</v>
          </cell>
          <cell r="AU408">
            <v>0</v>
          </cell>
        </row>
        <row r="409">
          <cell r="A409" t="str">
            <v>1114058</v>
          </cell>
          <cell r="B409" t="str">
            <v>CHQ - BCO 001-9/630/10948-7 VC-LAPA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-1483.5</v>
          </cell>
          <cell r="AT409">
            <v>-1436.5</v>
          </cell>
          <cell r="AU409">
            <v>0</v>
          </cell>
        </row>
        <row r="410">
          <cell r="A410" t="str">
            <v>1114059</v>
          </cell>
          <cell r="B410" t="str">
            <v>CHQ - BCO 001-9/633/13581-X VC-IVAIPORA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-2.95</v>
          </cell>
          <cell r="AU410">
            <v>0</v>
          </cell>
        </row>
        <row r="411">
          <cell r="A411" t="str">
            <v>1114060</v>
          </cell>
          <cell r="B411" t="str">
            <v>CHQ - BCO 001-9/645/19407-7 FC-UMUARAMA</v>
          </cell>
          <cell r="C411">
            <v>0</v>
          </cell>
          <cell r="D411">
            <v>-96.87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-96.87</v>
          </cell>
          <cell r="AN411">
            <v>0</v>
          </cell>
          <cell r="AO411">
            <v>-96.87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-3086.78</v>
          </cell>
          <cell r="AU411">
            <v>-28.97</v>
          </cell>
        </row>
        <row r="412">
          <cell r="A412" t="str">
            <v>1114065</v>
          </cell>
          <cell r="B412" t="str">
            <v>CHQ - BCO 001-9/756/29377-6 FC-CURITIBA/SDLGES</v>
          </cell>
          <cell r="C412">
            <v>0</v>
          </cell>
          <cell r="D412">
            <v>-17.18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-17.18</v>
          </cell>
          <cell r="AN412">
            <v>0</v>
          </cell>
          <cell r="AO412">
            <v>-17.18</v>
          </cell>
          <cell r="AP412">
            <v>0</v>
          </cell>
          <cell r="AQ412">
            <v>0</v>
          </cell>
          <cell r="AR412">
            <v>0</v>
          </cell>
          <cell r="AS412">
            <v>-2547</v>
          </cell>
          <cell r="AT412">
            <v>0</v>
          </cell>
          <cell r="AU412">
            <v>0</v>
          </cell>
        </row>
        <row r="413">
          <cell r="A413" t="str">
            <v>1114075</v>
          </cell>
          <cell r="B413" t="str">
            <v>CHQ - BCO 001-9/982/32793-X VC-S JOSE DOS PINHAIS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-263.89999999999998</v>
          </cell>
          <cell r="AU413">
            <v>0</v>
          </cell>
        </row>
        <row r="414">
          <cell r="A414" t="str">
            <v>1114076</v>
          </cell>
          <cell r="B414" t="str">
            <v>CHQ - BCO 001-9/1460/60787-8 FC-CASCAVEL</v>
          </cell>
          <cell r="C414">
            <v>0</v>
          </cell>
          <cell r="D414">
            <v>-4533.57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-4533.57</v>
          </cell>
          <cell r="AN414">
            <v>0</v>
          </cell>
          <cell r="AO414">
            <v>-4533.57</v>
          </cell>
          <cell r="AP414">
            <v>0</v>
          </cell>
          <cell r="AQ414">
            <v>0</v>
          </cell>
          <cell r="AR414">
            <v>0</v>
          </cell>
          <cell r="AS414">
            <v>-7003.29</v>
          </cell>
          <cell r="AT414">
            <v>-4251.42</v>
          </cell>
          <cell r="AU414">
            <v>-10164.06</v>
          </cell>
        </row>
        <row r="415">
          <cell r="A415" t="str">
            <v>1114077</v>
          </cell>
          <cell r="B415" t="str">
            <v>CHQ - BCO 001-9/1467/17483-1 VC-ARAUCARIA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-464.16</v>
          </cell>
          <cell r="AT415">
            <v>0</v>
          </cell>
          <cell r="AU415">
            <v>0</v>
          </cell>
        </row>
        <row r="416">
          <cell r="A416" t="str">
            <v>1114085</v>
          </cell>
          <cell r="B416" t="str">
            <v>CHQ - BCO 001-9/3509/14857-1 FC-LONDRINA</v>
          </cell>
          <cell r="C416">
            <v>0</v>
          </cell>
          <cell r="D416">
            <v>-159.57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-159.57</v>
          </cell>
          <cell r="AN416">
            <v>0</v>
          </cell>
          <cell r="AO416">
            <v>-159.57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</row>
        <row r="417">
          <cell r="A417" t="str">
            <v>1114086</v>
          </cell>
          <cell r="B417" t="str">
            <v>CHQ - BCO 001-9/3512/16269-8 FC-MARINGA</v>
          </cell>
          <cell r="C417">
            <v>0</v>
          </cell>
          <cell r="D417">
            <v>-1561.29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-1561.29</v>
          </cell>
          <cell r="AN417">
            <v>0</v>
          </cell>
          <cell r="AO417">
            <v>-1561.29</v>
          </cell>
          <cell r="AP417">
            <v>0</v>
          </cell>
          <cell r="AQ417">
            <v>0</v>
          </cell>
          <cell r="AR417">
            <v>0</v>
          </cell>
          <cell r="AS417">
            <v>-176.51</v>
          </cell>
          <cell r="AT417">
            <v>-4437.58</v>
          </cell>
          <cell r="AU417">
            <v>-96.81</v>
          </cell>
        </row>
        <row r="418">
          <cell r="A418" t="str">
            <v>1114087</v>
          </cell>
          <cell r="B418" t="str">
            <v>CHQ - BCO 001-9/3850/07727-5 VC-MATINHOS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-1024.7</v>
          </cell>
          <cell r="AU418">
            <v>0</v>
          </cell>
        </row>
        <row r="419">
          <cell r="A419" t="str">
            <v>1114093</v>
          </cell>
          <cell r="B419" t="str">
            <v>CHQ - BCO 001-9/4719/8451-4 VC-AG ANTONINA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-54.91</v>
          </cell>
        </row>
        <row r="420">
          <cell r="A420" t="str">
            <v>1114101</v>
          </cell>
          <cell r="B420" t="str">
            <v>CHQ - BCO 001-9/30/35954-8 FC-PONTA GROSSA</v>
          </cell>
          <cell r="C420">
            <v>0</v>
          </cell>
          <cell r="D420">
            <v>0</v>
          </cell>
          <cell r="E420">
            <v>-1741.9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-1741.9</v>
          </cell>
          <cell r="AN420">
            <v>0</v>
          </cell>
          <cell r="AO420">
            <v>-1741.9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</row>
        <row r="421">
          <cell r="A421" t="str">
            <v>1114102</v>
          </cell>
          <cell r="B421" t="str">
            <v>CHQ - BCO 001-9/299/030596-0 FC-GUARAPUAVA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-3318.49</v>
          </cell>
          <cell r="AU421">
            <v>0</v>
          </cell>
        </row>
        <row r="422">
          <cell r="A422" t="str">
            <v>1114103</v>
          </cell>
          <cell r="B422" t="str">
            <v>CHQ - BCO 001-9/495/27901-3 VC-PATO BRANCO</v>
          </cell>
          <cell r="C422">
            <v>0</v>
          </cell>
          <cell r="D422">
            <v>0</v>
          </cell>
          <cell r="E422">
            <v>-516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-516</v>
          </cell>
          <cell r="AN422">
            <v>0</v>
          </cell>
          <cell r="AO422">
            <v>-516</v>
          </cell>
          <cell r="AP422">
            <v>0</v>
          </cell>
          <cell r="AQ422">
            <v>0</v>
          </cell>
          <cell r="AR422">
            <v>0</v>
          </cell>
          <cell r="AS422">
            <v>-420</v>
          </cell>
          <cell r="AT422">
            <v>540</v>
          </cell>
          <cell r="AU422">
            <v>-570</v>
          </cell>
        </row>
        <row r="423">
          <cell r="A423" t="str">
            <v>1114104</v>
          </cell>
          <cell r="B423" t="str">
            <v>CHQ - BCO 001-9/1460/60786-X FC-CASCAVEL</v>
          </cell>
          <cell r="C423">
            <v>0</v>
          </cell>
          <cell r="D423">
            <v>0</v>
          </cell>
          <cell r="E423">
            <v>-1054.5999999999999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-1054.5999999999999</v>
          </cell>
          <cell r="AN423">
            <v>0</v>
          </cell>
          <cell r="AO423">
            <v>-1054.5999999999999</v>
          </cell>
          <cell r="AP423">
            <v>0</v>
          </cell>
          <cell r="AQ423">
            <v>0</v>
          </cell>
          <cell r="AR423">
            <v>0</v>
          </cell>
          <cell r="AS423">
            <v>-1388.15</v>
          </cell>
          <cell r="AT423">
            <v>-2522.17</v>
          </cell>
          <cell r="AU423">
            <v>-1708.84</v>
          </cell>
        </row>
        <row r="424">
          <cell r="A424" t="str">
            <v>1114107</v>
          </cell>
          <cell r="B424" t="str">
            <v>CHQ - BCO 001-9/3512/16270-1 FC-MARINGA</v>
          </cell>
          <cell r="C424">
            <v>0</v>
          </cell>
          <cell r="D424">
            <v>0</v>
          </cell>
          <cell r="E424">
            <v>-1234.5999999999999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-1234.5999999999999</v>
          </cell>
          <cell r="AN424">
            <v>0</v>
          </cell>
          <cell r="AO424">
            <v>-1234.5999999999999</v>
          </cell>
          <cell r="AP424">
            <v>0</v>
          </cell>
          <cell r="AQ424">
            <v>0</v>
          </cell>
          <cell r="AR424">
            <v>0</v>
          </cell>
          <cell r="AS424">
            <v>-456</v>
          </cell>
          <cell r="AT424">
            <v>-1830.2</v>
          </cell>
          <cell r="AU424">
            <v>-4293.0600000000004</v>
          </cell>
        </row>
        <row r="425">
          <cell r="A425" t="str">
            <v>1114217</v>
          </cell>
          <cell r="B425" t="str">
            <v>CHQ - 104-0/3153/5507-2 CAIXA ECONOMICA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4685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4685</v>
          </cell>
          <cell r="AN425">
            <v>0</v>
          </cell>
          <cell r="AO425">
            <v>4685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</row>
        <row r="426">
          <cell r="A426" t="str">
            <v>CBAG11112</v>
          </cell>
          <cell r="B426" t="str">
            <v>Aplic. Financeiras - Mercado Aberto</v>
          </cell>
          <cell r="C426">
            <v>144831676.36000001</v>
          </cell>
          <cell r="D426">
            <v>123607444.08</v>
          </cell>
          <cell r="E426">
            <v>111782405.09999999</v>
          </cell>
          <cell r="F426">
            <v>105453598.09999999</v>
          </cell>
          <cell r="G426">
            <v>47618135.079999998</v>
          </cell>
          <cell r="H426">
            <v>21192554.27</v>
          </cell>
          <cell r="I426">
            <v>499649.91</v>
          </cell>
          <cell r="J426">
            <v>0</v>
          </cell>
          <cell r="K426">
            <v>21946952.16</v>
          </cell>
          <cell r="L426">
            <v>16041699.34</v>
          </cell>
          <cell r="M426">
            <v>17499742.800000001</v>
          </cell>
          <cell r="N426">
            <v>24511179.510000002</v>
          </cell>
          <cell r="O426">
            <v>34926165.82</v>
          </cell>
          <cell r="P426">
            <v>21314324.690000001</v>
          </cell>
          <cell r="Q426">
            <v>11870799.4</v>
          </cell>
          <cell r="R426">
            <v>127488.97</v>
          </cell>
          <cell r="S426">
            <v>3865446.37</v>
          </cell>
          <cell r="T426">
            <v>13417291.02</v>
          </cell>
          <cell r="U426">
            <v>12315182.84</v>
          </cell>
          <cell r="V426">
            <v>9596717.4000000004</v>
          </cell>
          <cell r="W426">
            <v>8080732.6699999999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3801621.22</v>
          </cell>
          <cell r="AL426">
            <v>403945584.52999997</v>
          </cell>
          <cell r="AM426">
            <v>1158246391.6400001</v>
          </cell>
          <cell r="AN426">
            <v>0</v>
          </cell>
          <cell r="AO426">
            <v>1158246391.6400001</v>
          </cell>
          <cell r="AP426">
            <v>43644109.530000001</v>
          </cell>
          <cell r="AQ426">
            <v>8973441.1199999992</v>
          </cell>
          <cell r="AR426">
            <v>25526762.84</v>
          </cell>
          <cell r="AS426">
            <v>809053325.73000002</v>
          </cell>
          <cell r="AT426">
            <v>1201359290.8499999</v>
          </cell>
          <cell r="AU426">
            <v>1390720714.01</v>
          </cell>
        </row>
        <row r="427">
          <cell r="A427" t="str">
            <v>1115600</v>
          </cell>
          <cell r="B427" t="str">
            <v>APLICACAO FINANCEIRA</v>
          </cell>
          <cell r="C427">
            <v>144831676.36000001</v>
          </cell>
          <cell r="D427">
            <v>123607444.08</v>
          </cell>
          <cell r="E427">
            <v>111782405.09999999</v>
          </cell>
          <cell r="F427">
            <v>105453598.09999999</v>
          </cell>
          <cell r="G427">
            <v>47618135.079999998</v>
          </cell>
          <cell r="H427">
            <v>21192554.27</v>
          </cell>
          <cell r="I427">
            <v>499649.91</v>
          </cell>
          <cell r="J427">
            <v>0</v>
          </cell>
          <cell r="K427">
            <v>21946952.16</v>
          </cell>
          <cell r="L427">
            <v>16041699.34</v>
          </cell>
          <cell r="M427">
            <v>17499742.800000001</v>
          </cell>
          <cell r="N427">
            <v>24511179.510000002</v>
          </cell>
          <cell r="O427">
            <v>34926165.82</v>
          </cell>
          <cell r="P427">
            <v>21314324.690000001</v>
          </cell>
          <cell r="Q427">
            <v>11870799.4</v>
          </cell>
          <cell r="R427">
            <v>127488.97</v>
          </cell>
          <cell r="S427">
            <v>3865446.37</v>
          </cell>
          <cell r="T427">
            <v>13417291.02</v>
          </cell>
          <cell r="U427">
            <v>12315182.84</v>
          </cell>
          <cell r="V427">
            <v>9596717.4000000004</v>
          </cell>
          <cell r="W427">
            <v>8080732.6699999999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3801621.22</v>
          </cell>
          <cell r="AL427">
            <v>403945584.52999997</v>
          </cell>
          <cell r="AM427">
            <v>1158246391.6400001</v>
          </cell>
          <cell r="AN427">
            <v>0</v>
          </cell>
          <cell r="AO427">
            <v>1158246391.6400001</v>
          </cell>
          <cell r="AP427">
            <v>43644109.530000001</v>
          </cell>
          <cell r="AQ427">
            <v>8973441.1199999992</v>
          </cell>
          <cell r="AR427">
            <v>25526762.84</v>
          </cell>
          <cell r="AS427">
            <v>809053325.73000002</v>
          </cell>
          <cell r="AT427">
            <v>1201359290.8499999</v>
          </cell>
          <cell r="AU427">
            <v>1390720714.01</v>
          </cell>
        </row>
        <row r="428">
          <cell r="A428" t="str">
            <v>CBAG11113</v>
          </cell>
          <cell r="B428" t="str">
            <v>Numerário em Trânsito</v>
          </cell>
          <cell r="C428">
            <v>0</v>
          </cell>
          <cell r="D428">
            <v>121462437.98999999</v>
          </cell>
          <cell r="E428">
            <v>3125448.27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124587886.26000001</v>
          </cell>
          <cell r="AN428">
            <v>0</v>
          </cell>
          <cell r="AO428">
            <v>124587886.26000001</v>
          </cell>
          <cell r="AP428">
            <v>0</v>
          </cell>
          <cell r="AQ428">
            <v>0</v>
          </cell>
          <cell r="AR428">
            <v>0</v>
          </cell>
          <cell r="AS428">
            <v>121190942.09999999</v>
          </cell>
          <cell r="AT428">
            <v>129620914.08</v>
          </cell>
          <cell r="AU428">
            <v>132469852.56</v>
          </cell>
        </row>
        <row r="429">
          <cell r="A429" t="str">
            <v>1116000</v>
          </cell>
          <cell r="B429" t="str">
            <v>NUMERARIO EM TRANSITO - BANCO DO BRASIL 001</v>
          </cell>
          <cell r="C429">
            <v>0</v>
          </cell>
          <cell r="D429">
            <v>24165772.829999998</v>
          </cell>
          <cell r="E429">
            <v>661364.73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24827137.559999999</v>
          </cell>
          <cell r="AN429">
            <v>0</v>
          </cell>
          <cell r="AO429">
            <v>24827137.559999999</v>
          </cell>
          <cell r="AP429">
            <v>0</v>
          </cell>
          <cell r="AQ429">
            <v>0</v>
          </cell>
          <cell r="AR429">
            <v>0</v>
          </cell>
          <cell r="AS429">
            <v>17258945.75</v>
          </cell>
          <cell r="AT429">
            <v>28690915.129999999</v>
          </cell>
          <cell r="AU429">
            <v>24079478.649999999</v>
          </cell>
        </row>
        <row r="430">
          <cell r="A430" t="str">
            <v>1116001</v>
          </cell>
          <cell r="B430" t="str">
            <v>NUMERARIO EM TRANSITO - SANTANDER 033</v>
          </cell>
          <cell r="C430">
            <v>0</v>
          </cell>
          <cell r="D430">
            <v>5221356.03</v>
          </cell>
          <cell r="E430">
            <v>28538.19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5249894.22</v>
          </cell>
          <cell r="AN430">
            <v>0</v>
          </cell>
          <cell r="AO430">
            <v>5249894.22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1546465.84</v>
          </cell>
          <cell r="AU430">
            <v>0</v>
          </cell>
        </row>
        <row r="431">
          <cell r="A431" t="str">
            <v>1116002</v>
          </cell>
          <cell r="B431" t="str">
            <v>NUMERARIO EM TRANSITO # UNICRED 084</v>
          </cell>
          <cell r="C431">
            <v>0</v>
          </cell>
          <cell r="D431">
            <v>293023.09000000003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293023.09000000003</v>
          </cell>
          <cell r="AN431">
            <v>0</v>
          </cell>
          <cell r="AO431">
            <v>293023.09000000003</v>
          </cell>
          <cell r="AP431">
            <v>0</v>
          </cell>
          <cell r="AQ431">
            <v>0</v>
          </cell>
          <cell r="AR431">
            <v>0</v>
          </cell>
          <cell r="AS431">
            <v>203771.61</v>
          </cell>
          <cell r="AT431">
            <v>318620.78999999998</v>
          </cell>
          <cell r="AU431">
            <v>400046.74</v>
          </cell>
        </row>
        <row r="432">
          <cell r="A432" t="str">
            <v>1116003</v>
          </cell>
          <cell r="B432" t="str">
            <v>NUMERARIO EM TRANSITO - CAIXA 104</v>
          </cell>
          <cell r="C432">
            <v>0</v>
          </cell>
          <cell r="D432">
            <v>28250961.09</v>
          </cell>
          <cell r="E432">
            <v>641581.69999999995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28892542.789999999</v>
          </cell>
          <cell r="AN432">
            <v>0</v>
          </cell>
          <cell r="AO432">
            <v>28892542.789999999</v>
          </cell>
          <cell r="AP432">
            <v>0</v>
          </cell>
          <cell r="AQ432">
            <v>0</v>
          </cell>
          <cell r="AR432">
            <v>0</v>
          </cell>
          <cell r="AS432">
            <v>54378249.939999998</v>
          </cell>
          <cell r="AT432">
            <v>47949520.549999997</v>
          </cell>
          <cell r="AU432">
            <v>74713426.349999994</v>
          </cell>
        </row>
        <row r="433">
          <cell r="A433" t="str">
            <v>1116004</v>
          </cell>
          <cell r="B433" t="str">
            <v>NUMERARIO EM TRANSITO - BRADESCO 237</v>
          </cell>
          <cell r="C433">
            <v>0</v>
          </cell>
          <cell r="D433">
            <v>19694911.390000001</v>
          </cell>
          <cell r="E433">
            <v>251814.48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19946725.870000001</v>
          </cell>
          <cell r="AN433">
            <v>0</v>
          </cell>
          <cell r="AO433">
            <v>19946725.870000001</v>
          </cell>
          <cell r="AP433">
            <v>0</v>
          </cell>
          <cell r="AQ433">
            <v>0</v>
          </cell>
          <cell r="AR433">
            <v>0</v>
          </cell>
          <cell r="AS433">
            <v>15753037.18</v>
          </cell>
          <cell r="AT433">
            <v>11410022.369999999</v>
          </cell>
          <cell r="AU433">
            <v>14349899.050000001</v>
          </cell>
        </row>
        <row r="434">
          <cell r="A434" t="str">
            <v>1116006</v>
          </cell>
          <cell r="B434" t="str">
            <v>NUMERARIO EM TRANSITO - ITAU 341</v>
          </cell>
          <cell r="C434">
            <v>0</v>
          </cell>
          <cell r="D434">
            <v>32846582.25</v>
          </cell>
          <cell r="E434">
            <v>1464995.49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34311577.740000002</v>
          </cell>
          <cell r="AN434">
            <v>0</v>
          </cell>
          <cell r="AO434">
            <v>34311577.740000002</v>
          </cell>
          <cell r="AP434">
            <v>0</v>
          </cell>
          <cell r="AQ434">
            <v>0</v>
          </cell>
          <cell r="AR434">
            <v>0</v>
          </cell>
          <cell r="AS434">
            <v>27225809.09</v>
          </cell>
          <cell r="AT434">
            <v>29581227.77</v>
          </cell>
          <cell r="AU434">
            <v>10180819.84</v>
          </cell>
        </row>
        <row r="435">
          <cell r="A435" t="str">
            <v>1116007</v>
          </cell>
          <cell r="B435" t="str">
            <v>NUMERARIO EM TRANSITO - MERCANTIL DO BRASIL 389</v>
          </cell>
          <cell r="C435">
            <v>0</v>
          </cell>
          <cell r="D435">
            <v>597.53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597.53</v>
          </cell>
          <cell r="AN435">
            <v>0</v>
          </cell>
          <cell r="AO435">
            <v>597.53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1264.06</v>
          </cell>
          <cell r="AU435">
            <v>5061.7</v>
          </cell>
        </row>
        <row r="436">
          <cell r="A436" t="str">
            <v>1116008</v>
          </cell>
          <cell r="B436" t="str">
            <v>NUMERARIO EM TRANSITO - HSBC 399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3234139.2</v>
          </cell>
          <cell r="AU436">
            <v>0</v>
          </cell>
        </row>
        <row r="437">
          <cell r="A437" t="str">
            <v>1116010</v>
          </cell>
          <cell r="B437" t="str">
            <v>NUMERARIO EM TRANSITO - SAFRA 422</v>
          </cell>
          <cell r="C437">
            <v>0</v>
          </cell>
          <cell r="D437">
            <v>813974.71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813974.71</v>
          </cell>
          <cell r="AN437">
            <v>0</v>
          </cell>
          <cell r="AO437">
            <v>813974.71</v>
          </cell>
          <cell r="AP437">
            <v>0</v>
          </cell>
          <cell r="AQ437">
            <v>0</v>
          </cell>
          <cell r="AR437">
            <v>0</v>
          </cell>
          <cell r="AS437">
            <v>1818561.8</v>
          </cell>
          <cell r="AT437">
            <v>1625244.43</v>
          </cell>
          <cell r="AU437">
            <v>3957587.86</v>
          </cell>
        </row>
        <row r="438">
          <cell r="A438" t="str">
            <v>1116011</v>
          </cell>
          <cell r="B438" t="str">
            <v>NUMERARIO EM TRANSITO - CITIBANK 745</v>
          </cell>
          <cell r="C438">
            <v>0</v>
          </cell>
          <cell r="D438">
            <v>903763.34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903763.34</v>
          </cell>
          <cell r="AN438">
            <v>0</v>
          </cell>
          <cell r="AO438">
            <v>903763.34</v>
          </cell>
          <cell r="AP438">
            <v>0</v>
          </cell>
          <cell r="AQ438">
            <v>0</v>
          </cell>
          <cell r="AR438">
            <v>0</v>
          </cell>
          <cell r="AS438">
            <v>12166.01</v>
          </cell>
          <cell r="AT438">
            <v>321138.53000000003</v>
          </cell>
          <cell r="AU438">
            <v>10413.59</v>
          </cell>
        </row>
        <row r="439">
          <cell r="A439" t="str">
            <v>1116012</v>
          </cell>
          <cell r="B439" t="str">
            <v>NUMERARIO EM TRANSITO - BANSICREDI 748</v>
          </cell>
          <cell r="C439">
            <v>0</v>
          </cell>
          <cell r="D439">
            <v>7599641</v>
          </cell>
          <cell r="E439">
            <v>31429.47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7631070.4699999997</v>
          </cell>
          <cell r="AN439">
            <v>0</v>
          </cell>
          <cell r="AO439">
            <v>7631070.4699999997</v>
          </cell>
          <cell r="AP439">
            <v>0</v>
          </cell>
          <cell r="AQ439">
            <v>0</v>
          </cell>
          <cell r="AR439">
            <v>0</v>
          </cell>
          <cell r="AS439">
            <v>4461220.75</v>
          </cell>
          <cell r="AT439">
            <v>3213198.42</v>
          </cell>
          <cell r="AU439">
            <v>4606233.49</v>
          </cell>
        </row>
        <row r="440">
          <cell r="A440" t="str">
            <v>1116013</v>
          </cell>
          <cell r="B440" t="str">
            <v>NUMERARIO EM TRANSITO - BANCOOB 756</v>
          </cell>
          <cell r="C440">
            <v>0</v>
          </cell>
          <cell r="D440">
            <v>1641103.81</v>
          </cell>
          <cell r="E440">
            <v>45724.21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1686828.02</v>
          </cell>
          <cell r="AN440">
            <v>0</v>
          </cell>
          <cell r="AO440">
            <v>1686828.02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1453697.43</v>
          </cell>
          <cell r="AU440">
            <v>0</v>
          </cell>
        </row>
        <row r="441">
          <cell r="A441" t="str">
            <v>1116014</v>
          </cell>
          <cell r="B441" t="str">
            <v>NUMERARIO EM TRANSITO - CREDICOAMO 951</v>
          </cell>
          <cell r="C441">
            <v>0</v>
          </cell>
          <cell r="D441">
            <v>30160.14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30160.14</v>
          </cell>
          <cell r="AN441">
            <v>0</v>
          </cell>
          <cell r="AO441">
            <v>30160.14</v>
          </cell>
          <cell r="AP441">
            <v>0</v>
          </cell>
          <cell r="AQ441">
            <v>0</v>
          </cell>
          <cell r="AR441">
            <v>0</v>
          </cell>
          <cell r="AS441">
            <v>74486.23</v>
          </cell>
          <cell r="AT441">
            <v>276605.8</v>
          </cell>
          <cell r="AU441">
            <v>165132.38</v>
          </cell>
        </row>
        <row r="442">
          <cell r="A442" t="str">
            <v>1116015</v>
          </cell>
          <cell r="B442" t="str">
            <v>NUMERARIO EM TRANSITO - CREDICOROL 098</v>
          </cell>
          <cell r="C442">
            <v>0</v>
          </cell>
          <cell r="D442">
            <v>164.39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164.39</v>
          </cell>
          <cell r="AN442">
            <v>0</v>
          </cell>
          <cell r="AO442">
            <v>164.39</v>
          </cell>
          <cell r="AP442">
            <v>0</v>
          </cell>
          <cell r="AQ442">
            <v>0</v>
          </cell>
          <cell r="AR442">
            <v>0</v>
          </cell>
          <cell r="AS442">
            <v>3934.8</v>
          </cell>
          <cell r="AT442">
            <v>10544.13</v>
          </cell>
          <cell r="AU442">
            <v>58.75</v>
          </cell>
        </row>
        <row r="443">
          <cell r="A443" t="str">
            <v>1116016</v>
          </cell>
          <cell r="B443" t="str">
            <v>NUMERARIO EM TRANSITO - CREDICOOPAVEL</v>
          </cell>
          <cell r="C443">
            <v>0</v>
          </cell>
          <cell r="D443">
            <v>426.39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426.39</v>
          </cell>
          <cell r="AN443">
            <v>0</v>
          </cell>
          <cell r="AO443">
            <v>426.39</v>
          </cell>
          <cell r="AP443">
            <v>0</v>
          </cell>
          <cell r="AQ443">
            <v>0</v>
          </cell>
          <cell r="AR443">
            <v>0</v>
          </cell>
          <cell r="AS443">
            <v>758.94</v>
          </cell>
          <cell r="AT443">
            <v>-11690.37</v>
          </cell>
          <cell r="AU443">
            <v>1694.16</v>
          </cell>
        </row>
        <row r="444">
          <cell r="A444" t="str">
            <v>CBAG1112</v>
          </cell>
          <cell r="B444" t="str">
            <v>Aplic Financeiras - Tít e Valores Mobiliários</v>
          </cell>
          <cell r="C444">
            <v>48091337.240000002</v>
          </cell>
          <cell r="D444">
            <v>65524839.329999998</v>
          </cell>
          <cell r="E444">
            <v>0</v>
          </cell>
          <cell r="F444">
            <v>94881.4</v>
          </cell>
          <cell r="G444">
            <v>0</v>
          </cell>
          <cell r="H444">
            <v>191612586.62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62595.35</v>
          </cell>
          <cell r="AE444">
            <v>81961.820000000007</v>
          </cell>
          <cell r="AF444">
            <v>81961.820000000007</v>
          </cell>
          <cell r="AG444">
            <v>69049.16</v>
          </cell>
          <cell r="AH444">
            <v>81961.820000000007</v>
          </cell>
          <cell r="AI444">
            <v>81961.820000000007</v>
          </cell>
          <cell r="AJ444">
            <v>81961.820000000007</v>
          </cell>
          <cell r="AK444">
            <v>1230486.73</v>
          </cell>
          <cell r="AL444">
            <v>220765.05</v>
          </cell>
          <cell r="AM444">
            <v>307316349.98000002</v>
          </cell>
          <cell r="AN444">
            <v>0</v>
          </cell>
          <cell r="AO444">
            <v>307316349.98000002</v>
          </cell>
          <cell r="AP444">
            <v>276868.53999999998</v>
          </cell>
          <cell r="AQ444">
            <v>310351.19</v>
          </cell>
          <cell r="AR444">
            <v>299768.49</v>
          </cell>
          <cell r="AS444">
            <v>303691906.41000003</v>
          </cell>
          <cell r="AT444">
            <v>338896275.25</v>
          </cell>
          <cell r="AU444">
            <v>408275220.01999998</v>
          </cell>
        </row>
        <row r="445">
          <cell r="A445" t="str">
            <v>CBAG11121</v>
          </cell>
          <cell r="B445" t="str">
            <v>Aplic Financeiras Avaliadas a Valor Justo</v>
          </cell>
          <cell r="C445">
            <v>48091337.240000002</v>
          </cell>
          <cell r="D445">
            <v>65524839.329999998</v>
          </cell>
          <cell r="E445">
            <v>0</v>
          </cell>
          <cell r="F445">
            <v>94881.4</v>
          </cell>
          <cell r="G445">
            <v>0</v>
          </cell>
          <cell r="H445">
            <v>191612586.62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62595.35</v>
          </cell>
          <cell r="AE445">
            <v>81961.820000000007</v>
          </cell>
          <cell r="AF445">
            <v>81961.820000000007</v>
          </cell>
          <cell r="AG445">
            <v>69049.16</v>
          </cell>
          <cell r="AH445">
            <v>81961.820000000007</v>
          </cell>
          <cell r="AI445">
            <v>81961.820000000007</v>
          </cell>
          <cell r="AJ445">
            <v>81961.820000000007</v>
          </cell>
          <cell r="AK445">
            <v>1230486.73</v>
          </cell>
          <cell r="AL445">
            <v>220765.05</v>
          </cell>
          <cell r="AM445">
            <v>307316349.98000002</v>
          </cell>
          <cell r="AN445">
            <v>0</v>
          </cell>
          <cell r="AO445">
            <v>307316349.98000002</v>
          </cell>
          <cell r="AP445">
            <v>276868.53999999998</v>
          </cell>
          <cell r="AQ445">
            <v>310351.19</v>
          </cell>
          <cell r="AR445">
            <v>299768.49</v>
          </cell>
          <cell r="AS445">
            <v>303691906.41000003</v>
          </cell>
          <cell r="AT445">
            <v>338896275.25</v>
          </cell>
          <cell r="AU445">
            <v>408275220.01999998</v>
          </cell>
        </row>
        <row r="446">
          <cell r="A446" t="str">
            <v>CBAG111211</v>
          </cell>
          <cell r="B446" t="str">
            <v>Títulos para Negociação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191612586.62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191612586.62</v>
          </cell>
          <cell r="AN446">
            <v>0</v>
          </cell>
          <cell r="AO446">
            <v>191612586.62</v>
          </cell>
          <cell r="AP446">
            <v>0</v>
          </cell>
          <cell r="AQ446">
            <v>0</v>
          </cell>
          <cell r="AR446">
            <v>0</v>
          </cell>
          <cell r="AS446">
            <v>287791788.76999998</v>
          </cell>
          <cell r="AT446">
            <v>325349428.60000002</v>
          </cell>
          <cell r="AU446">
            <v>329747282.93000001</v>
          </cell>
        </row>
        <row r="447">
          <cell r="A447" t="str">
            <v>1125202</v>
          </cell>
          <cell r="B447" t="str">
            <v>TITULOS E VAL.MOBILIARIOS-PARA NEGOCIACAO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191612586.62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191612586.62</v>
          </cell>
          <cell r="AN447">
            <v>0</v>
          </cell>
          <cell r="AO447">
            <v>191612586.62</v>
          </cell>
          <cell r="AP447">
            <v>0</v>
          </cell>
          <cell r="AQ447">
            <v>0</v>
          </cell>
          <cell r="AR447">
            <v>0</v>
          </cell>
          <cell r="AS447">
            <v>287791788.76999998</v>
          </cell>
          <cell r="AT447">
            <v>325349428.60000002</v>
          </cell>
          <cell r="AU447">
            <v>329747282.93000001</v>
          </cell>
        </row>
        <row r="448">
          <cell r="A448" t="str">
            <v>CBAG111212</v>
          </cell>
          <cell r="B448" t="str">
            <v>Títulos Disponíveis para Venda</v>
          </cell>
          <cell r="C448">
            <v>48091337.240000002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62595.35</v>
          </cell>
          <cell r="AE448">
            <v>81961.820000000007</v>
          </cell>
          <cell r="AF448">
            <v>81961.820000000007</v>
          </cell>
          <cell r="AG448">
            <v>69049.16</v>
          </cell>
          <cell r="AH448">
            <v>81961.820000000007</v>
          </cell>
          <cell r="AI448">
            <v>81961.820000000007</v>
          </cell>
          <cell r="AJ448">
            <v>81961.820000000007</v>
          </cell>
          <cell r="AK448">
            <v>1230486.73</v>
          </cell>
          <cell r="AL448">
            <v>91890.34</v>
          </cell>
          <cell r="AM448">
            <v>49955167.920000002</v>
          </cell>
          <cell r="AN448">
            <v>0</v>
          </cell>
          <cell r="AO448">
            <v>49955167.920000002</v>
          </cell>
          <cell r="AP448">
            <v>148758.31</v>
          </cell>
          <cell r="AQ448">
            <v>182863.85</v>
          </cell>
          <cell r="AR448">
            <v>168169.16</v>
          </cell>
          <cell r="AS448">
            <v>14605865.470000001</v>
          </cell>
          <cell r="AT448">
            <v>11874594.109999999</v>
          </cell>
          <cell r="AU448">
            <v>76527796.109999999</v>
          </cell>
        </row>
        <row r="449">
          <cell r="A449" t="str">
            <v>1125201</v>
          </cell>
          <cell r="B449" t="str">
            <v>TITULOS E VAL.MOBILIARIOS-DISPONIVEIS PARA VENDA</v>
          </cell>
          <cell r="C449">
            <v>48091337.240000002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62595.35</v>
          </cell>
          <cell r="AE449">
            <v>81961.820000000007</v>
          </cell>
          <cell r="AF449">
            <v>81961.820000000007</v>
          </cell>
          <cell r="AG449">
            <v>69049.16</v>
          </cell>
          <cell r="AH449">
            <v>81961.820000000007</v>
          </cell>
          <cell r="AI449">
            <v>81961.820000000007</v>
          </cell>
          <cell r="AJ449">
            <v>81961.820000000007</v>
          </cell>
          <cell r="AK449">
            <v>1230486.73</v>
          </cell>
          <cell r="AL449">
            <v>91890.34</v>
          </cell>
          <cell r="AM449">
            <v>49955167.920000002</v>
          </cell>
          <cell r="AN449">
            <v>0</v>
          </cell>
          <cell r="AO449">
            <v>49955167.920000002</v>
          </cell>
          <cell r="AP449">
            <v>148758.31</v>
          </cell>
          <cell r="AQ449">
            <v>182863.85</v>
          </cell>
          <cell r="AR449">
            <v>168169.16</v>
          </cell>
          <cell r="AS449">
            <v>14605865.470000001</v>
          </cell>
          <cell r="AT449">
            <v>11874594.109999999</v>
          </cell>
          <cell r="AU449">
            <v>76527796.109999999</v>
          </cell>
        </row>
        <row r="450">
          <cell r="A450" t="str">
            <v>CBAG111213</v>
          </cell>
          <cell r="B450" t="str">
            <v>Cauções e Depósitos Vinculados</v>
          </cell>
          <cell r="C450">
            <v>0</v>
          </cell>
          <cell r="D450">
            <v>65524839.329999998</v>
          </cell>
          <cell r="E450">
            <v>0</v>
          </cell>
          <cell r="F450">
            <v>94881.4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128874.71</v>
          </cell>
          <cell r="AM450">
            <v>65748595.439999998</v>
          </cell>
          <cell r="AN450">
            <v>0</v>
          </cell>
          <cell r="AO450">
            <v>65748595.439999998</v>
          </cell>
          <cell r="AP450">
            <v>128110.23</v>
          </cell>
          <cell r="AQ450">
            <v>127487.34</v>
          </cell>
          <cell r="AR450">
            <v>131599.32999999999</v>
          </cell>
          <cell r="AS450">
            <v>1294252.17</v>
          </cell>
          <cell r="AT450">
            <v>1672252.54</v>
          </cell>
          <cell r="AU450">
            <v>2000140.98</v>
          </cell>
        </row>
        <row r="451">
          <cell r="A451" t="str">
            <v>CBAG1112131</v>
          </cell>
          <cell r="B451" t="str">
            <v>Depósitos em Garantia</v>
          </cell>
          <cell r="C451">
            <v>0</v>
          </cell>
          <cell r="D451">
            <v>65524839.329999998</v>
          </cell>
          <cell r="E451">
            <v>0</v>
          </cell>
          <cell r="F451">
            <v>94881.4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125000</v>
          </cell>
          <cell r="AM451">
            <v>65744720.729999997</v>
          </cell>
          <cell r="AN451">
            <v>0</v>
          </cell>
          <cell r="AO451">
            <v>65744720.729999997</v>
          </cell>
          <cell r="AP451">
            <v>125000</v>
          </cell>
          <cell r="AQ451">
            <v>125000</v>
          </cell>
          <cell r="AR451">
            <v>131000</v>
          </cell>
          <cell r="AS451">
            <v>1291141.94</v>
          </cell>
          <cell r="AT451">
            <v>1669765.2</v>
          </cell>
          <cell r="AU451">
            <v>1999541.65</v>
          </cell>
        </row>
        <row r="452">
          <cell r="A452" t="str">
            <v>1125500</v>
          </cell>
          <cell r="B452" t="str">
            <v>DEPOSITOS EM GARANTIA</v>
          </cell>
          <cell r="C452">
            <v>0</v>
          </cell>
          <cell r="D452">
            <v>0</v>
          </cell>
          <cell r="E452">
            <v>0</v>
          </cell>
          <cell r="F452">
            <v>94881.4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125000</v>
          </cell>
          <cell r="AM452">
            <v>219881.4</v>
          </cell>
          <cell r="AN452">
            <v>0</v>
          </cell>
          <cell r="AO452">
            <v>219881.4</v>
          </cell>
          <cell r="AP452">
            <v>125000</v>
          </cell>
          <cell r="AQ452">
            <v>125000</v>
          </cell>
          <cell r="AR452">
            <v>131000</v>
          </cell>
          <cell r="AS452">
            <v>234861.59</v>
          </cell>
          <cell r="AT452">
            <v>340873.01</v>
          </cell>
          <cell r="AU452">
            <v>282194.71000000002</v>
          </cell>
        </row>
        <row r="453">
          <cell r="A453" t="str">
            <v>1125501</v>
          </cell>
          <cell r="B453" t="str">
            <v>CAUCAO URBS # MANUTENCAO REDE SUBTERRANEA</v>
          </cell>
          <cell r="C453">
            <v>0</v>
          </cell>
          <cell r="D453">
            <v>13070.21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13070.21</v>
          </cell>
          <cell r="AN453">
            <v>0</v>
          </cell>
          <cell r="AO453">
            <v>13070.21</v>
          </cell>
          <cell r="AP453">
            <v>0</v>
          </cell>
          <cell r="AQ453">
            <v>0</v>
          </cell>
          <cell r="AR453">
            <v>0</v>
          </cell>
          <cell r="AS453">
            <v>17570.21</v>
          </cell>
          <cell r="AT453">
            <v>17570.21</v>
          </cell>
          <cell r="AU453">
            <v>12855.48</v>
          </cell>
        </row>
        <row r="454">
          <cell r="A454" t="str">
            <v>1125502</v>
          </cell>
          <cell r="B454" t="str">
            <v>CAUCAO - (CCEAR)</v>
          </cell>
          <cell r="C454">
            <v>0</v>
          </cell>
          <cell r="D454">
            <v>65511769.119999997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65511769.119999997</v>
          </cell>
          <cell r="AN454">
            <v>0</v>
          </cell>
          <cell r="AO454">
            <v>65511769.119999997</v>
          </cell>
          <cell r="AP454">
            <v>0</v>
          </cell>
          <cell r="AQ454">
            <v>0</v>
          </cell>
          <cell r="AR454">
            <v>0</v>
          </cell>
          <cell r="AS454">
            <v>1038710.14</v>
          </cell>
          <cell r="AT454">
            <v>1311321.98</v>
          </cell>
          <cell r="AU454">
            <v>1704491.46</v>
          </cell>
        </row>
        <row r="455">
          <cell r="A455" t="str">
            <v>CBAG1112132</v>
          </cell>
          <cell r="B455" t="str">
            <v>Renda Caução/Depósitos Vinculados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3874.71</v>
          </cell>
          <cell r="AM455">
            <v>3874.71</v>
          </cell>
          <cell r="AN455">
            <v>0</v>
          </cell>
          <cell r="AO455">
            <v>3874.71</v>
          </cell>
          <cell r="AP455">
            <v>3110.23</v>
          </cell>
          <cell r="AQ455">
            <v>2487.34</v>
          </cell>
          <cell r="AR455">
            <v>599.33000000000004</v>
          </cell>
          <cell r="AS455">
            <v>3110.23</v>
          </cell>
          <cell r="AT455">
            <v>2487.34</v>
          </cell>
          <cell r="AU455">
            <v>599.33000000000004</v>
          </cell>
        </row>
        <row r="456">
          <cell r="A456" t="str">
            <v>1122607</v>
          </cell>
          <cell r="B456" t="str">
            <v>RENDA CAUCAO/DEPOSITOS VINCULADOS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3874.71</v>
          </cell>
          <cell r="AM456">
            <v>3874.71</v>
          </cell>
          <cell r="AN456">
            <v>0</v>
          </cell>
          <cell r="AO456">
            <v>3874.71</v>
          </cell>
          <cell r="AP456">
            <v>3110.23</v>
          </cell>
          <cell r="AQ456">
            <v>2487.34</v>
          </cell>
          <cell r="AR456">
            <v>599.33000000000004</v>
          </cell>
          <cell r="AS456">
            <v>3110.23</v>
          </cell>
          <cell r="AT456">
            <v>2487.34</v>
          </cell>
          <cell r="AU456">
            <v>599.33000000000004</v>
          </cell>
        </row>
        <row r="457">
          <cell r="A457" t="str">
            <v>CBAG1113</v>
          </cell>
          <cell r="B457" t="str">
            <v>Contas a Receber</v>
          </cell>
          <cell r="C457">
            <v>580055650.37</v>
          </cell>
          <cell r="D457">
            <v>2427804784.25</v>
          </cell>
          <cell r="E457">
            <v>50990709.670000002</v>
          </cell>
          <cell r="F457">
            <v>62541219.030000001</v>
          </cell>
          <cell r="G457">
            <v>28671862.710000001</v>
          </cell>
          <cell r="H457">
            <v>15328779.98</v>
          </cell>
          <cell r="I457">
            <v>192</v>
          </cell>
          <cell r="J457">
            <v>6300</v>
          </cell>
          <cell r="K457">
            <v>4483774.22</v>
          </cell>
          <cell r="L457">
            <v>4959800.26</v>
          </cell>
          <cell r="M457">
            <v>7058936.3799999999</v>
          </cell>
          <cell r="N457">
            <v>4204430.9400000004</v>
          </cell>
          <cell r="O457">
            <v>1217625.99</v>
          </cell>
          <cell r="P457">
            <v>2097255.9</v>
          </cell>
          <cell r="Q457">
            <v>1540147.39</v>
          </cell>
          <cell r="R457">
            <v>5376685.7800000003</v>
          </cell>
          <cell r="S457">
            <v>2942239.54</v>
          </cell>
          <cell r="T457">
            <v>5218214.76</v>
          </cell>
          <cell r="U457">
            <v>10723847.689999999</v>
          </cell>
          <cell r="V457">
            <v>8615779.3300000001</v>
          </cell>
          <cell r="W457">
            <v>7468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144421886.97</v>
          </cell>
          <cell r="AL457">
            <v>208704176.34999999</v>
          </cell>
          <cell r="AM457">
            <v>3576971767.5100002</v>
          </cell>
          <cell r="AN457">
            <v>-229179271.13</v>
          </cell>
          <cell r="AO457">
            <v>3347792496.3800001</v>
          </cell>
          <cell r="AP457">
            <v>493998707.69</v>
          </cell>
          <cell r="AQ457">
            <v>411856057.45999998</v>
          </cell>
          <cell r="AR457">
            <v>612868572.24000001</v>
          </cell>
          <cell r="AS457">
            <v>2661644605.3699999</v>
          </cell>
          <cell r="AT457">
            <v>2680218568.6799998</v>
          </cell>
          <cell r="AU457">
            <v>3668950296.29</v>
          </cell>
        </row>
        <row r="458">
          <cell r="A458" t="str">
            <v>CBAG11131</v>
          </cell>
          <cell r="B458" t="str">
            <v>Clientes</v>
          </cell>
          <cell r="C458">
            <v>303552607.08999997</v>
          </cell>
          <cell r="D458">
            <v>2172902938.6999998</v>
          </cell>
          <cell r="E458">
            <v>47087421.200000003</v>
          </cell>
          <cell r="F458">
            <v>56412535.049999997</v>
          </cell>
          <cell r="G458">
            <v>24172179.550000001</v>
          </cell>
          <cell r="H458">
            <v>75869.47</v>
          </cell>
          <cell r="I458">
            <v>0</v>
          </cell>
          <cell r="J458">
            <v>0</v>
          </cell>
          <cell r="K458">
            <v>3532697.02</v>
          </cell>
          <cell r="L458">
            <v>4012313.48</v>
          </cell>
          <cell r="M458">
            <v>5390292.7400000002</v>
          </cell>
          <cell r="N458">
            <v>3250663.95</v>
          </cell>
          <cell r="O458">
            <v>1200287.33</v>
          </cell>
          <cell r="P458">
            <v>1307149.02</v>
          </cell>
          <cell r="Q458">
            <v>877040.44</v>
          </cell>
          <cell r="R458">
            <v>0</v>
          </cell>
          <cell r="S458">
            <v>2942239.54</v>
          </cell>
          <cell r="T458">
            <v>5218214.76</v>
          </cell>
          <cell r="U458">
            <v>10723847.689999999</v>
          </cell>
          <cell r="V458">
            <v>8615653.7300000004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141926001.56999999</v>
          </cell>
          <cell r="AL458">
            <v>0</v>
          </cell>
          <cell r="AM458">
            <v>2793199952.3299999</v>
          </cell>
          <cell r="AN458">
            <v>-139330668.28</v>
          </cell>
          <cell r="AO458">
            <v>2653869284.0500002</v>
          </cell>
          <cell r="AP458">
            <v>0</v>
          </cell>
          <cell r="AQ458">
            <v>0</v>
          </cell>
          <cell r="AR458">
            <v>0</v>
          </cell>
          <cell r="AS458">
            <v>2217356497.5700002</v>
          </cell>
          <cell r="AT458">
            <v>2298686273.4499998</v>
          </cell>
          <cell r="AU458">
            <v>3032826948.6199999</v>
          </cell>
        </row>
        <row r="459">
          <cell r="A459" t="str">
            <v>CBAG111311</v>
          </cell>
          <cell r="B459" t="str">
            <v>Consumid, Concessionárias e Permissionárias</v>
          </cell>
          <cell r="C459">
            <v>303552607.08999997</v>
          </cell>
          <cell r="D459">
            <v>2172902938.6999998</v>
          </cell>
          <cell r="E459">
            <v>534572.23</v>
          </cell>
          <cell r="F459">
            <v>-6116359.1299999999</v>
          </cell>
          <cell r="G459">
            <v>24172179.550000001</v>
          </cell>
          <cell r="H459">
            <v>75869.47</v>
          </cell>
          <cell r="I459">
            <v>0</v>
          </cell>
          <cell r="J459">
            <v>0</v>
          </cell>
          <cell r="K459">
            <v>3532697.02</v>
          </cell>
          <cell r="L459">
            <v>4012313.48</v>
          </cell>
          <cell r="M459">
            <v>5390292.7400000002</v>
          </cell>
          <cell r="N459">
            <v>3250663.95</v>
          </cell>
          <cell r="O459">
            <v>1200287.33</v>
          </cell>
          <cell r="P459">
            <v>1307149.02</v>
          </cell>
          <cell r="Q459">
            <v>877040.44</v>
          </cell>
          <cell r="R459">
            <v>0</v>
          </cell>
          <cell r="S459">
            <v>2942239.54</v>
          </cell>
          <cell r="T459">
            <v>5218214.76</v>
          </cell>
          <cell r="U459">
            <v>10723847.689999999</v>
          </cell>
          <cell r="V459">
            <v>8615653.7300000004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141926001.56999999</v>
          </cell>
          <cell r="AL459">
            <v>0</v>
          </cell>
          <cell r="AM459">
            <v>2684118209.1799998</v>
          </cell>
          <cell r="AN459">
            <v>-124906595.81999999</v>
          </cell>
          <cell r="AO459">
            <v>2559211613.3600001</v>
          </cell>
          <cell r="AP459">
            <v>0</v>
          </cell>
          <cell r="AQ459">
            <v>0</v>
          </cell>
          <cell r="AR459">
            <v>0</v>
          </cell>
          <cell r="AS459">
            <v>2105514556.28</v>
          </cell>
          <cell r="AT459">
            <v>2216512972.6399999</v>
          </cell>
          <cell r="AU459">
            <v>2948969979.0100002</v>
          </cell>
        </row>
        <row r="460">
          <cell r="A460" t="str">
            <v>CBAG1113111</v>
          </cell>
          <cell r="B460" t="str">
            <v>Consumidores</v>
          </cell>
          <cell r="C460">
            <v>65775998.090000004</v>
          </cell>
          <cell r="D460">
            <v>2009175895.52</v>
          </cell>
          <cell r="E460">
            <v>534572.23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-934874.46</v>
          </cell>
          <cell r="L460">
            <v>-919774.12</v>
          </cell>
          <cell r="M460">
            <v>-911558.64</v>
          </cell>
          <cell r="N460">
            <v>-910718.83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-4304.8500000000004</v>
          </cell>
          <cell r="T460">
            <v>-32057.98</v>
          </cell>
          <cell r="U460">
            <v>-11434.97</v>
          </cell>
          <cell r="V460">
            <v>-10244.18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19587159.379999999</v>
          </cell>
          <cell r="AL460">
            <v>0</v>
          </cell>
          <cell r="AM460">
            <v>2091338657.1900001</v>
          </cell>
          <cell r="AN460">
            <v>-2534204.38</v>
          </cell>
          <cell r="AO460">
            <v>2088804452.8099999</v>
          </cell>
          <cell r="AP460">
            <v>0</v>
          </cell>
          <cell r="AQ460">
            <v>0</v>
          </cell>
          <cell r="AR460">
            <v>0</v>
          </cell>
          <cell r="AS460">
            <v>1847732704.74</v>
          </cell>
          <cell r="AT460">
            <v>1809575957.8399999</v>
          </cell>
          <cell r="AU460">
            <v>2476466805.1599998</v>
          </cell>
        </row>
        <row r="461">
          <cell r="A461" t="str">
            <v>CBAG111311101</v>
          </cell>
          <cell r="B461" t="str">
            <v>Consumidores Livres - Industrial</v>
          </cell>
          <cell r="C461">
            <v>65169095.909999996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16241071.109999999</v>
          </cell>
          <cell r="AL461">
            <v>0</v>
          </cell>
          <cell r="AM461">
            <v>81410167.019999996</v>
          </cell>
          <cell r="AN461">
            <v>0</v>
          </cell>
          <cell r="AO461">
            <v>81410167.019999996</v>
          </cell>
          <cell r="AP461">
            <v>0</v>
          </cell>
          <cell r="AQ461">
            <v>0</v>
          </cell>
          <cell r="AR461">
            <v>0</v>
          </cell>
          <cell r="AS461">
            <v>82588709.569999993</v>
          </cell>
          <cell r="AT461">
            <v>81693259.120000005</v>
          </cell>
          <cell r="AU461">
            <v>70334373.219999999</v>
          </cell>
        </row>
        <row r="462">
          <cell r="A462" t="str">
            <v>1121018</v>
          </cell>
          <cell r="B462" t="str">
            <v>CONSUMIDOR LIVRE INDUSTRIAL FORA CONCESSÃO-NÃO FAT</v>
          </cell>
          <cell r="C462">
            <v>10297712.060000001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3588855.16</v>
          </cell>
          <cell r="AL462">
            <v>0</v>
          </cell>
          <cell r="AM462">
            <v>13886567.220000001</v>
          </cell>
          <cell r="AN462">
            <v>0</v>
          </cell>
          <cell r="AO462">
            <v>13886567.220000001</v>
          </cell>
          <cell r="AP462">
            <v>0</v>
          </cell>
          <cell r="AQ462">
            <v>0</v>
          </cell>
          <cell r="AR462">
            <v>0</v>
          </cell>
          <cell r="AS462">
            <v>23992489.719999999</v>
          </cell>
          <cell r="AT462">
            <v>24602469.210000001</v>
          </cell>
          <cell r="AU462">
            <v>20358337.940000001</v>
          </cell>
        </row>
        <row r="463">
          <cell r="A463" t="str">
            <v>1121020</v>
          </cell>
          <cell r="B463" t="str">
            <v>CONSUMIDOR LIVRE INDUSTRIAL NA CONCESSÃO-NÃO FAT</v>
          </cell>
          <cell r="C463">
            <v>51406934.280000001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10976351.890000001</v>
          </cell>
          <cell r="AL463">
            <v>0</v>
          </cell>
          <cell r="AM463">
            <v>62383286.170000002</v>
          </cell>
          <cell r="AN463">
            <v>0</v>
          </cell>
          <cell r="AO463">
            <v>62383286.170000002</v>
          </cell>
          <cell r="AP463">
            <v>0</v>
          </cell>
          <cell r="AQ463">
            <v>0</v>
          </cell>
          <cell r="AR463">
            <v>0</v>
          </cell>
          <cell r="AS463">
            <v>43217453.049999997</v>
          </cell>
          <cell r="AT463">
            <v>35720020.049999997</v>
          </cell>
          <cell r="AU463">
            <v>34734271.950000003</v>
          </cell>
        </row>
        <row r="464">
          <cell r="A464" t="str">
            <v>1121030</v>
          </cell>
          <cell r="B464" t="str">
            <v>CONSUMIDOR LIVRE INDUSTRIAL FORA CONCESSAO-FATURAD</v>
          </cell>
          <cell r="C464">
            <v>3209.12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739579.07</v>
          </cell>
          <cell r="AL464">
            <v>0</v>
          </cell>
          <cell r="AM464">
            <v>742788.19</v>
          </cell>
          <cell r="AN464">
            <v>0</v>
          </cell>
          <cell r="AO464">
            <v>742788.19</v>
          </cell>
          <cell r="AP464">
            <v>0</v>
          </cell>
          <cell r="AQ464">
            <v>0</v>
          </cell>
          <cell r="AR464">
            <v>0</v>
          </cell>
          <cell r="AS464">
            <v>9143626.0099999998</v>
          </cell>
          <cell r="AT464">
            <v>9957800.2400000002</v>
          </cell>
          <cell r="AU464">
            <v>4751748.5999999996</v>
          </cell>
        </row>
        <row r="465">
          <cell r="A465" t="str">
            <v>1121032</v>
          </cell>
          <cell r="B465" t="str">
            <v>CONSUMIDOR LIVRE INDUSTRIAL NA CONCESSAO-FATURADO</v>
          </cell>
          <cell r="C465">
            <v>3461240.45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936284.99</v>
          </cell>
          <cell r="AL465">
            <v>0</v>
          </cell>
          <cell r="AM465">
            <v>4397525.4400000004</v>
          </cell>
          <cell r="AN465">
            <v>0</v>
          </cell>
          <cell r="AO465">
            <v>4397525.4400000004</v>
          </cell>
          <cell r="AP465">
            <v>0</v>
          </cell>
          <cell r="AQ465">
            <v>0</v>
          </cell>
          <cell r="AR465">
            <v>0</v>
          </cell>
          <cell r="AS465">
            <v>6235140.79</v>
          </cell>
          <cell r="AT465">
            <v>11412969.619999999</v>
          </cell>
          <cell r="AU465">
            <v>10490014.73</v>
          </cell>
        </row>
        <row r="466">
          <cell r="A466" t="str">
            <v>CBAG111311102</v>
          </cell>
          <cell r="B466" t="str">
            <v>Consumidores Livres - Comercial</v>
          </cell>
          <cell r="C466">
            <v>61071.81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3346088.27</v>
          </cell>
          <cell r="AL466">
            <v>0</v>
          </cell>
          <cell r="AM466">
            <v>3407160.08</v>
          </cell>
          <cell r="AN466">
            <v>0</v>
          </cell>
          <cell r="AO466">
            <v>3407160.08</v>
          </cell>
          <cell r="AP466">
            <v>0</v>
          </cell>
          <cell r="AQ466">
            <v>0</v>
          </cell>
          <cell r="AR466">
            <v>0</v>
          </cell>
          <cell r="AS466">
            <v>1416044.39</v>
          </cell>
          <cell r="AT466">
            <v>795704.4</v>
          </cell>
          <cell r="AU466">
            <v>208362.78</v>
          </cell>
        </row>
        <row r="467">
          <cell r="A467" t="str">
            <v>1121022</v>
          </cell>
          <cell r="B467" t="str">
            <v>CONSUMIDOR LIVRE COMERCIAL FORA CONCESSÃO-NÃO FAT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1258546.97</v>
          </cell>
          <cell r="AL467">
            <v>0</v>
          </cell>
          <cell r="AM467">
            <v>1258546.97</v>
          </cell>
          <cell r="AN467">
            <v>0</v>
          </cell>
          <cell r="AO467">
            <v>1258546.97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</row>
        <row r="468">
          <cell r="A468" t="str">
            <v>1121024</v>
          </cell>
          <cell r="B468" t="str">
            <v>CONSUMIDOR LIVRE COMERCIAL NA CONCESSÃO-NÃO FAT</v>
          </cell>
          <cell r="C468">
            <v>61043.63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2076354.65</v>
          </cell>
          <cell r="AL468">
            <v>0</v>
          </cell>
          <cell r="AM468">
            <v>2137398.2799999998</v>
          </cell>
          <cell r="AN468">
            <v>0</v>
          </cell>
          <cell r="AO468">
            <v>2137398.2799999998</v>
          </cell>
          <cell r="AP468">
            <v>0</v>
          </cell>
          <cell r="AQ468">
            <v>0</v>
          </cell>
          <cell r="AR468">
            <v>0</v>
          </cell>
          <cell r="AS468">
            <v>1415509.86</v>
          </cell>
          <cell r="AT468">
            <v>785844.18</v>
          </cell>
          <cell r="AU468">
            <v>208362.78</v>
          </cell>
        </row>
        <row r="469">
          <cell r="A469" t="str">
            <v>1121034</v>
          </cell>
          <cell r="B469" t="str">
            <v>CONSUMIDOR LIVRE COMERCIAL FORA CONCESSAO-FATURADO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4447.25</v>
          </cell>
          <cell r="AL469">
            <v>0</v>
          </cell>
          <cell r="AM469">
            <v>4447.25</v>
          </cell>
          <cell r="AN469">
            <v>0</v>
          </cell>
          <cell r="AO469">
            <v>4447.25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</row>
        <row r="470">
          <cell r="A470" t="str">
            <v>1121036</v>
          </cell>
          <cell r="B470" t="str">
            <v>CONSUMIDOR LIVRE COMERCIAL NA CONCESSAO-FATURADO</v>
          </cell>
          <cell r="C470">
            <v>28.18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6739.4</v>
          </cell>
          <cell r="AL470">
            <v>0</v>
          </cell>
          <cell r="AM470">
            <v>6767.58</v>
          </cell>
          <cell r="AN470">
            <v>0</v>
          </cell>
          <cell r="AO470">
            <v>6767.58</v>
          </cell>
          <cell r="AP470">
            <v>0</v>
          </cell>
          <cell r="AQ470">
            <v>0</v>
          </cell>
          <cell r="AR470">
            <v>0</v>
          </cell>
          <cell r="AS470">
            <v>534.53</v>
          </cell>
          <cell r="AT470">
            <v>9860.2199999999993</v>
          </cell>
          <cell r="AU470">
            <v>0</v>
          </cell>
        </row>
        <row r="471">
          <cell r="A471" t="str">
            <v>CBAG111311103</v>
          </cell>
          <cell r="B471" t="str">
            <v>Residencial</v>
          </cell>
          <cell r="C471">
            <v>0</v>
          </cell>
          <cell r="D471">
            <v>506307804.00999999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506307804.00999999</v>
          </cell>
          <cell r="AN471">
            <v>0</v>
          </cell>
          <cell r="AO471">
            <v>506307804.00999999</v>
          </cell>
          <cell r="AP471">
            <v>0</v>
          </cell>
          <cell r="AQ471">
            <v>0</v>
          </cell>
          <cell r="AR471">
            <v>0</v>
          </cell>
          <cell r="AS471">
            <v>447345270.17000002</v>
          </cell>
          <cell r="AT471">
            <v>462642761.50999999</v>
          </cell>
          <cell r="AU471">
            <v>593803301.05999994</v>
          </cell>
        </row>
        <row r="472">
          <cell r="A472" t="str">
            <v>1121000</v>
          </cell>
          <cell r="B472" t="str">
            <v>RESIDENCIAL</v>
          </cell>
          <cell r="C472">
            <v>0</v>
          </cell>
          <cell r="D472">
            <v>506307804.00999999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506307804.00999999</v>
          </cell>
          <cell r="AN472">
            <v>0</v>
          </cell>
          <cell r="AO472">
            <v>506307804.00999999</v>
          </cell>
          <cell r="AP472">
            <v>0</v>
          </cell>
          <cell r="AQ472">
            <v>0</v>
          </cell>
          <cell r="AR472">
            <v>0</v>
          </cell>
          <cell r="AS472">
            <v>447345270.17000002</v>
          </cell>
          <cell r="AT472">
            <v>462642761.50999999</v>
          </cell>
          <cell r="AU472">
            <v>593803301.05999994</v>
          </cell>
        </row>
        <row r="473">
          <cell r="A473" t="str">
            <v>CBAG111311104</v>
          </cell>
          <cell r="B473" t="str">
            <v>Industrial</v>
          </cell>
          <cell r="C473">
            <v>0</v>
          </cell>
          <cell r="D473">
            <v>299534396.32999998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299534396.32999998</v>
          </cell>
          <cell r="AN473">
            <v>0</v>
          </cell>
          <cell r="AO473">
            <v>299534396.32999998</v>
          </cell>
          <cell r="AP473">
            <v>0</v>
          </cell>
          <cell r="AQ473">
            <v>0</v>
          </cell>
          <cell r="AR473">
            <v>0</v>
          </cell>
          <cell r="AS473">
            <v>236721987.56999999</v>
          </cell>
          <cell r="AT473">
            <v>225455264.83000001</v>
          </cell>
          <cell r="AU473">
            <v>325890281.87</v>
          </cell>
        </row>
        <row r="474">
          <cell r="A474" t="str">
            <v>1121001</v>
          </cell>
          <cell r="B474" t="str">
            <v>INDUSTRIAL</v>
          </cell>
          <cell r="C474">
            <v>0</v>
          </cell>
          <cell r="D474">
            <v>300001100.38999999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300001100.38999999</v>
          </cell>
          <cell r="AN474">
            <v>0</v>
          </cell>
          <cell r="AO474">
            <v>300001100.38999999</v>
          </cell>
          <cell r="AP474">
            <v>0</v>
          </cell>
          <cell r="AQ474">
            <v>0</v>
          </cell>
          <cell r="AR474">
            <v>0</v>
          </cell>
          <cell r="AS474">
            <v>237088773.02000001</v>
          </cell>
          <cell r="AT474">
            <v>225462371.06</v>
          </cell>
          <cell r="AU474">
            <v>328597387.80000001</v>
          </cell>
        </row>
        <row r="475">
          <cell r="A475" t="str">
            <v>1121010</v>
          </cell>
          <cell r="B475" t="str">
            <v>(-)ARREC PARCIAL - INDUSTRIAL</v>
          </cell>
          <cell r="C475">
            <v>0</v>
          </cell>
          <cell r="D475">
            <v>-466704.06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-466704.06</v>
          </cell>
          <cell r="AN475">
            <v>0</v>
          </cell>
          <cell r="AO475">
            <v>-466704.06</v>
          </cell>
          <cell r="AP475">
            <v>0</v>
          </cell>
          <cell r="AQ475">
            <v>0</v>
          </cell>
          <cell r="AR475">
            <v>0</v>
          </cell>
          <cell r="AS475">
            <v>-366785.45</v>
          </cell>
          <cell r="AT475">
            <v>-7106.23</v>
          </cell>
          <cell r="AU475">
            <v>-2707105.93</v>
          </cell>
        </row>
        <row r="476">
          <cell r="A476" t="str">
            <v>CBAG111311105</v>
          </cell>
          <cell r="B476" t="str">
            <v>Comercial, Serviços e Outras Atividades</v>
          </cell>
          <cell r="C476">
            <v>0</v>
          </cell>
          <cell r="D476">
            <v>319645908.45999998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319645908.45999998</v>
          </cell>
          <cell r="AN476">
            <v>0</v>
          </cell>
          <cell r="AO476">
            <v>319645908.45999998</v>
          </cell>
          <cell r="AP476">
            <v>0</v>
          </cell>
          <cell r="AQ476">
            <v>0</v>
          </cell>
          <cell r="AR476">
            <v>0</v>
          </cell>
          <cell r="AS476">
            <v>266230790.59</v>
          </cell>
          <cell r="AT476">
            <v>241352956.43000001</v>
          </cell>
          <cell r="AU476">
            <v>377101929.22000003</v>
          </cell>
        </row>
        <row r="477">
          <cell r="A477" t="str">
            <v>1121002</v>
          </cell>
          <cell r="B477" t="str">
            <v>COMERCIAL SERVICO E OUTRAS ATIVIDADES</v>
          </cell>
          <cell r="C477">
            <v>0</v>
          </cell>
          <cell r="D477">
            <v>319645908.45999998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319645908.45999998</v>
          </cell>
          <cell r="AN477">
            <v>0</v>
          </cell>
          <cell r="AO477">
            <v>319645908.45999998</v>
          </cell>
          <cell r="AP477">
            <v>0</v>
          </cell>
          <cell r="AQ477">
            <v>0</v>
          </cell>
          <cell r="AR477">
            <v>0</v>
          </cell>
          <cell r="AS477">
            <v>266915893.41999999</v>
          </cell>
          <cell r="AT477">
            <v>241714075.41</v>
          </cell>
          <cell r="AU477">
            <v>377101929.22000003</v>
          </cell>
        </row>
        <row r="478">
          <cell r="A478" t="str">
            <v>1121011</v>
          </cell>
          <cell r="B478" t="str">
            <v>(-)ARREC PARCIAL -COMERCIAL SERVICOS E OUTRAS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-685102.83</v>
          </cell>
          <cell r="AT478">
            <v>-361118.98</v>
          </cell>
          <cell r="AU478">
            <v>0</v>
          </cell>
        </row>
        <row r="479">
          <cell r="A479" t="str">
            <v>CBAG111311106</v>
          </cell>
          <cell r="B479" t="str">
            <v>Rural</v>
          </cell>
          <cell r="C479">
            <v>0</v>
          </cell>
          <cell r="D479">
            <v>73829608.290000007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73829608.290000007</v>
          </cell>
          <cell r="AN479">
            <v>0</v>
          </cell>
          <cell r="AO479">
            <v>73829608.290000007</v>
          </cell>
          <cell r="AP479">
            <v>0</v>
          </cell>
          <cell r="AQ479">
            <v>0</v>
          </cell>
          <cell r="AR479">
            <v>0</v>
          </cell>
          <cell r="AS479">
            <v>68611196.950000003</v>
          </cell>
          <cell r="AT479">
            <v>63802408.100000001</v>
          </cell>
          <cell r="AU479">
            <v>81772379.079999998</v>
          </cell>
        </row>
        <row r="480">
          <cell r="A480" t="str">
            <v>1121003</v>
          </cell>
          <cell r="B480" t="str">
            <v>RURAL</v>
          </cell>
          <cell r="C480">
            <v>0</v>
          </cell>
          <cell r="D480">
            <v>73829608.290000007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73829608.290000007</v>
          </cell>
          <cell r="AN480">
            <v>0</v>
          </cell>
          <cell r="AO480">
            <v>73829608.290000007</v>
          </cell>
          <cell r="AP480">
            <v>0</v>
          </cell>
          <cell r="AQ480">
            <v>0</v>
          </cell>
          <cell r="AR480">
            <v>0</v>
          </cell>
          <cell r="AS480">
            <v>68611196.950000003</v>
          </cell>
          <cell r="AT480">
            <v>63802408.100000001</v>
          </cell>
          <cell r="AU480">
            <v>81772379.079999998</v>
          </cell>
        </row>
        <row r="481">
          <cell r="A481" t="str">
            <v>CBAG111311107</v>
          </cell>
          <cell r="B481" t="str">
            <v>Poder Público</v>
          </cell>
          <cell r="C481">
            <v>0</v>
          </cell>
          <cell r="D481">
            <v>56787298.210000001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56787298.210000001</v>
          </cell>
          <cell r="AN481">
            <v>0</v>
          </cell>
          <cell r="AO481">
            <v>56787298.210000001</v>
          </cell>
          <cell r="AP481">
            <v>0</v>
          </cell>
          <cell r="AQ481">
            <v>0</v>
          </cell>
          <cell r="AR481">
            <v>0</v>
          </cell>
          <cell r="AS481">
            <v>64580642.369999997</v>
          </cell>
          <cell r="AT481">
            <v>60329090.810000002</v>
          </cell>
          <cell r="AU481">
            <v>66918830.600000001</v>
          </cell>
        </row>
        <row r="482">
          <cell r="A482" t="str">
            <v>1121004</v>
          </cell>
          <cell r="B482" t="str">
            <v>PODER PUBLICO</v>
          </cell>
          <cell r="C482">
            <v>0</v>
          </cell>
          <cell r="D482">
            <v>58462728.270000003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58462728.270000003</v>
          </cell>
          <cell r="AN482">
            <v>0</v>
          </cell>
          <cell r="AO482">
            <v>58462728.270000003</v>
          </cell>
          <cell r="AP482">
            <v>0</v>
          </cell>
          <cell r="AQ482">
            <v>0</v>
          </cell>
          <cell r="AR482">
            <v>0</v>
          </cell>
          <cell r="AS482">
            <v>64580642.369999997</v>
          </cell>
          <cell r="AT482">
            <v>60329090.810000002</v>
          </cell>
          <cell r="AU482">
            <v>66918830.600000001</v>
          </cell>
        </row>
        <row r="483">
          <cell r="A483" t="str">
            <v>1121038</v>
          </cell>
          <cell r="B483" t="str">
            <v>(-)ARREC PARCIAL - PODER PUBLICO</v>
          </cell>
          <cell r="C483">
            <v>0</v>
          </cell>
          <cell r="D483">
            <v>-1675430.06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-1675430.06</v>
          </cell>
          <cell r="AN483">
            <v>0</v>
          </cell>
          <cell r="AO483">
            <v>-1675430.06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</row>
        <row r="484">
          <cell r="A484" t="str">
            <v>CBAG111311108</v>
          </cell>
          <cell r="B484" t="str">
            <v>Iluminação Publica</v>
          </cell>
          <cell r="C484">
            <v>0</v>
          </cell>
          <cell r="D484">
            <v>35182474.859999999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35182474.859999999</v>
          </cell>
          <cell r="AN484">
            <v>0</v>
          </cell>
          <cell r="AO484">
            <v>35182474.859999999</v>
          </cell>
          <cell r="AP484">
            <v>0</v>
          </cell>
          <cell r="AQ484">
            <v>0</v>
          </cell>
          <cell r="AR484">
            <v>0</v>
          </cell>
          <cell r="AS484">
            <v>28990629.43</v>
          </cell>
          <cell r="AT484">
            <v>28551595.289999999</v>
          </cell>
          <cell r="AU484">
            <v>40599379.200000003</v>
          </cell>
        </row>
        <row r="485">
          <cell r="A485" t="str">
            <v>1121005</v>
          </cell>
          <cell r="B485" t="str">
            <v>ILUMINACAO PUBLICA</v>
          </cell>
          <cell r="C485">
            <v>0</v>
          </cell>
          <cell r="D485">
            <v>35182474.859999999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35182474.859999999</v>
          </cell>
          <cell r="AN485">
            <v>0</v>
          </cell>
          <cell r="AO485">
            <v>35182474.859999999</v>
          </cell>
          <cell r="AP485">
            <v>0</v>
          </cell>
          <cell r="AQ485">
            <v>0</v>
          </cell>
          <cell r="AR485">
            <v>0</v>
          </cell>
          <cell r="AS485">
            <v>28990629.43</v>
          </cell>
          <cell r="AT485">
            <v>28551595.289999999</v>
          </cell>
          <cell r="AU485">
            <v>40599379.200000003</v>
          </cell>
        </row>
        <row r="486">
          <cell r="A486" t="str">
            <v>CBAG111311109</v>
          </cell>
          <cell r="B486" t="str">
            <v>Serviço Público</v>
          </cell>
          <cell r="C486">
            <v>0</v>
          </cell>
          <cell r="D486">
            <v>38870272.409999996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38870272.409999996</v>
          </cell>
          <cell r="AN486">
            <v>0</v>
          </cell>
          <cell r="AO486">
            <v>38870272.409999996</v>
          </cell>
          <cell r="AP486">
            <v>0</v>
          </cell>
          <cell r="AQ486">
            <v>0</v>
          </cell>
          <cell r="AR486">
            <v>0</v>
          </cell>
          <cell r="AS486">
            <v>34390733.689999998</v>
          </cell>
          <cell r="AT486">
            <v>32483306.32</v>
          </cell>
          <cell r="AU486">
            <v>42984540.759999998</v>
          </cell>
        </row>
        <row r="487">
          <cell r="A487" t="str">
            <v>1121006</v>
          </cell>
          <cell r="B487" t="str">
            <v>SERVICO PUBLICO</v>
          </cell>
          <cell r="C487">
            <v>0</v>
          </cell>
          <cell r="D487">
            <v>38870272.409999996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38870272.409999996</v>
          </cell>
          <cell r="AN487">
            <v>0</v>
          </cell>
          <cell r="AO487">
            <v>38870272.409999996</v>
          </cell>
          <cell r="AP487">
            <v>0</v>
          </cell>
          <cell r="AQ487">
            <v>0</v>
          </cell>
          <cell r="AR487">
            <v>0</v>
          </cell>
          <cell r="AS487">
            <v>34390733.689999998</v>
          </cell>
          <cell r="AT487">
            <v>32483306.32</v>
          </cell>
          <cell r="AU487">
            <v>42984540.759999998</v>
          </cell>
        </row>
        <row r="488">
          <cell r="A488" t="str">
            <v>CBAG111311110</v>
          </cell>
          <cell r="B488" t="str">
            <v>Fornecimento não Faturado</v>
          </cell>
          <cell r="C488">
            <v>0</v>
          </cell>
          <cell r="D488">
            <v>455580472.73000002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455580472.73000002</v>
          </cell>
          <cell r="AN488">
            <v>0</v>
          </cell>
          <cell r="AO488">
            <v>455580472.73000002</v>
          </cell>
          <cell r="AP488">
            <v>0</v>
          </cell>
          <cell r="AQ488">
            <v>0</v>
          </cell>
          <cell r="AR488">
            <v>0</v>
          </cell>
          <cell r="AS488">
            <v>377498105.13</v>
          </cell>
          <cell r="AT488">
            <v>335769737.22000003</v>
          </cell>
          <cell r="AU488">
            <v>648454700.58000004</v>
          </cell>
        </row>
        <row r="489">
          <cell r="A489" t="str">
            <v>1121007</v>
          </cell>
          <cell r="B489" t="str">
            <v>CONSUMIDOR-FORNECIMENTO NAO FATURADO</v>
          </cell>
          <cell r="C489">
            <v>0</v>
          </cell>
          <cell r="D489">
            <v>451303541.91000003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451303541.91000003</v>
          </cell>
          <cell r="AN489">
            <v>0</v>
          </cell>
          <cell r="AO489">
            <v>451303541.91000003</v>
          </cell>
          <cell r="AP489">
            <v>0</v>
          </cell>
          <cell r="AQ489">
            <v>0</v>
          </cell>
          <cell r="AR489">
            <v>0</v>
          </cell>
          <cell r="AS489">
            <v>368161052.92000002</v>
          </cell>
          <cell r="AT489">
            <v>320349250.39999998</v>
          </cell>
          <cell r="AU489">
            <v>614761619.16999996</v>
          </cell>
        </row>
        <row r="490">
          <cell r="A490" t="str">
            <v>1121029</v>
          </cell>
          <cell r="B490" t="str">
            <v>CONSUMIDOR - ICMS NAO FATURADO</v>
          </cell>
          <cell r="C490">
            <v>0</v>
          </cell>
          <cell r="D490">
            <v>4276930.82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4276930.82</v>
          </cell>
          <cell r="AN490">
            <v>0</v>
          </cell>
          <cell r="AO490">
            <v>4276930.82</v>
          </cell>
          <cell r="AP490">
            <v>0</v>
          </cell>
          <cell r="AQ490">
            <v>0</v>
          </cell>
          <cell r="AR490">
            <v>0</v>
          </cell>
          <cell r="AS490">
            <v>9337052.2100000009</v>
          </cell>
          <cell r="AT490">
            <v>15420486.82</v>
          </cell>
          <cell r="AU490">
            <v>33693081.409999996</v>
          </cell>
        </row>
        <row r="491">
          <cell r="A491" t="str">
            <v>CBAG111311111</v>
          </cell>
          <cell r="B491" t="str">
            <v>Consumidores - Emp Grupo</v>
          </cell>
          <cell r="C491">
            <v>0</v>
          </cell>
          <cell r="D491">
            <v>944648.86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944648.86</v>
          </cell>
          <cell r="AN491">
            <v>-944648.86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</row>
        <row r="492">
          <cell r="A492" t="str">
            <v>1121014</v>
          </cell>
          <cell r="B492" t="str">
            <v>COMERCIAL SERVICO E OUTRAS ATIVIDADES # EMP.GRUPO</v>
          </cell>
          <cell r="C492">
            <v>0</v>
          </cell>
          <cell r="D492">
            <v>355899.53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355899.53</v>
          </cell>
          <cell r="AN492">
            <v>-355899.53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</row>
        <row r="493">
          <cell r="A493" t="str">
            <v>1121015</v>
          </cell>
          <cell r="B493" t="str">
            <v>INDUSTRIAL # EMPRESAS DO GRUPO</v>
          </cell>
          <cell r="C493">
            <v>0</v>
          </cell>
          <cell r="D493">
            <v>265023.14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265023.14</v>
          </cell>
          <cell r="AN493">
            <v>-265023.14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</row>
        <row r="494">
          <cell r="A494" t="str">
            <v>1121016</v>
          </cell>
          <cell r="B494" t="str">
            <v>CONSUMIDOR-FORNECIMENTO NAO FATURADO-EMP.GRUPO</v>
          </cell>
          <cell r="C494">
            <v>0</v>
          </cell>
          <cell r="D494">
            <v>323726.19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323726.19</v>
          </cell>
          <cell r="AN494">
            <v>-323726.19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</row>
        <row r="495">
          <cell r="A495" t="str">
            <v>CBAG111311117</v>
          </cell>
          <cell r="B495" t="str">
            <v>(-) Ajuste a Valor Presente Débitos Vencidos</v>
          </cell>
          <cell r="C495">
            <v>0</v>
          </cell>
          <cell r="D495">
            <v>-5055961.9400000004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-5055961.9400000004</v>
          </cell>
          <cell r="AN495">
            <v>0</v>
          </cell>
          <cell r="AO495">
            <v>-5055961.9400000004</v>
          </cell>
          <cell r="AP495">
            <v>0</v>
          </cell>
          <cell r="AQ495">
            <v>0</v>
          </cell>
          <cell r="AR495">
            <v>0</v>
          </cell>
          <cell r="AS495">
            <v>-5183863.4400000004</v>
          </cell>
          <cell r="AT495">
            <v>-5377398.04</v>
          </cell>
          <cell r="AU495">
            <v>-3562515.62</v>
          </cell>
        </row>
        <row r="496">
          <cell r="A496" t="str">
            <v>1121429</v>
          </cell>
          <cell r="B496" t="str">
            <v>(-)AJUSTE VALOR PRESENTE DEBITOS VENCIDOS # CP</v>
          </cell>
          <cell r="C496">
            <v>0</v>
          </cell>
          <cell r="D496">
            <v>-5055961.9400000004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-5055961.9400000004</v>
          </cell>
          <cell r="AN496">
            <v>0</v>
          </cell>
          <cell r="AO496">
            <v>-5055961.9400000004</v>
          </cell>
          <cell r="AP496">
            <v>0</v>
          </cell>
          <cell r="AQ496">
            <v>0</v>
          </cell>
          <cell r="AR496">
            <v>0</v>
          </cell>
          <cell r="AS496">
            <v>-5183863.4400000004</v>
          </cell>
          <cell r="AT496">
            <v>-5377398.04</v>
          </cell>
          <cell r="AU496">
            <v>-3562515.62</v>
          </cell>
        </row>
        <row r="497">
          <cell r="A497" t="str">
            <v>CBAG111311118</v>
          </cell>
          <cell r="B497" t="str">
            <v>Parcelamento de Débitos</v>
          </cell>
          <cell r="C497">
            <v>0</v>
          </cell>
          <cell r="D497">
            <v>128024760.73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128024760.73</v>
          </cell>
          <cell r="AN497">
            <v>0</v>
          </cell>
          <cell r="AO497">
            <v>128024760.73</v>
          </cell>
          <cell r="AP497">
            <v>0</v>
          </cell>
          <cell r="AQ497">
            <v>0</v>
          </cell>
          <cell r="AR497">
            <v>0</v>
          </cell>
          <cell r="AS497">
            <v>131642315.12</v>
          </cell>
          <cell r="AT497">
            <v>128714829.61</v>
          </cell>
          <cell r="AU497">
            <v>94359891.120000005</v>
          </cell>
        </row>
        <row r="498">
          <cell r="A498" t="str">
            <v>1121350</v>
          </cell>
          <cell r="B498" t="str">
            <v>PARCELAMENTO A EMITIR-RESIDENCIAL</v>
          </cell>
          <cell r="C498">
            <v>0</v>
          </cell>
          <cell r="D498">
            <v>393275.48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393275.48</v>
          </cell>
          <cell r="AN498">
            <v>0</v>
          </cell>
          <cell r="AO498">
            <v>393275.48</v>
          </cell>
          <cell r="AP498">
            <v>0</v>
          </cell>
          <cell r="AQ498">
            <v>0</v>
          </cell>
          <cell r="AR498">
            <v>0</v>
          </cell>
          <cell r="AS498">
            <v>508916.5</v>
          </cell>
          <cell r="AT498">
            <v>377340.61</v>
          </cell>
          <cell r="AU498">
            <v>241976.45</v>
          </cell>
        </row>
        <row r="499">
          <cell r="A499" t="str">
            <v>1121351</v>
          </cell>
          <cell r="B499" t="str">
            <v>PARCELAMENTO A EMITIR-INDUSTRIAL</v>
          </cell>
          <cell r="C499">
            <v>0</v>
          </cell>
          <cell r="D499">
            <v>424546.64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424546.64</v>
          </cell>
          <cell r="AN499">
            <v>0</v>
          </cell>
          <cell r="AO499">
            <v>424546.64</v>
          </cell>
          <cell r="AP499">
            <v>0</v>
          </cell>
          <cell r="AQ499">
            <v>0</v>
          </cell>
          <cell r="AR499">
            <v>0</v>
          </cell>
          <cell r="AS499">
            <v>2278662.04</v>
          </cell>
          <cell r="AT499">
            <v>1199231.17</v>
          </cell>
          <cell r="AU499">
            <v>406428.55</v>
          </cell>
        </row>
        <row r="500">
          <cell r="A500" t="str">
            <v>1121353</v>
          </cell>
          <cell r="B500" t="str">
            <v>PARCELAMENTO A EMITIR-COMERCIAL</v>
          </cell>
          <cell r="C500">
            <v>0</v>
          </cell>
          <cell r="D500">
            <v>431771.66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431771.66</v>
          </cell>
          <cell r="AN500">
            <v>0</v>
          </cell>
          <cell r="AO500">
            <v>431771.66</v>
          </cell>
          <cell r="AP500">
            <v>0</v>
          </cell>
          <cell r="AQ500">
            <v>0</v>
          </cell>
          <cell r="AR500">
            <v>0</v>
          </cell>
          <cell r="AS500">
            <v>318665.83</v>
          </cell>
          <cell r="AT500">
            <v>308324.93</v>
          </cell>
          <cell r="AU500">
            <v>326771.7</v>
          </cell>
        </row>
        <row r="501">
          <cell r="A501" t="str">
            <v>1121355</v>
          </cell>
          <cell r="B501" t="str">
            <v>PARCELAMENTO A EMITIR-RURAL</v>
          </cell>
          <cell r="C501">
            <v>0</v>
          </cell>
          <cell r="D501">
            <v>149786.9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149786.9</v>
          </cell>
          <cell r="AN501">
            <v>0</v>
          </cell>
          <cell r="AO501">
            <v>149786.9</v>
          </cell>
          <cell r="AP501">
            <v>0</v>
          </cell>
          <cell r="AQ501">
            <v>0</v>
          </cell>
          <cell r="AR501">
            <v>0</v>
          </cell>
          <cell r="AS501">
            <v>113513.24</v>
          </cell>
          <cell r="AT501">
            <v>120064.2</v>
          </cell>
          <cell r="AU501">
            <v>116095.41</v>
          </cell>
        </row>
        <row r="502">
          <cell r="A502" t="str">
            <v>1121356</v>
          </cell>
          <cell r="B502" t="str">
            <v>PARCELAMENTO A EMITIR-PODER PUBLICO</v>
          </cell>
          <cell r="C502">
            <v>0</v>
          </cell>
          <cell r="D502">
            <v>142295.31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142295.31</v>
          </cell>
          <cell r="AN502">
            <v>0</v>
          </cell>
          <cell r="AO502">
            <v>142295.31</v>
          </cell>
          <cell r="AP502">
            <v>0</v>
          </cell>
          <cell r="AQ502">
            <v>0</v>
          </cell>
          <cell r="AR502">
            <v>0</v>
          </cell>
          <cell r="AS502">
            <v>140045.59</v>
          </cell>
          <cell r="AT502">
            <v>62567.27</v>
          </cell>
          <cell r="AU502">
            <v>24916.79</v>
          </cell>
        </row>
        <row r="503">
          <cell r="A503" t="str">
            <v>1121357</v>
          </cell>
          <cell r="B503" t="str">
            <v>PARCELAMENTO A EMITIR-ILUMINACAO PUBLICA</v>
          </cell>
          <cell r="C503">
            <v>0</v>
          </cell>
          <cell r="D503">
            <v>567147.31000000006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567147.31000000006</v>
          </cell>
          <cell r="AN503">
            <v>0</v>
          </cell>
          <cell r="AO503">
            <v>567147.31000000006</v>
          </cell>
          <cell r="AP503">
            <v>0</v>
          </cell>
          <cell r="AQ503">
            <v>0</v>
          </cell>
          <cell r="AR503">
            <v>0</v>
          </cell>
          <cell r="AS503">
            <v>254024.3</v>
          </cell>
          <cell r="AT503">
            <v>222853.08</v>
          </cell>
          <cell r="AU503">
            <v>224715.6</v>
          </cell>
        </row>
        <row r="504">
          <cell r="A504" t="str">
            <v>1121358</v>
          </cell>
          <cell r="B504" t="str">
            <v>PARCELAMENTO A EMITIR-SERVICO PUBLICO</v>
          </cell>
          <cell r="C504">
            <v>0</v>
          </cell>
          <cell r="D504">
            <v>26872.2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26872.2</v>
          </cell>
          <cell r="AN504">
            <v>0</v>
          </cell>
          <cell r="AO504">
            <v>26872.2</v>
          </cell>
          <cell r="AP504">
            <v>0</v>
          </cell>
          <cell r="AQ504">
            <v>0</v>
          </cell>
          <cell r="AR504">
            <v>0</v>
          </cell>
          <cell r="AS504">
            <v>8027.44</v>
          </cell>
          <cell r="AT504">
            <v>9312.31</v>
          </cell>
          <cell r="AU504">
            <v>2949.06</v>
          </cell>
        </row>
        <row r="505">
          <cell r="A505" t="str">
            <v>1121359</v>
          </cell>
          <cell r="B505" t="str">
            <v>PARCELAMENTO DEB VENCIDO-RESIDENCIAL</v>
          </cell>
          <cell r="C505">
            <v>0</v>
          </cell>
          <cell r="D505">
            <v>24064733.719999999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24064733.719999999</v>
          </cell>
          <cell r="AN505">
            <v>0</v>
          </cell>
          <cell r="AO505">
            <v>24064733.719999999</v>
          </cell>
          <cell r="AP505">
            <v>0</v>
          </cell>
          <cell r="AQ505">
            <v>0</v>
          </cell>
          <cell r="AR505">
            <v>0</v>
          </cell>
          <cell r="AS505">
            <v>34880337.969999999</v>
          </cell>
          <cell r="AT505">
            <v>38326105.609999999</v>
          </cell>
          <cell r="AU505">
            <v>28028393.219999999</v>
          </cell>
        </row>
        <row r="506">
          <cell r="A506" t="str">
            <v>1121360</v>
          </cell>
          <cell r="B506" t="str">
            <v>PARCELAMENTO DEB VENCIDO-INDUSTRIAL</v>
          </cell>
          <cell r="C506">
            <v>0</v>
          </cell>
          <cell r="D506">
            <v>64153137.75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64153137.75</v>
          </cell>
          <cell r="AN506">
            <v>0</v>
          </cell>
          <cell r="AO506">
            <v>64153137.75</v>
          </cell>
          <cell r="AP506">
            <v>0</v>
          </cell>
          <cell r="AQ506">
            <v>0</v>
          </cell>
          <cell r="AR506">
            <v>0</v>
          </cell>
          <cell r="AS506">
            <v>61748273.880000003</v>
          </cell>
          <cell r="AT506">
            <v>55765104.170000002</v>
          </cell>
          <cell r="AU506">
            <v>40829136.149999999</v>
          </cell>
        </row>
        <row r="507">
          <cell r="A507" t="str">
            <v>1121362</v>
          </cell>
          <cell r="B507" t="str">
            <v>PARCELAMENTO DEB VENCIDO-COMERCIAL</v>
          </cell>
          <cell r="C507">
            <v>0</v>
          </cell>
          <cell r="D507">
            <v>23649372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23649372</v>
          </cell>
          <cell r="AN507">
            <v>0</v>
          </cell>
          <cell r="AO507">
            <v>23649372</v>
          </cell>
          <cell r="AP507">
            <v>0</v>
          </cell>
          <cell r="AQ507">
            <v>0</v>
          </cell>
          <cell r="AR507">
            <v>0</v>
          </cell>
          <cell r="AS507">
            <v>23040396.460000001</v>
          </cell>
          <cell r="AT507">
            <v>21756440.960000001</v>
          </cell>
          <cell r="AU507">
            <v>13335842.710000001</v>
          </cell>
        </row>
        <row r="508">
          <cell r="A508" t="str">
            <v>1121364</v>
          </cell>
          <cell r="B508" t="str">
            <v>PARCELAMENTO DEB VENCIDO-RURAL</v>
          </cell>
          <cell r="C508">
            <v>0</v>
          </cell>
          <cell r="D508">
            <v>2004663.39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2004663.39</v>
          </cell>
          <cell r="AN508">
            <v>0</v>
          </cell>
          <cell r="AO508">
            <v>2004663.39</v>
          </cell>
          <cell r="AP508">
            <v>0</v>
          </cell>
          <cell r="AQ508">
            <v>0</v>
          </cell>
          <cell r="AR508">
            <v>0</v>
          </cell>
          <cell r="AS508">
            <v>2158266.31</v>
          </cell>
          <cell r="AT508">
            <v>2371421.4300000002</v>
          </cell>
          <cell r="AU508">
            <v>1434380.04</v>
          </cell>
        </row>
        <row r="509">
          <cell r="A509" t="str">
            <v>1121365</v>
          </cell>
          <cell r="B509" t="str">
            <v>PARCELAMENTO DEB VENCIDO-PODER PUBLICO</v>
          </cell>
          <cell r="C509">
            <v>0</v>
          </cell>
          <cell r="D509">
            <v>7801647.4400000004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7801647.4400000004</v>
          </cell>
          <cell r="AN509">
            <v>0</v>
          </cell>
          <cell r="AO509">
            <v>7801647.4400000004</v>
          </cell>
          <cell r="AP509">
            <v>0</v>
          </cell>
          <cell r="AQ509">
            <v>0</v>
          </cell>
          <cell r="AR509">
            <v>0</v>
          </cell>
          <cell r="AS509">
            <v>4112034.07</v>
          </cell>
          <cell r="AT509">
            <v>4369831.5599999996</v>
          </cell>
          <cell r="AU509">
            <v>6297812.7000000002</v>
          </cell>
        </row>
        <row r="510">
          <cell r="A510" t="str">
            <v>1121366</v>
          </cell>
          <cell r="B510" t="str">
            <v>PARCELAMENTO DEB VENCIDO-ILUMINACAO PUBLICA</v>
          </cell>
          <cell r="C510">
            <v>0</v>
          </cell>
          <cell r="D510">
            <v>3852190.51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3852190.51</v>
          </cell>
          <cell r="AN510">
            <v>0</v>
          </cell>
          <cell r="AO510">
            <v>3852190.51</v>
          </cell>
          <cell r="AP510">
            <v>0</v>
          </cell>
          <cell r="AQ510">
            <v>0</v>
          </cell>
          <cell r="AR510">
            <v>0</v>
          </cell>
          <cell r="AS510">
            <v>1791298.82</v>
          </cell>
          <cell r="AT510">
            <v>3183318.65</v>
          </cell>
          <cell r="AU510">
            <v>2876100.66</v>
          </cell>
        </row>
        <row r="511">
          <cell r="A511" t="str">
            <v>1121367</v>
          </cell>
          <cell r="B511" t="str">
            <v>PARCELAMENTO DEB VENCIDO-SERVICO PUBLICO</v>
          </cell>
          <cell r="C511">
            <v>0</v>
          </cell>
          <cell r="D511">
            <v>363320.42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363320.42</v>
          </cell>
          <cell r="AN511">
            <v>0</v>
          </cell>
          <cell r="AO511">
            <v>363320.42</v>
          </cell>
          <cell r="AP511">
            <v>0</v>
          </cell>
          <cell r="AQ511">
            <v>0</v>
          </cell>
          <cell r="AR511">
            <v>0</v>
          </cell>
          <cell r="AS511">
            <v>289852.67</v>
          </cell>
          <cell r="AT511">
            <v>642913.66</v>
          </cell>
          <cell r="AU511">
            <v>214372.08</v>
          </cell>
        </row>
        <row r="512">
          <cell r="A512" t="str">
            <v>CBAG111311119</v>
          </cell>
          <cell r="B512" t="str">
            <v>Parcelamento de Débitos - Emp Grupo</v>
          </cell>
          <cell r="C512">
            <v>0</v>
          </cell>
          <cell r="D512">
            <v>33.24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33.24</v>
          </cell>
          <cell r="AN512">
            <v>-33.24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11.72</v>
          </cell>
          <cell r="AT512">
            <v>11.72</v>
          </cell>
          <cell r="AU512">
            <v>0</v>
          </cell>
        </row>
        <row r="513">
          <cell r="A513" t="str">
            <v>1121354</v>
          </cell>
          <cell r="B513" t="str">
            <v>PARCELAMENTO A EMITIR-COMERCIAL-EMP GP</v>
          </cell>
          <cell r="C513">
            <v>0</v>
          </cell>
          <cell r="D513">
            <v>14.34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14.34</v>
          </cell>
          <cell r="AN513">
            <v>-14.34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11.72</v>
          </cell>
          <cell r="AT513">
            <v>11.72</v>
          </cell>
          <cell r="AU513">
            <v>0</v>
          </cell>
        </row>
        <row r="514">
          <cell r="A514" t="str">
            <v>1121363</v>
          </cell>
          <cell r="B514" t="str">
            <v>PARCELAMENTO DEB VENCIDO-COMERCIAL-EMP GP</v>
          </cell>
          <cell r="C514">
            <v>0</v>
          </cell>
          <cell r="D514">
            <v>18.899999999999999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18.899999999999999</v>
          </cell>
          <cell r="AN514">
            <v>-18.899999999999999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</row>
        <row r="515">
          <cell r="A515" t="str">
            <v>CBAG111311120</v>
          </cell>
          <cell r="B515" t="str">
            <v>Subsídio Baixa Renda - Eletrobrás</v>
          </cell>
          <cell r="C515">
            <v>0</v>
          </cell>
          <cell r="D515">
            <v>13390311.119999999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13390311.119999999</v>
          </cell>
          <cell r="AN515">
            <v>0</v>
          </cell>
          <cell r="AO515">
            <v>13390311.119999999</v>
          </cell>
          <cell r="AP515">
            <v>0</v>
          </cell>
          <cell r="AQ515">
            <v>0</v>
          </cell>
          <cell r="AR515">
            <v>0</v>
          </cell>
          <cell r="AS515">
            <v>12128009.27</v>
          </cell>
          <cell r="AT515">
            <v>11572123.939999999</v>
          </cell>
          <cell r="AU515">
            <v>12350637.77</v>
          </cell>
        </row>
        <row r="516">
          <cell r="A516" t="str">
            <v>1125859</v>
          </cell>
          <cell r="B516" t="str">
            <v>SUBSIDIO BAIXA RENDA</v>
          </cell>
          <cell r="C516">
            <v>0</v>
          </cell>
          <cell r="D516">
            <v>13390311.119999999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13390311.119999999</v>
          </cell>
          <cell r="AN516">
            <v>0</v>
          </cell>
          <cell r="AO516">
            <v>13390311.119999999</v>
          </cell>
          <cell r="AP516">
            <v>0</v>
          </cell>
          <cell r="AQ516">
            <v>0</v>
          </cell>
          <cell r="AR516">
            <v>0</v>
          </cell>
          <cell r="AS516">
            <v>12128009.27</v>
          </cell>
          <cell r="AT516">
            <v>11572123.939999999</v>
          </cell>
          <cell r="AU516">
            <v>12350637.77</v>
          </cell>
        </row>
        <row r="517">
          <cell r="A517" t="str">
            <v>CBAG111311121</v>
          </cell>
          <cell r="B517" t="str">
            <v>Programa Luz Fraterna</v>
          </cell>
          <cell r="C517">
            <v>0</v>
          </cell>
          <cell r="D517">
            <v>3814173.61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3814173.61</v>
          </cell>
          <cell r="AN517">
            <v>0</v>
          </cell>
          <cell r="AO517">
            <v>3814173.61</v>
          </cell>
          <cell r="AP517">
            <v>0</v>
          </cell>
          <cell r="AQ517">
            <v>0</v>
          </cell>
          <cell r="AR517">
            <v>0</v>
          </cell>
          <cell r="AS517">
            <v>2187123.7000000002</v>
          </cell>
          <cell r="AT517">
            <v>52033290.590000004</v>
          </cell>
          <cell r="AU517">
            <v>28047552.48</v>
          </cell>
        </row>
        <row r="518">
          <cell r="A518" t="str">
            <v>1121413</v>
          </cell>
          <cell r="B518" t="str">
            <v>GOV PR - LUZ FRATERNA</v>
          </cell>
          <cell r="C518">
            <v>0</v>
          </cell>
          <cell r="D518">
            <v>1232074.67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1232074.67</v>
          </cell>
          <cell r="AN518">
            <v>0</v>
          </cell>
          <cell r="AO518">
            <v>1232074.67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49907818.630000003</v>
          </cell>
          <cell r="AU518">
            <v>25701297.27</v>
          </cell>
        </row>
        <row r="519">
          <cell r="A519" t="str">
            <v>1121415</v>
          </cell>
          <cell r="B519" t="str">
            <v>GOVERNO DO PARANA-FATURAS A EMITIR</v>
          </cell>
          <cell r="C519">
            <v>0</v>
          </cell>
          <cell r="D519">
            <v>3320007.43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3320007.43</v>
          </cell>
          <cell r="AN519">
            <v>0</v>
          </cell>
          <cell r="AO519">
            <v>3320007.43</v>
          </cell>
          <cell r="AP519">
            <v>0</v>
          </cell>
          <cell r="AQ519">
            <v>0</v>
          </cell>
          <cell r="AR519">
            <v>0</v>
          </cell>
          <cell r="AS519">
            <v>3100170</v>
          </cell>
          <cell r="AT519">
            <v>3047675.37</v>
          </cell>
          <cell r="AU519">
            <v>3459670.35</v>
          </cell>
        </row>
        <row r="520">
          <cell r="A520" t="str">
            <v>1121416</v>
          </cell>
          <cell r="B520" t="str">
            <v>(-)GOV DO PARANA-QUIT CONSUMIDORES</v>
          </cell>
          <cell r="C520">
            <v>0</v>
          </cell>
          <cell r="D520">
            <v>-737908.49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-737908.49</v>
          </cell>
          <cell r="AN520">
            <v>0</v>
          </cell>
          <cell r="AO520">
            <v>-737908.49</v>
          </cell>
          <cell r="AP520">
            <v>0</v>
          </cell>
          <cell r="AQ520">
            <v>0</v>
          </cell>
          <cell r="AR520">
            <v>0</v>
          </cell>
          <cell r="AS520">
            <v>-913046.3</v>
          </cell>
          <cell r="AT520">
            <v>-922203.41</v>
          </cell>
          <cell r="AU520">
            <v>-1113415.1399999999</v>
          </cell>
        </row>
        <row r="521">
          <cell r="A521" t="str">
            <v>CBAG111311122</v>
          </cell>
          <cell r="B521" t="str">
            <v>Outros</v>
          </cell>
          <cell r="C521">
            <v>545830.37</v>
          </cell>
          <cell r="D521">
            <v>81383812.859999999</v>
          </cell>
          <cell r="E521">
            <v>-119068.31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-934874.46</v>
          </cell>
          <cell r="L521">
            <v>-919774.12</v>
          </cell>
          <cell r="M521">
            <v>-911558.64</v>
          </cell>
          <cell r="N521">
            <v>-910718.83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-4304.8500000000004</v>
          </cell>
          <cell r="T521">
            <v>-32057.98</v>
          </cell>
          <cell r="U521">
            <v>-11434.97</v>
          </cell>
          <cell r="V521">
            <v>-10244.18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78075606.890000001</v>
          </cell>
          <cell r="AN521">
            <v>0</v>
          </cell>
          <cell r="AO521">
            <v>78075606.890000001</v>
          </cell>
          <cell r="AP521">
            <v>0</v>
          </cell>
          <cell r="AQ521">
            <v>0</v>
          </cell>
          <cell r="AR521">
            <v>0</v>
          </cell>
          <cell r="AS521">
            <v>98584998.510000005</v>
          </cell>
          <cell r="AT521">
            <v>89757015.989999995</v>
          </cell>
          <cell r="AU521">
            <v>97203161.040000007</v>
          </cell>
        </row>
        <row r="522">
          <cell r="A522" t="str">
            <v>1121200</v>
          </cell>
          <cell r="B522" t="str">
            <v>SERVICO TAXADO</v>
          </cell>
          <cell r="C522">
            <v>0</v>
          </cell>
          <cell r="D522">
            <v>3110425.91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3110425.91</v>
          </cell>
          <cell r="AN522">
            <v>0</v>
          </cell>
          <cell r="AO522">
            <v>3110425.91</v>
          </cell>
          <cell r="AP522">
            <v>0</v>
          </cell>
          <cell r="AQ522">
            <v>0</v>
          </cell>
          <cell r="AR522">
            <v>0</v>
          </cell>
          <cell r="AS522">
            <v>2197718.2799999998</v>
          </cell>
          <cell r="AT522">
            <v>2045163.76</v>
          </cell>
          <cell r="AU522">
            <v>2047362.05</v>
          </cell>
        </row>
        <row r="523">
          <cell r="A523" t="str">
            <v>1121300</v>
          </cell>
          <cell r="B523" t="str">
            <v>PARCELAMENTO CONTRIBUICAO CONSUMIDOR</v>
          </cell>
          <cell r="C523">
            <v>0</v>
          </cell>
          <cell r="D523">
            <v>1824141.19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1824141.19</v>
          </cell>
          <cell r="AN523">
            <v>0</v>
          </cell>
          <cell r="AO523">
            <v>1824141.19</v>
          </cell>
          <cell r="AP523">
            <v>0</v>
          </cell>
          <cell r="AQ523">
            <v>0</v>
          </cell>
          <cell r="AR523">
            <v>0</v>
          </cell>
          <cell r="AS523">
            <v>2567807.23</v>
          </cell>
          <cell r="AT523">
            <v>3327622.77</v>
          </cell>
          <cell r="AU523">
            <v>3873800.92</v>
          </cell>
        </row>
        <row r="524">
          <cell r="A524" t="str">
            <v>1121400</v>
          </cell>
          <cell r="B524" t="str">
            <v>POSTINHO DE LUZ</v>
          </cell>
          <cell r="C524">
            <v>0</v>
          </cell>
          <cell r="D524">
            <v>1169.9000000000001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1169.9000000000001</v>
          </cell>
          <cell r="AN524">
            <v>0</v>
          </cell>
          <cell r="AO524">
            <v>1169.9000000000001</v>
          </cell>
          <cell r="AP524">
            <v>0</v>
          </cell>
          <cell r="AQ524">
            <v>0</v>
          </cell>
          <cell r="AR524">
            <v>0</v>
          </cell>
          <cell r="AS524">
            <v>1169.9000000000001</v>
          </cell>
          <cell r="AT524">
            <v>1169.9000000000001</v>
          </cell>
          <cell r="AU524">
            <v>1855.66</v>
          </cell>
        </row>
        <row r="525">
          <cell r="A525" t="str">
            <v>1121402</v>
          </cell>
          <cell r="B525" t="str">
            <v>ALUGUEL DE EQUIPAMENTOS E ESTRUTURAS</v>
          </cell>
          <cell r="C525">
            <v>0</v>
          </cell>
          <cell r="D525">
            <v>158548626.86000001</v>
          </cell>
          <cell r="E525">
            <v>636241.16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159184868.02000001</v>
          </cell>
          <cell r="AN525">
            <v>0</v>
          </cell>
          <cell r="AO525">
            <v>159184868.02000001</v>
          </cell>
          <cell r="AP525">
            <v>0</v>
          </cell>
          <cell r="AQ525">
            <v>0</v>
          </cell>
          <cell r="AR525">
            <v>0</v>
          </cell>
          <cell r="AS525">
            <v>158165553.61000001</v>
          </cell>
          <cell r="AT525">
            <v>143683787.65000001</v>
          </cell>
          <cell r="AU525">
            <v>105454802.16</v>
          </cell>
        </row>
        <row r="526">
          <cell r="A526" t="str">
            <v>1121404</v>
          </cell>
          <cell r="B526" t="str">
            <v>CREDITOS DERIVADOS DE FORNECIMENTO</v>
          </cell>
          <cell r="C526">
            <v>0</v>
          </cell>
          <cell r="D526">
            <v>8691677.8100000005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8691677.8100000005</v>
          </cell>
          <cell r="AN526">
            <v>0</v>
          </cell>
          <cell r="AO526">
            <v>8691677.8100000005</v>
          </cell>
          <cell r="AP526">
            <v>0</v>
          </cell>
          <cell r="AQ526">
            <v>0</v>
          </cell>
          <cell r="AR526">
            <v>0</v>
          </cell>
          <cell r="AS526">
            <v>9856289.8399999999</v>
          </cell>
          <cell r="AT526">
            <v>9709180.5</v>
          </cell>
          <cell r="AU526">
            <v>11356878.58</v>
          </cell>
        </row>
        <row r="527">
          <cell r="A527" t="str">
            <v>1121406</v>
          </cell>
          <cell r="B527" t="str">
            <v>ACUMULO DE FATURAMENTO</v>
          </cell>
          <cell r="C527">
            <v>0</v>
          </cell>
          <cell r="D527">
            <v>2287.04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2287.04</v>
          </cell>
          <cell r="AN527">
            <v>0</v>
          </cell>
          <cell r="AO527">
            <v>2287.04</v>
          </cell>
          <cell r="AP527">
            <v>0</v>
          </cell>
          <cell r="AQ527">
            <v>0</v>
          </cell>
          <cell r="AR527">
            <v>0</v>
          </cell>
          <cell r="AS527">
            <v>2752.26</v>
          </cell>
          <cell r="AT527">
            <v>3017.27</v>
          </cell>
          <cell r="AU527">
            <v>18371.13</v>
          </cell>
        </row>
        <row r="528">
          <cell r="A528" t="str">
            <v>1121410</v>
          </cell>
          <cell r="B528" t="str">
            <v>ENCARGOS MORATORIOS SOBRE FATURAMENTO DE ENERGIA</v>
          </cell>
          <cell r="C528">
            <v>0</v>
          </cell>
          <cell r="D528">
            <v>44638006.009999998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44638006.009999998</v>
          </cell>
          <cell r="AN528">
            <v>0</v>
          </cell>
          <cell r="AO528">
            <v>44638006.009999998</v>
          </cell>
          <cell r="AP528">
            <v>0</v>
          </cell>
          <cell r="AQ528">
            <v>0</v>
          </cell>
          <cell r="AR528">
            <v>0</v>
          </cell>
          <cell r="AS528">
            <v>46090464.18</v>
          </cell>
          <cell r="AT528">
            <v>51561357.82</v>
          </cell>
          <cell r="AU528">
            <v>56510500.780000001</v>
          </cell>
        </row>
        <row r="529">
          <cell r="A529" t="str">
            <v>1121411</v>
          </cell>
          <cell r="B529" t="str">
            <v>SUBSTITUICAO DE EQUIPAMENTO DE MEDICAO</v>
          </cell>
          <cell r="C529">
            <v>0</v>
          </cell>
          <cell r="D529">
            <v>1998.5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1998.5</v>
          </cell>
          <cell r="AN529">
            <v>0</v>
          </cell>
          <cell r="AO529">
            <v>1998.5</v>
          </cell>
          <cell r="AP529">
            <v>0</v>
          </cell>
          <cell r="AQ529">
            <v>0</v>
          </cell>
          <cell r="AR529">
            <v>0</v>
          </cell>
          <cell r="AS529">
            <v>1824.1</v>
          </cell>
          <cell r="AT529">
            <v>1764.51</v>
          </cell>
          <cell r="AU529">
            <v>2069.5500000000002</v>
          </cell>
        </row>
        <row r="530">
          <cell r="A530" t="str">
            <v>1121412</v>
          </cell>
          <cell r="B530" t="str">
            <v>ENTRADA SERVICO - PROGRAMA SOCIAL</v>
          </cell>
          <cell r="C530">
            <v>0</v>
          </cell>
          <cell r="D530">
            <v>768.41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768.41</v>
          </cell>
          <cell r="AN530">
            <v>0</v>
          </cell>
          <cell r="AO530">
            <v>768.41</v>
          </cell>
          <cell r="AP530">
            <v>0</v>
          </cell>
          <cell r="AQ530">
            <v>0</v>
          </cell>
          <cell r="AR530">
            <v>0</v>
          </cell>
          <cell r="AS530">
            <v>1206.67</v>
          </cell>
          <cell r="AT530">
            <v>1253.75</v>
          </cell>
          <cell r="AU530">
            <v>3872.61</v>
          </cell>
        </row>
        <row r="531">
          <cell r="A531" t="str">
            <v>1121421</v>
          </cell>
          <cell r="B531" t="str">
            <v>ARRECADACAO PARCIAL - OUTROS CREDITOS</v>
          </cell>
          <cell r="C531">
            <v>0</v>
          </cell>
          <cell r="D531">
            <v>0</v>
          </cell>
          <cell r="E531">
            <v>463879.96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463879.96</v>
          </cell>
          <cell r="AN531">
            <v>0</v>
          </cell>
          <cell r="AO531">
            <v>463879.96</v>
          </cell>
          <cell r="AP531">
            <v>0</v>
          </cell>
          <cell r="AQ531">
            <v>0</v>
          </cell>
          <cell r="AR531">
            <v>0</v>
          </cell>
          <cell r="AS531">
            <v>449069.64</v>
          </cell>
          <cell r="AT531">
            <v>446840.37</v>
          </cell>
          <cell r="AU531">
            <v>43174.13</v>
          </cell>
        </row>
        <row r="532">
          <cell r="A532" t="str">
            <v>1121425</v>
          </cell>
          <cell r="B532" t="str">
            <v>PARTICIPACAO EM CONCORRENCIA # CONTA CONCILIACAO</v>
          </cell>
          <cell r="C532">
            <v>545830.37</v>
          </cell>
          <cell r="D532">
            <v>802835.94</v>
          </cell>
          <cell r="E532">
            <v>19653.29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-934874.46</v>
          </cell>
          <cell r="L532">
            <v>-919774.12</v>
          </cell>
          <cell r="M532">
            <v>-911558.64</v>
          </cell>
          <cell r="N532">
            <v>-910718.83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-4304.8500000000004</v>
          </cell>
          <cell r="T532">
            <v>-32057.98</v>
          </cell>
          <cell r="U532">
            <v>-11434.97</v>
          </cell>
          <cell r="V532">
            <v>-10244.18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-2366648.4300000002</v>
          </cell>
          <cell r="AN532">
            <v>0</v>
          </cell>
          <cell r="AO532">
            <v>-2366648.4300000002</v>
          </cell>
          <cell r="AP532">
            <v>0</v>
          </cell>
          <cell r="AQ532">
            <v>0</v>
          </cell>
          <cell r="AR532">
            <v>0</v>
          </cell>
          <cell r="AS532">
            <v>3850785.15</v>
          </cell>
          <cell r="AT532">
            <v>3026524.03</v>
          </cell>
          <cell r="AU532">
            <v>21655517.010000002</v>
          </cell>
        </row>
        <row r="533">
          <cell r="A533" t="str">
            <v>1121427</v>
          </cell>
          <cell r="B533" t="str">
            <v>ALUGUEL DE EQUIPAMENTOS E ESTRUTURAS-PRESTADORAS</v>
          </cell>
          <cell r="C533">
            <v>0</v>
          </cell>
          <cell r="D533">
            <v>0</v>
          </cell>
          <cell r="E533">
            <v>77488.08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77488.08</v>
          </cell>
          <cell r="AN533">
            <v>0</v>
          </cell>
          <cell r="AO533">
            <v>77488.08</v>
          </cell>
          <cell r="AP533">
            <v>0</v>
          </cell>
          <cell r="AQ533">
            <v>0</v>
          </cell>
          <cell r="AR533">
            <v>0</v>
          </cell>
          <cell r="AS533">
            <v>61137.84</v>
          </cell>
          <cell r="AT533">
            <v>1800.53</v>
          </cell>
          <cell r="AU533">
            <v>4511.6099999999997</v>
          </cell>
        </row>
        <row r="534">
          <cell r="A534" t="str">
            <v>1121428</v>
          </cell>
          <cell r="B534" t="str">
            <v>ALUGUEL DE EQUIPAMENTOS E ESTRUTURAS-PREST-E.GRUPO</v>
          </cell>
          <cell r="C534">
            <v>0</v>
          </cell>
          <cell r="D534">
            <v>0</v>
          </cell>
          <cell r="E534">
            <v>177966.85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177966.85</v>
          </cell>
          <cell r="AN534">
            <v>0</v>
          </cell>
          <cell r="AO534">
            <v>177966.85</v>
          </cell>
          <cell r="AP534">
            <v>0</v>
          </cell>
          <cell r="AQ534">
            <v>0</v>
          </cell>
          <cell r="AR534">
            <v>0</v>
          </cell>
          <cell r="AS534">
            <v>144901.04999999999</v>
          </cell>
          <cell r="AT534">
            <v>57094.78</v>
          </cell>
          <cell r="AU534">
            <v>13.94</v>
          </cell>
        </row>
        <row r="535">
          <cell r="A535" t="str">
            <v>1121430</v>
          </cell>
          <cell r="B535" t="str">
            <v>PARTICIPACAO EM CONCORRENCIA # TRANSITORIA CIS-ERP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216999.25</v>
          </cell>
          <cell r="AT535">
            <v>1683251.09</v>
          </cell>
          <cell r="AU535">
            <v>1661815.89</v>
          </cell>
        </row>
        <row r="536">
          <cell r="A536" t="str">
            <v>1121432</v>
          </cell>
          <cell r="B536" t="str">
            <v>ARREC PARCIAL ALUGUEL DE EQUIPAMENTO E ESTRUTURA</v>
          </cell>
          <cell r="C536">
            <v>0</v>
          </cell>
          <cell r="D536">
            <v>-120059538.88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-120059538.88</v>
          </cell>
          <cell r="AN536">
            <v>0</v>
          </cell>
          <cell r="AO536">
            <v>-120059538.88</v>
          </cell>
          <cell r="AP536">
            <v>0</v>
          </cell>
          <cell r="AQ536">
            <v>0</v>
          </cell>
          <cell r="AR536">
            <v>0</v>
          </cell>
          <cell r="AS536">
            <v>-116400416.01000001</v>
          </cell>
          <cell r="AT536">
            <v>-109082170.27</v>
          </cell>
          <cell r="AU536">
            <v>-79809187.310000002</v>
          </cell>
        </row>
        <row r="537">
          <cell r="A537" t="str">
            <v>1121436</v>
          </cell>
          <cell r="B537" t="str">
            <v>ALUGUEL DE EQUIP E ESTRUTURAS - NÃO FATU</v>
          </cell>
          <cell r="C537">
            <v>0</v>
          </cell>
          <cell r="D537">
            <v>0</v>
          </cell>
          <cell r="E537">
            <v>83086.990000000005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83086.990000000005</v>
          </cell>
          <cell r="AN537">
            <v>0</v>
          </cell>
          <cell r="AO537">
            <v>83086.990000000005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</row>
        <row r="538">
          <cell r="A538" t="str">
            <v>1121550</v>
          </cell>
          <cell r="B538" t="str">
            <v>ENCARGO DE CAPACIDADE EMERGENCIAL</v>
          </cell>
          <cell r="C538">
            <v>0</v>
          </cell>
          <cell r="D538">
            <v>18246656.530000001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18246656.530000001</v>
          </cell>
          <cell r="AN538">
            <v>0</v>
          </cell>
          <cell r="AO538">
            <v>18246656.530000001</v>
          </cell>
          <cell r="AP538">
            <v>0</v>
          </cell>
          <cell r="AQ538">
            <v>0</v>
          </cell>
          <cell r="AR538">
            <v>0</v>
          </cell>
          <cell r="AS538">
            <v>18344539.719999999</v>
          </cell>
          <cell r="AT538">
            <v>18344540</v>
          </cell>
          <cell r="AU538">
            <v>18373837.539999999</v>
          </cell>
        </row>
        <row r="539">
          <cell r="A539" t="str">
            <v>1121551</v>
          </cell>
          <cell r="B539" t="str">
            <v>(-)PECLD - CBEE</v>
          </cell>
          <cell r="C539">
            <v>0</v>
          </cell>
          <cell r="D539">
            <v>-18246656.530000001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-18246656.530000001</v>
          </cell>
          <cell r="AN539">
            <v>0</v>
          </cell>
          <cell r="AO539">
            <v>-18246656.530000001</v>
          </cell>
          <cell r="AP539">
            <v>0</v>
          </cell>
          <cell r="AQ539">
            <v>0</v>
          </cell>
          <cell r="AR539">
            <v>0</v>
          </cell>
          <cell r="AS539">
            <v>-18344539.719999999</v>
          </cell>
          <cell r="AT539">
            <v>-18344540</v>
          </cell>
          <cell r="AU539">
            <v>-18373837.539999999</v>
          </cell>
        </row>
        <row r="540">
          <cell r="A540" t="str">
            <v>1121650</v>
          </cell>
          <cell r="B540" t="str">
            <v>(-)ARRECADACAO EM PROCESSO DE CLASSIFICACAO</v>
          </cell>
          <cell r="C540">
            <v>0</v>
          </cell>
          <cell r="D540">
            <v>-16206102.880000001</v>
          </cell>
          <cell r="E540">
            <v>-1577384.64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-17783487.52</v>
          </cell>
          <cell r="AN540">
            <v>0</v>
          </cell>
          <cell r="AO540">
            <v>-17783487.52</v>
          </cell>
          <cell r="AP540">
            <v>0</v>
          </cell>
          <cell r="AQ540">
            <v>0</v>
          </cell>
          <cell r="AR540">
            <v>0</v>
          </cell>
          <cell r="AS540">
            <v>-8843775.8599999994</v>
          </cell>
          <cell r="AT540">
            <v>-16976330.18</v>
          </cell>
          <cell r="AU540">
            <v>-17562011.98</v>
          </cell>
        </row>
        <row r="541">
          <cell r="A541" t="str">
            <v>1121652</v>
          </cell>
          <cell r="B541" t="str">
            <v>(-)CREDITOS A IDENTIFICAR</v>
          </cell>
          <cell r="C541">
            <v>0</v>
          </cell>
          <cell r="D541">
            <v>-641848.05000000005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-641848.05000000005</v>
          </cell>
          <cell r="AN541">
            <v>0</v>
          </cell>
          <cell r="AO541">
            <v>-641848.05000000005</v>
          </cell>
          <cell r="AP541">
            <v>0</v>
          </cell>
          <cell r="AQ541">
            <v>0</v>
          </cell>
          <cell r="AR541">
            <v>0</v>
          </cell>
          <cell r="AS541">
            <v>-591773.17000000004</v>
          </cell>
          <cell r="AT541">
            <v>-354349.55</v>
          </cell>
          <cell r="AU541">
            <v>-8317190.0199999996</v>
          </cell>
        </row>
        <row r="542">
          <cell r="A542" t="str">
            <v>1125953</v>
          </cell>
          <cell r="B542" t="str">
            <v>SERVICOS PEDIDOS-CONSUMIDORES</v>
          </cell>
          <cell r="C542">
            <v>0</v>
          </cell>
          <cell r="D542">
            <v>642166.13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642166.13</v>
          </cell>
          <cell r="AN542">
            <v>0</v>
          </cell>
          <cell r="AO542">
            <v>642166.13</v>
          </cell>
          <cell r="AP542">
            <v>0</v>
          </cell>
          <cell r="AQ542">
            <v>0</v>
          </cell>
          <cell r="AR542">
            <v>0</v>
          </cell>
          <cell r="AS542">
            <v>751670.36</v>
          </cell>
          <cell r="AT542">
            <v>567321.53</v>
          </cell>
          <cell r="AU542">
            <v>201615.58</v>
          </cell>
        </row>
        <row r="543">
          <cell r="A543" t="str">
            <v>1125954</v>
          </cell>
          <cell r="B543" t="str">
            <v>SERVICOS PEDIDOS-LIG LUZ URBANO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100.56</v>
          </cell>
        </row>
        <row r="544">
          <cell r="A544" t="str">
            <v>1126303</v>
          </cell>
          <cell r="B544" t="str">
            <v>PRODUTOS - DISTRIBUICAO</v>
          </cell>
          <cell r="C544">
            <v>0</v>
          </cell>
          <cell r="D544">
            <v>27198.97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27198.97</v>
          </cell>
          <cell r="AN544">
            <v>0</v>
          </cell>
          <cell r="AO544">
            <v>27198.97</v>
          </cell>
          <cell r="AP544">
            <v>0</v>
          </cell>
          <cell r="AQ544">
            <v>0</v>
          </cell>
          <cell r="AR544">
            <v>0</v>
          </cell>
          <cell r="AS544">
            <v>61614.19</v>
          </cell>
          <cell r="AT544">
            <v>52715.73</v>
          </cell>
          <cell r="AU544">
            <v>55288.19</v>
          </cell>
        </row>
        <row r="545">
          <cell r="A545" t="str">
            <v>CBAG111311123</v>
          </cell>
          <cell r="B545" t="str">
            <v>Outros - Emp Grupo</v>
          </cell>
          <cell r="C545">
            <v>0</v>
          </cell>
          <cell r="D545">
            <v>935881.74</v>
          </cell>
          <cell r="E545">
            <v>653640.54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1589522.28</v>
          </cell>
          <cell r="AN545">
            <v>-1589522.28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</row>
        <row r="546">
          <cell r="A546" t="str">
            <v>1121426</v>
          </cell>
          <cell r="B546" t="str">
            <v>ALUGUEL DE EQUIPAMENTOS E ESTRUTURAS # EMP.GRUPO</v>
          </cell>
          <cell r="C546">
            <v>0</v>
          </cell>
          <cell r="D546">
            <v>935881.74</v>
          </cell>
          <cell r="E546">
            <v>608824.93999999994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1544706.68</v>
          </cell>
          <cell r="AN546">
            <v>-1544706.68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</row>
        <row r="547">
          <cell r="A547" t="str">
            <v>1121437</v>
          </cell>
          <cell r="B547" t="str">
            <v>ALUGUEL EQUIP E ESTRUTURAS - NÃO FATU - EMP GRUPO</v>
          </cell>
          <cell r="C547">
            <v>0</v>
          </cell>
          <cell r="D547">
            <v>0</v>
          </cell>
          <cell r="E547">
            <v>44815.6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44815.6</v>
          </cell>
          <cell r="AN547">
            <v>-44815.6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</row>
        <row r="548">
          <cell r="A548" t="str">
            <v>CBAG1113112</v>
          </cell>
          <cell r="B548" t="str">
            <v>Suprimento</v>
          </cell>
          <cell r="C548">
            <v>187924501.81</v>
          </cell>
          <cell r="D548">
            <v>287445046.83999997</v>
          </cell>
          <cell r="E548">
            <v>0</v>
          </cell>
          <cell r="F548">
            <v>0</v>
          </cell>
          <cell r="G548">
            <v>24172179.550000001</v>
          </cell>
          <cell r="H548">
            <v>75869.47</v>
          </cell>
          <cell r="I548">
            <v>0</v>
          </cell>
          <cell r="J548">
            <v>0</v>
          </cell>
          <cell r="K548">
            <v>4467571.4800000004</v>
          </cell>
          <cell r="L548">
            <v>4932087.5999999996</v>
          </cell>
          <cell r="M548">
            <v>6301851.3799999999</v>
          </cell>
          <cell r="N548">
            <v>4161382.78</v>
          </cell>
          <cell r="O548">
            <v>1200287.33</v>
          </cell>
          <cell r="P548">
            <v>1307149.02</v>
          </cell>
          <cell r="Q548">
            <v>877040.44</v>
          </cell>
          <cell r="R548">
            <v>0</v>
          </cell>
          <cell r="S548">
            <v>2946544.39</v>
          </cell>
          <cell r="T548">
            <v>5250272.74</v>
          </cell>
          <cell r="U548">
            <v>10735282.66</v>
          </cell>
          <cell r="V548">
            <v>8625897.9100000001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122338842.19</v>
          </cell>
          <cell r="AL548">
            <v>0</v>
          </cell>
          <cell r="AM548">
            <v>672761807.59000003</v>
          </cell>
          <cell r="AN548">
            <v>-96851627.290000007</v>
          </cell>
          <cell r="AO548">
            <v>575910180.29999995</v>
          </cell>
          <cell r="AP548">
            <v>0</v>
          </cell>
          <cell r="AQ548">
            <v>0</v>
          </cell>
          <cell r="AR548">
            <v>0</v>
          </cell>
          <cell r="AS548">
            <v>388419036.24000001</v>
          </cell>
          <cell r="AT548">
            <v>648890824</v>
          </cell>
          <cell r="AU548">
            <v>728894422.38999999</v>
          </cell>
        </row>
        <row r="549">
          <cell r="A549" t="str">
            <v>CBAG111311201</v>
          </cell>
          <cell r="B549" t="str">
            <v>Direito de Ressarcimento de Geradores</v>
          </cell>
          <cell r="C549">
            <v>1255825.53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1255825.53</v>
          </cell>
          <cell r="AN549">
            <v>0</v>
          </cell>
          <cell r="AO549">
            <v>1255825.53</v>
          </cell>
          <cell r="AP549">
            <v>0</v>
          </cell>
          <cell r="AQ549">
            <v>0</v>
          </cell>
          <cell r="AR549">
            <v>0</v>
          </cell>
          <cell r="AS549">
            <v>1255825.53</v>
          </cell>
          <cell r="AT549">
            <v>1255825.53</v>
          </cell>
          <cell r="AU549">
            <v>1255825.53</v>
          </cell>
        </row>
        <row r="550">
          <cell r="A550" t="str">
            <v>1122123</v>
          </cell>
          <cell r="B550" t="str">
            <v>DIREITO DE RESSARCIMENTO GERADORES</v>
          </cell>
          <cell r="C550">
            <v>1255825.53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1255825.53</v>
          </cell>
          <cell r="AN550">
            <v>0</v>
          </cell>
          <cell r="AO550">
            <v>1255825.53</v>
          </cell>
          <cell r="AP550">
            <v>0</v>
          </cell>
          <cell r="AQ550">
            <v>0</v>
          </cell>
          <cell r="AR550">
            <v>0</v>
          </cell>
          <cell r="AS550">
            <v>1255825.53</v>
          </cell>
          <cell r="AT550">
            <v>1255825.53</v>
          </cell>
          <cell r="AU550">
            <v>1255825.53</v>
          </cell>
        </row>
        <row r="551">
          <cell r="A551" t="str">
            <v>CBAG111311202</v>
          </cell>
          <cell r="B551" t="str">
            <v>Leilão</v>
          </cell>
          <cell r="C551">
            <v>24963696.32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1038794.78</v>
          </cell>
          <cell r="L551">
            <v>1028548.76</v>
          </cell>
          <cell r="M551">
            <v>1043715.34</v>
          </cell>
          <cell r="N551">
            <v>985756.35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187311.77</v>
          </cell>
          <cell r="T551">
            <v>293991.76</v>
          </cell>
          <cell r="U551">
            <v>438097.98</v>
          </cell>
          <cell r="V551">
            <v>447511.83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30427424.890000001</v>
          </cell>
          <cell r="AN551">
            <v>0</v>
          </cell>
          <cell r="AO551">
            <v>30427424.890000001</v>
          </cell>
          <cell r="AP551">
            <v>0</v>
          </cell>
          <cell r="AQ551">
            <v>0</v>
          </cell>
          <cell r="AR551">
            <v>0</v>
          </cell>
          <cell r="AS551">
            <v>67186240.239999995</v>
          </cell>
          <cell r="AT551">
            <v>138113122.28</v>
          </cell>
          <cell r="AU551">
            <v>167108220.74000001</v>
          </cell>
        </row>
        <row r="552">
          <cell r="A552" t="str">
            <v>1122111</v>
          </cell>
          <cell r="B552" t="str">
            <v>LEILAO</v>
          </cell>
          <cell r="C552">
            <v>96227907.189999998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918813.84</v>
          </cell>
          <cell r="L552">
            <v>914364.72</v>
          </cell>
          <cell r="M552">
            <v>930097.06</v>
          </cell>
          <cell r="N552">
            <v>866113.33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134510.76</v>
          </cell>
          <cell r="T552">
            <v>212151.14</v>
          </cell>
          <cell r="U552">
            <v>304095.26</v>
          </cell>
          <cell r="V552">
            <v>321606.25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100829659.55</v>
          </cell>
          <cell r="AN552">
            <v>0</v>
          </cell>
          <cell r="AO552">
            <v>100829659.55</v>
          </cell>
          <cell r="AP552">
            <v>0</v>
          </cell>
          <cell r="AQ552">
            <v>0</v>
          </cell>
          <cell r="AR552">
            <v>0</v>
          </cell>
          <cell r="AS552">
            <v>129840286.23999999</v>
          </cell>
          <cell r="AT552">
            <v>190728615.06</v>
          </cell>
          <cell r="AU552">
            <v>135930326.75999999</v>
          </cell>
        </row>
        <row r="553">
          <cell r="A553" t="str">
            <v>1122118</v>
          </cell>
          <cell r="B553" t="str">
            <v>LEILAO</v>
          </cell>
          <cell r="C553">
            <v>10935985.76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119980.94</v>
          </cell>
          <cell r="L553">
            <v>114184.04</v>
          </cell>
          <cell r="M553">
            <v>113618.28</v>
          </cell>
          <cell r="N553">
            <v>119643.02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52801.01</v>
          </cell>
          <cell r="T553">
            <v>81840.62</v>
          </cell>
          <cell r="U553">
            <v>134002.72</v>
          </cell>
          <cell r="V553">
            <v>125905.58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11797961.970000001</v>
          </cell>
          <cell r="AN553">
            <v>0</v>
          </cell>
          <cell r="AO553">
            <v>11797961.970000001</v>
          </cell>
          <cell r="AP553">
            <v>0</v>
          </cell>
          <cell r="AQ553">
            <v>0</v>
          </cell>
          <cell r="AR553">
            <v>0</v>
          </cell>
          <cell r="AS553">
            <v>19546150.629999999</v>
          </cell>
          <cell r="AT553">
            <v>21341389.93</v>
          </cell>
          <cell r="AU553">
            <v>31177893.98</v>
          </cell>
        </row>
        <row r="554">
          <cell r="A554" t="str">
            <v>1122124</v>
          </cell>
          <cell r="B554" t="str">
            <v>(-) RECEBIMENTO LIMINAR EXCLUDENTE UHE COLIDER</v>
          </cell>
          <cell r="C554">
            <v>-82200196.629999995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-82200196.629999995</v>
          </cell>
          <cell r="AN554">
            <v>0</v>
          </cell>
          <cell r="AO554">
            <v>-82200196.629999995</v>
          </cell>
          <cell r="AP554">
            <v>0</v>
          </cell>
          <cell r="AQ554">
            <v>0</v>
          </cell>
          <cell r="AR554">
            <v>0</v>
          </cell>
          <cell r="AS554">
            <v>-82200196.629999995</v>
          </cell>
          <cell r="AT554">
            <v>-73956882.709999993</v>
          </cell>
          <cell r="AU554">
            <v>0</v>
          </cell>
        </row>
        <row r="555">
          <cell r="A555" t="str">
            <v>CBAG111311203</v>
          </cell>
          <cell r="B555" t="str">
            <v>Leilão - Emp Grupo</v>
          </cell>
          <cell r="C555">
            <v>2021572.04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2021572.04</v>
          </cell>
          <cell r="AN555">
            <v>-2021572.04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</row>
        <row r="556">
          <cell r="A556" t="str">
            <v>1122112</v>
          </cell>
          <cell r="B556" t="str">
            <v>LEILAO # EMPRESAS DO GRUPO</v>
          </cell>
          <cell r="C556">
            <v>2021572.04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2021572.04</v>
          </cell>
          <cell r="AN556">
            <v>-2021572.04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</row>
        <row r="557">
          <cell r="A557" t="str">
            <v>CBAG111311204</v>
          </cell>
          <cell r="B557" t="str">
            <v>Contratos Bilaterais</v>
          </cell>
          <cell r="C557">
            <v>127054277.12</v>
          </cell>
          <cell r="D557">
            <v>19934335.719999999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47458738.640000001</v>
          </cell>
          <cell r="AL557">
            <v>0</v>
          </cell>
          <cell r="AM557">
            <v>194447351.47999999</v>
          </cell>
          <cell r="AN557">
            <v>0</v>
          </cell>
          <cell r="AO557">
            <v>194447351.47999999</v>
          </cell>
          <cell r="AP557">
            <v>0</v>
          </cell>
          <cell r="AQ557">
            <v>0</v>
          </cell>
          <cell r="AR557">
            <v>0</v>
          </cell>
          <cell r="AS557">
            <v>102544384.59</v>
          </cell>
          <cell r="AT557">
            <v>114205868.94</v>
          </cell>
          <cell r="AU557">
            <v>94935712.420000002</v>
          </cell>
        </row>
        <row r="558">
          <cell r="A558" t="str">
            <v>1122101</v>
          </cell>
          <cell r="B558" t="str">
            <v>CONTRATOS BILATERAIS</v>
          </cell>
          <cell r="C558">
            <v>124619760.81999999</v>
          </cell>
          <cell r="D558">
            <v>19934335.719999999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47453553.359999999</v>
          </cell>
          <cell r="AL558">
            <v>0</v>
          </cell>
          <cell r="AM558">
            <v>192007649.90000001</v>
          </cell>
          <cell r="AN558">
            <v>0</v>
          </cell>
          <cell r="AO558">
            <v>192007649.90000001</v>
          </cell>
          <cell r="AP558">
            <v>0</v>
          </cell>
          <cell r="AQ558">
            <v>0</v>
          </cell>
          <cell r="AR558">
            <v>0</v>
          </cell>
          <cell r="AS558">
            <v>102036006.3</v>
          </cell>
          <cell r="AT558">
            <v>114198343.09</v>
          </cell>
          <cell r="AU558">
            <v>90576789.219999999</v>
          </cell>
        </row>
        <row r="559">
          <cell r="A559" t="str">
            <v>1122117</v>
          </cell>
          <cell r="B559" t="str">
            <v>CONTRATOS BILATERAIS</v>
          </cell>
          <cell r="C559">
            <v>2434516.2999999998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5185.28</v>
          </cell>
          <cell r="AL559">
            <v>0</v>
          </cell>
          <cell r="AM559">
            <v>2439701.58</v>
          </cell>
          <cell r="AN559">
            <v>0</v>
          </cell>
          <cell r="AO559">
            <v>2439701.58</v>
          </cell>
          <cell r="AP559">
            <v>0</v>
          </cell>
          <cell r="AQ559">
            <v>0</v>
          </cell>
          <cell r="AR559">
            <v>0</v>
          </cell>
          <cell r="AS559">
            <v>508378.29</v>
          </cell>
          <cell r="AT559">
            <v>7525.85</v>
          </cell>
          <cell r="AU559">
            <v>4358923.2</v>
          </cell>
        </row>
        <row r="560">
          <cell r="A560" t="str">
            <v>CBAG111311205</v>
          </cell>
          <cell r="B560" t="str">
            <v>Contratos Bilaterais - Emp Grupo</v>
          </cell>
          <cell r="C560">
            <v>248830.56</v>
          </cell>
          <cell r="D560">
            <v>0</v>
          </cell>
          <cell r="E560">
            <v>0</v>
          </cell>
          <cell r="F560">
            <v>0</v>
          </cell>
          <cell r="G560">
            <v>24172179.550000001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69618528</v>
          </cell>
          <cell r="AL560">
            <v>0</v>
          </cell>
          <cell r="AM560">
            <v>94039538.109999999</v>
          </cell>
          <cell r="AN560">
            <v>-94039538.109999999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</row>
        <row r="561">
          <cell r="A561" t="str">
            <v>1122113</v>
          </cell>
          <cell r="B561" t="str">
            <v>CONTRATOS BILATERAIS # EMPRESAS DO GRUPO</v>
          </cell>
          <cell r="C561">
            <v>248830.56</v>
          </cell>
          <cell r="D561">
            <v>0</v>
          </cell>
          <cell r="E561">
            <v>0</v>
          </cell>
          <cell r="F561">
            <v>0</v>
          </cell>
          <cell r="G561">
            <v>24172179.550000001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69618528</v>
          </cell>
          <cell r="AL561">
            <v>0</v>
          </cell>
          <cell r="AM561">
            <v>94039538.109999999</v>
          </cell>
          <cell r="AN561">
            <v>-94039538.109999999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</row>
        <row r="562">
          <cell r="A562" t="str">
            <v>CBAG111311206</v>
          </cell>
          <cell r="B562" t="str">
            <v>Curto Prazo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25392.29</v>
          </cell>
          <cell r="AT562">
            <v>25392.29</v>
          </cell>
          <cell r="AU562">
            <v>25392.29</v>
          </cell>
        </row>
        <row r="563">
          <cell r="A563" t="str">
            <v>1122102</v>
          </cell>
          <cell r="B563" t="str">
            <v>CURTO PRAZO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25392.29</v>
          </cell>
          <cell r="AT563">
            <v>25392.29</v>
          </cell>
          <cell r="AU563">
            <v>25392.29</v>
          </cell>
        </row>
        <row r="564">
          <cell r="A564" t="str">
            <v>CBAG111311207</v>
          </cell>
          <cell r="B564" t="str">
            <v>Câmara Comercialização Energia Elétrica-CCEE</v>
          </cell>
          <cell r="C564">
            <v>19591313.850000001</v>
          </cell>
          <cell r="D564">
            <v>251807309.84999999</v>
          </cell>
          <cell r="E564">
            <v>0</v>
          </cell>
          <cell r="F564">
            <v>0</v>
          </cell>
          <cell r="G564">
            <v>0</v>
          </cell>
          <cell r="H564">
            <v>75869.47</v>
          </cell>
          <cell r="I564">
            <v>0</v>
          </cell>
          <cell r="J564">
            <v>0</v>
          </cell>
          <cell r="K564">
            <v>1426748.53</v>
          </cell>
          <cell r="L564">
            <v>1998221.35</v>
          </cell>
          <cell r="M564">
            <v>3362276.16</v>
          </cell>
          <cell r="N564">
            <v>1179197.58</v>
          </cell>
          <cell r="O564">
            <v>77469.14</v>
          </cell>
          <cell r="P564">
            <v>103378.08</v>
          </cell>
          <cell r="Q564">
            <v>42501.7</v>
          </cell>
          <cell r="R564">
            <v>0</v>
          </cell>
          <cell r="S564">
            <v>1878183.63</v>
          </cell>
          <cell r="T564">
            <v>3590671.48</v>
          </cell>
          <cell r="U564">
            <v>8061186.6900000004</v>
          </cell>
          <cell r="V564">
            <v>6077448.46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5261575.55</v>
          </cell>
          <cell r="AL564">
            <v>0</v>
          </cell>
          <cell r="AM564">
            <v>304533351.51999998</v>
          </cell>
          <cell r="AN564">
            <v>0</v>
          </cell>
          <cell r="AO564">
            <v>304533351.51999998</v>
          </cell>
          <cell r="AP564">
            <v>0</v>
          </cell>
          <cell r="AQ564">
            <v>0</v>
          </cell>
          <cell r="AR564">
            <v>0</v>
          </cell>
          <cell r="AS564">
            <v>173102790.31999999</v>
          </cell>
          <cell r="AT564">
            <v>351169823.94999999</v>
          </cell>
          <cell r="AU564">
            <v>434522776.16000003</v>
          </cell>
        </row>
        <row r="565">
          <cell r="A565" t="str">
            <v>1122300</v>
          </cell>
          <cell r="B565" t="str">
            <v>CAMARA COMENERGIA ELETRICA-CCEE</v>
          </cell>
          <cell r="C565">
            <v>19591313.850000001</v>
          </cell>
          <cell r="D565">
            <v>214000656.81</v>
          </cell>
          <cell r="E565">
            <v>0</v>
          </cell>
          <cell r="F565">
            <v>0</v>
          </cell>
          <cell r="G565">
            <v>0</v>
          </cell>
          <cell r="H565">
            <v>75869.47</v>
          </cell>
          <cell r="I565">
            <v>0</v>
          </cell>
          <cell r="J565">
            <v>0</v>
          </cell>
          <cell r="K565">
            <v>1426748.53</v>
          </cell>
          <cell r="L565">
            <v>1998221.35</v>
          </cell>
          <cell r="M565">
            <v>3362276.16</v>
          </cell>
          <cell r="N565">
            <v>1179197.58</v>
          </cell>
          <cell r="O565">
            <v>77469.14</v>
          </cell>
          <cell r="P565">
            <v>103378.08</v>
          </cell>
          <cell r="Q565">
            <v>42501.7</v>
          </cell>
          <cell r="R565">
            <v>0</v>
          </cell>
          <cell r="S565">
            <v>1878183.63</v>
          </cell>
          <cell r="T565">
            <v>3590671.48</v>
          </cell>
          <cell r="U565">
            <v>8061186.6900000004</v>
          </cell>
          <cell r="V565">
            <v>6077448.46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5261575.55</v>
          </cell>
          <cell r="AL565">
            <v>0</v>
          </cell>
          <cell r="AM565">
            <v>266726698.47999999</v>
          </cell>
          <cell r="AN565">
            <v>0</v>
          </cell>
          <cell r="AO565">
            <v>266726698.47999999</v>
          </cell>
          <cell r="AP565">
            <v>0</v>
          </cell>
          <cell r="AQ565">
            <v>0</v>
          </cell>
          <cell r="AR565">
            <v>0</v>
          </cell>
          <cell r="AS565">
            <v>119591790.31999999</v>
          </cell>
          <cell r="AT565">
            <v>351169823.94999999</v>
          </cell>
          <cell r="AU565">
            <v>434522776.16000003</v>
          </cell>
        </row>
        <row r="566">
          <cell r="A566" t="str">
            <v>1122301</v>
          </cell>
          <cell r="B566" t="str">
            <v>CAMARA COMENERGIA ELETRICA-CCEE # ESTIMATIVA</v>
          </cell>
          <cell r="C566">
            <v>0</v>
          </cell>
          <cell r="D566">
            <v>37806653.039999999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37806653.039999999</v>
          </cell>
          <cell r="AN566">
            <v>0</v>
          </cell>
          <cell r="AO566">
            <v>37806653.039999999</v>
          </cell>
          <cell r="AP566">
            <v>0</v>
          </cell>
          <cell r="AQ566">
            <v>0</v>
          </cell>
          <cell r="AR566">
            <v>0</v>
          </cell>
          <cell r="AS566">
            <v>53511000</v>
          </cell>
          <cell r="AT566">
            <v>0</v>
          </cell>
          <cell r="AU566">
            <v>0</v>
          </cell>
        </row>
        <row r="567">
          <cell r="A567" t="str">
            <v>CBAG111311208</v>
          </cell>
          <cell r="B567" t="str">
            <v>(-) Arrec. Parcial - Concessionarias</v>
          </cell>
          <cell r="C567">
            <v>-58898.3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-58898.3</v>
          </cell>
          <cell r="AN567">
            <v>0</v>
          </cell>
          <cell r="AO567">
            <v>-58898.3</v>
          </cell>
          <cell r="AP567">
            <v>0</v>
          </cell>
          <cell r="AQ567">
            <v>0</v>
          </cell>
          <cell r="AR567">
            <v>0</v>
          </cell>
          <cell r="AS567">
            <v>-2561657.6</v>
          </cell>
          <cell r="AT567">
            <v>0</v>
          </cell>
          <cell r="AU567">
            <v>-26699346.239999998</v>
          </cell>
        </row>
        <row r="568">
          <cell r="A568" t="str">
            <v>1122103</v>
          </cell>
          <cell r="B568" t="str">
            <v>(-) ARRECADACAO PROCESSO CLASSIFICACAO # CORRECAO</v>
          </cell>
          <cell r="C568">
            <v>-58898.3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-58898.3</v>
          </cell>
          <cell r="AN568">
            <v>0</v>
          </cell>
          <cell r="AO568">
            <v>-58898.3</v>
          </cell>
          <cell r="AP568">
            <v>0</v>
          </cell>
          <cell r="AQ568">
            <v>0</v>
          </cell>
          <cell r="AR568">
            <v>0</v>
          </cell>
          <cell r="AS568">
            <v>-2561657.6</v>
          </cell>
          <cell r="AT568">
            <v>0</v>
          </cell>
          <cell r="AU568">
            <v>-26699346.239999998</v>
          </cell>
        </row>
        <row r="569">
          <cell r="A569" t="str">
            <v>CBAG111311209</v>
          </cell>
          <cell r="B569" t="str">
            <v>Parcelamento de Débitos</v>
          </cell>
          <cell r="C569">
            <v>458585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458585</v>
          </cell>
          <cell r="AN569">
            <v>0</v>
          </cell>
          <cell r="AO569">
            <v>458585</v>
          </cell>
          <cell r="AP569">
            <v>0</v>
          </cell>
          <cell r="AQ569">
            <v>0</v>
          </cell>
          <cell r="AR569">
            <v>0</v>
          </cell>
          <cell r="AS569">
            <v>1834340.03</v>
          </cell>
          <cell r="AT569">
            <v>1834340.05</v>
          </cell>
          <cell r="AU569">
            <v>1834340.03</v>
          </cell>
        </row>
        <row r="570">
          <cell r="A570" t="str">
            <v>1122195</v>
          </cell>
          <cell r="B570" t="str">
            <v>PARCELAMENTO DE DÉBITOS VENCIDOS - SUPRIMENTO</v>
          </cell>
          <cell r="C570">
            <v>458585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458585</v>
          </cell>
          <cell r="AN570">
            <v>0</v>
          </cell>
          <cell r="AO570">
            <v>458585</v>
          </cell>
          <cell r="AP570">
            <v>0</v>
          </cell>
          <cell r="AQ570">
            <v>0</v>
          </cell>
          <cell r="AR570">
            <v>0</v>
          </cell>
          <cell r="AS570">
            <v>1834340.03</v>
          </cell>
          <cell r="AT570">
            <v>2292925.06</v>
          </cell>
          <cell r="AU570">
            <v>3821541.74</v>
          </cell>
        </row>
        <row r="571">
          <cell r="A571" t="str">
            <v>1122199</v>
          </cell>
          <cell r="B571" t="str">
            <v>PARCELAMENTO DE DEBITOS VENCIDOS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-458585.01</v>
          </cell>
          <cell r="AU571">
            <v>-1987201.71</v>
          </cell>
        </row>
        <row r="572">
          <cell r="A572" t="str">
            <v>CBAG111311211</v>
          </cell>
          <cell r="B572" t="str">
            <v>Regime de Cotas</v>
          </cell>
          <cell r="C572">
            <v>11598782.550000001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11598782.550000001</v>
          </cell>
          <cell r="AN572">
            <v>0</v>
          </cell>
          <cell r="AO572">
            <v>11598782.550000001</v>
          </cell>
          <cell r="AP572">
            <v>0</v>
          </cell>
          <cell r="AQ572">
            <v>0</v>
          </cell>
          <cell r="AR572">
            <v>0</v>
          </cell>
          <cell r="AS572">
            <v>16159133.92</v>
          </cell>
          <cell r="AT572">
            <v>16826583.82</v>
          </cell>
          <cell r="AU572">
            <v>6480053.25</v>
          </cell>
        </row>
        <row r="573">
          <cell r="A573" t="str">
            <v>1122114</v>
          </cell>
          <cell r="B573" t="str">
            <v>REGIME DE COTAS</v>
          </cell>
          <cell r="C573">
            <v>10313018.15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10313018.15</v>
          </cell>
          <cell r="AN573">
            <v>0</v>
          </cell>
          <cell r="AO573">
            <v>10313018.15</v>
          </cell>
          <cell r="AP573">
            <v>0</v>
          </cell>
          <cell r="AQ573">
            <v>0</v>
          </cell>
          <cell r="AR573">
            <v>0</v>
          </cell>
          <cell r="AS573">
            <v>13415582.630000001</v>
          </cell>
          <cell r="AT573">
            <v>13362392.5</v>
          </cell>
          <cell r="AU573">
            <v>2393493.0299999998</v>
          </cell>
        </row>
        <row r="574">
          <cell r="A574" t="str">
            <v>1122121</v>
          </cell>
          <cell r="B574" t="str">
            <v>REGIME DE COTAS</v>
          </cell>
          <cell r="C574">
            <v>1285764.3999999999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1285764.3999999999</v>
          </cell>
          <cell r="AN574">
            <v>0</v>
          </cell>
          <cell r="AO574">
            <v>1285764.3999999999</v>
          </cell>
          <cell r="AP574">
            <v>0</v>
          </cell>
          <cell r="AQ574">
            <v>0</v>
          </cell>
          <cell r="AR574">
            <v>0</v>
          </cell>
          <cell r="AS574">
            <v>2743551.29</v>
          </cell>
          <cell r="AT574">
            <v>3464191.32</v>
          </cell>
          <cell r="AU574">
            <v>4086560.22</v>
          </cell>
        </row>
        <row r="575">
          <cell r="A575" t="str">
            <v>CBAG111311212</v>
          </cell>
          <cell r="B575" t="str">
            <v>Regime de Cotas - Emp Grupo</v>
          </cell>
          <cell r="C575">
            <v>790517.14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790517.14</v>
          </cell>
          <cell r="AN575">
            <v>-790517.14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</row>
        <row r="576">
          <cell r="A576" t="str">
            <v>1122115</v>
          </cell>
          <cell r="B576" t="str">
            <v>REGIME DE COTAS # EMPRESAS DO GRUPO</v>
          </cell>
          <cell r="C576">
            <v>790517.14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790517.14</v>
          </cell>
          <cell r="AN576">
            <v>-790517.14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</row>
        <row r="577">
          <cell r="A577" t="str">
            <v>CBAG111311213</v>
          </cell>
          <cell r="B577" t="str">
            <v>Suprimento - Não faturado</v>
          </cell>
          <cell r="C577">
            <v>0</v>
          </cell>
          <cell r="D577">
            <v>15703401.27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2002028.17</v>
          </cell>
          <cell r="L577">
            <v>1905317.49</v>
          </cell>
          <cell r="M577">
            <v>1895859.88</v>
          </cell>
          <cell r="N577">
            <v>1996428.85</v>
          </cell>
          <cell r="O577">
            <v>1122818.19</v>
          </cell>
          <cell r="P577">
            <v>1203770.94</v>
          </cell>
          <cell r="Q577">
            <v>834538.74</v>
          </cell>
          <cell r="R577">
            <v>0</v>
          </cell>
          <cell r="S577">
            <v>881048.99</v>
          </cell>
          <cell r="T577">
            <v>1365609.5</v>
          </cell>
          <cell r="U577">
            <v>2235997.9900000002</v>
          </cell>
          <cell r="V577">
            <v>2100937.62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33247757.629999999</v>
          </cell>
          <cell r="AN577">
            <v>0</v>
          </cell>
          <cell r="AO577">
            <v>33247757.629999999</v>
          </cell>
          <cell r="AP577">
            <v>0</v>
          </cell>
          <cell r="AQ577">
            <v>0</v>
          </cell>
          <cell r="AR577">
            <v>0</v>
          </cell>
          <cell r="AS577">
            <v>28872586.920000002</v>
          </cell>
          <cell r="AT577">
            <v>25459867.140000001</v>
          </cell>
          <cell r="AU577">
            <v>49431448.210000001</v>
          </cell>
        </row>
        <row r="578">
          <cell r="A578" t="str">
            <v>1122116</v>
          </cell>
          <cell r="B578" t="str">
            <v>SUPRIMENTO - NAO FATURADO</v>
          </cell>
          <cell r="C578">
            <v>0</v>
          </cell>
          <cell r="D578">
            <v>15703401.27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2002028.17</v>
          </cell>
          <cell r="L578">
            <v>1905317.49</v>
          </cell>
          <cell r="M578">
            <v>1895859.88</v>
          </cell>
          <cell r="N578">
            <v>1996428.85</v>
          </cell>
          <cell r="O578">
            <v>1122818.19</v>
          </cell>
          <cell r="P578">
            <v>1203770.94</v>
          </cell>
          <cell r="Q578">
            <v>834538.74</v>
          </cell>
          <cell r="R578">
            <v>0</v>
          </cell>
          <cell r="S578">
            <v>881048.99</v>
          </cell>
          <cell r="T578">
            <v>1365609.5</v>
          </cell>
          <cell r="U578">
            <v>2235997.9900000002</v>
          </cell>
          <cell r="V578">
            <v>2100937.62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33247757.629999999</v>
          </cell>
          <cell r="AN578">
            <v>0</v>
          </cell>
          <cell r="AO578">
            <v>33247757.629999999</v>
          </cell>
          <cell r="AP578">
            <v>0</v>
          </cell>
          <cell r="AQ578">
            <v>0</v>
          </cell>
          <cell r="AR578">
            <v>0</v>
          </cell>
          <cell r="AS578">
            <v>28872586.920000002</v>
          </cell>
          <cell r="AT578">
            <v>25459867.140000001</v>
          </cell>
          <cell r="AU578">
            <v>49431448.210000001</v>
          </cell>
        </row>
        <row r="579">
          <cell r="A579" t="str">
            <v>CBAG1113113</v>
          </cell>
          <cell r="B579" t="str">
            <v>Encargos de Uso da Rede Elétrica</v>
          </cell>
          <cell r="C579">
            <v>58956545.729999997</v>
          </cell>
          <cell r="D579">
            <v>103238167.12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162194712.84999999</v>
          </cell>
          <cell r="AN579">
            <v>-25520764.149999999</v>
          </cell>
          <cell r="AO579">
            <v>136673948.69999999</v>
          </cell>
          <cell r="AP579">
            <v>0</v>
          </cell>
          <cell r="AQ579">
            <v>0</v>
          </cell>
          <cell r="AR579">
            <v>0</v>
          </cell>
          <cell r="AS579">
            <v>104830171.90000001</v>
          </cell>
          <cell r="AT579">
            <v>87784793.980000004</v>
          </cell>
          <cell r="AU579">
            <v>83103455.489999995</v>
          </cell>
        </row>
        <row r="580">
          <cell r="A580" t="str">
            <v>CBAG111311301</v>
          </cell>
          <cell r="B580" t="str">
            <v>Encargos de Uso da Rede Elétrica</v>
          </cell>
          <cell r="C580">
            <v>-4249867.01</v>
          </cell>
          <cell r="D580">
            <v>101471153.06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97221286.049999997</v>
          </cell>
          <cell r="AN580">
            <v>0</v>
          </cell>
          <cell r="AO580">
            <v>97221286.049999997</v>
          </cell>
          <cell r="AP580">
            <v>0</v>
          </cell>
          <cell r="AQ580">
            <v>0</v>
          </cell>
          <cell r="AR580">
            <v>0</v>
          </cell>
          <cell r="AS580">
            <v>80082270.109999999</v>
          </cell>
          <cell r="AT580">
            <v>62466122.649999999</v>
          </cell>
          <cell r="AU580">
            <v>46968467.729999997</v>
          </cell>
        </row>
        <row r="581">
          <cell r="A581" t="str">
            <v>1122201</v>
          </cell>
          <cell r="B581" t="str">
            <v>(-)ARREC PARCIAL ENCARGOS DA REDE ELETRICA</v>
          </cell>
          <cell r="C581">
            <v>-4249867.01</v>
          </cell>
          <cell r="D581">
            <v>-2188117.36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-6437984.3700000001</v>
          </cell>
          <cell r="AN581">
            <v>0</v>
          </cell>
          <cell r="AO581">
            <v>-6437984.3700000001</v>
          </cell>
          <cell r="AP581">
            <v>0</v>
          </cell>
          <cell r="AQ581">
            <v>0</v>
          </cell>
          <cell r="AR581">
            <v>0</v>
          </cell>
          <cell r="AS581">
            <v>-6209081.7300000004</v>
          </cell>
          <cell r="AT581">
            <v>-5701694.1699999999</v>
          </cell>
          <cell r="AU581">
            <v>-20219072.75</v>
          </cell>
        </row>
        <row r="582">
          <cell r="A582" t="str">
            <v>1122214</v>
          </cell>
          <cell r="B582" t="str">
            <v>ENCARGOS DE USO DA REDE ELETRICA</v>
          </cell>
          <cell r="C582">
            <v>0</v>
          </cell>
          <cell r="D582">
            <v>45030981.729999997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45030981.729999997</v>
          </cell>
          <cell r="AN582">
            <v>0</v>
          </cell>
          <cell r="AO582">
            <v>45030981.729999997</v>
          </cell>
          <cell r="AP582">
            <v>0</v>
          </cell>
          <cell r="AQ582">
            <v>0</v>
          </cell>
          <cell r="AR582">
            <v>0</v>
          </cell>
          <cell r="AS582">
            <v>34704746.560000002</v>
          </cell>
          <cell r="AT582">
            <v>24523102.34</v>
          </cell>
          <cell r="AU582">
            <v>33812418.600000001</v>
          </cell>
        </row>
        <row r="583">
          <cell r="A583" t="str">
            <v>1122216</v>
          </cell>
          <cell r="B583" t="str">
            <v>ENCARGOS USO REDE ELETRICA - FORNEC N FATURADO</v>
          </cell>
          <cell r="C583">
            <v>0</v>
          </cell>
          <cell r="D583">
            <v>58628288.689999998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58628288.689999998</v>
          </cell>
          <cell r="AN583">
            <v>0</v>
          </cell>
          <cell r="AO583">
            <v>58628288.689999998</v>
          </cell>
          <cell r="AP583">
            <v>0</v>
          </cell>
          <cell r="AQ583">
            <v>0</v>
          </cell>
          <cell r="AR583">
            <v>0</v>
          </cell>
          <cell r="AS583">
            <v>51586605.280000001</v>
          </cell>
          <cell r="AT583">
            <v>43644714.479999997</v>
          </cell>
          <cell r="AU583">
            <v>33375121.879999999</v>
          </cell>
        </row>
        <row r="584">
          <cell r="A584" t="str">
            <v>CBAG111311302</v>
          </cell>
          <cell r="B584" t="str">
            <v>Encargos de Uso da Rede Elétrica - Emp Grupo</v>
          </cell>
          <cell r="C584">
            <v>0</v>
          </cell>
          <cell r="D584">
            <v>1663418.15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1663418.15</v>
          </cell>
          <cell r="AN584">
            <v>-1663418.15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</row>
        <row r="585">
          <cell r="A585" t="str">
            <v>1122206</v>
          </cell>
          <cell r="B585" t="str">
            <v>USO DO SISTEMA DE DISTRIBUICAO # EMPRESAS DO GRUPO</v>
          </cell>
          <cell r="C585">
            <v>0</v>
          </cell>
          <cell r="D585">
            <v>374609.39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374609.39</v>
          </cell>
          <cell r="AN585">
            <v>-374609.39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</row>
        <row r="586">
          <cell r="A586" t="str">
            <v>1122217</v>
          </cell>
          <cell r="B586" t="str">
            <v>ENC USO REDE ELET # FORNEC N FATURADO # EMP GRUPO</v>
          </cell>
          <cell r="C586">
            <v>0</v>
          </cell>
          <cell r="D586">
            <v>1288808.76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1288808.76</v>
          </cell>
          <cell r="AN586">
            <v>-1288808.76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</row>
        <row r="587">
          <cell r="A587" t="str">
            <v>CBAG111311303</v>
          </cell>
          <cell r="B587" t="str">
            <v>Rede Básica e de Conexão</v>
          </cell>
          <cell r="C587">
            <v>39333320.460000001</v>
          </cell>
          <cell r="D587">
            <v>103595.91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39436916.369999997</v>
          </cell>
          <cell r="AN587">
            <v>0</v>
          </cell>
          <cell r="AO587">
            <v>39436916.369999997</v>
          </cell>
          <cell r="AP587">
            <v>0</v>
          </cell>
          <cell r="AQ587">
            <v>0</v>
          </cell>
          <cell r="AR587">
            <v>0</v>
          </cell>
          <cell r="AS587">
            <v>24684916.670000002</v>
          </cell>
          <cell r="AT587">
            <v>25255686.210000001</v>
          </cell>
          <cell r="AU587">
            <v>36072002.640000001</v>
          </cell>
        </row>
        <row r="588">
          <cell r="A588" t="str">
            <v>1122202</v>
          </cell>
          <cell r="B588" t="str">
            <v>REDE BASICA</v>
          </cell>
          <cell r="C588">
            <v>30451709.690000001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30451709.690000001</v>
          </cell>
          <cell r="AN588">
            <v>0</v>
          </cell>
          <cell r="AO588">
            <v>30451709.690000001</v>
          </cell>
          <cell r="AP588">
            <v>0</v>
          </cell>
          <cell r="AQ588">
            <v>0</v>
          </cell>
          <cell r="AR588">
            <v>0</v>
          </cell>
          <cell r="AS588">
            <v>15865927.210000001</v>
          </cell>
          <cell r="AT588">
            <v>16129200.35</v>
          </cell>
          <cell r="AU588">
            <v>12088089.109999999</v>
          </cell>
        </row>
        <row r="589">
          <cell r="A589" t="str">
            <v>1122204</v>
          </cell>
          <cell r="B589" t="str">
            <v>REDE CONEXAO</v>
          </cell>
          <cell r="C589">
            <v>81870.55</v>
          </cell>
          <cell r="D589">
            <v>103595.91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185466.46</v>
          </cell>
          <cell r="AN589">
            <v>0</v>
          </cell>
          <cell r="AO589">
            <v>185466.46</v>
          </cell>
          <cell r="AP589">
            <v>0</v>
          </cell>
          <cell r="AQ589">
            <v>0</v>
          </cell>
          <cell r="AR589">
            <v>0</v>
          </cell>
          <cell r="AS589">
            <v>46137.21</v>
          </cell>
          <cell r="AT589">
            <v>46011.08</v>
          </cell>
          <cell r="AU589">
            <v>-784541.04</v>
          </cell>
        </row>
        <row r="590">
          <cell r="A590" t="str">
            <v>1122218</v>
          </cell>
          <cell r="B590" t="str">
            <v>REDE BASICA</v>
          </cell>
          <cell r="C590">
            <v>8741842.4100000001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8741842.4100000001</v>
          </cell>
          <cell r="AN590">
            <v>0</v>
          </cell>
          <cell r="AO590">
            <v>8741842.4100000001</v>
          </cell>
          <cell r="AP590">
            <v>0</v>
          </cell>
          <cell r="AQ590">
            <v>0</v>
          </cell>
          <cell r="AR590">
            <v>0</v>
          </cell>
          <cell r="AS590">
            <v>8747080.1099999994</v>
          </cell>
          <cell r="AT590">
            <v>9051959.4700000007</v>
          </cell>
          <cell r="AU590">
            <v>23837787.5</v>
          </cell>
        </row>
        <row r="591">
          <cell r="A591" t="str">
            <v>1122220</v>
          </cell>
          <cell r="B591" t="str">
            <v>REDE CONEXAO</v>
          </cell>
          <cell r="C591">
            <v>57897.81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57897.81</v>
          </cell>
          <cell r="AN591">
            <v>0</v>
          </cell>
          <cell r="AO591">
            <v>57897.81</v>
          </cell>
          <cell r="AP591">
            <v>0</v>
          </cell>
          <cell r="AQ591">
            <v>0</v>
          </cell>
          <cell r="AR591">
            <v>0</v>
          </cell>
          <cell r="AS591">
            <v>25772.14</v>
          </cell>
          <cell r="AT591">
            <v>28515.31</v>
          </cell>
          <cell r="AU591">
            <v>930667.07</v>
          </cell>
        </row>
        <row r="592">
          <cell r="A592" t="str">
            <v>CBAG111311304</v>
          </cell>
          <cell r="B592" t="str">
            <v>Rede Básica e de Conexão - Emp Grupo</v>
          </cell>
          <cell r="C592">
            <v>23857346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23857346</v>
          </cell>
          <cell r="AN592">
            <v>-23857346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</row>
        <row r="593">
          <cell r="A593" t="str">
            <v>1122203</v>
          </cell>
          <cell r="B593" t="str">
            <v>REDE BASICA - EMPRESAS DO GRUPO</v>
          </cell>
          <cell r="C593">
            <v>20258574.34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20258574.34</v>
          </cell>
          <cell r="AN593">
            <v>-20258574.34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</row>
        <row r="594">
          <cell r="A594" t="str">
            <v>1122205</v>
          </cell>
          <cell r="B594" t="str">
            <v>REDE CONEXAO - EMPRESAS DO GRUPO</v>
          </cell>
          <cell r="C594">
            <v>3598771.66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3598771.66</v>
          </cell>
          <cell r="AN594">
            <v>-3598771.66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</row>
        <row r="595">
          <cell r="A595" t="str">
            <v>CBAG111311305</v>
          </cell>
          <cell r="B595" t="str">
            <v>Parcelamento de Débitos</v>
          </cell>
          <cell r="C595">
            <v>15746.28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15746.28</v>
          </cell>
          <cell r="AN595">
            <v>0</v>
          </cell>
          <cell r="AO595">
            <v>15746.28</v>
          </cell>
          <cell r="AP595">
            <v>0</v>
          </cell>
          <cell r="AQ595">
            <v>0</v>
          </cell>
          <cell r="AR595">
            <v>0</v>
          </cell>
          <cell r="AS595">
            <v>62985.120000000003</v>
          </cell>
          <cell r="AT595">
            <v>62985.120000000003</v>
          </cell>
          <cell r="AU595">
            <v>62985.120000000003</v>
          </cell>
        </row>
        <row r="596">
          <cell r="A596" t="str">
            <v>1122295</v>
          </cell>
          <cell r="B596" t="str">
            <v>PARCELAMENTO DE DÉBITOS VENCIDOS - ENC USO RE</v>
          </cell>
          <cell r="C596">
            <v>15746.28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15746.28</v>
          </cell>
          <cell r="AN596">
            <v>0</v>
          </cell>
          <cell r="AO596">
            <v>15746.28</v>
          </cell>
          <cell r="AP596">
            <v>0</v>
          </cell>
          <cell r="AQ596">
            <v>0</v>
          </cell>
          <cell r="AR596">
            <v>0</v>
          </cell>
          <cell r="AS596">
            <v>62985.120000000003</v>
          </cell>
          <cell r="AT596">
            <v>78731.399999999994</v>
          </cell>
          <cell r="AU596">
            <v>131219</v>
          </cell>
        </row>
        <row r="597">
          <cell r="A597" t="str">
            <v>1122299</v>
          </cell>
          <cell r="B597" t="str">
            <v>PARCELAMENTO DE DEBITOS VENCIDOS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-15746.28</v>
          </cell>
          <cell r="AU597">
            <v>-68233.88</v>
          </cell>
        </row>
        <row r="598">
          <cell r="A598" t="str">
            <v>CBAG1113114</v>
          </cell>
          <cell r="B598" t="str">
            <v>(-) PECLD Consum, Conces e Permissionárias</v>
          </cell>
          <cell r="C598">
            <v>-9104438.5399999991</v>
          </cell>
          <cell r="D598">
            <v>-226956170.78</v>
          </cell>
          <cell r="E598">
            <v>0</v>
          </cell>
          <cell r="F598">
            <v>-6116359.1299999999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-242176968.44999999</v>
          </cell>
          <cell r="AN598">
            <v>0</v>
          </cell>
          <cell r="AO598">
            <v>-242176968.44999999</v>
          </cell>
          <cell r="AP598">
            <v>0</v>
          </cell>
          <cell r="AQ598">
            <v>0</v>
          </cell>
          <cell r="AR598">
            <v>0</v>
          </cell>
          <cell r="AS598">
            <v>-235467356.59999999</v>
          </cell>
          <cell r="AT598">
            <v>-329738603.18000001</v>
          </cell>
          <cell r="AU598">
            <v>-339494704.02999997</v>
          </cell>
        </row>
        <row r="599">
          <cell r="A599" t="str">
            <v>CBAG111311401</v>
          </cell>
          <cell r="B599" t="str">
            <v>Consumidores</v>
          </cell>
          <cell r="C599">
            <v>0</v>
          </cell>
          <cell r="D599">
            <v>-123234672.90000001</v>
          </cell>
          <cell r="E599">
            <v>0</v>
          </cell>
          <cell r="F599">
            <v>-6116359.1299999999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-129351032.03</v>
          </cell>
          <cell r="AN599">
            <v>0</v>
          </cell>
          <cell r="AO599">
            <v>-129351032.03</v>
          </cell>
          <cell r="AP599">
            <v>0</v>
          </cell>
          <cell r="AQ599">
            <v>0</v>
          </cell>
          <cell r="AR599">
            <v>0</v>
          </cell>
          <cell r="AS599">
            <v>-136255769.11000001</v>
          </cell>
          <cell r="AT599">
            <v>-124812895.84999999</v>
          </cell>
          <cell r="AU599">
            <v>-145298582.06999999</v>
          </cell>
        </row>
        <row r="600">
          <cell r="A600" t="str">
            <v>1121070</v>
          </cell>
          <cell r="B600" t="str">
            <v>(-)PECLD - FORNECIMENTO - RESIDENCIAL</v>
          </cell>
          <cell r="C600">
            <v>0</v>
          </cell>
          <cell r="D600">
            <v>-36334268.909999996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-36334268.909999996</v>
          </cell>
          <cell r="AN600">
            <v>0</v>
          </cell>
          <cell r="AO600">
            <v>-36334268.909999996</v>
          </cell>
          <cell r="AP600">
            <v>0</v>
          </cell>
          <cell r="AQ600">
            <v>0</v>
          </cell>
          <cell r="AR600">
            <v>0</v>
          </cell>
          <cell r="AS600">
            <v>-49937507.07</v>
          </cell>
          <cell r="AT600">
            <v>-61506020.109999999</v>
          </cell>
          <cell r="AU600">
            <v>-84074919.769999996</v>
          </cell>
        </row>
        <row r="601">
          <cell r="A601" t="str">
            <v>1121071</v>
          </cell>
          <cell r="B601" t="str">
            <v>(-)PECLD - FORNECIMENTO - INDUSTRIAL</v>
          </cell>
          <cell r="C601">
            <v>0</v>
          </cell>
          <cell r="D601">
            <v>-47024924.890000001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-47024924.890000001</v>
          </cell>
          <cell r="AN601">
            <v>0</v>
          </cell>
          <cell r="AO601">
            <v>-47024924.890000001</v>
          </cell>
          <cell r="AP601">
            <v>0</v>
          </cell>
          <cell r="AQ601">
            <v>0</v>
          </cell>
          <cell r="AR601">
            <v>0</v>
          </cell>
          <cell r="AS601">
            <v>-42413920.439999998</v>
          </cell>
          <cell r="AT601">
            <v>-23129310.18</v>
          </cell>
          <cell r="AU601">
            <v>-18400368.079999998</v>
          </cell>
        </row>
        <row r="602">
          <cell r="A602" t="str">
            <v>1121072</v>
          </cell>
          <cell r="B602" t="str">
            <v>(-)PECLD - FORNECIMENTO - COMERCIAL</v>
          </cell>
          <cell r="C602">
            <v>0</v>
          </cell>
          <cell r="D602">
            <v>-24422048.260000002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-24422048.260000002</v>
          </cell>
          <cell r="AN602">
            <v>0</v>
          </cell>
          <cell r="AO602">
            <v>-24422048.260000002</v>
          </cell>
          <cell r="AP602">
            <v>0</v>
          </cell>
          <cell r="AQ602">
            <v>0</v>
          </cell>
          <cell r="AR602">
            <v>0</v>
          </cell>
          <cell r="AS602">
            <v>-23912874.77</v>
          </cell>
          <cell r="AT602">
            <v>-24435356.010000002</v>
          </cell>
          <cell r="AU602">
            <v>-30052329.449999999</v>
          </cell>
        </row>
        <row r="603">
          <cell r="A603" t="str">
            <v>1121073</v>
          </cell>
          <cell r="B603" t="str">
            <v>(-)PECLD - FORNECIMENTO - RURAL</v>
          </cell>
          <cell r="C603">
            <v>0</v>
          </cell>
          <cell r="D603">
            <v>-4882928.37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-4882928.37</v>
          </cell>
          <cell r="AN603">
            <v>0</v>
          </cell>
          <cell r="AO603">
            <v>-4882928.37</v>
          </cell>
          <cell r="AP603">
            <v>0</v>
          </cell>
          <cell r="AQ603">
            <v>0</v>
          </cell>
          <cell r="AR603">
            <v>0</v>
          </cell>
          <cell r="AS603">
            <v>-2806790.63</v>
          </cell>
          <cell r="AT603">
            <v>-1458023.01</v>
          </cell>
          <cell r="AU603">
            <v>-1521765.35</v>
          </cell>
        </row>
        <row r="604">
          <cell r="A604" t="str">
            <v>1121074</v>
          </cell>
          <cell r="B604" t="str">
            <v>(-)PECLD - FORNECIMENTO - PODERES PUBLICOS</v>
          </cell>
          <cell r="C604">
            <v>0</v>
          </cell>
          <cell r="D604">
            <v>-9282927.0999999996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-9282927.0999999996</v>
          </cell>
          <cell r="AN604">
            <v>0</v>
          </cell>
          <cell r="AO604">
            <v>-9282927.0999999996</v>
          </cell>
          <cell r="AP604">
            <v>0</v>
          </cell>
          <cell r="AQ604">
            <v>0</v>
          </cell>
          <cell r="AR604">
            <v>0</v>
          </cell>
          <cell r="AS604">
            <v>-11191784.560000001</v>
          </cell>
          <cell r="AT604">
            <v>-10283877.15</v>
          </cell>
          <cell r="AU604">
            <v>-8901574.2799999993</v>
          </cell>
        </row>
        <row r="605">
          <cell r="A605" t="str">
            <v>1121075</v>
          </cell>
          <cell r="B605" t="str">
            <v>(-)PECLD - FORNECIMENTO - ILUMINACAO PUBLICA</v>
          </cell>
          <cell r="C605">
            <v>0</v>
          </cell>
          <cell r="D605">
            <v>-158987.65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-158987.65</v>
          </cell>
          <cell r="AN605">
            <v>0</v>
          </cell>
          <cell r="AO605">
            <v>-158987.65</v>
          </cell>
          <cell r="AP605">
            <v>0</v>
          </cell>
          <cell r="AQ605">
            <v>0</v>
          </cell>
          <cell r="AR605">
            <v>0</v>
          </cell>
          <cell r="AS605">
            <v>-100923.61</v>
          </cell>
          <cell r="AT605">
            <v>-90990.75</v>
          </cell>
          <cell r="AU605">
            <v>-78619.98</v>
          </cell>
        </row>
        <row r="606">
          <cell r="A606" t="str">
            <v>1121076</v>
          </cell>
          <cell r="B606" t="str">
            <v>(-)PECLD - FORNECIMENTO - SERVIÇO PUBLICO</v>
          </cell>
          <cell r="C606">
            <v>0</v>
          </cell>
          <cell r="D606">
            <v>-1128587.72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-1128587.72</v>
          </cell>
          <cell r="AN606">
            <v>0</v>
          </cell>
          <cell r="AO606">
            <v>-1128587.72</v>
          </cell>
          <cell r="AP606">
            <v>0</v>
          </cell>
          <cell r="AQ606">
            <v>0</v>
          </cell>
          <cell r="AR606">
            <v>0</v>
          </cell>
          <cell r="AS606">
            <v>-968272.56</v>
          </cell>
          <cell r="AT606">
            <v>-782837.66</v>
          </cell>
          <cell r="AU606">
            <v>-474077.18</v>
          </cell>
        </row>
        <row r="607">
          <cell r="A607" t="str">
            <v>1124900</v>
          </cell>
          <cell r="B607" t="str">
            <v>(-)PECLD - CONSUMIDORES</v>
          </cell>
          <cell r="C607">
            <v>0</v>
          </cell>
          <cell r="D607">
            <v>0</v>
          </cell>
          <cell r="E607">
            <v>0</v>
          </cell>
          <cell r="F607">
            <v>-6116359.1299999999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-6116359.1299999999</v>
          </cell>
          <cell r="AN607">
            <v>0</v>
          </cell>
          <cell r="AO607">
            <v>-6116359.1299999999</v>
          </cell>
          <cell r="AP607">
            <v>0</v>
          </cell>
          <cell r="AQ607">
            <v>0</v>
          </cell>
          <cell r="AR607">
            <v>0</v>
          </cell>
          <cell r="AS607">
            <v>-4923695.47</v>
          </cell>
          <cell r="AT607">
            <v>-3126480.98</v>
          </cell>
          <cell r="AU607">
            <v>-1794927.98</v>
          </cell>
        </row>
        <row r="608">
          <cell r="A608" t="str">
            <v>CBAG111311402</v>
          </cell>
          <cell r="B608" t="str">
            <v>Concessionárias e Permissionárias</v>
          </cell>
          <cell r="C608">
            <v>-8539832.1600000001</v>
          </cell>
          <cell r="D608">
            <v>-817824.72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-9357656.8800000008</v>
          </cell>
          <cell r="AN608">
            <v>0</v>
          </cell>
          <cell r="AO608">
            <v>-9357656.8800000008</v>
          </cell>
          <cell r="AP608">
            <v>0</v>
          </cell>
          <cell r="AQ608">
            <v>0</v>
          </cell>
          <cell r="AR608">
            <v>0</v>
          </cell>
          <cell r="AS608">
            <v>-7920193.2199999997</v>
          </cell>
          <cell r="AT608">
            <v>-127449774.89</v>
          </cell>
          <cell r="AU608">
            <v>-126727143.23</v>
          </cell>
        </row>
        <row r="609">
          <cell r="A609" t="str">
            <v>1122180</v>
          </cell>
          <cell r="B609" t="str">
            <v>(-)PECLD - SUPRIMENTO DE ENERGIA</v>
          </cell>
          <cell r="C609">
            <v>-8539832.1600000001</v>
          </cell>
          <cell r="D609">
            <v>-817824.72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-9357656.8800000008</v>
          </cell>
          <cell r="AN609">
            <v>0</v>
          </cell>
          <cell r="AO609">
            <v>-9357656.8800000008</v>
          </cell>
          <cell r="AP609">
            <v>0</v>
          </cell>
          <cell r="AQ609">
            <v>0</v>
          </cell>
          <cell r="AR609">
            <v>0</v>
          </cell>
          <cell r="AS609">
            <v>-7920193.2199999997</v>
          </cell>
          <cell r="AT609">
            <v>-7785096.0700000003</v>
          </cell>
          <cell r="AU609">
            <v>-7062464.4100000001</v>
          </cell>
        </row>
        <row r="610">
          <cell r="A610" t="str">
            <v>1122380</v>
          </cell>
          <cell r="B610" t="str">
            <v>(-)PECLD - ENERGIA ELETRICA DE CURTO PRAZO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-119664678.81999999</v>
          </cell>
          <cell r="AU610">
            <v>-119664678.81999999</v>
          </cell>
        </row>
        <row r="611">
          <cell r="A611" t="str">
            <v>CBAG111311403</v>
          </cell>
          <cell r="B611" t="str">
            <v>Encargos de uso da Rede Elétrica</v>
          </cell>
          <cell r="C611">
            <v>-564606.38</v>
          </cell>
          <cell r="D611">
            <v>-4728017.7300000004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-5292624.1100000003</v>
          </cell>
          <cell r="AN611">
            <v>0</v>
          </cell>
          <cell r="AO611">
            <v>-5292624.1100000003</v>
          </cell>
          <cell r="AP611">
            <v>0</v>
          </cell>
          <cell r="AQ611">
            <v>0</v>
          </cell>
          <cell r="AR611">
            <v>0</v>
          </cell>
          <cell r="AS611">
            <v>-5156581.96</v>
          </cell>
          <cell r="AT611">
            <v>-4114834.23</v>
          </cell>
          <cell r="AU611">
            <v>-3079166.93</v>
          </cell>
        </row>
        <row r="612">
          <cell r="A612" t="str">
            <v>1122280</v>
          </cell>
          <cell r="B612" t="str">
            <v>(-)PECLD - ENCARGOS DE USO DA REDE ELETRICA</v>
          </cell>
          <cell r="C612">
            <v>-564606.38</v>
          </cell>
          <cell r="D612">
            <v>-4728017.7300000004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-5292624.1100000003</v>
          </cell>
          <cell r="AN612">
            <v>0</v>
          </cell>
          <cell r="AO612">
            <v>-5292624.1100000003</v>
          </cell>
          <cell r="AP612">
            <v>0</v>
          </cell>
          <cell r="AQ612">
            <v>0</v>
          </cell>
          <cell r="AR612">
            <v>0</v>
          </cell>
          <cell r="AS612">
            <v>-5156581.96</v>
          </cell>
          <cell r="AT612">
            <v>-4114834.23</v>
          </cell>
          <cell r="AU612">
            <v>-3079166.93</v>
          </cell>
        </row>
        <row r="613">
          <cell r="A613" t="str">
            <v>CBAG111311404</v>
          </cell>
          <cell r="B613" t="str">
            <v>Outros Produtos da Distribuição - OPD</v>
          </cell>
          <cell r="C613">
            <v>0</v>
          </cell>
          <cell r="D613">
            <v>-61845566.509999998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-61845566.509999998</v>
          </cell>
          <cell r="AN613">
            <v>0</v>
          </cell>
          <cell r="AO613">
            <v>-61845566.509999998</v>
          </cell>
          <cell r="AP613">
            <v>0</v>
          </cell>
          <cell r="AQ613">
            <v>0</v>
          </cell>
          <cell r="AR613">
            <v>0</v>
          </cell>
          <cell r="AS613">
            <v>-58122499.439999998</v>
          </cell>
          <cell r="AT613">
            <v>-45784977.799999997</v>
          </cell>
          <cell r="AU613">
            <v>-30187612.199999999</v>
          </cell>
        </row>
        <row r="614">
          <cell r="A614" t="str">
            <v>1121250</v>
          </cell>
          <cell r="B614" t="str">
            <v>(-)PECLD - SERVIÇOS COBRAVEIS</v>
          </cell>
          <cell r="C614">
            <v>0</v>
          </cell>
          <cell r="D614">
            <v>-437999.2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-437999.2</v>
          </cell>
          <cell r="AN614">
            <v>0</v>
          </cell>
          <cell r="AO614">
            <v>-437999.2</v>
          </cell>
          <cell r="AP614">
            <v>0</v>
          </cell>
          <cell r="AQ614">
            <v>0</v>
          </cell>
          <cell r="AR614">
            <v>0</v>
          </cell>
          <cell r="AS614">
            <v>-403109.23</v>
          </cell>
          <cell r="AT614">
            <v>-378470.26</v>
          </cell>
          <cell r="AU614">
            <v>-766111.01</v>
          </cell>
        </row>
        <row r="615">
          <cell r="A615" t="str">
            <v>1121325</v>
          </cell>
          <cell r="B615" t="str">
            <v>(-)PECLD - PARTICIPACAO FINANCEIRA</v>
          </cell>
          <cell r="C615">
            <v>0</v>
          </cell>
          <cell r="D615">
            <v>-470155.97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-470155.97</v>
          </cell>
          <cell r="AN615">
            <v>0</v>
          </cell>
          <cell r="AO615">
            <v>-470155.97</v>
          </cell>
          <cell r="AP615">
            <v>0</v>
          </cell>
          <cell r="AQ615">
            <v>0</v>
          </cell>
          <cell r="AR615">
            <v>0</v>
          </cell>
          <cell r="AS615">
            <v>-425256.97</v>
          </cell>
          <cell r="AT615">
            <v>-424985.96</v>
          </cell>
          <cell r="AU615">
            <v>-467076.84</v>
          </cell>
        </row>
        <row r="616">
          <cell r="A616" t="str">
            <v>1121480</v>
          </cell>
          <cell r="B616" t="str">
            <v>(-)PECLD - OUTROS - RESIDENCIAL</v>
          </cell>
          <cell r="C616">
            <v>0</v>
          </cell>
          <cell r="D616">
            <v>-2769653.7599999998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-2769653.7599999998</v>
          </cell>
          <cell r="AN616">
            <v>0</v>
          </cell>
          <cell r="AO616">
            <v>-2769653.7599999998</v>
          </cell>
          <cell r="AP616">
            <v>0</v>
          </cell>
          <cell r="AQ616">
            <v>0</v>
          </cell>
          <cell r="AR616">
            <v>0</v>
          </cell>
          <cell r="AS616">
            <v>-2858858.96</v>
          </cell>
          <cell r="AT616">
            <v>-3395410.01</v>
          </cell>
          <cell r="AU616">
            <v>-3590980</v>
          </cell>
        </row>
        <row r="617">
          <cell r="A617" t="str">
            <v>1121481</v>
          </cell>
          <cell r="B617" t="str">
            <v>(-)PECLD - OUTROS - INDUSTRIAL</v>
          </cell>
          <cell r="C617">
            <v>0</v>
          </cell>
          <cell r="D617">
            <v>-17109681.48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-17109681.48</v>
          </cell>
          <cell r="AN617">
            <v>0</v>
          </cell>
          <cell r="AO617">
            <v>-17109681.48</v>
          </cell>
          <cell r="AP617">
            <v>0</v>
          </cell>
          <cell r="AQ617">
            <v>0</v>
          </cell>
          <cell r="AR617">
            <v>0</v>
          </cell>
          <cell r="AS617">
            <v>-13353472.359999999</v>
          </cell>
          <cell r="AT617">
            <v>-9506496.6799999997</v>
          </cell>
          <cell r="AU617">
            <v>-11499989.98</v>
          </cell>
        </row>
        <row r="618">
          <cell r="A618" t="str">
            <v>1121482</v>
          </cell>
          <cell r="B618" t="str">
            <v>(-)PECLD - OUTROS - COMERCIAL</v>
          </cell>
          <cell r="C618">
            <v>0</v>
          </cell>
          <cell r="D618">
            <v>-40587463.539999999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-40587463.539999999</v>
          </cell>
          <cell r="AN618">
            <v>0</v>
          </cell>
          <cell r="AO618">
            <v>-40587463.539999999</v>
          </cell>
          <cell r="AP618">
            <v>0</v>
          </cell>
          <cell r="AQ618">
            <v>0</v>
          </cell>
          <cell r="AR618">
            <v>0</v>
          </cell>
          <cell r="AS618">
            <v>-40701226.950000003</v>
          </cell>
          <cell r="AT618">
            <v>-31789880.559999999</v>
          </cell>
          <cell r="AU618">
            <v>-13576791.84</v>
          </cell>
        </row>
        <row r="619">
          <cell r="A619" t="str">
            <v>1121483</v>
          </cell>
          <cell r="B619" t="str">
            <v>(-)PECLD - OUTROS - RURAL</v>
          </cell>
          <cell r="C619">
            <v>0</v>
          </cell>
          <cell r="D619">
            <v>-161484.51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-161484.51</v>
          </cell>
          <cell r="AN619">
            <v>0</v>
          </cell>
          <cell r="AO619">
            <v>-161484.51</v>
          </cell>
          <cell r="AP619">
            <v>0</v>
          </cell>
          <cell r="AQ619">
            <v>0</v>
          </cell>
          <cell r="AR619">
            <v>0</v>
          </cell>
          <cell r="AS619">
            <v>-100308.75</v>
          </cell>
          <cell r="AT619">
            <v>-31410.09</v>
          </cell>
          <cell r="AU619">
            <v>-54381.08</v>
          </cell>
        </row>
        <row r="620">
          <cell r="A620" t="str">
            <v>1121484</v>
          </cell>
          <cell r="B620" t="str">
            <v>(-)PECLD - OUTROS - PODERES PUBLICOS</v>
          </cell>
          <cell r="C620">
            <v>0</v>
          </cell>
          <cell r="D620">
            <v>-282065.13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-282065.13</v>
          </cell>
          <cell r="AN620">
            <v>0</v>
          </cell>
          <cell r="AO620">
            <v>-282065.13</v>
          </cell>
          <cell r="AP620">
            <v>0</v>
          </cell>
          <cell r="AQ620">
            <v>0</v>
          </cell>
          <cell r="AR620">
            <v>0</v>
          </cell>
          <cell r="AS620">
            <v>-262607.18</v>
          </cell>
          <cell r="AT620">
            <v>-246751.28</v>
          </cell>
          <cell r="AU620">
            <v>-225357.51</v>
          </cell>
        </row>
        <row r="621">
          <cell r="A621" t="str">
            <v>1121485</v>
          </cell>
          <cell r="B621" t="str">
            <v>(-)PECLD - OUTROS - ILUMINACAO PUBLICA</v>
          </cell>
          <cell r="C621">
            <v>0</v>
          </cell>
          <cell r="D621">
            <v>-4449.3599999999997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-4449.3599999999997</v>
          </cell>
          <cell r="AN621">
            <v>0</v>
          </cell>
          <cell r="AO621">
            <v>-4449.3599999999997</v>
          </cell>
          <cell r="AP621">
            <v>0</v>
          </cell>
          <cell r="AQ621">
            <v>0</v>
          </cell>
          <cell r="AR621">
            <v>0</v>
          </cell>
          <cell r="AS621">
            <v>-1815.4</v>
          </cell>
          <cell r="AT621">
            <v>-1457.11</v>
          </cell>
          <cell r="AU621">
            <v>-1140.58</v>
          </cell>
        </row>
        <row r="622">
          <cell r="A622" t="str">
            <v>1121486</v>
          </cell>
          <cell r="B622" t="str">
            <v>(-)PECLD - OUTROS - SERVIÇO PUBLICO</v>
          </cell>
          <cell r="C622">
            <v>0</v>
          </cell>
          <cell r="D622">
            <v>-22613.56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-22613.56</v>
          </cell>
          <cell r="AN622">
            <v>0</v>
          </cell>
          <cell r="AO622">
            <v>-22613.56</v>
          </cell>
          <cell r="AP622">
            <v>0</v>
          </cell>
          <cell r="AQ622">
            <v>0</v>
          </cell>
          <cell r="AR622">
            <v>0</v>
          </cell>
          <cell r="AS622">
            <v>-15843.64</v>
          </cell>
          <cell r="AT622">
            <v>-10115.85</v>
          </cell>
          <cell r="AU622">
            <v>-5783.36</v>
          </cell>
        </row>
        <row r="623">
          <cell r="A623" t="str">
            <v>CBAG111311405</v>
          </cell>
          <cell r="B623" t="str">
            <v>Parcelamentos</v>
          </cell>
          <cell r="C623">
            <v>0</v>
          </cell>
          <cell r="D623">
            <v>-36330088.920000002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-36330088.920000002</v>
          </cell>
          <cell r="AN623">
            <v>0</v>
          </cell>
          <cell r="AO623">
            <v>-36330088.920000002</v>
          </cell>
          <cell r="AP623">
            <v>0</v>
          </cell>
          <cell r="AQ623">
            <v>0</v>
          </cell>
          <cell r="AR623">
            <v>0</v>
          </cell>
          <cell r="AS623">
            <v>-28012312.870000001</v>
          </cell>
          <cell r="AT623">
            <v>-27576120.41</v>
          </cell>
          <cell r="AU623">
            <v>-34202199.600000001</v>
          </cell>
        </row>
        <row r="624">
          <cell r="A624" t="str">
            <v>1121380</v>
          </cell>
          <cell r="B624" t="str">
            <v>(-)PECLD - PARCELAMENTOS - RESIDENCIAL</v>
          </cell>
          <cell r="C624">
            <v>0</v>
          </cell>
          <cell r="D624">
            <v>-11029115.16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-11029115.16</v>
          </cell>
          <cell r="AN624">
            <v>0</v>
          </cell>
          <cell r="AO624">
            <v>-11029115.16</v>
          </cell>
          <cell r="AP624">
            <v>0</v>
          </cell>
          <cell r="AQ624">
            <v>0</v>
          </cell>
          <cell r="AR624">
            <v>0</v>
          </cell>
          <cell r="AS624">
            <v>-13284104.300000001</v>
          </cell>
          <cell r="AT624">
            <v>-12442012.73</v>
          </cell>
          <cell r="AU624">
            <v>-15727883.6</v>
          </cell>
        </row>
        <row r="625">
          <cell r="A625" t="str">
            <v>1121381</v>
          </cell>
          <cell r="B625" t="str">
            <v>(-)PECLD - PARCELAMENTOS - INDUSTRIAL</v>
          </cell>
          <cell r="C625">
            <v>0</v>
          </cell>
          <cell r="D625">
            <v>-17115574.670000002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-17115574.670000002</v>
          </cell>
          <cell r="AN625">
            <v>0</v>
          </cell>
          <cell r="AO625">
            <v>-17115574.670000002</v>
          </cell>
          <cell r="AP625">
            <v>0</v>
          </cell>
          <cell r="AQ625">
            <v>0</v>
          </cell>
          <cell r="AR625">
            <v>0</v>
          </cell>
          <cell r="AS625">
            <v>-10776362.890000001</v>
          </cell>
          <cell r="AT625">
            <v>-10332321.390000001</v>
          </cell>
          <cell r="AU625">
            <v>-12196436.59</v>
          </cell>
        </row>
        <row r="626">
          <cell r="A626" t="str">
            <v>1121382</v>
          </cell>
          <cell r="B626" t="str">
            <v>(-)PECLD - PARCELAMENTOS - COMERCIAL</v>
          </cell>
          <cell r="C626">
            <v>0</v>
          </cell>
          <cell r="D626">
            <v>-6029573.4199999999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-6029573.4199999999</v>
          </cell>
          <cell r="AN626">
            <v>0</v>
          </cell>
          <cell r="AO626">
            <v>-6029573.4199999999</v>
          </cell>
          <cell r="AP626">
            <v>0</v>
          </cell>
          <cell r="AQ626">
            <v>0</v>
          </cell>
          <cell r="AR626">
            <v>0</v>
          </cell>
          <cell r="AS626">
            <v>-2346842.44</v>
          </cell>
          <cell r="AT626">
            <v>-3219290.13</v>
          </cell>
          <cell r="AU626">
            <v>-4640596.7</v>
          </cell>
        </row>
        <row r="627">
          <cell r="A627" t="str">
            <v>1121383</v>
          </cell>
          <cell r="B627" t="str">
            <v>(-)PECLD - PARCELAMENTOS - RURAL</v>
          </cell>
          <cell r="C627">
            <v>0</v>
          </cell>
          <cell r="D627">
            <v>-396999.36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-396999.36</v>
          </cell>
          <cell r="AN627">
            <v>0</v>
          </cell>
          <cell r="AO627">
            <v>-396999.36</v>
          </cell>
          <cell r="AP627">
            <v>0</v>
          </cell>
          <cell r="AQ627">
            <v>0</v>
          </cell>
          <cell r="AR627">
            <v>0</v>
          </cell>
          <cell r="AS627">
            <v>-181166.88</v>
          </cell>
          <cell r="AT627">
            <v>-164925.51999999999</v>
          </cell>
          <cell r="AU627">
            <v>-214355.13</v>
          </cell>
        </row>
        <row r="628">
          <cell r="A628" t="str">
            <v>1121384</v>
          </cell>
          <cell r="B628" t="str">
            <v>(-)PECLD - PARCELAMENTOS - PODERES PUBLICOS</v>
          </cell>
          <cell r="C628">
            <v>0</v>
          </cell>
          <cell r="D628">
            <v>-1488364.98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-1488364.98</v>
          </cell>
          <cell r="AN628">
            <v>0</v>
          </cell>
          <cell r="AO628">
            <v>-1488364.98</v>
          </cell>
          <cell r="AP628">
            <v>0</v>
          </cell>
          <cell r="AQ628">
            <v>0</v>
          </cell>
          <cell r="AR628">
            <v>0</v>
          </cell>
          <cell r="AS628">
            <v>-1296524.71</v>
          </cell>
          <cell r="AT628">
            <v>-1290258.99</v>
          </cell>
          <cell r="AU628">
            <v>-1295615.93</v>
          </cell>
        </row>
        <row r="629">
          <cell r="A629" t="str">
            <v>1121385</v>
          </cell>
          <cell r="B629" t="str">
            <v>(-)PECLD - PARCELAMENTOS - ILUMINACAO PUBLICA</v>
          </cell>
          <cell r="C629">
            <v>0</v>
          </cell>
          <cell r="D629">
            <v>-30406.7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-30406.7</v>
          </cell>
          <cell r="AN629">
            <v>0</v>
          </cell>
          <cell r="AO629">
            <v>-30406.7</v>
          </cell>
          <cell r="AP629">
            <v>0</v>
          </cell>
          <cell r="AQ629">
            <v>0</v>
          </cell>
          <cell r="AR629">
            <v>0</v>
          </cell>
          <cell r="AS629">
            <v>-323.04000000000002</v>
          </cell>
          <cell r="AT629">
            <v>-323.04000000000002</v>
          </cell>
          <cell r="AU629">
            <v>-323.04000000000002</v>
          </cell>
        </row>
        <row r="630">
          <cell r="A630" t="str">
            <v>1121386</v>
          </cell>
          <cell r="B630" t="str">
            <v>(-)PECLD - PARCELAMENTOS - SERVICO PUBLICO</v>
          </cell>
          <cell r="C630">
            <v>0</v>
          </cell>
          <cell r="D630">
            <v>-240054.63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-240054.63</v>
          </cell>
          <cell r="AN630">
            <v>0</v>
          </cell>
          <cell r="AO630">
            <v>-240054.63</v>
          </cell>
          <cell r="AP630">
            <v>0</v>
          </cell>
          <cell r="AQ630">
            <v>0</v>
          </cell>
          <cell r="AR630">
            <v>0</v>
          </cell>
          <cell r="AS630">
            <v>-126988.61</v>
          </cell>
          <cell r="AT630">
            <v>-126988.61</v>
          </cell>
          <cell r="AU630">
            <v>-126988.61</v>
          </cell>
        </row>
        <row r="631">
          <cell r="A631" t="str">
            <v>CBAG111312</v>
          </cell>
          <cell r="B631" t="str">
            <v>Serviços de Telecomunicações</v>
          </cell>
          <cell r="C631">
            <v>0</v>
          </cell>
          <cell r="D631">
            <v>0</v>
          </cell>
          <cell r="E631">
            <v>46552848.969999999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46552848.969999999</v>
          </cell>
          <cell r="AN631">
            <v>-14225220.460000001</v>
          </cell>
          <cell r="AO631">
            <v>32327628.510000002</v>
          </cell>
          <cell r="AP631">
            <v>0</v>
          </cell>
          <cell r="AQ631">
            <v>0</v>
          </cell>
          <cell r="AR631">
            <v>0</v>
          </cell>
          <cell r="AS631">
            <v>41907623.289999999</v>
          </cell>
          <cell r="AT631">
            <v>34616741.799999997</v>
          </cell>
          <cell r="AU631">
            <v>23141880.010000002</v>
          </cell>
        </row>
        <row r="632">
          <cell r="A632" t="str">
            <v>CBAG1113121</v>
          </cell>
          <cell r="B632" t="str">
            <v>Serviços de Telecomunicações</v>
          </cell>
          <cell r="C632">
            <v>0</v>
          </cell>
          <cell r="D632">
            <v>0</v>
          </cell>
          <cell r="E632">
            <v>52167595.079999998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52167595.079999998</v>
          </cell>
          <cell r="AN632">
            <v>0</v>
          </cell>
          <cell r="AO632">
            <v>52167595.079999998</v>
          </cell>
          <cell r="AP632">
            <v>0</v>
          </cell>
          <cell r="AQ632">
            <v>0</v>
          </cell>
          <cell r="AR632">
            <v>0</v>
          </cell>
          <cell r="AS632">
            <v>64955479.960000001</v>
          </cell>
          <cell r="AT632">
            <v>48514576.859999999</v>
          </cell>
          <cell r="AU632">
            <v>30806949.199999999</v>
          </cell>
        </row>
        <row r="633">
          <cell r="A633" t="str">
            <v>1121100</v>
          </cell>
          <cell r="B633" t="str">
            <v>SERV.TELECOM.USUARIOS FINAIS-SCM</v>
          </cell>
          <cell r="C633">
            <v>0</v>
          </cell>
          <cell r="D633">
            <v>0</v>
          </cell>
          <cell r="E633">
            <v>62633670.140000001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62633670.140000001</v>
          </cell>
          <cell r="AN633">
            <v>0</v>
          </cell>
          <cell r="AO633">
            <v>62633670.140000001</v>
          </cell>
          <cell r="AP633">
            <v>0</v>
          </cell>
          <cell r="AQ633">
            <v>0</v>
          </cell>
          <cell r="AR633">
            <v>0</v>
          </cell>
          <cell r="AS633">
            <v>29422817.640000001</v>
          </cell>
          <cell r="AT633">
            <v>28671441.98</v>
          </cell>
          <cell r="AU633">
            <v>21180703.449999999</v>
          </cell>
        </row>
        <row r="634">
          <cell r="A634" t="str">
            <v>1121102</v>
          </cell>
          <cell r="B634" t="str">
            <v>SERV.TELECOM.USUARIOS FINAIS-NAO FATURADO</v>
          </cell>
          <cell r="C634">
            <v>0</v>
          </cell>
          <cell r="D634">
            <v>0</v>
          </cell>
          <cell r="E634">
            <v>10318761.26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10318761.26</v>
          </cell>
          <cell r="AN634">
            <v>0</v>
          </cell>
          <cell r="AO634">
            <v>10318761.26</v>
          </cell>
          <cell r="AP634">
            <v>0</v>
          </cell>
          <cell r="AQ634">
            <v>0</v>
          </cell>
          <cell r="AR634">
            <v>0</v>
          </cell>
          <cell r="AS634">
            <v>7860605.6299999999</v>
          </cell>
          <cell r="AT634">
            <v>1124783.1299999999</v>
          </cell>
          <cell r="AU634">
            <v>1095910.29</v>
          </cell>
        </row>
        <row r="635">
          <cell r="A635" t="str">
            <v>1121103</v>
          </cell>
          <cell r="B635" t="str">
            <v>PARCELAMENTO A EMITIR-USUARIOS FINAIS-SCM</v>
          </cell>
          <cell r="C635">
            <v>0</v>
          </cell>
          <cell r="D635">
            <v>0</v>
          </cell>
          <cell r="E635">
            <v>-155937.5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-155937.5</v>
          </cell>
          <cell r="AN635">
            <v>0</v>
          </cell>
          <cell r="AO635">
            <v>-155937.5</v>
          </cell>
          <cell r="AP635">
            <v>0</v>
          </cell>
          <cell r="AQ635">
            <v>0</v>
          </cell>
          <cell r="AR635">
            <v>0</v>
          </cell>
          <cell r="AS635">
            <v>-1.83</v>
          </cell>
          <cell r="AT635">
            <v>-1.84</v>
          </cell>
          <cell r="AU635">
            <v>1004.63</v>
          </cell>
        </row>
        <row r="636">
          <cell r="A636" t="str">
            <v>1121104</v>
          </cell>
          <cell r="B636" t="str">
            <v>PARCELAMENTO DEBITOS VENCIDOS-USUARIOS FINAIS-SCM</v>
          </cell>
          <cell r="C636">
            <v>0</v>
          </cell>
          <cell r="D636">
            <v>0</v>
          </cell>
          <cell r="E636">
            <v>322003.59999999998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322003.59999999998</v>
          </cell>
          <cell r="AN636">
            <v>0</v>
          </cell>
          <cell r="AO636">
            <v>322003.59999999998</v>
          </cell>
          <cell r="AP636">
            <v>0</v>
          </cell>
          <cell r="AQ636">
            <v>0</v>
          </cell>
          <cell r="AR636">
            <v>0</v>
          </cell>
          <cell r="AS636">
            <v>420115.17</v>
          </cell>
          <cell r="AT636">
            <v>401298.3</v>
          </cell>
          <cell r="AU636">
            <v>366279.4</v>
          </cell>
        </row>
        <row r="637">
          <cell r="A637" t="str">
            <v>1121106</v>
          </cell>
          <cell r="B637" t="str">
            <v>(-) REC VALORES A RECEBER - SERV TELECOMUNICACOES</v>
          </cell>
          <cell r="C637">
            <v>0</v>
          </cell>
          <cell r="D637">
            <v>0</v>
          </cell>
          <cell r="E637">
            <v>-43246219.280000001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-43246219.280000001</v>
          </cell>
          <cell r="AN637">
            <v>0</v>
          </cell>
          <cell r="AO637">
            <v>-43246219.280000001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</row>
        <row r="638">
          <cell r="A638" t="str">
            <v>1121125</v>
          </cell>
          <cell r="B638" t="str">
            <v>SERV.USO DE REDE PRESTADORAS-SCM</v>
          </cell>
          <cell r="C638">
            <v>0</v>
          </cell>
          <cell r="D638">
            <v>0</v>
          </cell>
          <cell r="E638">
            <v>16099493.789999999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16099493.789999999</v>
          </cell>
          <cell r="AN638">
            <v>0</v>
          </cell>
          <cell r="AO638">
            <v>16099493.789999999</v>
          </cell>
          <cell r="AP638">
            <v>0</v>
          </cell>
          <cell r="AQ638">
            <v>0</v>
          </cell>
          <cell r="AR638">
            <v>0</v>
          </cell>
          <cell r="AS638">
            <v>21056401.399999999</v>
          </cell>
          <cell r="AT638">
            <v>14619526.689999999</v>
          </cell>
          <cell r="AU638">
            <v>5237498.96</v>
          </cell>
        </row>
        <row r="639">
          <cell r="A639" t="str">
            <v>1121126</v>
          </cell>
          <cell r="B639" t="str">
            <v>CESSAO MEIOS PRESTADORAS-SCM</v>
          </cell>
          <cell r="C639">
            <v>0</v>
          </cell>
          <cell r="D639">
            <v>0</v>
          </cell>
          <cell r="E639">
            <v>674278.04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674278.04</v>
          </cell>
          <cell r="AN639">
            <v>0</v>
          </cell>
          <cell r="AO639">
            <v>674278.04</v>
          </cell>
          <cell r="AP639">
            <v>0</v>
          </cell>
          <cell r="AQ639">
            <v>0</v>
          </cell>
          <cell r="AR639">
            <v>0</v>
          </cell>
          <cell r="AS639">
            <v>1983834.7</v>
          </cell>
          <cell r="AT639">
            <v>1099498.05</v>
          </cell>
          <cell r="AU639">
            <v>1165721.7</v>
          </cell>
        </row>
        <row r="640">
          <cell r="A640" t="str">
            <v>1121127</v>
          </cell>
          <cell r="B640" t="str">
            <v>SERV.TELECOM. PRESTADORAS-EMP GRUPO-NAO FATURADO</v>
          </cell>
          <cell r="C640">
            <v>0</v>
          </cell>
          <cell r="D640">
            <v>0</v>
          </cell>
          <cell r="E640">
            <v>4558.0600000000004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4558.0600000000004</v>
          </cell>
          <cell r="AN640">
            <v>0</v>
          </cell>
          <cell r="AO640">
            <v>4558.0600000000004</v>
          </cell>
          <cell r="AP640">
            <v>0</v>
          </cell>
          <cell r="AQ640">
            <v>0</v>
          </cell>
          <cell r="AR640">
            <v>0</v>
          </cell>
          <cell r="AS640">
            <v>5963.34</v>
          </cell>
          <cell r="AT640">
            <v>0</v>
          </cell>
          <cell r="AU640">
            <v>0</v>
          </cell>
        </row>
        <row r="641">
          <cell r="A641" t="str">
            <v>1121129</v>
          </cell>
          <cell r="B641" t="str">
            <v>PARCELAMENTO DEBITOS VENCIDOS-PRESTADORAS-SCM</v>
          </cell>
          <cell r="C641">
            <v>0</v>
          </cell>
          <cell r="D641">
            <v>0</v>
          </cell>
          <cell r="E641">
            <v>475438.49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475438.49</v>
          </cell>
          <cell r="AN641">
            <v>0</v>
          </cell>
          <cell r="AO641">
            <v>475438.49</v>
          </cell>
          <cell r="AP641">
            <v>0</v>
          </cell>
          <cell r="AQ641">
            <v>0</v>
          </cell>
          <cell r="AR641">
            <v>0</v>
          </cell>
          <cell r="AS641">
            <v>366874.17</v>
          </cell>
          <cell r="AT641">
            <v>398554.46</v>
          </cell>
          <cell r="AU641">
            <v>804345.84</v>
          </cell>
        </row>
        <row r="642">
          <cell r="A642" t="str">
            <v>1121130</v>
          </cell>
          <cell r="B642" t="str">
            <v>SERV.USO DE REDE PRESTADORAS-SCM-EMP.GRUPO</v>
          </cell>
          <cell r="C642">
            <v>0</v>
          </cell>
          <cell r="D642">
            <v>0</v>
          </cell>
          <cell r="E642">
            <v>2157339.3199999998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2157339.3199999998</v>
          </cell>
          <cell r="AN642">
            <v>0</v>
          </cell>
          <cell r="AO642">
            <v>2157339.3199999998</v>
          </cell>
          <cell r="AP642">
            <v>0</v>
          </cell>
          <cell r="AQ642">
            <v>0</v>
          </cell>
          <cell r="AR642">
            <v>0</v>
          </cell>
          <cell r="AS642">
            <v>1705492.57</v>
          </cell>
          <cell r="AT642">
            <v>661827.24</v>
          </cell>
          <cell r="AU642">
            <v>-3.88</v>
          </cell>
        </row>
        <row r="643">
          <cell r="A643" t="str">
            <v>1121131</v>
          </cell>
          <cell r="B643" t="str">
            <v>CESSAO MEIOS PRESTADORAS-SCM-EMP.GRUPO</v>
          </cell>
          <cell r="C643">
            <v>0</v>
          </cell>
          <cell r="D643">
            <v>0</v>
          </cell>
          <cell r="E643">
            <v>925441.42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925441.42</v>
          </cell>
          <cell r="AN643">
            <v>0</v>
          </cell>
          <cell r="AO643">
            <v>925441.42</v>
          </cell>
          <cell r="AP643">
            <v>0</v>
          </cell>
          <cell r="AQ643">
            <v>0</v>
          </cell>
          <cell r="AR643">
            <v>0</v>
          </cell>
          <cell r="AS643">
            <v>652862.29</v>
          </cell>
          <cell r="AT643">
            <v>144149.01</v>
          </cell>
          <cell r="AU643">
            <v>0</v>
          </cell>
        </row>
        <row r="644">
          <cell r="A644" t="str">
            <v>1121132</v>
          </cell>
          <cell r="B644" t="str">
            <v>SERV TELECOM PRESTADORAS-NAO FATURADO</v>
          </cell>
          <cell r="C644">
            <v>0</v>
          </cell>
          <cell r="D644">
            <v>0</v>
          </cell>
          <cell r="E644">
            <v>326668.87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326668.87</v>
          </cell>
          <cell r="AN644">
            <v>0</v>
          </cell>
          <cell r="AO644">
            <v>326668.87</v>
          </cell>
          <cell r="AP644">
            <v>0</v>
          </cell>
          <cell r="AQ644">
            <v>0</v>
          </cell>
          <cell r="AR644">
            <v>0</v>
          </cell>
          <cell r="AS644">
            <v>250598.39999999999</v>
          </cell>
          <cell r="AT644">
            <v>0</v>
          </cell>
          <cell r="AU644">
            <v>0</v>
          </cell>
        </row>
        <row r="645">
          <cell r="A645" t="str">
            <v>1121150</v>
          </cell>
          <cell r="B645" t="str">
            <v>OUTROS SERVICOS-USUARIOS FINAIS</v>
          </cell>
          <cell r="C645">
            <v>0</v>
          </cell>
          <cell r="D645">
            <v>0</v>
          </cell>
          <cell r="E645">
            <v>1403712.62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1403712.62</v>
          </cell>
          <cell r="AN645">
            <v>0</v>
          </cell>
          <cell r="AO645">
            <v>1403712.62</v>
          </cell>
          <cell r="AP645">
            <v>0</v>
          </cell>
          <cell r="AQ645">
            <v>0</v>
          </cell>
          <cell r="AR645">
            <v>0</v>
          </cell>
          <cell r="AS645">
            <v>910293.92</v>
          </cell>
          <cell r="AT645">
            <v>1244719.49</v>
          </cell>
          <cell r="AU645">
            <v>827073.87</v>
          </cell>
        </row>
        <row r="646">
          <cell r="A646" t="str">
            <v>1121153</v>
          </cell>
          <cell r="B646" t="str">
            <v>PARCELAMENTO A EMITIR-OUT SERVICOS-USUARIOS FINAIS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0.02</v>
          </cell>
          <cell r="AT646">
            <v>0</v>
          </cell>
          <cell r="AU646">
            <v>-150.05000000000001</v>
          </cell>
        </row>
        <row r="647">
          <cell r="A647" t="str">
            <v>1121154</v>
          </cell>
          <cell r="B647" t="str">
            <v>PARCELAMENTO DEB VENCIDOS-OUT SERV-USUARIOS FINAIS</v>
          </cell>
          <cell r="C647">
            <v>0</v>
          </cell>
          <cell r="D647">
            <v>0</v>
          </cell>
          <cell r="E647">
            <v>6939.85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6939.85</v>
          </cell>
          <cell r="AN647">
            <v>0</v>
          </cell>
          <cell r="AO647">
            <v>6939.85</v>
          </cell>
          <cell r="AP647">
            <v>0</v>
          </cell>
          <cell r="AQ647">
            <v>0</v>
          </cell>
          <cell r="AR647">
            <v>0</v>
          </cell>
          <cell r="AS647">
            <v>3463.18</v>
          </cell>
          <cell r="AT647">
            <v>4033.93</v>
          </cell>
          <cell r="AU647">
            <v>7828.47</v>
          </cell>
        </row>
        <row r="648">
          <cell r="A648" t="str">
            <v>1121175</v>
          </cell>
          <cell r="B648" t="str">
            <v>INSTALACAO E ACESSO -PRESTADORAS</v>
          </cell>
          <cell r="C648">
            <v>0</v>
          </cell>
          <cell r="D648">
            <v>0</v>
          </cell>
          <cell r="E648">
            <v>170816.28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170816.28</v>
          </cell>
          <cell r="AN648">
            <v>0</v>
          </cell>
          <cell r="AO648">
            <v>170816.28</v>
          </cell>
          <cell r="AP648">
            <v>0</v>
          </cell>
          <cell r="AQ648">
            <v>0</v>
          </cell>
          <cell r="AR648">
            <v>0</v>
          </cell>
          <cell r="AS648">
            <v>293319</v>
          </cell>
          <cell r="AT648">
            <v>132959.69</v>
          </cell>
          <cell r="AU648">
            <v>111840.81</v>
          </cell>
        </row>
        <row r="649">
          <cell r="A649" t="str">
            <v>1121178</v>
          </cell>
          <cell r="B649" t="str">
            <v>PARCELAMENTO DEB VENCIDOS-OUT SERVICOS-PRESTADORAS</v>
          </cell>
          <cell r="C649">
            <v>0</v>
          </cell>
          <cell r="D649">
            <v>0</v>
          </cell>
          <cell r="E649">
            <v>4811.12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4811.12</v>
          </cell>
          <cell r="AN649">
            <v>0</v>
          </cell>
          <cell r="AO649">
            <v>4811.12</v>
          </cell>
          <cell r="AP649">
            <v>0</v>
          </cell>
          <cell r="AQ649">
            <v>0</v>
          </cell>
          <cell r="AR649">
            <v>0</v>
          </cell>
          <cell r="AS649">
            <v>4528.3599999999997</v>
          </cell>
          <cell r="AT649">
            <v>4617.7299999999996</v>
          </cell>
          <cell r="AU649">
            <v>8895.7099999999991</v>
          </cell>
        </row>
        <row r="650">
          <cell r="A650" t="str">
            <v>1121179</v>
          </cell>
          <cell r="B650" t="str">
            <v>INSTALACAO E ACESSO -PRESTADORAS-EMP.GRUPO</v>
          </cell>
          <cell r="C650">
            <v>0</v>
          </cell>
          <cell r="D650">
            <v>0</v>
          </cell>
          <cell r="E650">
            <v>45819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45819</v>
          </cell>
          <cell r="AN650">
            <v>0</v>
          </cell>
          <cell r="AO650">
            <v>45819</v>
          </cell>
          <cell r="AP650">
            <v>0</v>
          </cell>
          <cell r="AQ650">
            <v>0</v>
          </cell>
          <cell r="AR650">
            <v>0</v>
          </cell>
          <cell r="AS650">
            <v>18312</v>
          </cell>
          <cell r="AT650">
            <v>7169</v>
          </cell>
          <cell r="AU650">
            <v>0</v>
          </cell>
        </row>
        <row r="651">
          <cell r="A651" t="str">
            <v>CBAG1113122</v>
          </cell>
          <cell r="B651" t="str">
            <v>Serviços de Telecomunicações - Emp. grupo</v>
          </cell>
          <cell r="C651">
            <v>0</v>
          </cell>
          <cell r="D651">
            <v>0</v>
          </cell>
          <cell r="E651">
            <v>14225220.460000001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14225220.460000001</v>
          </cell>
          <cell r="AN651">
            <v>-14225220.460000001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</row>
        <row r="652">
          <cell r="A652" t="str">
            <v>1121101</v>
          </cell>
          <cell r="B652" t="str">
            <v>SERV.TELECOM.USUARIOS FINAIS-SCM-EMP.GRUPO</v>
          </cell>
          <cell r="C652">
            <v>0</v>
          </cell>
          <cell r="D652">
            <v>0</v>
          </cell>
          <cell r="E652">
            <v>5395738.5199999996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5395738.5199999996</v>
          </cell>
          <cell r="AN652">
            <v>-5395738.5199999996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</row>
        <row r="653">
          <cell r="A653" t="str">
            <v>1121105</v>
          </cell>
          <cell r="B653" t="str">
            <v>SERV TELECOM USUARIOS FINAIS-SCM-EMP GRUPO-NAO FAT</v>
          </cell>
          <cell r="C653">
            <v>0</v>
          </cell>
          <cell r="D653">
            <v>0</v>
          </cell>
          <cell r="E653">
            <v>52147.23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52147.23</v>
          </cell>
          <cell r="AN653">
            <v>-52147.23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</row>
        <row r="654">
          <cell r="A654" t="str">
            <v>1121151</v>
          </cell>
          <cell r="B654" t="str">
            <v>OUTROS SERVICOS USUARIOS FINAIS -EMP.GRUPO</v>
          </cell>
          <cell r="C654">
            <v>0</v>
          </cell>
          <cell r="D654">
            <v>0</v>
          </cell>
          <cell r="E654">
            <v>115004.19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115004.19</v>
          </cell>
          <cell r="AN654">
            <v>-115004.19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</row>
        <row r="655">
          <cell r="A655" t="str">
            <v>1121152</v>
          </cell>
          <cell r="B655" t="str">
            <v>OUTROS SERV-USUARIOS FINAIS-EMP GRUPO-NAO FATURADO</v>
          </cell>
          <cell r="C655">
            <v>0</v>
          </cell>
          <cell r="D655">
            <v>0</v>
          </cell>
          <cell r="E655">
            <v>348391.91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348391.91</v>
          </cell>
          <cell r="AN655">
            <v>-348391.91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</row>
        <row r="656">
          <cell r="A656" t="str">
            <v>1121434</v>
          </cell>
          <cell r="B656" t="str">
            <v>SERVICOS DE TECNOLOGIA DA INFORMACAO # EMP.GRUPO</v>
          </cell>
          <cell r="C656">
            <v>0</v>
          </cell>
          <cell r="D656">
            <v>0</v>
          </cell>
          <cell r="E656">
            <v>5475915.0300000003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5475915.0300000003</v>
          </cell>
          <cell r="AN656">
            <v>-5475915.0300000003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</row>
        <row r="657">
          <cell r="A657" t="str">
            <v>1121435</v>
          </cell>
          <cell r="B657" t="str">
            <v>SERVICOS DE TECNOLOGIA DA INFO#NAO FATURADO-EMP.GP</v>
          </cell>
          <cell r="C657">
            <v>0</v>
          </cell>
          <cell r="D657">
            <v>0</v>
          </cell>
          <cell r="E657">
            <v>2838023.58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2838023.58</v>
          </cell>
          <cell r="AN657">
            <v>-2838023.58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</row>
        <row r="658">
          <cell r="A658" t="str">
            <v>CBAG1113123</v>
          </cell>
          <cell r="B658" t="str">
            <v>(-) PECLD Serviços de Telecomunicações</v>
          </cell>
          <cell r="C658">
            <v>0</v>
          </cell>
          <cell r="D658">
            <v>0</v>
          </cell>
          <cell r="E658">
            <v>-5370996.9299999997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-5370996.9299999997</v>
          </cell>
          <cell r="AN658">
            <v>0</v>
          </cell>
          <cell r="AO658">
            <v>-5370996.9299999997</v>
          </cell>
          <cell r="AP658">
            <v>0</v>
          </cell>
          <cell r="AQ658">
            <v>0</v>
          </cell>
          <cell r="AR658">
            <v>0</v>
          </cell>
          <cell r="AS658">
            <v>-533676.93000000005</v>
          </cell>
          <cell r="AT658">
            <v>-1923221.45</v>
          </cell>
          <cell r="AU658">
            <v>-191141.91</v>
          </cell>
        </row>
        <row r="659">
          <cell r="A659" t="str">
            <v>1124902</v>
          </cell>
          <cell r="B659" t="str">
            <v>(-)PECLD - SERVICOS DE TELECOMUNICACOES</v>
          </cell>
          <cell r="C659">
            <v>0</v>
          </cell>
          <cell r="D659">
            <v>0</v>
          </cell>
          <cell r="E659">
            <v>-5370996.9299999997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-5370996.9299999997</v>
          </cell>
          <cell r="AN659">
            <v>0</v>
          </cell>
          <cell r="AO659">
            <v>-5370996.9299999997</v>
          </cell>
          <cell r="AP659">
            <v>0</v>
          </cell>
          <cell r="AQ659">
            <v>0</v>
          </cell>
          <cell r="AR659">
            <v>0</v>
          </cell>
          <cell r="AS659">
            <v>-533676.93000000005</v>
          </cell>
          <cell r="AT659">
            <v>-1923221.45</v>
          </cell>
          <cell r="AU659">
            <v>-191141.91</v>
          </cell>
        </row>
        <row r="660">
          <cell r="A660" t="str">
            <v>CBAG1113124</v>
          </cell>
          <cell r="B660" t="str">
            <v>(-) Arrecadação Parcial</v>
          </cell>
          <cell r="C660">
            <v>0</v>
          </cell>
          <cell r="D660">
            <v>0</v>
          </cell>
          <cell r="E660">
            <v>-14468969.640000001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-14468969.640000001</v>
          </cell>
          <cell r="AN660">
            <v>0</v>
          </cell>
          <cell r="AO660">
            <v>-14468969.640000001</v>
          </cell>
          <cell r="AP660">
            <v>0</v>
          </cell>
          <cell r="AQ660">
            <v>0</v>
          </cell>
          <cell r="AR660">
            <v>0</v>
          </cell>
          <cell r="AS660">
            <v>-22514179.739999998</v>
          </cell>
          <cell r="AT660">
            <v>-11974613.609999999</v>
          </cell>
          <cell r="AU660">
            <v>-7473927.2800000003</v>
          </cell>
        </row>
        <row r="661">
          <cell r="A661" t="str">
            <v>1121657</v>
          </cell>
          <cell r="B661" t="str">
            <v>(-)ARRECADAÇÃO BAIXA MANUAL EM PROC DE CLASSIF</v>
          </cell>
          <cell r="C661">
            <v>0</v>
          </cell>
          <cell r="D661">
            <v>0</v>
          </cell>
          <cell r="E661">
            <v>-14447752.779999999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-14447752.779999999</v>
          </cell>
          <cell r="AN661">
            <v>0</v>
          </cell>
          <cell r="AO661">
            <v>-14447752.779999999</v>
          </cell>
          <cell r="AP661">
            <v>0</v>
          </cell>
          <cell r="AQ661">
            <v>0</v>
          </cell>
          <cell r="AR661">
            <v>0</v>
          </cell>
          <cell r="AS661">
            <v>-22500470.98</v>
          </cell>
          <cell r="AT661">
            <v>-12324020.699999999</v>
          </cell>
          <cell r="AU661">
            <v>-7339329.5800000001</v>
          </cell>
        </row>
        <row r="662">
          <cell r="A662" t="str">
            <v>1121658</v>
          </cell>
          <cell r="B662" t="str">
            <v>(-)ARREC PROC CLASSIF BAIXA AUTOMAT - BB 001</v>
          </cell>
          <cell r="C662">
            <v>0</v>
          </cell>
          <cell r="D662">
            <v>0</v>
          </cell>
          <cell r="E662">
            <v>37018.07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37018.07</v>
          </cell>
          <cell r="AN662">
            <v>0</v>
          </cell>
          <cell r="AO662">
            <v>37018.07</v>
          </cell>
          <cell r="AP662">
            <v>0</v>
          </cell>
          <cell r="AQ662">
            <v>0</v>
          </cell>
          <cell r="AR662">
            <v>0</v>
          </cell>
          <cell r="AS662">
            <v>-478.84</v>
          </cell>
          <cell r="AT662">
            <v>349656.89</v>
          </cell>
          <cell r="AU662">
            <v>-134472.79999999999</v>
          </cell>
        </row>
        <row r="663">
          <cell r="A663" t="str">
            <v>1121659</v>
          </cell>
          <cell r="B663" t="str">
            <v>(-)ARREC PROC CLASSIF BAIXA AUTOMAT - ITAU 341</v>
          </cell>
          <cell r="C663">
            <v>0</v>
          </cell>
          <cell r="D663">
            <v>0</v>
          </cell>
          <cell r="E663">
            <v>-17216.37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-17216.37</v>
          </cell>
          <cell r="AN663">
            <v>0</v>
          </cell>
          <cell r="AO663">
            <v>-17216.37</v>
          </cell>
          <cell r="AP663">
            <v>0</v>
          </cell>
          <cell r="AQ663">
            <v>0</v>
          </cell>
          <cell r="AR663">
            <v>0</v>
          </cell>
          <cell r="AS663">
            <v>-5471.46</v>
          </cell>
          <cell r="AT663">
            <v>-249.8</v>
          </cell>
          <cell r="AU663">
            <v>-124.9</v>
          </cell>
        </row>
        <row r="664">
          <cell r="A664" t="str">
            <v>1121660</v>
          </cell>
          <cell r="B664" t="str">
            <v>(-)ARREC PROC CLASSIF BAIXA AUTOMAT - CAIXA 104</v>
          </cell>
          <cell r="C664">
            <v>0</v>
          </cell>
          <cell r="D664">
            <v>0</v>
          </cell>
          <cell r="E664">
            <v>-22503.87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-22503.87</v>
          </cell>
          <cell r="AN664">
            <v>0</v>
          </cell>
          <cell r="AO664">
            <v>-22503.87</v>
          </cell>
          <cell r="AP664">
            <v>0</v>
          </cell>
          <cell r="AQ664">
            <v>0</v>
          </cell>
          <cell r="AR664">
            <v>0</v>
          </cell>
          <cell r="AS664">
            <v>-5297.65</v>
          </cell>
          <cell r="AT664">
            <v>0</v>
          </cell>
          <cell r="AU664">
            <v>0</v>
          </cell>
        </row>
        <row r="665">
          <cell r="A665" t="str">
            <v>1121661</v>
          </cell>
          <cell r="B665" t="str">
            <v>(-)ARREC PROC CLASSIF BAIXA AUTOMAT - BRADESCO 237</v>
          </cell>
          <cell r="C665">
            <v>0</v>
          </cell>
          <cell r="D665">
            <v>0</v>
          </cell>
          <cell r="E665">
            <v>-8395.7000000000007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-8395.7000000000007</v>
          </cell>
          <cell r="AN665">
            <v>0</v>
          </cell>
          <cell r="AO665">
            <v>-8395.7000000000007</v>
          </cell>
          <cell r="AP665">
            <v>0</v>
          </cell>
          <cell r="AQ665">
            <v>0</v>
          </cell>
          <cell r="AR665">
            <v>0</v>
          </cell>
          <cell r="AS665">
            <v>-1586.59</v>
          </cell>
          <cell r="AT665">
            <v>0</v>
          </cell>
          <cell r="AU665">
            <v>0</v>
          </cell>
        </row>
        <row r="666">
          <cell r="A666" t="str">
            <v>1121662</v>
          </cell>
          <cell r="B666" t="str">
            <v>(-)ARREC PROC CLASSIF BAIXA AUTOM - BANSICREDI 748</v>
          </cell>
          <cell r="C666">
            <v>0</v>
          </cell>
          <cell r="D666">
            <v>0</v>
          </cell>
          <cell r="E666">
            <v>-1333.74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-1333.74</v>
          </cell>
          <cell r="AN666">
            <v>0</v>
          </cell>
          <cell r="AO666">
            <v>-1333.74</v>
          </cell>
          <cell r="AP666">
            <v>0</v>
          </cell>
          <cell r="AQ666">
            <v>0</v>
          </cell>
          <cell r="AR666">
            <v>0</v>
          </cell>
          <cell r="AS666">
            <v>-874.22</v>
          </cell>
          <cell r="AT666">
            <v>0</v>
          </cell>
          <cell r="AU666">
            <v>0</v>
          </cell>
        </row>
        <row r="667">
          <cell r="A667" t="str">
            <v>1121663</v>
          </cell>
          <cell r="B667" t="str">
            <v>(-)ARREC PROC CLASSIF BAIXA AUTOM - SANTANDER 033</v>
          </cell>
          <cell r="C667">
            <v>0</v>
          </cell>
          <cell r="D667">
            <v>0</v>
          </cell>
          <cell r="E667">
            <v>-7143.25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-7143.25</v>
          </cell>
          <cell r="AN667">
            <v>0</v>
          </cell>
          <cell r="AO667">
            <v>-7143.25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</row>
        <row r="668">
          <cell r="A668" t="str">
            <v>1121664</v>
          </cell>
          <cell r="B668" t="str">
            <v>(-)ARREC PROC CLASSIF BAIXA AUTOM - BANCOOB  756</v>
          </cell>
          <cell r="C668">
            <v>0</v>
          </cell>
          <cell r="D668">
            <v>0</v>
          </cell>
          <cell r="E668">
            <v>-1642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-1642</v>
          </cell>
          <cell r="AN668">
            <v>0</v>
          </cell>
          <cell r="AO668">
            <v>-1642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</row>
        <row r="669">
          <cell r="A669" t="str">
            <v>CBAG111313</v>
          </cell>
          <cell r="B669" t="str">
            <v>Distribuição de Gás Canalizado</v>
          </cell>
          <cell r="C669">
            <v>0</v>
          </cell>
          <cell r="D669">
            <v>0</v>
          </cell>
          <cell r="E669">
            <v>0</v>
          </cell>
          <cell r="F669">
            <v>62528894.18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62528894.18</v>
          </cell>
          <cell r="AN669">
            <v>-198852</v>
          </cell>
          <cell r="AO669">
            <v>62330042.18</v>
          </cell>
          <cell r="AP669">
            <v>0</v>
          </cell>
          <cell r="AQ669">
            <v>0</v>
          </cell>
          <cell r="AR669">
            <v>0</v>
          </cell>
          <cell r="AS669">
            <v>69934318</v>
          </cell>
          <cell r="AT669">
            <v>47556559.009999998</v>
          </cell>
          <cell r="AU669">
            <v>60715089.600000001</v>
          </cell>
        </row>
        <row r="670">
          <cell r="A670" t="str">
            <v>CBAG1113131</v>
          </cell>
          <cell r="B670" t="str">
            <v>Fornecimento de Gás</v>
          </cell>
          <cell r="C670">
            <v>0</v>
          </cell>
          <cell r="D670">
            <v>0</v>
          </cell>
          <cell r="E670">
            <v>0</v>
          </cell>
          <cell r="F670">
            <v>62330042.18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62330042.18</v>
          </cell>
          <cell r="AN670">
            <v>0</v>
          </cell>
          <cell r="AO670">
            <v>62330042.18</v>
          </cell>
          <cell r="AP670">
            <v>0</v>
          </cell>
          <cell r="AQ670">
            <v>0</v>
          </cell>
          <cell r="AR670">
            <v>0</v>
          </cell>
          <cell r="AS670">
            <v>69934318</v>
          </cell>
          <cell r="AT670">
            <v>47556559.009999998</v>
          </cell>
          <cell r="AU670">
            <v>60715089.600000001</v>
          </cell>
        </row>
        <row r="671">
          <cell r="A671" t="str">
            <v>1121190</v>
          </cell>
          <cell r="B671" t="str">
            <v>FORNECIMENTO DE GAS</v>
          </cell>
          <cell r="C671">
            <v>0</v>
          </cell>
          <cell r="D671">
            <v>0</v>
          </cell>
          <cell r="E671">
            <v>0</v>
          </cell>
          <cell r="F671">
            <v>62330042.18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62330042.18</v>
          </cell>
          <cell r="AN671">
            <v>0</v>
          </cell>
          <cell r="AO671">
            <v>62330042.18</v>
          </cell>
          <cell r="AP671">
            <v>0</v>
          </cell>
          <cell r="AQ671">
            <v>0</v>
          </cell>
          <cell r="AR671">
            <v>0</v>
          </cell>
          <cell r="AS671">
            <v>69934318</v>
          </cell>
          <cell r="AT671">
            <v>47556559.009999998</v>
          </cell>
          <cell r="AU671">
            <v>60715089.600000001</v>
          </cell>
        </row>
        <row r="672">
          <cell r="A672" t="str">
            <v>CBAG1113132</v>
          </cell>
          <cell r="B672" t="str">
            <v>Fornecimento de Gás - Emp. grupo</v>
          </cell>
          <cell r="C672">
            <v>0</v>
          </cell>
          <cell r="D672">
            <v>0</v>
          </cell>
          <cell r="E672">
            <v>0</v>
          </cell>
          <cell r="F672">
            <v>198852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198852</v>
          </cell>
          <cell r="AN672">
            <v>-198852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</row>
        <row r="673">
          <cell r="A673" t="str">
            <v>1121191</v>
          </cell>
          <cell r="B673" t="str">
            <v>FORNECIMENTO DE GAS # EMPRESAS DO GRUPO</v>
          </cell>
          <cell r="C673">
            <v>0</v>
          </cell>
          <cell r="D673">
            <v>0</v>
          </cell>
          <cell r="E673">
            <v>0</v>
          </cell>
          <cell r="F673">
            <v>198852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198852</v>
          </cell>
          <cell r="AN673">
            <v>-198852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</row>
        <row r="674">
          <cell r="A674" t="str">
            <v>CBAG11132</v>
          </cell>
          <cell r="B674" t="str">
            <v>Outras Contas a Receber</v>
          </cell>
          <cell r="C674">
            <v>276503043.27999997</v>
          </cell>
          <cell r="D674">
            <v>254901845.55000001</v>
          </cell>
          <cell r="E674">
            <v>3903288.47</v>
          </cell>
          <cell r="F674">
            <v>6128683.9800000004</v>
          </cell>
          <cell r="G674">
            <v>4499683.16</v>
          </cell>
          <cell r="H674">
            <v>15252910.51</v>
          </cell>
          <cell r="I674">
            <v>192</v>
          </cell>
          <cell r="J674">
            <v>6300</v>
          </cell>
          <cell r="K674">
            <v>951077.2</v>
          </cell>
          <cell r="L674">
            <v>947486.78</v>
          </cell>
          <cell r="M674">
            <v>1668643.64</v>
          </cell>
          <cell r="N674">
            <v>953766.99</v>
          </cell>
          <cell r="O674">
            <v>17338.66</v>
          </cell>
          <cell r="P674">
            <v>790106.88</v>
          </cell>
          <cell r="Q674">
            <v>663106.94999999995</v>
          </cell>
          <cell r="R674">
            <v>5376685.7800000003</v>
          </cell>
          <cell r="S674">
            <v>0</v>
          </cell>
          <cell r="T674">
            <v>0</v>
          </cell>
          <cell r="U674">
            <v>0</v>
          </cell>
          <cell r="V674">
            <v>125.6</v>
          </cell>
          <cell r="W674">
            <v>7468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2495885.4</v>
          </cell>
          <cell r="AL674">
            <v>208704176.34999999</v>
          </cell>
          <cell r="AM674">
            <v>783771815.17999995</v>
          </cell>
          <cell r="AN674">
            <v>-89848602.849999994</v>
          </cell>
          <cell r="AO674">
            <v>693923212.33000004</v>
          </cell>
          <cell r="AP674">
            <v>493998707.69</v>
          </cell>
          <cell r="AQ674">
            <v>411856057.45999998</v>
          </cell>
          <cell r="AR674">
            <v>612868572.24000001</v>
          </cell>
          <cell r="AS674">
            <v>444288107.80000001</v>
          </cell>
          <cell r="AT674">
            <v>381532295.23000002</v>
          </cell>
          <cell r="AU674">
            <v>636123347.66999996</v>
          </cell>
        </row>
        <row r="675">
          <cell r="A675" t="str">
            <v>CBAG111321</v>
          </cell>
          <cell r="B675" t="str">
            <v>Dividendos e Juros s/ Cap. Próprio a Receber</v>
          </cell>
          <cell r="C675">
            <v>58045434.240000002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5368756.3600000003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2007645.24</v>
          </cell>
          <cell r="AL675">
            <v>77912353.189999998</v>
          </cell>
          <cell r="AM675">
            <v>143334189.03</v>
          </cell>
          <cell r="AN675">
            <v>-90672096.689999998</v>
          </cell>
          <cell r="AO675">
            <v>52662092.340000004</v>
          </cell>
          <cell r="AP675">
            <v>485262651.48000002</v>
          </cell>
          <cell r="AQ675">
            <v>399829136.36000001</v>
          </cell>
          <cell r="AR675">
            <v>488187310.63999999</v>
          </cell>
          <cell r="AS675">
            <v>71758284.859999999</v>
          </cell>
          <cell r="AT675">
            <v>27795639.27</v>
          </cell>
          <cell r="AU675">
            <v>40409264.079999998</v>
          </cell>
        </row>
        <row r="676">
          <cell r="A676" t="str">
            <v>1122600</v>
          </cell>
          <cell r="B676" t="str">
            <v>DIVIDENDOS REC - EMPRESAS DO GRUPO-CONTROLADAS</v>
          </cell>
          <cell r="C676">
            <v>19039363.699999999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5368756.3600000003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66263976.640000001</v>
          </cell>
          <cell r="AM676">
            <v>90672096.700000003</v>
          </cell>
          <cell r="AN676">
            <v>-90672096.689999998</v>
          </cell>
          <cell r="AO676">
            <v>0.01</v>
          </cell>
          <cell r="AP676">
            <v>463228847.72000003</v>
          </cell>
          <cell r="AQ676">
            <v>390100844.66000003</v>
          </cell>
          <cell r="AR676">
            <v>481339207.49000001</v>
          </cell>
          <cell r="AS676">
            <v>0.01</v>
          </cell>
          <cell r="AT676">
            <v>0.01</v>
          </cell>
          <cell r="AU676">
            <v>63688.82</v>
          </cell>
        </row>
        <row r="677">
          <cell r="A677" t="str">
            <v>1122601</v>
          </cell>
          <cell r="B677" t="str">
            <v>DIVIDENDOS REC - EMPRESAS DO GRUPO - COLIGADAS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-0.01</v>
          </cell>
          <cell r="AM677">
            <v>-0.01</v>
          </cell>
          <cell r="AN677">
            <v>0</v>
          </cell>
          <cell r="AO677">
            <v>-0.01</v>
          </cell>
          <cell r="AP677">
            <v>9718327.6799999997</v>
          </cell>
          <cell r="AQ677">
            <v>9718327.6799999997</v>
          </cell>
          <cell r="AR677">
            <v>6201975.5800000001</v>
          </cell>
          <cell r="AS677">
            <v>9718327.6799999997</v>
          </cell>
          <cell r="AT677">
            <v>9718327.6799999997</v>
          </cell>
          <cell r="AU677">
            <v>6201975.5800000001</v>
          </cell>
        </row>
        <row r="678">
          <cell r="A678" t="str">
            <v>1122602</v>
          </cell>
          <cell r="B678" t="str">
            <v>DIVIDENDOS REC - EMPRESA DO GRUPO - CONTR.CONJUNTO</v>
          </cell>
          <cell r="C678">
            <v>39006070.539999999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1032202.26</v>
          </cell>
          <cell r="AM678">
            <v>40038272.799999997</v>
          </cell>
          <cell r="AN678">
            <v>0</v>
          </cell>
          <cell r="AO678">
            <v>40038272.799999997</v>
          </cell>
          <cell r="AP678">
            <v>1032202.26</v>
          </cell>
          <cell r="AQ678">
            <v>0</v>
          </cell>
          <cell r="AR678">
            <v>127816.37</v>
          </cell>
          <cell r="AS678">
            <v>50756683.350000001</v>
          </cell>
          <cell r="AT678">
            <v>18067347.559999999</v>
          </cell>
          <cell r="AU678">
            <v>33625288.479999997</v>
          </cell>
        </row>
        <row r="679">
          <cell r="A679" t="str">
            <v>1122603</v>
          </cell>
          <cell r="B679" t="str">
            <v>DIVIDENDOS REC # OUTROS INVESTIMENTOS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2007645.24</v>
          </cell>
          <cell r="AL679">
            <v>10616174.300000001</v>
          </cell>
          <cell r="AM679">
            <v>12623819.539999999</v>
          </cell>
          <cell r="AN679">
            <v>0</v>
          </cell>
          <cell r="AO679">
            <v>12623819.539999999</v>
          </cell>
          <cell r="AP679">
            <v>11283273.82</v>
          </cell>
          <cell r="AQ679">
            <v>9964.02</v>
          </cell>
          <cell r="AR679">
            <v>518311.2</v>
          </cell>
          <cell r="AS679">
            <v>11283273.82</v>
          </cell>
          <cell r="AT679">
            <v>9964.02</v>
          </cell>
          <cell r="AU679">
            <v>518311.2</v>
          </cell>
        </row>
        <row r="680">
          <cell r="A680" t="str">
            <v>CBAG111322</v>
          </cell>
          <cell r="B680" t="str">
            <v>Repasse CRC ao Governo do Estado do Paraná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122301954.62</v>
          </cell>
          <cell r="AM680">
            <v>122301954.62</v>
          </cell>
          <cell r="AN680">
            <v>0</v>
          </cell>
          <cell r="AO680">
            <v>122301954.62</v>
          </cell>
          <cell r="AP680">
            <v>0</v>
          </cell>
          <cell r="AQ680">
            <v>0</v>
          </cell>
          <cell r="AR680">
            <v>111662924.86</v>
          </cell>
          <cell r="AS680">
            <v>0</v>
          </cell>
          <cell r="AT680">
            <v>0</v>
          </cell>
          <cell r="AU680">
            <v>111662924.86</v>
          </cell>
        </row>
        <row r="681">
          <cell r="A681" t="str">
            <v>CBAG1113221</v>
          </cell>
          <cell r="B681" t="str">
            <v>Empréstimo CRC - Lei 8727/93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122301954.62</v>
          </cell>
          <cell r="AM681">
            <v>122301954.62</v>
          </cell>
          <cell r="AN681">
            <v>0</v>
          </cell>
          <cell r="AO681">
            <v>122301954.62</v>
          </cell>
          <cell r="AP681">
            <v>0</v>
          </cell>
          <cell r="AQ681">
            <v>0</v>
          </cell>
          <cell r="AR681">
            <v>111662924.86</v>
          </cell>
          <cell r="AS681">
            <v>0</v>
          </cell>
          <cell r="AT681">
            <v>0</v>
          </cell>
          <cell r="AU681">
            <v>111662924.86</v>
          </cell>
        </row>
        <row r="682">
          <cell r="A682" t="str">
            <v>1123100</v>
          </cell>
          <cell r="B682" t="str">
            <v>EMPRESTIMO SALDO CRC LEI 8727/93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122301954.62</v>
          </cell>
          <cell r="AM682">
            <v>122301954.62</v>
          </cell>
          <cell r="AN682">
            <v>0</v>
          </cell>
          <cell r="AO682">
            <v>122301954.62</v>
          </cell>
          <cell r="AP682">
            <v>0</v>
          </cell>
          <cell r="AQ682">
            <v>0</v>
          </cell>
          <cell r="AR682">
            <v>111662924.86</v>
          </cell>
          <cell r="AS682">
            <v>0</v>
          </cell>
          <cell r="AT682">
            <v>0</v>
          </cell>
          <cell r="AU682">
            <v>111662924.86</v>
          </cell>
        </row>
        <row r="683">
          <cell r="A683" t="str">
            <v>CBAG111323</v>
          </cell>
          <cell r="B683" t="str">
            <v>Contas a Receber Vinculadas a Concessão</v>
          </cell>
          <cell r="C683">
            <v>152228177.87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152228177.87</v>
          </cell>
          <cell r="AN683">
            <v>0</v>
          </cell>
          <cell r="AO683">
            <v>152228177.87</v>
          </cell>
          <cell r="AP683">
            <v>0</v>
          </cell>
          <cell r="AQ683">
            <v>0</v>
          </cell>
          <cell r="AR683">
            <v>0</v>
          </cell>
          <cell r="AS683">
            <v>65594908.280000001</v>
          </cell>
          <cell r="AT683">
            <v>17585456.469999999</v>
          </cell>
          <cell r="AU683">
            <v>9162253.2799999993</v>
          </cell>
        </row>
        <row r="684">
          <cell r="A684" t="str">
            <v>CBAG1113231</v>
          </cell>
          <cell r="B684" t="str">
            <v>Contas a Receber Vinculadas a Concessão</v>
          </cell>
          <cell r="C684">
            <v>152228177.87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152228177.87</v>
          </cell>
          <cell r="AN684">
            <v>0</v>
          </cell>
          <cell r="AO684">
            <v>152228177.87</v>
          </cell>
          <cell r="AP684">
            <v>0</v>
          </cell>
          <cell r="AQ684">
            <v>0</v>
          </cell>
          <cell r="AR684">
            <v>0</v>
          </cell>
          <cell r="AS684">
            <v>65594908.280000001</v>
          </cell>
          <cell r="AT684">
            <v>17585456.469999999</v>
          </cell>
          <cell r="AU684">
            <v>9162253.2799999993</v>
          </cell>
        </row>
        <row r="685">
          <cell r="A685" t="str">
            <v>1171000</v>
          </cell>
          <cell r="B685" t="str">
            <v>SERVIDOES</v>
          </cell>
          <cell r="C685">
            <v>1737336.42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1737336.42</v>
          </cell>
          <cell r="AN685">
            <v>0</v>
          </cell>
          <cell r="AO685">
            <v>1737336.42</v>
          </cell>
          <cell r="AP685">
            <v>0</v>
          </cell>
          <cell r="AQ685">
            <v>0</v>
          </cell>
          <cell r="AR685">
            <v>0</v>
          </cell>
          <cell r="AS685">
            <v>1516554.66</v>
          </cell>
          <cell r="AT685">
            <v>1522093.51</v>
          </cell>
          <cell r="AU685">
            <v>1384445.93</v>
          </cell>
        </row>
        <row r="686">
          <cell r="A686" t="str">
            <v>1171010</v>
          </cell>
          <cell r="B686" t="str">
            <v>INTANGIVEIS</v>
          </cell>
          <cell r="C686">
            <v>125312.15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125312.15</v>
          </cell>
          <cell r="AN686">
            <v>0</v>
          </cell>
          <cell r="AO686">
            <v>125312.15</v>
          </cell>
          <cell r="AP686">
            <v>0</v>
          </cell>
          <cell r="AQ686">
            <v>0</v>
          </cell>
          <cell r="AR686">
            <v>0</v>
          </cell>
          <cell r="AS686">
            <v>125312.15</v>
          </cell>
          <cell r="AT686">
            <v>125312.15</v>
          </cell>
          <cell r="AU686">
            <v>351528.46</v>
          </cell>
        </row>
        <row r="687">
          <cell r="A687" t="str">
            <v>1171020</v>
          </cell>
          <cell r="B687" t="str">
            <v>TERRENOS</v>
          </cell>
          <cell r="C687">
            <v>82195.31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82195.31</v>
          </cell>
          <cell r="AN687">
            <v>0</v>
          </cell>
          <cell r="AO687">
            <v>82195.31</v>
          </cell>
          <cell r="AP687">
            <v>0</v>
          </cell>
          <cell r="AQ687">
            <v>0</v>
          </cell>
          <cell r="AR687">
            <v>0</v>
          </cell>
          <cell r="AS687">
            <v>44737.77</v>
          </cell>
          <cell r="AT687">
            <v>0</v>
          </cell>
          <cell r="AU687">
            <v>0</v>
          </cell>
        </row>
        <row r="688">
          <cell r="A688" t="str">
            <v>1171040</v>
          </cell>
          <cell r="B688" t="str">
            <v>EDIFICACOES, OBRAS CIVIS E BENFEITORIAS</v>
          </cell>
          <cell r="C688">
            <v>11304775.960000001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11304775.960000001</v>
          </cell>
          <cell r="AN688">
            <v>0</v>
          </cell>
          <cell r="AO688">
            <v>11304775.960000001</v>
          </cell>
          <cell r="AP688">
            <v>0</v>
          </cell>
          <cell r="AQ688">
            <v>0</v>
          </cell>
          <cell r="AR688">
            <v>0</v>
          </cell>
          <cell r="AS688">
            <v>8724039.5199999996</v>
          </cell>
          <cell r="AT688">
            <v>7189078.1600000001</v>
          </cell>
          <cell r="AU688">
            <v>6751006.1200000001</v>
          </cell>
        </row>
        <row r="689">
          <cell r="A689" t="str">
            <v>1171050</v>
          </cell>
          <cell r="B689" t="str">
            <v>MAQUINAS E EQUIPAMENTOS</v>
          </cell>
          <cell r="C689">
            <v>288811279.54000002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288811279.54000002</v>
          </cell>
          <cell r="AN689">
            <v>0</v>
          </cell>
          <cell r="AO689">
            <v>288811279.54000002</v>
          </cell>
          <cell r="AP689">
            <v>0</v>
          </cell>
          <cell r="AQ689">
            <v>0</v>
          </cell>
          <cell r="AR689">
            <v>0</v>
          </cell>
          <cell r="AS689">
            <v>231299935.88999999</v>
          </cell>
          <cell r="AT689">
            <v>221479404.56999999</v>
          </cell>
          <cell r="AU689">
            <v>177260153.40000001</v>
          </cell>
        </row>
        <row r="690">
          <cell r="A690" t="str">
            <v>1171090</v>
          </cell>
          <cell r="B690" t="str">
            <v>(-)PROVISAO AJUSTE AO VALOR DE RECUPERACAO ATIVOS</v>
          </cell>
          <cell r="C690">
            <v>-2802852.03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-2802852.03</v>
          </cell>
          <cell r="AN690">
            <v>0</v>
          </cell>
          <cell r="AO690">
            <v>-2802852.03</v>
          </cell>
          <cell r="AP690">
            <v>0</v>
          </cell>
          <cell r="AQ690">
            <v>0</v>
          </cell>
          <cell r="AR690">
            <v>0</v>
          </cell>
          <cell r="AS690">
            <v>-2802852.03</v>
          </cell>
          <cell r="AT690">
            <v>-2802852.03</v>
          </cell>
          <cell r="AU690">
            <v>-2802852.03</v>
          </cell>
        </row>
        <row r="691">
          <cell r="A691" t="str">
            <v>1171601</v>
          </cell>
          <cell r="B691" t="str">
            <v>ATIVO FINANCEIRO - BONUS DE OUTORGA</v>
          </cell>
          <cell r="C691">
            <v>3631792.47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3631792.47</v>
          </cell>
          <cell r="AN691">
            <v>0</v>
          </cell>
          <cell r="AO691">
            <v>3631792.47</v>
          </cell>
          <cell r="AP691">
            <v>0</v>
          </cell>
          <cell r="AQ691">
            <v>0</v>
          </cell>
          <cell r="AR691">
            <v>0</v>
          </cell>
          <cell r="AS691">
            <v>1268600.8600000001</v>
          </cell>
          <cell r="AT691">
            <v>6716347.1699999999</v>
          </cell>
          <cell r="AU691">
            <v>0</v>
          </cell>
        </row>
        <row r="692">
          <cell r="A692" t="str">
            <v>1171602</v>
          </cell>
          <cell r="B692" t="str">
            <v>ATIVO FINANCEIRO-IFRIC 12-EFEITO DO LAUDO RBSE</v>
          </cell>
          <cell r="C692">
            <v>133436224.55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133436224.55</v>
          </cell>
          <cell r="AN692">
            <v>0</v>
          </cell>
          <cell r="AO692">
            <v>133436224.55</v>
          </cell>
          <cell r="AP692">
            <v>0</v>
          </cell>
          <cell r="AQ692">
            <v>0</v>
          </cell>
          <cell r="AR692">
            <v>0</v>
          </cell>
          <cell r="AS692">
            <v>53047698.490000002</v>
          </cell>
          <cell r="AT692">
            <v>0</v>
          </cell>
          <cell r="AU692">
            <v>0</v>
          </cell>
        </row>
        <row r="693">
          <cell r="A693" t="str">
            <v>1175000</v>
          </cell>
          <cell r="B693" t="str">
            <v>SERVIDOES</v>
          </cell>
          <cell r="C693">
            <v>-1856781.57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-1856781.57</v>
          </cell>
          <cell r="AN693">
            <v>0</v>
          </cell>
          <cell r="AO693">
            <v>-1856781.57</v>
          </cell>
          <cell r="AP693">
            <v>0</v>
          </cell>
          <cell r="AQ693">
            <v>0</v>
          </cell>
          <cell r="AR693">
            <v>0</v>
          </cell>
          <cell r="AS693">
            <v>-1670216</v>
          </cell>
          <cell r="AT693">
            <v>-1672991.97</v>
          </cell>
          <cell r="AU693">
            <v>-1478009.85</v>
          </cell>
        </row>
        <row r="694">
          <cell r="A694" t="str">
            <v>1175010</v>
          </cell>
          <cell r="B694" t="str">
            <v>INTANGIVEIS</v>
          </cell>
          <cell r="C694">
            <v>-109830.66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-109830.66</v>
          </cell>
          <cell r="AN694">
            <v>0</v>
          </cell>
          <cell r="AO694">
            <v>-109830.66</v>
          </cell>
          <cell r="AP694">
            <v>0</v>
          </cell>
          <cell r="AQ694">
            <v>0</v>
          </cell>
          <cell r="AR694">
            <v>0</v>
          </cell>
          <cell r="AS694">
            <v>-109830.66</v>
          </cell>
          <cell r="AT694">
            <v>-109830.66</v>
          </cell>
          <cell r="AU694">
            <v>-308099.55</v>
          </cell>
        </row>
        <row r="695">
          <cell r="A695" t="str">
            <v>1175020</v>
          </cell>
          <cell r="B695" t="str">
            <v>TERRENOS</v>
          </cell>
          <cell r="C695">
            <v>-75786.84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-75786.84</v>
          </cell>
          <cell r="AN695">
            <v>0</v>
          </cell>
          <cell r="AO695">
            <v>-75786.84</v>
          </cell>
          <cell r="AP695">
            <v>0</v>
          </cell>
          <cell r="AQ695">
            <v>0</v>
          </cell>
          <cell r="AR695">
            <v>0</v>
          </cell>
          <cell r="AS695">
            <v>-44168.83</v>
          </cell>
          <cell r="AT695">
            <v>0</v>
          </cell>
          <cell r="AU695">
            <v>0</v>
          </cell>
        </row>
        <row r="696">
          <cell r="A696" t="str">
            <v>1175040</v>
          </cell>
          <cell r="B696" t="str">
            <v>EDIFICACOES, OBRAS CIVIS E BENFEITORIAS</v>
          </cell>
          <cell r="C696">
            <v>-8629969.0999999996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-8629969.0999999996</v>
          </cell>
          <cell r="AN696">
            <v>0</v>
          </cell>
          <cell r="AO696">
            <v>-8629969.0999999996</v>
          </cell>
          <cell r="AP696">
            <v>0</v>
          </cell>
          <cell r="AQ696">
            <v>0</v>
          </cell>
          <cell r="AR696">
            <v>0</v>
          </cell>
          <cell r="AS696">
            <v>-6334219.2800000003</v>
          </cell>
          <cell r="AT696">
            <v>-4294120.8099999996</v>
          </cell>
          <cell r="AU696">
            <v>-4156408.35</v>
          </cell>
        </row>
        <row r="697">
          <cell r="A697" t="str">
            <v>1175050</v>
          </cell>
          <cell r="B697" t="str">
            <v>MAQUINAS E EQUIPAMENTOS</v>
          </cell>
          <cell r="C697">
            <v>-275918575.19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-275918575.19</v>
          </cell>
          <cell r="AN697">
            <v>0</v>
          </cell>
          <cell r="AO697">
            <v>-275918575.19</v>
          </cell>
          <cell r="AP697">
            <v>0</v>
          </cell>
          <cell r="AQ697">
            <v>0</v>
          </cell>
          <cell r="AR697">
            <v>0</v>
          </cell>
          <cell r="AS697">
            <v>-221963741.12</v>
          </cell>
          <cell r="AT697">
            <v>-213060040.47999999</v>
          </cell>
          <cell r="AU697">
            <v>-170332567.71000001</v>
          </cell>
        </row>
        <row r="698">
          <cell r="A698" t="str">
            <v>1175090</v>
          </cell>
          <cell r="B698" t="str">
            <v>(-)PROVISAO AJUSTE AO VALOR DE RECUPERACAO ATIVOS</v>
          </cell>
          <cell r="C698">
            <v>2493056.86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2493056.86</v>
          </cell>
          <cell r="AN698">
            <v>0</v>
          </cell>
          <cell r="AO698">
            <v>2493056.86</v>
          </cell>
          <cell r="AP698">
            <v>0</v>
          </cell>
          <cell r="AQ698">
            <v>0</v>
          </cell>
          <cell r="AR698">
            <v>0</v>
          </cell>
          <cell r="AS698">
            <v>2493056.86</v>
          </cell>
          <cell r="AT698">
            <v>2493056.86</v>
          </cell>
          <cell r="AU698">
            <v>2493056.86</v>
          </cell>
        </row>
        <row r="699">
          <cell r="A699" t="str">
            <v>CBAG111324</v>
          </cell>
          <cell r="B699" t="str">
            <v>Contas a Receber - Indenizações Concessão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</row>
        <row r="700">
          <cell r="A700" t="str">
            <v>1125861</v>
          </cell>
          <cell r="B700" t="str">
            <v>INDENIZACAO CONCESSOES</v>
          </cell>
          <cell r="C700">
            <v>62203704.479999997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62203704.479999997</v>
          </cell>
          <cell r="AN700">
            <v>0</v>
          </cell>
          <cell r="AO700">
            <v>62203704.479999997</v>
          </cell>
          <cell r="AP700">
            <v>0</v>
          </cell>
          <cell r="AQ700">
            <v>0</v>
          </cell>
          <cell r="AR700">
            <v>0</v>
          </cell>
          <cell r="AS700">
            <v>62203704.479999997</v>
          </cell>
          <cell r="AT700">
            <v>62203704.479999997</v>
          </cell>
          <cell r="AU700">
            <v>62203704.479999997</v>
          </cell>
        </row>
        <row r="701">
          <cell r="A701" t="str">
            <v>1125866</v>
          </cell>
          <cell r="B701" t="str">
            <v>(-)PROV VLR CONTROVERSO INDENIZACAO-RBNI</v>
          </cell>
          <cell r="C701">
            <v>-62203704.479999997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-62203704.479999997</v>
          </cell>
          <cell r="AN701">
            <v>0</v>
          </cell>
          <cell r="AO701">
            <v>-62203704.479999997</v>
          </cell>
          <cell r="AP701">
            <v>0</v>
          </cell>
          <cell r="AQ701">
            <v>0</v>
          </cell>
          <cell r="AR701">
            <v>0</v>
          </cell>
          <cell r="AS701">
            <v>-62203704.479999997</v>
          </cell>
          <cell r="AT701">
            <v>-62203704.479999997</v>
          </cell>
          <cell r="AU701">
            <v>-62203704.479999997</v>
          </cell>
        </row>
        <row r="702">
          <cell r="A702" t="str">
            <v>CBAG111325</v>
          </cell>
          <cell r="B702" t="str">
            <v>Outros Créditos</v>
          </cell>
          <cell r="C702">
            <v>66229431.170000002</v>
          </cell>
          <cell r="D702">
            <v>254901845.55000001</v>
          </cell>
          <cell r="E702">
            <v>3903288.47</v>
          </cell>
          <cell r="F702">
            <v>6128683.9800000004</v>
          </cell>
          <cell r="G702">
            <v>4499683.16</v>
          </cell>
          <cell r="H702">
            <v>15252910.51</v>
          </cell>
          <cell r="I702">
            <v>192</v>
          </cell>
          <cell r="J702">
            <v>6300</v>
          </cell>
          <cell r="K702">
            <v>951077.2</v>
          </cell>
          <cell r="L702">
            <v>947486.78</v>
          </cell>
          <cell r="M702">
            <v>1668643.64</v>
          </cell>
          <cell r="N702">
            <v>953766.99</v>
          </cell>
          <cell r="O702">
            <v>17338.66</v>
          </cell>
          <cell r="P702">
            <v>790106.88</v>
          </cell>
          <cell r="Q702">
            <v>663106.94999999995</v>
          </cell>
          <cell r="R702">
            <v>7929.42</v>
          </cell>
          <cell r="S702">
            <v>0</v>
          </cell>
          <cell r="T702">
            <v>0</v>
          </cell>
          <cell r="U702">
            <v>0</v>
          </cell>
          <cell r="V702">
            <v>125.6</v>
          </cell>
          <cell r="W702">
            <v>7468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488240.16</v>
          </cell>
          <cell r="AL702">
            <v>8489868.5399999991</v>
          </cell>
          <cell r="AM702">
            <v>365907493.66000003</v>
          </cell>
          <cell r="AN702">
            <v>823493.84</v>
          </cell>
          <cell r="AO702">
            <v>366730987.5</v>
          </cell>
          <cell r="AP702">
            <v>8736056.2100000009</v>
          </cell>
          <cell r="AQ702">
            <v>12026921.1</v>
          </cell>
          <cell r="AR702">
            <v>13018336.74</v>
          </cell>
          <cell r="AS702">
            <v>306934914.66000003</v>
          </cell>
          <cell r="AT702">
            <v>336151199.49000001</v>
          </cell>
          <cell r="AU702">
            <v>474888905.44999999</v>
          </cell>
        </row>
        <row r="703">
          <cell r="A703" t="str">
            <v>CBAG1113251</v>
          </cell>
          <cell r="B703" t="str">
            <v>Outros Créditos</v>
          </cell>
          <cell r="C703">
            <v>39477299.740000002</v>
          </cell>
          <cell r="D703">
            <v>193283471.59999999</v>
          </cell>
          <cell r="E703">
            <v>2995070.95</v>
          </cell>
          <cell r="F703">
            <v>6128683.9800000004</v>
          </cell>
          <cell r="G703">
            <v>51710.67</v>
          </cell>
          <cell r="H703">
            <v>250138.4</v>
          </cell>
          <cell r="I703">
            <v>192</v>
          </cell>
          <cell r="J703">
            <v>6300</v>
          </cell>
          <cell r="K703">
            <v>951077.2</v>
          </cell>
          <cell r="L703">
            <v>947486.78</v>
          </cell>
          <cell r="M703">
            <v>1668643.64</v>
          </cell>
          <cell r="N703">
            <v>953766.99</v>
          </cell>
          <cell r="O703">
            <v>17338.66</v>
          </cell>
          <cell r="P703">
            <v>790106.88</v>
          </cell>
          <cell r="Q703">
            <v>663106.94999999995</v>
          </cell>
          <cell r="R703">
            <v>7929.42</v>
          </cell>
          <cell r="S703">
            <v>0</v>
          </cell>
          <cell r="T703">
            <v>0</v>
          </cell>
          <cell r="U703">
            <v>0</v>
          </cell>
          <cell r="V703">
            <v>125.6</v>
          </cell>
          <cell r="W703">
            <v>7468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488240.16</v>
          </cell>
          <cell r="AL703">
            <v>1046273.57</v>
          </cell>
          <cell r="AM703">
            <v>249734431.19</v>
          </cell>
          <cell r="AN703">
            <v>823493.84</v>
          </cell>
          <cell r="AO703">
            <v>250557925.03</v>
          </cell>
          <cell r="AP703">
            <v>843330.06</v>
          </cell>
          <cell r="AQ703">
            <v>1010529.98</v>
          </cell>
          <cell r="AR703">
            <v>2005072.43</v>
          </cell>
          <cell r="AS703">
            <v>194185342.87</v>
          </cell>
          <cell r="AT703">
            <v>205760285.36000001</v>
          </cell>
          <cell r="AU703">
            <v>369773822.37</v>
          </cell>
        </row>
        <row r="704">
          <cell r="A704" t="str">
            <v>CBAG111325101</v>
          </cell>
          <cell r="B704" t="str">
            <v>Outras Rendas</v>
          </cell>
          <cell r="C704">
            <v>38417.67</v>
          </cell>
          <cell r="D704">
            <v>104884.63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143302.29999999999</v>
          </cell>
          <cell r="AN704">
            <v>0</v>
          </cell>
          <cell r="AO704">
            <v>143302.29999999999</v>
          </cell>
          <cell r="AP704">
            <v>0</v>
          </cell>
          <cell r="AQ704">
            <v>0</v>
          </cell>
          <cell r="AR704">
            <v>0</v>
          </cell>
          <cell r="AS704">
            <v>123543.7</v>
          </cell>
          <cell r="AT704">
            <v>71857.5</v>
          </cell>
          <cell r="AU704">
            <v>266580.03000000003</v>
          </cell>
        </row>
        <row r="705">
          <cell r="A705" t="str">
            <v>1122900</v>
          </cell>
          <cell r="B705" t="str">
            <v>LOCACAO DE BENS</v>
          </cell>
          <cell r="C705">
            <v>0</v>
          </cell>
          <cell r="D705">
            <v>104884.63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104884.63</v>
          </cell>
          <cell r="AN705">
            <v>0</v>
          </cell>
          <cell r="AO705">
            <v>104884.63</v>
          </cell>
          <cell r="AP705">
            <v>0</v>
          </cell>
          <cell r="AQ705">
            <v>0</v>
          </cell>
          <cell r="AR705">
            <v>0</v>
          </cell>
          <cell r="AS705">
            <v>95815.35</v>
          </cell>
          <cell r="AT705">
            <v>48558.5</v>
          </cell>
          <cell r="AU705">
            <v>71461.649999999994</v>
          </cell>
        </row>
        <row r="706">
          <cell r="A706" t="str">
            <v>1122901</v>
          </cell>
          <cell r="B706" t="str">
            <v>LOCACAO DE BENS</v>
          </cell>
          <cell r="C706">
            <v>38417.67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38417.67</v>
          </cell>
          <cell r="AN706">
            <v>0</v>
          </cell>
          <cell r="AO706">
            <v>38417.67</v>
          </cell>
          <cell r="AP706">
            <v>0</v>
          </cell>
          <cell r="AQ706">
            <v>0</v>
          </cell>
          <cell r="AR706">
            <v>0</v>
          </cell>
          <cell r="AS706">
            <v>27728.35</v>
          </cell>
          <cell r="AT706">
            <v>23299</v>
          </cell>
          <cell r="AU706">
            <v>195118.38</v>
          </cell>
        </row>
        <row r="707">
          <cell r="A707" t="str">
            <v>CBAG111325102</v>
          </cell>
          <cell r="B707" t="str">
            <v>Empregados</v>
          </cell>
          <cell r="C707">
            <v>9459388.3300000001</v>
          </cell>
          <cell r="D707">
            <v>21597646.82</v>
          </cell>
          <cell r="E707">
            <v>3117169.44</v>
          </cell>
          <cell r="F707">
            <v>857024.06</v>
          </cell>
          <cell r="G707">
            <v>28376.06</v>
          </cell>
          <cell r="H707">
            <v>21411.73</v>
          </cell>
          <cell r="I707">
            <v>192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7468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412313.84</v>
          </cell>
          <cell r="AL707">
            <v>859251.09</v>
          </cell>
          <cell r="AM707">
            <v>36360241.369999997</v>
          </cell>
          <cell r="AN707">
            <v>0</v>
          </cell>
          <cell r="AO707">
            <v>36360241.369999997</v>
          </cell>
          <cell r="AP707">
            <v>651973.06999999995</v>
          </cell>
          <cell r="AQ707">
            <v>808476.76</v>
          </cell>
          <cell r="AR707">
            <v>1798173.9</v>
          </cell>
          <cell r="AS707">
            <v>25916093.359999999</v>
          </cell>
          <cell r="AT707">
            <v>34202134.789999999</v>
          </cell>
          <cell r="AU707">
            <v>24660489.800000001</v>
          </cell>
        </row>
        <row r="708">
          <cell r="A708" t="str">
            <v>1125700</v>
          </cell>
          <cell r="B708" t="str">
            <v>ADIANTAMENTO DESPESA VIAGEM-CUSTEIO-EMPREGADOS</v>
          </cell>
          <cell r="C708">
            <v>130611.11</v>
          </cell>
          <cell r="D708">
            <v>126098.62</v>
          </cell>
          <cell r="E708">
            <v>83048.800000000003</v>
          </cell>
          <cell r="F708">
            <v>7298.2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7468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5446.4</v>
          </cell>
          <cell r="AL708">
            <v>1422</v>
          </cell>
          <cell r="AM708">
            <v>361393.13</v>
          </cell>
          <cell r="AN708">
            <v>0</v>
          </cell>
          <cell r="AO708">
            <v>361393.13</v>
          </cell>
          <cell r="AP708">
            <v>2525</v>
          </cell>
          <cell r="AQ708">
            <v>20657</v>
          </cell>
          <cell r="AR708">
            <v>27957.439999999999</v>
          </cell>
          <cell r="AS708">
            <v>182780.86</v>
          </cell>
          <cell r="AT708">
            <v>408285.07</v>
          </cell>
          <cell r="AU708">
            <v>182470.61</v>
          </cell>
        </row>
        <row r="709">
          <cell r="A709" t="str">
            <v>1125701</v>
          </cell>
          <cell r="B709" t="str">
            <v>ADIANTAMENTO PEQUENOS GASTOS EMPREGADOS</v>
          </cell>
          <cell r="C709">
            <v>19767.900000000001</v>
          </cell>
          <cell r="D709">
            <v>27795.02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192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2500</v>
          </cell>
          <cell r="AM709">
            <v>50254.92</v>
          </cell>
          <cell r="AN709">
            <v>0</v>
          </cell>
          <cell r="AO709">
            <v>50254.92</v>
          </cell>
          <cell r="AP709">
            <v>3463.8</v>
          </cell>
          <cell r="AQ709">
            <v>2807.7</v>
          </cell>
          <cell r="AR709">
            <v>1500</v>
          </cell>
          <cell r="AS709">
            <v>26481.24</v>
          </cell>
          <cell r="AT709">
            <v>64243.27</v>
          </cell>
          <cell r="AU709">
            <v>33177.440000000002</v>
          </cell>
        </row>
        <row r="710">
          <cell r="A710" t="str">
            <v>1125702</v>
          </cell>
          <cell r="B710" t="str">
            <v>EMPREGADOS-ANTECIPACAO SALARIO LIQ 30%</v>
          </cell>
          <cell r="C710">
            <v>248375.99</v>
          </cell>
          <cell r="D710">
            <v>961957.99</v>
          </cell>
          <cell r="E710">
            <v>5563.91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1285.21</v>
          </cell>
          <cell r="AL710">
            <v>8268.64</v>
          </cell>
          <cell r="AM710">
            <v>1225451.74</v>
          </cell>
          <cell r="AN710">
            <v>0</v>
          </cell>
          <cell r="AO710">
            <v>1225451.74</v>
          </cell>
          <cell r="AP710">
            <v>35845.800000000003</v>
          </cell>
          <cell r="AQ710">
            <v>35969.1</v>
          </cell>
          <cell r="AR710">
            <v>5819.89</v>
          </cell>
          <cell r="AS710">
            <v>956446.18</v>
          </cell>
          <cell r="AT710">
            <v>1093775.99</v>
          </cell>
          <cell r="AU710">
            <v>846166.06</v>
          </cell>
        </row>
        <row r="711">
          <cell r="A711" t="str">
            <v>1125703</v>
          </cell>
          <cell r="B711" t="str">
            <v>ADIANTAMENTO DE SALARIOS A EMPREGADOS</v>
          </cell>
          <cell r="C711">
            <v>9207.84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7227.76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16435.599999999999</v>
          </cell>
          <cell r="AN711">
            <v>0</v>
          </cell>
          <cell r="AO711">
            <v>16435.599999999999</v>
          </cell>
          <cell r="AP711">
            <v>0</v>
          </cell>
          <cell r="AQ711">
            <v>0</v>
          </cell>
          <cell r="AR711">
            <v>234.69</v>
          </cell>
          <cell r="AS711">
            <v>252265.05</v>
          </cell>
          <cell r="AT711">
            <v>266667.38</v>
          </cell>
          <cell r="AU711">
            <v>267033.82</v>
          </cell>
        </row>
        <row r="712">
          <cell r="A712" t="str">
            <v>1125704</v>
          </cell>
          <cell r="B712" t="str">
            <v>VALE TRANSPORTE</v>
          </cell>
          <cell r="C712">
            <v>624.95000000000005</v>
          </cell>
          <cell r="D712">
            <v>22358.09</v>
          </cell>
          <cell r="E712">
            <v>6526.29</v>
          </cell>
          <cell r="F712">
            <v>255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655.5</v>
          </cell>
          <cell r="AL712">
            <v>569.5</v>
          </cell>
          <cell r="AM712">
            <v>30989.33</v>
          </cell>
          <cell r="AN712">
            <v>0</v>
          </cell>
          <cell r="AO712">
            <v>30989.33</v>
          </cell>
          <cell r="AP712">
            <v>0</v>
          </cell>
          <cell r="AQ712">
            <v>107.9</v>
          </cell>
          <cell r="AR712">
            <v>0</v>
          </cell>
          <cell r="AS712">
            <v>33409.480000000003</v>
          </cell>
          <cell r="AT712">
            <v>28123.64</v>
          </cell>
          <cell r="AU712">
            <v>21962.23</v>
          </cell>
        </row>
        <row r="713">
          <cell r="A713" t="str">
            <v>1125706</v>
          </cell>
          <cell r="B713" t="str">
            <v>ADIANTAMENTO DE FERIAS # PARCELAMENTO</v>
          </cell>
          <cell r="C713">
            <v>2189654.9700000002</v>
          </cell>
          <cell r="D713">
            <v>4619766.97</v>
          </cell>
          <cell r="E713">
            <v>702792.25</v>
          </cell>
          <cell r="F713">
            <v>89872.85</v>
          </cell>
          <cell r="G713">
            <v>20840.330000000002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142248.26</v>
          </cell>
          <cell r="AL713">
            <v>268674.37</v>
          </cell>
          <cell r="AM713">
            <v>8033850</v>
          </cell>
          <cell r="AN713">
            <v>0</v>
          </cell>
          <cell r="AO713">
            <v>8033850</v>
          </cell>
          <cell r="AP713">
            <v>323632.96999999997</v>
          </cell>
          <cell r="AQ713">
            <v>221839.74</v>
          </cell>
          <cell r="AR713">
            <v>882234.18</v>
          </cell>
          <cell r="AS713">
            <v>9904895.2400000002</v>
          </cell>
          <cell r="AT713">
            <v>7342796.4000000004</v>
          </cell>
          <cell r="AU713">
            <v>9526048.4700000007</v>
          </cell>
        </row>
        <row r="714">
          <cell r="A714" t="str">
            <v>1125707</v>
          </cell>
          <cell r="B714" t="str">
            <v>ADIANTAMENTO DE 13- SALARIO</v>
          </cell>
          <cell r="C714">
            <v>5929667.9900000002</v>
          </cell>
          <cell r="D714">
            <v>13398766.43</v>
          </cell>
          <cell r="E714">
            <v>2033147.62</v>
          </cell>
          <cell r="F714">
            <v>759598.01</v>
          </cell>
          <cell r="G714">
            <v>7535.73</v>
          </cell>
          <cell r="H714">
            <v>14183.97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223877.42</v>
          </cell>
          <cell r="AL714">
            <v>502676.97</v>
          </cell>
          <cell r="AM714">
            <v>22869454.140000001</v>
          </cell>
          <cell r="AN714">
            <v>0</v>
          </cell>
          <cell r="AO714">
            <v>22869454.140000001</v>
          </cell>
          <cell r="AP714">
            <v>0</v>
          </cell>
          <cell r="AQ714">
            <v>408386.38</v>
          </cell>
          <cell r="AR714">
            <v>3349.5</v>
          </cell>
          <cell r="AS714">
            <v>1628.03</v>
          </cell>
          <cell r="AT714">
            <v>21079954.609999999</v>
          </cell>
          <cell r="AU714">
            <v>3349.5</v>
          </cell>
        </row>
        <row r="715">
          <cell r="A715" t="str">
            <v>1125708</v>
          </cell>
          <cell r="B715" t="str">
            <v>ADIANTAMENTO A EMPREGADOS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824.67</v>
          </cell>
          <cell r="AL715">
            <v>1405.44</v>
          </cell>
          <cell r="AM715">
            <v>2230.11</v>
          </cell>
          <cell r="AN715">
            <v>0</v>
          </cell>
          <cell r="AO715">
            <v>2230.11</v>
          </cell>
          <cell r="AP715">
            <v>0</v>
          </cell>
          <cell r="AQ715">
            <v>0</v>
          </cell>
          <cell r="AR715">
            <v>0</v>
          </cell>
          <cell r="AS715">
            <v>35952.79</v>
          </cell>
          <cell r="AT715">
            <v>40906.120000000003</v>
          </cell>
          <cell r="AU715">
            <v>40707.4</v>
          </cell>
        </row>
        <row r="716">
          <cell r="A716" t="str">
            <v>1125711</v>
          </cell>
          <cell r="B716" t="str">
            <v>ADIANTAMENTO AUXILIO DOENCA/ACIDENTE-INSS</v>
          </cell>
          <cell r="C716">
            <v>0</v>
          </cell>
          <cell r="D716">
            <v>256384.1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256384.1</v>
          </cell>
          <cell r="AN716">
            <v>0</v>
          </cell>
          <cell r="AO716">
            <v>256384.1</v>
          </cell>
          <cell r="AP716">
            <v>0</v>
          </cell>
          <cell r="AQ716">
            <v>0</v>
          </cell>
          <cell r="AR716">
            <v>0</v>
          </cell>
          <cell r="AS716">
            <v>262073.82</v>
          </cell>
          <cell r="AT716">
            <v>262073.82</v>
          </cell>
          <cell r="AU716">
            <v>262073.82</v>
          </cell>
        </row>
        <row r="717">
          <cell r="A717" t="str">
            <v>1125712</v>
          </cell>
          <cell r="B717" t="str">
            <v>VALOR REST LICENCIADOS SOBRE REMUNERACAO</v>
          </cell>
          <cell r="C717">
            <v>0</v>
          </cell>
          <cell r="D717">
            <v>4901.42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4901.42</v>
          </cell>
          <cell r="AN717">
            <v>0</v>
          </cell>
          <cell r="AO717">
            <v>4901.42</v>
          </cell>
          <cell r="AP717">
            <v>0</v>
          </cell>
          <cell r="AQ717">
            <v>0</v>
          </cell>
          <cell r="AR717">
            <v>0</v>
          </cell>
          <cell r="AS717">
            <v>1570.25</v>
          </cell>
          <cell r="AT717">
            <v>3798.14</v>
          </cell>
          <cell r="AU717">
            <v>3845.01</v>
          </cell>
        </row>
        <row r="718">
          <cell r="A718" t="str">
            <v>1125714</v>
          </cell>
          <cell r="B718" t="str">
            <v>ADIANTAMENTO DESPESA VIAGEM-TREINAMENTO-EMPREGADOS</v>
          </cell>
          <cell r="C718">
            <v>37133.980000000003</v>
          </cell>
          <cell r="D718">
            <v>24900.03</v>
          </cell>
          <cell r="E718">
            <v>24831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13568.6</v>
          </cell>
          <cell r="AM718">
            <v>100433.61</v>
          </cell>
          <cell r="AN718">
            <v>0</v>
          </cell>
          <cell r="AO718">
            <v>100433.61</v>
          </cell>
          <cell r="AP718">
            <v>0</v>
          </cell>
          <cell r="AQ718">
            <v>9117</v>
          </cell>
          <cell r="AR718">
            <v>0</v>
          </cell>
          <cell r="AS718">
            <v>39168.67</v>
          </cell>
          <cell r="AT718">
            <v>238710.54</v>
          </cell>
          <cell r="AU718">
            <v>24730.400000000001</v>
          </cell>
        </row>
        <row r="719">
          <cell r="A719" t="str">
            <v>1125715</v>
          </cell>
          <cell r="B719" t="str">
            <v>ADIANTAMENTO DESPESA VIAGEM-INVESTIMENTO-EMPREGADO</v>
          </cell>
          <cell r="C719">
            <v>104421.25</v>
          </cell>
          <cell r="D719">
            <v>43102.59</v>
          </cell>
          <cell r="E719">
            <v>6102.75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153626.59</v>
          </cell>
          <cell r="AN719">
            <v>0</v>
          </cell>
          <cell r="AO719">
            <v>153626.59</v>
          </cell>
          <cell r="AP719">
            <v>0</v>
          </cell>
          <cell r="AQ719">
            <v>0</v>
          </cell>
          <cell r="AR719">
            <v>0</v>
          </cell>
          <cell r="AS719">
            <v>49128.97</v>
          </cell>
          <cell r="AT719">
            <v>169042.57</v>
          </cell>
          <cell r="AU719">
            <v>97167.26</v>
          </cell>
        </row>
        <row r="720">
          <cell r="A720" t="str">
            <v>1125716</v>
          </cell>
          <cell r="B720" t="str">
            <v>ADIANTAMENTO PEQUENOS GASTOS # LEGADO</v>
          </cell>
          <cell r="C720">
            <v>4178.26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4178.26</v>
          </cell>
          <cell r="AN720">
            <v>0</v>
          </cell>
          <cell r="AO720">
            <v>4178.26</v>
          </cell>
          <cell r="AP720">
            <v>0</v>
          </cell>
          <cell r="AQ720">
            <v>0</v>
          </cell>
          <cell r="AR720">
            <v>0</v>
          </cell>
          <cell r="AS720">
            <v>4178.26</v>
          </cell>
          <cell r="AT720">
            <v>4178.26</v>
          </cell>
          <cell r="AU720">
            <v>4178.26</v>
          </cell>
        </row>
        <row r="721">
          <cell r="A721" t="str">
            <v>1125717</v>
          </cell>
          <cell r="B721" t="str">
            <v>ADIANTAMENTO DE FERIAS</v>
          </cell>
          <cell r="C721">
            <v>785744.09</v>
          </cell>
          <cell r="D721">
            <v>2111615.56</v>
          </cell>
          <cell r="E721">
            <v>255156.82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37976.379999999997</v>
          </cell>
          <cell r="AL721">
            <v>60165.57</v>
          </cell>
          <cell r="AM721">
            <v>3250658.42</v>
          </cell>
          <cell r="AN721">
            <v>0</v>
          </cell>
          <cell r="AO721">
            <v>3250658.42</v>
          </cell>
          <cell r="AP721">
            <v>286505.5</v>
          </cell>
          <cell r="AQ721">
            <v>109591.94</v>
          </cell>
          <cell r="AR721">
            <v>877078.2</v>
          </cell>
          <cell r="AS721">
            <v>14166114.52</v>
          </cell>
          <cell r="AT721">
            <v>3199578.98</v>
          </cell>
          <cell r="AU721">
            <v>13347579.52</v>
          </cell>
        </row>
        <row r="722">
          <cell r="A722" t="str">
            <v>CBAG111325103</v>
          </cell>
          <cell r="B722" t="str">
            <v>Diretores e Conselheiros</v>
          </cell>
          <cell r="C722">
            <v>0</v>
          </cell>
          <cell r="D722">
            <v>12152.8</v>
          </cell>
          <cell r="E722">
            <v>4380</v>
          </cell>
          <cell r="F722">
            <v>0</v>
          </cell>
          <cell r="G722">
            <v>0</v>
          </cell>
          <cell r="H722">
            <v>181105.74</v>
          </cell>
          <cell r="I722">
            <v>0</v>
          </cell>
          <cell r="J722">
            <v>6300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-11510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5455.45</v>
          </cell>
          <cell r="AM722">
            <v>197883.99</v>
          </cell>
          <cell r="AN722">
            <v>0</v>
          </cell>
          <cell r="AO722">
            <v>197883.99</v>
          </cell>
          <cell r="AP722">
            <v>0</v>
          </cell>
          <cell r="AQ722">
            <v>19840</v>
          </cell>
          <cell r="AR722">
            <v>0</v>
          </cell>
          <cell r="AS722">
            <v>193204.26</v>
          </cell>
          <cell r="AT722">
            <v>240696.64</v>
          </cell>
          <cell r="AU722">
            <v>186521.4</v>
          </cell>
        </row>
        <row r="723">
          <cell r="A723" t="str">
            <v>1125800</v>
          </cell>
          <cell r="B723" t="str">
            <v>ADIANTAMENTO DESPESA VIAGEM-CUSTEIO-DIRETORES</v>
          </cell>
          <cell r="C723">
            <v>0</v>
          </cell>
          <cell r="D723">
            <v>12152.8</v>
          </cell>
          <cell r="E723">
            <v>4380</v>
          </cell>
          <cell r="F723">
            <v>0</v>
          </cell>
          <cell r="G723">
            <v>0</v>
          </cell>
          <cell r="H723">
            <v>181105.74</v>
          </cell>
          <cell r="I723">
            <v>0</v>
          </cell>
          <cell r="J723">
            <v>6300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-11510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4715.45</v>
          </cell>
          <cell r="AM723">
            <v>197143.99</v>
          </cell>
          <cell r="AN723">
            <v>0</v>
          </cell>
          <cell r="AO723">
            <v>197143.99</v>
          </cell>
          <cell r="AP723">
            <v>0</v>
          </cell>
          <cell r="AQ723">
            <v>19840</v>
          </cell>
          <cell r="AR723">
            <v>0</v>
          </cell>
          <cell r="AS723">
            <v>193204.26</v>
          </cell>
          <cell r="AT723">
            <v>240696.64</v>
          </cell>
          <cell r="AU723">
            <v>186521.4</v>
          </cell>
        </row>
        <row r="724">
          <cell r="A724" t="str">
            <v>1125801</v>
          </cell>
          <cell r="B724" t="str">
            <v>ADIANTAMENTO DESPESA VIAGEM-TREINAMENTO-DIRETORES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740</v>
          </cell>
          <cell r="AM724">
            <v>740</v>
          </cell>
          <cell r="AN724">
            <v>0</v>
          </cell>
          <cell r="AO724">
            <v>740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</row>
        <row r="725">
          <cell r="A725" t="str">
            <v>CBAG111325104</v>
          </cell>
          <cell r="B725" t="str">
            <v>Fornecedores</v>
          </cell>
          <cell r="C725">
            <v>11459991.140000001</v>
          </cell>
          <cell r="D725">
            <v>2646270.29</v>
          </cell>
          <cell r="E725">
            <v>-204951</v>
          </cell>
          <cell r="F725">
            <v>5271659.92</v>
          </cell>
          <cell r="G725">
            <v>13403.21</v>
          </cell>
          <cell r="H725">
            <v>0</v>
          </cell>
          <cell r="I725">
            <v>0</v>
          </cell>
          <cell r="J725">
            <v>0</v>
          </cell>
          <cell r="K725">
            <v>951077.2</v>
          </cell>
          <cell r="L725">
            <v>947486.78</v>
          </cell>
          <cell r="M725">
            <v>1668643.64</v>
          </cell>
          <cell r="N725">
            <v>953766.99</v>
          </cell>
          <cell r="O725">
            <v>17338.66</v>
          </cell>
          <cell r="P725">
            <v>790106.88</v>
          </cell>
          <cell r="Q725">
            <v>663106.94999999995</v>
          </cell>
          <cell r="R725">
            <v>7929.42</v>
          </cell>
          <cell r="S725">
            <v>0</v>
          </cell>
          <cell r="T725">
            <v>0</v>
          </cell>
          <cell r="U725">
            <v>0</v>
          </cell>
          <cell r="V725">
            <v>125.6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-247.19</v>
          </cell>
          <cell r="AM725">
            <v>25185708.489999998</v>
          </cell>
          <cell r="AN725">
            <v>0</v>
          </cell>
          <cell r="AO725">
            <v>25185708.489999998</v>
          </cell>
          <cell r="AP725">
            <v>399</v>
          </cell>
          <cell r="AQ725">
            <v>399</v>
          </cell>
          <cell r="AR725">
            <v>4781.5</v>
          </cell>
          <cell r="AS725">
            <v>33100291.079999998</v>
          </cell>
          <cell r="AT725">
            <v>20094611.440000001</v>
          </cell>
          <cell r="AU725">
            <v>95248976.549999997</v>
          </cell>
        </row>
        <row r="726">
          <cell r="A726" t="str">
            <v>1125750</v>
          </cell>
          <cell r="B726" t="str">
            <v>ADIANTAMENTO A FORNECEDORES</v>
          </cell>
          <cell r="C726">
            <v>191809.28</v>
          </cell>
          <cell r="D726">
            <v>0</v>
          </cell>
          <cell r="E726">
            <v>0</v>
          </cell>
          <cell r="F726">
            <v>5271659.92</v>
          </cell>
          <cell r="G726">
            <v>13403.21</v>
          </cell>
          <cell r="H726">
            <v>0</v>
          </cell>
          <cell r="I726">
            <v>0</v>
          </cell>
          <cell r="J726">
            <v>0</v>
          </cell>
          <cell r="K726">
            <v>951077.2</v>
          </cell>
          <cell r="L726">
            <v>947486.78</v>
          </cell>
          <cell r="M726">
            <v>1668643.64</v>
          </cell>
          <cell r="N726">
            <v>953766.99</v>
          </cell>
          <cell r="O726">
            <v>17338.66</v>
          </cell>
          <cell r="P726">
            <v>790106.88</v>
          </cell>
          <cell r="Q726">
            <v>663106.94999999995</v>
          </cell>
          <cell r="R726">
            <v>7929.42</v>
          </cell>
          <cell r="S726">
            <v>0</v>
          </cell>
          <cell r="T726">
            <v>0</v>
          </cell>
          <cell r="U726">
            <v>0</v>
          </cell>
          <cell r="V726">
            <v>125.6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11476454.529999999</v>
          </cell>
          <cell r="AN726">
            <v>0</v>
          </cell>
          <cell r="AO726">
            <v>11476454.529999999</v>
          </cell>
          <cell r="AP726">
            <v>0</v>
          </cell>
          <cell r="AQ726">
            <v>0</v>
          </cell>
          <cell r="AR726">
            <v>0</v>
          </cell>
          <cell r="AS726">
            <v>24557663.859999999</v>
          </cell>
          <cell r="AT726">
            <v>8606804.8200000003</v>
          </cell>
          <cell r="AU726">
            <v>49935164.82</v>
          </cell>
        </row>
        <row r="727">
          <cell r="A727" t="str">
            <v>1125752</v>
          </cell>
          <cell r="B727" t="str">
            <v>ADIANTAMENTO FUNDACAO COPEL -CONVENIO ASSISTENCIAL</v>
          </cell>
          <cell r="C727">
            <v>25222.639999999999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25222.639999999999</v>
          </cell>
          <cell r="AN727">
            <v>0</v>
          </cell>
          <cell r="AO727">
            <v>25222.639999999999</v>
          </cell>
          <cell r="AP727">
            <v>0</v>
          </cell>
          <cell r="AQ727">
            <v>0</v>
          </cell>
          <cell r="AR727">
            <v>4382.5</v>
          </cell>
          <cell r="AS727">
            <v>25222.639999999999</v>
          </cell>
          <cell r="AT727">
            <v>25222.639999999999</v>
          </cell>
          <cell r="AU727">
            <v>1437.81</v>
          </cell>
        </row>
        <row r="728">
          <cell r="A728" t="str">
            <v>1125753</v>
          </cell>
          <cell r="B728" t="str">
            <v>PROVISAO PROCESSO EM CLASSIFICACAO</v>
          </cell>
          <cell r="C728">
            <v>-72486.59</v>
          </cell>
          <cell r="D728">
            <v>2646270.29</v>
          </cell>
          <cell r="E728">
            <v>-204951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-247.19</v>
          </cell>
          <cell r="AM728">
            <v>2368585.5099999998</v>
          </cell>
          <cell r="AN728">
            <v>0</v>
          </cell>
          <cell r="AO728">
            <v>2368585.5099999998</v>
          </cell>
          <cell r="AP728">
            <v>399</v>
          </cell>
          <cell r="AQ728">
            <v>399</v>
          </cell>
          <cell r="AR728">
            <v>399</v>
          </cell>
          <cell r="AS728">
            <v>7664595.2199999997</v>
          </cell>
          <cell r="AT728">
            <v>9060346.0800000001</v>
          </cell>
          <cell r="AU728">
            <v>41895716.600000001</v>
          </cell>
        </row>
        <row r="729">
          <cell r="A729" t="str">
            <v>1125756</v>
          </cell>
          <cell r="B729" t="str">
            <v>ADIANTAMENTO A FORNECEDORES TRANSMISSAO</v>
          </cell>
          <cell r="C729">
            <v>11315445.810000001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11315445.810000001</v>
          </cell>
          <cell r="AN729">
            <v>0</v>
          </cell>
          <cell r="AO729">
            <v>11315445.810000001</v>
          </cell>
          <cell r="AP729">
            <v>0</v>
          </cell>
          <cell r="AQ729">
            <v>0</v>
          </cell>
          <cell r="AR729">
            <v>0</v>
          </cell>
          <cell r="AS729">
            <v>852809.36</v>
          </cell>
          <cell r="AT729">
            <v>2402237.9</v>
          </cell>
          <cell r="AU729">
            <v>3416657.32</v>
          </cell>
        </row>
        <row r="730">
          <cell r="A730" t="str">
            <v>CBAG111325105</v>
          </cell>
          <cell r="B730" t="str">
            <v>Entidades Seguradoras</v>
          </cell>
          <cell r="C730">
            <v>0</v>
          </cell>
          <cell r="D730">
            <v>4903.21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4903.21</v>
          </cell>
          <cell r="AN730">
            <v>0</v>
          </cell>
          <cell r="AO730">
            <v>4903.21</v>
          </cell>
          <cell r="AP730">
            <v>0</v>
          </cell>
          <cell r="AQ730">
            <v>0</v>
          </cell>
          <cell r="AR730">
            <v>0</v>
          </cell>
          <cell r="AS730">
            <v>4903.21</v>
          </cell>
          <cell r="AT730">
            <v>4903.21</v>
          </cell>
          <cell r="AU730">
            <v>4903.21</v>
          </cell>
        </row>
        <row r="731">
          <cell r="A731" t="str">
            <v>1125851</v>
          </cell>
          <cell r="B731" t="str">
            <v>ENTIDADES SEGURADORAS</v>
          </cell>
          <cell r="C731">
            <v>0</v>
          </cell>
          <cell r="D731">
            <v>4903.21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4903.21</v>
          </cell>
          <cell r="AN731">
            <v>0</v>
          </cell>
          <cell r="AO731">
            <v>4903.21</v>
          </cell>
          <cell r="AP731">
            <v>0</v>
          </cell>
          <cell r="AQ731">
            <v>0</v>
          </cell>
          <cell r="AR731">
            <v>0</v>
          </cell>
          <cell r="AS731">
            <v>4903.21</v>
          </cell>
          <cell r="AT731">
            <v>4903.21</v>
          </cell>
          <cell r="AU731">
            <v>4903.21</v>
          </cell>
        </row>
        <row r="732">
          <cell r="A732" t="str">
            <v>CBAG111325106</v>
          </cell>
          <cell r="B732" t="str">
            <v>Salários Empregados Cedidos a Recuperar</v>
          </cell>
          <cell r="C732">
            <v>0</v>
          </cell>
          <cell r="D732">
            <v>7725260.3799999999</v>
          </cell>
          <cell r="E732">
            <v>75.599999999999994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181814.22</v>
          </cell>
          <cell r="AM732">
            <v>7907150.2000000002</v>
          </cell>
          <cell r="AN732">
            <v>0</v>
          </cell>
          <cell r="AO732">
            <v>7907150.2000000002</v>
          </cell>
          <cell r="AP732">
            <v>181814.22</v>
          </cell>
          <cell r="AQ732">
            <v>181814.22</v>
          </cell>
          <cell r="AR732">
            <v>181814.22</v>
          </cell>
          <cell r="AS732">
            <v>972500.33</v>
          </cell>
          <cell r="AT732">
            <v>1051431.08</v>
          </cell>
          <cell r="AU732">
            <v>1028050.01</v>
          </cell>
        </row>
        <row r="733">
          <cell r="A733" t="str">
            <v>1125852</v>
          </cell>
          <cell r="B733" t="str">
            <v>SALARIOS EMPREGADOS CEDIDOS A RECUPERAR</v>
          </cell>
          <cell r="C733">
            <v>0</v>
          </cell>
          <cell r="D733">
            <v>7725260.3799999999</v>
          </cell>
          <cell r="E733">
            <v>75.599999999999994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181814.22</v>
          </cell>
          <cell r="AM733">
            <v>7907150.2000000002</v>
          </cell>
          <cell r="AN733">
            <v>0</v>
          </cell>
          <cell r="AO733">
            <v>7907150.2000000002</v>
          </cell>
          <cell r="AP733">
            <v>181814.22</v>
          </cell>
          <cell r="AQ733">
            <v>181814.22</v>
          </cell>
          <cell r="AR733">
            <v>181814.22</v>
          </cell>
          <cell r="AS733">
            <v>972500.33</v>
          </cell>
          <cell r="AT733">
            <v>1051431.08</v>
          </cell>
          <cell r="AU733">
            <v>1028050.01</v>
          </cell>
        </row>
        <row r="734">
          <cell r="A734" t="str">
            <v>CBAG111325107</v>
          </cell>
          <cell r="B734" t="str">
            <v>Adiantamento para Indenizações Imobiliárias</v>
          </cell>
          <cell r="C734">
            <v>1774504.89</v>
          </cell>
          <cell r="D734">
            <v>4408977.0999999996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6183481.9900000002</v>
          </cell>
          <cell r="AN734">
            <v>0</v>
          </cell>
          <cell r="AO734">
            <v>6183481.9900000002</v>
          </cell>
          <cell r="AP734">
            <v>0</v>
          </cell>
          <cell r="AQ734">
            <v>0</v>
          </cell>
          <cell r="AR734">
            <v>0</v>
          </cell>
          <cell r="AS734">
            <v>11050483.41</v>
          </cell>
          <cell r="AT734">
            <v>18729359.449999999</v>
          </cell>
          <cell r="AU734">
            <v>20276788.91</v>
          </cell>
        </row>
        <row r="735">
          <cell r="A735" t="str">
            <v>1125854</v>
          </cell>
          <cell r="B735" t="str">
            <v>ADIANTAMENTO PARA INDENIZACOES IMOBILIARIAS</v>
          </cell>
          <cell r="C735">
            <v>1774504.89</v>
          </cell>
          <cell r="D735">
            <v>4408977.0999999996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6183481.9900000002</v>
          </cell>
          <cell r="AN735">
            <v>0</v>
          </cell>
          <cell r="AO735">
            <v>6183481.9900000002</v>
          </cell>
          <cell r="AP735">
            <v>0</v>
          </cell>
          <cell r="AQ735">
            <v>0</v>
          </cell>
          <cell r="AR735">
            <v>0</v>
          </cell>
          <cell r="AS735">
            <v>11050483.41</v>
          </cell>
          <cell r="AT735">
            <v>18729359.449999999</v>
          </cell>
          <cell r="AU735">
            <v>20276788.91</v>
          </cell>
        </row>
        <row r="736">
          <cell r="A736" t="str">
            <v>CBAG111325108</v>
          </cell>
          <cell r="B736" t="str">
            <v>Títulos de Crédito a Receber</v>
          </cell>
          <cell r="C736">
            <v>0</v>
          </cell>
          <cell r="D736">
            <v>493436.6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493436.6</v>
          </cell>
          <cell r="AN736">
            <v>0</v>
          </cell>
          <cell r="AO736">
            <v>493436.6</v>
          </cell>
          <cell r="AP736">
            <v>0</v>
          </cell>
          <cell r="AQ736">
            <v>0</v>
          </cell>
          <cell r="AR736">
            <v>0</v>
          </cell>
          <cell r="AS736">
            <v>628315.43000000005</v>
          </cell>
          <cell r="AT736">
            <v>590230.05000000005</v>
          </cell>
          <cell r="AU736">
            <v>607370.25</v>
          </cell>
        </row>
        <row r="737">
          <cell r="A737" t="str">
            <v>1125900</v>
          </cell>
          <cell r="B737" t="str">
            <v>PARCELAMENTO - DANOS CAUSADOS</v>
          </cell>
          <cell r="C737">
            <v>0</v>
          </cell>
          <cell r="D737">
            <v>493436.6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493436.6</v>
          </cell>
          <cell r="AN737">
            <v>0</v>
          </cell>
          <cell r="AO737">
            <v>493436.6</v>
          </cell>
          <cell r="AP737">
            <v>0</v>
          </cell>
          <cell r="AQ737">
            <v>0</v>
          </cell>
          <cell r="AR737">
            <v>0</v>
          </cell>
          <cell r="AS737">
            <v>628315.43000000005</v>
          </cell>
          <cell r="AT737">
            <v>590230.05000000005</v>
          </cell>
          <cell r="AU737">
            <v>607370.25</v>
          </cell>
        </row>
        <row r="738">
          <cell r="A738" t="str">
            <v>CBAG111325109</v>
          </cell>
          <cell r="B738" t="str">
            <v>Parcelamento Faturas Onda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4348476.96</v>
          </cell>
          <cell r="AS738">
            <v>0</v>
          </cell>
          <cell r="AT738">
            <v>0</v>
          </cell>
          <cell r="AU738">
            <v>4348476.96</v>
          </cell>
        </row>
        <row r="739">
          <cell r="A739" t="str">
            <v>1125957</v>
          </cell>
          <cell r="B739" t="str">
            <v>PARCELAMENTO FATURAS ONDA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4348476.96</v>
          </cell>
          <cell r="AS739">
            <v>0</v>
          </cell>
          <cell r="AT739">
            <v>0</v>
          </cell>
          <cell r="AU739">
            <v>4348476.96</v>
          </cell>
        </row>
        <row r="740">
          <cell r="A740" t="str">
            <v>CBAG111325110</v>
          </cell>
          <cell r="B740" t="str">
            <v>Serviços Prestados a Terceiros</v>
          </cell>
          <cell r="C740">
            <v>7247123.9699999997</v>
          </cell>
          <cell r="D740">
            <v>695037.03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75926.320000000007</v>
          </cell>
          <cell r="AL740">
            <v>0</v>
          </cell>
          <cell r="AM740">
            <v>8018087.3200000003</v>
          </cell>
          <cell r="AN740">
            <v>0</v>
          </cell>
          <cell r="AO740">
            <v>8018087.3200000003</v>
          </cell>
          <cell r="AP740">
            <v>0</v>
          </cell>
          <cell r="AQ740">
            <v>0</v>
          </cell>
          <cell r="AR740">
            <v>0</v>
          </cell>
          <cell r="AS740">
            <v>12587197.220000001</v>
          </cell>
          <cell r="AT740">
            <v>11862204.23</v>
          </cell>
          <cell r="AU740">
            <v>12737447.24</v>
          </cell>
        </row>
        <row r="741">
          <cell r="A741" t="str">
            <v>1125952</v>
          </cell>
          <cell r="B741" t="str">
            <v>SERVICOS PRESTADOS A TERCEIROS</v>
          </cell>
          <cell r="C741">
            <v>-2958451.45</v>
          </cell>
          <cell r="D741">
            <v>695037.03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2500</v>
          </cell>
          <cell r="AL741">
            <v>0</v>
          </cell>
          <cell r="AM741">
            <v>-2260914.42</v>
          </cell>
          <cell r="AN741">
            <v>0</v>
          </cell>
          <cell r="AO741">
            <v>-2260914.42</v>
          </cell>
          <cell r="AP741">
            <v>0</v>
          </cell>
          <cell r="AQ741">
            <v>0</v>
          </cell>
          <cell r="AR741">
            <v>0</v>
          </cell>
          <cell r="AS741">
            <v>-4717578.57</v>
          </cell>
          <cell r="AT741">
            <v>-22879.1</v>
          </cell>
          <cell r="AU741">
            <v>1192537.67</v>
          </cell>
        </row>
        <row r="742">
          <cell r="A742" t="str">
            <v>1125961</v>
          </cell>
          <cell r="B742" t="str">
            <v>SERVICOS PRESTADOS A TERCEIROS</v>
          </cell>
          <cell r="C742">
            <v>6340314.8200000003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73426.320000000007</v>
          </cell>
          <cell r="AL742">
            <v>0</v>
          </cell>
          <cell r="AM742">
            <v>6413741.1399999997</v>
          </cell>
          <cell r="AN742">
            <v>0</v>
          </cell>
          <cell r="AO742">
            <v>6413741.1399999997</v>
          </cell>
          <cell r="AP742">
            <v>0</v>
          </cell>
          <cell r="AQ742">
            <v>0</v>
          </cell>
          <cell r="AR742">
            <v>0</v>
          </cell>
          <cell r="AS742">
            <v>9554747.9900000002</v>
          </cell>
          <cell r="AT742">
            <v>11885083.33</v>
          </cell>
          <cell r="AU742">
            <v>11544909.57</v>
          </cell>
        </row>
        <row r="743">
          <cell r="A743" t="str">
            <v>1125999</v>
          </cell>
          <cell r="B743" t="str">
            <v>PARCELAMENTO DE DEBITOS VENCIDOS</v>
          </cell>
          <cell r="C743">
            <v>3865260.6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3865260.6</v>
          </cell>
          <cell r="AN743">
            <v>0</v>
          </cell>
          <cell r="AO743">
            <v>3865260.6</v>
          </cell>
          <cell r="AP743">
            <v>0</v>
          </cell>
          <cell r="AQ743">
            <v>0</v>
          </cell>
          <cell r="AR743">
            <v>0</v>
          </cell>
          <cell r="AS743">
            <v>7750027.7999999998</v>
          </cell>
          <cell r="AT743">
            <v>0</v>
          </cell>
          <cell r="AU743">
            <v>0</v>
          </cell>
        </row>
        <row r="744">
          <cell r="A744" t="str">
            <v>CBAG111325111</v>
          </cell>
          <cell r="B744" t="str">
            <v>Serviços Prestados a Terceiros - Emp Grupo</v>
          </cell>
          <cell r="C744">
            <v>2623220.17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2623220.17</v>
          </cell>
          <cell r="AN744">
            <v>-2623220.17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</row>
        <row r="745">
          <cell r="A745" t="str">
            <v>1125960</v>
          </cell>
          <cell r="B745" t="str">
            <v>SERVICOS PRESTADOS A TERCEIROS # EMPRESAS DO GRUPO</v>
          </cell>
          <cell r="C745">
            <v>2623220.17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2623220.17</v>
          </cell>
          <cell r="AN745">
            <v>-2623220.17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</row>
        <row r="746">
          <cell r="A746" t="str">
            <v>CBAG111325112</v>
          </cell>
          <cell r="B746" t="str">
            <v>Alienação de Bens e Direitos</v>
          </cell>
          <cell r="C746">
            <v>1717232.3</v>
          </cell>
          <cell r="D746">
            <v>217590.58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1934822.88</v>
          </cell>
          <cell r="AN746">
            <v>0</v>
          </cell>
          <cell r="AO746">
            <v>1934822.88</v>
          </cell>
          <cell r="AP746">
            <v>0</v>
          </cell>
          <cell r="AQ746">
            <v>0</v>
          </cell>
          <cell r="AR746">
            <v>0</v>
          </cell>
          <cell r="AS746">
            <v>2251041.4300000002</v>
          </cell>
          <cell r="AT746">
            <v>1918295.93</v>
          </cell>
          <cell r="AU746">
            <v>1652509.19</v>
          </cell>
        </row>
        <row r="747">
          <cell r="A747" t="str">
            <v>1126000</v>
          </cell>
          <cell r="B747" t="str">
            <v>ALIENACAO DE BENS E DIREITOS</v>
          </cell>
          <cell r="C747">
            <v>173474.8</v>
          </cell>
          <cell r="D747">
            <v>217590.58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391065.38</v>
          </cell>
          <cell r="AN747">
            <v>0</v>
          </cell>
          <cell r="AO747">
            <v>391065.38</v>
          </cell>
          <cell r="AP747">
            <v>0</v>
          </cell>
          <cell r="AQ747">
            <v>0</v>
          </cell>
          <cell r="AR747">
            <v>0</v>
          </cell>
          <cell r="AS747">
            <v>651070.43000000005</v>
          </cell>
          <cell r="AT747">
            <v>342983.06</v>
          </cell>
          <cell r="AU747">
            <v>18884.400000000001</v>
          </cell>
        </row>
        <row r="748">
          <cell r="A748" t="str">
            <v>1126003</v>
          </cell>
          <cell r="B748" t="str">
            <v>ALIENACAO DE BENS E DIREITOS</v>
          </cell>
          <cell r="C748">
            <v>1543757.5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1543757.5</v>
          </cell>
          <cell r="AN748">
            <v>0</v>
          </cell>
          <cell r="AO748">
            <v>1543757.5</v>
          </cell>
          <cell r="AP748">
            <v>0</v>
          </cell>
          <cell r="AQ748">
            <v>0</v>
          </cell>
          <cell r="AR748">
            <v>0</v>
          </cell>
          <cell r="AS748">
            <v>1599971</v>
          </cell>
          <cell r="AT748">
            <v>1575312.87</v>
          </cell>
          <cell r="AU748">
            <v>1633624.79</v>
          </cell>
        </row>
        <row r="749">
          <cell r="A749" t="str">
            <v>CBAG111325113</v>
          </cell>
          <cell r="B749" t="str">
            <v>Dispêndios a Reembolsar</v>
          </cell>
          <cell r="C749">
            <v>97648.71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97648.71</v>
          </cell>
          <cell r="AN749">
            <v>-0.01</v>
          </cell>
          <cell r="AO749">
            <v>97648.7</v>
          </cell>
          <cell r="AP749">
            <v>0</v>
          </cell>
          <cell r="AQ749">
            <v>0</v>
          </cell>
          <cell r="AR749">
            <v>0</v>
          </cell>
          <cell r="AS749">
            <v>97648.7</v>
          </cell>
          <cell r="AT749">
            <v>115821.43</v>
          </cell>
          <cell r="AU749">
            <v>277760.56</v>
          </cell>
        </row>
        <row r="750">
          <cell r="A750" t="str">
            <v>1126050</v>
          </cell>
          <cell r="B750" t="str">
            <v>DISPENDIOS A REEMBOLSAR</v>
          </cell>
          <cell r="C750">
            <v>97648.7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97648.7</v>
          </cell>
          <cell r="AN750">
            <v>0</v>
          </cell>
          <cell r="AO750">
            <v>97648.7</v>
          </cell>
          <cell r="AP750">
            <v>0</v>
          </cell>
          <cell r="AQ750">
            <v>0</v>
          </cell>
          <cell r="AR750">
            <v>0</v>
          </cell>
          <cell r="AS750">
            <v>97648.7</v>
          </cell>
          <cell r="AT750">
            <v>115821.43</v>
          </cell>
          <cell r="AU750">
            <v>277760.56</v>
          </cell>
        </row>
        <row r="751">
          <cell r="A751" t="str">
            <v>1126051</v>
          </cell>
          <cell r="B751" t="str">
            <v>DISPENDIOS A REEMBOLSAR # EMPRESAS DO GRUPO</v>
          </cell>
          <cell r="C751">
            <v>0.01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0.01</v>
          </cell>
          <cell r="AN751">
            <v>-0.01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</row>
        <row r="752">
          <cell r="A752" t="str">
            <v>CBAG111325114</v>
          </cell>
          <cell r="B752" t="str">
            <v>Aquisição de Combustível por Conta da CCC</v>
          </cell>
          <cell r="C752">
            <v>8485961.3300000001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8485961.3300000001</v>
          </cell>
          <cell r="AN752">
            <v>0</v>
          </cell>
          <cell r="AO752">
            <v>8485961.3300000001</v>
          </cell>
          <cell r="AP752">
            <v>0</v>
          </cell>
          <cell r="AQ752">
            <v>0</v>
          </cell>
          <cell r="AR752">
            <v>0</v>
          </cell>
          <cell r="AS752">
            <v>9425960.6999999993</v>
          </cell>
          <cell r="AT752">
            <v>5689277.4299999997</v>
          </cell>
          <cell r="AU752">
            <v>7452211.4100000001</v>
          </cell>
        </row>
        <row r="753">
          <cell r="A753" t="str">
            <v>1126100</v>
          </cell>
          <cell r="B753" t="str">
            <v>AQUISICAO COMBUSTIVEL PARA CONTA CCC/CDE</v>
          </cell>
          <cell r="C753">
            <v>8485961.3300000001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8485961.3300000001</v>
          </cell>
          <cell r="AN753">
            <v>0</v>
          </cell>
          <cell r="AO753">
            <v>8485961.3300000001</v>
          </cell>
          <cell r="AP753">
            <v>0</v>
          </cell>
          <cell r="AQ753">
            <v>0</v>
          </cell>
          <cell r="AR753">
            <v>0</v>
          </cell>
          <cell r="AS753">
            <v>9425960.6999999993</v>
          </cell>
          <cell r="AT753">
            <v>5689277.4299999997</v>
          </cell>
          <cell r="AU753">
            <v>7452211.4100000001</v>
          </cell>
        </row>
        <row r="754">
          <cell r="A754" t="str">
            <v>CBAG111325116</v>
          </cell>
          <cell r="B754" t="str">
            <v>Emp Compulsórios - Veículos e Combustíveis</v>
          </cell>
          <cell r="C754">
            <v>0</v>
          </cell>
          <cell r="D754">
            <v>213514.73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213514.73</v>
          </cell>
          <cell r="AN754">
            <v>0</v>
          </cell>
          <cell r="AO754">
            <v>213514.73</v>
          </cell>
          <cell r="AP754">
            <v>0</v>
          </cell>
          <cell r="AQ754">
            <v>0</v>
          </cell>
          <cell r="AR754">
            <v>0</v>
          </cell>
          <cell r="AS754">
            <v>213514.73</v>
          </cell>
          <cell r="AT754">
            <v>213514.73</v>
          </cell>
          <cell r="AU754">
            <v>213514.73</v>
          </cell>
        </row>
        <row r="755">
          <cell r="A755" t="str">
            <v>1126313</v>
          </cell>
          <cell r="B755" t="str">
            <v>EMPRESTIMO COMPULSORIO AQUISICAO DE VEICULOS</v>
          </cell>
          <cell r="C755">
            <v>0</v>
          </cell>
          <cell r="D755">
            <v>213514.73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213514.73</v>
          </cell>
          <cell r="AN755">
            <v>0</v>
          </cell>
          <cell r="AO755">
            <v>213514.73</v>
          </cell>
          <cell r="AP755">
            <v>0</v>
          </cell>
          <cell r="AQ755">
            <v>0</v>
          </cell>
          <cell r="AR755">
            <v>0</v>
          </cell>
          <cell r="AS755">
            <v>213514.73</v>
          </cell>
          <cell r="AT755">
            <v>213514.73</v>
          </cell>
          <cell r="AU755">
            <v>213514.73</v>
          </cell>
        </row>
        <row r="756">
          <cell r="A756" t="str">
            <v>CBAG111325118</v>
          </cell>
          <cell r="B756" t="str">
            <v>Desativações em Curso</v>
          </cell>
          <cell r="C756">
            <v>594706.26</v>
          </cell>
          <cell r="D756">
            <v>33511375.829999998</v>
          </cell>
          <cell r="E756">
            <v>-38920.660000000003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34067161.43</v>
          </cell>
          <cell r="AN756">
            <v>0</v>
          </cell>
          <cell r="AO756">
            <v>34067161.43</v>
          </cell>
          <cell r="AP756">
            <v>0</v>
          </cell>
          <cell r="AQ756">
            <v>0</v>
          </cell>
          <cell r="AR756">
            <v>0</v>
          </cell>
          <cell r="AS756">
            <v>43601888.560000002</v>
          </cell>
          <cell r="AT756">
            <v>42316660.409999996</v>
          </cell>
          <cell r="AU756">
            <v>31158976.030000001</v>
          </cell>
        </row>
        <row r="757">
          <cell r="A757" t="str">
            <v>1124300</v>
          </cell>
          <cell r="B757" t="str">
            <v>ODD # BENS EM USINAS</v>
          </cell>
          <cell r="C757">
            <v>563423.81000000006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563423.81000000006</v>
          </cell>
          <cell r="AN757">
            <v>0</v>
          </cell>
          <cell r="AO757">
            <v>563423.81000000006</v>
          </cell>
          <cell r="AP757">
            <v>0</v>
          </cell>
          <cell r="AQ757">
            <v>0</v>
          </cell>
          <cell r="AR757">
            <v>0</v>
          </cell>
          <cell r="AS757">
            <v>-9918.3700000000008</v>
          </cell>
          <cell r="AT757">
            <v>5038.6400000000003</v>
          </cell>
          <cell r="AU757">
            <v>-38811.53</v>
          </cell>
        </row>
        <row r="758">
          <cell r="A758" t="str">
            <v>1124302</v>
          </cell>
          <cell r="B758" t="str">
            <v>ODD # BENS COMERCIALIZACAO E SISTEMA DE MEDICAO</v>
          </cell>
          <cell r="C758">
            <v>0</v>
          </cell>
          <cell r="D758">
            <v>4953269.6399999997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4953269.6399999997</v>
          </cell>
          <cell r="AN758">
            <v>0</v>
          </cell>
          <cell r="AO758">
            <v>4953269.6399999997</v>
          </cell>
          <cell r="AP758">
            <v>0</v>
          </cell>
          <cell r="AQ758">
            <v>0</v>
          </cell>
          <cell r="AR758">
            <v>0</v>
          </cell>
          <cell r="AS758">
            <v>13845833.08</v>
          </cell>
          <cell r="AT758">
            <v>8920763.5</v>
          </cell>
          <cell r="AU758">
            <v>5464467.5999999996</v>
          </cell>
        </row>
        <row r="759">
          <cell r="A759" t="str">
            <v>1124303</v>
          </cell>
          <cell r="B759" t="str">
            <v>ODD # REDE BASICA</v>
          </cell>
          <cell r="C759">
            <v>-116490.05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-116490.05</v>
          </cell>
          <cell r="AN759">
            <v>0</v>
          </cell>
          <cell r="AO759">
            <v>-116490.05</v>
          </cell>
          <cell r="AP759">
            <v>0</v>
          </cell>
          <cell r="AQ759">
            <v>0</v>
          </cell>
          <cell r="AR759">
            <v>0</v>
          </cell>
          <cell r="AS759">
            <v>709354.95</v>
          </cell>
          <cell r="AT759">
            <v>-17663.580000000002</v>
          </cell>
          <cell r="AU759">
            <v>234542</v>
          </cell>
        </row>
        <row r="760">
          <cell r="A760" t="str">
            <v>1124304</v>
          </cell>
          <cell r="B760" t="str">
            <v>ODD # DEMAIS INSTALACOES DE TRANSMISSAO # DIT</v>
          </cell>
          <cell r="C760">
            <v>-36389.870000000003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-36389.870000000003</v>
          </cell>
          <cell r="AN760">
            <v>0</v>
          </cell>
          <cell r="AO760">
            <v>-36389.870000000003</v>
          </cell>
          <cell r="AP760">
            <v>0</v>
          </cell>
          <cell r="AQ760">
            <v>0</v>
          </cell>
          <cell r="AR760">
            <v>0</v>
          </cell>
          <cell r="AS760">
            <v>11657.6</v>
          </cell>
          <cell r="AT760">
            <v>11649.54</v>
          </cell>
          <cell r="AU760">
            <v>49936.52</v>
          </cell>
        </row>
        <row r="761">
          <cell r="A761" t="str">
            <v>1124305</v>
          </cell>
          <cell r="B761" t="str">
            <v>ODD # SUBESTACOES ATE 34,5 KV</v>
          </cell>
          <cell r="C761">
            <v>0</v>
          </cell>
          <cell r="D761">
            <v>2632778.44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2632778.44</v>
          </cell>
          <cell r="AN761">
            <v>0</v>
          </cell>
          <cell r="AO761">
            <v>2632778.44</v>
          </cell>
          <cell r="AP761">
            <v>0</v>
          </cell>
          <cell r="AQ761">
            <v>0</v>
          </cell>
          <cell r="AR761">
            <v>0</v>
          </cell>
          <cell r="AS761">
            <v>2461702.59</v>
          </cell>
          <cell r="AT761">
            <v>953255.62</v>
          </cell>
          <cell r="AU761">
            <v>425914.58</v>
          </cell>
        </row>
        <row r="762">
          <cell r="A762" t="str">
            <v>1124306</v>
          </cell>
          <cell r="B762" t="str">
            <v>ODD # LINHAS E REDES</v>
          </cell>
          <cell r="C762">
            <v>0</v>
          </cell>
          <cell r="D762">
            <v>5831264.9000000004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5831264.9000000004</v>
          </cell>
          <cell r="AN762">
            <v>0</v>
          </cell>
          <cell r="AO762">
            <v>5831264.9000000004</v>
          </cell>
          <cell r="AP762">
            <v>0</v>
          </cell>
          <cell r="AQ762">
            <v>0</v>
          </cell>
          <cell r="AR762">
            <v>0</v>
          </cell>
          <cell r="AS762">
            <v>8515455.7899999991</v>
          </cell>
          <cell r="AT762">
            <v>18310331.649999999</v>
          </cell>
          <cell r="AU762">
            <v>14983731.67</v>
          </cell>
        </row>
        <row r="763">
          <cell r="A763" t="str">
            <v>1124307</v>
          </cell>
          <cell r="B763" t="str">
            <v>ODD # TRANSMISSAO ASSOCIADA A DISTRIBUICAO</v>
          </cell>
          <cell r="C763">
            <v>0</v>
          </cell>
          <cell r="D763">
            <v>6146668.2000000002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6146668.2000000002</v>
          </cell>
          <cell r="AN763">
            <v>0</v>
          </cell>
          <cell r="AO763">
            <v>6146668.2000000002</v>
          </cell>
          <cell r="AP763">
            <v>0</v>
          </cell>
          <cell r="AQ763">
            <v>0</v>
          </cell>
          <cell r="AR763">
            <v>0</v>
          </cell>
          <cell r="AS763">
            <v>5171056.6399999997</v>
          </cell>
          <cell r="AT763">
            <v>1378963.19</v>
          </cell>
          <cell r="AU763">
            <v>1308046.01</v>
          </cell>
        </row>
        <row r="764">
          <cell r="A764" t="str">
            <v>1124308</v>
          </cell>
          <cell r="B764" t="str">
            <v>ODD # BENS DA ADMINISTRACAO</v>
          </cell>
          <cell r="C764">
            <v>184162.37</v>
          </cell>
          <cell r="D764">
            <v>6474759.0499999998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6658921.4199999999</v>
          </cell>
          <cell r="AN764">
            <v>0</v>
          </cell>
          <cell r="AO764">
            <v>6658921.4199999999</v>
          </cell>
          <cell r="AP764">
            <v>0</v>
          </cell>
          <cell r="AQ764">
            <v>0</v>
          </cell>
          <cell r="AR764">
            <v>0</v>
          </cell>
          <cell r="AS764">
            <v>6690602.8399999999</v>
          </cell>
          <cell r="AT764">
            <v>2215104.39</v>
          </cell>
          <cell r="AU764">
            <v>1938934.6</v>
          </cell>
        </row>
        <row r="765">
          <cell r="A765" t="str">
            <v>1124309</v>
          </cell>
          <cell r="B765" t="str">
            <v>ODD # DESATIVACAO EM ANDAMENTO-CTE</v>
          </cell>
          <cell r="C765">
            <v>0</v>
          </cell>
          <cell r="D765">
            <v>0</v>
          </cell>
          <cell r="E765">
            <v>-38920.660000000003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-38920.660000000003</v>
          </cell>
          <cell r="AN765">
            <v>0</v>
          </cell>
          <cell r="AO765">
            <v>-38920.660000000003</v>
          </cell>
          <cell r="AP765">
            <v>0</v>
          </cell>
          <cell r="AQ765">
            <v>0</v>
          </cell>
          <cell r="AR765">
            <v>0</v>
          </cell>
          <cell r="AS765">
            <v>324547.96000000002</v>
          </cell>
          <cell r="AT765">
            <v>412315.52</v>
          </cell>
          <cell r="AU765">
            <v>920936.86</v>
          </cell>
        </row>
        <row r="766">
          <cell r="A766" t="str">
            <v>1124312</v>
          </cell>
          <cell r="B766" t="str">
            <v>ODD#BENS COMERCIALIZACAO E SIST MEDICAO-VLR JUSTO</v>
          </cell>
          <cell r="C766">
            <v>0</v>
          </cell>
          <cell r="D766">
            <v>1515566.27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1515566.27</v>
          </cell>
          <cell r="AN766">
            <v>0</v>
          </cell>
          <cell r="AO766">
            <v>1515566.27</v>
          </cell>
          <cell r="AP766">
            <v>0</v>
          </cell>
          <cell r="AQ766">
            <v>0</v>
          </cell>
          <cell r="AR766">
            <v>0</v>
          </cell>
          <cell r="AS766">
            <v>1248162.6399999999</v>
          </cell>
          <cell r="AT766">
            <v>896808.55</v>
          </cell>
          <cell r="AU766">
            <v>-31131.13</v>
          </cell>
        </row>
        <row r="767">
          <cell r="A767" t="str">
            <v>1124315</v>
          </cell>
          <cell r="B767" t="str">
            <v>ODD # SUBESTACOES ATE 34,5 KV - VLR JUSTO</v>
          </cell>
          <cell r="C767">
            <v>0</v>
          </cell>
          <cell r="D767">
            <v>1535206.07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1535206.07</v>
          </cell>
          <cell r="AN767">
            <v>0</v>
          </cell>
          <cell r="AO767">
            <v>1535206.07</v>
          </cell>
          <cell r="AP767">
            <v>0</v>
          </cell>
          <cell r="AQ767">
            <v>0</v>
          </cell>
          <cell r="AR767">
            <v>0</v>
          </cell>
          <cell r="AS767">
            <v>1510795.45</v>
          </cell>
          <cell r="AT767">
            <v>2568468.58</v>
          </cell>
          <cell r="AU767">
            <v>2209911.7999999998</v>
          </cell>
        </row>
        <row r="768">
          <cell r="A768" t="str">
            <v>1124316</v>
          </cell>
          <cell r="B768" t="str">
            <v>ODD # LINHAS E REDES - VLR JUSTO</v>
          </cell>
          <cell r="C768">
            <v>0</v>
          </cell>
          <cell r="D768">
            <v>347963.68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347963.68</v>
          </cell>
          <cell r="AN768">
            <v>0</v>
          </cell>
          <cell r="AO768">
            <v>347963.68</v>
          </cell>
          <cell r="AP768">
            <v>0</v>
          </cell>
          <cell r="AQ768">
            <v>0</v>
          </cell>
          <cell r="AR768">
            <v>0</v>
          </cell>
          <cell r="AS768">
            <v>376517.87</v>
          </cell>
          <cell r="AT768">
            <v>4592171.17</v>
          </cell>
          <cell r="AU768">
            <v>2714090.33</v>
          </cell>
        </row>
        <row r="769">
          <cell r="A769" t="str">
            <v>1124317</v>
          </cell>
          <cell r="B769" t="str">
            <v>ODD#TRANSMISSAO ASSOCIADA A DISTRIBUICAO-VLR JUSTO</v>
          </cell>
          <cell r="C769">
            <v>0</v>
          </cell>
          <cell r="D769">
            <v>3393676.32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3393676.32</v>
          </cell>
          <cell r="AN769">
            <v>0</v>
          </cell>
          <cell r="AO769">
            <v>3393676.32</v>
          </cell>
          <cell r="AP769">
            <v>0</v>
          </cell>
          <cell r="AQ769">
            <v>0</v>
          </cell>
          <cell r="AR769">
            <v>0</v>
          </cell>
          <cell r="AS769">
            <v>2294173.08</v>
          </cell>
          <cell r="AT769">
            <v>1337128.3500000001</v>
          </cell>
          <cell r="AU769">
            <v>605027.85</v>
          </cell>
        </row>
        <row r="770">
          <cell r="A770" t="str">
            <v>1124318</v>
          </cell>
          <cell r="B770" t="str">
            <v>ODD # BENS DA ADMINISTRACAO - VLR JUSTO</v>
          </cell>
          <cell r="C770">
            <v>0</v>
          </cell>
          <cell r="D770">
            <v>680223.26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680223.26</v>
          </cell>
          <cell r="AN770">
            <v>0</v>
          </cell>
          <cell r="AO770">
            <v>680223.26</v>
          </cell>
          <cell r="AP770">
            <v>0</v>
          </cell>
          <cell r="AQ770">
            <v>0</v>
          </cell>
          <cell r="AR770">
            <v>0</v>
          </cell>
          <cell r="AS770">
            <v>451946.44</v>
          </cell>
          <cell r="AT770">
            <v>732325.29</v>
          </cell>
          <cell r="AU770">
            <v>373378.87</v>
          </cell>
        </row>
        <row r="771">
          <cell r="A771" t="str">
            <v>CBAG111325119</v>
          </cell>
          <cell r="B771" t="str">
            <v>Alienações em Curso</v>
          </cell>
          <cell r="C771">
            <v>3398.15</v>
          </cell>
          <cell r="D771">
            <v>22619.41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26017.56</v>
          </cell>
          <cell r="AN771">
            <v>0</v>
          </cell>
          <cell r="AO771">
            <v>26017.56</v>
          </cell>
          <cell r="AP771">
            <v>0</v>
          </cell>
          <cell r="AQ771">
            <v>0</v>
          </cell>
          <cell r="AR771">
            <v>0</v>
          </cell>
          <cell r="AS771">
            <v>4467186.63</v>
          </cell>
          <cell r="AT771">
            <v>8681046.3000000007</v>
          </cell>
          <cell r="AU771">
            <v>7305226.2400000002</v>
          </cell>
        </row>
        <row r="772">
          <cell r="A772" t="str">
            <v>1124400</v>
          </cell>
          <cell r="B772" t="str">
            <v>ODA # IMOVEIS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2479.27</v>
          </cell>
          <cell r="AT772">
            <v>0</v>
          </cell>
          <cell r="AU772">
            <v>1814.17</v>
          </cell>
        </row>
        <row r="773">
          <cell r="A773" t="str">
            <v>1124401</v>
          </cell>
          <cell r="B773" t="str">
            <v>ODA # MAQUINAS E EQUIPAMENTOS</v>
          </cell>
          <cell r="C773">
            <v>0</v>
          </cell>
          <cell r="D773">
            <v>23467.01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23467.01</v>
          </cell>
          <cell r="AN773">
            <v>0</v>
          </cell>
          <cell r="AO773">
            <v>23467.01</v>
          </cell>
          <cell r="AP773">
            <v>0</v>
          </cell>
          <cell r="AQ773">
            <v>0</v>
          </cell>
          <cell r="AR773">
            <v>0</v>
          </cell>
          <cell r="AS773">
            <v>387.1</v>
          </cell>
          <cell r="AT773">
            <v>388.66</v>
          </cell>
          <cell r="AU773">
            <v>2866.73</v>
          </cell>
        </row>
        <row r="774">
          <cell r="A774" t="str">
            <v>1124402</v>
          </cell>
          <cell r="B774" t="str">
            <v>ODA # MOVEIS E UTENSILIOS</v>
          </cell>
          <cell r="C774">
            <v>141.88</v>
          </cell>
          <cell r="D774">
            <v>3139.38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3281.26</v>
          </cell>
          <cell r="AN774">
            <v>0</v>
          </cell>
          <cell r="AO774">
            <v>3281.26</v>
          </cell>
          <cell r="AP774">
            <v>0</v>
          </cell>
          <cell r="AQ774">
            <v>0</v>
          </cell>
          <cell r="AR774">
            <v>0</v>
          </cell>
          <cell r="AS774">
            <v>416.91</v>
          </cell>
          <cell r="AT774">
            <v>416.91</v>
          </cell>
          <cell r="AU774">
            <v>1117.5899999999999</v>
          </cell>
        </row>
        <row r="775">
          <cell r="A775" t="str">
            <v>1124403</v>
          </cell>
          <cell r="B775" t="str">
            <v>ODA # VEICULOS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1924453.89</v>
          </cell>
          <cell r="AT775">
            <v>1214709.8400000001</v>
          </cell>
          <cell r="AU775">
            <v>1925633.77</v>
          </cell>
        </row>
        <row r="776">
          <cell r="A776" t="str">
            <v>1124404</v>
          </cell>
          <cell r="B776" t="str">
            <v>ODA # RESIDUOS E SUCATAS</v>
          </cell>
          <cell r="C776">
            <v>3256.27</v>
          </cell>
          <cell r="D776">
            <v>22594.240000000002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25850.51</v>
          </cell>
          <cell r="AN776">
            <v>0</v>
          </cell>
          <cell r="AO776">
            <v>25850.51</v>
          </cell>
          <cell r="AP776">
            <v>0</v>
          </cell>
          <cell r="AQ776">
            <v>0</v>
          </cell>
          <cell r="AR776">
            <v>0</v>
          </cell>
          <cell r="AS776">
            <v>2539449.46</v>
          </cell>
          <cell r="AT776">
            <v>7465530.8899999997</v>
          </cell>
          <cell r="AU776">
            <v>5373793.9800000004</v>
          </cell>
        </row>
        <row r="777">
          <cell r="A777" t="str">
            <v>1124411</v>
          </cell>
          <cell r="B777" t="str">
            <v>ODA - MAQUINAS E EQUIPAMENTOS - VALOR JUSTO</v>
          </cell>
          <cell r="C777">
            <v>0</v>
          </cell>
          <cell r="D777">
            <v>-26581.22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-26581.22</v>
          </cell>
          <cell r="AN777">
            <v>0</v>
          </cell>
          <cell r="AO777">
            <v>-26581.22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</row>
        <row r="778">
          <cell r="A778" t="str">
            <v>CBAG111325120</v>
          </cell>
          <cell r="B778" t="str">
            <v>Bens destinados a alienação</v>
          </cell>
          <cell r="C778">
            <v>990364.63</v>
          </cell>
          <cell r="D778">
            <v>7890118.7999999998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8880483.4299999997</v>
          </cell>
          <cell r="AN778">
            <v>0</v>
          </cell>
          <cell r="AO778">
            <v>8880483.4299999997</v>
          </cell>
          <cell r="AP778">
            <v>0</v>
          </cell>
          <cell r="AQ778">
            <v>0</v>
          </cell>
          <cell r="AR778">
            <v>0</v>
          </cell>
          <cell r="AS778">
            <v>5177504.16</v>
          </cell>
          <cell r="AT778">
            <v>5165313.41</v>
          </cell>
          <cell r="AU778">
            <v>5166727.59</v>
          </cell>
        </row>
        <row r="779">
          <cell r="A779" t="str">
            <v>1141200</v>
          </cell>
          <cell r="B779" t="str">
            <v>TERRENOS</v>
          </cell>
          <cell r="C779">
            <v>56045.74</v>
          </cell>
          <cell r="D779">
            <v>77332.070000000007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133377.81</v>
          </cell>
          <cell r="AN779">
            <v>0</v>
          </cell>
          <cell r="AO779">
            <v>133377.81</v>
          </cell>
          <cell r="AP779">
            <v>0</v>
          </cell>
          <cell r="AQ779">
            <v>0</v>
          </cell>
          <cell r="AR779">
            <v>0</v>
          </cell>
          <cell r="AS779">
            <v>124891.5</v>
          </cell>
          <cell r="AT779">
            <v>112700.75</v>
          </cell>
          <cell r="AU779">
            <v>114114.93</v>
          </cell>
        </row>
        <row r="780">
          <cell r="A780" t="str">
            <v>1141201</v>
          </cell>
          <cell r="B780" t="str">
            <v>(-) TERRENOS # CPC</v>
          </cell>
          <cell r="C780">
            <v>-56045.74</v>
          </cell>
          <cell r="D780">
            <v>-77332.070000000007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-133377.81</v>
          </cell>
          <cell r="AN780">
            <v>0</v>
          </cell>
          <cell r="AO780">
            <v>-133377.81</v>
          </cell>
          <cell r="AP780">
            <v>0</v>
          </cell>
          <cell r="AQ780">
            <v>0</v>
          </cell>
          <cell r="AR780">
            <v>0</v>
          </cell>
          <cell r="AS780">
            <v>-124891.5</v>
          </cell>
          <cell r="AT780">
            <v>-112700.75</v>
          </cell>
          <cell r="AU780">
            <v>-114114.93</v>
          </cell>
        </row>
        <row r="781">
          <cell r="A781" t="str">
            <v>1141210</v>
          </cell>
          <cell r="B781" t="str">
            <v>TERRENOS # CPC</v>
          </cell>
          <cell r="C781">
            <v>56045.74</v>
          </cell>
          <cell r="D781">
            <v>77332.070000000007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133377.81</v>
          </cell>
          <cell r="AN781">
            <v>0</v>
          </cell>
          <cell r="AO781">
            <v>133377.81</v>
          </cell>
          <cell r="AP781">
            <v>0</v>
          </cell>
          <cell r="AQ781">
            <v>0</v>
          </cell>
          <cell r="AR781">
            <v>0</v>
          </cell>
          <cell r="AS781">
            <v>124891.5</v>
          </cell>
          <cell r="AT781">
            <v>112700.75</v>
          </cell>
          <cell r="AU781">
            <v>114114.93</v>
          </cell>
        </row>
        <row r="782">
          <cell r="A782" t="str">
            <v>1141211</v>
          </cell>
          <cell r="B782" t="str">
            <v>TERRENOS - VLR JUSTO</v>
          </cell>
          <cell r="C782">
            <v>0</v>
          </cell>
          <cell r="D782">
            <v>3702824.98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3702824.98</v>
          </cell>
          <cell r="AN782">
            <v>0</v>
          </cell>
          <cell r="AO782">
            <v>3702824.98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</row>
        <row r="783">
          <cell r="A783" t="str">
            <v>1141400</v>
          </cell>
          <cell r="B783" t="str">
            <v>EDIFICACAO,OBRAS CIVIS E BENFEITORIAS</v>
          </cell>
          <cell r="C783">
            <v>6979.27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6979.27</v>
          </cell>
          <cell r="AN783">
            <v>0</v>
          </cell>
          <cell r="AO783">
            <v>6979.27</v>
          </cell>
          <cell r="AP783">
            <v>0</v>
          </cell>
          <cell r="AQ783">
            <v>0</v>
          </cell>
          <cell r="AR783">
            <v>0</v>
          </cell>
          <cell r="AS783">
            <v>43730.8</v>
          </cell>
          <cell r="AT783">
            <v>43730.8</v>
          </cell>
          <cell r="AU783">
            <v>43730.8</v>
          </cell>
        </row>
        <row r="784">
          <cell r="A784" t="str">
            <v>1141401</v>
          </cell>
          <cell r="B784" t="str">
            <v>EDIFICACAO,OBRAS CIVIS E BENFEITORIAS</v>
          </cell>
          <cell r="C784">
            <v>-6979.27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-6979.27</v>
          </cell>
          <cell r="AN784">
            <v>0</v>
          </cell>
          <cell r="AO784">
            <v>-6979.27</v>
          </cell>
          <cell r="AP784">
            <v>0</v>
          </cell>
          <cell r="AQ784">
            <v>0</v>
          </cell>
          <cell r="AR784">
            <v>0</v>
          </cell>
          <cell r="AS784">
            <v>-43730.8</v>
          </cell>
          <cell r="AT784">
            <v>-43730.8</v>
          </cell>
          <cell r="AU784">
            <v>-43730.8</v>
          </cell>
        </row>
        <row r="785">
          <cell r="A785" t="str">
            <v>1141410</v>
          </cell>
          <cell r="B785" t="str">
            <v>EDIFICACAO,OBRAS CIVIS E BENFEITORIAS</v>
          </cell>
          <cell r="C785">
            <v>6979.27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6979.27</v>
          </cell>
          <cell r="AN785">
            <v>0</v>
          </cell>
          <cell r="AO785">
            <v>6979.27</v>
          </cell>
          <cell r="AP785">
            <v>0</v>
          </cell>
          <cell r="AQ785">
            <v>0</v>
          </cell>
          <cell r="AR785">
            <v>0</v>
          </cell>
          <cell r="AS785">
            <v>43730.8</v>
          </cell>
          <cell r="AT785">
            <v>43730.8</v>
          </cell>
          <cell r="AU785">
            <v>43730.8</v>
          </cell>
        </row>
        <row r="786">
          <cell r="A786" t="str">
            <v>1141460</v>
          </cell>
          <cell r="B786" t="str">
            <v>EDIFICACAO,OBRAS CIVIS E BENFEITORIAS</v>
          </cell>
          <cell r="C786">
            <v>-5282.86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-5282.86</v>
          </cell>
          <cell r="AN786">
            <v>0</v>
          </cell>
          <cell r="AO786">
            <v>-5282.86</v>
          </cell>
          <cell r="AP786">
            <v>0</v>
          </cell>
          <cell r="AQ786">
            <v>0</v>
          </cell>
          <cell r="AR786">
            <v>0</v>
          </cell>
          <cell r="AS786">
            <v>-33702.370000000003</v>
          </cell>
          <cell r="AT786">
            <v>-33702.370000000003</v>
          </cell>
          <cell r="AU786">
            <v>-33702.370000000003</v>
          </cell>
        </row>
        <row r="787">
          <cell r="A787" t="str">
            <v>1141500</v>
          </cell>
          <cell r="B787" t="str">
            <v>MAQUINAS E EQUIPAMENTOS</v>
          </cell>
          <cell r="C787">
            <v>932622.48</v>
          </cell>
          <cell r="D787">
            <v>4102578.51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5035200.99</v>
          </cell>
          <cell r="AN787">
            <v>0</v>
          </cell>
          <cell r="AO787">
            <v>5035200.99</v>
          </cell>
          <cell r="AP787">
            <v>0</v>
          </cell>
          <cell r="AQ787">
            <v>0</v>
          </cell>
          <cell r="AR787">
            <v>0</v>
          </cell>
          <cell r="AS787">
            <v>5035200.99</v>
          </cell>
          <cell r="AT787">
            <v>5035200.99</v>
          </cell>
          <cell r="AU787">
            <v>5035200.99</v>
          </cell>
        </row>
        <row r="788">
          <cell r="A788" t="str">
            <v>1141501</v>
          </cell>
          <cell r="B788" t="str">
            <v>(-) MAQUINAS E EQUIPAMENTOS # CPC</v>
          </cell>
          <cell r="C788">
            <v>-932622.48</v>
          </cell>
          <cell r="D788">
            <v>-4102578.51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-5035200.99</v>
          </cell>
          <cell r="AN788">
            <v>0</v>
          </cell>
          <cell r="AO788">
            <v>-5035200.99</v>
          </cell>
          <cell r="AP788">
            <v>0</v>
          </cell>
          <cell r="AQ788">
            <v>0</v>
          </cell>
          <cell r="AR788">
            <v>0</v>
          </cell>
          <cell r="AS788">
            <v>-5035200.99</v>
          </cell>
          <cell r="AT788">
            <v>-5035200.99</v>
          </cell>
          <cell r="AU788">
            <v>-5035200.99</v>
          </cell>
        </row>
        <row r="789">
          <cell r="A789" t="str">
            <v>1141510</v>
          </cell>
          <cell r="B789" t="str">
            <v>MAQUINAS E EQUIPAMENTOS # CPC</v>
          </cell>
          <cell r="C789">
            <v>932622.48</v>
          </cell>
          <cell r="D789">
            <v>4162900.13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5095522.6100000003</v>
          </cell>
          <cell r="AN789">
            <v>0</v>
          </cell>
          <cell r="AO789">
            <v>5095522.6100000003</v>
          </cell>
          <cell r="AP789">
            <v>0</v>
          </cell>
          <cell r="AQ789">
            <v>0</v>
          </cell>
          <cell r="AR789">
            <v>0</v>
          </cell>
          <cell r="AS789">
            <v>5095522.6100000003</v>
          </cell>
          <cell r="AT789">
            <v>5095522.6100000003</v>
          </cell>
          <cell r="AU789">
            <v>5095522.6100000003</v>
          </cell>
        </row>
        <row r="790">
          <cell r="A790" t="str">
            <v>1141511</v>
          </cell>
          <cell r="B790" t="str">
            <v>MAQUINAS E EQUIPAMENTOS # VLR JUSTO</v>
          </cell>
          <cell r="C790">
            <v>0</v>
          </cell>
          <cell r="D790">
            <v>947433.97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947433.97</v>
          </cell>
          <cell r="AN790">
            <v>0</v>
          </cell>
          <cell r="AO790">
            <v>947433.97</v>
          </cell>
          <cell r="AP790">
            <v>0</v>
          </cell>
          <cell r="AQ790">
            <v>0</v>
          </cell>
          <cell r="AR790">
            <v>0</v>
          </cell>
          <cell r="AS790">
            <v>947433.97</v>
          </cell>
          <cell r="AT790">
            <v>947433.97</v>
          </cell>
          <cell r="AU790">
            <v>947433.97</v>
          </cell>
        </row>
        <row r="791">
          <cell r="A791" t="str">
            <v>1141560</v>
          </cell>
          <cell r="B791" t="str">
            <v>MAQUINAS E EQUIPAMENTOS # CPC</v>
          </cell>
          <cell r="C791">
            <v>0</v>
          </cell>
          <cell r="D791">
            <v>-1013640.82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-1013640.82</v>
          </cell>
          <cell r="AN791">
            <v>0</v>
          </cell>
          <cell r="AO791">
            <v>-1013640.82</v>
          </cell>
          <cell r="AP791">
            <v>0</v>
          </cell>
          <cell r="AQ791">
            <v>0</v>
          </cell>
          <cell r="AR791">
            <v>0</v>
          </cell>
          <cell r="AS791">
            <v>-1013640.82</v>
          </cell>
          <cell r="AT791">
            <v>-1013640.82</v>
          </cell>
          <cell r="AU791">
            <v>-1013640.82</v>
          </cell>
        </row>
        <row r="792">
          <cell r="A792" t="str">
            <v>1141561</v>
          </cell>
          <cell r="B792" t="str">
            <v>MAQUINAS E EQUIPAMENTOS # VLR JUSTO</v>
          </cell>
          <cell r="C792">
            <v>0</v>
          </cell>
          <cell r="D792">
            <v>13268.47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13268.47</v>
          </cell>
          <cell r="AN792">
            <v>0</v>
          </cell>
          <cell r="AO792">
            <v>13268.47</v>
          </cell>
          <cell r="AP792">
            <v>0</v>
          </cell>
          <cell r="AQ792">
            <v>0</v>
          </cell>
          <cell r="AR792">
            <v>0</v>
          </cell>
          <cell r="AS792">
            <v>13268.47</v>
          </cell>
          <cell r="AT792">
            <v>13268.47</v>
          </cell>
          <cell r="AU792">
            <v>13268.47</v>
          </cell>
        </row>
        <row r="793">
          <cell r="A793" t="str">
            <v>CBAG111325121</v>
          </cell>
          <cell r="B793" t="str">
            <v>Outros</v>
          </cell>
          <cell r="C793">
            <v>-1382000.69</v>
          </cell>
          <cell r="D793">
            <v>123864874.01000001</v>
          </cell>
          <cell r="E793">
            <v>117317.57</v>
          </cell>
          <cell r="F793">
            <v>0</v>
          </cell>
          <cell r="G793">
            <v>9931.4</v>
          </cell>
          <cell r="H793">
            <v>47620.93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11510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122669253.22</v>
          </cell>
          <cell r="AN793">
            <v>3446714.02</v>
          </cell>
          <cell r="AO793">
            <v>126115967.23999999</v>
          </cell>
          <cell r="AP793">
            <v>9143.77</v>
          </cell>
          <cell r="AQ793">
            <v>0</v>
          </cell>
          <cell r="AR793">
            <v>20302.810000000001</v>
          </cell>
          <cell r="AS793">
            <v>57211597.670000002</v>
          </cell>
          <cell r="AT793">
            <v>68557258.900000006</v>
          </cell>
          <cell r="AU793">
            <v>176699355.77000001</v>
          </cell>
        </row>
        <row r="794">
          <cell r="A794" t="str">
            <v>1125856</v>
          </cell>
          <cell r="B794" t="str">
            <v>RESPONSAVEL POR CAIXA # CONSUMIDOR</v>
          </cell>
          <cell r="C794">
            <v>0</v>
          </cell>
          <cell r="D794">
            <v>1143960.83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1143960.83</v>
          </cell>
          <cell r="AN794">
            <v>0</v>
          </cell>
          <cell r="AO794">
            <v>1143960.83</v>
          </cell>
          <cell r="AP794">
            <v>0</v>
          </cell>
          <cell r="AQ794">
            <v>0</v>
          </cell>
          <cell r="AR794">
            <v>0</v>
          </cell>
          <cell r="AS794">
            <v>2403823.21</v>
          </cell>
          <cell r="AT794">
            <v>1871660.21</v>
          </cell>
          <cell r="AU794">
            <v>4334458.0199999996</v>
          </cell>
        </row>
        <row r="795">
          <cell r="A795" t="str">
            <v>1125858</v>
          </cell>
          <cell r="B795" t="str">
            <v>ADIANTAMENTOS A CONSORCIOS</v>
          </cell>
          <cell r="C795">
            <v>101860.24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101860.24</v>
          </cell>
          <cell r="AN795">
            <v>0</v>
          </cell>
          <cell r="AO795">
            <v>101860.24</v>
          </cell>
          <cell r="AP795">
            <v>0</v>
          </cell>
          <cell r="AQ795">
            <v>0</v>
          </cell>
          <cell r="AR795">
            <v>0</v>
          </cell>
          <cell r="AS795">
            <v>101860.24</v>
          </cell>
          <cell r="AT795">
            <v>101860.24</v>
          </cell>
          <cell r="AU795">
            <v>101860.24</v>
          </cell>
        </row>
        <row r="796">
          <cell r="A796" t="str">
            <v>1125862</v>
          </cell>
          <cell r="B796" t="str">
            <v>SUBVENCOES CDE</v>
          </cell>
          <cell r="C796">
            <v>0</v>
          </cell>
          <cell r="D796">
            <v>103978061.12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103978061.12</v>
          </cell>
          <cell r="AN796">
            <v>0</v>
          </cell>
          <cell r="AO796">
            <v>103978061.12</v>
          </cell>
          <cell r="AP796">
            <v>0</v>
          </cell>
          <cell r="AQ796">
            <v>0</v>
          </cell>
          <cell r="AR796">
            <v>0</v>
          </cell>
          <cell r="AS796">
            <v>28422424.109999999</v>
          </cell>
          <cell r="AT796">
            <v>37175890.890000001</v>
          </cell>
          <cell r="AU796">
            <v>119009623.56999999</v>
          </cell>
        </row>
        <row r="797">
          <cell r="A797" t="str">
            <v>1125864</v>
          </cell>
          <cell r="B797" t="str">
            <v>(-)ARREC PARCIAL - OUTROS DEVEDORES</v>
          </cell>
          <cell r="C797">
            <v>-7958213.1299999999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-7958213.1299999999</v>
          </cell>
          <cell r="AN797">
            <v>0</v>
          </cell>
          <cell r="AO797">
            <v>-7958213.1299999999</v>
          </cell>
          <cell r="AP797">
            <v>0</v>
          </cell>
          <cell r="AQ797">
            <v>0</v>
          </cell>
          <cell r="AR797">
            <v>0</v>
          </cell>
          <cell r="AS797">
            <v>-2327321.92</v>
          </cell>
          <cell r="AT797">
            <v>-267490.63</v>
          </cell>
          <cell r="AU797">
            <v>-136978.47</v>
          </cell>
        </row>
        <row r="798">
          <cell r="A798" t="str">
            <v>1125865</v>
          </cell>
          <cell r="B798" t="str">
            <v>REEMBOLSOS DO FUNDO CDE- CCRBT</v>
          </cell>
          <cell r="C798">
            <v>0</v>
          </cell>
          <cell r="D798">
            <v>4187934.59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4187934.59</v>
          </cell>
          <cell r="AN798">
            <v>0</v>
          </cell>
          <cell r="AO798">
            <v>4187934.59</v>
          </cell>
          <cell r="AP798">
            <v>0</v>
          </cell>
          <cell r="AQ798">
            <v>0</v>
          </cell>
          <cell r="AR798">
            <v>0</v>
          </cell>
          <cell r="AS798">
            <v>9409643.5199999996</v>
          </cell>
          <cell r="AT798">
            <v>59572.63</v>
          </cell>
          <cell r="AU798">
            <v>0</v>
          </cell>
        </row>
        <row r="799">
          <cell r="A799" t="str">
            <v>1126304</v>
          </cell>
          <cell r="B799" t="str">
            <v>INDENIZACAO SINISTROS A REEMBOLSAR</v>
          </cell>
          <cell r="C799">
            <v>0</v>
          </cell>
          <cell r="D799">
            <v>159730.66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159730.66</v>
          </cell>
          <cell r="AN799">
            <v>0</v>
          </cell>
          <cell r="AO799">
            <v>159730.66</v>
          </cell>
          <cell r="AP799">
            <v>0</v>
          </cell>
          <cell r="AQ799">
            <v>0</v>
          </cell>
          <cell r="AR799">
            <v>0</v>
          </cell>
          <cell r="AS799">
            <v>158363.12</v>
          </cell>
          <cell r="AT799">
            <v>158118.12</v>
          </cell>
          <cell r="AU799">
            <v>157209.32999999999</v>
          </cell>
        </row>
        <row r="800">
          <cell r="A800" t="str">
            <v>1126305</v>
          </cell>
          <cell r="B800" t="str">
            <v>PAGAMENTO DE PESSOAL</v>
          </cell>
          <cell r="C800">
            <v>0</v>
          </cell>
          <cell r="D800">
            <v>67189.5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67189.5</v>
          </cell>
          <cell r="AN800">
            <v>0</v>
          </cell>
          <cell r="AO800">
            <v>67189.5</v>
          </cell>
          <cell r="AP800">
            <v>0</v>
          </cell>
          <cell r="AQ800">
            <v>0</v>
          </cell>
          <cell r="AR800">
            <v>20302.810000000001</v>
          </cell>
          <cell r="AS800">
            <v>67079.83</v>
          </cell>
          <cell r="AT800">
            <v>35034.22</v>
          </cell>
          <cell r="AU800">
            <v>81733.06</v>
          </cell>
        </row>
        <row r="801">
          <cell r="A801" t="str">
            <v>1126316</v>
          </cell>
          <cell r="B801" t="str">
            <v>MULTAS, JUROS E CORRECOES</v>
          </cell>
          <cell r="C801">
            <v>0</v>
          </cell>
          <cell r="D801">
            <v>9005836.5199999996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9005836.5199999996</v>
          </cell>
          <cell r="AN801">
            <v>0</v>
          </cell>
          <cell r="AO801">
            <v>9005836.5199999996</v>
          </cell>
          <cell r="AP801">
            <v>0</v>
          </cell>
          <cell r="AQ801">
            <v>0</v>
          </cell>
          <cell r="AR801">
            <v>0</v>
          </cell>
          <cell r="AS801">
            <v>9005836.5199999996</v>
          </cell>
          <cell r="AT801">
            <v>9005836.5199999996</v>
          </cell>
          <cell r="AU801">
            <v>9005836.5199999996</v>
          </cell>
        </row>
        <row r="802">
          <cell r="A802" t="str">
            <v>1126319</v>
          </cell>
          <cell r="B802" t="str">
            <v>OUTROS CREDITOS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9931.4</v>
          </cell>
          <cell r="H802">
            <v>47620.93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11510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69062.33</v>
          </cell>
          <cell r="AN802">
            <v>0</v>
          </cell>
          <cell r="AO802">
            <v>69062.33</v>
          </cell>
          <cell r="AP802">
            <v>7333.33</v>
          </cell>
          <cell r="AQ802">
            <v>0</v>
          </cell>
          <cell r="AR802">
            <v>0</v>
          </cell>
          <cell r="AS802">
            <v>16569.849999999999</v>
          </cell>
          <cell r="AT802">
            <v>10031646.84</v>
          </cell>
          <cell r="AU802">
            <v>27536442.949999999</v>
          </cell>
        </row>
        <row r="803">
          <cell r="A803" t="str">
            <v>1126321</v>
          </cell>
          <cell r="B803" t="str">
            <v>OUTROS CREDITOS - FATURAMENTO</v>
          </cell>
          <cell r="C803">
            <v>2026835.11</v>
          </cell>
          <cell r="D803">
            <v>0</v>
          </cell>
          <cell r="E803">
            <v>84165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2111000.11</v>
          </cell>
          <cell r="AN803">
            <v>0</v>
          </cell>
          <cell r="AO803">
            <v>2111000.11</v>
          </cell>
          <cell r="AP803">
            <v>0</v>
          </cell>
          <cell r="AQ803">
            <v>0</v>
          </cell>
          <cell r="AR803">
            <v>0</v>
          </cell>
          <cell r="AS803">
            <v>2044263.59</v>
          </cell>
          <cell r="AT803">
            <v>2410879.7599999998</v>
          </cell>
          <cell r="AU803">
            <v>2410879.7599999998</v>
          </cell>
        </row>
        <row r="804">
          <cell r="A804" t="str">
            <v>1126323</v>
          </cell>
          <cell r="B804" t="str">
            <v>(-) MULTAS, JUROS E CORRECOES</v>
          </cell>
          <cell r="C804">
            <v>0</v>
          </cell>
          <cell r="D804">
            <v>-9005836.5199999996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-9005836.5199999996</v>
          </cell>
          <cell r="AN804">
            <v>0</v>
          </cell>
          <cell r="AO804">
            <v>-9005836.5199999996</v>
          </cell>
          <cell r="AP804">
            <v>0</v>
          </cell>
          <cell r="AQ804">
            <v>0</v>
          </cell>
          <cell r="AR804">
            <v>0</v>
          </cell>
          <cell r="AS804">
            <v>-9005836.5199999996</v>
          </cell>
          <cell r="AT804">
            <v>-9005836.5199999996</v>
          </cell>
          <cell r="AU804">
            <v>-9005836.5199999996</v>
          </cell>
        </row>
        <row r="805">
          <cell r="A805" t="str">
            <v>1126325</v>
          </cell>
          <cell r="B805" t="str">
            <v>(-) PERDAS ESTIMADAS DE OUTROS CREDITOS</v>
          </cell>
          <cell r="C805">
            <v>-9747341.4900000002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-9747341.4900000002</v>
          </cell>
          <cell r="AN805">
            <v>0</v>
          </cell>
          <cell r="AO805">
            <v>-9747341.4900000002</v>
          </cell>
          <cell r="AP805">
            <v>0</v>
          </cell>
          <cell r="AQ805">
            <v>0</v>
          </cell>
          <cell r="AR805">
            <v>0</v>
          </cell>
          <cell r="AS805">
            <v>-9747341.4900000002</v>
          </cell>
          <cell r="AT805">
            <v>-9747341.4900000002</v>
          </cell>
          <cell r="AU805">
            <v>-9747341.4900000002</v>
          </cell>
        </row>
        <row r="806">
          <cell r="A806" t="str">
            <v>1126326</v>
          </cell>
          <cell r="B806" t="str">
            <v>ARRECADACAO EM TRANSITO</v>
          </cell>
          <cell r="C806">
            <v>0</v>
          </cell>
          <cell r="D806">
            <v>14327997.310000001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14327997.310000001</v>
          </cell>
          <cell r="AN806">
            <v>0</v>
          </cell>
          <cell r="AO806">
            <v>14327997.310000001</v>
          </cell>
          <cell r="AP806">
            <v>0</v>
          </cell>
          <cell r="AQ806">
            <v>0</v>
          </cell>
          <cell r="AR806">
            <v>0</v>
          </cell>
          <cell r="AS806">
            <v>14339206.68</v>
          </cell>
          <cell r="AT806">
            <v>12887718.689999999</v>
          </cell>
          <cell r="AU806">
            <v>19255941.440000001</v>
          </cell>
        </row>
        <row r="807">
          <cell r="A807" t="str">
            <v>1126327</v>
          </cell>
          <cell r="B807" t="str">
            <v>OUTROS CREDITOS - FATURAMENTO</v>
          </cell>
          <cell r="C807">
            <v>14194858.58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14194858.58</v>
          </cell>
          <cell r="AN807">
            <v>0</v>
          </cell>
          <cell r="AO807">
            <v>14194858.58</v>
          </cell>
          <cell r="AP807">
            <v>0</v>
          </cell>
          <cell r="AQ807">
            <v>0</v>
          </cell>
          <cell r="AR807">
            <v>0</v>
          </cell>
          <cell r="AS807">
            <v>13556031.27</v>
          </cell>
          <cell r="AT807">
            <v>13354099.789999999</v>
          </cell>
          <cell r="AU807">
            <v>13465494.720000001</v>
          </cell>
        </row>
        <row r="808">
          <cell r="A808" t="str">
            <v>1126328</v>
          </cell>
          <cell r="B808" t="str">
            <v>MULTAS FORNECEDORES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1810.44</v>
          </cell>
          <cell r="AQ808">
            <v>0</v>
          </cell>
          <cell r="AR808">
            <v>0</v>
          </cell>
          <cell r="AS808">
            <v>1810.44</v>
          </cell>
          <cell r="AT808">
            <v>0</v>
          </cell>
          <cell r="AU808">
            <v>0</v>
          </cell>
        </row>
        <row r="809">
          <cell r="A809" t="str">
            <v>1126349</v>
          </cell>
          <cell r="B809" t="str">
            <v>PARCELAMENTO DE DEBITOS VENCIDOS</v>
          </cell>
          <cell r="C809">
            <v>0</v>
          </cell>
          <cell r="D809">
            <v>0</v>
          </cell>
          <cell r="E809">
            <v>33152.57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33152.57</v>
          </cell>
          <cell r="AN809">
            <v>0</v>
          </cell>
          <cell r="AO809">
            <v>33152.57</v>
          </cell>
          <cell r="AP809">
            <v>0</v>
          </cell>
          <cell r="AQ809">
            <v>0</v>
          </cell>
          <cell r="AR809">
            <v>0</v>
          </cell>
          <cell r="AS809">
            <v>107745.92</v>
          </cell>
          <cell r="AT809">
            <v>132610.37</v>
          </cell>
          <cell r="AU809">
            <v>207203.72</v>
          </cell>
        </row>
        <row r="810">
          <cell r="A810" t="str">
            <v>1126350</v>
          </cell>
          <cell r="B810" t="str">
            <v>DIFERENCAS DE ELIMINACAO # ATIVO X PASSIVO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3446714.02</v>
          </cell>
          <cell r="AO810">
            <v>3446714.02</v>
          </cell>
          <cell r="AP810">
            <v>0</v>
          </cell>
          <cell r="AQ810">
            <v>0</v>
          </cell>
          <cell r="AR810">
            <v>0</v>
          </cell>
          <cell r="AS810">
            <v>-1342560.7</v>
          </cell>
          <cell r="AT810">
            <v>352999.26</v>
          </cell>
          <cell r="AU810">
            <v>22828.92</v>
          </cell>
        </row>
        <row r="811">
          <cell r="A811" t="str">
            <v>CBAG111325122</v>
          </cell>
          <cell r="B811" t="str">
            <v>(-) Prov p/ Créditos de Liquidação Duvidosa</v>
          </cell>
          <cell r="C811">
            <v>-3632657.12</v>
          </cell>
          <cell r="D811">
            <v>-10125190.619999999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-13757847.74</v>
          </cell>
          <cell r="AN811">
            <v>0</v>
          </cell>
          <cell r="AO811">
            <v>-13757847.74</v>
          </cell>
          <cell r="AP811">
            <v>0</v>
          </cell>
          <cell r="AQ811">
            <v>0</v>
          </cell>
          <cell r="AR811">
            <v>-4348476.96</v>
          </cell>
          <cell r="AS811">
            <v>-12837531.710000001</v>
          </cell>
          <cell r="AT811">
            <v>-13744331.57</v>
          </cell>
          <cell r="AU811">
            <v>-19518063.510000002</v>
          </cell>
        </row>
        <row r="812">
          <cell r="A812" t="str">
            <v>1124950</v>
          </cell>
          <cell r="B812" t="str">
            <v>(-)PECLD - SERV EXEC TERCEIROS</v>
          </cell>
          <cell r="C812">
            <v>-712460.14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-712460.14</v>
          </cell>
          <cell r="AN812">
            <v>0</v>
          </cell>
          <cell r="AO812">
            <v>-712460.14</v>
          </cell>
          <cell r="AP812">
            <v>0</v>
          </cell>
          <cell r="AQ812">
            <v>0</v>
          </cell>
          <cell r="AR812">
            <v>0</v>
          </cell>
          <cell r="AS812">
            <v>-1338886.3999999999</v>
          </cell>
          <cell r="AT812">
            <v>-1085266.3500000001</v>
          </cell>
          <cell r="AU812">
            <v>-705569.15</v>
          </cell>
        </row>
        <row r="813">
          <cell r="A813" t="str">
            <v>1124952</v>
          </cell>
          <cell r="B813" t="str">
            <v>(-)PECLD - OUTROS CREDITOS</v>
          </cell>
          <cell r="C813">
            <v>-2920196.98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-2920196.98</v>
          </cell>
          <cell r="AN813">
            <v>0</v>
          </cell>
          <cell r="AO813">
            <v>-2920196.98</v>
          </cell>
          <cell r="AP813">
            <v>0</v>
          </cell>
          <cell r="AQ813">
            <v>0</v>
          </cell>
          <cell r="AR813">
            <v>-4348476.96</v>
          </cell>
          <cell r="AS813">
            <v>-2926847.42</v>
          </cell>
          <cell r="AT813">
            <v>-3291772.53</v>
          </cell>
          <cell r="AU813">
            <v>-7324327.1299999999</v>
          </cell>
        </row>
        <row r="814">
          <cell r="A814" t="str">
            <v>1126500</v>
          </cell>
          <cell r="B814" t="str">
            <v>(-)PECLD - OUT CRED-EMPREGADOS</v>
          </cell>
          <cell r="C814">
            <v>0</v>
          </cell>
          <cell r="D814">
            <v>-258.87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-258.87</v>
          </cell>
          <cell r="AN814">
            <v>0</v>
          </cell>
          <cell r="AO814">
            <v>-258.87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-542.86</v>
          </cell>
        </row>
        <row r="815">
          <cell r="A815" t="str">
            <v>1126502</v>
          </cell>
          <cell r="B815" t="str">
            <v>(-)PECLD - OUT CRED-TITULOS DE CREDITO A RECEBER</v>
          </cell>
          <cell r="C815">
            <v>0</v>
          </cell>
          <cell r="D815">
            <v>-445692.98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-445692.98</v>
          </cell>
          <cell r="AN815">
            <v>0</v>
          </cell>
          <cell r="AO815">
            <v>-445692.98</v>
          </cell>
          <cell r="AP815">
            <v>0</v>
          </cell>
          <cell r="AQ815">
            <v>0</v>
          </cell>
          <cell r="AR815">
            <v>0</v>
          </cell>
          <cell r="AS815">
            <v>-450028.12</v>
          </cell>
          <cell r="AT815">
            <v>-459643.14</v>
          </cell>
          <cell r="AU815">
            <v>-510490.13</v>
          </cell>
        </row>
        <row r="816">
          <cell r="A816" t="str">
            <v>1126503</v>
          </cell>
          <cell r="B816" t="str">
            <v>(-)PECLD - OUT CRED-SERVIÇOS PRESTADOS A TERCEIROS</v>
          </cell>
          <cell r="C816">
            <v>0</v>
          </cell>
          <cell r="D816">
            <v>-321812.81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-321812.81</v>
          </cell>
          <cell r="AN816">
            <v>0</v>
          </cell>
          <cell r="AO816">
            <v>-321812.81</v>
          </cell>
          <cell r="AP816">
            <v>0</v>
          </cell>
          <cell r="AQ816">
            <v>0</v>
          </cell>
          <cell r="AR816">
            <v>0</v>
          </cell>
          <cell r="AS816">
            <v>-313913.37</v>
          </cell>
          <cell r="AT816">
            <v>-303847.23</v>
          </cell>
          <cell r="AU816">
            <v>-314450.07</v>
          </cell>
        </row>
        <row r="817">
          <cell r="A817" t="str">
            <v>1126504</v>
          </cell>
          <cell r="B817" t="str">
            <v>(-)PECLD - OUT CRED-ALIENACAO DE BENS E DIREITOS</v>
          </cell>
          <cell r="C817">
            <v>0</v>
          </cell>
          <cell r="D817">
            <v>-28554.77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-28554.77</v>
          </cell>
          <cell r="AN817">
            <v>0</v>
          </cell>
          <cell r="AO817">
            <v>-28554.77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</row>
        <row r="818">
          <cell r="A818" t="str">
            <v>1126506</v>
          </cell>
          <cell r="B818" t="str">
            <v>(-)PECLD - OUT CRED-CONVENIOS DE ARRECADACAO</v>
          </cell>
          <cell r="C818">
            <v>0</v>
          </cell>
          <cell r="D818">
            <v>-7955120.3700000001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-7955120.3700000001</v>
          </cell>
          <cell r="AN818">
            <v>0</v>
          </cell>
          <cell r="AO818">
            <v>-7955120.3700000001</v>
          </cell>
          <cell r="AP818">
            <v>0</v>
          </cell>
          <cell r="AQ818">
            <v>0</v>
          </cell>
          <cell r="AR818">
            <v>0</v>
          </cell>
          <cell r="AS818">
            <v>-6479472.3899999997</v>
          </cell>
          <cell r="AT818">
            <v>-7318830.3300000001</v>
          </cell>
          <cell r="AU818">
            <v>-9445248.4499999993</v>
          </cell>
        </row>
        <row r="819">
          <cell r="A819" t="str">
            <v>1126507</v>
          </cell>
          <cell r="B819" t="str">
            <v>(-)PECLD - OUT CRED-RENDAS A RECEBER</v>
          </cell>
          <cell r="C819">
            <v>0</v>
          </cell>
          <cell r="D819">
            <v>-63563.360000000001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-63563.360000000001</v>
          </cell>
          <cell r="AN819">
            <v>0</v>
          </cell>
          <cell r="AO819">
            <v>-63563.360000000001</v>
          </cell>
          <cell r="AP819">
            <v>0</v>
          </cell>
          <cell r="AQ819">
            <v>0</v>
          </cell>
          <cell r="AR819">
            <v>0</v>
          </cell>
          <cell r="AS819">
            <v>-28902.2</v>
          </cell>
          <cell r="AT819">
            <v>0</v>
          </cell>
          <cell r="AU819">
            <v>0</v>
          </cell>
        </row>
        <row r="820">
          <cell r="A820" t="str">
            <v>1126549</v>
          </cell>
          <cell r="B820" t="str">
            <v>(-)PECLD - OUT CRED-OUTROS</v>
          </cell>
          <cell r="C820">
            <v>0</v>
          </cell>
          <cell r="D820">
            <v>-1310187.46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-1310187.46</v>
          </cell>
          <cell r="AN820">
            <v>0</v>
          </cell>
          <cell r="AO820">
            <v>-1310187.46</v>
          </cell>
          <cell r="AP820">
            <v>0</v>
          </cell>
          <cell r="AQ820">
            <v>0</v>
          </cell>
          <cell r="AR820">
            <v>0</v>
          </cell>
          <cell r="AS820">
            <v>-1299481.81</v>
          </cell>
          <cell r="AT820">
            <v>-1284971.99</v>
          </cell>
          <cell r="AU820">
            <v>-1217435.72</v>
          </cell>
        </row>
        <row r="821">
          <cell r="A821" t="str">
            <v>CBAG1113252</v>
          </cell>
          <cell r="B821" t="str">
            <v>Serviços em Curso</v>
          </cell>
          <cell r="C821">
            <v>26752131.43</v>
          </cell>
          <cell r="D821">
            <v>61618373.950000003</v>
          </cell>
          <cell r="E821">
            <v>908217.52</v>
          </cell>
          <cell r="F821">
            <v>0</v>
          </cell>
          <cell r="G821">
            <v>4447972.49</v>
          </cell>
          <cell r="H821">
            <v>15002772.109999999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7443594.9699999997</v>
          </cell>
          <cell r="AM821">
            <v>116173062.47</v>
          </cell>
          <cell r="AN821">
            <v>0</v>
          </cell>
          <cell r="AO821">
            <v>116173062.47</v>
          </cell>
          <cell r="AP821">
            <v>7892726.1500000004</v>
          </cell>
          <cell r="AQ821">
            <v>11016391.119999999</v>
          </cell>
          <cell r="AR821">
            <v>11013264.310000001</v>
          </cell>
          <cell r="AS821">
            <v>112749571.79000001</v>
          </cell>
          <cell r="AT821">
            <v>130390914.13</v>
          </cell>
          <cell r="AU821">
            <v>105115083.08</v>
          </cell>
        </row>
        <row r="822">
          <cell r="A822" t="str">
            <v>CBAG111325201</v>
          </cell>
          <cell r="B822" t="str">
            <v>Dispêndios a Reembolsar em Curso</v>
          </cell>
          <cell r="C822">
            <v>2408047.54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2408047.54</v>
          </cell>
          <cell r="AN822">
            <v>0</v>
          </cell>
          <cell r="AO822">
            <v>2408047.54</v>
          </cell>
          <cell r="AP822">
            <v>0</v>
          </cell>
          <cell r="AQ822">
            <v>0</v>
          </cell>
          <cell r="AR822">
            <v>0</v>
          </cell>
          <cell r="AS822">
            <v>757280.6</v>
          </cell>
          <cell r="AT822">
            <v>780227.55</v>
          </cell>
          <cell r="AU822">
            <v>780227.55</v>
          </cell>
        </row>
        <row r="823">
          <cell r="A823" t="str">
            <v>1124500</v>
          </cell>
          <cell r="B823" t="str">
            <v>ODR - DIVERSOS DEVEDORES</v>
          </cell>
          <cell r="C823">
            <v>2408047.54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2408047.54</v>
          </cell>
          <cell r="AN823">
            <v>0</v>
          </cell>
          <cell r="AO823">
            <v>2408047.54</v>
          </cell>
          <cell r="AP823">
            <v>0</v>
          </cell>
          <cell r="AQ823">
            <v>0</v>
          </cell>
          <cell r="AR823">
            <v>0</v>
          </cell>
          <cell r="AS823">
            <v>757280.6</v>
          </cell>
          <cell r="AT823">
            <v>780227.55</v>
          </cell>
          <cell r="AU823">
            <v>780227.55</v>
          </cell>
        </row>
        <row r="824">
          <cell r="A824" t="str">
            <v>CBAG111325202</v>
          </cell>
          <cell r="B824" t="str">
            <v>Serviços em Curso</v>
          </cell>
          <cell r="C824">
            <v>24344083.890000001</v>
          </cell>
          <cell r="D824">
            <v>61618373.950000003</v>
          </cell>
          <cell r="E824">
            <v>908217.52</v>
          </cell>
          <cell r="F824">
            <v>0</v>
          </cell>
          <cell r="G824">
            <v>4447972.49</v>
          </cell>
          <cell r="H824">
            <v>15002772.109999999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7443594.9699999997</v>
          </cell>
          <cell r="AM824">
            <v>113765014.93000001</v>
          </cell>
          <cell r="AN824">
            <v>0</v>
          </cell>
          <cell r="AO824">
            <v>113765014.93000001</v>
          </cell>
          <cell r="AP824">
            <v>7892726.1500000004</v>
          </cell>
          <cell r="AQ824">
            <v>11016391.119999999</v>
          </cell>
          <cell r="AR824">
            <v>11013264.310000001</v>
          </cell>
          <cell r="AS824">
            <v>111992291.19</v>
          </cell>
          <cell r="AT824">
            <v>129610686.58</v>
          </cell>
          <cell r="AU824">
            <v>104334855.53</v>
          </cell>
        </row>
        <row r="825">
          <cell r="A825" t="str">
            <v>1124603</v>
          </cell>
          <cell r="B825" t="str">
            <v>ODS # SERVICO PROPRIO</v>
          </cell>
          <cell r="C825">
            <v>1670996.3</v>
          </cell>
          <cell r="D825">
            <v>771760.64000000001</v>
          </cell>
          <cell r="E825">
            <v>908217.52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7443594.9699999997</v>
          </cell>
          <cell r="AM825">
            <v>10794569.43</v>
          </cell>
          <cell r="AN825">
            <v>0</v>
          </cell>
          <cell r="AO825">
            <v>10794569.43</v>
          </cell>
          <cell r="AP825">
            <v>7892726.1500000004</v>
          </cell>
          <cell r="AQ825">
            <v>11016391.119999999</v>
          </cell>
          <cell r="AR825">
            <v>11013264.310000001</v>
          </cell>
          <cell r="AS825">
            <v>13158087.380000001</v>
          </cell>
          <cell r="AT825">
            <v>32294565.710000001</v>
          </cell>
          <cell r="AU825">
            <v>37476531.359999999</v>
          </cell>
        </row>
        <row r="826">
          <cell r="A826" t="str">
            <v>1124605</v>
          </cell>
          <cell r="B826" t="str">
            <v>ODS # PEE-PROGRAMA EFICIENCIA ENERGETICA</v>
          </cell>
          <cell r="C826">
            <v>0</v>
          </cell>
          <cell r="D826">
            <v>24847083.73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24847083.73</v>
          </cell>
          <cell r="AN826">
            <v>0</v>
          </cell>
          <cell r="AO826">
            <v>24847083.73</v>
          </cell>
          <cell r="AP826">
            <v>0</v>
          </cell>
          <cell r="AQ826">
            <v>0</v>
          </cell>
          <cell r="AR826">
            <v>0</v>
          </cell>
          <cell r="AS826">
            <v>33458805.760000002</v>
          </cell>
          <cell r="AT826">
            <v>35272679.270000003</v>
          </cell>
          <cell r="AU826">
            <v>30654220.440000001</v>
          </cell>
        </row>
        <row r="827">
          <cell r="A827" t="str">
            <v>1124606</v>
          </cell>
          <cell r="B827" t="str">
            <v>ODS # P&amp;D-PROJETO PESQUISA E DESENVOLVIMENTO</v>
          </cell>
          <cell r="C827">
            <v>35062547.850000001</v>
          </cell>
          <cell r="D827">
            <v>37819419.210000001</v>
          </cell>
          <cell r="E827">
            <v>0</v>
          </cell>
          <cell r="F827">
            <v>0</v>
          </cell>
          <cell r="G827">
            <v>4447972.49</v>
          </cell>
          <cell r="H827">
            <v>15002772.109999999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92332711.659999996</v>
          </cell>
          <cell r="AN827">
            <v>0</v>
          </cell>
          <cell r="AO827">
            <v>92332711.659999996</v>
          </cell>
          <cell r="AP827">
            <v>0</v>
          </cell>
          <cell r="AQ827">
            <v>0</v>
          </cell>
          <cell r="AR827">
            <v>0</v>
          </cell>
          <cell r="AS827">
            <v>87657482.25</v>
          </cell>
          <cell r="AT827">
            <v>83615907.819999993</v>
          </cell>
          <cell r="AU827">
            <v>56631414.539999999</v>
          </cell>
        </row>
        <row r="828">
          <cell r="A828" t="str">
            <v>1124607</v>
          </cell>
          <cell r="B828" t="str">
            <v>ODS # SERVICOS PRESTADOS A TERCEIROS</v>
          </cell>
          <cell r="C828">
            <v>0</v>
          </cell>
          <cell r="D828">
            <v>1566059.72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1566059.72</v>
          </cell>
          <cell r="AN828">
            <v>0</v>
          </cell>
          <cell r="AO828">
            <v>1566059.72</v>
          </cell>
          <cell r="AP828">
            <v>0</v>
          </cell>
          <cell r="AQ828">
            <v>0</v>
          </cell>
          <cell r="AR828">
            <v>0</v>
          </cell>
          <cell r="AS828">
            <v>560296.17000000004</v>
          </cell>
          <cell r="AT828">
            <v>652874.53</v>
          </cell>
          <cell r="AU828">
            <v>2285219.12</v>
          </cell>
        </row>
        <row r="829">
          <cell r="A829" t="str">
            <v>1124608</v>
          </cell>
          <cell r="B829" t="str">
            <v>(-) ODS # PEE-PROGRAMA EFICIENCIA ENERGETICA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-498245.64</v>
          </cell>
          <cell r="AT829">
            <v>-407507.02</v>
          </cell>
          <cell r="AU829">
            <v>-287.7</v>
          </cell>
        </row>
        <row r="830">
          <cell r="A830" t="str">
            <v>1124609</v>
          </cell>
          <cell r="B830" t="str">
            <v>(-) ODS # P&amp;D-PROJETO PESQUISA E DESENVOLVIMENTO</v>
          </cell>
          <cell r="C830">
            <v>-12370777.92</v>
          </cell>
          <cell r="D830">
            <v>-3857531.59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-16228309.51</v>
          </cell>
          <cell r="AN830">
            <v>0</v>
          </cell>
          <cell r="AO830">
            <v>-16228309.51</v>
          </cell>
          <cell r="AP830">
            <v>0</v>
          </cell>
          <cell r="AQ830">
            <v>0</v>
          </cell>
          <cell r="AR830">
            <v>0</v>
          </cell>
          <cell r="AS830">
            <v>-22160394.5</v>
          </cell>
          <cell r="AT830">
            <v>-22310535.969999999</v>
          </cell>
          <cell r="AU830">
            <v>-23220305.23</v>
          </cell>
        </row>
        <row r="831">
          <cell r="A831" t="str">
            <v>1124610</v>
          </cell>
          <cell r="B831" t="str">
            <v>(-) ODS - SERVICO EM CURSO</v>
          </cell>
          <cell r="C831">
            <v>-125989.05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-125989.05</v>
          </cell>
          <cell r="AN831">
            <v>0</v>
          </cell>
          <cell r="AO831">
            <v>-125989.05</v>
          </cell>
          <cell r="AP831">
            <v>0</v>
          </cell>
          <cell r="AQ831">
            <v>0</v>
          </cell>
          <cell r="AR831">
            <v>0</v>
          </cell>
          <cell r="AS831">
            <v>-676442.47</v>
          </cell>
          <cell r="AT831">
            <v>0</v>
          </cell>
          <cell r="AU831">
            <v>0</v>
          </cell>
        </row>
        <row r="832">
          <cell r="A832" t="str">
            <v>1124611</v>
          </cell>
          <cell r="B832" t="str">
            <v>ODS # IP ELETROBRAS E PROGRAMA CONS ENERGIA</v>
          </cell>
          <cell r="C832">
            <v>0</v>
          </cell>
          <cell r="D832">
            <v>471582.24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471582.24</v>
          </cell>
          <cell r="AN832">
            <v>0</v>
          </cell>
          <cell r="AO832">
            <v>471582.24</v>
          </cell>
          <cell r="AP832">
            <v>0</v>
          </cell>
          <cell r="AQ832">
            <v>0</v>
          </cell>
          <cell r="AR832">
            <v>0</v>
          </cell>
          <cell r="AS832">
            <v>471582.24</v>
          </cell>
          <cell r="AT832">
            <v>471582.24</v>
          </cell>
          <cell r="AU832">
            <v>471582.24</v>
          </cell>
        </row>
        <row r="833">
          <cell r="A833" t="str">
            <v>1124615</v>
          </cell>
          <cell r="B833" t="str">
            <v>ODS # TRANSF/FABR/REPAROS MAQ E EQUIPAMENTOS</v>
          </cell>
          <cell r="C833">
            <v>107306.71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107306.71</v>
          </cell>
          <cell r="AN833">
            <v>0</v>
          </cell>
          <cell r="AO833">
            <v>107306.71</v>
          </cell>
          <cell r="AP833">
            <v>0</v>
          </cell>
          <cell r="AQ833">
            <v>0</v>
          </cell>
          <cell r="AR833">
            <v>0</v>
          </cell>
          <cell r="AS833">
            <v>21120</v>
          </cell>
          <cell r="AT833">
            <v>21120</v>
          </cell>
          <cell r="AU833">
            <v>36480.76</v>
          </cell>
        </row>
        <row r="834">
          <cell r="A834" t="str">
            <v>CBAG1114</v>
          </cell>
          <cell r="B834" t="str">
            <v>Estoques</v>
          </cell>
          <cell r="C834">
            <v>28740658.050000001</v>
          </cell>
          <cell r="D834">
            <v>77922126.670000002</v>
          </cell>
          <cell r="E834">
            <v>7576455.3499999996</v>
          </cell>
          <cell r="F834">
            <v>2462586.37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116701826.44</v>
          </cell>
          <cell r="AN834">
            <v>0</v>
          </cell>
          <cell r="AO834">
            <v>116701826.44</v>
          </cell>
          <cell r="AP834">
            <v>0</v>
          </cell>
          <cell r="AQ834">
            <v>0</v>
          </cell>
          <cell r="AR834">
            <v>0</v>
          </cell>
          <cell r="AS834">
            <v>130636622.23</v>
          </cell>
          <cell r="AT834">
            <v>138962900.28999999</v>
          </cell>
          <cell r="AU834">
            <v>131018936.3</v>
          </cell>
        </row>
        <row r="835">
          <cell r="A835" t="str">
            <v>CBAG11141</v>
          </cell>
          <cell r="B835" t="str">
            <v>Estoques</v>
          </cell>
          <cell r="C835">
            <v>28740658.050000001</v>
          </cell>
          <cell r="D835">
            <v>77922126.670000002</v>
          </cell>
          <cell r="E835">
            <v>7576455.3499999996</v>
          </cell>
          <cell r="F835">
            <v>2462586.37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116701826.44</v>
          </cell>
          <cell r="AN835">
            <v>0</v>
          </cell>
          <cell r="AO835">
            <v>116701826.44</v>
          </cell>
          <cell r="AP835">
            <v>0</v>
          </cell>
          <cell r="AQ835">
            <v>0</v>
          </cell>
          <cell r="AR835">
            <v>0</v>
          </cell>
          <cell r="AS835">
            <v>130636622.23</v>
          </cell>
          <cell r="AT835">
            <v>138962900.28999999</v>
          </cell>
          <cell r="AU835">
            <v>131018936.3</v>
          </cell>
        </row>
        <row r="836">
          <cell r="A836" t="str">
            <v>1127200</v>
          </cell>
          <cell r="B836" t="str">
            <v>ALMOXARIFADO</v>
          </cell>
          <cell r="C836">
            <v>9402530.9600000009</v>
          </cell>
          <cell r="D836">
            <v>73513572.680000007</v>
          </cell>
          <cell r="E836">
            <v>7475501.9199999999</v>
          </cell>
          <cell r="F836">
            <v>2462586.37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92854191.930000007</v>
          </cell>
          <cell r="AN836">
            <v>0</v>
          </cell>
          <cell r="AO836">
            <v>92854191.930000007</v>
          </cell>
          <cell r="AP836">
            <v>0</v>
          </cell>
          <cell r="AQ836">
            <v>0</v>
          </cell>
          <cell r="AR836">
            <v>0</v>
          </cell>
          <cell r="AS836">
            <v>102820345.66</v>
          </cell>
          <cell r="AT836">
            <v>104934985.33</v>
          </cell>
          <cell r="AU836">
            <v>97569441.959999993</v>
          </cell>
        </row>
        <row r="837">
          <cell r="A837" t="str">
            <v>1127202</v>
          </cell>
          <cell r="B837" t="str">
            <v>EMPRESTADO</v>
          </cell>
          <cell r="C837">
            <v>0</v>
          </cell>
          <cell r="D837">
            <v>4455.42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4455.42</v>
          </cell>
          <cell r="AN837">
            <v>0</v>
          </cell>
          <cell r="AO837">
            <v>4455.42</v>
          </cell>
          <cell r="AP837">
            <v>0</v>
          </cell>
          <cell r="AQ837">
            <v>0</v>
          </cell>
          <cell r="AR837">
            <v>0</v>
          </cell>
          <cell r="AS837">
            <v>4949.7</v>
          </cell>
          <cell r="AT837">
            <v>0</v>
          </cell>
          <cell r="AU837">
            <v>12744.95</v>
          </cell>
        </row>
        <row r="838">
          <cell r="A838" t="str">
            <v>1127204</v>
          </cell>
          <cell r="B838" t="str">
            <v>VALORACAO DE MATERIAIS</v>
          </cell>
          <cell r="C838">
            <v>27553.21</v>
          </cell>
          <cell r="D838">
            <v>1471.13</v>
          </cell>
          <cell r="E838">
            <v>-2563.73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26460.61</v>
          </cell>
          <cell r="AN838">
            <v>0</v>
          </cell>
          <cell r="AO838">
            <v>26460.61</v>
          </cell>
          <cell r="AP838">
            <v>0</v>
          </cell>
          <cell r="AQ838">
            <v>0</v>
          </cell>
          <cell r="AR838">
            <v>0</v>
          </cell>
          <cell r="AS838">
            <v>35319.72</v>
          </cell>
          <cell r="AT838">
            <v>5563352.0499999998</v>
          </cell>
          <cell r="AU838">
            <v>4722110.28</v>
          </cell>
        </row>
        <row r="839">
          <cell r="A839" t="str">
            <v>1127206</v>
          </cell>
          <cell r="B839" t="str">
            <v>RESIDUOS E SUCATAS</v>
          </cell>
          <cell r="C839">
            <v>368908.24</v>
          </cell>
          <cell r="D839">
            <v>2472307.06</v>
          </cell>
          <cell r="E839">
            <v>13773.1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2854988.4</v>
          </cell>
          <cell r="AN839">
            <v>0</v>
          </cell>
          <cell r="AO839">
            <v>2854988.4</v>
          </cell>
          <cell r="AP839">
            <v>0</v>
          </cell>
          <cell r="AQ839">
            <v>0</v>
          </cell>
          <cell r="AR839">
            <v>0</v>
          </cell>
          <cell r="AS839">
            <v>5511730.6500000004</v>
          </cell>
          <cell r="AT839">
            <v>6619593.1100000003</v>
          </cell>
          <cell r="AU839">
            <v>4461238.33</v>
          </cell>
        </row>
        <row r="840">
          <cell r="A840" t="str">
            <v>1127212</v>
          </cell>
          <cell r="B840" t="str">
            <v>DESTINADO A ALIENACAO</v>
          </cell>
          <cell r="C840">
            <v>792639.05</v>
          </cell>
          <cell r="D840">
            <v>1930320.38</v>
          </cell>
          <cell r="E840">
            <v>89771.23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2812730.66</v>
          </cell>
          <cell r="AN840">
            <v>0</v>
          </cell>
          <cell r="AO840">
            <v>2812730.66</v>
          </cell>
          <cell r="AP840">
            <v>0</v>
          </cell>
          <cell r="AQ840">
            <v>0</v>
          </cell>
          <cell r="AR840">
            <v>0</v>
          </cell>
          <cell r="AS840">
            <v>3572481.65</v>
          </cell>
          <cell r="AT840">
            <v>3998448.56</v>
          </cell>
          <cell r="AU840">
            <v>6050131.8200000003</v>
          </cell>
        </row>
        <row r="841">
          <cell r="A841" t="str">
            <v>1127213</v>
          </cell>
          <cell r="B841" t="str">
            <v>MATERIAL EM DEPOSITO # SOCIETARIO</v>
          </cell>
          <cell r="C841">
            <v>18148830.34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18148830.34</v>
          </cell>
          <cell r="AN841">
            <v>0</v>
          </cell>
          <cell r="AO841">
            <v>18148830.34</v>
          </cell>
          <cell r="AP841">
            <v>0</v>
          </cell>
          <cell r="AQ841">
            <v>0</v>
          </cell>
          <cell r="AR841">
            <v>0</v>
          </cell>
          <cell r="AS841">
            <v>18691030.699999999</v>
          </cell>
          <cell r="AT841">
            <v>17846181.48</v>
          </cell>
          <cell r="AU841">
            <v>18202929.199999999</v>
          </cell>
        </row>
        <row r="842">
          <cell r="A842" t="str">
            <v>1127214</v>
          </cell>
          <cell r="B842" t="str">
            <v>ALMOXARIFADO - VARIACAO CAMBIAL</v>
          </cell>
          <cell r="C842">
            <v>196.25</v>
          </cell>
          <cell r="D842">
            <v>0</v>
          </cell>
          <cell r="E842">
            <v>-27.17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169.08</v>
          </cell>
          <cell r="AN842">
            <v>0</v>
          </cell>
          <cell r="AO842">
            <v>169.08</v>
          </cell>
          <cell r="AP842">
            <v>0</v>
          </cell>
          <cell r="AQ842">
            <v>0</v>
          </cell>
          <cell r="AR842">
            <v>0</v>
          </cell>
          <cell r="AS842">
            <v>764.15</v>
          </cell>
          <cell r="AT842">
            <v>339.76</v>
          </cell>
          <cell r="AU842">
            <v>339.76</v>
          </cell>
        </row>
        <row r="843">
          <cell r="A843" t="str">
            <v>CBAG1116</v>
          </cell>
          <cell r="B843" t="str">
            <v>Tributos a Recuperar</v>
          </cell>
          <cell r="C843">
            <v>43255866.75</v>
          </cell>
          <cell r="D843">
            <v>828118422.17999995</v>
          </cell>
          <cell r="E843">
            <v>9736512.0399999991</v>
          </cell>
          <cell r="F843">
            <v>824632.27</v>
          </cell>
          <cell r="G843">
            <v>0</v>
          </cell>
          <cell r="H843">
            <v>12175081.859999999</v>
          </cell>
          <cell r="I843">
            <v>276499.26</v>
          </cell>
          <cell r="J843">
            <v>0</v>
          </cell>
          <cell r="K843">
            <v>463610.3</v>
          </cell>
          <cell r="L843">
            <v>246450.94</v>
          </cell>
          <cell r="M843">
            <v>288610.63</v>
          </cell>
          <cell r="N843">
            <v>495867.31</v>
          </cell>
          <cell r="O843">
            <v>936548.6</v>
          </cell>
          <cell r="P843">
            <v>468174.74</v>
          </cell>
          <cell r="Q843">
            <v>245358.69</v>
          </cell>
          <cell r="R843">
            <v>285739.78999999998</v>
          </cell>
          <cell r="S843">
            <v>36139.660000000003</v>
          </cell>
          <cell r="T843">
            <v>151648.9</v>
          </cell>
          <cell r="U843">
            <v>168126.43</v>
          </cell>
          <cell r="V843">
            <v>135626.66</v>
          </cell>
          <cell r="W843">
            <v>144734.82999999999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78.34</v>
          </cell>
          <cell r="AE843">
            <v>102.57</v>
          </cell>
          <cell r="AF843">
            <v>102.57</v>
          </cell>
          <cell r="AG843">
            <v>1332.24</v>
          </cell>
          <cell r="AH843">
            <v>102.57</v>
          </cell>
          <cell r="AI843">
            <v>102.57</v>
          </cell>
          <cell r="AJ843">
            <v>102.57</v>
          </cell>
          <cell r="AK843">
            <v>8645701.2899999991</v>
          </cell>
          <cell r="AL843">
            <v>60039042.57</v>
          </cell>
          <cell r="AM843">
            <v>967140319.13</v>
          </cell>
          <cell r="AN843">
            <v>0</v>
          </cell>
          <cell r="AO843">
            <v>967140319.13</v>
          </cell>
          <cell r="AP843">
            <v>42095124.990000002</v>
          </cell>
          <cell r="AQ843">
            <v>56938493.719999999</v>
          </cell>
          <cell r="AR843">
            <v>154075738.81</v>
          </cell>
          <cell r="AS843">
            <v>256881098.83000001</v>
          </cell>
          <cell r="AT843">
            <v>221471561.53</v>
          </cell>
          <cell r="AU843">
            <v>267332125.62</v>
          </cell>
        </row>
        <row r="844">
          <cell r="A844" t="str">
            <v>CBAG11161</v>
          </cell>
          <cell r="B844" t="str">
            <v>Imposto de Renda e Contrib Social - IR e CS</v>
          </cell>
          <cell r="C844">
            <v>30385732.760000002</v>
          </cell>
          <cell r="D844">
            <v>656458456.73000002</v>
          </cell>
          <cell r="E844">
            <v>3482499.33</v>
          </cell>
          <cell r="F844">
            <v>824632.27</v>
          </cell>
          <cell r="G844">
            <v>0</v>
          </cell>
          <cell r="H844">
            <v>7823304.0199999996</v>
          </cell>
          <cell r="I844">
            <v>138017</v>
          </cell>
          <cell r="J844">
            <v>0</v>
          </cell>
          <cell r="K844">
            <v>430668.45</v>
          </cell>
          <cell r="L844">
            <v>244388.75</v>
          </cell>
          <cell r="M844">
            <v>271460.90999999997</v>
          </cell>
          <cell r="N844">
            <v>435086.52</v>
          </cell>
          <cell r="O844">
            <v>928840.05</v>
          </cell>
          <cell r="P844">
            <v>467439</v>
          </cell>
          <cell r="Q844">
            <v>241311.02</v>
          </cell>
          <cell r="R844">
            <v>285739.78999999998</v>
          </cell>
          <cell r="S844">
            <v>36139.660000000003</v>
          </cell>
          <cell r="T844">
            <v>151648.9</v>
          </cell>
          <cell r="U844">
            <v>152870.95000000001</v>
          </cell>
          <cell r="V844">
            <v>90315.94</v>
          </cell>
          <cell r="W844">
            <v>144734.82999999999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78.34</v>
          </cell>
          <cell r="AE844">
            <v>102.57</v>
          </cell>
          <cell r="AF844">
            <v>102.57</v>
          </cell>
          <cell r="AG844">
            <v>86.42</v>
          </cell>
          <cell r="AH844">
            <v>102.57</v>
          </cell>
          <cell r="AI844">
            <v>102.57</v>
          </cell>
          <cell r="AJ844">
            <v>102.57</v>
          </cell>
          <cell r="AK844">
            <v>0</v>
          </cell>
          <cell r="AL844">
            <v>59766541.479999997</v>
          </cell>
          <cell r="AM844">
            <v>762760505.97000003</v>
          </cell>
          <cell r="AN844">
            <v>0</v>
          </cell>
          <cell r="AO844">
            <v>762760505.97000003</v>
          </cell>
          <cell r="AP844">
            <v>41898219.259999998</v>
          </cell>
          <cell r="AQ844">
            <v>56776698.240000002</v>
          </cell>
          <cell r="AR844">
            <v>154075738.81</v>
          </cell>
          <cell r="AS844">
            <v>188951175.81999999</v>
          </cell>
          <cell r="AT844">
            <v>139808555.93000001</v>
          </cell>
          <cell r="AU844">
            <v>196608409.90000001</v>
          </cell>
        </row>
        <row r="845">
          <cell r="A845" t="str">
            <v>CBAG111611</v>
          </cell>
          <cell r="B845" t="str">
            <v>IR e CS Retido na Fonte - Lei 10.833/03</v>
          </cell>
          <cell r="C845">
            <v>4824481.55</v>
          </cell>
          <cell r="D845">
            <v>2132872.1800000002</v>
          </cell>
          <cell r="E845">
            <v>227445.77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13935.51</v>
          </cell>
          <cell r="L845">
            <v>1760.58</v>
          </cell>
          <cell r="M845">
            <v>1723.82</v>
          </cell>
          <cell r="N845">
            <v>3158.97</v>
          </cell>
          <cell r="O845">
            <v>11057.18</v>
          </cell>
          <cell r="P845">
            <v>0</v>
          </cell>
          <cell r="Q845">
            <v>12313.2</v>
          </cell>
          <cell r="R845">
            <v>1096.6300000000001</v>
          </cell>
          <cell r="S845">
            <v>7939.81</v>
          </cell>
          <cell r="T845">
            <v>13120.64</v>
          </cell>
          <cell r="U845">
            <v>32593.08</v>
          </cell>
          <cell r="V845">
            <v>23725.8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48290.11</v>
          </cell>
          <cell r="AL845">
            <v>0</v>
          </cell>
          <cell r="AM845">
            <v>7355514.8300000001</v>
          </cell>
          <cell r="AN845">
            <v>0</v>
          </cell>
          <cell r="AO845">
            <v>7355514.8300000001</v>
          </cell>
          <cell r="AP845">
            <v>0</v>
          </cell>
          <cell r="AQ845">
            <v>0</v>
          </cell>
          <cell r="AR845">
            <v>0</v>
          </cell>
          <cell r="AS845">
            <v>8825241.2899999991</v>
          </cell>
          <cell r="AT845">
            <v>7704148.8600000003</v>
          </cell>
          <cell r="AU845">
            <v>7472113.7000000002</v>
          </cell>
        </row>
        <row r="846">
          <cell r="A846" t="str">
            <v>1123507</v>
          </cell>
          <cell r="B846" t="str">
            <v>CSLL # RETENCAO FONTE LEI 10833/03 # LEI 9430/96</v>
          </cell>
          <cell r="C846">
            <v>1615660.31</v>
          </cell>
          <cell r="D846">
            <v>994874.33</v>
          </cell>
          <cell r="E846">
            <v>31194.18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827.06</v>
          </cell>
          <cell r="L846">
            <v>800.61</v>
          </cell>
          <cell r="M846">
            <v>783.55</v>
          </cell>
          <cell r="N846">
            <v>800.78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3609.01</v>
          </cell>
          <cell r="T846">
            <v>5770.91</v>
          </cell>
          <cell r="U846">
            <v>13348.99</v>
          </cell>
          <cell r="V846">
            <v>11881.14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21409.03</v>
          </cell>
          <cell r="AL846">
            <v>0</v>
          </cell>
          <cell r="AM846">
            <v>2700959.9</v>
          </cell>
          <cell r="AN846">
            <v>0</v>
          </cell>
          <cell r="AO846">
            <v>2700959.9</v>
          </cell>
          <cell r="AP846">
            <v>0</v>
          </cell>
          <cell r="AQ846">
            <v>0</v>
          </cell>
          <cell r="AR846">
            <v>0</v>
          </cell>
          <cell r="AS846">
            <v>3424668.65</v>
          </cell>
          <cell r="AT846">
            <v>2817533.36</v>
          </cell>
          <cell r="AU846">
            <v>2922978.14</v>
          </cell>
        </row>
        <row r="847">
          <cell r="A847" t="str">
            <v>1123508</v>
          </cell>
          <cell r="B847" t="str">
            <v>IRPJ # RETENCAO FONTE LEI 10833/03 # LEI 9430/96</v>
          </cell>
          <cell r="C847">
            <v>3208821.24</v>
          </cell>
          <cell r="D847">
            <v>1137997.8500000001</v>
          </cell>
          <cell r="E847">
            <v>196251.59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13108.45</v>
          </cell>
          <cell r="L847">
            <v>959.97</v>
          </cell>
          <cell r="M847">
            <v>940.27</v>
          </cell>
          <cell r="N847">
            <v>2358.19</v>
          </cell>
          <cell r="O847">
            <v>11057.18</v>
          </cell>
          <cell r="P847">
            <v>0</v>
          </cell>
          <cell r="Q847">
            <v>12313.2</v>
          </cell>
          <cell r="R847">
            <v>1096.6300000000001</v>
          </cell>
          <cell r="S847">
            <v>4330.8</v>
          </cell>
          <cell r="T847">
            <v>7349.73</v>
          </cell>
          <cell r="U847">
            <v>19244.09</v>
          </cell>
          <cell r="V847">
            <v>11844.66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26881.08</v>
          </cell>
          <cell r="AL847">
            <v>0</v>
          </cell>
          <cell r="AM847">
            <v>4654554.93</v>
          </cell>
          <cell r="AN847">
            <v>0</v>
          </cell>
          <cell r="AO847">
            <v>4654554.93</v>
          </cell>
          <cell r="AP847">
            <v>0</v>
          </cell>
          <cell r="AQ847">
            <v>0</v>
          </cell>
          <cell r="AR847">
            <v>0</v>
          </cell>
          <cell r="AS847">
            <v>5400572.6399999997</v>
          </cell>
          <cell r="AT847">
            <v>4886615.5</v>
          </cell>
          <cell r="AU847">
            <v>4549135.5599999996</v>
          </cell>
        </row>
        <row r="848">
          <cell r="A848" t="str">
            <v>CBAG111612</v>
          </cell>
          <cell r="B848" t="str">
            <v>IR e CS - Estimativa</v>
          </cell>
          <cell r="C848">
            <v>99086741.599999994</v>
          </cell>
          <cell r="D848">
            <v>57588505.439999998</v>
          </cell>
          <cell r="E848">
            <v>20876871.91</v>
          </cell>
          <cell r="F848">
            <v>12422395.300000001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7174392.9100000001</v>
          </cell>
          <cell r="AL848">
            <v>0</v>
          </cell>
          <cell r="AM848">
            <v>197148907.16</v>
          </cell>
          <cell r="AN848">
            <v>0</v>
          </cell>
          <cell r="AO848">
            <v>197148907.16</v>
          </cell>
          <cell r="AP848">
            <v>13363428.539999999</v>
          </cell>
          <cell r="AQ848">
            <v>13363428.539999999</v>
          </cell>
          <cell r="AR848">
            <v>0</v>
          </cell>
          <cell r="AS848">
            <v>577635684.78999996</v>
          </cell>
          <cell r="AT848">
            <v>555143217.75</v>
          </cell>
          <cell r="AU848">
            <v>292763652.38</v>
          </cell>
        </row>
        <row r="849">
          <cell r="A849" t="str">
            <v>1123504</v>
          </cell>
          <cell r="B849" t="str">
            <v>IRPJ - ESTIMATIVA</v>
          </cell>
          <cell r="C849">
            <v>65798837.689999998</v>
          </cell>
          <cell r="D849">
            <v>41995913.539999999</v>
          </cell>
          <cell r="E849">
            <v>15184225.25</v>
          </cell>
          <cell r="F849">
            <v>9076413.7899999991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4568217.3499999996</v>
          </cell>
          <cell r="AL849">
            <v>0</v>
          </cell>
          <cell r="AM849">
            <v>136623607.62</v>
          </cell>
          <cell r="AN849">
            <v>0</v>
          </cell>
          <cell r="AO849">
            <v>136623607.62</v>
          </cell>
          <cell r="AP849">
            <v>9798261.7200000007</v>
          </cell>
          <cell r="AQ849">
            <v>9798261.7200000007</v>
          </cell>
          <cell r="AR849">
            <v>0</v>
          </cell>
          <cell r="AS849">
            <v>395340205.00999999</v>
          </cell>
          <cell r="AT849">
            <v>381065066.33999997</v>
          </cell>
          <cell r="AU849">
            <v>204388844.94999999</v>
          </cell>
        </row>
        <row r="850">
          <cell r="A850" t="str">
            <v>1123505</v>
          </cell>
          <cell r="B850" t="str">
            <v>CSLL - ESTIMATIVA</v>
          </cell>
          <cell r="C850">
            <v>33287903.91</v>
          </cell>
          <cell r="D850">
            <v>15592591.9</v>
          </cell>
          <cell r="E850">
            <v>5692646.6600000001</v>
          </cell>
          <cell r="F850">
            <v>3345981.51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2606175.56</v>
          </cell>
          <cell r="AL850">
            <v>0</v>
          </cell>
          <cell r="AM850">
            <v>60525299.539999999</v>
          </cell>
          <cell r="AN850">
            <v>0</v>
          </cell>
          <cell r="AO850">
            <v>60525299.539999999</v>
          </cell>
          <cell r="AP850">
            <v>3565166.82</v>
          </cell>
          <cell r="AQ850">
            <v>3565166.82</v>
          </cell>
          <cell r="AR850">
            <v>0</v>
          </cell>
          <cell r="AS850">
            <v>182295479.78</v>
          </cell>
          <cell r="AT850">
            <v>174078151.41</v>
          </cell>
          <cell r="AU850">
            <v>88374807.430000007</v>
          </cell>
        </row>
        <row r="851">
          <cell r="A851" t="str">
            <v>CBAG111613</v>
          </cell>
          <cell r="B851" t="str">
            <v>IRRF - Imposto de Renda Retido na Fonte</v>
          </cell>
          <cell r="C851">
            <v>2978056.36</v>
          </cell>
          <cell r="D851">
            <v>3165761.37</v>
          </cell>
          <cell r="E851">
            <v>142439.15</v>
          </cell>
          <cell r="F851">
            <v>824632.27</v>
          </cell>
          <cell r="G851">
            <v>0</v>
          </cell>
          <cell r="H851">
            <v>1214205.67</v>
          </cell>
          <cell r="I851">
            <v>90293.25</v>
          </cell>
          <cell r="J851">
            <v>0</v>
          </cell>
          <cell r="K851">
            <v>410029.13</v>
          </cell>
          <cell r="L851">
            <v>224657.33</v>
          </cell>
          <cell r="M851">
            <v>263379.40000000002</v>
          </cell>
          <cell r="N851">
            <v>422048.86</v>
          </cell>
          <cell r="O851">
            <v>913495.9</v>
          </cell>
          <cell r="P851">
            <v>460801.82</v>
          </cell>
          <cell r="Q851">
            <v>228885.16</v>
          </cell>
          <cell r="R851">
            <v>203034.62</v>
          </cell>
          <cell r="S851">
            <v>28199.85</v>
          </cell>
          <cell r="T851">
            <v>132697.29999999999</v>
          </cell>
          <cell r="U851">
            <v>104526.39999999999</v>
          </cell>
          <cell r="V851">
            <v>65733.5</v>
          </cell>
          <cell r="W851">
            <v>126279.14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78.34</v>
          </cell>
          <cell r="AE851">
            <v>102.57</v>
          </cell>
          <cell r="AF851">
            <v>102.57</v>
          </cell>
          <cell r="AG851">
            <v>86.42</v>
          </cell>
          <cell r="AH851">
            <v>102.57</v>
          </cell>
          <cell r="AI851">
            <v>102.57</v>
          </cell>
          <cell r="AJ851">
            <v>102.57</v>
          </cell>
          <cell r="AK851">
            <v>1052226.5600000001</v>
          </cell>
          <cell r="AL851">
            <v>1116780.42</v>
          </cell>
          <cell r="AM851">
            <v>14168841.07</v>
          </cell>
          <cell r="AN851">
            <v>0</v>
          </cell>
          <cell r="AO851">
            <v>14168841.07</v>
          </cell>
          <cell r="AP851">
            <v>613396.98</v>
          </cell>
          <cell r="AQ851">
            <v>564627.84</v>
          </cell>
          <cell r="AR851">
            <v>301751.8</v>
          </cell>
          <cell r="AS851">
            <v>29974824.969999999</v>
          </cell>
          <cell r="AT851">
            <v>27753274.800000001</v>
          </cell>
          <cell r="AU851">
            <v>17835919.940000001</v>
          </cell>
        </row>
        <row r="852">
          <cell r="A852" t="str">
            <v>1123506</v>
          </cell>
          <cell r="B852" t="str">
            <v>IRRF S/ APLICAÇÃO FINANCEIRA</v>
          </cell>
          <cell r="C852">
            <v>2955868.47</v>
          </cell>
          <cell r="D852">
            <v>3116254.4</v>
          </cell>
          <cell r="E852">
            <v>142438.15</v>
          </cell>
          <cell r="F852">
            <v>824632.27</v>
          </cell>
          <cell r="G852">
            <v>0</v>
          </cell>
          <cell r="H852">
            <v>1214205.67</v>
          </cell>
          <cell r="I852">
            <v>90293.25</v>
          </cell>
          <cell r="J852">
            <v>0</v>
          </cell>
          <cell r="K852">
            <v>410029.13</v>
          </cell>
          <cell r="L852">
            <v>224657.33</v>
          </cell>
          <cell r="M852">
            <v>263379.40000000002</v>
          </cell>
          <cell r="N852">
            <v>422048.86</v>
          </cell>
          <cell r="O852">
            <v>913495.9</v>
          </cell>
          <cell r="P852">
            <v>460801.82</v>
          </cell>
          <cell r="Q852">
            <v>228885.16</v>
          </cell>
          <cell r="R852">
            <v>203034.62</v>
          </cell>
          <cell r="S852">
            <v>28199.85</v>
          </cell>
          <cell r="T852">
            <v>132697.29999999999</v>
          </cell>
          <cell r="U852">
            <v>104526.39999999999</v>
          </cell>
          <cell r="V852">
            <v>65733.5</v>
          </cell>
          <cell r="W852">
            <v>126279.14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78.34</v>
          </cell>
          <cell r="AE852">
            <v>102.57</v>
          </cell>
          <cell r="AF852">
            <v>102.57</v>
          </cell>
          <cell r="AG852">
            <v>86.42</v>
          </cell>
          <cell r="AH852">
            <v>102.57</v>
          </cell>
          <cell r="AI852">
            <v>102.57</v>
          </cell>
          <cell r="AJ852">
            <v>102.57</v>
          </cell>
          <cell r="AK852">
            <v>1052226.5600000001</v>
          </cell>
          <cell r="AL852">
            <v>1116780.1100000001</v>
          </cell>
          <cell r="AM852">
            <v>14097144.9</v>
          </cell>
          <cell r="AN852">
            <v>0</v>
          </cell>
          <cell r="AO852">
            <v>14097144.9</v>
          </cell>
          <cell r="AP852">
            <v>613396.98</v>
          </cell>
          <cell r="AQ852">
            <v>564627.84</v>
          </cell>
          <cell r="AR852">
            <v>301654.57</v>
          </cell>
          <cell r="AS852">
            <v>28491245.030000001</v>
          </cell>
          <cell r="AT852">
            <v>26326748.969999999</v>
          </cell>
          <cell r="AU852">
            <v>17717737.399999999</v>
          </cell>
        </row>
        <row r="853">
          <cell r="A853" t="str">
            <v>1123520</v>
          </cell>
          <cell r="B853" t="str">
            <v>IRRF RECOLHIDO A MAIOR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1355187.07</v>
          </cell>
          <cell r="AT853">
            <v>1361328.49</v>
          </cell>
          <cell r="AU853">
            <v>81562.86</v>
          </cell>
        </row>
        <row r="854">
          <cell r="A854" t="str">
            <v>1123522</v>
          </cell>
          <cell r="B854" t="str">
            <v>IRRF S/DEPOSITOS JUDICIAIS E OUTROS</v>
          </cell>
          <cell r="C854">
            <v>22187.89</v>
          </cell>
          <cell r="D854">
            <v>49506.97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0.31</v>
          </cell>
          <cell r="AM854">
            <v>71696.17</v>
          </cell>
          <cell r="AN854">
            <v>0</v>
          </cell>
          <cell r="AO854">
            <v>71696.17</v>
          </cell>
          <cell r="AP854">
            <v>0</v>
          </cell>
          <cell r="AQ854">
            <v>0</v>
          </cell>
          <cell r="AR854">
            <v>97.23</v>
          </cell>
          <cell r="AS854">
            <v>128392.87</v>
          </cell>
          <cell r="AT854">
            <v>65197.34</v>
          </cell>
          <cell r="AU854">
            <v>36619.68</v>
          </cell>
        </row>
        <row r="855">
          <cell r="A855" t="str">
            <v>CBAG111614</v>
          </cell>
          <cell r="B855" t="str">
            <v>IR e CS - Recolhimento a Maior</v>
          </cell>
          <cell r="C855">
            <v>30385732.760000002</v>
          </cell>
          <cell r="D855">
            <v>657994630.50999999</v>
          </cell>
          <cell r="E855">
            <v>3112614.41</v>
          </cell>
          <cell r="F855">
            <v>0</v>
          </cell>
          <cell r="G855">
            <v>0</v>
          </cell>
          <cell r="H855">
            <v>6609098.3499999996</v>
          </cell>
          <cell r="I855">
            <v>47723.75</v>
          </cell>
          <cell r="J855">
            <v>0</v>
          </cell>
          <cell r="K855">
            <v>6703.81</v>
          </cell>
          <cell r="L855">
            <v>17970.84</v>
          </cell>
          <cell r="M855">
            <v>6357.69</v>
          </cell>
          <cell r="N855">
            <v>9878.69</v>
          </cell>
          <cell r="O855">
            <v>4286.97</v>
          </cell>
          <cell r="P855">
            <v>6637.18</v>
          </cell>
          <cell r="Q855">
            <v>112.66</v>
          </cell>
          <cell r="R855">
            <v>81608.539999999994</v>
          </cell>
          <cell r="S855">
            <v>0</v>
          </cell>
          <cell r="T855">
            <v>5830.96</v>
          </cell>
          <cell r="U855">
            <v>15751.47</v>
          </cell>
          <cell r="V855">
            <v>856.64</v>
          </cell>
          <cell r="W855">
            <v>18455.689999999999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363305.91</v>
          </cell>
          <cell r="AL855">
            <v>56529944.549999997</v>
          </cell>
          <cell r="AM855">
            <v>755217501.38</v>
          </cell>
          <cell r="AN855">
            <v>0</v>
          </cell>
          <cell r="AO855">
            <v>755217501.38</v>
          </cell>
          <cell r="AP855">
            <v>39562242.700000003</v>
          </cell>
          <cell r="AQ855">
            <v>40990348.82</v>
          </cell>
          <cell r="AR855">
            <v>117391939.68000001</v>
          </cell>
          <cell r="AS855">
            <v>83787565.200000003</v>
          </cell>
          <cell r="AT855">
            <v>77800403.209999993</v>
          </cell>
          <cell r="AU855">
            <v>140229443.69999999</v>
          </cell>
        </row>
        <row r="856">
          <cell r="A856" t="str">
            <v>1123514</v>
          </cell>
          <cell r="B856" t="str">
            <v>IRPJ - RECOLHIMENTO A MAIOR</v>
          </cell>
          <cell r="C856">
            <v>22186075.359999999</v>
          </cell>
          <cell r="D856">
            <v>456471352.13</v>
          </cell>
          <cell r="E856">
            <v>1603852.62</v>
          </cell>
          <cell r="F856">
            <v>0</v>
          </cell>
          <cell r="G856">
            <v>0</v>
          </cell>
          <cell r="H856">
            <v>6609098.3499999996</v>
          </cell>
          <cell r="I856">
            <v>47723.75</v>
          </cell>
          <cell r="J856">
            <v>0</v>
          </cell>
          <cell r="K856">
            <v>4929.2700000000004</v>
          </cell>
          <cell r="L856">
            <v>17970.84</v>
          </cell>
          <cell r="M856">
            <v>4674.7700000000004</v>
          </cell>
          <cell r="N856">
            <v>4856.4799999999996</v>
          </cell>
          <cell r="O856">
            <v>259.24</v>
          </cell>
          <cell r="P856">
            <v>1303.8499999999999</v>
          </cell>
          <cell r="Q856">
            <v>0</v>
          </cell>
          <cell r="R856">
            <v>2258.67</v>
          </cell>
          <cell r="S856">
            <v>0</v>
          </cell>
          <cell r="T856">
            <v>5830.96</v>
          </cell>
          <cell r="U856">
            <v>15751.47</v>
          </cell>
          <cell r="V856">
            <v>856.64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363305.91</v>
          </cell>
          <cell r="AL856">
            <v>54130312.090000004</v>
          </cell>
          <cell r="AM856">
            <v>541470412.39999998</v>
          </cell>
          <cell r="AN856">
            <v>0</v>
          </cell>
          <cell r="AO856">
            <v>541470412.39999998</v>
          </cell>
          <cell r="AP856">
            <v>39562242.700000003</v>
          </cell>
          <cell r="AQ856">
            <v>40990348.82</v>
          </cell>
          <cell r="AR856">
            <v>117391939.68000001</v>
          </cell>
          <cell r="AS856">
            <v>72199029.120000005</v>
          </cell>
          <cell r="AT856">
            <v>67741349.180000007</v>
          </cell>
          <cell r="AU856">
            <v>133345511.70999999</v>
          </cell>
        </row>
        <row r="857">
          <cell r="A857" t="str">
            <v>1123515</v>
          </cell>
          <cell r="B857" t="str">
            <v>CSLL - RECOLHIMENTO A MAIOR</v>
          </cell>
          <cell r="C857">
            <v>8199657.4000000004</v>
          </cell>
          <cell r="D857">
            <v>201523278.38</v>
          </cell>
          <cell r="E857">
            <v>1476165.72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1774.54</v>
          </cell>
          <cell r="L857">
            <v>0</v>
          </cell>
          <cell r="M857">
            <v>1682.92</v>
          </cell>
          <cell r="N857">
            <v>5022.21</v>
          </cell>
          <cell r="O857">
            <v>4027.73</v>
          </cell>
          <cell r="P857">
            <v>0</v>
          </cell>
          <cell r="Q857">
            <v>112.66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2399632.46</v>
          </cell>
          <cell r="AM857">
            <v>213611354.02000001</v>
          </cell>
          <cell r="AN857">
            <v>0</v>
          </cell>
          <cell r="AO857">
            <v>213611354.02000001</v>
          </cell>
          <cell r="AP857">
            <v>0</v>
          </cell>
          <cell r="AQ857">
            <v>0</v>
          </cell>
          <cell r="AR857">
            <v>0</v>
          </cell>
          <cell r="AS857">
            <v>11542316.02</v>
          </cell>
          <cell r="AT857">
            <v>10006714.699999999</v>
          </cell>
          <cell r="AU857">
            <v>6854104.5599999996</v>
          </cell>
        </row>
        <row r="858">
          <cell r="A858" t="str">
            <v>1123902</v>
          </cell>
          <cell r="B858" t="str">
            <v>RECUPERACAO DE IMPOSTOS FEDERAIS</v>
          </cell>
          <cell r="C858">
            <v>0</v>
          </cell>
          <cell r="D858">
            <v>0</v>
          </cell>
          <cell r="E858">
            <v>32596.07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5333.33</v>
          </cell>
          <cell r="Q858">
            <v>0</v>
          </cell>
          <cell r="R858">
            <v>79349.87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18455.689999999999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135734.96</v>
          </cell>
          <cell r="AN858">
            <v>0</v>
          </cell>
          <cell r="AO858">
            <v>135734.96</v>
          </cell>
          <cell r="AP858">
            <v>0</v>
          </cell>
          <cell r="AQ858">
            <v>0</v>
          </cell>
          <cell r="AR858">
            <v>0</v>
          </cell>
          <cell r="AS858">
            <v>46220.06</v>
          </cell>
          <cell r="AT858">
            <v>52339.33</v>
          </cell>
          <cell r="AU858">
            <v>29827.43</v>
          </cell>
        </row>
        <row r="859">
          <cell r="A859" t="str">
            <v>CBAG111615</v>
          </cell>
          <cell r="B859" t="str">
            <v>IRRF s/ Juros sobre o Capital Próprio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354290.34</v>
          </cell>
          <cell r="AL859">
            <v>1780236.25</v>
          </cell>
          <cell r="AM859">
            <v>2134526.59</v>
          </cell>
          <cell r="AN859">
            <v>0</v>
          </cell>
          <cell r="AO859">
            <v>2134526.59</v>
          </cell>
          <cell r="AP859">
            <v>62757635.759999998</v>
          </cell>
          <cell r="AQ859">
            <v>1715024.65</v>
          </cell>
          <cell r="AR859">
            <v>57183307.130000003</v>
          </cell>
          <cell r="AS859">
            <v>64782560.759999998</v>
          </cell>
          <cell r="AT859">
            <v>2835899.65</v>
          </cell>
          <cell r="AU859">
            <v>58783402.130000003</v>
          </cell>
        </row>
        <row r="860">
          <cell r="A860" t="str">
            <v>1123516</v>
          </cell>
          <cell r="B860" t="str">
            <v>IRRF JUROS SOBRE CAPITAL PROPRIO-ANTEC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354290.34</v>
          </cell>
          <cell r="AL860">
            <v>1780236.25</v>
          </cell>
          <cell r="AM860">
            <v>2134526.59</v>
          </cell>
          <cell r="AN860">
            <v>0</v>
          </cell>
          <cell r="AO860">
            <v>2134526.59</v>
          </cell>
          <cell r="AP860">
            <v>62757635.759999998</v>
          </cell>
          <cell r="AQ860">
            <v>1715024.65</v>
          </cell>
          <cell r="AR860">
            <v>57183307.130000003</v>
          </cell>
          <cell r="AS860">
            <v>64782560.759999998</v>
          </cell>
          <cell r="AT860">
            <v>2835899.65</v>
          </cell>
          <cell r="AU860">
            <v>58783402.130000003</v>
          </cell>
        </row>
        <row r="861">
          <cell r="A861" t="str">
            <v>CBAG111616</v>
          </cell>
          <cell r="B861" t="str">
            <v>IRRF a Compensar - Mútuos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1372785.74</v>
          </cell>
          <cell r="AM861">
            <v>1372785.74</v>
          </cell>
          <cell r="AN861">
            <v>0</v>
          </cell>
          <cell r="AO861">
            <v>1372785.74</v>
          </cell>
          <cell r="AP861">
            <v>143268.39000000001</v>
          </cell>
          <cell r="AQ861">
            <v>143268.39000000001</v>
          </cell>
          <cell r="AR861">
            <v>108684.23</v>
          </cell>
          <cell r="AS861">
            <v>143268.39000000001</v>
          </cell>
          <cell r="AT861">
            <v>143268.39000000001</v>
          </cell>
          <cell r="AU861">
            <v>108684.23</v>
          </cell>
        </row>
        <row r="862">
          <cell r="A862" t="str">
            <v>1123521</v>
          </cell>
          <cell r="B862" t="str">
            <v>IRRF A COMPENSAR MUTUOS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143268.39000000001</v>
          </cell>
          <cell r="AQ862">
            <v>143268.39000000001</v>
          </cell>
          <cell r="AR862">
            <v>88336.22</v>
          </cell>
          <cell r="AS862">
            <v>143268.39000000001</v>
          </cell>
          <cell r="AT862">
            <v>143268.39000000001</v>
          </cell>
          <cell r="AU862">
            <v>88336.22</v>
          </cell>
        </row>
        <row r="863">
          <cell r="A863" t="str">
            <v>1123523</v>
          </cell>
          <cell r="B863" t="str">
            <v>IRRF S/MUTUO SUBSIDIARIAS/HOLDING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1372785.74</v>
          </cell>
          <cell r="AM863">
            <v>1372785.74</v>
          </cell>
          <cell r="AN863">
            <v>0</v>
          </cell>
          <cell r="AO863">
            <v>1372785.74</v>
          </cell>
          <cell r="AP863">
            <v>0</v>
          </cell>
          <cell r="AQ863">
            <v>0</v>
          </cell>
          <cell r="AR863">
            <v>20348.009999999998</v>
          </cell>
          <cell r="AS863">
            <v>0</v>
          </cell>
          <cell r="AT863">
            <v>0</v>
          </cell>
          <cell r="AU863">
            <v>20348.009999999998</v>
          </cell>
        </row>
        <row r="864">
          <cell r="A864" t="str">
            <v>CBAG111617</v>
          </cell>
          <cell r="B864" t="str">
            <v>IRF s/ Folha de Pagamento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1591.76</v>
          </cell>
        </row>
        <row r="865">
          <cell r="A865" t="str">
            <v>1123527</v>
          </cell>
          <cell r="B865" t="str">
            <v>IRF SOBRE  FOLHA DE PAGAMENTO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1591.76</v>
          </cell>
        </row>
        <row r="866">
          <cell r="A866" t="str">
            <v>CBAG111618</v>
          </cell>
          <cell r="B866" t="str">
            <v>(-) IR e CS a Compensar com o Passivo</v>
          </cell>
          <cell r="C866">
            <v>-106889279.51000001</v>
          </cell>
          <cell r="D866">
            <v>-64423312.770000003</v>
          </cell>
          <cell r="E866">
            <v>-20876871.91</v>
          </cell>
          <cell r="F866">
            <v>-12422395.300000001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-8638215.4900000002</v>
          </cell>
          <cell r="AL866">
            <v>-1033205.48</v>
          </cell>
          <cell r="AM866">
            <v>-214283280.46000001</v>
          </cell>
          <cell r="AN866">
            <v>0</v>
          </cell>
          <cell r="AO866">
            <v>-214283280.46000001</v>
          </cell>
          <cell r="AP866">
            <v>-44700938.289999999</v>
          </cell>
          <cell r="AQ866">
            <v>0</v>
          </cell>
          <cell r="AR866">
            <v>-20909944.030000001</v>
          </cell>
          <cell r="AS866">
            <v>-546357154.75999999</v>
          </cell>
          <cell r="AT866">
            <v>-531571656.73000002</v>
          </cell>
          <cell r="AU866">
            <v>-319896276.13999999</v>
          </cell>
        </row>
        <row r="867">
          <cell r="A867" t="str">
            <v>1123591</v>
          </cell>
          <cell r="B867" t="str">
            <v>(-) IRPJ (ESTIMATIVA) A COMPENSAR COM PASSIVO</v>
          </cell>
          <cell r="C867">
            <v>-65798837.689999998</v>
          </cell>
          <cell r="D867">
            <v>-46964129.560000002</v>
          </cell>
          <cell r="E867">
            <v>-15184225.25</v>
          </cell>
          <cell r="F867">
            <v>-9076413.7899999991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-4568217.3499999996</v>
          </cell>
          <cell r="AL867">
            <v>-1033205.48</v>
          </cell>
          <cell r="AM867">
            <v>-142625029.12</v>
          </cell>
          <cell r="AN867">
            <v>0</v>
          </cell>
          <cell r="AO867">
            <v>-142625029.12</v>
          </cell>
          <cell r="AP867">
            <v>-44700938.289999999</v>
          </cell>
          <cell r="AQ867">
            <v>0</v>
          </cell>
          <cell r="AR867">
            <v>0</v>
          </cell>
          <cell r="AS867">
            <v>-387376496.93000001</v>
          </cell>
          <cell r="AT867">
            <v>-369190942.52999997</v>
          </cell>
          <cell r="AU867">
            <v>-197373100.18000001</v>
          </cell>
        </row>
        <row r="868">
          <cell r="A868" t="str">
            <v>1123592</v>
          </cell>
          <cell r="B868" t="str">
            <v>(-) IRPJ RETIDO EM FONTE A COMPENSAR COM PASSIVO</v>
          </cell>
          <cell r="C868">
            <v>-6186877.5999999996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-1079107.6399999999</v>
          </cell>
          <cell r="AL868">
            <v>0</v>
          </cell>
          <cell r="AM868">
            <v>-7265985.2400000002</v>
          </cell>
          <cell r="AN868">
            <v>0</v>
          </cell>
          <cell r="AO868">
            <v>-7265985.2400000002</v>
          </cell>
          <cell r="AP868">
            <v>0</v>
          </cell>
          <cell r="AQ868">
            <v>0</v>
          </cell>
          <cell r="AR868">
            <v>0</v>
          </cell>
          <cell r="AS868">
            <v>-17656169.510000002</v>
          </cell>
          <cell r="AT868">
            <v>-10669147.550000001</v>
          </cell>
          <cell r="AU868">
            <v>-14176202.949999999</v>
          </cell>
        </row>
        <row r="869">
          <cell r="A869" t="str">
            <v>1123593</v>
          </cell>
          <cell r="B869" t="str">
            <v>(-) IRPJ RECOLHIDO A MAIOR A COMPENSAR COM PASSIVO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-363305.91</v>
          </cell>
          <cell r="AL869">
            <v>0</v>
          </cell>
          <cell r="AM869">
            <v>-363305.91</v>
          </cell>
          <cell r="AN869">
            <v>0</v>
          </cell>
          <cell r="AO869">
            <v>-363305.91</v>
          </cell>
          <cell r="AP869">
            <v>0</v>
          </cell>
          <cell r="AQ869">
            <v>0</v>
          </cell>
          <cell r="AR869">
            <v>-20909944.030000001</v>
          </cell>
          <cell r="AS869">
            <v>0</v>
          </cell>
          <cell r="AT869">
            <v>-2277013.35</v>
          </cell>
          <cell r="AU869">
            <v>-21779524.620000001</v>
          </cell>
        </row>
        <row r="870">
          <cell r="A870" t="str">
            <v>1123594</v>
          </cell>
          <cell r="B870" t="str">
            <v>(-) CSLL (ESTIMATIVA) A COMPENSAR COM PASSIVO</v>
          </cell>
          <cell r="C870">
            <v>-33287903.91</v>
          </cell>
          <cell r="D870">
            <v>-17459183.210000001</v>
          </cell>
          <cell r="E870">
            <v>-5692646.6600000001</v>
          </cell>
          <cell r="F870">
            <v>-3345981.51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-2606175.56</v>
          </cell>
          <cell r="AL870">
            <v>0</v>
          </cell>
          <cell r="AM870">
            <v>-62391890.850000001</v>
          </cell>
          <cell r="AN870">
            <v>0</v>
          </cell>
          <cell r="AO870">
            <v>-62391890.850000001</v>
          </cell>
          <cell r="AP870">
            <v>0</v>
          </cell>
          <cell r="AQ870">
            <v>0</v>
          </cell>
          <cell r="AR870">
            <v>0</v>
          </cell>
          <cell r="AS870">
            <v>-141324488.31999999</v>
          </cell>
          <cell r="AT870">
            <v>-147278722.19</v>
          </cell>
          <cell r="AU870">
            <v>-84343042.909999996</v>
          </cell>
        </row>
        <row r="871">
          <cell r="A871" t="str">
            <v>1123595</v>
          </cell>
          <cell r="B871" t="str">
            <v>(-) CSLL RETIDO EM FONTE A COMPENSAR COM PASSIVO</v>
          </cell>
          <cell r="C871">
            <v>-1615660.31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-21409.03</v>
          </cell>
          <cell r="AL871">
            <v>0</v>
          </cell>
          <cell r="AM871">
            <v>-1637069.34</v>
          </cell>
          <cell r="AN871">
            <v>0</v>
          </cell>
          <cell r="AO871">
            <v>-1637069.34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-1622228.41</v>
          </cell>
          <cell r="AU871">
            <v>-2878567.93</v>
          </cell>
        </row>
        <row r="872">
          <cell r="A872" t="str">
            <v>1123596</v>
          </cell>
          <cell r="B872" t="str">
            <v>(-) CSLL RECOLHIDO A MAIOR A COMPENSAR COM PASSIVO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-533602.69999999995</v>
          </cell>
          <cell r="AU872">
            <v>-483304.07</v>
          </cell>
        </row>
        <row r="873">
          <cell r="A873" t="str">
            <v>1123598</v>
          </cell>
          <cell r="B873" t="str">
            <v>IMPOSTO DE RENDA E C.SOCIAL COMPENSAR COM PASSIVO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1137466.52</v>
          </cell>
        </row>
        <row r="874">
          <cell r="A874" t="str">
            <v>CBAG111619</v>
          </cell>
          <cell r="B874" t="str">
            <v>(-) IRRF s/ JSCP a Compensar com Passivo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-354290.34</v>
          </cell>
          <cell r="AL874">
            <v>0</v>
          </cell>
          <cell r="AM874">
            <v>-354290.34</v>
          </cell>
          <cell r="AN874">
            <v>0</v>
          </cell>
          <cell r="AO874">
            <v>-354290.34</v>
          </cell>
          <cell r="AP874">
            <v>-29840814.82</v>
          </cell>
          <cell r="AQ874">
            <v>0</v>
          </cell>
          <cell r="AR874">
            <v>0</v>
          </cell>
          <cell r="AS874">
            <v>-29840814.82</v>
          </cell>
          <cell r="AT874">
            <v>0</v>
          </cell>
          <cell r="AU874">
            <v>-690121.8</v>
          </cell>
        </row>
        <row r="875">
          <cell r="A875" t="str">
            <v>1123597</v>
          </cell>
          <cell r="B875" t="str">
            <v>(-) IRRF S/ JSCP A COMPENSAR COM PASSIVO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-354290.34</v>
          </cell>
          <cell r="AL875">
            <v>0</v>
          </cell>
          <cell r="AM875">
            <v>-354290.34</v>
          </cell>
          <cell r="AN875">
            <v>0</v>
          </cell>
          <cell r="AO875">
            <v>-354290.34</v>
          </cell>
          <cell r="AP875">
            <v>-29840814.82</v>
          </cell>
          <cell r="AQ875">
            <v>0</v>
          </cell>
          <cell r="AR875">
            <v>0</v>
          </cell>
          <cell r="AS875">
            <v>-29840814.82</v>
          </cell>
          <cell r="AT875">
            <v>0</v>
          </cell>
          <cell r="AU875">
            <v>-690121.8</v>
          </cell>
        </row>
        <row r="876">
          <cell r="A876" t="str">
            <v>CBAG11162</v>
          </cell>
          <cell r="B876" t="str">
            <v>Outros Tributos</v>
          </cell>
          <cell r="C876">
            <v>12870133.99</v>
          </cell>
          <cell r="D876">
            <v>171659965.44999999</v>
          </cell>
          <cell r="E876">
            <v>6254012.71</v>
          </cell>
          <cell r="F876">
            <v>0</v>
          </cell>
          <cell r="G876">
            <v>0</v>
          </cell>
          <cell r="H876">
            <v>4351777.84</v>
          </cell>
          <cell r="I876">
            <v>138482.26</v>
          </cell>
          <cell r="J876">
            <v>0</v>
          </cell>
          <cell r="K876">
            <v>32941.85</v>
          </cell>
          <cell r="L876">
            <v>2062.19</v>
          </cell>
          <cell r="M876">
            <v>17149.72</v>
          </cell>
          <cell r="N876">
            <v>60780.79</v>
          </cell>
          <cell r="O876">
            <v>7708.55</v>
          </cell>
          <cell r="P876">
            <v>735.74</v>
          </cell>
          <cell r="Q876">
            <v>4047.67</v>
          </cell>
          <cell r="R876">
            <v>0</v>
          </cell>
          <cell r="S876">
            <v>0</v>
          </cell>
          <cell r="T876">
            <v>0</v>
          </cell>
          <cell r="U876">
            <v>15255.48</v>
          </cell>
          <cell r="V876">
            <v>45310.720000000001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1245.82</v>
          </cell>
          <cell r="AH876">
            <v>0</v>
          </cell>
          <cell r="AI876">
            <v>0</v>
          </cell>
          <cell r="AJ876">
            <v>0</v>
          </cell>
          <cell r="AK876">
            <v>8645701.2899999991</v>
          </cell>
          <cell r="AL876">
            <v>272501.09000000003</v>
          </cell>
          <cell r="AM876">
            <v>204379813.16</v>
          </cell>
          <cell r="AN876">
            <v>0</v>
          </cell>
          <cell r="AO876">
            <v>204379813.16</v>
          </cell>
          <cell r="AP876">
            <v>196905.73</v>
          </cell>
          <cell r="AQ876">
            <v>161795.48000000001</v>
          </cell>
          <cell r="AR876">
            <v>0</v>
          </cell>
          <cell r="AS876">
            <v>67929923.010000005</v>
          </cell>
          <cell r="AT876">
            <v>81663005.599999994</v>
          </cell>
          <cell r="AU876">
            <v>70723715.719999999</v>
          </cell>
        </row>
        <row r="877">
          <cell r="A877" t="str">
            <v>CBAG111621</v>
          </cell>
          <cell r="B877" t="str">
            <v>Pis/Pasep e Cofins a  Recuperar</v>
          </cell>
          <cell r="C877">
            <v>3921735.6800000002</v>
          </cell>
          <cell r="D877">
            <v>112276975.29000001</v>
          </cell>
          <cell r="E877">
            <v>0</v>
          </cell>
          <cell r="F877">
            <v>0</v>
          </cell>
          <cell r="G877">
            <v>0</v>
          </cell>
          <cell r="H877">
            <v>4351777.84</v>
          </cell>
          <cell r="I877">
            <v>138482.26</v>
          </cell>
          <cell r="J877">
            <v>0</v>
          </cell>
          <cell r="K877">
            <v>31695.73</v>
          </cell>
          <cell r="L877">
            <v>2062.19</v>
          </cell>
          <cell r="M877">
            <v>8165.16</v>
          </cell>
          <cell r="N877">
            <v>60780.79</v>
          </cell>
          <cell r="O877">
            <v>5307.92</v>
          </cell>
          <cell r="P877">
            <v>735.74</v>
          </cell>
          <cell r="Q877">
            <v>3879.18</v>
          </cell>
          <cell r="R877">
            <v>0</v>
          </cell>
          <cell r="S877">
            <v>0</v>
          </cell>
          <cell r="T877">
            <v>0</v>
          </cell>
          <cell r="U877">
            <v>15255.48</v>
          </cell>
          <cell r="V877">
            <v>40086.519999999997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8532713.5600000005</v>
          </cell>
          <cell r="AL877">
            <v>265405.61</v>
          </cell>
          <cell r="AM877">
            <v>129655058.95</v>
          </cell>
          <cell r="AN877">
            <v>0</v>
          </cell>
          <cell r="AO877">
            <v>129655058.95</v>
          </cell>
          <cell r="AP877">
            <v>196905.73</v>
          </cell>
          <cell r="AQ877">
            <v>161795.48000000001</v>
          </cell>
          <cell r="AR877">
            <v>0</v>
          </cell>
          <cell r="AS877">
            <v>4430204.63</v>
          </cell>
          <cell r="AT877">
            <v>2319129.25</v>
          </cell>
          <cell r="AU877">
            <v>3647732.69</v>
          </cell>
        </row>
        <row r="878">
          <cell r="A878" t="str">
            <v>CBAG1116211</v>
          </cell>
          <cell r="B878" t="str">
            <v>PIS/Pasep e Cofins</v>
          </cell>
          <cell r="C878">
            <v>2443805.9500000002</v>
          </cell>
          <cell r="D878">
            <v>181130077.36000001</v>
          </cell>
          <cell r="E878">
            <v>0</v>
          </cell>
          <cell r="F878">
            <v>0</v>
          </cell>
          <cell r="G878">
            <v>0</v>
          </cell>
          <cell r="H878">
            <v>4351777.84</v>
          </cell>
          <cell r="I878">
            <v>0</v>
          </cell>
          <cell r="J878">
            <v>0</v>
          </cell>
          <cell r="K878">
            <v>105353.84</v>
          </cell>
          <cell r="L878">
            <v>33757.449999999997</v>
          </cell>
          <cell r="M878">
            <v>70462.460000000006</v>
          </cell>
          <cell r="N878">
            <v>101340.02</v>
          </cell>
          <cell r="O878">
            <v>5307.92</v>
          </cell>
          <cell r="P878">
            <v>735.74</v>
          </cell>
          <cell r="Q878">
            <v>468.73</v>
          </cell>
          <cell r="R878">
            <v>0</v>
          </cell>
          <cell r="S878">
            <v>0</v>
          </cell>
          <cell r="T878">
            <v>0</v>
          </cell>
          <cell r="U878">
            <v>15255.48</v>
          </cell>
          <cell r="V878">
            <v>40086.519999999997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304422.28999999998</v>
          </cell>
          <cell r="AL878">
            <v>0</v>
          </cell>
          <cell r="AM878">
            <v>188602851.59999999</v>
          </cell>
          <cell r="AN878">
            <v>0</v>
          </cell>
          <cell r="AO878">
            <v>188602851.59999999</v>
          </cell>
          <cell r="AP878">
            <v>0</v>
          </cell>
          <cell r="AQ878">
            <v>0</v>
          </cell>
          <cell r="AR878">
            <v>0</v>
          </cell>
          <cell r="AS878">
            <v>3322453.56</v>
          </cell>
          <cell r="AT878">
            <v>2789385.28</v>
          </cell>
          <cell r="AU878">
            <v>1862735.82</v>
          </cell>
        </row>
        <row r="879">
          <cell r="A879" t="str">
            <v>1123702</v>
          </cell>
          <cell r="B879" t="str">
            <v>COFINS</v>
          </cell>
          <cell r="C879">
            <v>2011092.99</v>
          </cell>
          <cell r="D879">
            <v>148430387.55000001</v>
          </cell>
          <cell r="E879">
            <v>0</v>
          </cell>
          <cell r="F879">
            <v>0</v>
          </cell>
          <cell r="G879">
            <v>0</v>
          </cell>
          <cell r="H879">
            <v>3575514.62</v>
          </cell>
          <cell r="I879">
            <v>0</v>
          </cell>
          <cell r="J879">
            <v>0</v>
          </cell>
          <cell r="K879">
            <v>86592.19</v>
          </cell>
          <cell r="L879">
            <v>27745.85</v>
          </cell>
          <cell r="M879">
            <v>57914.34</v>
          </cell>
          <cell r="N879">
            <v>83293.179999999993</v>
          </cell>
          <cell r="O879">
            <v>4362.68</v>
          </cell>
          <cell r="P879">
            <v>604.72</v>
          </cell>
          <cell r="Q879">
            <v>385.26</v>
          </cell>
          <cell r="R879">
            <v>0</v>
          </cell>
          <cell r="S879">
            <v>0</v>
          </cell>
          <cell r="T879">
            <v>0</v>
          </cell>
          <cell r="U879">
            <v>12538.75</v>
          </cell>
          <cell r="V879">
            <v>32948.410000000003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250119.93</v>
          </cell>
          <cell r="AL879">
            <v>0</v>
          </cell>
          <cell r="AM879">
            <v>154573500.47</v>
          </cell>
          <cell r="AN879">
            <v>0</v>
          </cell>
          <cell r="AO879">
            <v>154573500.47</v>
          </cell>
          <cell r="AP879">
            <v>0</v>
          </cell>
          <cell r="AQ879">
            <v>0</v>
          </cell>
          <cell r="AR879">
            <v>0</v>
          </cell>
          <cell r="AS879">
            <v>2732423.5</v>
          </cell>
          <cell r="AT879">
            <v>2299360.48</v>
          </cell>
          <cell r="AU879">
            <v>1533041.45</v>
          </cell>
        </row>
        <row r="880">
          <cell r="A880" t="str">
            <v>1123703</v>
          </cell>
          <cell r="B880" t="str">
            <v>PASEP</v>
          </cell>
          <cell r="C880">
            <v>432712.96000000002</v>
          </cell>
          <cell r="D880">
            <v>32699689.809999999</v>
          </cell>
          <cell r="E880">
            <v>0</v>
          </cell>
          <cell r="F880">
            <v>0</v>
          </cell>
          <cell r="G880">
            <v>0</v>
          </cell>
          <cell r="H880">
            <v>776263.22</v>
          </cell>
          <cell r="I880">
            <v>0</v>
          </cell>
          <cell r="J880">
            <v>0</v>
          </cell>
          <cell r="K880">
            <v>18761.650000000001</v>
          </cell>
          <cell r="L880">
            <v>6011.6</v>
          </cell>
          <cell r="M880">
            <v>12548.12</v>
          </cell>
          <cell r="N880">
            <v>18046.84</v>
          </cell>
          <cell r="O880">
            <v>945.24</v>
          </cell>
          <cell r="P880">
            <v>131.02000000000001</v>
          </cell>
          <cell r="Q880">
            <v>83.47</v>
          </cell>
          <cell r="R880">
            <v>0</v>
          </cell>
          <cell r="S880">
            <v>0</v>
          </cell>
          <cell r="T880">
            <v>0</v>
          </cell>
          <cell r="U880">
            <v>2716.73</v>
          </cell>
          <cell r="V880">
            <v>7138.11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54302.36</v>
          </cell>
          <cell r="AL880">
            <v>0</v>
          </cell>
          <cell r="AM880">
            <v>34029351.130000003</v>
          </cell>
          <cell r="AN880">
            <v>0</v>
          </cell>
          <cell r="AO880">
            <v>34029351.130000003</v>
          </cell>
          <cell r="AP880">
            <v>0</v>
          </cell>
          <cell r="AQ880">
            <v>0</v>
          </cell>
          <cell r="AR880">
            <v>0</v>
          </cell>
          <cell r="AS880">
            <v>590030.06000000006</v>
          </cell>
          <cell r="AT880">
            <v>490024.8</v>
          </cell>
          <cell r="AU880">
            <v>329694.37</v>
          </cell>
        </row>
        <row r="881">
          <cell r="A881" t="str">
            <v>CBAG1116212</v>
          </cell>
          <cell r="B881" t="str">
            <v>Crédito Presumido Pasep/Cofins</v>
          </cell>
          <cell r="C881">
            <v>10247130.710000001</v>
          </cell>
          <cell r="D881">
            <v>28768413.550000001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138482.26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12060317.140000001</v>
          </cell>
          <cell r="AL881">
            <v>265405.61</v>
          </cell>
          <cell r="AM881">
            <v>51479749.270000003</v>
          </cell>
          <cell r="AN881">
            <v>0</v>
          </cell>
          <cell r="AO881">
            <v>51479749.270000003</v>
          </cell>
          <cell r="AP881">
            <v>196905.73</v>
          </cell>
          <cell r="AQ881">
            <v>161795.48000000001</v>
          </cell>
          <cell r="AR881">
            <v>30229.07</v>
          </cell>
          <cell r="AS881">
            <v>47588301.039999999</v>
          </cell>
          <cell r="AT881">
            <v>50247927.93</v>
          </cell>
          <cell r="AU881">
            <v>70879853.150000006</v>
          </cell>
        </row>
        <row r="882">
          <cell r="A882" t="str">
            <v>1123708</v>
          </cell>
          <cell r="B882" t="str">
            <v>COFINS-CREDITO PRESUMIDO</v>
          </cell>
          <cell r="C882">
            <v>8419264.25</v>
          </cell>
          <cell r="D882">
            <v>23636749.920000002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113779.98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9858575.0999999996</v>
          </cell>
          <cell r="AL882">
            <v>218063.01</v>
          </cell>
          <cell r="AM882">
            <v>42246432.259999998</v>
          </cell>
          <cell r="AN882">
            <v>0</v>
          </cell>
          <cell r="AO882">
            <v>42246432.259999998</v>
          </cell>
          <cell r="AP882">
            <v>161782.04</v>
          </cell>
          <cell r="AQ882">
            <v>132934.69</v>
          </cell>
          <cell r="AR882">
            <v>24836.87</v>
          </cell>
          <cell r="AS882">
            <v>39570513.920000002</v>
          </cell>
          <cell r="AT882">
            <v>41283539.219999999</v>
          </cell>
          <cell r="AU882">
            <v>58235902.07</v>
          </cell>
        </row>
        <row r="883">
          <cell r="A883" t="str">
            <v>1123709</v>
          </cell>
          <cell r="B883" t="str">
            <v>PASEP-CREDITO PRESUMIDO</v>
          </cell>
          <cell r="C883">
            <v>1827866.46</v>
          </cell>
          <cell r="D883">
            <v>5131663.63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24702.28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2201742.04</v>
          </cell>
          <cell r="AL883">
            <v>47342.6</v>
          </cell>
          <cell r="AM883">
            <v>9233317.0099999998</v>
          </cell>
          <cell r="AN883">
            <v>0</v>
          </cell>
          <cell r="AO883">
            <v>9233317.0099999998</v>
          </cell>
          <cell r="AP883">
            <v>35123.69</v>
          </cell>
          <cell r="AQ883">
            <v>28860.79</v>
          </cell>
          <cell r="AR883">
            <v>5392.2</v>
          </cell>
          <cell r="AS883">
            <v>8017787.1200000001</v>
          </cell>
          <cell r="AT883">
            <v>8964388.7100000009</v>
          </cell>
          <cell r="AU883">
            <v>12643951.08</v>
          </cell>
        </row>
        <row r="884">
          <cell r="A884" t="str">
            <v>CBAG1116213</v>
          </cell>
          <cell r="B884" t="str">
            <v>PIS/Pasep e Cofins-Retidos Fonte-Lei 10033/03</v>
          </cell>
          <cell r="C884">
            <v>0</v>
          </cell>
          <cell r="D884">
            <v>0.17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-73658.11</v>
          </cell>
          <cell r="L884">
            <v>-31695.26</v>
          </cell>
          <cell r="M884">
            <v>-62297.3</v>
          </cell>
          <cell r="N884">
            <v>-40559.230000000003</v>
          </cell>
          <cell r="O884">
            <v>0</v>
          </cell>
          <cell r="P884">
            <v>0</v>
          </cell>
          <cell r="Q884">
            <v>3410.45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7830.08</v>
          </cell>
          <cell r="AL884">
            <v>0</v>
          </cell>
          <cell r="AM884">
            <v>-196969.2</v>
          </cell>
          <cell r="AN884">
            <v>0</v>
          </cell>
          <cell r="AO884">
            <v>-196969.2</v>
          </cell>
          <cell r="AP884">
            <v>0</v>
          </cell>
          <cell r="AQ884">
            <v>0</v>
          </cell>
          <cell r="AR884">
            <v>0</v>
          </cell>
          <cell r="AS884">
            <v>15293.31</v>
          </cell>
          <cell r="AT884">
            <v>1535992.92</v>
          </cell>
          <cell r="AU884">
            <v>1532408.86</v>
          </cell>
        </row>
        <row r="885">
          <cell r="A885" t="str">
            <v>1123700</v>
          </cell>
          <cell r="B885" t="str">
            <v>COFINS - RET FONTE LEI 10833/03 # LEI 9430/96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-60540.93</v>
          </cell>
          <cell r="L885">
            <v>-26050.9</v>
          </cell>
          <cell r="M885">
            <v>-51203.25</v>
          </cell>
          <cell r="N885">
            <v>-33336.339999999997</v>
          </cell>
          <cell r="O885">
            <v>0</v>
          </cell>
          <cell r="P885">
            <v>0</v>
          </cell>
          <cell r="Q885">
            <v>2803.11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6435.86</v>
          </cell>
          <cell r="AL885">
            <v>0</v>
          </cell>
          <cell r="AM885">
            <v>-161892.45000000001</v>
          </cell>
          <cell r="AN885">
            <v>0</v>
          </cell>
          <cell r="AO885">
            <v>-161892.45000000001</v>
          </cell>
          <cell r="AP885">
            <v>0</v>
          </cell>
          <cell r="AQ885">
            <v>0</v>
          </cell>
          <cell r="AR885">
            <v>0</v>
          </cell>
          <cell r="AS885">
            <v>12576.64</v>
          </cell>
          <cell r="AT885">
            <v>1262026.3400000001</v>
          </cell>
          <cell r="AU885">
            <v>1258700.01</v>
          </cell>
        </row>
        <row r="886">
          <cell r="A886" t="str">
            <v>1123701</v>
          </cell>
          <cell r="B886" t="str">
            <v>PASEP - RET FONTE LEI 10833/03 # LEI 9430/96</v>
          </cell>
          <cell r="C886">
            <v>0</v>
          </cell>
          <cell r="D886">
            <v>0.17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-13117.18</v>
          </cell>
          <cell r="L886">
            <v>-5644.36</v>
          </cell>
          <cell r="M886">
            <v>-11094.05</v>
          </cell>
          <cell r="N886">
            <v>-7222.89</v>
          </cell>
          <cell r="O886">
            <v>0</v>
          </cell>
          <cell r="P886">
            <v>0</v>
          </cell>
          <cell r="Q886">
            <v>607.34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1394.22</v>
          </cell>
          <cell r="AL886">
            <v>0</v>
          </cell>
          <cell r="AM886">
            <v>-35076.75</v>
          </cell>
          <cell r="AN886">
            <v>0</v>
          </cell>
          <cell r="AO886">
            <v>-35076.75</v>
          </cell>
          <cell r="AP886">
            <v>0</v>
          </cell>
          <cell r="AQ886">
            <v>0</v>
          </cell>
          <cell r="AR886">
            <v>0</v>
          </cell>
          <cell r="AS886">
            <v>2716.67</v>
          </cell>
          <cell r="AT886">
            <v>273966.58</v>
          </cell>
          <cell r="AU886">
            <v>273708.84999999998</v>
          </cell>
        </row>
        <row r="887">
          <cell r="A887" t="str">
            <v>CBAG1116214</v>
          </cell>
          <cell r="B887" t="str">
            <v>PIS/Pasep e Cofins s/ Créditos Imobilizado</v>
          </cell>
          <cell r="C887">
            <v>1477929.73</v>
          </cell>
          <cell r="D887">
            <v>0.72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1477930.45</v>
          </cell>
          <cell r="AN887">
            <v>0</v>
          </cell>
          <cell r="AO887">
            <v>1477930.45</v>
          </cell>
          <cell r="AP887">
            <v>0</v>
          </cell>
          <cell r="AQ887">
            <v>0</v>
          </cell>
          <cell r="AR887">
            <v>0</v>
          </cell>
          <cell r="AS887">
            <v>1314536.8</v>
          </cell>
          <cell r="AT887">
            <v>816635.52</v>
          </cell>
          <cell r="AU887">
            <v>2535093.16</v>
          </cell>
        </row>
        <row r="888">
          <cell r="A888" t="str">
            <v>1123710</v>
          </cell>
          <cell r="B888" t="str">
            <v>PIS - S/ CREDITO BENS IMOBILIZADO- CP</v>
          </cell>
          <cell r="C888">
            <v>268712.32000000001</v>
          </cell>
          <cell r="D888">
            <v>0.72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268713.03999999998</v>
          </cell>
          <cell r="AN888">
            <v>0</v>
          </cell>
          <cell r="AO888">
            <v>268713.03999999998</v>
          </cell>
          <cell r="AP888">
            <v>0</v>
          </cell>
          <cell r="AQ888">
            <v>0</v>
          </cell>
          <cell r="AR888">
            <v>0</v>
          </cell>
          <cell r="AS888">
            <v>234484.03</v>
          </cell>
          <cell r="AT888">
            <v>145669.32</v>
          </cell>
          <cell r="AU888">
            <v>1232195.3899999999</v>
          </cell>
        </row>
        <row r="889">
          <cell r="A889" t="str">
            <v>1123711</v>
          </cell>
          <cell r="B889" t="str">
            <v>COFINS - S/ CREDITO BENS IMOBILIZADO- CP</v>
          </cell>
          <cell r="C889">
            <v>1209217.4099999999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1209217.4099999999</v>
          </cell>
          <cell r="AN889">
            <v>0</v>
          </cell>
          <cell r="AO889">
            <v>1209217.4099999999</v>
          </cell>
          <cell r="AP889">
            <v>0</v>
          </cell>
          <cell r="AQ889">
            <v>0</v>
          </cell>
          <cell r="AR889">
            <v>0</v>
          </cell>
          <cell r="AS889">
            <v>1080052.77</v>
          </cell>
          <cell r="AT889">
            <v>670966.19999999995</v>
          </cell>
          <cell r="AU889">
            <v>1302897.77</v>
          </cell>
        </row>
        <row r="890">
          <cell r="A890" t="str">
            <v>CBAG1116215</v>
          </cell>
          <cell r="B890" t="str">
            <v>PIS/Pasep e Cofins a Compensar com o Passivo</v>
          </cell>
          <cell r="C890">
            <v>-10247130.710000001</v>
          </cell>
          <cell r="D890">
            <v>-97621516.510000005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-3839855.95</v>
          </cell>
          <cell r="AL890">
            <v>0</v>
          </cell>
          <cell r="AM890">
            <v>-111708503.17</v>
          </cell>
          <cell r="AN890">
            <v>0</v>
          </cell>
          <cell r="AO890">
            <v>-111708503.17</v>
          </cell>
          <cell r="AP890">
            <v>0</v>
          </cell>
          <cell r="AQ890">
            <v>0</v>
          </cell>
          <cell r="AR890">
            <v>-30229.07</v>
          </cell>
          <cell r="AS890">
            <v>-47810380.079999998</v>
          </cell>
          <cell r="AT890">
            <v>-53070812.399999999</v>
          </cell>
          <cell r="AU890">
            <v>-73162358.299999997</v>
          </cell>
        </row>
        <row r="891">
          <cell r="A891" t="str">
            <v>1123795</v>
          </cell>
          <cell r="B891" t="str">
            <v>(-) PIS/PASEP A COMPENSAR COM PASSIVO</v>
          </cell>
          <cell r="C891">
            <v>-1827866.46</v>
          </cell>
          <cell r="D891">
            <v>-17380136.620000001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-685647.91</v>
          </cell>
          <cell r="AL891">
            <v>0</v>
          </cell>
          <cell r="AM891">
            <v>-19893650.989999998</v>
          </cell>
          <cell r="AN891">
            <v>0</v>
          </cell>
          <cell r="AO891">
            <v>-19893650.989999998</v>
          </cell>
          <cell r="AP891">
            <v>0</v>
          </cell>
          <cell r="AQ891">
            <v>0</v>
          </cell>
          <cell r="AR891">
            <v>-24836.87</v>
          </cell>
          <cell r="AS891">
            <v>-8054851.1600000001</v>
          </cell>
          <cell r="AT891">
            <v>-9187281.7799999993</v>
          </cell>
          <cell r="AU891">
            <v>-12755570.18</v>
          </cell>
        </row>
        <row r="892">
          <cell r="A892" t="str">
            <v>1123796</v>
          </cell>
          <cell r="B892" t="str">
            <v>(-) PIS/PASEP RETIDO EM FONTE A COMPENSAR COM PASS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-271429.84000000003</v>
          </cell>
          <cell r="AU892">
            <v>-271427.27</v>
          </cell>
        </row>
        <row r="893">
          <cell r="A893" t="str">
            <v>1123797</v>
          </cell>
          <cell r="B893" t="str">
            <v>(-) COFINS A COMPENSAR COM PASSIVO</v>
          </cell>
          <cell r="C893">
            <v>-8419264.25</v>
          </cell>
          <cell r="D893">
            <v>-80241379.890000001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-3154208.04</v>
          </cell>
          <cell r="AL893">
            <v>0</v>
          </cell>
          <cell r="AM893">
            <v>-91814852.180000007</v>
          </cell>
          <cell r="AN893">
            <v>0</v>
          </cell>
          <cell r="AO893">
            <v>-91814852.180000007</v>
          </cell>
          <cell r="AP893">
            <v>0</v>
          </cell>
          <cell r="AQ893">
            <v>0</v>
          </cell>
          <cell r="AR893">
            <v>-5392.2</v>
          </cell>
          <cell r="AS893">
            <v>-39754760.68</v>
          </cell>
          <cell r="AT893">
            <v>-42323444.619999997</v>
          </cell>
          <cell r="AU893">
            <v>-58642061.93</v>
          </cell>
        </row>
        <row r="894">
          <cell r="A894" t="str">
            <v>1123798</v>
          </cell>
          <cell r="B894" t="str">
            <v>(-) COFINS RETIDO EM FONTE A COMPENSAR COM PASSIVO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-768.24</v>
          </cell>
          <cell r="AT894">
            <v>-1288656.1599999999</v>
          </cell>
          <cell r="AU894">
            <v>-1493298.92</v>
          </cell>
        </row>
        <row r="895">
          <cell r="A895" t="str">
            <v>CBAG111622</v>
          </cell>
          <cell r="B895" t="str">
            <v>Outros Tributos Correntes a Recuperar</v>
          </cell>
          <cell r="C895">
            <v>8948398.3100000005</v>
          </cell>
          <cell r="D895">
            <v>59382990.159999996</v>
          </cell>
          <cell r="E895">
            <v>6254012.71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1246.1199999999999</v>
          </cell>
          <cell r="L895">
            <v>0</v>
          </cell>
          <cell r="M895">
            <v>8984.56</v>
          </cell>
          <cell r="N895">
            <v>0</v>
          </cell>
          <cell r="O895">
            <v>2400.63</v>
          </cell>
          <cell r="P895">
            <v>0</v>
          </cell>
          <cell r="Q895">
            <v>168.49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5224.2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1245.82</v>
          </cell>
          <cell r="AH895">
            <v>0</v>
          </cell>
          <cell r="AI895">
            <v>0</v>
          </cell>
          <cell r="AJ895">
            <v>0</v>
          </cell>
          <cell r="AK895">
            <v>112987.73</v>
          </cell>
          <cell r="AL895">
            <v>7095.48</v>
          </cell>
          <cell r="AM895">
            <v>74724754.209999993</v>
          </cell>
          <cell r="AN895">
            <v>0</v>
          </cell>
          <cell r="AO895">
            <v>74724754.209999993</v>
          </cell>
          <cell r="AP895">
            <v>0</v>
          </cell>
          <cell r="AQ895">
            <v>0</v>
          </cell>
          <cell r="AR895">
            <v>0</v>
          </cell>
          <cell r="AS895">
            <v>63499718.380000003</v>
          </cell>
          <cell r="AT895">
            <v>79343876.349999994</v>
          </cell>
          <cell r="AU895">
            <v>67075983.030000001</v>
          </cell>
        </row>
        <row r="896">
          <cell r="A896" t="str">
            <v>CBAG1116221</v>
          </cell>
          <cell r="B896" t="str">
            <v>ICMS a Recuperar</v>
          </cell>
          <cell r="C896">
            <v>8385921.3300000001</v>
          </cell>
          <cell r="D896">
            <v>59382990.159999996</v>
          </cell>
          <cell r="E896">
            <v>6254012.71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8984.56</v>
          </cell>
          <cell r="N896">
            <v>0</v>
          </cell>
          <cell r="O896">
            <v>220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1245.82</v>
          </cell>
          <cell r="AH896">
            <v>0</v>
          </cell>
          <cell r="AI896">
            <v>0</v>
          </cell>
          <cell r="AJ896">
            <v>0</v>
          </cell>
          <cell r="AK896">
            <v>112987.73</v>
          </cell>
          <cell r="AL896">
            <v>7095.48</v>
          </cell>
          <cell r="AM896">
            <v>74153457.790000007</v>
          </cell>
          <cell r="AN896">
            <v>0</v>
          </cell>
          <cell r="AO896">
            <v>74153457.790000007</v>
          </cell>
          <cell r="AP896">
            <v>0</v>
          </cell>
          <cell r="AQ896">
            <v>0</v>
          </cell>
          <cell r="AR896">
            <v>0</v>
          </cell>
          <cell r="AS896">
            <v>62933646.159999996</v>
          </cell>
          <cell r="AT896">
            <v>78768217.099999994</v>
          </cell>
          <cell r="AU896">
            <v>66475020.740000002</v>
          </cell>
        </row>
        <row r="897">
          <cell r="A897" t="str">
            <v>CBAG111622101</v>
          </cell>
          <cell r="B897" t="str">
            <v>ICMS a Recuperar</v>
          </cell>
          <cell r="C897">
            <v>5590341.7800000003</v>
          </cell>
          <cell r="D897">
            <v>22432338.800000001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8984.56</v>
          </cell>
          <cell r="N897">
            <v>0</v>
          </cell>
          <cell r="O897">
            <v>220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1245.82</v>
          </cell>
          <cell r="AH897">
            <v>0</v>
          </cell>
          <cell r="AI897">
            <v>0</v>
          </cell>
          <cell r="AJ897">
            <v>0</v>
          </cell>
          <cell r="AK897">
            <v>112987.73</v>
          </cell>
          <cell r="AL897">
            <v>7095.48</v>
          </cell>
          <cell r="AM897">
            <v>28153214.170000002</v>
          </cell>
          <cell r="AN897">
            <v>0</v>
          </cell>
          <cell r="AO897">
            <v>28153214.170000002</v>
          </cell>
          <cell r="AP897">
            <v>0</v>
          </cell>
          <cell r="AQ897">
            <v>0</v>
          </cell>
          <cell r="AR897">
            <v>0</v>
          </cell>
          <cell r="AS897">
            <v>17258381.460000001</v>
          </cell>
          <cell r="AT897">
            <v>19079747.75</v>
          </cell>
          <cell r="AU897">
            <v>16756944.640000001</v>
          </cell>
        </row>
        <row r="898">
          <cell r="A898" t="str">
            <v>1123800</v>
          </cell>
          <cell r="B898" t="str">
            <v>ICMS A RECUPERAR</v>
          </cell>
          <cell r="C898">
            <v>5590341.7800000003</v>
          </cell>
          <cell r="D898">
            <v>697974.1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8984.56</v>
          </cell>
          <cell r="N898">
            <v>0</v>
          </cell>
          <cell r="O898">
            <v>220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1245.82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6298766.2599999998</v>
          </cell>
          <cell r="AN898">
            <v>0</v>
          </cell>
          <cell r="AO898">
            <v>6298766.2599999998</v>
          </cell>
          <cell r="AP898">
            <v>0</v>
          </cell>
          <cell r="AQ898">
            <v>0</v>
          </cell>
          <cell r="AR898">
            <v>0</v>
          </cell>
          <cell r="AS898">
            <v>1902109.46</v>
          </cell>
          <cell r="AT898">
            <v>4423789.92</v>
          </cell>
          <cell r="AU898">
            <v>8241213.5499999998</v>
          </cell>
        </row>
        <row r="899">
          <cell r="A899" t="str">
            <v>1123804</v>
          </cell>
          <cell r="B899" t="str">
            <v>ICMS A RECUPERAR - CONTA GRAFICA</v>
          </cell>
          <cell r="C899">
            <v>0</v>
          </cell>
          <cell r="D899">
            <v>3291506.84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3291506.84</v>
          </cell>
          <cell r="AN899">
            <v>0</v>
          </cell>
          <cell r="AO899">
            <v>3291506.84</v>
          </cell>
          <cell r="AP899">
            <v>0</v>
          </cell>
          <cell r="AQ899">
            <v>0</v>
          </cell>
          <cell r="AR899">
            <v>0</v>
          </cell>
          <cell r="AS899">
            <v>4072256.63</v>
          </cell>
          <cell r="AT899">
            <v>3371942.46</v>
          </cell>
          <cell r="AU899">
            <v>3271437.22</v>
          </cell>
        </row>
        <row r="900">
          <cell r="A900" t="str">
            <v>1123806</v>
          </cell>
          <cell r="B900" t="str">
            <v>ICMS A RECUPERAR</v>
          </cell>
          <cell r="C900">
            <v>0</v>
          </cell>
          <cell r="D900">
            <v>10397322.74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112987.73</v>
          </cell>
          <cell r="AL900">
            <v>7095.48</v>
          </cell>
          <cell r="AM900">
            <v>10517405.949999999</v>
          </cell>
          <cell r="AN900">
            <v>0</v>
          </cell>
          <cell r="AO900">
            <v>10517405.949999999</v>
          </cell>
          <cell r="AP900">
            <v>0</v>
          </cell>
          <cell r="AQ900">
            <v>0</v>
          </cell>
          <cell r="AR900">
            <v>0</v>
          </cell>
          <cell r="AS900">
            <v>11284015.369999999</v>
          </cell>
          <cell r="AT900">
            <v>11284015.369999999</v>
          </cell>
          <cell r="AU900">
            <v>5244293.87</v>
          </cell>
        </row>
        <row r="901">
          <cell r="A901" t="str">
            <v>1123807</v>
          </cell>
          <cell r="B901" t="str">
            <v>ICMS A RECUPERAR</v>
          </cell>
          <cell r="C901">
            <v>0</v>
          </cell>
          <cell r="D901">
            <v>8045535.1200000001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8045535.1200000001</v>
          </cell>
          <cell r="AN901">
            <v>0</v>
          </cell>
          <cell r="AO901">
            <v>8045535.1200000001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</row>
        <row r="902">
          <cell r="A902" t="str">
            <v>CBAG111622102</v>
          </cell>
          <cell r="B902" t="str">
            <v>ICMS a Recuperar - CIAP</v>
          </cell>
          <cell r="C902">
            <v>16300952.060000001</v>
          </cell>
          <cell r="D902">
            <v>36950651.359999999</v>
          </cell>
          <cell r="E902">
            <v>6254012.71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59505616.130000003</v>
          </cell>
          <cell r="AN902">
            <v>0</v>
          </cell>
          <cell r="AO902">
            <v>59505616.130000003</v>
          </cell>
          <cell r="AP902">
            <v>0</v>
          </cell>
          <cell r="AQ902">
            <v>0</v>
          </cell>
          <cell r="AR902">
            <v>0</v>
          </cell>
          <cell r="AS902">
            <v>60542452.810000002</v>
          </cell>
          <cell r="AT902">
            <v>61556995.460000001</v>
          </cell>
          <cell r="AU902">
            <v>56253841.43</v>
          </cell>
        </row>
        <row r="903">
          <cell r="A903" t="str">
            <v>1123801</v>
          </cell>
          <cell r="B903" t="str">
            <v>ICMS CIAP TRANSITORIA</v>
          </cell>
          <cell r="C903">
            <v>16300952.060000001</v>
          </cell>
          <cell r="D903">
            <v>685089.21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16986041.27</v>
          </cell>
          <cell r="AN903">
            <v>0</v>
          </cell>
          <cell r="AO903">
            <v>16986041.27</v>
          </cell>
          <cell r="AP903">
            <v>0</v>
          </cell>
          <cell r="AQ903">
            <v>0</v>
          </cell>
          <cell r="AR903">
            <v>0</v>
          </cell>
          <cell r="AS903">
            <v>18888136.629999999</v>
          </cell>
          <cell r="AT903">
            <v>21213202.530000001</v>
          </cell>
          <cell r="AU903">
            <v>17914447.32</v>
          </cell>
        </row>
        <row r="904">
          <cell r="A904" t="str">
            <v>1123802</v>
          </cell>
          <cell r="B904" t="str">
            <v>ICMS CIAP CP</v>
          </cell>
          <cell r="C904">
            <v>0</v>
          </cell>
          <cell r="D904">
            <v>36265562.149999999</v>
          </cell>
          <cell r="E904">
            <v>6254012.71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42519574.859999999</v>
          </cell>
          <cell r="AN904">
            <v>0</v>
          </cell>
          <cell r="AO904">
            <v>42519574.859999999</v>
          </cell>
          <cell r="AP904">
            <v>0</v>
          </cell>
          <cell r="AQ904">
            <v>0</v>
          </cell>
          <cell r="AR904">
            <v>0</v>
          </cell>
          <cell r="AS904">
            <v>41654316.18</v>
          </cell>
          <cell r="AT904">
            <v>40343792.93</v>
          </cell>
          <cell r="AU904">
            <v>38339394.109999999</v>
          </cell>
        </row>
        <row r="905">
          <cell r="A905" t="str">
            <v>CBAG111622103</v>
          </cell>
          <cell r="B905" t="str">
            <v>(-) Provisão Perdas na Realização de Tributos</v>
          </cell>
          <cell r="C905">
            <v>-13505372.51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-13505372.51</v>
          </cell>
          <cell r="AN905">
            <v>0</v>
          </cell>
          <cell r="AO905">
            <v>-13505372.51</v>
          </cell>
          <cell r="AP905">
            <v>0</v>
          </cell>
          <cell r="AQ905">
            <v>0</v>
          </cell>
          <cell r="AR905">
            <v>0</v>
          </cell>
          <cell r="AS905">
            <v>-14867188.109999999</v>
          </cell>
          <cell r="AT905">
            <v>-1868526.11</v>
          </cell>
          <cell r="AU905">
            <v>-6535765.3300000001</v>
          </cell>
        </row>
        <row r="906">
          <cell r="A906" t="str">
            <v>1123805</v>
          </cell>
          <cell r="B906" t="str">
            <v>(-)ICMS - PROVISAO PERDAS CREDITOS TRIBUTARIOS</v>
          </cell>
          <cell r="C906">
            <v>-13505372.51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-13505372.51</v>
          </cell>
          <cell r="AN906">
            <v>0</v>
          </cell>
          <cell r="AO906">
            <v>-13505372.51</v>
          </cell>
          <cell r="AP906">
            <v>0</v>
          </cell>
          <cell r="AQ906">
            <v>0</v>
          </cell>
          <cell r="AR906">
            <v>0</v>
          </cell>
          <cell r="AS906">
            <v>-14867188.109999999</v>
          </cell>
          <cell r="AT906">
            <v>-1868526.11</v>
          </cell>
          <cell r="AU906">
            <v>-6535765.3300000001</v>
          </cell>
        </row>
        <row r="907">
          <cell r="A907" t="str">
            <v>CBAG1116222</v>
          </cell>
          <cell r="B907" t="str">
            <v>Outros Tributos Correntes a Recuperar</v>
          </cell>
          <cell r="C907">
            <v>562476.98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1246.1199999999999</v>
          </cell>
          <cell r="L907">
            <v>0</v>
          </cell>
          <cell r="M907">
            <v>0</v>
          </cell>
          <cell r="N907">
            <v>0</v>
          </cell>
          <cell r="O907">
            <v>2180.63</v>
          </cell>
          <cell r="P907">
            <v>0</v>
          </cell>
          <cell r="Q907">
            <v>168.49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5224.2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571296.42000000004</v>
          </cell>
          <cell r="AN907">
            <v>0</v>
          </cell>
          <cell r="AO907">
            <v>571296.42000000004</v>
          </cell>
          <cell r="AP907">
            <v>0</v>
          </cell>
          <cell r="AQ907">
            <v>0</v>
          </cell>
          <cell r="AR907">
            <v>0</v>
          </cell>
          <cell r="AS907">
            <v>566072.22</v>
          </cell>
          <cell r="AT907">
            <v>575659.25</v>
          </cell>
          <cell r="AU907">
            <v>600962.29</v>
          </cell>
        </row>
        <row r="908">
          <cell r="A908" t="str">
            <v>1123900</v>
          </cell>
          <cell r="B908" t="str">
            <v>INSS - RETENCAO FONTE IN 100/2003</v>
          </cell>
          <cell r="C908">
            <v>281532.44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2180.63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5224.2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288937.27</v>
          </cell>
          <cell r="AN908">
            <v>0</v>
          </cell>
          <cell r="AO908">
            <v>288937.27</v>
          </cell>
          <cell r="AP908">
            <v>0</v>
          </cell>
          <cell r="AQ908">
            <v>0</v>
          </cell>
          <cell r="AR908">
            <v>0</v>
          </cell>
          <cell r="AS908">
            <v>283713.07</v>
          </cell>
          <cell r="AT908">
            <v>285942.78000000003</v>
          </cell>
          <cell r="AU908">
            <v>353253.83</v>
          </cell>
        </row>
        <row r="909">
          <cell r="A909" t="str">
            <v>1123903</v>
          </cell>
          <cell r="B909" t="str">
            <v>PARCELAMENTOS TRIBUTOS MUNICIPAIS</v>
          </cell>
          <cell r="C909">
            <v>280944.53999999998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1246.1199999999999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168.49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282359.15000000002</v>
          </cell>
          <cell r="AN909">
            <v>0</v>
          </cell>
          <cell r="AO909">
            <v>282359.15000000002</v>
          </cell>
          <cell r="AP909">
            <v>0</v>
          </cell>
          <cell r="AQ909">
            <v>0</v>
          </cell>
          <cell r="AR909">
            <v>0</v>
          </cell>
          <cell r="AS909">
            <v>282359.15000000002</v>
          </cell>
          <cell r="AT909">
            <v>280944.53999999998</v>
          </cell>
          <cell r="AU909">
            <v>247708.46</v>
          </cell>
        </row>
        <row r="910">
          <cell r="A910" t="str">
            <v>1123904</v>
          </cell>
          <cell r="B910" t="str">
            <v>BANDEIRA A RECUPERAR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8771.93</v>
          </cell>
          <cell r="AU910">
            <v>0</v>
          </cell>
        </row>
        <row r="911">
          <cell r="A911" t="str">
            <v>CBAG1117</v>
          </cell>
          <cell r="B911" t="str">
            <v>Despesas Antecipadas</v>
          </cell>
          <cell r="C911">
            <v>6541543.79</v>
          </cell>
          <cell r="D911">
            <v>17821980.550000001</v>
          </cell>
          <cell r="E911">
            <v>0</v>
          </cell>
          <cell r="F911">
            <v>510340.95</v>
          </cell>
          <cell r="G911">
            <v>9320327.8100000005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34194193.100000001</v>
          </cell>
          <cell r="AN911">
            <v>0</v>
          </cell>
          <cell r="AO911">
            <v>34194193.100000001</v>
          </cell>
          <cell r="AP911">
            <v>0</v>
          </cell>
          <cell r="AQ911">
            <v>0</v>
          </cell>
          <cell r="AR911">
            <v>0</v>
          </cell>
          <cell r="AS911">
            <v>39095808.670000002</v>
          </cell>
          <cell r="AT911">
            <v>41126224.130000003</v>
          </cell>
          <cell r="AU911">
            <v>49283119.030000001</v>
          </cell>
        </row>
        <row r="912">
          <cell r="A912" t="str">
            <v>CBAG11171</v>
          </cell>
          <cell r="B912" t="str">
            <v>Prêmios de Seguros</v>
          </cell>
          <cell r="C912">
            <v>0</v>
          </cell>
          <cell r="D912">
            <v>0</v>
          </cell>
          <cell r="E912">
            <v>0</v>
          </cell>
          <cell r="F912">
            <v>74187.89</v>
          </cell>
          <cell r="G912">
            <v>222561.55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116963.2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413712.64000000001</v>
          </cell>
          <cell r="AN912">
            <v>0</v>
          </cell>
          <cell r="AO912">
            <v>413712.64000000001</v>
          </cell>
          <cell r="AP912">
            <v>0</v>
          </cell>
          <cell r="AQ912">
            <v>0</v>
          </cell>
          <cell r="AR912">
            <v>0</v>
          </cell>
          <cell r="AS912">
            <v>5293859.05</v>
          </cell>
          <cell r="AT912">
            <v>672631.31</v>
          </cell>
          <cell r="AU912">
            <v>5410980.2400000002</v>
          </cell>
        </row>
        <row r="913">
          <cell r="A913" t="str">
            <v>1131200</v>
          </cell>
          <cell r="B913" t="str">
            <v>PREMIOS DE SEGUROS</v>
          </cell>
          <cell r="C913">
            <v>0</v>
          </cell>
          <cell r="D913">
            <v>0</v>
          </cell>
          <cell r="E913">
            <v>0</v>
          </cell>
          <cell r="F913">
            <v>74187.89</v>
          </cell>
          <cell r="G913">
            <v>222561.55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116963.2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413712.64000000001</v>
          </cell>
          <cell r="AN913">
            <v>0</v>
          </cell>
          <cell r="AO913">
            <v>413712.64000000001</v>
          </cell>
          <cell r="AP913">
            <v>0</v>
          </cell>
          <cell r="AQ913">
            <v>0</v>
          </cell>
          <cell r="AR913">
            <v>0</v>
          </cell>
          <cell r="AS913">
            <v>5293859.05</v>
          </cell>
          <cell r="AT913">
            <v>672631.31</v>
          </cell>
          <cell r="AU913">
            <v>5410980.2400000002</v>
          </cell>
        </row>
        <row r="914">
          <cell r="A914" t="str">
            <v>CBAG11172</v>
          </cell>
          <cell r="B914" t="str">
            <v>Prog Incentivo Fontes Alternativas - Proinfa</v>
          </cell>
          <cell r="C914">
            <v>180881.26</v>
          </cell>
          <cell r="D914">
            <v>17821980.550000001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18002861.809999999</v>
          </cell>
          <cell r="AN914">
            <v>0</v>
          </cell>
          <cell r="AO914">
            <v>18002861.809999999</v>
          </cell>
          <cell r="AP914">
            <v>0</v>
          </cell>
          <cell r="AQ914">
            <v>0</v>
          </cell>
          <cell r="AR914">
            <v>0</v>
          </cell>
          <cell r="AS914">
            <v>18108058.050000001</v>
          </cell>
          <cell r="AT914">
            <v>20319563.710000001</v>
          </cell>
          <cell r="AU914">
            <v>20543358.620000001</v>
          </cell>
        </row>
        <row r="915">
          <cell r="A915" t="str">
            <v>1131501</v>
          </cell>
          <cell r="B915" t="str">
            <v>PROGRAMA INCENTIVO FONTES ALTERNATIVAS EE-PROINFA</v>
          </cell>
          <cell r="C915">
            <v>180881.26</v>
          </cell>
          <cell r="D915">
            <v>17821980.550000001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18002861.809999999</v>
          </cell>
          <cell r="AN915">
            <v>0</v>
          </cell>
          <cell r="AO915">
            <v>18002861.809999999</v>
          </cell>
          <cell r="AP915">
            <v>0</v>
          </cell>
          <cell r="AQ915">
            <v>0</v>
          </cell>
          <cell r="AR915">
            <v>0</v>
          </cell>
          <cell r="AS915">
            <v>18108058.050000001</v>
          </cell>
          <cell r="AT915">
            <v>20319563.710000001</v>
          </cell>
          <cell r="AU915">
            <v>20543358.620000001</v>
          </cell>
        </row>
        <row r="916">
          <cell r="A916" t="str">
            <v>CBAG11173</v>
          </cell>
          <cell r="B916" t="str">
            <v>Premio de risco - Repactuação GSF</v>
          </cell>
          <cell r="C916">
            <v>6360662.5300000003</v>
          </cell>
          <cell r="D916">
            <v>0</v>
          </cell>
          <cell r="E916">
            <v>0</v>
          </cell>
          <cell r="F916">
            <v>0</v>
          </cell>
          <cell r="G916">
            <v>9097766.2599999998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15458428.789999999</v>
          </cell>
          <cell r="AN916">
            <v>0</v>
          </cell>
          <cell r="AO916">
            <v>15458428.789999999</v>
          </cell>
          <cell r="AP916">
            <v>0</v>
          </cell>
          <cell r="AQ916">
            <v>0</v>
          </cell>
          <cell r="AR916">
            <v>0</v>
          </cell>
          <cell r="AS916">
            <v>15458428.789999999</v>
          </cell>
          <cell r="AT916">
            <v>19763827.73</v>
          </cell>
          <cell r="AU916">
            <v>23313122.59</v>
          </cell>
        </row>
        <row r="917">
          <cell r="A917" t="str">
            <v>1131201</v>
          </cell>
          <cell r="B917" t="str">
            <v>PREMIO DE RISCO - REPACTUACAO GSF</v>
          </cell>
          <cell r="C917">
            <v>6360662.5300000003</v>
          </cell>
          <cell r="D917">
            <v>0</v>
          </cell>
          <cell r="E917">
            <v>0</v>
          </cell>
          <cell r="F917">
            <v>0</v>
          </cell>
          <cell r="G917">
            <v>9097766.2599999998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15458428.789999999</v>
          </cell>
          <cell r="AN917">
            <v>0</v>
          </cell>
          <cell r="AO917">
            <v>15458428.789999999</v>
          </cell>
          <cell r="AP917">
            <v>0</v>
          </cell>
          <cell r="AQ917">
            <v>0</v>
          </cell>
          <cell r="AR917">
            <v>0</v>
          </cell>
          <cell r="AS917">
            <v>15458428.789999999</v>
          </cell>
          <cell r="AT917">
            <v>19763827.73</v>
          </cell>
          <cell r="AU917">
            <v>23313122.59</v>
          </cell>
        </row>
        <row r="918">
          <cell r="A918" t="str">
            <v>CBAG11174</v>
          </cell>
          <cell r="B918" t="str">
            <v>Outros Custos e Despesas a Apropriar</v>
          </cell>
          <cell r="C918">
            <v>0</v>
          </cell>
          <cell r="D918">
            <v>0</v>
          </cell>
          <cell r="E918">
            <v>0</v>
          </cell>
          <cell r="F918">
            <v>436153.06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-116963.2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319189.86</v>
          </cell>
          <cell r="AN918">
            <v>0</v>
          </cell>
          <cell r="AO918">
            <v>319189.86</v>
          </cell>
          <cell r="AP918">
            <v>0</v>
          </cell>
          <cell r="AQ918">
            <v>0</v>
          </cell>
          <cell r="AR918">
            <v>0</v>
          </cell>
          <cell r="AS918">
            <v>235462.78</v>
          </cell>
          <cell r="AT918">
            <v>370201.38</v>
          </cell>
          <cell r="AU918">
            <v>15657.58</v>
          </cell>
        </row>
        <row r="919">
          <cell r="A919" t="str">
            <v>1131502</v>
          </cell>
          <cell r="B919" t="str">
            <v>OUTROS PAGAMENTOS ANTECIPADOS</v>
          </cell>
          <cell r="C919">
            <v>0</v>
          </cell>
          <cell r="D919">
            <v>0</v>
          </cell>
          <cell r="E919">
            <v>0</v>
          </cell>
          <cell r="F919">
            <v>436153.06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-116963.2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319189.86</v>
          </cell>
          <cell r="AN919">
            <v>0</v>
          </cell>
          <cell r="AO919">
            <v>319189.86</v>
          </cell>
          <cell r="AP919">
            <v>0</v>
          </cell>
          <cell r="AQ919">
            <v>0</v>
          </cell>
          <cell r="AR919">
            <v>0</v>
          </cell>
          <cell r="AS919">
            <v>235462.78</v>
          </cell>
          <cell r="AT919">
            <v>370201.38</v>
          </cell>
          <cell r="AU919">
            <v>15657.58</v>
          </cell>
        </row>
        <row r="920">
          <cell r="A920" t="str">
            <v>CBAG1118</v>
          </cell>
          <cell r="B920" t="str">
            <v>Créditos com Partes Relacionadas</v>
          </cell>
          <cell r="C920">
            <v>3022750.23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15300906.26</v>
          </cell>
          <cell r="J920">
            <v>0</v>
          </cell>
          <cell r="K920">
            <v>0</v>
          </cell>
          <cell r="L920">
            <v>0</v>
          </cell>
          <cell r="M920">
            <v>17915.37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6743.2</v>
          </cell>
          <cell r="S920">
            <v>378892.81</v>
          </cell>
          <cell r="T920">
            <v>208859.56</v>
          </cell>
          <cell r="U920">
            <v>224396.44</v>
          </cell>
          <cell r="V920">
            <v>1934679.34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170529420.56</v>
          </cell>
          <cell r="AM920">
            <v>191624563.77000001</v>
          </cell>
          <cell r="AN920">
            <v>-154357452.27000001</v>
          </cell>
          <cell r="AO920">
            <v>37267111.5</v>
          </cell>
          <cell r="AP920">
            <v>116020148.09</v>
          </cell>
          <cell r="AQ920">
            <v>39626763.990000002</v>
          </cell>
          <cell r="AR920">
            <v>447422.36</v>
          </cell>
          <cell r="AS920">
            <v>28968936.859999999</v>
          </cell>
          <cell r="AT920">
            <v>43514608.909999996</v>
          </cell>
          <cell r="AU920">
            <v>19481915.649999999</v>
          </cell>
        </row>
        <row r="921">
          <cell r="A921" t="str">
            <v>CBAG11181</v>
          </cell>
          <cell r="B921" t="str">
            <v>Mútuo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17915.37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169034534.19999999</v>
          </cell>
          <cell r="AM921">
            <v>169052449.56999999</v>
          </cell>
          <cell r="AN921">
            <v>-131785338.06999999</v>
          </cell>
          <cell r="AO921">
            <v>37267111.5</v>
          </cell>
          <cell r="AP921">
            <v>114390165.22</v>
          </cell>
          <cell r="AQ921">
            <v>32224247.719999999</v>
          </cell>
          <cell r="AR921">
            <v>0</v>
          </cell>
          <cell r="AS921">
            <v>28968936.859999999</v>
          </cell>
          <cell r="AT921">
            <v>24032693.260000002</v>
          </cell>
          <cell r="AU921">
            <v>0</v>
          </cell>
        </row>
        <row r="922">
          <cell r="A922" t="str">
            <v>1125820</v>
          </cell>
          <cell r="B922" t="str">
            <v>MUTUO - EMPRESAS DO GRUPO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17915.37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131767422.7</v>
          </cell>
          <cell r="AM922">
            <v>131785338.06999999</v>
          </cell>
          <cell r="AN922">
            <v>-131785338.06999999</v>
          </cell>
          <cell r="AO922">
            <v>0</v>
          </cell>
          <cell r="AP922">
            <v>85421228.359999999</v>
          </cell>
          <cell r="AQ922">
            <v>8191554.46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</row>
        <row r="923">
          <cell r="A923" t="str">
            <v>1125823</v>
          </cell>
          <cell r="B923" t="str">
            <v>MUTUO-COLIGADAS E CONTROLADAS EM CONJUNTO-CP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37267111.5</v>
          </cell>
          <cell r="AM923">
            <v>37267111.5</v>
          </cell>
          <cell r="AN923">
            <v>0</v>
          </cell>
          <cell r="AO923">
            <v>37267111.5</v>
          </cell>
          <cell r="AP923">
            <v>28968936.859999999</v>
          </cell>
          <cell r="AQ923">
            <v>24032693.260000002</v>
          </cell>
          <cell r="AR923">
            <v>0</v>
          </cell>
          <cell r="AS923">
            <v>28968936.859999999</v>
          </cell>
          <cell r="AT923">
            <v>24032693.260000002</v>
          </cell>
          <cell r="AU923">
            <v>0</v>
          </cell>
        </row>
        <row r="924">
          <cell r="A924" t="str">
            <v>CBAG11182</v>
          </cell>
          <cell r="B924" t="str">
            <v>Outros</v>
          </cell>
          <cell r="C924">
            <v>3022750.23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15300906.26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6743.2</v>
          </cell>
          <cell r="S924">
            <v>378892.81</v>
          </cell>
          <cell r="T924">
            <v>208859.56</v>
          </cell>
          <cell r="U924">
            <v>224396.44</v>
          </cell>
          <cell r="V924">
            <v>1934679.34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1494886.36</v>
          </cell>
          <cell r="AM924">
            <v>22572114.199999999</v>
          </cell>
          <cell r="AN924">
            <v>-22572114.199999999</v>
          </cell>
          <cell r="AO924">
            <v>0</v>
          </cell>
          <cell r="AP924">
            <v>1629982.87</v>
          </cell>
          <cell r="AQ924">
            <v>7402516.2699999996</v>
          </cell>
          <cell r="AR924">
            <v>447422.36</v>
          </cell>
          <cell r="AS924">
            <v>0</v>
          </cell>
          <cell r="AT924">
            <v>19481915.649999999</v>
          </cell>
          <cell r="AU924">
            <v>19481915.649999999</v>
          </cell>
        </row>
        <row r="925">
          <cell r="A925" t="str">
            <v>1125824</v>
          </cell>
          <cell r="B925" t="str">
            <v>PROGRAMAS DO GOVERNO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19481915.649999999</v>
          </cell>
          <cell r="AU925">
            <v>19481915.649999999</v>
          </cell>
        </row>
        <row r="926">
          <cell r="A926" t="str">
            <v>1126352</v>
          </cell>
          <cell r="B926" t="str">
            <v>COMPARTILHAMENTO A RECEBER - EMP GP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15297985.289999999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1494886.36</v>
          </cell>
          <cell r="AM926">
            <v>16792871.649999999</v>
          </cell>
          <cell r="AN926">
            <v>-16792871.649999999</v>
          </cell>
          <cell r="AO926">
            <v>0</v>
          </cell>
          <cell r="AP926">
            <v>1494886.36</v>
          </cell>
          <cell r="AQ926">
            <v>6687599.9100000001</v>
          </cell>
          <cell r="AR926">
            <v>447422.36</v>
          </cell>
          <cell r="AS926">
            <v>0</v>
          </cell>
          <cell r="AT926">
            <v>0</v>
          </cell>
          <cell r="AU926">
            <v>0</v>
          </cell>
        </row>
        <row r="927">
          <cell r="A927" t="str">
            <v>1126353</v>
          </cell>
          <cell r="B927" t="str">
            <v>OUTROS CREDITOS - EMPRESA DO GRUPO</v>
          </cell>
          <cell r="C927">
            <v>3022750.23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2920.97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6743.2</v>
          </cell>
          <cell r="S927">
            <v>378892.81</v>
          </cell>
          <cell r="T927">
            <v>208859.56</v>
          </cell>
          <cell r="U927">
            <v>224396.44</v>
          </cell>
          <cell r="V927">
            <v>1934679.34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5779242.5499999998</v>
          </cell>
          <cell r="AN927">
            <v>-5779242.5499999998</v>
          </cell>
          <cell r="AO927">
            <v>0</v>
          </cell>
          <cell r="AP927">
            <v>135096.51</v>
          </cell>
          <cell r="AQ927">
            <v>714916.36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</row>
        <row r="928">
          <cell r="A928" t="str">
            <v>CBAG1119</v>
          </cell>
          <cell r="B928" t="str">
            <v>Ativos Regulatórios</v>
          </cell>
          <cell r="C928">
            <v>0</v>
          </cell>
          <cell r="D928">
            <v>64908237.049999997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64908237.049999997</v>
          </cell>
          <cell r="AN928">
            <v>0</v>
          </cell>
          <cell r="AO928">
            <v>64908237.049999997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910758613.38</v>
          </cell>
        </row>
        <row r="929">
          <cell r="A929" t="str">
            <v>1131302</v>
          </cell>
          <cell r="B929" t="str">
            <v>TRANSPORTE DE ENERGIA PELA REDE BASICA</v>
          </cell>
          <cell r="C929">
            <v>0</v>
          </cell>
          <cell r="D929">
            <v>4402631.5199999996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4402631.5199999996</v>
          </cell>
          <cell r="AN929">
            <v>0</v>
          </cell>
          <cell r="AO929">
            <v>4402631.5199999996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73396116.670000002</v>
          </cell>
        </row>
        <row r="930">
          <cell r="A930" t="str">
            <v>1131303</v>
          </cell>
          <cell r="B930" t="str">
            <v>CUSTO DA ENERGIA DE ITAIPU</v>
          </cell>
          <cell r="C930">
            <v>0</v>
          </cell>
          <cell r="D930">
            <v>84276614.75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84276614.75</v>
          </cell>
          <cell r="AN930">
            <v>0</v>
          </cell>
          <cell r="AO930">
            <v>84276614.75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349703753.13999999</v>
          </cell>
        </row>
        <row r="931">
          <cell r="A931" t="str">
            <v>1131304</v>
          </cell>
          <cell r="B931" t="str">
            <v>ENCARGOS DE SERVICOS DE SISTEMA-ESS</v>
          </cell>
          <cell r="C931">
            <v>0</v>
          </cell>
          <cell r="D931">
            <v>-75607237.530000001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-75607237.530000001</v>
          </cell>
          <cell r="AN931">
            <v>0</v>
          </cell>
          <cell r="AO931">
            <v>-75607237.530000001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-269899552.93000001</v>
          </cell>
        </row>
        <row r="932">
          <cell r="A932" t="str">
            <v>1131306</v>
          </cell>
          <cell r="B932" t="str">
            <v>CONTA DESENVOLVIMENTO ENERGETICO-CDE</v>
          </cell>
          <cell r="C932">
            <v>0</v>
          </cell>
          <cell r="D932">
            <v>-13284186.640000001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-13284186.640000001</v>
          </cell>
          <cell r="AN932">
            <v>0</v>
          </cell>
          <cell r="AO932">
            <v>-13284186.640000001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402059624.04000002</v>
          </cell>
        </row>
        <row r="933">
          <cell r="A933" t="str">
            <v>1131307</v>
          </cell>
          <cell r="B933" t="str">
            <v>PROGRAMA INCENTIVO FONTE ALTERNATIVA EE-PROINFA</v>
          </cell>
          <cell r="C933">
            <v>0</v>
          </cell>
          <cell r="D933">
            <v>-20331.95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-20331.95</v>
          </cell>
          <cell r="AN933">
            <v>0</v>
          </cell>
          <cell r="AO933">
            <v>-20331.95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-1224867.43</v>
          </cell>
        </row>
        <row r="934">
          <cell r="A934" t="str">
            <v>1131308</v>
          </cell>
          <cell r="B934" t="str">
            <v>CUSTOS AQUISICAO ENERGIA (CVAENERG)</v>
          </cell>
          <cell r="C934">
            <v>0</v>
          </cell>
          <cell r="D934">
            <v>132270036.48999999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132270036.48999999</v>
          </cell>
          <cell r="AN934">
            <v>0</v>
          </cell>
          <cell r="AO934">
            <v>132270036.48999999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175205301.77000001</v>
          </cell>
        </row>
        <row r="935">
          <cell r="A935" t="str">
            <v>1131309</v>
          </cell>
          <cell r="B935" t="str">
            <v>TRANSPORTE ENERGIA ELETRICA-ITAIPU</v>
          </cell>
          <cell r="C935">
            <v>0</v>
          </cell>
          <cell r="D935">
            <v>1197846.3700000001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1197846.3700000001</v>
          </cell>
          <cell r="AN935">
            <v>0</v>
          </cell>
          <cell r="AO935">
            <v>1197846.3700000001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5291029.7</v>
          </cell>
        </row>
        <row r="936">
          <cell r="A936" t="str">
            <v>1131311</v>
          </cell>
          <cell r="B936" t="str">
            <v>DIFERIMENTO REPOSICAO TARIFARIA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467628008.13999999</v>
          </cell>
        </row>
        <row r="937">
          <cell r="A937" t="str">
            <v>1131312</v>
          </cell>
          <cell r="B937" t="str">
            <v>OUTROS ATIVOS REGULATORIOS</v>
          </cell>
          <cell r="C937">
            <v>0</v>
          </cell>
          <cell r="D937">
            <v>-30449929.969999999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-30449929.969999999</v>
          </cell>
          <cell r="AN937">
            <v>0</v>
          </cell>
          <cell r="AO937">
            <v>-30449929.969999999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84030.33</v>
          </cell>
        </row>
        <row r="938">
          <cell r="A938" t="str">
            <v>1131313</v>
          </cell>
          <cell r="B938" t="str">
            <v>NEUTRALIDADE DA PARCELA A</v>
          </cell>
          <cell r="C938">
            <v>0</v>
          </cell>
          <cell r="D938">
            <v>11541703.609999999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11541703.609999999</v>
          </cell>
          <cell r="AN938">
            <v>0</v>
          </cell>
          <cell r="AO938">
            <v>11541703.609999999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28378421.809999999</v>
          </cell>
        </row>
        <row r="939">
          <cell r="A939" t="str">
            <v>1131314</v>
          </cell>
          <cell r="B939" t="str">
            <v>SOBRECONTRATACAO DE ENERGIA</v>
          </cell>
          <cell r="C939">
            <v>0</v>
          </cell>
          <cell r="D939">
            <v>-49418909.600000001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-49418909.600000001</v>
          </cell>
          <cell r="AN939">
            <v>0</v>
          </cell>
          <cell r="AO939">
            <v>-49418909.600000001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99776769.609999999</v>
          </cell>
        </row>
        <row r="940">
          <cell r="A940" t="str">
            <v>1131401</v>
          </cell>
          <cell r="B940" t="str">
            <v>REVISAO TARIFARIA EXTRAORDINARIA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-444186143</v>
          </cell>
        </row>
        <row r="941">
          <cell r="A941" t="str">
            <v>1131402</v>
          </cell>
          <cell r="B941" t="str">
            <v>EXPOSICAO FINANCEIRA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14317777.529999999</v>
          </cell>
        </row>
        <row r="942">
          <cell r="A942" t="str">
            <v>1131403</v>
          </cell>
          <cell r="B942" t="str">
            <v>REDUCAO RECEITA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10228344</v>
          </cell>
        </row>
        <row r="943">
          <cell r="A943" t="str">
            <v>CBAG12</v>
          </cell>
          <cell r="B943" t="str">
            <v>ATIVO NÃO CIRCULANTE</v>
          </cell>
          <cell r="C943">
            <v>14304782624.870001</v>
          </cell>
          <cell r="D943">
            <v>7834783610.4499998</v>
          </cell>
          <cell r="E943">
            <v>917093281.69000006</v>
          </cell>
          <cell r="F943">
            <v>422755755.97000003</v>
          </cell>
          <cell r="G943">
            <v>606883185.99000001</v>
          </cell>
          <cell r="H943">
            <v>436059061.68000001</v>
          </cell>
          <cell r="I943">
            <v>1308366.8700000001</v>
          </cell>
          <cell r="J943">
            <v>0</v>
          </cell>
          <cell r="K943">
            <v>98534706.079999998</v>
          </cell>
          <cell r="L943">
            <v>99563872.540000007</v>
          </cell>
          <cell r="M943">
            <v>125994390.2</v>
          </cell>
          <cell r="N943">
            <v>94766393.280000001</v>
          </cell>
          <cell r="O943">
            <v>101457471.12</v>
          </cell>
          <cell r="P943">
            <v>120605662.11</v>
          </cell>
          <cell r="Q943">
            <v>57187298.380000003</v>
          </cell>
          <cell r="R943">
            <v>248895441.65000001</v>
          </cell>
          <cell r="S943">
            <v>57047594.32</v>
          </cell>
          <cell r="T943">
            <v>95077867.379999995</v>
          </cell>
          <cell r="U943">
            <v>131558619.68000001</v>
          </cell>
          <cell r="V943">
            <v>126384968.70999999</v>
          </cell>
          <cell r="W943">
            <v>593186606.13999999</v>
          </cell>
          <cell r="X943">
            <v>12747051.029999999</v>
          </cell>
          <cell r="Y943">
            <v>12355635.619999999</v>
          </cell>
          <cell r="Z943">
            <v>4954568.3600000003</v>
          </cell>
          <cell r="AA943">
            <v>11350248.689999999</v>
          </cell>
          <cell r="AB943">
            <v>12422869.800000001</v>
          </cell>
          <cell r="AC943">
            <v>11288190.35</v>
          </cell>
          <cell r="AD943">
            <v>86932636.849999994</v>
          </cell>
          <cell r="AE943">
            <v>75558548.329999998</v>
          </cell>
          <cell r="AF943">
            <v>113181084.12</v>
          </cell>
          <cell r="AG943">
            <v>144645086.00999999</v>
          </cell>
          <cell r="AH943">
            <v>96583290.890000001</v>
          </cell>
          <cell r="AI943">
            <v>111906121.73999999</v>
          </cell>
          <cell r="AJ943">
            <v>113203630.78</v>
          </cell>
          <cell r="AK943">
            <v>119456992.31</v>
          </cell>
          <cell r="AL943">
            <v>17383040384.66</v>
          </cell>
          <cell r="AM943">
            <v>44783553118.650002</v>
          </cell>
          <cell r="AN943">
            <v>-17257083930.799999</v>
          </cell>
          <cell r="AO943">
            <v>27526469187.849998</v>
          </cell>
          <cell r="AP943">
            <v>16622076723.99</v>
          </cell>
          <cell r="AQ943">
            <v>16939430972.809999</v>
          </cell>
          <cell r="AR943">
            <v>16160379888.190001</v>
          </cell>
          <cell r="AS943">
            <v>26031217990.82</v>
          </cell>
          <cell r="AT943">
            <v>25615688070.32</v>
          </cell>
          <cell r="AU943">
            <v>21853557613.5</v>
          </cell>
        </row>
        <row r="944">
          <cell r="A944" t="str">
            <v>CBAG121</v>
          </cell>
          <cell r="B944" t="str">
            <v>Ativo Realizável a Longo Prazo</v>
          </cell>
          <cell r="C944">
            <v>3725862699.5300002</v>
          </cell>
          <cell r="D944">
            <v>2165805257.27</v>
          </cell>
          <cell r="E944">
            <v>84629180.670000002</v>
          </cell>
          <cell r="F944">
            <v>210734376.28999999</v>
          </cell>
          <cell r="G944">
            <v>30484237.190000001</v>
          </cell>
          <cell r="H944">
            <v>76507030.939999998</v>
          </cell>
          <cell r="I944">
            <v>301934.27</v>
          </cell>
          <cell r="J944">
            <v>0</v>
          </cell>
          <cell r="K944">
            <v>4487875.46</v>
          </cell>
          <cell r="L944">
            <v>3585377.77</v>
          </cell>
          <cell r="M944">
            <v>5154113.74</v>
          </cell>
          <cell r="N944">
            <v>3565885.6</v>
          </cell>
          <cell r="O944">
            <v>5068837.18</v>
          </cell>
          <cell r="P944">
            <v>4620886.0999999996</v>
          </cell>
          <cell r="Q944">
            <v>1971472.88</v>
          </cell>
          <cell r="R944">
            <v>48896265.030000001</v>
          </cell>
          <cell r="S944">
            <v>8855303.8000000007</v>
          </cell>
          <cell r="T944">
            <v>23462765.969999999</v>
          </cell>
          <cell r="U944">
            <v>20545734.379999999</v>
          </cell>
          <cell r="V944">
            <v>22156228.34</v>
          </cell>
          <cell r="W944">
            <v>700.74</v>
          </cell>
          <cell r="X944">
            <v>0</v>
          </cell>
          <cell r="Y944">
            <v>0</v>
          </cell>
          <cell r="Z944">
            <v>0</v>
          </cell>
          <cell r="AA944">
            <v>14530.95</v>
          </cell>
          <cell r="AB944">
            <v>0</v>
          </cell>
          <cell r="AC944">
            <v>1087.94</v>
          </cell>
          <cell r="AD944">
            <v>0</v>
          </cell>
          <cell r="AE944">
            <v>5462.81</v>
          </cell>
          <cell r="AF944">
            <v>0</v>
          </cell>
          <cell r="AG944">
            <v>0</v>
          </cell>
          <cell r="AH944">
            <v>6299.16</v>
          </cell>
          <cell r="AI944">
            <v>0</v>
          </cell>
          <cell r="AJ944">
            <v>0</v>
          </cell>
          <cell r="AK944">
            <v>116784742.56</v>
          </cell>
          <cell r="AL944">
            <v>2374566437.7600002</v>
          </cell>
          <cell r="AM944">
            <v>8938074724.3299999</v>
          </cell>
          <cell r="AN944">
            <v>-136514600.19999999</v>
          </cell>
          <cell r="AO944">
            <v>8801560124.1299992</v>
          </cell>
          <cell r="AP944">
            <v>2506319027.6900001</v>
          </cell>
          <cell r="AQ944">
            <v>2013151552.48</v>
          </cell>
          <cell r="AR944">
            <v>2016305702.72</v>
          </cell>
          <cell r="AS944">
            <v>8302151963.8500004</v>
          </cell>
          <cell r="AT944">
            <v>7276304760.29</v>
          </cell>
          <cell r="AU944">
            <v>4951793012.3500004</v>
          </cell>
        </row>
        <row r="945">
          <cell r="A945" t="str">
            <v>CBAG1211</v>
          </cell>
          <cell r="B945" t="str">
            <v>Aplic Financeiras - Tít e Valores Mobiliários</v>
          </cell>
          <cell r="C945">
            <v>54878313.619999997</v>
          </cell>
          <cell r="D945">
            <v>73759388.299999997</v>
          </cell>
          <cell r="E945">
            <v>0</v>
          </cell>
          <cell r="F945">
            <v>7096535.3499999996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4476834.43</v>
          </cell>
          <cell r="L945">
            <v>3581409.41</v>
          </cell>
          <cell r="M945">
            <v>3769967.54</v>
          </cell>
          <cell r="N945">
            <v>3565474.73</v>
          </cell>
          <cell r="O945">
            <v>5066788.3600000003</v>
          </cell>
          <cell r="P945">
            <v>4607792.76</v>
          </cell>
          <cell r="Q945">
            <v>1971472.88</v>
          </cell>
          <cell r="R945">
            <v>43976745.729999997</v>
          </cell>
          <cell r="S945">
            <v>4017347.37</v>
          </cell>
          <cell r="T945">
            <v>8137754.1399999997</v>
          </cell>
          <cell r="U945">
            <v>9982865.8900000006</v>
          </cell>
          <cell r="V945">
            <v>9291990.9199999999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238180681.43000001</v>
          </cell>
          <cell r="AN945">
            <v>0</v>
          </cell>
          <cell r="AO945">
            <v>238180681.43000001</v>
          </cell>
          <cell r="AP945">
            <v>0</v>
          </cell>
          <cell r="AQ945">
            <v>0</v>
          </cell>
          <cell r="AR945">
            <v>0</v>
          </cell>
          <cell r="AS945">
            <v>268170029.90000001</v>
          </cell>
          <cell r="AT945">
            <v>266339977.24000001</v>
          </cell>
          <cell r="AU945">
            <v>177254151.03</v>
          </cell>
        </row>
        <row r="946">
          <cell r="A946" t="str">
            <v>CBAG12111</v>
          </cell>
          <cell r="B946" t="str">
            <v>Aplic Financeiras Avaliadas a Valor Justo</v>
          </cell>
          <cell r="C946">
            <v>54878313.619999997</v>
          </cell>
          <cell r="D946">
            <v>73759388.299999997</v>
          </cell>
          <cell r="E946">
            <v>0</v>
          </cell>
          <cell r="F946">
            <v>7096535.3499999996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4476834.43</v>
          </cell>
          <cell r="L946">
            <v>3581409.41</v>
          </cell>
          <cell r="M946">
            <v>3769967.54</v>
          </cell>
          <cell r="N946">
            <v>3565474.73</v>
          </cell>
          <cell r="O946">
            <v>5066788.3600000003</v>
          </cell>
          <cell r="P946">
            <v>4607792.76</v>
          </cell>
          <cell r="Q946">
            <v>1971472.88</v>
          </cell>
          <cell r="R946">
            <v>43976745.729999997</v>
          </cell>
          <cell r="S946">
            <v>4017347.37</v>
          </cell>
          <cell r="T946">
            <v>8137754.1399999997</v>
          </cell>
          <cell r="U946">
            <v>9982865.8900000006</v>
          </cell>
          <cell r="V946">
            <v>9291990.9199999999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238180681.43000001</v>
          </cell>
          <cell r="AN946">
            <v>0</v>
          </cell>
          <cell r="AO946">
            <v>238180681.43000001</v>
          </cell>
          <cell r="AP946">
            <v>0</v>
          </cell>
          <cell r="AQ946">
            <v>0</v>
          </cell>
          <cell r="AR946">
            <v>0</v>
          </cell>
          <cell r="AS946">
            <v>268170029.90000001</v>
          </cell>
          <cell r="AT946">
            <v>266339977.24000001</v>
          </cell>
          <cell r="AU946">
            <v>177254151.03</v>
          </cell>
        </row>
        <row r="947">
          <cell r="A947" t="str">
            <v>CBAG121111</v>
          </cell>
          <cell r="B947" t="str">
            <v>Títulos para Negociação</v>
          </cell>
          <cell r="C947">
            <v>0</v>
          </cell>
          <cell r="D947">
            <v>0</v>
          </cell>
          <cell r="E947">
            <v>0</v>
          </cell>
          <cell r="F947">
            <v>7096535.3499999996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7096535.3499999996</v>
          </cell>
          <cell r="AN947">
            <v>0</v>
          </cell>
          <cell r="AO947">
            <v>7096535.3499999996</v>
          </cell>
          <cell r="AP947">
            <v>0</v>
          </cell>
          <cell r="AQ947">
            <v>0</v>
          </cell>
          <cell r="AR947">
            <v>0</v>
          </cell>
          <cell r="AS947">
            <v>6635710.1799999997</v>
          </cell>
          <cell r="AT947">
            <v>6494536.3499999996</v>
          </cell>
          <cell r="AU947">
            <v>6467148.4400000004</v>
          </cell>
        </row>
        <row r="948">
          <cell r="A948" t="str">
            <v>1214802</v>
          </cell>
          <cell r="B948" t="str">
            <v>TITULOS E VAL.MOBILIARIOS-PARA NEGOCIACAO</v>
          </cell>
          <cell r="C948">
            <v>0</v>
          </cell>
          <cell r="D948">
            <v>0</v>
          </cell>
          <cell r="E948">
            <v>0</v>
          </cell>
          <cell r="F948">
            <v>7096535.3499999996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7096535.3499999996</v>
          </cell>
          <cell r="AN948">
            <v>0</v>
          </cell>
          <cell r="AO948">
            <v>7096535.3499999996</v>
          </cell>
          <cell r="AP948">
            <v>0</v>
          </cell>
          <cell r="AQ948">
            <v>0</v>
          </cell>
          <cell r="AR948">
            <v>0</v>
          </cell>
          <cell r="AS948">
            <v>6635710.1799999997</v>
          </cell>
          <cell r="AT948">
            <v>6494536.3499999996</v>
          </cell>
          <cell r="AU948">
            <v>6467148.4400000004</v>
          </cell>
        </row>
        <row r="949">
          <cell r="A949" t="str">
            <v>CBAG121112</v>
          </cell>
          <cell r="B949" t="str">
            <v>Títulos Disponíveis para Venda</v>
          </cell>
          <cell r="C949">
            <v>54878313.619999997</v>
          </cell>
          <cell r="D949">
            <v>994107.49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4476834.43</v>
          </cell>
          <cell r="L949">
            <v>3581409.41</v>
          </cell>
          <cell r="M949">
            <v>3769967.54</v>
          </cell>
          <cell r="N949">
            <v>3565474.73</v>
          </cell>
          <cell r="O949">
            <v>5066788.3600000003</v>
          </cell>
          <cell r="P949">
            <v>4607792.76</v>
          </cell>
          <cell r="Q949">
            <v>1971472.88</v>
          </cell>
          <cell r="R949">
            <v>43976745.729999997</v>
          </cell>
          <cell r="S949">
            <v>4017347.37</v>
          </cell>
          <cell r="T949">
            <v>8137754.1399999997</v>
          </cell>
          <cell r="U949">
            <v>9982865.8900000006</v>
          </cell>
          <cell r="V949">
            <v>9291990.9199999999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158318865.27000001</v>
          </cell>
          <cell r="AN949">
            <v>0</v>
          </cell>
          <cell r="AO949">
            <v>158318865.27000001</v>
          </cell>
          <cell r="AP949">
            <v>0</v>
          </cell>
          <cell r="AQ949">
            <v>0</v>
          </cell>
          <cell r="AR949">
            <v>0</v>
          </cell>
          <cell r="AS949">
            <v>188460716.03999999</v>
          </cell>
          <cell r="AT949">
            <v>182744818.28</v>
          </cell>
          <cell r="AU949">
            <v>84649801.780000001</v>
          </cell>
        </row>
        <row r="950">
          <cell r="A950" t="str">
            <v>1214801</v>
          </cell>
          <cell r="B950" t="str">
            <v>TITULOS E VAL.MOBILIARIOS-DISPONIVEIS PARA VENDA</v>
          </cell>
          <cell r="C950">
            <v>5670365.3399999999</v>
          </cell>
          <cell r="D950">
            <v>994107.49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4476834.43</v>
          </cell>
          <cell r="L950">
            <v>3581409.41</v>
          </cell>
          <cell r="M950">
            <v>3769967.54</v>
          </cell>
          <cell r="N950">
            <v>3565474.73</v>
          </cell>
          <cell r="O950">
            <v>5066788.3600000003</v>
          </cell>
          <cell r="P950">
            <v>4607792.76</v>
          </cell>
          <cell r="Q950">
            <v>1971472.88</v>
          </cell>
          <cell r="R950">
            <v>43976745.729999997</v>
          </cell>
          <cell r="S950">
            <v>4017347.37</v>
          </cell>
          <cell r="T950">
            <v>8137754.1399999997</v>
          </cell>
          <cell r="U950">
            <v>9982865.8900000006</v>
          </cell>
          <cell r="V950">
            <v>9291990.9199999999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109110916.98999999</v>
          </cell>
          <cell r="AN950">
            <v>0</v>
          </cell>
          <cell r="AO950">
            <v>109110916.98999999</v>
          </cell>
          <cell r="AP950">
            <v>0</v>
          </cell>
          <cell r="AQ950">
            <v>0</v>
          </cell>
          <cell r="AR950">
            <v>0</v>
          </cell>
          <cell r="AS950">
            <v>142776491.96000001</v>
          </cell>
          <cell r="AT950">
            <v>138438777.46000001</v>
          </cell>
          <cell r="AU950">
            <v>43138026.43</v>
          </cell>
        </row>
        <row r="951">
          <cell r="A951" t="str">
            <v>1214805</v>
          </cell>
          <cell r="B951" t="str">
            <v>TITULOS E VAL.MOBILIARIOS- MAUA</v>
          </cell>
          <cell r="C951">
            <v>49207948.280000001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49207948.280000001</v>
          </cell>
          <cell r="AN951">
            <v>0</v>
          </cell>
          <cell r="AO951">
            <v>49207948.280000001</v>
          </cell>
          <cell r="AP951">
            <v>0</v>
          </cell>
          <cell r="AQ951">
            <v>0</v>
          </cell>
          <cell r="AR951">
            <v>0</v>
          </cell>
          <cell r="AS951">
            <v>45684224.079999998</v>
          </cell>
          <cell r="AT951">
            <v>44306040.82</v>
          </cell>
          <cell r="AU951">
            <v>41511775.350000001</v>
          </cell>
        </row>
        <row r="952">
          <cell r="A952" t="str">
            <v>CBAG121113</v>
          </cell>
          <cell r="B952" t="str">
            <v>Cauções e Depósitos Vinculados</v>
          </cell>
          <cell r="C952">
            <v>0</v>
          </cell>
          <cell r="D952">
            <v>72765280.810000002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72765280.810000002</v>
          </cell>
          <cell r="AN952">
            <v>0</v>
          </cell>
          <cell r="AO952">
            <v>72765280.810000002</v>
          </cell>
          <cell r="AP952">
            <v>0</v>
          </cell>
          <cell r="AQ952">
            <v>0</v>
          </cell>
          <cell r="AR952">
            <v>0</v>
          </cell>
          <cell r="AS952">
            <v>73073603.680000007</v>
          </cell>
          <cell r="AT952">
            <v>77100622.609999999</v>
          </cell>
          <cell r="AU952">
            <v>86137200.810000002</v>
          </cell>
        </row>
        <row r="953">
          <cell r="A953" t="str">
            <v>1215000</v>
          </cell>
          <cell r="B953" t="str">
            <v>CAUCAO-RENEGOCIACAO DA DIVIDA EXTERNA</v>
          </cell>
          <cell r="C953">
            <v>0</v>
          </cell>
          <cell r="D953">
            <v>72765280.810000002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72765280.810000002</v>
          </cell>
          <cell r="AN953">
            <v>0</v>
          </cell>
          <cell r="AO953">
            <v>72765280.810000002</v>
          </cell>
          <cell r="AP953">
            <v>0</v>
          </cell>
          <cell r="AQ953">
            <v>0</v>
          </cell>
          <cell r="AR953">
            <v>0</v>
          </cell>
          <cell r="AS953">
            <v>73073603.680000007</v>
          </cell>
          <cell r="AT953">
            <v>77100622.609999999</v>
          </cell>
          <cell r="AU953">
            <v>86137200.810000002</v>
          </cell>
        </row>
        <row r="954">
          <cell r="A954" t="str">
            <v>CBAG1212</v>
          </cell>
          <cell r="B954" t="str">
            <v>Outros investimentos temporários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77478507.829999998</v>
          </cell>
          <cell r="AL954">
            <v>411855893.18000001</v>
          </cell>
          <cell r="AM954">
            <v>489334401.00999999</v>
          </cell>
          <cell r="AN954">
            <v>0</v>
          </cell>
          <cell r="AO954">
            <v>489334401.00999999</v>
          </cell>
          <cell r="AP954">
            <v>408296787.58999997</v>
          </cell>
          <cell r="AQ954">
            <v>0</v>
          </cell>
          <cell r="AR954">
            <v>0</v>
          </cell>
          <cell r="AS954">
            <v>408296787.58999997</v>
          </cell>
          <cell r="AT954">
            <v>0</v>
          </cell>
          <cell r="AU954">
            <v>0</v>
          </cell>
        </row>
        <row r="955">
          <cell r="A955" t="str">
            <v>CBAG12121</v>
          </cell>
          <cell r="B955" t="str">
            <v>Participação em outras sociedades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77478507.829999998</v>
          </cell>
          <cell r="AL955">
            <v>409888189.97000003</v>
          </cell>
          <cell r="AM955">
            <v>487366697.80000001</v>
          </cell>
          <cell r="AN955">
            <v>0</v>
          </cell>
          <cell r="AO955">
            <v>487366697.80000001</v>
          </cell>
          <cell r="AP955">
            <v>407018424</v>
          </cell>
          <cell r="AQ955">
            <v>0</v>
          </cell>
          <cell r="AR955">
            <v>0</v>
          </cell>
          <cell r="AS955">
            <v>407018424</v>
          </cell>
          <cell r="AT955">
            <v>0</v>
          </cell>
          <cell r="AU955">
            <v>0</v>
          </cell>
        </row>
        <row r="956">
          <cell r="A956" t="str">
            <v>1214900</v>
          </cell>
          <cell r="B956" t="str">
            <v>PARTICIPACOES EM OUTRAS SOCIEDADES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73361362.530000001</v>
          </cell>
          <cell r="AL956">
            <v>328900639.93000001</v>
          </cell>
          <cell r="AM956">
            <v>402262002.45999998</v>
          </cell>
          <cell r="AN956">
            <v>0</v>
          </cell>
          <cell r="AO956">
            <v>402262002.45999998</v>
          </cell>
          <cell r="AP956">
            <v>328900639.93000001</v>
          </cell>
          <cell r="AQ956">
            <v>0</v>
          </cell>
          <cell r="AR956">
            <v>0</v>
          </cell>
          <cell r="AS956">
            <v>328900639.93000001</v>
          </cell>
          <cell r="AT956">
            <v>0</v>
          </cell>
          <cell r="AU956">
            <v>0</v>
          </cell>
        </row>
        <row r="957">
          <cell r="A957" t="str">
            <v>1214901</v>
          </cell>
          <cell r="B957" t="str">
            <v>PARTICIPACOES EM OUTRAS SOCIEDADES - VALOR JUSTO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4117145.3</v>
          </cell>
          <cell r="AL957">
            <v>81936082.049999997</v>
          </cell>
          <cell r="AM957">
            <v>86053227.349999994</v>
          </cell>
          <cell r="AN957">
            <v>0</v>
          </cell>
          <cell r="AO957">
            <v>86053227.349999994</v>
          </cell>
          <cell r="AP957">
            <v>79066316.079999998</v>
          </cell>
          <cell r="AQ957">
            <v>0</v>
          </cell>
          <cell r="AR957">
            <v>0</v>
          </cell>
          <cell r="AS957">
            <v>79066316.079999998</v>
          </cell>
          <cell r="AT957">
            <v>0</v>
          </cell>
          <cell r="AU957">
            <v>0</v>
          </cell>
        </row>
        <row r="958">
          <cell r="A958" t="str">
            <v>1214950</v>
          </cell>
          <cell r="B958" t="str">
            <v>(-) PERDAS ESTIMADAS - PARTICIP EM OUTR SOCIEDADES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-948532.01</v>
          </cell>
          <cell r="AM958">
            <v>-948532.01</v>
          </cell>
          <cell r="AN958">
            <v>0</v>
          </cell>
          <cell r="AO958">
            <v>-948532.01</v>
          </cell>
          <cell r="AP958">
            <v>-948532.01</v>
          </cell>
          <cell r="AQ958">
            <v>0</v>
          </cell>
          <cell r="AR958">
            <v>0</v>
          </cell>
          <cell r="AS958">
            <v>-948532.01</v>
          </cell>
          <cell r="AT958">
            <v>0</v>
          </cell>
          <cell r="AU958">
            <v>0</v>
          </cell>
        </row>
        <row r="959">
          <cell r="A959" t="str">
            <v>CBAG12122</v>
          </cell>
          <cell r="B959" t="str">
            <v>Incentivos fiscais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1967703.21</v>
          </cell>
          <cell r="AM959">
            <v>1967703.21</v>
          </cell>
          <cell r="AN959">
            <v>0</v>
          </cell>
          <cell r="AO959">
            <v>1967703.21</v>
          </cell>
          <cell r="AP959">
            <v>1278363.5900000001</v>
          </cell>
          <cell r="AQ959">
            <v>0</v>
          </cell>
          <cell r="AR959">
            <v>0</v>
          </cell>
          <cell r="AS959">
            <v>1278363.5900000001</v>
          </cell>
          <cell r="AT959">
            <v>0</v>
          </cell>
          <cell r="AU959">
            <v>0</v>
          </cell>
        </row>
        <row r="960">
          <cell r="A960" t="str">
            <v>1214902</v>
          </cell>
          <cell r="B960" t="str">
            <v>INCENTIVOS FISCAIS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39883141.310000002</v>
          </cell>
          <cell r="AM960">
            <v>39883141.310000002</v>
          </cell>
          <cell r="AN960">
            <v>0</v>
          </cell>
          <cell r="AO960">
            <v>39883141.310000002</v>
          </cell>
          <cell r="AP960">
            <v>39883141.310000002</v>
          </cell>
          <cell r="AQ960">
            <v>0</v>
          </cell>
          <cell r="AR960">
            <v>0</v>
          </cell>
          <cell r="AS960">
            <v>39883141.310000002</v>
          </cell>
          <cell r="AT960">
            <v>0</v>
          </cell>
          <cell r="AU960">
            <v>0</v>
          </cell>
        </row>
        <row r="961">
          <cell r="A961" t="str">
            <v>1214903</v>
          </cell>
          <cell r="B961" t="str">
            <v>INCENTIVOS FISCAIS - VALOR JUSTO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-912263.38</v>
          </cell>
          <cell r="AM961">
            <v>-912263.38</v>
          </cell>
          <cell r="AN961">
            <v>0</v>
          </cell>
          <cell r="AO961">
            <v>-912263.38</v>
          </cell>
          <cell r="AP961">
            <v>-1601603</v>
          </cell>
          <cell r="AQ961">
            <v>0</v>
          </cell>
          <cell r="AR961">
            <v>0</v>
          </cell>
          <cell r="AS961">
            <v>-1601603</v>
          </cell>
          <cell r="AT961">
            <v>0</v>
          </cell>
          <cell r="AU961">
            <v>0</v>
          </cell>
        </row>
        <row r="962">
          <cell r="A962" t="str">
            <v>1214951</v>
          </cell>
          <cell r="B962" t="str">
            <v>(-) PERDAS ESTIMADAS - INCENTIVOS FISCAIS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-37003174.719999999</v>
          </cell>
          <cell r="AM962">
            <v>-37003174.719999999</v>
          </cell>
          <cell r="AN962">
            <v>0</v>
          </cell>
          <cell r="AO962">
            <v>-37003174.719999999</v>
          </cell>
          <cell r="AP962">
            <v>-37003174.719999999</v>
          </cell>
          <cell r="AQ962">
            <v>0</v>
          </cell>
          <cell r="AR962">
            <v>0</v>
          </cell>
          <cell r="AS962">
            <v>-37003174.719999999</v>
          </cell>
          <cell r="AT962">
            <v>0</v>
          </cell>
          <cell r="AU962">
            <v>0</v>
          </cell>
        </row>
        <row r="963">
          <cell r="A963" t="str">
            <v>CBAG1213</v>
          </cell>
          <cell r="B963" t="str">
            <v>Contas a Receber</v>
          </cell>
          <cell r="C963">
            <v>111952580.31</v>
          </cell>
          <cell r="D963">
            <v>115259551.59</v>
          </cell>
          <cell r="E963">
            <v>43236638.200000003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270448770.10000002</v>
          </cell>
          <cell r="AN963">
            <v>0</v>
          </cell>
          <cell r="AO963">
            <v>270448770.10000002</v>
          </cell>
          <cell r="AP963">
            <v>0</v>
          </cell>
          <cell r="AQ963">
            <v>0</v>
          </cell>
          <cell r="AR963">
            <v>0</v>
          </cell>
          <cell r="AS963">
            <v>270785420.47000003</v>
          </cell>
          <cell r="AT963">
            <v>103320822.48999999</v>
          </cell>
          <cell r="AU963">
            <v>75062334.829999998</v>
          </cell>
        </row>
        <row r="964">
          <cell r="A964" t="str">
            <v>CBAG12131</v>
          </cell>
          <cell r="B964" t="str">
            <v>Clientes</v>
          </cell>
          <cell r="C964">
            <v>111952580.31</v>
          </cell>
          <cell r="D964">
            <v>115259551.59</v>
          </cell>
          <cell r="E964">
            <v>43236638.200000003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270448770.10000002</v>
          </cell>
          <cell r="AN964">
            <v>0</v>
          </cell>
          <cell r="AO964">
            <v>270448770.10000002</v>
          </cell>
          <cell r="AP964">
            <v>0</v>
          </cell>
          <cell r="AQ964">
            <v>0</v>
          </cell>
          <cell r="AR964">
            <v>0</v>
          </cell>
          <cell r="AS964">
            <v>270785420.47000003</v>
          </cell>
          <cell r="AT964">
            <v>103320822.48999999</v>
          </cell>
          <cell r="AU964">
            <v>75062334.829999998</v>
          </cell>
        </row>
        <row r="965">
          <cell r="A965" t="str">
            <v>CBAG121311</v>
          </cell>
          <cell r="B965" t="str">
            <v>Consumid, Concessionárias e Permissionárias</v>
          </cell>
          <cell r="C965">
            <v>111952580.31</v>
          </cell>
          <cell r="D965">
            <v>115259551.59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227212131.90000001</v>
          </cell>
          <cell r="AN965">
            <v>0</v>
          </cell>
          <cell r="AO965">
            <v>227212131.90000001</v>
          </cell>
          <cell r="AP965">
            <v>0</v>
          </cell>
          <cell r="AQ965">
            <v>0</v>
          </cell>
          <cell r="AR965">
            <v>0</v>
          </cell>
          <cell r="AS965">
            <v>230250254.88</v>
          </cell>
          <cell r="AT965">
            <v>67661125.480000004</v>
          </cell>
          <cell r="AU965">
            <v>43412080.039999999</v>
          </cell>
        </row>
        <row r="966">
          <cell r="A966" t="str">
            <v>CBAG1213111</v>
          </cell>
          <cell r="B966" t="str">
            <v>Consumidores</v>
          </cell>
          <cell r="C966">
            <v>0</v>
          </cell>
          <cell r="D966">
            <v>115259551.59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115259551.59</v>
          </cell>
          <cell r="AN966">
            <v>0</v>
          </cell>
          <cell r="AO966">
            <v>115259551.59</v>
          </cell>
          <cell r="AP966">
            <v>0</v>
          </cell>
          <cell r="AQ966">
            <v>0</v>
          </cell>
          <cell r="AR966">
            <v>0</v>
          </cell>
          <cell r="AS966">
            <v>118297674.56999999</v>
          </cell>
          <cell r="AT966">
            <v>67186794.189999998</v>
          </cell>
          <cell r="AU966">
            <v>41356644.450000003</v>
          </cell>
        </row>
        <row r="967">
          <cell r="A967" t="str">
            <v>CBAG121311101</v>
          </cell>
          <cell r="B967" t="str">
            <v>Participação Financeira</v>
          </cell>
          <cell r="C967">
            <v>0</v>
          </cell>
          <cell r="D967">
            <v>325138.09000000003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325138.09000000003</v>
          </cell>
          <cell r="AN967">
            <v>0</v>
          </cell>
          <cell r="AO967">
            <v>325138.09000000003</v>
          </cell>
          <cell r="AP967">
            <v>0</v>
          </cell>
          <cell r="AQ967">
            <v>0</v>
          </cell>
          <cell r="AR967">
            <v>0</v>
          </cell>
          <cell r="AS967">
            <v>325138.09000000003</v>
          </cell>
          <cell r="AT967">
            <v>325138.09000000003</v>
          </cell>
          <cell r="AU967">
            <v>325138.09000000003</v>
          </cell>
        </row>
        <row r="968">
          <cell r="A968" t="str">
            <v>1211400</v>
          </cell>
          <cell r="B968" t="str">
            <v>PARCELAMENTO CONTRIBUICAO CONSUMIDOR</v>
          </cell>
          <cell r="C968">
            <v>0</v>
          </cell>
          <cell r="D968">
            <v>325138.09000000003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325138.09000000003</v>
          </cell>
          <cell r="AN968">
            <v>0</v>
          </cell>
          <cell r="AO968">
            <v>325138.09000000003</v>
          </cell>
          <cell r="AP968">
            <v>0</v>
          </cell>
          <cell r="AQ968">
            <v>0</v>
          </cell>
          <cell r="AR968">
            <v>0</v>
          </cell>
          <cell r="AS968">
            <v>325138.09000000003</v>
          </cell>
          <cell r="AT968">
            <v>325138.09000000003</v>
          </cell>
          <cell r="AU968">
            <v>325138.09000000003</v>
          </cell>
        </row>
        <row r="969">
          <cell r="A969" t="str">
            <v>CBAG121311103</v>
          </cell>
          <cell r="B969" t="str">
            <v>Parcelamento de Débitos</v>
          </cell>
          <cell r="C969">
            <v>0</v>
          </cell>
          <cell r="D969">
            <v>103412765.53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103412765.53</v>
          </cell>
          <cell r="AN969">
            <v>0</v>
          </cell>
          <cell r="AO969">
            <v>103412765.53</v>
          </cell>
          <cell r="AP969">
            <v>0</v>
          </cell>
          <cell r="AQ969">
            <v>0</v>
          </cell>
          <cell r="AR969">
            <v>0</v>
          </cell>
          <cell r="AS969">
            <v>110272745.2</v>
          </cell>
          <cell r="AT969">
            <v>110450073.62</v>
          </cell>
          <cell r="AU969">
            <v>63189053.369999997</v>
          </cell>
        </row>
        <row r="970">
          <cell r="A970" t="str">
            <v>1211700</v>
          </cell>
          <cell r="B970" t="str">
            <v>PARCELAMENTO A EMITIR-RESIDENCIAL</v>
          </cell>
          <cell r="C970">
            <v>0</v>
          </cell>
          <cell r="D970">
            <v>141926.5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141926.5</v>
          </cell>
          <cell r="AN970">
            <v>0</v>
          </cell>
          <cell r="AO970">
            <v>141926.5</v>
          </cell>
          <cell r="AP970">
            <v>0</v>
          </cell>
          <cell r="AQ970">
            <v>0</v>
          </cell>
          <cell r="AR970">
            <v>0</v>
          </cell>
          <cell r="AS970">
            <v>89095.47</v>
          </cell>
          <cell r="AT970">
            <v>64432.72</v>
          </cell>
          <cell r="AU970">
            <v>1938.91</v>
          </cell>
        </row>
        <row r="971">
          <cell r="A971" t="str">
            <v>1211701</v>
          </cell>
          <cell r="B971" t="str">
            <v>PARCELAMENTO A EMITIR-INDUSTRIAL</v>
          </cell>
          <cell r="C971">
            <v>0</v>
          </cell>
          <cell r="D971">
            <v>21118.02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21118.02</v>
          </cell>
          <cell r="AN971">
            <v>0</v>
          </cell>
          <cell r="AO971">
            <v>21118.02</v>
          </cell>
          <cell r="AP971">
            <v>0</v>
          </cell>
          <cell r="AQ971">
            <v>0</v>
          </cell>
          <cell r="AR971">
            <v>0</v>
          </cell>
          <cell r="AS971">
            <v>7240.88</v>
          </cell>
          <cell r="AT971">
            <v>14060.91</v>
          </cell>
          <cell r="AU971">
            <v>25211.34</v>
          </cell>
        </row>
        <row r="972">
          <cell r="A972" t="str">
            <v>1211703</v>
          </cell>
          <cell r="B972" t="str">
            <v>PARCELAMENTO A EMITIR-COMERCIAL</v>
          </cell>
          <cell r="C972">
            <v>0</v>
          </cell>
          <cell r="D972">
            <v>131905.44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131905.44</v>
          </cell>
          <cell r="AN972">
            <v>0</v>
          </cell>
          <cell r="AO972">
            <v>131905.44</v>
          </cell>
          <cell r="AP972">
            <v>0</v>
          </cell>
          <cell r="AQ972">
            <v>0</v>
          </cell>
          <cell r="AR972">
            <v>0</v>
          </cell>
          <cell r="AS972">
            <v>47299.68</v>
          </cell>
          <cell r="AT972">
            <v>41445.06</v>
          </cell>
          <cell r="AU972">
            <v>26240.55</v>
          </cell>
        </row>
        <row r="973">
          <cell r="A973" t="str">
            <v>1211705</v>
          </cell>
          <cell r="B973" t="str">
            <v>PARCELAMENTO A EMITIR-RURAL</v>
          </cell>
          <cell r="C973">
            <v>0</v>
          </cell>
          <cell r="D973">
            <v>33375.360000000001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33375.360000000001</v>
          </cell>
          <cell r="AN973">
            <v>0</v>
          </cell>
          <cell r="AO973">
            <v>33375.360000000001</v>
          </cell>
          <cell r="AP973">
            <v>0</v>
          </cell>
          <cell r="AQ973">
            <v>0</v>
          </cell>
          <cell r="AR973">
            <v>0</v>
          </cell>
          <cell r="AS973">
            <v>18270.53</v>
          </cell>
          <cell r="AT973">
            <v>20739.490000000002</v>
          </cell>
          <cell r="AU973">
            <v>59.8</v>
          </cell>
        </row>
        <row r="974">
          <cell r="A974" t="str">
            <v>1211706</v>
          </cell>
          <cell r="B974" t="str">
            <v>PARCELAMENTO A EMITIR-PODER PUBLICO</v>
          </cell>
          <cell r="C974">
            <v>0</v>
          </cell>
          <cell r="D974">
            <v>218288.49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218288.49</v>
          </cell>
          <cell r="AN974">
            <v>0</v>
          </cell>
          <cell r="AO974">
            <v>218288.49</v>
          </cell>
          <cell r="AP974">
            <v>0</v>
          </cell>
          <cell r="AQ974">
            <v>0</v>
          </cell>
          <cell r="AR974">
            <v>0</v>
          </cell>
          <cell r="AS974">
            <v>155586.82</v>
          </cell>
          <cell r="AT974">
            <v>158462.35999999999</v>
          </cell>
          <cell r="AU974">
            <v>0</v>
          </cell>
        </row>
        <row r="975">
          <cell r="A975" t="str">
            <v>1211707</v>
          </cell>
          <cell r="B975" t="str">
            <v>PARCELAMENTO A EMITIR-ILUMINACAO PUBLICA</v>
          </cell>
          <cell r="C975">
            <v>0</v>
          </cell>
          <cell r="D975">
            <v>348748.36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348748.36</v>
          </cell>
          <cell r="AN975">
            <v>0</v>
          </cell>
          <cell r="AO975">
            <v>348748.36</v>
          </cell>
          <cell r="AP975">
            <v>0</v>
          </cell>
          <cell r="AQ975">
            <v>0</v>
          </cell>
          <cell r="AR975">
            <v>0</v>
          </cell>
          <cell r="AS975">
            <v>205237.92</v>
          </cell>
          <cell r="AT975">
            <v>177177.49</v>
          </cell>
          <cell r="AU975">
            <v>883.31</v>
          </cell>
        </row>
        <row r="976">
          <cell r="A976" t="str">
            <v>1211708</v>
          </cell>
          <cell r="B976" t="str">
            <v>PARCELAMENTO A EMITIR-SERV PUBLICO</v>
          </cell>
          <cell r="C976">
            <v>0</v>
          </cell>
          <cell r="D976">
            <v>8952.14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8952.14</v>
          </cell>
          <cell r="AN976">
            <v>0</v>
          </cell>
          <cell r="AO976">
            <v>8952.14</v>
          </cell>
          <cell r="AP976">
            <v>0</v>
          </cell>
          <cell r="AQ976">
            <v>0</v>
          </cell>
          <cell r="AR976">
            <v>0</v>
          </cell>
          <cell r="AS976">
            <v>1597.19</v>
          </cell>
          <cell r="AT976">
            <v>2795.06</v>
          </cell>
          <cell r="AU976">
            <v>0</v>
          </cell>
        </row>
        <row r="977">
          <cell r="A977" t="str">
            <v>1211709</v>
          </cell>
          <cell r="B977" t="str">
            <v>PARCELAMENTO DEB VENCIDO-RESIDENCIAL</v>
          </cell>
          <cell r="C977">
            <v>0</v>
          </cell>
          <cell r="D977">
            <v>505081.37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505081.37</v>
          </cell>
          <cell r="AN977">
            <v>0</v>
          </cell>
          <cell r="AO977">
            <v>505081.37</v>
          </cell>
          <cell r="AP977">
            <v>0</v>
          </cell>
          <cell r="AQ977">
            <v>0</v>
          </cell>
          <cell r="AR977">
            <v>0</v>
          </cell>
          <cell r="AS977">
            <v>445066.23</v>
          </cell>
          <cell r="AT977">
            <v>402037.9</v>
          </cell>
          <cell r="AU977">
            <v>275992.52</v>
          </cell>
        </row>
        <row r="978">
          <cell r="A978" t="str">
            <v>1211710</v>
          </cell>
          <cell r="B978" t="str">
            <v>PARCELAMENTO DEB VENCIDO-INDUSTRIAL</v>
          </cell>
          <cell r="C978">
            <v>0</v>
          </cell>
          <cell r="D978">
            <v>74553566.5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74553566.5</v>
          </cell>
          <cell r="AN978">
            <v>0</v>
          </cell>
          <cell r="AO978">
            <v>74553566.5</v>
          </cell>
          <cell r="AP978">
            <v>0</v>
          </cell>
          <cell r="AQ978">
            <v>0</v>
          </cell>
          <cell r="AR978">
            <v>0</v>
          </cell>
          <cell r="AS978">
            <v>95241228.180000007</v>
          </cell>
          <cell r="AT978">
            <v>99200630.659999996</v>
          </cell>
          <cell r="AU978">
            <v>58838342.840000004</v>
          </cell>
        </row>
        <row r="979">
          <cell r="A979" t="str">
            <v>1211712</v>
          </cell>
          <cell r="B979" t="str">
            <v>PARCELAMENTO DEB VENCIDO-COMERCIAL</v>
          </cell>
          <cell r="C979">
            <v>0</v>
          </cell>
          <cell r="D979">
            <v>9834575.1300000008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9834575.1300000008</v>
          </cell>
          <cell r="AN979">
            <v>0</v>
          </cell>
          <cell r="AO979">
            <v>9834575.1300000008</v>
          </cell>
          <cell r="AP979">
            <v>0</v>
          </cell>
          <cell r="AQ979">
            <v>0</v>
          </cell>
          <cell r="AR979">
            <v>0</v>
          </cell>
          <cell r="AS979">
            <v>10037985.460000001</v>
          </cell>
          <cell r="AT979">
            <v>7036242.3600000003</v>
          </cell>
          <cell r="AU979">
            <v>3887243.68</v>
          </cell>
        </row>
        <row r="980">
          <cell r="A980" t="str">
            <v>1211714</v>
          </cell>
          <cell r="B980" t="str">
            <v>PARCELAMENTO DEB VENCIDO-RURAL</v>
          </cell>
          <cell r="C980">
            <v>0</v>
          </cell>
          <cell r="D980">
            <v>70254.86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70254.86</v>
          </cell>
          <cell r="AN980">
            <v>0</v>
          </cell>
          <cell r="AO980">
            <v>70254.86</v>
          </cell>
          <cell r="AP980">
            <v>0</v>
          </cell>
          <cell r="AQ980">
            <v>0</v>
          </cell>
          <cell r="AR980">
            <v>0</v>
          </cell>
          <cell r="AS980">
            <v>35650.04</v>
          </cell>
          <cell r="AT980">
            <v>50777.87</v>
          </cell>
          <cell r="AU980">
            <v>80104.34</v>
          </cell>
        </row>
        <row r="981">
          <cell r="A981" t="str">
            <v>1211715</v>
          </cell>
          <cell r="B981" t="str">
            <v>PARCELAMENTO DEB VENCIDO-PODER PUBLICO</v>
          </cell>
          <cell r="C981">
            <v>0</v>
          </cell>
          <cell r="D981">
            <v>12255355.939999999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12255355.939999999</v>
          </cell>
          <cell r="AN981">
            <v>0</v>
          </cell>
          <cell r="AO981">
            <v>12255355.939999999</v>
          </cell>
          <cell r="AP981">
            <v>0</v>
          </cell>
          <cell r="AQ981">
            <v>0</v>
          </cell>
          <cell r="AR981">
            <v>0</v>
          </cell>
          <cell r="AS981">
            <v>2270871.11</v>
          </cell>
          <cell r="AT981">
            <v>1373036.67</v>
          </cell>
          <cell r="AU981">
            <v>11636.51</v>
          </cell>
        </row>
        <row r="982">
          <cell r="A982" t="str">
            <v>1211716</v>
          </cell>
          <cell r="B982" t="str">
            <v>PARCELAMENTO DEB VENCIDO-ILUMINACAO PUBLICA</v>
          </cell>
          <cell r="C982">
            <v>0</v>
          </cell>
          <cell r="D982">
            <v>5057274.9400000004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5057274.9400000004</v>
          </cell>
          <cell r="AN982">
            <v>0</v>
          </cell>
          <cell r="AO982">
            <v>5057274.9400000004</v>
          </cell>
          <cell r="AP982">
            <v>0</v>
          </cell>
          <cell r="AQ982">
            <v>0</v>
          </cell>
          <cell r="AR982">
            <v>0</v>
          </cell>
          <cell r="AS982">
            <v>1697413.57</v>
          </cell>
          <cell r="AT982">
            <v>1880457.17</v>
          </cell>
          <cell r="AU982">
            <v>30946.68</v>
          </cell>
        </row>
        <row r="983">
          <cell r="A983" t="str">
            <v>1211717</v>
          </cell>
          <cell r="B983" t="str">
            <v>PARCELAMENTO DEB VENCIDO-SERVICO PUBLICO</v>
          </cell>
          <cell r="C983">
            <v>0</v>
          </cell>
          <cell r="D983">
            <v>232342.48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232342.48</v>
          </cell>
          <cell r="AN983">
            <v>0</v>
          </cell>
          <cell r="AO983">
            <v>232342.48</v>
          </cell>
          <cell r="AP983">
            <v>0</v>
          </cell>
          <cell r="AQ983">
            <v>0</v>
          </cell>
          <cell r="AR983">
            <v>0</v>
          </cell>
          <cell r="AS983">
            <v>20202.12</v>
          </cell>
          <cell r="AT983">
            <v>27777.9</v>
          </cell>
          <cell r="AU983">
            <v>10452.89</v>
          </cell>
        </row>
        <row r="984">
          <cell r="A984" t="str">
            <v>CBAG121311104</v>
          </cell>
          <cell r="B984" t="str">
            <v>Parcelamento de Débitos - Emp. Grupo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-11.72</v>
          </cell>
          <cell r="AT984">
            <v>-11.72</v>
          </cell>
          <cell r="AU984">
            <v>0</v>
          </cell>
        </row>
        <row r="985">
          <cell r="A985" t="str">
            <v>1211704</v>
          </cell>
          <cell r="B985" t="str">
            <v>PARCELAMENTO A EMITIR-COMERCIAL-EMP GP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-11.72</v>
          </cell>
          <cell r="AT985">
            <v>-11.72</v>
          </cell>
          <cell r="AU985">
            <v>0</v>
          </cell>
        </row>
        <row r="986">
          <cell r="A986" t="str">
            <v>CBAG121311105</v>
          </cell>
          <cell r="B986" t="str">
            <v>(-) Ajuste Valor Presente Débitos Vencidos</v>
          </cell>
          <cell r="C986">
            <v>0</v>
          </cell>
          <cell r="D986">
            <v>-37891751.130000003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-37891751.130000003</v>
          </cell>
          <cell r="AN986">
            <v>0</v>
          </cell>
          <cell r="AO986">
            <v>-37891751.130000003</v>
          </cell>
          <cell r="AP986">
            <v>0</v>
          </cell>
          <cell r="AQ986">
            <v>0</v>
          </cell>
          <cell r="AR986">
            <v>0</v>
          </cell>
          <cell r="AS986">
            <v>-43304381.219999999</v>
          </cell>
          <cell r="AT986">
            <v>-44894839.810000002</v>
          </cell>
          <cell r="AU986">
            <v>-23397176.120000001</v>
          </cell>
        </row>
        <row r="987">
          <cell r="A987" t="str">
            <v>1211503</v>
          </cell>
          <cell r="B987" t="str">
            <v>(-)AJUSTE VALOR PRESENTE DEBITOS VENCIDOS</v>
          </cell>
          <cell r="C987">
            <v>0</v>
          </cell>
          <cell r="D987">
            <v>-37891751.130000003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-37891751.130000003</v>
          </cell>
          <cell r="AN987">
            <v>0</v>
          </cell>
          <cell r="AO987">
            <v>-37891751.130000003</v>
          </cell>
          <cell r="AP987">
            <v>0</v>
          </cell>
          <cell r="AQ987">
            <v>0</v>
          </cell>
          <cell r="AR987">
            <v>0</v>
          </cell>
          <cell r="AS987">
            <v>-43304381.219999999</v>
          </cell>
          <cell r="AT987">
            <v>-44894839.810000002</v>
          </cell>
          <cell r="AU987">
            <v>-23397176.120000001</v>
          </cell>
        </row>
        <row r="988">
          <cell r="A988" t="str">
            <v>CBAG121311106</v>
          </cell>
          <cell r="B988" t="str">
            <v>Clientes com Liminar</v>
          </cell>
          <cell r="C988">
            <v>0</v>
          </cell>
          <cell r="D988">
            <v>567983.04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567983.04</v>
          </cell>
          <cell r="AN988">
            <v>0</v>
          </cell>
          <cell r="AO988">
            <v>567983.04</v>
          </cell>
          <cell r="AP988">
            <v>0</v>
          </cell>
          <cell r="AQ988">
            <v>0</v>
          </cell>
          <cell r="AR988">
            <v>0</v>
          </cell>
          <cell r="AS988">
            <v>567983.04</v>
          </cell>
          <cell r="AT988">
            <v>559211.11</v>
          </cell>
          <cell r="AU988">
            <v>559051</v>
          </cell>
        </row>
        <row r="989">
          <cell r="A989" t="str">
            <v>1211501</v>
          </cell>
          <cell r="B989" t="str">
            <v>CLIENTES COM LIMINAR</v>
          </cell>
          <cell r="C989">
            <v>0</v>
          </cell>
          <cell r="D989">
            <v>567983.04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567983.04</v>
          </cell>
          <cell r="AN989">
            <v>0</v>
          </cell>
          <cell r="AO989">
            <v>567983.04</v>
          </cell>
          <cell r="AP989">
            <v>0</v>
          </cell>
          <cell r="AQ989">
            <v>0</v>
          </cell>
          <cell r="AR989">
            <v>0</v>
          </cell>
          <cell r="AS989">
            <v>567983.04</v>
          </cell>
          <cell r="AT989">
            <v>559211.11</v>
          </cell>
          <cell r="AU989">
            <v>559051</v>
          </cell>
        </row>
        <row r="990">
          <cell r="A990" t="str">
            <v>CBAG121311107</v>
          </cell>
          <cell r="B990" t="str">
            <v>Programa Luz Fraterna</v>
          </cell>
          <cell r="C990">
            <v>0</v>
          </cell>
          <cell r="D990">
            <v>48845416.060000002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48845416.060000002</v>
          </cell>
          <cell r="AN990">
            <v>0</v>
          </cell>
          <cell r="AO990">
            <v>48845416.060000002</v>
          </cell>
          <cell r="AP990">
            <v>0</v>
          </cell>
          <cell r="AQ990">
            <v>0</v>
          </cell>
          <cell r="AR990">
            <v>0</v>
          </cell>
          <cell r="AS990">
            <v>49597315.369999997</v>
          </cell>
          <cell r="AT990">
            <v>0</v>
          </cell>
          <cell r="AU990">
            <v>0</v>
          </cell>
        </row>
        <row r="991">
          <cell r="A991" t="str">
            <v>1211505</v>
          </cell>
          <cell r="B991" t="str">
            <v>GOV PR - LUZ FRATERNA</v>
          </cell>
          <cell r="C991">
            <v>0</v>
          </cell>
          <cell r="D991">
            <v>48845416.060000002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48845416.060000002</v>
          </cell>
          <cell r="AN991">
            <v>0</v>
          </cell>
          <cell r="AO991">
            <v>48845416.060000002</v>
          </cell>
          <cell r="AP991">
            <v>0</v>
          </cell>
          <cell r="AQ991">
            <v>0</v>
          </cell>
          <cell r="AR991">
            <v>0</v>
          </cell>
          <cell r="AS991">
            <v>49597315.369999997</v>
          </cell>
          <cell r="AT991">
            <v>0</v>
          </cell>
          <cell r="AU991">
            <v>0</v>
          </cell>
        </row>
        <row r="992">
          <cell r="A992" t="str">
            <v>CBAG121311108</v>
          </cell>
          <cell r="B992" t="str">
            <v>Aluguel de equipamentos e estruturas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838885.81</v>
          </cell>
          <cell r="AT992">
            <v>747222.9</v>
          </cell>
          <cell r="AU992">
            <v>680578.11</v>
          </cell>
        </row>
        <row r="993">
          <cell r="A993" t="str">
            <v>1211506</v>
          </cell>
          <cell r="B993" t="str">
            <v>ALUGUEL DE EQUIPAMENTOS E ESTRUTURAS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838885.81</v>
          </cell>
          <cell r="AT993">
            <v>747222.9</v>
          </cell>
          <cell r="AU993">
            <v>680578.11</v>
          </cell>
        </row>
        <row r="994">
          <cell r="A994" t="str">
            <v>CBAG1213112</v>
          </cell>
          <cell r="B994" t="str">
            <v>Suprimento</v>
          </cell>
          <cell r="C994">
            <v>231617259.13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231617259.13</v>
          </cell>
          <cell r="AN994">
            <v>0</v>
          </cell>
          <cell r="AO994">
            <v>231617259.13</v>
          </cell>
          <cell r="AP994">
            <v>0</v>
          </cell>
          <cell r="AQ994">
            <v>0</v>
          </cell>
          <cell r="AR994">
            <v>0</v>
          </cell>
          <cell r="AS994">
            <v>231617259.13</v>
          </cell>
          <cell r="AT994">
            <v>458585.01</v>
          </cell>
          <cell r="AU994">
            <v>1987201.71</v>
          </cell>
        </row>
        <row r="995">
          <cell r="A995" t="str">
            <v>CBAG12131121</v>
          </cell>
          <cell r="B995" t="str">
            <v>CCEE</v>
          </cell>
          <cell r="C995">
            <v>181559697.02000001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181559697.02000001</v>
          </cell>
          <cell r="AN995">
            <v>0</v>
          </cell>
          <cell r="AO995">
            <v>181559697.02000001</v>
          </cell>
          <cell r="AP995">
            <v>0</v>
          </cell>
          <cell r="AQ995">
            <v>0</v>
          </cell>
          <cell r="AR995">
            <v>0</v>
          </cell>
          <cell r="AS995">
            <v>181559697.02000001</v>
          </cell>
          <cell r="AT995">
            <v>0</v>
          </cell>
          <cell r="AU995">
            <v>0</v>
          </cell>
        </row>
        <row r="996">
          <cell r="A996" t="str">
            <v>1212600</v>
          </cell>
          <cell r="B996" t="str">
            <v>CAMARA COM ENERGIA ELETRICA-CCEE</v>
          </cell>
          <cell r="C996">
            <v>181559697.02000001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181559697.02000001</v>
          </cell>
          <cell r="AN996">
            <v>0</v>
          </cell>
          <cell r="AO996">
            <v>181559697.02000001</v>
          </cell>
          <cell r="AP996">
            <v>0</v>
          </cell>
          <cell r="AQ996">
            <v>0</v>
          </cell>
          <cell r="AR996">
            <v>0</v>
          </cell>
          <cell r="AS996">
            <v>181559697.02000001</v>
          </cell>
          <cell r="AT996">
            <v>0</v>
          </cell>
          <cell r="AU996">
            <v>0</v>
          </cell>
        </row>
        <row r="997">
          <cell r="A997" t="str">
            <v>CBAG12131122</v>
          </cell>
          <cell r="B997" t="str">
            <v>Leilão</v>
          </cell>
          <cell r="C997">
            <v>50057562.109999999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50057562.109999999</v>
          </cell>
          <cell r="AN997">
            <v>0</v>
          </cell>
          <cell r="AO997">
            <v>50057562.109999999</v>
          </cell>
          <cell r="AP997">
            <v>0</v>
          </cell>
          <cell r="AQ997">
            <v>0</v>
          </cell>
          <cell r="AR997">
            <v>0</v>
          </cell>
          <cell r="AS997">
            <v>50057562.109999999</v>
          </cell>
          <cell r="AT997">
            <v>0</v>
          </cell>
          <cell r="AU997">
            <v>0</v>
          </cell>
        </row>
        <row r="998">
          <cell r="A998" t="str">
            <v>1212301</v>
          </cell>
          <cell r="B998" t="str">
            <v>LEILAO</v>
          </cell>
          <cell r="C998">
            <v>50057562.109999999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50057562.109999999</v>
          </cell>
          <cell r="AN998">
            <v>0</v>
          </cell>
          <cell r="AO998">
            <v>50057562.109999999</v>
          </cell>
          <cell r="AP998">
            <v>0</v>
          </cell>
          <cell r="AQ998">
            <v>0</v>
          </cell>
          <cell r="AR998">
            <v>0</v>
          </cell>
          <cell r="AS998">
            <v>50057562.109999999</v>
          </cell>
          <cell r="AT998">
            <v>0</v>
          </cell>
          <cell r="AU998">
            <v>0</v>
          </cell>
        </row>
        <row r="999">
          <cell r="A999" t="str">
            <v>CBAG12131124</v>
          </cell>
          <cell r="B999" t="str">
            <v>Parcelamento de Débitos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458585.01</v>
          </cell>
          <cell r="AU999">
            <v>1987201.71</v>
          </cell>
        </row>
        <row r="1000">
          <cell r="A1000" t="str">
            <v>1212399</v>
          </cell>
          <cell r="B1000" t="str">
            <v>PARCELAMENTO DE DEBITOS VENCIDOS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458585.01</v>
          </cell>
          <cell r="AU1000">
            <v>1987201.71</v>
          </cell>
        </row>
        <row r="1001">
          <cell r="A1001" t="str">
            <v>CBAG1213113</v>
          </cell>
          <cell r="B1001" t="str">
            <v>Encargos de Uso da Rede Elétrica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15746.28</v>
          </cell>
          <cell r="AU1001">
            <v>68233.88</v>
          </cell>
        </row>
        <row r="1002">
          <cell r="A1002" t="str">
            <v>CBAG12131131</v>
          </cell>
          <cell r="B1002" t="str">
            <v>Parcelamento de Débitos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15746.28</v>
          </cell>
          <cell r="AU1002">
            <v>68233.88</v>
          </cell>
        </row>
        <row r="1003">
          <cell r="A1003" t="str">
            <v>1212499</v>
          </cell>
          <cell r="B1003" t="str">
            <v>PARCELAMENTO DE DEBITOS VENCIDOS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15746.28</v>
          </cell>
          <cell r="AU1003">
            <v>68233.88</v>
          </cell>
        </row>
        <row r="1004">
          <cell r="A1004" t="str">
            <v>CBAG1213114</v>
          </cell>
          <cell r="B1004" t="str">
            <v>(-)PECLD Consum, Concession e Permissionárias</v>
          </cell>
          <cell r="C1004">
            <v>-119664678.81999999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-119664678.81999999</v>
          </cell>
          <cell r="AN1004">
            <v>0</v>
          </cell>
          <cell r="AO1004">
            <v>-119664678.81999999</v>
          </cell>
          <cell r="AP1004">
            <v>0</v>
          </cell>
          <cell r="AQ1004">
            <v>0</v>
          </cell>
          <cell r="AR1004">
            <v>0</v>
          </cell>
          <cell r="AS1004">
            <v>-119664678.81999999</v>
          </cell>
          <cell r="AT1004">
            <v>0</v>
          </cell>
          <cell r="AU1004">
            <v>0</v>
          </cell>
        </row>
        <row r="1005">
          <cell r="A1005" t="str">
            <v>1212680</v>
          </cell>
          <cell r="B1005" t="str">
            <v>(-)PECLD - ENERGIA ELETRICA DE CURTO PRAZO</v>
          </cell>
          <cell r="C1005">
            <v>-119664678.81999999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-119664678.81999999</v>
          </cell>
          <cell r="AN1005">
            <v>0</v>
          </cell>
          <cell r="AO1005">
            <v>-119664678.81999999</v>
          </cell>
          <cell r="AP1005">
            <v>0</v>
          </cell>
          <cell r="AQ1005">
            <v>0</v>
          </cell>
          <cell r="AR1005">
            <v>0</v>
          </cell>
          <cell r="AS1005">
            <v>-119664678.81999999</v>
          </cell>
          <cell r="AT1005">
            <v>0</v>
          </cell>
          <cell r="AU1005">
            <v>0</v>
          </cell>
        </row>
        <row r="1006">
          <cell r="A1006" t="str">
            <v>CBAG121312</v>
          </cell>
          <cell r="B1006" t="str">
            <v>Serviços de Telecomunicações</v>
          </cell>
          <cell r="C1006">
            <v>0</v>
          </cell>
          <cell r="D1006">
            <v>0</v>
          </cell>
          <cell r="E1006">
            <v>43236638.200000003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43236638.200000003</v>
          </cell>
          <cell r="AN1006">
            <v>0</v>
          </cell>
          <cell r="AO1006">
            <v>43236638.200000003</v>
          </cell>
          <cell r="AP1006">
            <v>0</v>
          </cell>
          <cell r="AQ1006">
            <v>0</v>
          </cell>
          <cell r="AR1006">
            <v>0</v>
          </cell>
          <cell r="AS1006">
            <v>40535165.590000004</v>
          </cell>
          <cell r="AT1006">
            <v>35659697.009999998</v>
          </cell>
          <cell r="AU1006">
            <v>31650254.789999999</v>
          </cell>
        </row>
        <row r="1007">
          <cell r="A1007" t="str">
            <v>CBAG1213121</v>
          </cell>
          <cell r="B1007" t="str">
            <v>Serviços de Telecomunicações</v>
          </cell>
          <cell r="C1007">
            <v>0</v>
          </cell>
          <cell r="D1007">
            <v>0</v>
          </cell>
          <cell r="E1007">
            <v>43236638.200000003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43236638.200000003</v>
          </cell>
          <cell r="AN1007">
            <v>0</v>
          </cell>
          <cell r="AO1007">
            <v>43236638.200000003</v>
          </cell>
          <cell r="AP1007">
            <v>0</v>
          </cell>
          <cell r="AQ1007">
            <v>0</v>
          </cell>
          <cell r="AR1007">
            <v>0</v>
          </cell>
          <cell r="AS1007">
            <v>40535165.590000004</v>
          </cell>
          <cell r="AT1007">
            <v>35659697.009999998</v>
          </cell>
          <cell r="AU1007">
            <v>31650254.789999999</v>
          </cell>
        </row>
        <row r="1008">
          <cell r="A1008" t="str">
            <v>CBAG121312101</v>
          </cell>
          <cell r="B1008" t="str">
            <v>Serviços de Telecomunicações</v>
          </cell>
          <cell r="C1008">
            <v>0</v>
          </cell>
          <cell r="D1008">
            <v>0</v>
          </cell>
          <cell r="E1008">
            <v>43236638.200000003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43236638.200000003</v>
          </cell>
          <cell r="AN1008">
            <v>0</v>
          </cell>
          <cell r="AO1008">
            <v>43236638.200000003</v>
          </cell>
          <cell r="AP1008">
            <v>0</v>
          </cell>
          <cell r="AQ1008">
            <v>0</v>
          </cell>
          <cell r="AR1008">
            <v>0</v>
          </cell>
          <cell r="AS1008">
            <v>40535165.590000004</v>
          </cell>
          <cell r="AT1008">
            <v>35659697.009999998</v>
          </cell>
          <cell r="AU1008">
            <v>31650254.789999999</v>
          </cell>
        </row>
        <row r="1009">
          <cell r="A1009" t="str">
            <v>1211100</v>
          </cell>
          <cell r="B1009" t="str">
            <v>SERV.TELECOM.USUARIOS FINAIS-SCM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39114614.899999999</v>
          </cell>
          <cell r="AT1009">
            <v>35097947</v>
          </cell>
          <cell r="AU1009">
            <v>30831563.91</v>
          </cell>
        </row>
        <row r="1010">
          <cell r="A1010" t="str">
            <v>1211104</v>
          </cell>
          <cell r="B1010" t="str">
            <v>PARCELAMENTO DEBITOS VENCIDOS-USUARIOS FINAIS-SCM</v>
          </cell>
          <cell r="C1010">
            <v>0</v>
          </cell>
          <cell r="D1010">
            <v>0</v>
          </cell>
          <cell r="E1010">
            <v>-9581.08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-9581.08</v>
          </cell>
          <cell r="AN1010">
            <v>0</v>
          </cell>
          <cell r="AO1010">
            <v>-9581.08</v>
          </cell>
          <cell r="AP1010">
            <v>0</v>
          </cell>
          <cell r="AQ1010">
            <v>0</v>
          </cell>
          <cell r="AR1010">
            <v>0</v>
          </cell>
          <cell r="AS1010">
            <v>211755.51999999999</v>
          </cell>
          <cell r="AT1010">
            <v>2429.21</v>
          </cell>
          <cell r="AU1010">
            <v>0</v>
          </cell>
        </row>
        <row r="1011">
          <cell r="A1011" t="str">
            <v>1211105</v>
          </cell>
          <cell r="B1011" t="str">
            <v>REC VALORES A RECEBER - SERV TELECOMUNICACOES</v>
          </cell>
          <cell r="C1011">
            <v>0</v>
          </cell>
          <cell r="D1011">
            <v>0</v>
          </cell>
          <cell r="E1011">
            <v>43246219.280000001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43246219.280000001</v>
          </cell>
          <cell r="AN1011">
            <v>0</v>
          </cell>
          <cell r="AO1011">
            <v>43246219.280000001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</row>
        <row r="1012">
          <cell r="A1012" t="str">
            <v>1211125</v>
          </cell>
          <cell r="B1012" t="str">
            <v>SERV.USO DE REDE PRESTADORAS-SCM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120046.96</v>
          </cell>
          <cell r="AT1012">
            <v>116910.6</v>
          </cell>
          <cell r="AU1012">
            <v>117706.73</v>
          </cell>
        </row>
        <row r="1013">
          <cell r="A1013" t="str">
            <v>1211126</v>
          </cell>
          <cell r="B1013" t="str">
            <v>CESSAO MEIOS PRESTADORAS-SCM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783023.62</v>
          </cell>
          <cell r="AT1013">
            <v>174424.65</v>
          </cell>
          <cell r="AU1013">
            <v>430544.24</v>
          </cell>
        </row>
        <row r="1014">
          <cell r="A1014" t="str">
            <v>1211150</v>
          </cell>
          <cell r="B1014" t="str">
            <v>OUTROS SERVICOS-USUARIOS FINAIS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302371.96000000002</v>
          </cell>
          <cell r="AT1014">
            <v>264632.92</v>
          </cell>
          <cell r="AU1014">
            <v>262620.13</v>
          </cell>
        </row>
        <row r="1015">
          <cell r="A1015" t="str">
            <v>1211175</v>
          </cell>
          <cell r="B1015" t="str">
            <v>INSTALACAO E ACESSO -PRESTADORAS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3352.63</v>
          </cell>
          <cell r="AT1015">
            <v>3352.63</v>
          </cell>
          <cell r="AU1015">
            <v>7819.78</v>
          </cell>
        </row>
        <row r="1016">
          <cell r="A1016" t="str">
            <v>CBAG1215</v>
          </cell>
          <cell r="B1016" t="str">
            <v>Tributos Diferidos</v>
          </cell>
          <cell r="C1016">
            <v>0</v>
          </cell>
          <cell r="D1016">
            <v>690470024.07000005</v>
          </cell>
          <cell r="E1016">
            <v>19594280.109999999</v>
          </cell>
          <cell r="F1016">
            <v>64974265.079999998</v>
          </cell>
          <cell r="G1016">
            <v>25099425.27</v>
          </cell>
          <cell r="H1016">
            <v>65586754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39192595.109999999</v>
          </cell>
          <cell r="AL1016">
            <v>89092293.840000004</v>
          </cell>
          <cell r="AM1016">
            <v>994009637.48000002</v>
          </cell>
          <cell r="AN1016">
            <v>0</v>
          </cell>
          <cell r="AO1016">
            <v>994009637.48000002</v>
          </cell>
          <cell r="AP1016">
            <v>47462349.57</v>
          </cell>
          <cell r="AQ1016">
            <v>46582632.460000001</v>
          </cell>
          <cell r="AR1016">
            <v>100919599.29000001</v>
          </cell>
          <cell r="AS1016">
            <v>803476658.38</v>
          </cell>
          <cell r="AT1016">
            <v>723124778.00999999</v>
          </cell>
          <cell r="AU1016">
            <v>537560448.71000004</v>
          </cell>
        </row>
        <row r="1017">
          <cell r="A1017" t="str">
            <v>CBAG12151</v>
          </cell>
          <cell r="B1017" t="str">
            <v>Imposto de Renda e Contrib Social Diferidos</v>
          </cell>
          <cell r="C1017">
            <v>0</v>
          </cell>
          <cell r="D1017">
            <v>690470024.07000005</v>
          </cell>
          <cell r="E1017">
            <v>19594280.109999999</v>
          </cell>
          <cell r="F1017">
            <v>64974265.079999998</v>
          </cell>
          <cell r="G1017">
            <v>25099425.27</v>
          </cell>
          <cell r="H1017">
            <v>65586754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39192595.109999999</v>
          </cell>
          <cell r="AL1017">
            <v>89092293.840000004</v>
          </cell>
          <cell r="AM1017">
            <v>994009637.48000002</v>
          </cell>
          <cell r="AN1017">
            <v>0</v>
          </cell>
          <cell r="AO1017">
            <v>994009637.48000002</v>
          </cell>
          <cell r="AP1017">
            <v>47462349.57</v>
          </cell>
          <cell r="AQ1017">
            <v>46582632.460000001</v>
          </cell>
          <cell r="AR1017">
            <v>100919599.29000001</v>
          </cell>
          <cell r="AS1017">
            <v>803476658.38</v>
          </cell>
          <cell r="AT1017">
            <v>723124778.00999999</v>
          </cell>
          <cell r="AU1017">
            <v>537560448.71000004</v>
          </cell>
        </row>
        <row r="1018">
          <cell r="A1018" t="str">
            <v>CBAG121511</v>
          </cell>
          <cell r="B1018" t="str">
            <v>IRPJ e CSLL - Adições Temporárias</v>
          </cell>
          <cell r="C1018">
            <v>828140209.74000001</v>
          </cell>
          <cell r="D1018">
            <v>797436019.84000003</v>
          </cell>
          <cell r="E1018">
            <v>22508636.739999998</v>
          </cell>
          <cell r="F1018">
            <v>65007151.810000002</v>
          </cell>
          <cell r="G1018">
            <v>-131673.95000000001</v>
          </cell>
          <cell r="H1018">
            <v>65586754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39151128.700000003</v>
          </cell>
          <cell r="AL1018">
            <v>59078612.640000001</v>
          </cell>
          <cell r="AM1018">
            <v>1876776839.52</v>
          </cell>
          <cell r="AN1018">
            <v>0</v>
          </cell>
          <cell r="AO1018">
            <v>1876776839.52</v>
          </cell>
          <cell r="AP1018">
            <v>77726361.719999999</v>
          </cell>
          <cell r="AQ1018">
            <v>57752270.549999997</v>
          </cell>
          <cell r="AR1018">
            <v>123401901.64</v>
          </cell>
          <cell r="AS1018">
            <v>1372201997.7</v>
          </cell>
          <cell r="AT1018">
            <v>907303516.13999999</v>
          </cell>
          <cell r="AU1018">
            <v>1062724410.5</v>
          </cell>
        </row>
        <row r="1019">
          <cell r="A1019" t="str">
            <v>1213502</v>
          </cell>
          <cell r="B1019" t="str">
            <v>IRPJ SOBRE ADICOES TEMPORARIAS</v>
          </cell>
          <cell r="C1019">
            <v>608926624.77999997</v>
          </cell>
          <cell r="D1019">
            <v>586350014.46000004</v>
          </cell>
          <cell r="E1019">
            <v>16550468.18</v>
          </cell>
          <cell r="F1019">
            <v>47799376.329999998</v>
          </cell>
          <cell r="G1019">
            <v>-96819.08</v>
          </cell>
          <cell r="H1019">
            <v>48225554.409999996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28787594.629999999</v>
          </cell>
          <cell r="AL1019">
            <v>40937558.57</v>
          </cell>
          <cell r="AM1019">
            <v>1377480372.28</v>
          </cell>
          <cell r="AN1019">
            <v>0</v>
          </cell>
          <cell r="AO1019">
            <v>1377480372.28</v>
          </cell>
          <cell r="AP1019">
            <v>54649138.770000003</v>
          </cell>
          <cell r="AQ1019">
            <v>39962307.030000001</v>
          </cell>
          <cell r="AR1019">
            <v>88232632.480000004</v>
          </cell>
          <cell r="AS1019">
            <v>1096120980.0699999</v>
          </cell>
          <cell r="AT1019">
            <v>754283940.80999994</v>
          </cell>
          <cell r="AU1019">
            <v>778910946.86000001</v>
          </cell>
        </row>
        <row r="1020">
          <cell r="A1020" t="str">
            <v>1213503</v>
          </cell>
          <cell r="B1020" t="str">
            <v>CSLL SOBRE ADICOES TEMPORARIAS</v>
          </cell>
          <cell r="C1020">
            <v>219213584.96000001</v>
          </cell>
          <cell r="D1020">
            <v>211086005.38</v>
          </cell>
          <cell r="E1020">
            <v>5958168.5599999996</v>
          </cell>
          <cell r="F1020">
            <v>17207775.48</v>
          </cell>
          <cell r="G1020">
            <v>-34854.870000000003</v>
          </cell>
          <cell r="H1020">
            <v>17361199.59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10363534.07</v>
          </cell>
          <cell r="AL1020">
            <v>18141054.07</v>
          </cell>
          <cell r="AM1020">
            <v>499296467.24000001</v>
          </cell>
          <cell r="AN1020">
            <v>0</v>
          </cell>
          <cell r="AO1020">
            <v>499296467.24000001</v>
          </cell>
          <cell r="AP1020">
            <v>23077222.949999999</v>
          </cell>
          <cell r="AQ1020">
            <v>17789963.52</v>
          </cell>
          <cell r="AR1020">
            <v>35169269.159999996</v>
          </cell>
          <cell r="AS1020">
            <v>398007195.47000003</v>
          </cell>
          <cell r="AT1020">
            <v>274945753.17000002</v>
          </cell>
          <cell r="AU1020">
            <v>283813463.63999999</v>
          </cell>
        </row>
        <row r="1021">
          <cell r="A1021" t="str">
            <v>1213506</v>
          </cell>
          <cell r="B1021" t="str">
            <v>(-) IRPJ SOBRE ADICOES TEMPORARIAS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-89651601.349999994</v>
          </cell>
          <cell r="AT1021">
            <v>-89651601.349999994</v>
          </cell>
          <cell r="AU1021">
            <v>0</v>
          </cell>
        </row>
        <row r="1022">
          <cell r="A1022" t="str">
            <v>1213507</v>
          </cell>
          <cell r="B1022" t="str">
            <v>(-) CSLL SOBRE ADICOES TEMPORARIAS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-32274576.489999998</v>
          </cell>
          <cell r="AT1022">
            <v>-32274576.489999998</v>
          </cell>
          <cell r="AU1022">
            <v>0</v>
          </cell>
        </row>
        <row r="1023">
          <cell r="A1023" t="str">
            <v>CBAG121512</v>
          </cell>
          <cell r="B1023" t="str">
            <v>IRPJ e CSLL - Conv. Assist - Delib CMV 371/00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43571.38</v>
          </cell>
          <cell r="AL1023">
            <v>2201183.71</v>
          </cell>
          <cell r="AM1023">
            <v>2244755.09</v>
          </cell>
          <cell r="AN1023">
            <v>0</v>
          </cell>
          <cell r="AO1023">
            <v>2244755.09</v>
          </cell>
          <cell r="AP1023">
            <v>2113931.37</v>
          </cell>
          <cell r="AQ1023">
            <v>1917302.66</v>
          </cell>
          <cell r="AR1023">
            <v>1310832.44</v>
          </cell>
          <cell r="AS1023">
            <v>202377192.56</v>
          </cell>
          <cell r="AT1023">
            <v>272451492.70999998</v>
          </cell>
          <cell r="AU1023">
            <v>250939938.16999999</v>
          </cell>
        </row>
        <row r="1024">
          <cell r="A1024" t="str">
            <v>1213600</v>
          </cell>
          <cell r="B1024" t="str">
            <v>IR CONVENIO ASSISTENCIAL DELIBERACAO CVM 371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32037.78</v>
          </cell>
          <cell r="AL1024">
            <v>1618517.44</v>
          </cell>
          <cell r="AM1024">
            <v>1650555.22</v>
          </cell>
          <cell r="AN1024">
            <v>0</v>
          </cell>
          <cell r="AO1024">
            <v>1650555.22</v>
          </cell>
          <cell r="AP1024">
            <v>1554361.3</v>
          </cell>
          <cell r="AQ1024">
            <v>1409781.37</v>
          </cell>
          <cell r="AR1024">
            <v>963847.38</v>
          </cell>
          <cell r="AS1024">
            <v>148806759.19999999</v>
          </cell>
          <cell r="AT1024">
            <v>200331979.88999999</v>
          </cell>
          <cell r="AU1024">
            <v>184514660.41999999</v>
          </cell>
        </row>
        <row r="1025">
          <cell r="A1025" t="str">
            <v>1213601</v>
          </cell>
          <cell r="B1025" t="str">
            <v>CS CONVENIO ASSISTENCIAL DELIBERACAO CVM 371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11533.6</v>
          </cell>
          <cell r="AL1025">
            <v>582666.27</v>
          </cell>
          <cell r="AM1025">
            <v>594199.87</v>
          </cell>
          <cell r="AN1025">
            <v>0</v>
          </cell>
          <cell r="AO1025">
            <v>594199.87</v>
          </cell>
          <cell r="AP1025">
            <v>559570.06999999995</v>
          </cell>
          <cell r="AQ1025">
            <v>507521.29</v>
          </cell>
          <cell r="AR1025">
            <v>346985.06</v>
          </cell>
          <cell r="AS1025">
            <v>53570433.359999999</v>
          </cell>
          <cell r="AT1025">
            <v>72119512.819999993</v>
          </cell>
          <cell r="AU1025">
            <v>66425277.75</v>
          </cell>
        </row>
        <row r="1026">
          <cell r="A1026" t="str">
            <v>CBAG121513</v>
          </cell>
          <cell r="B1026" t="str">
            <v>IR e CS - Prej Fiscal e Base Cálculo Negativa</v>
          </cell>
          <cell r="C1026">
            <v>0</v>
          </cell>
          <cell r="D1026">
            <v>60751507.619999997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54982807.07</v>
          </cell>
          <cell r="AM1026">
            <v>115734314.69</v>
          </cell>
          <cell r="AN1026">
            <v>0</v>
          </cell>
          <cell r="AO1026">
            <v>115734314.69</v>
          </cell>
          <cell r="AP1026">
            <v>4755624.67</v>
          </cell>
          <cell r="AQ1026">
            <v>12209688.630000001</v>
          </cell>
          <cell r="AR1026">
            <v>6050418.8899999997</v>
          </cell>
          <cell r="AS1026">
            <v>4755624.67</v>
          </cell>
          <cell r="AT1026">
            <v>12209688.630000001</v>
          </cell>
          <cell r="AU1026">
            <v>6050418.8899999997</v>
          </cell>
        </row>
        <row r="1027">
          <cell r="A1027" t="str">
            <v>1213400</v>
          </cell>
          <cell r="B1027" t="str">
            <v>IRPJ S/ PREJUIZO FISCAL</v>
          </cell>
          <cell r="C1027">
            <v>0</v>
          </cell>
          <cell r="D1027">
            <v>44670226.189999998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40428534.609999999</v>
          </cell>
          <cell r="AM1027">
            <v>85098760.799999997</v>
          </cell>
          <cell r="AN1027">
            <v>0</v>
          </cell>
          <cell r="AO1027">
            <v>85098760.799999997</v>
          </cell>
          <cell r="AP1027">
            <v>3469982.97</v>
          </cell>
          <cell r="AQ1027">
            <v>8977712.2300000004</v>
          </cell>
          <cell r="AR1027">
            <v>4448837.42</v>
          </cell>
          <cell r="AS1027">
            <v>3469982.97</v>
          </cell>
          <cell r="AT1027">
            <v>8977712.2300000004</v>
          </cell>
          <cell r="AU1027">
            <v>4448837.42</v>
          </cell>
        </row>
        <row r="1028">
          <cell r="A1028" t="str">
            <v>1213401</v>
          </cell>
          <cell r="B1028" t="str">
            <v>CSLL S/ PREJUIZO FISCAL</v>
          </cell>
          <cell r="C1028">
            <v>0</v>
          </cell>
          <cell r="D1028">
            <v>16081281.43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14554272.460000001</v>
          </cell>
          <cell r="AM1028">
            <v>30635553.890000001</v>
          </cell>
          <cell r="AN1028">
            <v>0</v>
          </cell>
          <cell r="AO1028">
            <v>30635553.890000001</v>
          </cell>
          <cell r="AP1028">
            <v>1285641.7</v>
          </cell>
          <cell r="AQ1028">
            <v>3231976.4</v>
          </cell>
          <cell r="AR1028">
            <v>1601581.47</v>
          </cell>
          <cell r="AS1028">
            <v>1285641.7</v>
          </cell>
          <cell r="AT1028">
            <v>3231976.4</v>
          </cell>
          <cell r="AU1028">
            <v>1601581.47</v>
          </cell>
        </row>
        <row r="1029">
          <cell r="A1029" t="str">
            <v>CBAG121514</v>
          </cell>
          <cell r="B1029" t="str">
            <v>IRPJ e CSLL - RTT</v>
          </cell>
          <cell r="C1029">
            <v>0</v>
          </cell>
          <cell r="D1029">
            <v>14602222.449999999</v>
          </cell>
          <cell r="E1029">
            <v>0</v>
          </cell>
          <cell r="F1029">
            <v>0</v>
          </cell>
          <cell r="G1029">
            <v>25231099.219999999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39833321.670000002</v>
          </cell>
          <cell r="AN1029">
            <v>0</v>
          </cell>
          <cell r="AO1029">
            <v>39833321.670000002</v>
          </cell>
          <cell r="AP1029">
            <v>0</v>
          </cell>
          <cell r="AQ1029">
            <v>0</v>
          </cell>
          <cell r="AR1029">
            <v>1369064.67</v>
          </cell>
          <cell r="AS1029">
            <v>42691694.310000002</v>
          </cell>
          <cell r="AT1029">
            <v>327114053.18000001</v>
          </cell>
          <cell r="AU1029">
            <v>329970148.22000003</v>
          </cell>
        </row>
        <row r="1030">
          <cell r="A1030" t="str">
            <v>1213504</v>
          </cell>
          <cell r="B1030" t="str">
            <v>IRPJ - AJUSTES REGIME TRIBUTARIO DE TRANSICAO</v>
          </cell>
          <cell r="C1030">
            <v>0</v>
          </cell>
          <cell r="D1030">
            <v>10736928.27</v>
          </cell>
          <cell r="E1030">
            <v>0</v>
          </cell>
          <cell r="F1030">
            <v>0</v>
          </cell>
          <cell r="G1030">
            <v>18552278.920000002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29289207.190000001</v>
          </cell>
          <cell r="AN1030">
            <v>0</v>
          </cell>
          <cell r="AO1030">
            <v>29289207.190000001</v>
          </cell>
          <cell r="AP1030">
            <v>0</v>
          </cell>
          <cell r="AQ1030">
            <v>0</v>
          </cell>
          <cell r="AR1030">
            <v>1006665.2</v>
          </cell>
          <cell r="AS1030">
            <v>31390951.760000002</v>
          </cell>
          <cell r="AT1030">
            <v>240525039.18000001</v>
          </cell>
          <cell r="AU1030">
            <v>242625109.02000001</v>
          </cell>
        </row>
        <row r="1031">
          <cell r="A1031" t="str">
            <v>1213505</v>
          </cell>
          <cell r="B1031" t="str">
            <v>CSLL - AJUSTES REGIME TRIBUTARIO DE TRANSICAO</v>
          </cell>
          <cell r="C1031">
            <v>0</v>
          </cell>
          <cell r="D1031">
            <v>3865294.18</v>
          </cell>
          <cell r="E1031">
            <v>0</v>
          </cell>
          <cell r="F1031">
            <v>0</v>
          </cell>
          <cell r="G1031">
            <v>6678820.2999999998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10544114.48</v>
          </cell>
          <cell r="AN1031">
            <v>0</v>
          </cell>
          <cell r="AO1031">
            <v>10544114.48</v>
          </cell>
          <cell r="AP1031">
            <v>0</v>
          </cell>
          <cell r="AQ1031">
            <v>0</v>
          </cell>
          <cell r="AR1031">
            <v>362399.47</v>
          </cell>
          <cell r="AS1031">
            <v>11300742.550000001</v>
          </cell>
          <cell r="AT1031">
            <v>86589014</v>
          </cell>
          <cell r="AU1031">
            <v>87345039.200000003</v>
          </cell>
        </row>
        <row r="1032">
          <cell r="A1032" t="str">
            <v>CBAG121515</v>
          </cell>
          <cell r="B1032" t="str">
            <v>IRPJ e CSLL a Compensar com o Passivo</v>
          </cell>
          <cell r="C1032">
            <v>-828140209.74000001</v>
          </cell>
          <cell r="D1032">
            <v>-182319725.84</v>
          </cell>
          <cell r="E1032">
            <v>-2914356.63</v>
          </cell>
          <cell r="F1032">
            <v>-32886.730000000003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-2104.9699999999998</v>
          </cell>
          <cell r="AL1032">
            <v>-27170309.579999998</v>
          </cell>
          <cell r="AM1032">
            <v>-1040579593.49</v>
          </cell>
          <cell r="AN1032">
            <v>0</v>
          </cell>
          <cell r="AO1032">
            <v>-1040579593.49</v>
          </cell>
          <cell r="AP1032">
            <v>-37133568.189999998</v>
          </cell>
          <cell r="AQ1032">
            <v>-25296629.379999999</v>
          </cell>
          <cell r="AR1032">
            <v>-31212618.350000001</v>
          </cell>
          <cell r="AS1032">
            <v>-818549850.86000001</v>
          </cell>
          <cell r="AT1032">
            <v>-795953972.64999998</v>
          </cell>
          <cell r="AU1032">
            <v>-1112124467.0699999</v>
          </cell>
        </row>
        <row r="1033">
          <cell r="A1033" t="str">
            <v>1213597</v>
          </cell>
          <cell r="B1033" t="str">
            <v>(-) IRPJ DIFERIDO A COMPENSAR COM PASSIVO</v>
          </cell>
          <cell r="C1033">
            <v>-608926624.77999997</v>
          </cell>
          <cell r="D1033">
            <v>-134058621.78</v>
          </cell>
          <cell r="E1033">
            <v>-2142909.2799999998</v>
          </cell>
          <cell r="F1033">
            <v>-24181.42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-1547.77</v>
          </cell>
          <cell r="AL1033">
            <v>-19978168.809999999</v>
          </cell>
          <cell r="AM1033">
            <v>-765132053.84000003</v>
          </cell>
          <cell r="AN1033">
            <v>0</v>
          </cell>
          <cell r="AO1033">
            <v>-765132053.84000003</v>
          </cell>
          <cell r="AP1033">
            <v>-27304094.260000002</v>
          </cell>
          <cell r="AQ1033">
            <v>-18600462.780000001</v>
          </cell>
          <cell r="AR1033">
            <v>-22950454.66</v>
          </cell>
          <cell r="AS1033">
            <v>-601874809.66999996</v>
          </cell>
          <cell r="AT1033">
            <v>-585260272.86000001</v>
          </cell>
          <cell r="AU1033">
            <v>-817738578.57000005</v>
          </cell>
        </row>
        <row r="1034">
          <cell r="A1034" t="str">
            <v>1213598</v>
          </cell>
          <cell r="B1034" t="str">
            <v>(-) CSLL DIFERIDA A COMPENSAR COM PASSIVO</v>
          </cell>
          <cell r="C1034">
            <v>-219213584.96000001</v>
          </cell>
          <cell r="D1034">
            <v>-48261104.060000002</v>
          </cell>
          <cell r="E1034">
            <v>-771447.35</v>
          </cell>
          <cell r="F1034">
            <v>-8705.31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-557.20000000000005</v>
          </cell>
          <cell r="AL1034">
            <v>-7192140.7699999996</v>
          </cell>
          <cell r="AM1034">
            <v>-275447539.64999998</v>
          </cell>
          <cell r="AN1034">
            <v>0</v>
          </cell>
          <cell r="AO1034">
            <v>-275447539.64999998</v>
          </cell>
          <cell r="AP1034">
            <v>-9829473.9299999997</v>
          </cell>
          <cell r="AQ1034">
            <v>-6696166.5999999996</v>
          </cell>
          <cell r="AR1034">
            <v>-8262163.6900000004</v>
          </cell>
          <cell r="AS1034">
            <v>-216675041.19</v>
          </cell>
          <cell r="AT1034">
            <v>-210693699.78999999</v>
          </cell>
          <cell r="AU1034">
            <v>-294385888.5</v>
          </cell>
        </row>
        <row r="1035">
          <cell r="A1035" t="str">
            <v>CBAG1216</v>
          </cell>
          <cell r="B1035" t="str">
            <v>Despesas Antecipadas</v>
          </cell>
          <cell r="C1035">
            <v>11131159.439999999</v>
          </cell>
          <cell r="D1035">
            <v>0</v>
          </cell>
          <cell r="E1035">
            <v>0</v>
          </cell>
          <cell r="F1035">
            <v>131503.37</v>
          </cell>
          <cell r="G1035">
            <v>5307030.29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16569693.1</v>
          </cell>
          <cell r="AN1035">
            <v>0</v>
          </cell>
          <cell r="AO1035">
            <v>16569693.1</v>
          </cell>
          <cell r="AP1035">
            <v>0</v>
          </cell>
          <cell r="AQ1035">
            <v>0</v>
          </cell>
          <cell r="AR1035">
            <v>0</v>
          </cell>
          <cell r="AS1035">
            <v>25580815.489999998</v>
          </cell>
          <cell r="AT1035">
            <v>29467215.559999999</v>
          </cell>
          <cell r="AU1035">
            <v>25492871.25</v>
          </cell>
        </row>
        <row r="1036">
          <cell r="A1036" t="str">
            <v>CBAG12162</v>
          </cell>
          <cell r="B1036" t="str">
            <v>Premio de risco - Repactuação GSF</v>
          </cell>
          <cell r="C1036">
            <v>11131159.439999999</v>
          </cell>
          <cell r="D1036">
            <v>0</v>
          </cell>
          <cell r="E1036">
            <v>0</v>
          </cell>
          <cell r="F1036">
            <v>0</v>
          </cell>
          <cell r="G1036">
            <v>5307030.29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16438189.73</v>
          </cell>
          <cell r="AN1036">
            <v>0</v>
          </cell>
          <cell r="AO1036">
            <v>16438189.73</v>
          </cell>
          <cell r="AP1036">
            <v>0</v>
          </cell>
          <cell r="AQ1036">
            <v>0</v>
          </cell>
          <cell r="AR1036">
            <v>0</v>
          </cell>
          <cell r="AS1036">
            <v>25449312.120000001</v>
          </cell>
          <cell r="AT1036">
            <v>29313919.300000001</v>
          </cell>
          <cell r="AU1036">
            <v>25339574.989999998</v>
          </cell>
        </row>
        <row r="1037">
          <cell r="A1037" t="str">
            <v>1231201</v>
          </cell>
          <cell r="B1037" t="str">
            <v>PREMIO DE RISCO - REPACTUACAO GSF</v>
          </cell>
          <cell r="C1037">
            <v>11131159.439999999</v>
          </cell>
          <cell r="D1037">
            <v>0</v>
          </cell>
          <cell r="E1037">
            <v>0</v>
          </cell>
          <cell r="F1037">
            <v>0</v>
          </cell>
          <cell r="G1037">
            <v>5307030.29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16438189.73</v>
          </cell>
          <cell r="AN1037">
            <v>0</v>
          </cell>
          <cell r="AO1037">
            <v>16438189.73</v>
          </cell>
          <cell r="AP1037">
            <v>0</v>
          </cell>
          <cell r="AQ1037">
            <v>0</v>
          </cell>
          <cell r="AR1037">
            <v>0</v>
          </cell>
          <cell r="AS1037">
            <v>25449312.120000001</v>
          </cell>
          <cell r="AT1037">
            <v>29313919.300000001</v>
          </cell>
          <cell r="AU1037">
            <v>25339574.989999998</v>
          </cell>
        </row>
        <row r="1038">
          <cell r="A1038" t="str">
            <v>CBAG12163</v>
          </cell>
          <cell r="B1038" t="str">
            <v>Outras Despesas Antecipadas</v>
          </cell>
          <cell r="C1038">
            <v>0</v>
          </cell>
          <cell r="D1038">
            <v>0</v>
          </cell>
          <cell r="E1038">
            <v>0</v>
          </cell>
          <cell r="F1038">
            <v>131503.37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131503.37</v>
          </cell>
          <cell r="AN1038">
            <v>0</v>
          </cell>
          <cell r="AO1038">
            <v>131503.37</v>
          </cell>
          <cell r="AP1038">
            <v>0</v>
          </cell>
          <cell r="AQ1038">
            <v>0</v>
          </cell>
          <cell r="AR1038">
            <v>0</v>
          </cell>
          <cell r="AS1038">
            <v>131503.37</v>
          </cell>
          <cell r="AT1038">
            <v>153296.26</v>
          </cell>
          <cell r="AU1038">
            <v>153296.26</v>
          </cell>
        </row>
        <row r="1039">
          <cell r="A1039" t="str">
            <v>1231600</v>
          </cell>
          <cell r="B1039" t="str">
            <v>OUTROS PAGAMENTOS ANTECIPADOS</v>
          </cell>
          <cell r="C1039">
            <v>0</v>
          </cell>
          <cell r="D1039">
            <v>0</v>
          </cell>
          <cell r="E1039">
            <v>0</v>
          </cell>
          <cell r="F1039">
            <v>131503.37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131503.37</v>
          </cell>
          <cell r="AN1039">
            <v>0</v>
          </cell>
          <cell r="AO1039">
            <v>131503.37</v>
          </cell>
          <cell r="AP1039">
            <v>0</v>
          </cell>
          <cell r="AQ1039">
            <v>0</v>
          </cell>
          <cell r="AR1039">
            <v>0</v>
          </cell>
          <cell r="AS1039">
            <v>131503.37</v>
          </cell>
          <cell r="AT1039">
            <v>153296.26</v>
          </cell>
          <cell r="AU1039">
            <v>153296.26</v>
          </cell>
        </row>
        <row r="1040">
          <cell r="A1040" t="str">
            <v>CBAG1217</v>
          </cell>
          <cell r="B1040" t="str">
            <v>Créditos com Partes Relacionadas</v>
          </cell>
          <cell r="C1040">
            <v>0</v>
          </cell>
          <cell r="D1040">
            <v>12491963.029999999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11041.03</v>
          </cell>
          <cell r="L1040">
            <v>3968.36</v>
          </cell>
          <cell r="M1040">
            <v>1384146.2</v>
          </cell>
          <cell r="N1040">
            <v>410.87</v>
          </cell>
          <cell r="O1040">
            <v>2048.8200000000002</v>
          </cell>
          <cell r="P1040">
            <v>13093.34</v>
          </cell>
          <cell r="Q1040">
            <v>0</v>
          </cell>
          <cell r="R1040">
            <v>4919519.3</v>
          </cell>
          <cell r="S1040">
            <v>4837956.43</v>
          </cell>
          <cell r="T1040">
            <v>15325011.83</v>
          </cell>
          <cell r="U1040">
            <v>10562868.49</v>
          </cell>
          <cell r="V1040">
            <v>12864237.42</v>
          </cell>
          <cell r="W1040">
            <v>700.74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216746337.33000001</v>
          </cell>
          <cell r="AM1040">
            <v>279163303.19</v>
          </cell>
          <cell r="AN1040">
            <v>-136514600.19999999</v>
          </cell>
          <cell r="AO1040">
            <v>142648702.99000001</v>
          </cell>
          <cell r="AP1040">
            <v>220661577</v>
          </cell>
          <cell r="AQ1040">
            <v>256405915.52000001</v>
          </cell>
          <cell r="AR1040">
            <v>297237489.66000003</v>
          </cell>
          <cell r="AS1040">
            <v>155140666.02000001</v>
          </cell>
          <cell r="AT1040">
            <v>167566834.94</v>
          </cell>
          <cell r="AU1040">
            <v>192803475.63</v>
          </cell>
        </row>
        <row r="1041">
          <cell r="A1041" t="str">
            <v>CBAG12171</v>
          </cell>
          <cell r="B1041" t="str">
            <v>Créditos com Partes Relacionadas</v>
          </cell>
          <cell r="C1041">
            <v>0</v>
          </cell>
          <cell r="D1041">
            <v>12491963.029999999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11041.03</v>
          </cell>
          <cell r="L1041">
            <v>3968.36</v>
          </cell>
          <cell r="M1041">
            <v>1384146.2</v>
          </cell>
          <cell r="N1041">
            <v>410.87</v>
          </cell>
          <cell r="O1041">
            <v>2048.8200000000002</v>
          </cell>
          <cell r="P1041">
            <v>13093.34</v>
          </cell>
          <cell r="Q1041">
            <v>0</v>
          </cell>
          <cell r="R1041">
            <v>4919519.3</v>
          </cell>
          <cell r="S1041">
            <v>4837956.43</v>
          </cell>
          <cell r="T1041">
            <v>15325011.83</v>
          </cell>
          <cell r="U1041">
            <v>10562868.49</v>
          </cell>
          <cell r="V1041">
            <v>12864237.42</v>
          </cell>
          <cell r="W1041">
            <v>700.74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216746337.33000001</v>
          </cell>
          <cell r="AM1041">
            <v>279163303.19</v>
          </cell>
          <cell r="AN1041">
            <v>-136514600.19999999</v>
          </cell>
          <cell r="AO1041">
            <v>142648702.99000001</v>
          </cell>
          <cell r="AP1041">
            <v>220661577</v>
          </cell>
          <cell r="AQ1041">
            <v>256405915.52000001</v>
          </cell>
          <cell r="AR1041">
            <v>297237489.66000003</v>
          </cell>
          <cell r="AS1041">
            <v>155140666.02000001</v>
          </cell>
          <cell r="AT1041">
            <v>167566834.94</v>
          </cell>
          <cell r="AU1041">
            <v>192803475.63</v>
          </cell>
        </row>
        <row r="1042">
          <cell r="A1042" t="str">
            <v>CBAG121711</v>
          </cell>
          <cell r="B1042" t="str">
            <v>Dívida STN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86589597.370000005</v>
          </cell>
          <cell r="AM1042">
            <v>86589597.370000005</v>
          </cell>
          <cell r="AN1042">
            <v>-86589597.370000005</v>
          </cell>
          <cell r="AO1042">
            <v>0</v>
          </cell>
          <cell r="AP1042">
            <v>90504837.040000007</v>
          </cell>
          <cell r="AQ1042">
            <v>88839080.579999998</v>
          </cell>
          <cell r="AR1042">
            <v>104434014.03</v>
          </cell>
          <cell r="AS1042">
            <v>0</v>
          </cell>
          <cell r="AT1042">
            <v>0</v>
          </cell>
          <cell r="AU1042">
            <v>0</v>
          </cell>
        </row>
        <row r="1043">
          <cell r="A1043" t="str">
            <v>1215405</v>
          </cell>
          <cell r="B1043" t="str">
            <v>DIVIDA STN - EMPRESAS DO GRUPO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86589597.370000005</v>
          </cell>
          <cell r="AM1043">
            <v>86589597.370000005</v>
          </cell>
          <cell r="AN1043">
            <v>-86589597.370000005</v>
          </cell>
          <cell r="AO1043">
            <v>0</v>
          </cell>
          <cell r="AP1043">
            <v>90504837.040000007</v>
          </cell>
          <cell r="AQ1043">
            <v>88839080.579999998</v>
          </cell>
          <cell r="AR1043">
            <v>104434014.03</v>
          </cell>
          <cell r="AS1043">
            <v>0</v>
          </cell>
          <cell r="AT1043">
            <v>0</v>
          </cell>
          <cell r="AU1043">
            <v>0</v>
          </cell>
        </row>
        <row r="1044">
          <cell r="A1044" t="str">
            <v>CBAG121712</v>
          </cell>
          <cell r="B1044" t="str">
            <v>Mútuo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11041.03</v>
          </cell>
          <cell r="L1044">
            <v>3968.36</v>
          </cell>
          <cell r="M1044">
            <v>630236.30000000005</v>
          </cell>
          <cell r="N1044">
            <v>410.87</v>
          </cell>
          <cell r="O1044">
            <v>2048.8200000000002</v>
          </cell>
          <cell r="P1044">
            <v>13093.34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660798.71999999997</v>
          </cell>
          <cell r="AN1044">
            <v>-660798.71999999997</v>
          </cell>
          <cell r="AO1044">
            <v>0</v>
          </cell>
          <cell r="AP1044">
            <v>0</v>
          </cell>
          <cell r="AQ1044">
            <v>0</v>
          </cell>
          <cell r="AR1044">
            <v>25236640.690000001</v>
          </cell>
          <cell r="AS1044">
            <v>0</v>
          </cell>
          <cell r="AT1044">
            <v>0</v>
          </cell>
          <cell r="AU1044">
            <v>25236640.690000001</v>
          </cell>
        </row>
        <row r="1045">
          <cell r="A1045" t="str">
            <v>1215400</v>
          </cell>
          <cell r="B1045" t="str">
            <v>MUTUO # EMPRESAS DO GRUPO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11041.03</v>
          </cell>
          <cell r="L1045">
            <v>3968.36</v>
          </cell>
          <cell r="M1045">
            <v>630236.30000000005</v>
          </cell>
          <cell r="N1045">
            <v>410.87</v>
          </cell>
          <cell r="O1045">
            <v>2048.8200000000002</v>
          </cell>
          <cell r="P1045">
            <v>13093.34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660798.71999999997</v>
          </cell>
          <cell r="AN1045">
            <v>-660798.71999999997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</row>
        <row r="1046">
          <cell r="A1046" t="str">
            <v>1215402</v>
          </cell>
          <cell r="B1046" t="str">
            <v>MUTUO-COLIGADAS E CONTROLADAS EM CONJUNTO-LP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25236640.690000001</v>
          </cell>
          <cell r="AS1046">
            <v>0</v>
          </cell>
          <cell r="AT1046">
            <v>0</v>
          </cell>
          <cell r="AU1046">
            <v>25236640.690000001</v>
          </cell>
        </row>
        <row r="1047">
          <cell r="A1047" t="str">
            <v>CBAG121715</v>
          </cell>
          <cell r="B1047" t="str">
            <v>Programa Luz Fraterna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153300274.63</v>
          </cell>
          <cell r="AM1047">
            <v>153300274.63</v>
          </cell>
          <cell r="AN1047">
            <v>0</v>
          </cell>
          <cell r="AO1047">
            <v>153300274.63</v>
          </cell>
          <cell r="AP1047">
            <v>153300274.63</v>
          </cell>
          <cell r="AQ1047">
            <v>153300274.63</v>
          </cell>
          <cell r="AR1047">
            <v>153300274.63</v>
          </cell>
          <cell r="AS1047">
            <v>153300274.63</v>
          </cell>
          <cell r="AT1047">
            <v>153300274.63</v>
          </cell>
          <cell r="AU1047">
            <v>153300274.63</v>
          </cell>
        </row>
        <row r="1048">
          <cell r="A1048" t="str">
            <v>1215410</v>
          </cell>
          <cell r="B1048" t="str">
            <v>GOV PR - LUZ FRATERNA - VLR PRINCIPAL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115890179.65000001</v>
          </cell>
          <cell r="AM1048">
            <v>115890179.65000001</v>
          </cell>
          <cell r="AN1048">
            <v>0</v>
          </cell>
          <cell r="AO1048">
            <v>115890179.65000001</v>
          </cell>
          <cell r="AP1048">
            <v>115890179.65000001</v>
          </cell>
          <cell r="AQ1048">
            <v>115890179.65000001</v>
          </cell>
          <cell r="AR1048">
            <v>115890179.65000001</v>
          </cell>
          <cell r="AS1048">
            <v>115890179.65000001</v>
          </cell>
          <cell r="AT1048">
            <v>115890179.65000001</v>
          </cell>
          <cell r="AU1048">
            <v>115890179.65000001</v>
          </cell>
        </row>
        <row r="1049">
          <cell r="A1049" t="str">
            <v>1215411</v>
          </cell>
          <cell r="B1049" t="str">
            <v>GOV PR - LUZ FRATERNA - VLR MULTA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2203875.21</v>
          </cell>
          <cell r="AM1049">
            <v>2203875.21</v>
          </cell>
          <cell r="AN1049">
            <v>0</v>
          </cell>
          <cell r="AO1049">
            <v>2203875.21</v>
          </cell>
          <cell r="AP1049">
            <v>2203875.21</v>
          </cell>
          <cell r="AQ1049">
            <v>2203875.21</v>
          </cell>
          <cell r="AR1049">
            <v>2203875.21</v>
          </cell>
          <cell r="AS1049">
            <v>2203875.21</v>
          </cell>
          <cell r="AT1049">
            <v>2203875.21</v>
          </cell>
          <cell r="AU1049">
            <v>2203875.21</v>
          </cell>
        </row>
        <row r="1050">
          <cell r="A1050" t="str">
            <v>1215412</v>
          </cell>
          <cell r="B1050" t="str">
            <v>GOV PR - LUZ FRATERNA - VLR ATUALIZ. MONETÁRIA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11123806.24</v>
          </cell>
          <cell r="AM1050">
            <v>11123806.24</v>
          </cell>
          <cell r="AN1050">
            <v>0</v>
          </cell>
          <cell r="AO1050">
            <v>11123806.24</v>
          </cell>
          <cell r="AP1050">
            <v>11123806.24</v>
          </cell>
          <cell r="AQ1050">
            <v>11123806.24</v>
          </cell>
          <cell r="AR1050">
            <v>11123806.24</v>
          </cell>
          <cell r="AS1050">
            <v>11123806.24</v>
          </cell>
          <cell r="AT1050">
            <v>11123806.24</v>
          </cell>
          <cell r="AU1050">
            <v>11123806.24</v>
          </cell>
        </row>
        <row r="1051">
          <cell r="A1051" t="str">
            <v>1215413</v>
          </cell>
          <cell r="B1051" t="str">
            <v>GOV PR - LUZ FRATERNA - VLR JUROS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24082413.530000001</v>
          </cell>
          <cell r="AM1051">
            <v>24082413.530000001</v>
          </cell>
          <cell r="AN1051">
            <v>0</v>
          </cell>
          <cell r="AO1051">
            <v>24082413.530000001</v>
          </cell>
          <cell r="AP1051">
            <v>24082413.530000001</v>
          </cell>
          <cell r="AQ1051">
            <v>24082413.530000001</v>
          </cell>
          <cell r="AR1051">
            <v>24082413.530000001</v>
          </cell>
          <cell r="AS1051">
            <v>24082413.530000001</v>
          </cell>
          <cell r="AT1051">
            <v>24082413.530000001</v>
          </cell>
          <cell r="AU1051">
            <v>24082413.530000001</v>
          </cell>
        </row>
        <row r="1052">
          <cell r="A1052" t="str">
            <v>CBAG121716</v>
          </cell>
          <cell r="B1052" t="str">
            <v>Governo do Estado</v>
          </cell>
          <cell r="C1052">
            <v>0</v>
          </cell>
          <cell r="D1052">
            <v>12491963.029999999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14266560.310000001</v>
          </cell>
          <cell r="AM1052">
            <v>26758523.34</v>
          </cell>
          <cell r="AN1052">
            <v>0</v>
          </cell>
          <cell r="AO1052">
            <v>26758523.34</v>
          </cell>
          <cell r="AP1052">
            <v>14266560.310000001</v>
          </cell>
          <cell r="AQ1052">
            <v>14266560.310000001</v>
          </cell>
          <cell r="AR1052">
            <v>14266560.310000001</v>
          </cell>
          <cell r="AS1052">
            <v>39250486.369999997</v>
          </cell>
          <cell r="AT1052">
            <v>14266560.310000001</v>
          </cell>
          <cell r="AU1052">
            <v>14266560.310000001</v>
          </cell>
        </row>
        <row r="1053">
          <cell r="A1053" t="str">
            <v>1215414</v>
          </cell>
          <cell r="B1053" t="str">
            <v>GOVERNO DO PARANÁ - OBRAS DA COPA 2014 DIS EMP.GP.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14266560.310000001</v>
          </cell>
          <cell r="AM1053">
            <v>14266560.310000001</v>
          </cell>
          <cell r="AN1053">
            <v>0</v>
          </cell>
          <cell r="AO1053">
            <v>14266560.310000001</v>
          </cell>
          <cell r="AP1053">
            <v>14266560.310000001</v>
          </cell>
          <cell r="AQ1053">
            <v>14266560.310000001</v>
          </cell>
          <cell r="AR1053">
            <v>14266560.310000001</v>
          </cell>
          <cell r="AS1053">
            <v>14266560.310000001</v>
          </cell>
          <cell r="AT1053">
            <v>14266560.310000001</v>
          </cell>
          <cell r="AU1053">
            <v>14266560.310000001</v>
          </cell>
        </row>
        <row r="1054">
          <cell r="A1054" t="str">
            <v>1215416</v>
          </cell>
          <cell r="B1054" t="str">
            <v>PROGRAMAS DO GOVERNO</v>
          </cell>
          <cell r="C1054">
            <v>0</v>
          </cell>
          <cell r="D1054">
            <v>12491963.029999999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12491963.029999999</v>
          </cell>
          <cell r="AN1054">
            <v>0</v>
          </cell>
          <cell r="AO1054">
            <v>12491963.029999999</v>
          </cell>
          <cell r="AP1054">
            <v>0</v>
          </cell>
          <cell r="AQ1054">
            <v>0</v>
          </cell>
          <cell r="AR1054">
            <v>0</v>
          </cell>
          <cell r="AS1054">
            <v>24983926.059999999</v>
          </cell>
          <cell r="AT1054">
            <v>0</v>
          </cell>
          <cell r="AU1054">
            <v>0</v>
          </cell>
        </row>
        <row r="1055">
          <cell r="A1055" t="str">
            <v>CBAG121717</v>
          </cell>
          <cell r="B1055" t="str">
            <v>Outras contas a receber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753909.9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4919519.3</v>
          </cell>
          <cell r="S1055">
            <v>4837956.43</v>
          </cell>
          <cell r="T1055">
            <v>15325011.83</v>
          </cell>
          <cell r="U1055">
            <v>10562868.49</v>
          </cell>
          <cell r="V1055">
            <v>12864237.42</v>
          </cell>
          <cell r="W1055">
            <v>700.74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49264204.109999999</v>
          </cell>
          <cell r="AN1055">
            <v>-49264204.109999999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</row>
        <row r="1056">
          <cell r="A1056" t="str">
            <v>1215415</v>
          </cell>
          <cell r="B1056" t="str">
            <v>OUTROS CREDITOS - EMPRESA DO GRUPO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753909.9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4919519.3</v>
          </cell>
          <cell r="S1056">
            <v>4837956.43</v>
          </cell>
          <cell r="T1056">
            <v>15325011.83</v>
          </cell>
          <cell r="U1056">
            <v>10562868.49</v>
          </cell>
          <cell r="V1056">
            <v>12864237.42</v>
          </cell>
          <cell r="W1056">
            <v>700.74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49264204.109999999</v>
          </cell>
          <cell r="AN1056">
            <v>-49264204.109999999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</row>
        <row r="1057">
          <cell r="A1057" t="str">
            <v>CBAG121718</v>
          </cell>
          <cell r="B1057" t="str">
            <v>(-)PECLD Partes Relacionadas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-37410094.979999997</v>
          </cell>
          <cell r="AM1057">
            <v>-37410094.979999997</v>
          </cell>
          <cell r="AN1057">
            <v>0</v>
          </cell>
          <cell r="AO1057">
            <v>-37410094.979999997</v>
          </cell>
          <cell r="AP1057">
            <v>-37410094.979999997</v>
          </cell>
          <cell r="AQ1057">
            <v>0</v>
          </cell>
          <cell r="AR1057">
            <v>0</v>
          </cell>
          <cell r="AS1057">
            <v>-37410094.979999997</v>
          </cell>
          <cell r="AT1057">
            <v>0</v>
          </cell>
          <cell r="AU1057">
            <v>0</v>
          </cell>
        </row>
        <row r="1058">
          <cell r="A1058" t="str">
            <v>1215417</v>
          </cell>
          <cell r="B1058" t="str">
            <v>(-) PECLD PARTES RELACIONADAS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-37410094.979999997</v>
          </cell>
          <cell r="AM1058">
            <v>-37410094.979999997</v>
          </cell>
          <cell r="AN1058">
            <v>0</v>
          </cell>
          <cell r="AO1058">
            <v>-37410094.979999997</v>
          </cell>
          <cell r="AP1058">
            <v>-37410094.979999997</v>
          </cell>
          <cell r="AQ1058">
            <v>0</v>
          </cell>
          <cell r="AR1058">
            <v>0</v>
          </cell>
          <cell r="AS1058">
            <v>-37410094.979999997</v>
          </cell>
          <cell r="AT1058">
            <v>0</v>
          </cell>
          <cell r="AU1058">
            <v>0</v>
          </cell>
        </row>
        <row r="1059">
          <cell r="A1059" t="str">
            <v>CBAG1218</v>
          </cell>
          <cell r="B1059" t="str">
            <v>Outros Ativos Não Circulantes</v>
          </cell>
          <cell r="C1059">
            <v>3547900646.1599998</v>
          </cell>
          <cell r="D1059">
            <v>1079099618.9400001</v>
          </cell>
          <cell r="E1059">
            <v>21798262.359999999</v>
          </cell>
          <cell r="F1059">
            <v>138532072.49000001</v>
          </cell>
          <cell r="G1059">
            <v>77781.63</v>
          </cell>
          <cell r="H1059">
            <v>10920276.939999999</v>
          </cell>
          <cell r="I1059">
            <v>301934.27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14530.95</v>
          </cell>
          <cell r="AB1059">
            <v>0</v>
          </cell>
          <cell r="AC1059">
            <v>1087.94</v>
          </cell>
          <cell r="AD1059">
            <v>0</v>
          </cell>
          <cell r="AE1059">
            <v>5462.81</v>
          </cell>
          <cell r="AF1059">
            <v>0</v>
          </cell>
          <cell r="AG1059">
            <v>0</v>
          </cell>
          <cell r="AH1059">
            <v>6299.16</v>
          </cell>
          <cell r="AI1059">
            <v>0</v>
          </cell>
          <cell r="AJ1059">
            <v>0</v>
          </cell>
          <cell r="AK1059">
            <v>113639.62</v>
          </cell>
          <cell r="AL1059">
            <v>1656871913.4100001</v>
          </cell>
          <cell r="AM1059">
            <v>6455643526.6800003</v>
          </cell>
          <cell r="AN1059">
            <v>0</v>
          </cell>
          <cell r="AO1059">
            <v>6455643526.6800003</v>
          </cell>
          <cell r="AP1059">
            <v>1829898313.53</v>
          </cell>
          <cell r="AQ1059">
            <v>1710163004.5</v>
          </cell>
          <cell r="AR1059">
            <v>1618148613.77</v>
          </cell>
          <cell r="AS1059">
            <v>6370701586</v>
          </cell>
          <cell r="AT1059">
            <v>5986485132.0500002</v>
          </cell>
          <cell r="AU1059">
            <v>3808717072.6100001</v>
          </cell>
        </row>
        <row r="1060">
          <cell r="A1060" t="str">
            <v>CBAG12181</v>
          </cell>
          <cell r="B1060" t="str">
            <v>Contas a Receber Vinculadas a Concessão</v>
          </cell>
          <cell r="C1060">
            <v>3311664797.6900001</v>
          </cell>
          <cell r="D1060">
            <v>651954682.37</v>
          </cell>
          <cell r="E1060">
            <v>0</v>
          </cell>
          <cell r="F1060">
            <v>97220606.659999996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4060840086.7199998</v>
          </cell>
          <cell r="AN1060">
            <v>0</v>
          </cell>
          <cell r="AO1060">
            <v>4060840086.7199998</v>
          </cell>
          <cell r="AP1060">
            <v>0</v>
          </cell>
          <cell r="AQ1060">
            <v>0</v>
          </cell>
          <cell r="AR1060">
            <v>0</v>
          </cell>
          <cell r="AS1060">
            <v>3748334864.5700002</v>
          </cell>
          <cell r="AT1060">
            <v>3520473144.2199998</v>
          </cell>
          <cell r="AU1060">
            <v>1358451609.0899999</v>
          </cell>
        </row>
        <row r="1061">
          <cell r="A1061" t="str">
            <v>CBAG121811</v>
          </cell>
          <cell r="B1061" t="str">
            <v>Ativo Indenizável - Concessão</v>
          </cell>
          <cell r="C1061">
            <v>3388968712.8899999</v>
          </cell>
          <cell r="D1061">
            <v>651954682.37</v>
          </cell>
          <cell r="E1061">
            <v>0</v>
          </cell>
          <cell r="F1061">
            <v>97220606.659999996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4138144001.9200001</v>
          </cell>
          <cell r="AN1061">
            <v>0</v>
          </cell>
          <cell r="AO1061">
            <v>4138144001.9200001</v>
          </cell>
          <cell r="AP1061">
            <v>0</v>
          </cell>
          <cell r="AQ1061">
            <v>0</v>
          </cell>
          <cell r="AR1061">
            <v>0</v>
          </cell>
          <cell r="AS1061">
            <v>3825349706.9000001</v>
          </cell>
          <cell r="AT1061">
            <v>3597487986.5500002</v>
          </cell>
          <cell r="AU1061">
            <v>1434161189.49</v>
          </cell>
        </row>
        <row r="1062">
          <cell r="A1062" t="str">
            <v>CBAG1218111</v>
          </cell>
          <cell r="B1062" t="str">
            <v>Ativo Indenizável em Serviço</v>
          </cell>
          <cell r="C1062">
            <v>2821780556.9499998</v>
          </cell>
          <cell r="D1062">
            <v>651954682.37</v>
          </cell>
          <cell r="E1062">
            <v>0</v>
          </cell>
          <cell r="F1062">
            <v>97220606.659999996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3570955845.98</v>
          </cell>
          <cell r="AN1062">
            <v>0</v>
          </cell>
          <cell r="AO1062">
            <v>3570955845.98</v>
          </cell>
          <cell r="AP1062">
            <v>0</v>
          </cell>
          <cell r="AQ1062">
            <v>0</v>
          </cell>
          <cell r="AR1062">
            <v>0</v>
          </cell>
          <cell r="AS1062">
            <v>3180747779.9000001</v>
          </cell>
          <cell r="AT1062">
            <v>3073577689.8800001</v>
          </cell>
          <cell r="AU1062">
            <v>1042620039.4299999</v>
          </cell>
        </row>
        <row r="1063">
          <cell r="A1063" t="str">
            <v>1271000</v>
          </cell>
          <cell r="B1063" t="str">
            <v>SERVIDOES</v>
          </cell>
          <cell r="C1063">
            <v>87421346.980000004</v>
          </cell>
          <cell r="D1063">
            <v>75971551.560000002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163392898.53999999</v>
          </cell>
          <cell r="AN1063">
            <v>0</v>
          </cell>
          <cell r="AO1063">
            <v>163392898.53999999</v>
          </cell>
          <cell r="AP1063">
            <v>0</v>
          </cell>
          <cell r="AQ1063">
            <v>0</v>
          </cell>
          <cell r="AR1063">
            <v>0</v>
          </cell>
          <cell r="AS1063">
            <v>152500809.62</v>
          </cell>
          <cell r="AT1063">
            <v>138887344.78999999</v>
          </cell>
          <cell r="AU1063">
            <v>118599977.56</v>
          </cell>
        </row>
        <row r="1064">
          <cell r="A1064" t="str">
            <v>1271001</v>
          </cell>
          <cell r="B1064" t="str">
            <v>(-)SERVIDOES # CPC</v>
          </cell>
          <cell r="C1064">
            <v>-1737336.42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-1737336.42</v>
          </cell>
          <cell r="AN1064">
            <v>0</v>
          </cell>
          <cell r="AO1064">
            <v>-1737336.42</v>
          </cell>
          <cell r="AP1064">
            <v>0</v>
          </cell>
          <cell r="AQ1064">
            <v>0</v>
          </cell>
          <cell r="AR1064">
            <v>0</v>
          </cell>
          <cell r="AS1064">
            <v>-1516554.66</v>
          </cell>
          <cell r="AT1064">
            <v>-1522093.51</v>
          </cell>
          <cell r="AU1064">
            <v>-1384445.93</v>
          </cell>
        </row>
        <row r="1065">
          <cell r="A1065" t="str">
            <v>1271002</v>
          </cell>
          <cell r="B1065" t="str">
            <v>SERVIDOES # CPC</v>
          </cell>
          <cell r="C1065">
            <v>980427.66</v>
          </cell>
          <cell r="D1065">
            <v>66713.399999999994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1047141.06</v>
          </cell>
          <cell r="AN1065">
            <v>0</v>
          </cell>
          <cell r="AO1065">
            <v>1047141.06</v>
          </cell>
          <cell r="AP1065">
            <v>0</v>
          </cell>
          <cell r="AQ1065">
            <v>0</v>
          </cell>
          <cell r="AR1065">
            <v>0</v>
          </cell>
          <cell r="AS1065">
            <v>1047141.06</v>
          </cell>
          <cell r="AT1065">
            <v>1045285.89</v>
          </cell>
          <cell r="AU1065">
            <v>1045285.89</v>
          </cell>
        </row>
        <row r="1066">
          <cell r="A1066" t="str">
            <v>1271003</v>
          </cell>
          <cell r="B1066" t="str">
            <v>SERVIDOES - CPC - VLR JUSTO</v>
          </cell>
          <cell r="C1066">
            <v>2018848.8</v>
          </cell>
          <cell r="D1066">
            <v>3249259.38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5268108.18</v>
          </cell>
          <cell r="AN1066">
            <v>0</v>
          </cell>
          <cell r="AO1066">
            <v>5268108.18</v>
          </cell>
          <cell r="AP1066">
            <v>0</v>
          </cell>
          <cell r="AQ1066">
            <v>0</v>
          </cell>
          <cell r="AR1066">
            <v>0</v>
          </cell>
          <cell r="AS1066">
            <v>3763376.84</v>
          </cell>
          <cell r="AT1066">
            <v>3040696.75</v>
          </cell>
          <cell r="AU1066">
            <v>20234392.579999998</v>
          </cell>
        </row>
        <row r="1067">
          <cell r="A1067" t="str">
            <v>1271004</v>
          </cell>
          <cell r="B1067" t="str">
            <v>SERVIDOES # VLR JUSTO</v>
          </cell>
          <cell r="C1067">
            <v>0</v>
          </cell>
          <cell r="D1067">
            <v>37189528.340000004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37189528.340000004</v>
          </cell>
          <cell r="AN1067">
            <v>0</v>
          </cell>
          <cell r="AO1067">
            <v>37189528.340000004</v>
          </cell>
          <cell r="AP1067">
            <v>0</v>
          </cell>
          <cell r="AQ1067">
            <v>0</v>
          </cell>
          <cell r="AR1067">
            <v>0</v>
          </cell>
          <cell r="AS1067">
            <v>37196887.289999999</v>
          </cell>
          <cell r="AT1067">
            <v>37196887.289999999</v>
          </cell>
          <cell r="AU1067">
            <v>12313598.630000001</v>
          </cell>
        </row>
        <row r="1068">
          <cell r="A1068" t="str">
            <v>1271007</v>
          </cell>
          <cell r="B1068" t="str">
            <v>SERVIDOES AF A52</v>
          </cell>
          <cell r="C1068">
            <v>-3320.5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-3320.5</v>
          </cell>
          <cell r="AN1068">
            <v>0</v>
          </cell>
          <cell r="AO1068">
            <v>-3320.5</v>
          </cell>
          <cell r="AP1068">
            <v>0</v>
          </cell>
          <cell r="AQ1068">
            <v>0</v>
          </cell>
          <cell r="AR1068">
            <v>0</v>
          </cell>
          <cell r="AS1068">
            <v>-3320.5</v>
          </cell>
          <cell r="AT1068">
            <v>-3320.5</v>
          </cell>
          <cell r="AU1068">
            <v>-3320.5</v>
          </cell>
        </row>
        <row r="1069">
          <cell r="A1069" t="str">
            <v>1271010</v>
          </cell>
          <cell r="B1069" t="str">
            <v>SOFTWARES</v>
          </cell>
          <cell r="C1069">
            <v>449427.53</v>
          </cell>
          <cell r="D1069">
            <v>0</v>
          </cell>
          <cell r="E1069">
            <v>0</v>
          </cell>
          <cell r="F1069">
            <v>124312.63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573740.16</v>
          </cell>
          <cell r="AN1069">
            <v>0</v>
          </cell>
          <cell r="AO1069">
            <v>573740.16</v>
          </cell>
          <cell r="AP1069">
            <v>0</v>
          </cell>
          <cell r="AQ1069">
            <v>0</v>
          </cell>
          <cell r="AR1069">
            <v>0</v>
          </cell>
          <cell r="AS1069">
            <v>483592.97</v>
          </cell>
          <cell r="AT1069">
            <v>483169.47</v>
          </cell>
          <cell r="AU1069">
            <v>653389.93999999994</v>
          </cell>
        </row>
        <row r="1070">
          <cell r="A1070" t="str">
            <v>1271011</v>
          </cell>
          <cell r="B1070" t="str">
            <v>(-)INTANGIVEIS # CPC</v>
          </cell>
          <cell r="C1070">
            <v>-125312.15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-125312.15</v>
          </cell>
          <cell r="AN1070">
            <v>0</v>
          </cell>
          <cell r="AO1070">
            <v>-125312.15</v>
          </cell>
          <cell r="AP1070">
            <v>0</v>
          </cell>
          <cell r="AQ1070">
            <v>0</v>
          </cell>
          <cell r="AR1070">
            <v>0</v>
          </cell>
          <cell r="AS1070">
            <v>-351528.46</v>
          </cell>
          <cell r="AT1070">
            <v>-351528.46</v>
          </cell>
          <cell r="AU1070">
            <v>-351528.46</v>
          </cell>
        </row>
        <row r="1071">
          <cell r="A1071" t="str">
            <v>1271012</v>
          </cell>
          <cell r="B1071" t="str">
            <v>SOFTWARES - CPC</v>
          </cell>
          <cell r="C1071">
            <v>2359.5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2359.5</v>
          </cell>
          <cell r="AN1071">
            <v>0</v>
          </cell>
          <cell r="AO1071">
            <v>2359.5</v>
          </cell>
          <cell r="AP1071">
            <v>0</v>
          </cell>
          <cell r="AQ1071">
            <v>0</v>
          </cell>
          <cell r="AR1071">
            <v>0</v>
          </cell>
          <cell r="AS1071">
            <v>2359.5</v>
          </cell>
          <cell r="AT1071">
            <v>2359.5</v>
          </cell>
          <cell r="AU1071">
            <v>2359.5</v>
          </cell>
        </row>
        <row r="1072">
          <cell r="A1072" t="str">
            <v>1271013</v>
          </cell>
          <cell r="B1072" t="str">
            <v>SOFTWARE - CPC - VLR JUSTO</v>
          </cell>
          <cell r="C1072">
            <v>155880.69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155880.69</v>
          </cell>
          <cell r="AN1072">
            <v>0</v>
          </cell>
          <cell r="AO1072">
            <v>155880.69</v>
          </cell>
          <cell r="AP1072">
            <v>0</v>
          </cell>
          <cell r="AQ1072">
            <v>0</v>
          </cell>
          <cell r="AR1072">
            <v>0</v>
          </cell>
          <cell r="AS1072">
            <v>155880.69</v>
          </cell>
          <cell r="AT1072">
            <v>155880.69</v>
          </cell>
          <cell r="AU1072">
            <v>437280.1</v>
          </cell>
        </row>
        <row r="1073">
          <cell r="A1073" t="str">
            <v>1271017</v>
          </cell>
          <cell r="B1073" t="str">
            <v>SOFTWARES AF A52</v>
          </cell>
          <cell r="C1073">
            <v>-75550.19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-75550.19</v>
          </cell>
          <cell r="AN1073">
            <v>0</v>
          </cell>
          <cell r="AO1073">
            <v>-75550.19</v>
          </cell>
          <cell r="AP1073">
            <v>0</v>
          </cell>
          <cell r="AQ1073">
            <v>0</v>
          </cell>
          <cell r="AR1073">
            <v>0</v>
          </cell>
          <cell r="AS1073">
            <v>-75550.19</v>
          </cell>
          <cell r="AT1073">
            <v>-75550.19</v>
          </cell>
          <cell r="AU1073">
            <v>-125536.19</v>
          </cell>
        </row>
        <row r="1074">
          <cell r="A1074" t="str">
            <v>1271020</v>
          </cell>
          <cell r="B1074" t="str">
            <v>TERRENOS</v>
          </cell>
          <cell r="C1074">
            <v>4108091.23</v>
          </cell>
          <cell r="D1074">
            <v>80954373.709999993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85062464.939999998</v>
          </cell>
          <cell r="AN1074">
            <v>0</v>
          </cell>
          <cell r="AO1074">
            <v>85062464.939999998</v>
          </cell>
          <cell r="AP1074">
            <v>0</v>
          </cell>
          <cell r="AQ1074">
            <v>0</v>
          </cell>
          <cell r="AR1074">
            <v>0</v>
          </cell>
          <cell r="AS1074">
            <v>75647119.010000005</v>
          </cell>
          <cell r="AT1074">
            <v>70238319.810000002</v>
          </cell>
          <cell r="AU1074">
            <v>57073569.130000003</v>
          </cell>
        </row>
        <row r="1075">
          <cell r="A1075" t="str">
            <v>1271021</v>
          </cell>
          <cell r="B1075" t="str">
            <v>(-)TERRENOS # CPC</v>
          </cell>
          <cell r="C1075">
            <v>-82195.31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-82195.31</v>
          </cell>
          <cell r="AN1075">
            <v>0</v>
          </cell>
          <cell r="AO1075">
            <v>-82195.31</v>
          </cell>
          <cell r="AP1075">
            <v>0</v>
          </cell>
          <cell r="AQ1075">
            <v>0</v>
          </cell>
          <cell r="AR1075">
            <v>0</v>
          </cell>
          <cell r="AS1075">
            <v>-44737.77</v>
          </cell>
          <cell r="AT1075">
            <v>0</v>
          </cell>
          <cell r="AU1075">
            <v>0</v>
          </cell>
        </row>
        <row r="1076">
          <cell r="A1076" t="str">
            <v>1271022</v>
          </cell>
          <cell r="B1076" t="str">
            <v>TERRENOS # CPC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88952.18</v>
          </cell>
          <cell r="AT1076">
            <v>88952.18</v>
          </cell>
          <cell r="AU1076">
            <v>88952.18</v>
          </cell>
        </row>
        <row r="1077">
          <cell r="A1077" t="str">
            <v>1271023</v>
          </cell>
          <cell r="B1077" t="str">
            <v>TERRENOS - CPC - VLR JUSTO</v>
          </cell>
          <cell r="C1077">
            <v>94507.12</v>
          </cell>
          <cell r="D1077">
            <v>14610225.470000001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14704732.59</v>
          </cell>
          <cell r="AN1077">
            <v>0</v>
          </cell>
          <cell r="AO1077">
            <v>14704732.59</v>
          </cell>
          <cell r="AP1077">
            <v>0</v>
          </cell>
          <cell r="AQ1077">
            <v>0</v>
          </cell>
          <cell r="AR1077">
            <v>0</v>
          </cell>
          <cell r="AS1077">
            <v>8445730.7899999991</v>
          </cell>
          <cell r="AT1077">
            <v>6070998.1200000001</v>
          </cell>
          <cell r="AU1077">
            <v>89989980.870000005</v>
          </cell>
        </row>
        <row r="1078">
          <cell r="A1078" t="str">
            <v>1271024</v>
          </cell>
          <cell r="B1078" t="str">
            <v>TERRENOS # VLR JUSTO</v>
          </cell>
          <cell r="C1078">
            <v>0</v>
          </cell>
          <cell r="D1078">
            <v>322310873.93000001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322310873.93000001</v>
          </cell>
          <cell r="AN1078">
            <v>0</v>
          </cell>
          <cell r="AO1078">
            <v>322310873.93000001</v>
          </cell>
          <cell r="AP1078">
            <v>0</v>
          </cell>
          <cell r="AQ1078">
            <v>0</v>
          </cell>
          <cell r="AR1078">
            <v>0</v>
          </cell>
          <cell r="AS1078">
            <v>325792196.60000002</v>
          </cell>
          <cell r="AT1078">
            <v>325792196.60000002</v>
          </cell>
          <cell r="AU1078">
            <v>117112344.89</v>
          </cell>
        </row>
        <row r="1079">
          <cell r="A1079" t="str">
            <v>1271040</v>
          </cell>
          <cell r="B1079" t="str">
            <v>EDIFICACOES, OBRAS CIVIS E BENFEITORIAS</v>
          </cell>
          <cell r="C1079">
            <v>48078886.420000002</v>
          </cell>
          <cell r="D1079">
            <v>1038005.69</v>
          </cell>
          <cell r="E1079">
            <v>0</v>
          </cell>
          <cell r="F1079">
            <v>6708.54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49123600.649999999</v>
          </cell>
          <cell r="AN1079">
            <v>0</v>
          </cell>
          <cell r="AO1079">
            <v>49123600.649999999</v>
          </cell>
          <cell r="AP1079">
            <v>0</v>
          </cell>
          <cell r="AQ1079">
            <v>0</v>
          </cell>
          <cell r="AR1079">
            <v>0</v>
          </cell>
          <cell r="AS1079">
            <v>44032730.469999999</v>
          </cell>
          <cell r="AT1079">
            <v>43444676.280000001</v>
          </cell>
          <cell r="AU1079">
            <v>32993079.25</v>
          </cell>
        </row>
        <row r="1080">
          <cell r="A1080" t="str">
            <v>1271041</v>
          </cell>
          <cell r="B1080" t="str">
            <v>(-)EDIFICACOES, OBRAS CIVIS E BENFEITORIAS # CPC</v>
          </cell>
          <cell r="C1080">
            <v>-11304775.960000001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-11304775.960000001</v>
          </cell>
          <cell r="AN1080">
            <v>0</v>
          </cell>
          <cell r="AO1080">
            <v>-11304775.960000001</v>
          </cell>
          <cell r="AP1080">
            <v>0</v>
          </cell>
          <cell r="AQ1080">
            <v>0</v>
          </cell>
          <cell r="AR1080">
            <v>0</v>
          </cell>
          <cell r="AS1080">
            <v>-8724039.5199999996</v>
          </cell>
          <cell r="AT1080">
            <v>-7189078.1600000001</v>
          </cell>
          <cell r="AU1080">
            <v>-6751006.1200000001</v>
          </cell>
        </row>
        <row r="1081">
          <cell r="A1081" t="str">
            <v>1271042</v>
          </cell>
          <cell r="B1081" t="str">
            <v>EDIFICACOES, OBRAS CIVIS E BENFEITORIAS # CPC</v>
          </cell>
          <cell r="C1081">
            <v>15911078.210000001</v>
          </cell>
          <cell r="D1081">
            <v>79528.3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15990606.51</v>
          </cell>
          <cell r="AN1081">
            <v>0</v>
          </cell>
          <cell r="AO1081">
            <v>15990606.51</v>
          </cell>
          <cell r="AP1081">
            <v>0</v>
          </cell>
          <cell r="AQ1081">
            <v>0</v>
          </cell>
          <cell r="AR1081">
            <v>0</v>
          </cell>
          <cell r="AS1081">
            <v>13890409.58</v>
          </cell>
          <cell r="AT1081">
            <v>13874432.09</v>
          </cell>
          <cell r="AU1081">
            <v>10304053.27</v>
          </cell>
        </row>
        <row r="1082">
          <cell r="A1082" t="str">
            <v>1271043</v>
          </cell>
          <cell r="B1082" t="str">
            <v>EDIFICACOES, OBRAS CIVIS E BENF - CPC - VLR JUSTO</v>
          </cell>
          <cell r="C1082">
            <v>10465289.060000001</v>
          </cell>
          <cell r="D1082">
            <v>10936.93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10476225.99</v>
          </cell>
          <cell r="AN1082">
            <v>0</v>
          </cell>
          <cell r="AO1082">
            <v>10476225.99</v>
          </cell>
          <cell r="AP1082">
            <v>0</v>
          </cell>
          <cell r="AQ1082">
            <v>0</v>
          </cell>
          <cell r="AR1082">
            <v>0</v>
          </cell>
          <cell r="AS1082">
            <v>8246018.1200000001</v>
          </cell>
          <cell r="AT1082">
            <v>6095586.9000000004</v>
          </cell>
          <cell r="AU1082">
            <v>7020403.4100000001</v>
          </cell>
        </row>
        <row r="1083">
          <cell r="A1083" t="str">
            <v>1271044</v>
          </cell>
          <cell r="B1083" t="str">
            <v>EDIFICACOES, OBRAS CIVIS E BENFEITORIAS #VLR JUSTO</v>
          </cell>
          <cell r="C1083">
            <v>0</v>
          </cell>
          <cell r="D1083">
            <v>-248151.23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-248151.23</v>
          </cell>
          <cell r="AN1083">
            <v>0</v>
          </cell>
          <cell r="AO1083">
            <v>-248151.23</v>
          </cell>
          <cell r="AP1083">
            <v>0</v>
          </cell>
          <cell r="AQ1083">
            <v>0</v>
          </cell>
          <cell r="AR1083">
            <v>0</v>
          </cell>
          <cell r="AS1083">
            <v>-248151.23</v>
          </cell>
          <cell r="AT1083">
            <v>-248151.23</v>
          </cell>
          <cell r="AU1083">
            <v>0</v>
          </cell>
        </row>
        <row r="1084">
          <cell r="A1084" t="str">
            <v>1271047</v>
          </cell>
          <cell r="B1084" t="str">
            <v>EDIFICACOES AF A52</v>
          </cell>
          <cell r="C1084">
            <v>-1193612.28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-1193612.28</v>
          </cell>
          <cell r="AN1084">
            <v>0</v>
          </cell>
          <cell r="AO1084">
            <v>-1193612.28</v>
          </cell>
          <cell r="AP1084">
            <v>0</v>
          </cell>
          <cell r="AQ1084">
            <v>0</v>
          </cell>
          <cell r="AR1084">
            <v>0</v>
          </cell>
          <cell r="AS1084">
            <v>-1193612.28</v>
          </cell>
          <cell r="AT1084">
            <v>-1193612.28</v>
          </cell>
          <cell r="AU1084">
            <v>-2064696.49</v>
          </cell>
        </row>
        <row r="1085">
          <cell r="A1085" t="str">
            <v>1271050</v>
          </cell>
          <cell r="B1085" t="str">
            <v>MAQUINAS E EQUIPAMENTOS</v>
          </cell>
          <cell r="C1085">
            <v>796016270.59000003</v>
          </cell>
          <cell r="D1085">
            <v>102997163.92</v>
          </cell>
          <cell r="E1085">
            <v>0</v>
          </cell>
          <cell r="F1085">
            <v>96940689.109999999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995954123.62</v>
          </cell>
          <cell r="AN1085">
            <v>0</v>
          </cell>
          <cell r="AO1085">
            <v>995954123.62</v>
          </cell>
          <cell r="AP1085">
            <v>0</v>
          </cell>
          <cell r="AQ1085">
            <v>0</v>
          </cell>
          <cell r="AR1085">
            <v>0</v>
          </cell>
          <cell r="AS1085">
            <v>881516613.26999998</v>
          </cell>
          <cell r="AT1085">
            <v>803253486.51999998</v>
          </cell>
          <cell r="AU1085">
            <v>553922352.24000001</v>
          </cell>
        </row>
        <row r="1086">
          <cell r="A1086" t="str">
            <v>1271051</v>
          </cell>
          <cell r="B1086" t="str">
            <v>(-)MAQUINAS E EQUIPAMENTOS # CPC</v>
          </cell>
          <cell r="C1086">
            <v>-288811279.54000002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-288811279.54000002</v>
          </cell>
          <cell r="AN1086">
            <v>0</v>
          </cell>
          <cell r="AO1086">
            <v>-288811279.54000002</v>
          </cell>
          <cell r="AP1086">
            <v>0</v>
          </cell>
          <cell r="AQ1086">
            <v>0</v>
          </cell>
          <cell r="AR1086">
            <v>0</v>
          </cell>
          <cell r="AS1086">
            <v>-231066452.24000001</v>
          </cell>
          <cell r="AT1086">
            <v>-221249652.55000001</v>
          </cell>
          <cell r="AU1086">
            <v>-177256617.69</v>
          </cell>
        </row>
        <row r="1087">
          <cell r="A1087" t="str">
            <v>1271052</v>
          </cell>
          <cell r="B1087" t="str">
            <v>MAQUINAS E EQUIPAMENTOS # CPC</v>
          </cell>
          <cell r="C1087">
            <v>158600623.47999999</v>
          </cell>
          <cell r="D1087">
            <v>7757221.6699999999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166357845.15000001</v>
          </cell>
          <cell r="AN1087">
            <v>0</v>
          </cell>
          <cell r="AO1087">
            <v>166357845.15000001</v>
          </cell>
          <cell r="AP1087">
            <v>0</v>
          </cell>
          <cell r="AQ1087">
            <v>0</v>
          </cell>
          <cell r="AR1087">
            <v>0</v>
          </cell>
          <cell r="AS1087">
            <v>113798510.45</v>
          </cell>
          <cell r="AT1087">
            <v>108581793.83</v>
          </cell>
          <cell r="AU1087">
            <v>70121288.590000004</v>
          </cell>
        </row>
        <row r="1088">
          <cell r="A1088" t="str">
            <v>1271053</v>
          </cell>
          <cell r="B1088" t="str">
            <v>MAQUINAS E EQUIPAMENTOS - CPC - VLR JUSTO</v>
          </cell>
          <cell r="C1088">
            <v>306908527.66000003</v>
          </cell>
          <cell r="D1088">
            <v>4206184.1500000004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311114711.81</v>
          </cell>
          <cell r="AN1088">
            <v>0</v>
          </cell>
          <cell r="AO1088">
            <v>311114711.81</v>
          </cell>
          <cell r="AP1088">
            <v>0</v>
          </cell>
          <cell r="AQ1088">
            <v>0</v>
          </cell>
          <cell r="AR1088">
            <v>0</v>
          </cell>
          <cell r="AS1088">
            <v>259753204.78</v>
          </cell>
          <cell r="AT1088">
            <v>238238448.22</v>
          </cell>
          <cell r="AU1088">
            <v>186838975.56999999</v>
          </cell>
        </row>
        <row r="1089">
          <cell r="A1089" t="str">
            <v>1271054</v>
          </cell>
          <cell r="B1089" t="str">
            <v>MAQUINAS E EQUIPAMENTOS # VLR JUSTO</v>
          </cell>
          <cell r="C1089">
            <v>0</v>
          </cell>
          <cell r="D1089">
            <v>1761267.15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1761267.15</v>
          </cell>
          <cell r="AN1089">
            <v>0</v>
          </cell>
          <cell r="AO1089">
            <v>1761267.15</v>
          </cell>
          <cell r="AP1089">
            <v>0</v>
          </cell>
          <cell r="AQ1089">
            <v>0</v>
          </cell>
          <cell r="AR1089">
            <v>0</v>
          </cell>
          <cell r="AS1089">
            <v>1754939.82</v>
          </cell>
          <cell r="AT1089">
            <v>1754939.28</v>
          </cell>
          <cell r="AU1089">
            <v>100584.61</v>
          </cell>
        </row>
        <row r="1090">
          <cell r="A1090" t="str">
            <v>1271057</v>
          </cell>
          <cell r="B1090" t="str">
            <v>MAQ E EQUIP AF A52</v>
          </cell>
          <cell r="C1090">
            <v>-54706753.509999998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-54706753.509999998</v>
          </cell>
          <cell r="AN1090">
            <v>0</v>
          </cell>
          <cell r="AO1090">
            <v>-54706753.509999998</v>
          </cell>
          <cell r="AP1090">
            <v>0</v>
          </cell>
          <cell r="AQ1090">
            <v>0</v>
          </cell>
          <cell r="AR1090">
            <v>0</v>
          </cell>
          <cell r="AS1090">
            <v>-71106632.640000001</v>
          </cell>
          <cell r="AT1090">
            <v>-71106632.950000003</v>
          </cell>
          <cell r="AU1090">
            <v>-31284184.190000001</v>
          </cell>
        </row>
        <row r="1091">
          <cell r="A1091" t="str">
            <v>1271058</v>
          </cell>
          <cell r="B1091" t="str">
            <v>MÁQ E EQUIP AF A54</v>
          </cell>
          <cell r="C1091">
            <v>33285.19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33285.19</v>
          </cell>
          <cell r="AN1091">
            <v>0</v>
          </cell>
          <cell r="AO1091">
            <v>33285.19</v>
          </cell>
          <cell r="AP1091">
            <v>0</v>
          </cell>
          <cell r="AQ1091">
            <v>0</v>
          </cell>
          <cell r="AR1091">
            <v>0</v>
          </cell>
          <cell r="AS1091">
            <v>635652.73</v>
          </cell>
          <cell r="AT1091">
            <v>635652.73</v>
          </cell>
          <cell r="AU1091">
            <v>222513.12</v>
          </cell>
        </row>
        <row r="1092">
          <cell r="A1092" t="str">
            <v>1271060</v>
          </cell>
          <cell r="B1092" t="str">
            <v>VEICULOS</v>
          </cell>
          <cell r="C1092">
            <v>0</v>
          </cell>
          <cell r="D1092">
            <v>0</v>
          </cell>
          <cell r="E1092">
            <v>0</v>
          </cell>
          <cell r="F1092">
            <v>124981.89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124981.89</v>
          </cell>
          <cell r="AN1092">
            <v>0</v>
          </cell>
          <cell r="AO1092">
            <v>124981.89</v>
          </cell>
          <cell r="AP1092">
            <v>0</v>
          </cell>
          <cell r="AQ1092">
            <v>0</v>
          </cell>
          <cell r="AR1092">
            <v>0</v>
          </cell>
          <cell r="AS1092">
            <v>124981.89</v>
          </cell>
          <cell r="AT1092">
            <v>124981.89</v>
          </cell>
          <cell r="AU1092">
            <v>48661.89</v>
          </cell>
        </row>
        <row r="1093">
          <cell r="A1093" t="str">
            <v>1271070</v>
          </cell>
          <cell r="B1093" t="str">
            <v>MOVEIS E UTENSILIOS</v>
          </cell>
          <cell r="C1093">
            <v>0</v>
          </cell>
          <cell r="D1093">
            <v>0</v>
          </cell>
          <cell r="E1093">
            <v>0</v>
          </cell>
          <cell r="F1093">
            <v>23914.49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23914.49</v>
          </cell>
          <cell r="AN1093">
            <v>0</v>
          </cell>
          <cell r="AO1093">
            <v>23914.49</v>
          </cell>
          <cell r="AP1093">
            <v>0</v>
          </cell>
          <cell r="AQ1093">
            <v>0</v>
          </cell>
          <cell r="AR1093">
            <v>0</v>
          </cell>
          <cell r="AS1093">
            <v>22352.15</v>
          </cell>
          <cell r="AT1093">
            <v>18528.05</v>
          </cell>
          <cell r="AU1093">
            <v>35116.93</v>
          </cell>
        </row>
        <row r="1094">
          <cell r="A1094" t="str">
            <v>1271071</v>
          </cell>
          <cell r="B1094" t="str">
            <v>(-)MOVEIS E UTENSILIOS # CPC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-2563.7399999999998</v>
          </cell>
          <cell r="AT1094">
            <v>-2563.7399999999998</v>
          </cell>
          <cell r="AU1094">
            <v>-2563.7399999999998</v>
          </cell>
        </row>
        <row r="1095">
          <cell r="A1095" t="str">
            <v>1271090</v>
          </cell>
          <cell r="B1095" t="str">
            <v>(-)PROVISAO AJUSTE AO VALOR DE RECUPERACAO ATIVOS</v>
          </cell>
          <cell r="C1095">
            <v>-153193349.06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-153193349.06</v>
          </cell>
          <cell r="AN1095">
            <v>0</v>
          </cell>
          <cell r="AO1095">
            <v>-153193349.06</v>
          </cell>
          <cell r="AP1095">
            <v>0</v>
          </cell>
          <cell r="AQ1095">
            <v>0</v>
          </cell>
          <cell r="AR1095">
            <v>0</v>
          </cell>
          <cell r="AS1095">
            <v>-153193349.06</v>
          </cell>
          <cell r="AT1095">
            <v>-153193349.06</v>
          </cell>
          <cell r="AU1095">
            <v>-20569408.469999999</v>
          </cell>
        </row>
        <row r="1096">
          <cell r="A1096" t="str">
            <v>1271601</v>
          </cell>
          <cell r="B1096" t="str">
            <v>ATIVO FINANCEIRO - BONUS DE OUTORGA</v>
          </cell>
          <cell r="C1096">
            <v>598054322.24000001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598054322.24000001</v>
          </cell>
          <cell r="AN1096">
            <v>0</v>
          </cell>
          <cell r="AO1096">
            <v>598054322.24000001</v>
          </cell>
          <cell r="AP1096">
            <v>0</v>
          </cell>
          <cell r="AQ1096">
            <v>0</v>
          </cell>
          <cell r="AR1096">
            <v>0</v>
          </cell>
          <cell r="AS1096">
            <v>585436995.09000003</v>
          </cell>
          <cell r="AT1096">
            <v>582010066.00999999</v>
          </cell>
          <cell r="AU1096">
            <v>0</v>
          </cell>
        </row>
        <row r="1097">
          <cell r="A1097" t="str">
            <v>1271602</v>
          </cell>
          <cell r="B1097" t="str">
            <v>IFRIC 12 - EFEITO DO LAUDO RBSE</v>
          </cell>
          <cell r="C1097">
            <v>1303714869.51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1303714869.51</v>
          </cell>
          <cell r="AN1097">
            <v>0</v>
          </cell>
          <cell r="AO1097">
            <v>1303714869.51</v>
          </cell>
          <cell r="AP1097">
            <v>0</v>
          </cell>
          <cell r="AQ1097">
            <v>0</v>
          </cell>
          <cell r="AR1097">
            <v>0</v>
          </cell>
          <cell r="AS1097">
            <v>1133937817.29</v>
          </cell>
          <cell r="AT1097">
            <v>1148678539.6199999</v>
          </cell>
          <cell r="AU1097">
            <v>0</v>
          </cell>
        </row>
        <row r="1098">
          <cell r="A1098" t="str">
            <v>1271950</v>
          </cell>
          <cell r="B1098" t="str">
            <v>ATUALIZACAO ATIVO FINANCEIRO - IPCA - VLR JUSTO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3255187.06</v>
          </cell>
        </row>
        <row r="1099">
          <cell r="A1099" t="str">
            <v>CBAG1218113</v>
          </cell>
          <cell r="B1099" t="str">
            <v>Ativo Indenizável em Curso</v>
          </cell>
          <cell r="C1099">
            <v>567188155.94000006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567188155.94000006</v>
          </cell>
          <cell r="AN1099">
            <v>0</v>
          </cell>
          <cell r="AO1099">
            <v>567188155.94000006</v>
          </cell>
          <cell r="AP1099">
            <v>0</v>
          </cell>
          <cell r="AQ1099">
            <v>0</v>
          </cell>
          <cell r="AR1099">
            <v>0</v>
          </cell>
          <cell r="AS1099">
            <v>644601927</v>
          </cell>
          <cell r="AT1099">
            <v>552935609.39999998</v>
          </cell>
          <cell r="AU1099">
            <v>420566462.79000002</v>
          </cell>
        </row>
        <row r="1100">
          <cell r="A1100" t="str">
            <v>1279000</v>
          </cell>
          <cell r="B1100" t="str">
            <v>SERVIDOES</v>
          </cell>
          <cell r="C1100">
            <v>122779532.72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122779532.72</v>
          </cell>
          <cell r="AN1100">
            <v>0</v>
          </cell>
          <cell r="AO1100">
            <v>122779532.72</v>
          </cell>
          <cell r="AP1100">
            <v>0</v>
          </cell>
          <cell r="AQ1100">
            <v>0</v>
          </cell>
          <cell r="AR1100">
            <v>0</v>
          </cell>
          <cell r="AS1100">
            <v>95276209.620000005</v>
          </cell>
          <cell r="AT1100">
            <v>63650271.770000003</v>
          </cell>
          <cell r="AU1100">
            <v>37436834.729999997</v>
          </cell>
        </row>
        <row r="1101">
          <cell r="A1101" t="str">
            <v>1279002</v>
          </cell>
          <cell r="B1101" t="str">
            <v>SERVIDOES - CPC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-12306490.43</v>
          </cell>
          <cell r="AU1101">
            <v>-16040589.51</v>
          </cell>
        </row>
        <row r="1102">
          <cell r="A1102" t="str">
            <v>1279010</v>
          </cell>
          <cell r="B1102" t="str">
            <v>INTANGIVEIS</v>
          </cell>
          <cell r="C1102">
            <v>3294249.83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3294249.83</v>
          </cell>
          <cell r="AN1102">
            <v>0</v>
          </cell>
          <cell r="AO1102">
            <v>3294249.83</v>
          </cell>
          <cell r="AP1102">
            <v>0</v>
          </cell>
          <cell r="AQ1102">
            <v>0</v>
          </cell>
          <cell r="AR1102">
            <v>0</v>
          </cell>
          <cell r="AS1102">
            <v>2544420.71</v>
          </cell>
          <cell r="AT1102">
            <v>2294334.98</v>
          </cell>
          <cell r="AU1102">
            <v>1740503.24</v>
          </cell>
        </row>
        <row r="1103">
          <cell r="A1103" t="str">
            <v>1279020</v>
          </cell>
          <cell r="B1103" t="str">
            <v>TERRENOS</v>
          </cell>
          <cell r="C1103">
            <v>5341308.03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5341308.03</v>
          </cell>
          <cell r="AN1103">
            <v>0</v>
          </cell>
          <cell r="AO1103">
            <v>5341308.03</v>
          </cell>
          <cell r="AP1103">
            <v>0</v>
          </cell>
          <cell r="AQ1103">
            <v>0</v>
          </cell>
          <cell r="AR1103">
            <v>0</v>
          </cell>
          <cell r="AS1103">
            <v>5247857.9800000004</v>
          </cell>
          <cell r="AT1103">
            <v>1045456.34</v>
          </cell>
          <cell r="AU1103">
            <v>5257606.13</v>
          </cell>
        </row>
        <row r="1104">
          <cell r="A1104" t="str">
            <v>1279022</v>
          </cell>
          <cell r="B1104" t="str">
            <v>TERRENOS # CPC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-1647551.93</v>
          </cell>
          <cell r="AU1104">
            <v>-1596884.35</v>
          </cell>
        </row>
        <row r="1105">
          <cell r="A1105" t="str">
            <v>1279040</v>
          </cell>
          <cell r="B1105" t="str">
            <v>EDIFICACOES, OBRAS CIVIS E BENFEITORIAS</v>
          </cell>
          <cell r="C1105">
            <v>15133304.41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15133304.41</v>
          </cell>
          <cell r="AN1105">
            <v>0</v>
          </cell>
          <cell r="AO1105">
            <v>15133304.41</v>
          </cell>
          <cell r="AP1105">
            <v>0</v>
          </cell>
          <cell r="AQ1105">
            <v>0</v>
          </cell>
          <cell r="AR1105">
            <v>0</v>
          </cell>
          <cell r="AS1105">
            <v>16783630.870000001</v>
          </cell>
          <cell r="AT1105">
            <v>12956862.99</v>
          </cell>
          <cell r="AU1105">
            <v>18980344.059999999</v>
          </cell>
        </row>
        <row r="1106">
          <cell r="A1106" t="str">
            <v>1279042</v>
          </cell>
          <cell r="B1106" t="str">
            <v>EDIFICACOES, OBRAS CIVIS E BENFEITORIAS # CPC</v>
          </cell>
          <cell r="C1106">
            <v>-11644968.710000001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-11644968.710000001</v>
          </cell>
          <cell r="AN1106">
            <v>0</v>
          </cell>
          <cell r="AO1106">
            <v>-11644968.710000001</v>
          </cell>
          <cell r="AP1106">
            <v>0</v>
          </cell>
          <cell r="AQ1106">
            <v>0</v>
          </cell>
          <cell r="AR1106">
            <v>0</v>
          </cell>
          <cell r="AS1106">
            <v>-8262218</v>
          </cell>
          <cell r="AT1106">
            <v>-2469444.4300000002</v>
          </cell>
          <cell r="AU1106">
            <v>1624898.32</v>
          </cell>
        </row>
        <row r="1107">
          <cell r="A1107" t="str">
            <v>1279050</v>
          </cell>
          <cell r="B1107" t="str">
            <v>MAQUINAS E EQUIPAMENTOS</v>
          </cell>
          <cell r="C1107">
            <v>522383730.51999998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522383730.51999998</v>
          </cell>
          <cell r="AN1107">
            <v>0</v>
          </cell>
          <cell r="AO1107">
            <v>522383730.51999998</v>
          </cell>
          <cell r="AP1107">
            <v>0</v>
          </cell>
          <cell r="AQ1107">
            <v>0</v>
          </cell>
          <cell r="AR1107">
            <v>0</v>
          </cell>
          <cell r="AS1107">
            <v>510185339</v>
          </cell>
          <cell r="AT1107">
            <v>429532450.08999997</v>
          </cell>
          <cell r="AU1107">
            <v>309226107.81999999</v>
          </cell>
        </row>
        <row r="1108">
          <cell r="A1108" t="str">
            <v>1279052</v>
          </cell>
          <cell r="B1108" t="str">
            <v>MAQUINAS E EQUIPAMENTOS # CPC</v>
          </cell>
          <cell r="C1108">
            <v>-187095028.78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-187095028.78</v>
          </cell>
          <cell r="AN1108">
            <v>0</v>
          </cell>
          <cell r="AO1108">
            <v>-187095028.78</v>
          </cell>
          <cell r="AP1108">
            <v>0</v>
          </cell>
          <cell r="AQ1108">
            <v>0</v>
          </cell>
          <cell r="AR1108">
            <v>0</v>
          </cell>
          <cell r="AS1108">
            <v>-58173577.990000002</v>
          </cell>
          <cell r="AT1108">
            <v>-21013834.699999999</v>
          </cell>
          <cell r="AU1108">
            <v>1870748.26</v>
          </cell>
        </row>
        <row r="1109">
          <cell r="A1109" t="str">
            <v>1279070</v>
          </cell>
          <cell r="B1109" t="str">
            <v>MOVEIS E UTENSILIOS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2950.88</v>
          </cell>
          <cell r="AU1109">
            <v>1323</v>
          </cell>
        </row>
        <row r="1110">
          <cell r="A1110" t="str">
            <v>1279072</v>
          </cell>
          <cell r="B1110" t="str">
            <v>MOVEIS E UTENSILIOS # CPC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15622.51</v>
          </cell>
          <cell r="AU1110">
            <v>15622.51</v>
          </cell>
        </row>
        <row r="1111">
          <cell r="A1111" t="str">
            <v>1279140</v>
          </cell>
          <cell r="B1111" t="str">
            <v>DEPOSITOS JUDICIAIS</v>
          </cell>
          <cell r="C1111">
            <v>75528604.170000002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75528604.170000002</v>
          </cell>
          <cell r="AN1111">
            <v>0</v>
          </cell>
          <cell r="AO1111">
            <v>75528604.170000002</v>
          </cell>
          <cell r="AP1111">
            <v>0</v>
          </cell>
          <cell r="AQ1111">
            <v>0</v>
          </cell>
          <cell r="AR1111">
            <v>0</v>
          </cell>
          <cell r="AS1111">
            <v>74389865.019999996</v>
          </cell>
          <cell r="AT1111">
            <v>80326059.469999999</v>
          </cell>
          <cell r="AU1111">
            <v>61783614.420000002</v>
          </cell>
        </row>
        <row r="1112">
          <cell r="A1112" t="str">
            <v>1279142</v>
          </cell>
          <cell r="B1112" t="str">
            <v>DEPOSITOS JUDICIAIS  # CPC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5471709.0300000003</v>
          </cell>
          <cell r="AU1112">
            <v>5189121.33</v>
          </cell>
        </row>
        <row r="1113">
          <cell r="A1113" t="str">
            <v>1279144</v>
          </cell>
          <cell r="B1113" t="str">
            <v>ATUALIZ. DEPOSITOS JUDICIAIS</v>
          </cell>
          <cell r="C1113">
            <v>6946821.3899999997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6946821.3899999997</v>
          </cell>
          <cell r="AN1113">
            <v>0</v>
          </cell>
          <cell r="AO1113">
            <v>6946821.3899999997</v>
          </cell>
          <cell r="AP1113">
            <v>0</v>
          </cell>
          <cell r="AQ1113">
            <v>0</v>
          </cell>
          <cell r="AR1113">
            <v>0</v>
          </cell>
          <cell r="AS1113">
            <v>4763981.91</v>
          </cell>
          <cell r="AT1113">
            <v>0</v>
          </cell>
          <cell r="AU1113">
            <v>0</v>
          </cell>
        </row>
        <row r="1114">
          <cell r="A1114" t="str">
            <v>1279145</v>
          </cell>
          <cell r="B1114" t="str">
            <v>(-) DEPOSITOS JUDICIAIS - TRANSMISSAO</v>
          </cell>
          <cell r="C1114">
            <v>-4922787.17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-4922787.17</v>
          </cell>
          <cell r="AN1114">
            <v>0</v>
          </cell>
          <cell r="AO1114">
            <v>-4922787.17</v>
          </cell>
          <cell r="AP1114">
            <v>0</v>
          </cell>
          <cell r="AQ1114">
            <v>0</v>
          </cell>
          <cell r="AR1114">
            <v>0</v>
          </cell>
          <cell r="AS1114">
            <v>-4922787.17</v>
          </cell>
          <cell r="AT1114">
            <v>-4922787.17</v>
          </cell>
          <cell r="AU1114">
            <v>-4922787.17</v>
          </cell>
        </row>
        <row r="1115">
          <cell r="A1115" t="str">
            <v>1279146</v>
          </cell>
          <cell r="B1115" t="str">
            <v>DEPOSITOS JUDICIAIS LIBERADOS</v>
          </cell>
          <cell r="C1115">
            <v>19443389.530000001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19443389.530000001</v>
          </cell>
          <cell r="AN1115">
            <v>0</v>
          </cell>
          <cell r="AO1115">
            <v>19443389.530000001</v>
          </cell>
          <cell r="AP1115">
            <v>0</v>
          </cell>
          <cell r="AQ1115">
            <v>0</v>
          </cell>
          <cell r="AR1115">
            <v>0</v>
          </cell>
          <cell r="AS1115">
            <v>6769205.0499999998</v>
          </cell>
          <cell r="AT1115">
            <v>0</v>
          </cell>
          <cell r="AU1115">
            <v>0</v>
          </cell>
        </row>
        <row r="1116">
          <cell r="A1116" t="str">
            <v>CBAG1218114</v>
          </cell>
          <cell r="B1116" t="str">
            <v>Ativo Indenizável em Curso - Obras s/ RAP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-29025312.73</v>
          </cell>
          <cell r="AU1116">
            <v>-29025312.73</v>
          </cell>
        </row>
        <row r="1117">
          <cell r="A1117" t="str">
            <v>1279990</v>
          </cell>
          <cell r="B1117" t="str">
            <v>BENS SEM RECEITA ANUAL PERMITIDA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-29025312.73</v>
          </cell>
          <cell r="AU1117">
            <v>-29025312.73</v>
          </cell>
        </row>
        <row r="1118">
          <cell r="A1118" t="str">
            <v>CBAG121812</v>
          </cell>
          <cell r="B1118" t="str">
            <v>(-) Obrig. Vinculadas a Concessão</v>
          </cell>
          <cell r="C1118">
            <v>-77303915.200000003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-77303915.200000003</v>
          </cell>
          <cell r="AN1118">
            <v>0</v>
          </cell>
          <cell r="AO1118">
            <v>-77303915.200000003</v>
          </cell>
          <cell r="AP1118">
            <v>0</v>
          </cell>
          <cell r="AQ1118">
            <v>0</v>
          </cell>
          <cell r="AR1118">
            <v>0</v>
          </cell>
          <cell r="AS1118">
            <v>-77014842.329999998</v>
          </cell>
          <cell r="AT1118">
            <v>-77014842.329999998</v>
          </cell>
          <cell r="AU1118">
            <v>-75709580.400000006</v>
          </cell>
        </row>
        <row r="1119">
          <cell r="A1119" t="str">
            <v>CBAG1218121</v>
          </cell>
          <cell r="B1119" t="str">
            <v>Participações e doações - Indeniz. em Serviço</v>
          </cell>
          <cell r="C1119">
            <v>-77129835.150000006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-77129835.150000006</v>
          </cell>
          <cell r="AN1119">
            <v>0</v>
          </cell>
          <cell r="AO1119">
            <v>-77129835.150000006</v>
          </cell>
          <cell r="AP1119">
            <v>0</v>
          </cell>
          <cell r="AQ1119">
            <v>0</v>
          </cell>
          <cell r="AR1119">
            <v>0</v>
          </cell>
          <cell r="AS1119">
            <v>-77014842.329999998</v>
          </cell>
          <cell r="AT1119">
            <v>-77014842.329999998</v>
          </cell>
          <cell r="AU1119">
            <v>-75709580.400000006</v>
          </cell>
        </row>
        <row r="1120">
          <cell r="A1120" t="str">
            <v>2271020</v>
          </cell>
          <cell r="B1120" t="str">
            <v>OE - PARTIPACAO FINANCEIRA DO CONSUMIDOR</v>
          </cell>
          <cell r="C1120">
            <v>-32974485.41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-32974485.41</v>
          </cell>
          <cell r="AN1120">
            <v>0</v>
          </cell>
          <cell r="AO1120">
            <v>-32974485.41</v>
          </cell>
          <cell r="AP1120">
            <v>0</v>
          </cell>
          <cell r="AQ1120">
            <v>0</v>
          </cell>
          <cell r="AR1120">
            <v>0</v>
          </cell>
          <cell r="AS1120">
            <v>-32974485.41</v>
          </cell>
          <cell r="AT1120">
            <v>-32974485.41</v>
          </cell>
          <cell r="AU1120">
            <v>-32974485.41</v>
          </cell>
        </row>
        <row r="1121">
          <cell r="A1121" t="str">
            <v>2271030</v>
          </cell>
          <cell r="B1121" t="str">
            <v>OE - DOACAO SUBV DESTINADAS INVEST SERV CONCEDIDO</v>
          </cell>
          <cell r="C1121">
            <v>-44155349.740000002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-44155349.740000002</v>
          </cell>
          <cell r="AN1121">
            <v>0</v>
          </cell>
          <cell r="AO1121">
            <v>-44155349.740000002</v>
          </cell>
          <cell r="AP1121">
            <v>0</v>
          </cell>
          <cell r="AQ1121">
            <v>0</v>
          </cell>
          <cell r="AR1121">
            <v>0</v>
          </cell>
          <cell r="AS1121">
            <v>-44040356.920000002</v>
          </cell>
          <cell r="AT1121">
            <v>-44040356.920000002</v>
          </cell>
          <cell r="AU1121">
            <v>-42735094.990000002</v>
          </cell>
        </row>
        <row r="1122">
          <cell r="A1122" t="str">
            <v>CBAG1218122</v>
          </cell>
          <cell r="B1122" t="str">
            <v>Participações e doações - Indeniz. em Curso</v>
          </cell>
          <cell r="C1122">
            <v>-174080.05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-174080.05</v>
          </cell>
          <cell r="AN1122">
            <v>0</v>
          </cell>
          <cell r="AO1122">
            <v>-174080.05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</row>
        <row r="1123">
          <cell r="A1123" t="str">
            <v>2279020</v>
          </cell>
          <cell r="B1123" t="str">
            <v>OE - PARTIPACAO FINANCEIRA DO CONSUMIDOR</v>
          </cell>
          <cell r="C1123">
            <v>-174080.05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-174080.05</v>
          </cell>
          <cell r="AN1123">
            <v>0</v>
          </cell>
          <cell r="AO1123">
            <v>-174080.05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</row>
        <row r="1124">
          <cell r="A1124" t="str">
            <v>CBAG12182</v>
          </cell>
          <cell r="B1124" t="str">
            <v>Repasse CRC ao Governo do Estado do Paraná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1369471136.6700001</v>
          </cell>
          <cell r="AM1124">
            <v>1369471136.6700001</v>
          </cell>
          <cell r="AN1124">
            <v>0</v>
          </cell>
          <cell r="AO1124">
            <v>1369471136.6700001</v>
          </cell>
          <cell r="AP1124">
            <v>1522735368.5799999</v>
          </cell>
          <cell r="AQ1124">
            <v>1476618210.3800001</v>
          </cell>
          <cell r="AR1124">
            <v>1271579291.03</v>
          </cell>
          <cell r="AS1124">
            <v>1522735368.5799999</v>
          </cell>
          <cell r="AT1124">
            <v>1476618210.3800001</v>
          </cell>
          <cell r="AU1124">
            <v>1271579291.03</v>
          </cell>
        </row>
        <row r="1125">
          <cell r="A1125" t="str">
            <v>CBAG121821</v>
          </cell>
          <cell r="B1125" t="str">
            <v>Empréstimo CRC - Lei 8727/93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1369471136.6700001</v>
          </cell>
          <cell r="AM1125">
            <v>1369471136.6700001</v>
          </cell>
          <cell r="AN1125">
            <v>0</v>
          </cell>
          <cell r="AO1125">
            <v>1369471136.6700001</v>
          </cell>
          <cell r="AP1125">
            <v>1522735368.5799999</v>
          </cell>
          <cell r="AQ1125">
            <v>1476618210.3800001</v>
          </cell>
          <cell r="AR1125">
            <v>1271579291.03</v>
          </cell>
          <cell r="AS1125">
            <v>1522735368.5799999</v>
          </cell>
          <cell r="AT1125">
            <v>1476618210.3800001</v>
          </cell>
          <cell r="AU1125">
            <v>1271579291.03</v>
          </cell>
        </row>
        <row r="1126">
          <cell r="A1126" t="str">
            <v>1212701</v>
          </cell>
          <cell r="B1126" t="str">
            <v>EMPREST SALDO CRC LEI 8727/93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1369471136.6700001</v>
          </cell>
          <cell r="AM1126">
            <v>1369471136.6700001</v>
          </cell>
          <cell r="AN1126">
            <v>0</v>
          </cell>
          <cell r="AO1126">
            <v>1369471136.6700001</v>
          </cell>
          <cell r="AP1126">
            <v>1522735368.5799999</v>
          </cell>
          <cell r="AQ1126">
            <v>1476618210.3800001</v>
          </cell>
          <cell r="AR1126">
            <v>1271579291.03</v>
          </cell>
          <cell r="AS1126">
            <v>1522735368.5799999</v>
          </cell>
          <cell r="AT1126">
            <v>1476618210.3800001</v>
          </cell>
          <cell r="AU1126">
            <v>1271579291.03</v>
          </cell>
        </row>
        <row r="1127">
          <cell r="A1127" t="str">
            <v>CBAG12183</v>
          </cell>
          <cell r="B1127" t="str">
            <v>Depósitos Judiciais</v>
          </cell>
          <cell r="C1127">
            <v>86939240.799999997</v>
          </cell>
          <cell r="D1127">
            <v>319793403.44</v>
          </cell>
          <cell r="E1127">
            <v>12182361.68</v>
          </cell>
          <cell r="F1127">
            <v>2078985.41</v>
          </cell>
          <cell r="G1127">
            <v>77781.63</v>
          </cell>
          <cell r="H1127">
            <v>10920276.939999999</v>
          </cell>
          <cell r="I1127">
            <v>301934.27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113639.62</v>
          </cell>
          <cell r="AL1127">
            <v>142045913.81999999</v>
          </cell>
          <cell r="AM1127">
            <v>574453537.61000001</v>
          </cell>
          <cell r="AN1127">
            <v>0</v>
          </cell>
          <cell r="AO1127">
            <v>574453537.61000001</v>
          </cell>
          <cell r="AP1127">
            <v>153932084.69999999</v>
          </cell>
          <cell r="AQ1127">
            <v>84318987.629999995</v>
          </cell>
          <cell r="AR1127">
            <v>267410965.61000001</v>
          </cell>
          <cell r="AS1127">
            <v>657603514.65999997</v>
          </cell>
          <cell r="AT1127">
            <v>592358608.29999995</v>
          </cell>
          <cell r="AU1127">
            <v>719926232.94000006</v>
          </cell>
        </row>
        <row r="1128">
          <cell r="A1128" t="str">
            <v>CBAG1218301</v>
          </cell>
          <cell r="B1128" t="str">
            <v>Fiscais</v>
          </cell>
          <cell r="C1128">
            <v>46392287.649999999</v>
          </cell>
          <cell r="D1128">
            <v>154778612.90000001</v>
          </cell>
          <cell r="E1128">
            <v>10416202.08</v>
          </cell>
          <cell r="F1128">
            <v>0</v>
          </cell>
          <cell r="G1128">
            <v>0</v>
          </cell>
          <cell r="H1128">
            <v>3191594.41</v>
          </cell>
          <cell r="I1128">
            <v>301934.27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113639.62</v>
          </cell>
          <cell r="AL1128">
            <v>140819073.46000001</v>
          </cell>
          <cell r="AM1128">
            <v>356013344.38999999</v>
          </cell>
          <cell r="AN1128">
            <v>0</v>
          </cell>
          <cell r="AO1128">
            <v>356013344.38999999</v>
          </cell>
          <cell r="AP1128">
            <v>153769861.16</v>
          </cell>
          <cell r="AQ1128">
            <v>84457656.010000005</v>
          </cell>
          <cell r="AR1128">
            <v>266909983.41999999</v>
          </cell>
          <cell r="AS1128">
            <v>433930634.01999998</v>
          </cell>
          <cell r="AT1128">
            <v>292363877.66000003</v>
          </cell>
          <cell r="AU1128">
            <v>457666377.98000002</v>
          </cell>
        </row>
        <row r="1129">
          <cell r="A1129" t="str">
            <v>1215126</v>
          </cell>
          <cell r="B1129" t="str">
            <v>ATUALIZ. DEP VINC LITIGIO - INSS - NFLDS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36931114.649999999</v>
          </cell>
          <cell r="AM1129">
            <v>36931114.649999999</v>
          </cell>
          <cell r="AN1129">
            <v>0</v>
          </cell>
          <cell r="AO1129">
            <v>36931114.649999999</v>
          </cell>
          <cell r="AP1129">
            <v>47268185.390000001</v>
          </cell>
          <cell r="AQ1129">
            <v>0</v>
          </cell>
          <cell r="AR1129">
            <v>0</v>
          </cell>
          <cell r="AS1129">
            <v>47268185.390000001</v>
          </cell>
          <cell r="AT1129">
            <v>0</v>
          </cell>
          <cell r="AU1129">
            <v>0</v>
          </cell>
        </row>
        <row r="1130">
          <cell r="A1130" t="str">
            <v>1215127</v>
          </cell>
          <cell r="B1130" t="str">
            <v>ATUALIZ. DEP VINC LITIGIO - TRIBUTARIO</v>
          </cell>
          <cell r="C1130">
            <v>13744377.789999999</v>
          </cell>
          <cell r="D1130">
            <v>42662433.909999996</v>
          </cell>
          <cell r="E1130">
            <v>2963490.09</v>
          </cell>
          <cell r="F1130">
            <v>0</v>
          </cell>
          <cell r="G1130">
            <v>0</v>
          </cell>
          <cell r="H1130">
            <v>0</v>
          </cell>
          <cell r="I1130">
            <v>50471.040000000001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17444.759999999998</v>
          </cell>
          <cell r="AL1130">
            <v>29178805.399999999</v>
          </cell>
          <cell r="AM1130">
            <v>88617022.989999995</v>
          </cell>
          <cell r="AN1130">
            <v>0</v>
          </cell>
          <cell r="AO1130">
            <v>88617022.989999995</v>
          </cell>
          <cell r="AP1130">
            <v>25209111.129999999</v>
          </cell>
          <cell r="AQ1130">
            <v>0</v>
          </cell>
          <cell r="AR1130">
            <v>0</v>
          </cell>
          <cell r="AS1130">
            <v>97274386.420000002</v>
          </cell>
          <cell r="AT1130">
            <v>0</v>
          </cell>
          <cell r="AU1130">
            <v>0</v>
          </cell>
        </row>
        <row r="1131">
          <cell r="A1131" t="str">
            <v>1215138</v>
          </cell>
          <cell r="B1131" t="str">
            <v>(-) PROVISAO PARA DEP VINC LIBERADOS-INSS - NFLDS</v>
          </cell>
          <cell r="C1131">
            <v>0</v>
          </cell>
          <cell r="D1131">
            <v>-591434.65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-3183952.48</v>
          </cell>
          <cell r="AM1131">
            <v>-3775387.13</v>
          </cell>
          <cell r="AN1131">
            <v>0</v>
          </cell>
          <cell r="AO1131">
            <v>-3775387.13</v>
          </cell>
          <cell r="AP1131">
            <v>-3183952.48</v>
          </cell>
          <cell r="AQ1131">
            <v>0</v>
          </cell>
          <cell r="AR1131">
            <v>0</v>
          </cell>
          <cell r="AS1131">
            <v>-3775387.13</v>
          </cell>
          <cell r="AT1131">
            <v>0</v>
          </cell>
          <cell r="AU1131">
            <v>0</v>
          </cell>
        </row>
        <row r="1132">
          <cell r="A1132" t="str">
            <v>1215139</v>
          </cell>
          <cell r="B1132" t="str">
            <v>(-) PROVISAO PARA DEP VINC LIBERADOS - TRIBUTARIO</v>
          </cell>
          <cell r="C1132">
            <v>-54675.25</v>
          </cell>
          <cell r="D1132">
            <v>-544648.04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-599323.29</v>
          </cell>
          <cell r="AN1132">
            <v>0</v>
          </cell>
          <cell r="AO1132">
            <v>-599323.29</v>
          </cell>
          <cell r="AP1132">
            <v>0</v>
          </cell>
          <cell r="AQ1132">
            <v>0</v>
          </cell>
          <cell r="AR1132">
            <v>0</v>
          </cell>
          <cell r="AS1132">
            <v>-1083983.17</v>
          </cell>
          <cell r="AT1132">
            <v>0</v>
          </cell>
          <cell r="AU1132">
            <v>0</v>
          </cell>
        </row>
        <row r="1133">
          <cell r="A1133" t="str">
            <v>1215156</v>
          </cell>
          <cell r="B1133" t="str">
            <v>INSS - NFLDS</v>
          </cell>
          <cell r="C1133">
            <v>0</v>
          </cell>
          <cell r="D1133">
            <v>591434.65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27309198.41</v>
          </cell>
          <cell r="AM1133">
            <v>27900633.059999999</v>
          </cell>
          <cell r="AN1133">
            <v>0</v>
          </cell>
          <cell r="AO1133">
            <v>27900633.059999999</v>
          </cell>
          <cell r="AP1133">
            <v>34003109.240000002</v>
          </cell>
          <cell r="AQ1133">
            <v>34003109.240000002</v>
          </cell>
          <cell r="AR1133">
            <v>216583034.75999999</v>
          </cell>
          <cell r="AS1133">
            <v>34594543.890000001</v>
          </cell>
          <cell r="AT1133">
            <v>34594543.890000001</v>
          </cell>
          <cell r="AU1133">
            <v>217174469.41</v>
          </cell>
        </row>
        <row r="1134">
          <cell r="A1134" t="str">
            <v>1215157</v>
          </cell>
          <cell r="B1134" t="str">
            <v>DEPOSITO JUDICIAL VINC LITIGIO-TRIBUTARIO</v>
          </cell>
          <cell r="C1134">
            <v>32702585.109999999</v>
          </cell>
          <cell r="D1134">
            <v>112660827.03</v>
          </cell>
          <cell r="E1134">
            <v>7452711.9900000002</v>
          </cell>
          <cell r="F1134">
            <v>0</v>
          </cell>
          <cell r="G1134">
            <v>0</v>
          </cell>
          <cell r="H1134">
            <v>3191594.41</v>
          </cell>
          <cell r="I1134">
            <v>251463.23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96194.86</v>
          </cell>
          <cell r="AL1134">
            <v>50583907.479999997</v>
          </cell>
          <cell r="AM1134">
            <v>206939284.11000001</v>
          </cell>
          <cell r="AN1134">
            <v>0</v>
          </cell>
          <cell r="AO1134">
            <v>206939284.11000001</v>
          </cell>
          <cell r="AP1134">
            <v>50473407.880000003</v>
          </cell>
          <cell r="AQ1134">
            <v>50454546.770000003</v>
          </cell>
          <cell r="AR1134">
            <v>50326948.659999996</v>
          </cell>
          <cell r="AS1134">
            <v>259652888.62</v>
          </cell>
          <cell r="AT1134">
            <v>257769333.77000001</v>
          </cell>
          <cell r="AU1134">
            <v>240491908.56999999</v>
          </cell>
        </row>
        <row r="1135">
          <cell r="A1135" t="str">
            <v>CBAG1218302</v>
          </cell>
          <cell r="B1135" t="str">
            <v>Fiscais - Pasep - CEF e Tesouro Nacional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1108277.83</v>
          </cell>
          <cell r="AM1135">
            <v>1108277.83</v>
          </cell>
          <cell r="AN1135">
            <v>0</v>
          </cell>
          <cell r="AO1135">
            <v>1108277.83</v>
          </cell>
          <cell r="AP1135">
            <v>-50951.06</v>
          </cell>
          <cell r="AQ1135">
            <v>-217832.34</v>
          </cell>
          <cell r="AR1135">
            <v>-217832.34</v>
          </cell>
          <cell r="AS1135">
            <v>-50951.06</v>
          </cell>
          <cell r="AT1135">
            <v>-217832.34</v>
          </cell>
          <cell r="AU1135">
            <v>-217832.34</v>
          </cell>
        </row>
        <row r="1136">
          <cell r="A1136" t="str">
            <v>1215124</v>
          </cell>
          <cell r="B1136" t="str">
            <v>ATUALIZ. DEP VINC LITIGIO - PASEP-CEF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1326110.17</v>
          </cell>
          <cell r="AM1136">
            <v>1326110.17</v>
          </cell>
          <cell r="AN1136">
            <v>0</v>
          </cell>
          <cell r="AO1136">
            <v>1326110.17</v>
          </cell>
          <cell r="AP1136">
            <v>166881.28</v>
          </cell>
          <cell r="AQ1136">
            <v>0</v>
          </cell>
          <cell r="AR1136">
            <v>0</v>
          </cell>
          <cell r="AS1136">
            <v>166881.28</v>
          </cell>
          <cell r="AT1136">
            <v>0</v>
          </cell>
          <cell r="AU1136">
            <v>0</v>
          </cell>
        </row>
        <row r="1137">
          <cell r="A1137" t="str">
            <v>1215154</v>
          </cell>
          <cell r="B1137" t="str">
            <v>DEPOSITO VINC LITIGIO-PASEP-CEF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25194603.370000001</v>
          </cell>
          <cell r="AM1137">
            <v>25194603.370000001</v>
          </cell>
          <cell r="AN1137">
            <v>0</v>
          </cell>
          <cell r="AO1137">
            <v>25194603.370000001</v>
          </cell>
          <cell r="AP1137">
            <v>25194603.370000001</v>
          </cell>
          <cell r="AQ1137">
            <v>24717799.710000001</v>
          </cell>
          <cell r="AR1137">
            <v>23221828.219999999</v>
          </cell>
          <cell r="AS1137">
            <v>25194603.370000001</v>
          </cell>
          <cell r="AT1137">
            <v>24717799.710000001</v>
          </cell>
          <cell r="AU1137">
            <v>23221828.219999999</v>
          </cell>
        </row>
        <row r="1138">
          <cell r="A1138" t="str">
            <v>2214201</v>
          </cell>
          <cell r="B1138" t="str">
            <v>LITIGIOS PASEP COM DEPOSITO JUDICIAL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-25412435.710000001</v>
          </cell>
          <cell r="AM1138">
            <v>-25412435.710000001</v>
          </cell>
          <cell r="AN1138">
            <v>0</v>
          </cell>
          <cell r="AO1138">
            <v>-25412435.710000001</v>
          </cell>
          <cell r="AP1138">
            <v>-25412435.710000001</v>
          </cell>
          <cell r="AQ1138">
            <v>-24935632.050000001</v>
          </cell>
          <cell r="AR1138">
            <v>-23439660.559999999</v>
          </cell>
          <cell r="AS1138">
            <v>-25412435.710000001</v>
          </cell>
          <cell r="AT1138">
            <v>-24935632.050000001</v>
          </cell>
          <cell r="AU1138">
            <v>-23439660.559999999</v>
          </cell>
        </row>
        <row r="1139">
          <cell r="A1139" t="str">
            <v>CBAG1218303</v>
          </cell>
          <cell r="B1139" t="str">
            <v>Reclamatórias Trabalhistas</v>
          </cell>
          <cell r="C1139">
            <v>31085317.620000001</v>
          </cell>
          <cell r="D1139">
            <v>102482945.09999999</v>
          </cell>
          <cell r="E1139">
            <v>1309816.48</v>
          </cell>
          <cell r="F1139">
            <v>136405.12</v>
          </cell>
          <cell r="G1139">
            <v>77781.63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118562.53</v>
          </cell>
          <cell r="AM1139">
            <v>135210828.47999999</v>
          </cell>
          <cell r="AN1139">
            <v>0</v>
          </cell>
          <cell r="AO1139">
            <v>135210828.47999999</v>
          </cell>
          <cell r="AP1139">
            <v>213174.6</v>
          </cell>
          <cell r="AQ1139">
            <v>77503.75</v>
          </cell>
          <cell r="AR1139">
            <v>329689.59000000003</v>
          </cell>
          <cell r="AS1139">
            <v>149968000.66</v>
          </cell>
          <cell r="AT1139">
            <v>197713673.71000001</v>
          </cell>
          <cell r="AU1139">
            <v>169194101.44999999</v>
          </cell>
        </row>
        <row r="1140">
          <cell r="A1140" t="str">
            <v>1215120</v>
          </cell>
          <cell r="B1140" t="str">
            <v>ATUALIZ. DEP VINC LITIGIO - TRAB EX-EMPREG</v>
          </cell>
          <cell r="C1140">
            <v>2673157.0299999998</v>
          </cell>
          <cell r="D1140">
            <v>11416219.23</v>
          </cell>
          <cell r="E1140">
            <v>183285.66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14272661.92</v>
          </cell>
          <cell r="AN1140">
            <v>0</v>
          </cell>
          <cell r="AO1140">
            <v>14272661.92</v>
          </cell>
          <cell r="AP1140">
            <v>8022.75</v>
          </cell>
          <cell r="AQ1140">
            <v>0</v>
          </cell>
          <cell r="AR1140">
            <v>0</v>
          </cell>
          <cell r="AS1140">
            <v>11520157.42</v>
          </cell>
          <cell r="AT1140">
            <v>0</v>
          </cell>
          <cell r="AU1140">
            <v>0</v>
          </cell>
        </row>
        <row r="1141">
          <cell r="A1141" t="str">
            <v>1215121</v>
          </cell>
          <cell r="B1141" t="str">
            <v>ATUALIZ. DEP VINC LITIGIO - TRAB EX-CONTR</v>
          </cell>
          <cell r="C1141">
            <v>127218.98</v>
          </cell>
          <cell r="D1141">
            <v>1107880.55</v>
          </cell>
          <cell r="E1141">
            <v>36376.43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751.29</v>
          </cell>
          <cell r="AM1141">
            <v>1272227.25</v>
          </cell>
          <cell r="AN1141">
            <v>0</v>
          </cell>
          <cell r="AO1141">
            <v>1272227.25</v>
          </cell>
          <cell r="AP1141">
            <v>487.62</v>
          </cell>
          <cell r="AQ1141">
            <v>0</v>
          </cell>
          <cell r="AR1141">
            <v>0</v>
          </cell>
          <cell r="AS1141">
            <v>928216.2</v>
          </cell>
          <cell r="AT1141">
            <v>0</v>
          </cell>
          <cell r="AU1141">
            <v>0</v>
          </cell>
        </row>
        <row r="1142">
          <cell r="A1142" t="str">
            <v>1215132</v>
          </cell>
          <cell r="B1142" t="str">
            <v>(-) PROVISAO P/ DEP VINC LIBERADOS-TRAB EX-EMPREG</v>
          </cell>
          <cell r="C1142">
            <v>-2589120.33</v>
          </cell>
          <cell r="D1142">
            <v>-15907354.619999999</v>
          </cell>
          <cell r="E1142">
            <v>-151716.07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-18648191.02</v>
          </cell>
          <cell r="AN1142">
            <v>0</v>
          </cell>
          <cell r="AO1142">
            <v>-18648191.02</v>
          </cell>
          <cell r="AP1142">
            <v>-133885.87</v>
          </cell>
          <cell r="AQ1142">
            <v>0</v>
          </cell>
          <cell r="AR1142">
            <v>0</v>
          </cell>
          <cell r="AS1142">
            <v>-37378657.390000001</v>
          </cell>
          <cell r="AT1142">
            <v>0</v>
          </cell>
          <cell r="AU1142">
            <v>0</v>
          </cell>
        </row>
        <row r="1143">
          <cell r="A1143" t="str">
            <v>1215133</v>
          </cell>
          <cell r="B1143" t="str">
            <v>(-) PROVISAO P/ DEP VINC LIBERADOS - TRAB EX-CONTR</v>
          </cell>
          <cell r="C1143">
            <v>-100327.47</v>
          </cell>
          <cell r="D1143">
            <v>-1093278.17</v>
          </cell>
          <cell r="E1143">
            <v>-10842.67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-1204448.31</v>
          </cell>
          <cell r="AN1143">
            <v>0</v>
          </cell>
          <cell r="AO1143">
            <v>-1204448.31</v>
          </cell>
          <cell r="AP1143">
            <v>0</v>
          </cell>
          <cell r="AQ1143">
            <v>0</v>
          </cell>
          <cell r="AR1143">
            <v>0</v>
          </cell>
          <cell r="AS1143">
            <v>-3206670.29</v>
          </cell>
          <cell r="AT1143">
            <v>0</v>
          </cell>
          <cell r="AU1143">
            <v>0</v>
          </cell>
        </row>
        <row r="1144">
          <cell r="A1144" t="str">
            <v>1215150</v>
          </cell>
          <cell r="B1144" t="str">
            <v>DEPOSITO VINC LITIGIO RECLAMACAO TRAB EX-EMPREG</v>
          </cell>
          <cell r="C1144">
            <v>29265619.550000001</v>
          </cell>
          <cell r="D1144">
            <v>100565179.03</v>
          </cell>
          <cell r="E1144">
            <v>897690.6</v>
          </cell>
          <cell r="F1144">
            <v>136405.12</v>
          </cell>
          <cell r="G1144">
            <v>77781.63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89287.53</v>
          </cell>
          <cell r="AM1144">
            <v>131031963.45999999</v>
          </cell>
          <cell r="AN1144">
            <v>0</v>
          </cell>
          <cell r="AO1144">
            <v>131031963.45999999</v>
          </cell>
          <cell r="AP1144">
            <v>295487.03999999998</v>
          </cell>
          <cell r="AQ1144">
            <v>69320.69</v>
          </cell>
          <cell r="AR1144">
            <v>321506.53000000003</v>
          </cell>
          <cell r="AS1144">
            <v>166106772.31999999</v>
          </cell>
          <cell r="AT1144">
            <v>185037471.25999999</v>
          </cell>
          <cell r="AU1144">
            <v>155064182.72999999</v>
          </cell>
        </row>
        <row r="1145">
          <cell r="A1145" t="str">
            <v>1215151</v>
          </cell>
          <cell r="B1145" t="str">
            <v>DEPOSITO VINC LITIGIO RECLAMACAO TRAB-EX-CONTR</v>
          </cell>
          <cell r="C1145">
            <v>1708769.86</v>
          </cell>
          <cell r="D1145">
            <v>6394299.0800000001</v>
          </cell>
          <cell r="E1145">
            <v>355022.53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28523.71</v>
          </cell>
          <cell r="AM1145">
            <v>8486615.1799999997</v>
          </cell>
          <cell r="AN1145">
            <v>0</v>
          </cell>
          <cell r="AO1145">
            <v>8486615.1799999997</v>
          </cell>
          <cell r="AP1145">
            <v>43063.06</v>
          </cell>
          <cell r="AQ1145">
            <v>8183.06</v>
          </cell>
          <cell r="AR1145">
            <v>8183.06</v>
          </cell>
          <cell r="AS1145">
            <v>11998182.4</v>
          </cell>
          <cell r="AT1145">
            <v>12676202.449999999</v>
          </cell>
          <cell r="AU1145">
            <v>14129918.720000001</v>
          </cell>
        </row>
        <row r="1146">
          <cell r="A1146" t="str">
            <v>CBAG1218304</v>
          </cell>
          <cell r="B1146" t="str">
            <v>Cível - Fornecedores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7679785.6200000001</v>
          </cell>
          <cell r="AT1146">
            <v>2797640.86</v>
          </cell>
          <cell r="AU1146">
            <v>2827539.53</v>
          </cell>
        </row>
        <row r="1147">
          <cell r="A1147" t="str">
            <v>1215131</v>
          </cell>
          <cell r="B1147" t="str">
            <v>ATUALIZ. DEP VINC LITIGIO - FORNECEDORES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4882144.76</v>
          </cell>
          <cell r="AT1147">
            <v>0</v>
          </cell>
          <cell r="AU1147">
            <v>0</v>
          </cell>
        </row>
        <row r="1148">
          <cell r="A1148" t="str">
            <v>1215174</v>
          </cell>
          <cell r="B1148" t="str">
            <v>DEPOSITO VINC LITIGIO-FORNECEDORES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2797640.86</v>
          </cell>
          <cell r="AT1148">
            <v>2797640.86</v>
          </cell>
          <cell r="AU1148">
            <v>2827539.53</v>
          </cell>
        </row>
        <row r="1149">
          <cell r="A1149" t="str">
            <v>CBAG1218305</v>
          </cell>
          <cell r="B1149" t="str">
            <v>Consumidores</v>
          </cell>
          <cell r="C1149">
            <v>0</v>
          </cell>
          <cell r="D1149">
            <v>2257006.69</v>
          </cell>
          <cell r="E1149">
            <v>360182.46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2617189.15</v>
          </cell>
          <cell r="AN1149">
            <v>0</v>
          </cell>
          <cell r="AO1149">
            <v>2617189.15</v>
          </cell>
          <cell r="AP1149">
            <v>0</v>
          </cell>
          <cell r="AQ1149">
            <v>0</v>
          </cell>
          <cell r="AR1149">
            <v>0</v>
          </cell>
          <cell r="AS1149">
            <v>3197052.49</v>
          </cell>
          <cell r="AT1149">
            <v>3840495.16</v>
          </cell>
          <cell r="AU1149">
            <v>3628240.49</v>
          </cell>
        </row>
        <row r="1150">
          <cell r="A1150" t="str">
            <v>1215123</v>
          </cell>
          <cell r="B1150" t="str">
            <v>ATUALIZ. DEP VINC LITIGIO - CONSUMIDORES</v>
          </cell>
          <cell r="C1150">
            <v>0</v>
          </cell>
          <cell r="D1150">
            <v>324927.28000000003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324927.28000000003</v>
          </cell>
          <cell r="AN1150">
            <v>0</v>
          </cell>
          <cell r="AO1150">
            <v>324927.28000000003</v>
          </cell>
          <cell r="AP1150">
            <v>0</v>
          </cell>
          <cell r="AQ1150">
            <v>0</v>
          </cell>
          <cell r="AR1150">
            <v>0</v>
          </cell>
          <cell r="AS1150">
            <v>326027.67</v>
          </cell>
          <cell r="AT1150">
            <v>0</v>
          </cell>
          <cell r="AU1150">
            <v>0</v>
          </cell>
        </row>
        <row r="1151">
          <cell r="A1151" t="str">
            <v>1215135</v>
          </cell>
          <cell r="B1151" t="str">
            <v>(-) PROVISAO PARA DEP VINC LIBERADOS-CONSUMIDORES</v>
          </cell>
          <cell r="C1151">
            <v>0</v>
          </cell>
          <cell r="D1151">
            <v>-456281.89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-456281.89</v>
          </cell>
          <cell r="AN1151">
            <v>0</v>
          </cell>
          <cell r="AO1151">
            <v>-456281.89</v>
          </cell>
          <cell r="AP1151">
            <v>0</v>
          </cell>
          <cell r="AQ1151">
            <v>0</v>
          </cell>
          <cell r="AR1151">
            <v>0</v>
          </cell>
          <cell r="AS1151">
            <v>-1029296.94</v>
          </cell>
          <cell r="AT1151">
            <v>0</v>
          </cell>
          <cell r="AU1151">
            <v>0</v>
          </cell>
        </row>
        <row r="1152">
          <cell r="A1152" t="str">
            <v>1215153</v>
          </cell>
          <cell r="B1152" t="str">
            <v>DEPOSITO VINC LITIGIO CONSUMIDORES</v>
          </cell>
          <cell r="C1152">
            <v>0</v>
          </cell>
          <cell r="D1152">
            <v>2388361.2999999998</v>
          </cell>
          <cell r="E1152">
            <v>360182.46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2748543.76</v>
          </cell>
          <cell r="AN1152">
            <v>0</v>
          </cell>
          <cell r="AO1152">
            <v>2748543.76</v>
          </cell>
          <cell r="AP1152">
            <v>0</v>
          </cell>
          <cell r="AQ1152">
            <v>0</v>
          </cell>
          <cell r="AR1152">
            <v>0</v>
          </cell>
          <cell r="AS1152">
            <v>3900321.76</v>
          </cell>
          <cell r="AT1152">
            <v>3840495.16</v>
          </cell>
          <cell r="AU1152">
            <v>3628240.49</v>
          </cell>
        </row>
        <row r="1153">
          <cell r="A1153" t="str">
            <v>CBAG1218306</v>
          </cell>
          <cell r="B1153" t="str">
            <v>Servidões de Passagem</v>
          </cell>
          <cell r="C1153">
            <v>5022250.6100000003</v>
          </cell>
          <cell r="D1153">
            <v>7907405.2199999997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12929655.83</v>
          </cell>
          <cell r="AN1153">
            <v>0</v>
          </cell>
          <cell r="AO1153">
            <v>12929655.83</v>
          </cell>
          <cell r="AP1153">
            <v>0</v>
          </cell>
          <cell r="AQ1153">
            <v>0</v>
          </cell>
          <cell r="AR1153">
            <v>0</v>
          </cell>
          <cell r="AS1153">
            <v>6679258.1600000001</v>
          </cell>
          <cell r="AT1153">
            <v>6945971.04</v>
          </cell>
          <cell r="AU1153">
            <v>7715426.5700000003</v>
          </cell>
        </row>
        <row r="1154">
          <cell r="A1154" t="str">
            <v>1215122</v>
          </cell>
          <cell r="B1154" t="str">
            <v>ATUALIZ. DEP VINC LITIGIO - SERVIDAO DE PASSAGEM</v>
          </cell>
          <cell r="C1154">
            <v>78661.279999999999</v>
          </cell>
          <cell r="D1154">
            <v>386238.15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464899.43</v>
          </cell>
          <cell r="AN1154">
            <v>0</v>
          </cell>
          <cell r="AO1154">
            <v>464899.43</v>
          </cell>
          <cell r="AP1154">
            <v>0</v>
          </cell>
          <cell r="AQ1154">
            <v>0</v>
          </cell>
          <cell r="AR1154">
            <v>0</v>
          </cell>
          <cell r="AS1154">
            <v>241320.15</v>
          </cell>
          <cell r="AT1154">
            <v>0</v>
          </cell>
          <cell r="AU1154">
            <v>0</v>
          </cell>
        </row>
        <row r="1155">
          <cell r="A1155" t="str">
            <v>1215134</v>
          </cell>
          <cell r="B1155" t="str">
            <v>(-) PROVISAO P/ DEP VINC LIBERADOS - SERV PASSAGEM</v>
          </cell>
          <cell r="C1155">
            <v>-93.08</v>
          </cell>
          <cell r="D1155">
            <v>-491835.26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-491928.34</v>
          </cell>
          <cell r="AN1155">
            <v>0</v>
          </cell>
          <cell r="AO1155">
            <v>-491928.34</v>
          </cell>
          <cell r="AP1155">
            <v>0</v>
          </cell>
          <cell r="AQ1155">
            <v>0</v>
          </cell>
          <cell r="AR1155">
            <v>0</v>
          </cell>
          <cell r="AS1155">
            <v>-451884.79999999999</v>
          </cell>
          <cell r="AT1155">
            <v>0</v>
          </cell>
          <cell r="AU1155">
            <v>0</v>
          </cell>
        </row>
        <row r="1156">
          <cell r="A1156" t="str">
            <v>1215152</v>
          </cell>
          <cell r="B1156" t="str">
            <v>DEPOSITO VINC LITIGIO-SERVIDAO DE PASSAGEM</v>
          </cell>
          <cell r="C1156">
            <v>20895.240000000002</v>
          </cell>
          <cell r="D1156">
            <v>8013002.3300000001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8033897.5700000003</v>
          </cell>
          <cell r="AN1156">
            <v>0</v>
          </cell>
          <cell r="AO1156">
            <v>8033897.5700000003</v>
          </cell>
          <cell r="AP1156">
            <v>0</v>
          </cell>
          <cell r="AQ1156">
            <v>0</v>
          </cell>
          <cell r="AR1156">
            <v>0</v>
          </cell>
          <cell r="AS1156">
            <v>1967035.64</v>
          </cell>
          <cell r="AT1156">
            <v>2023183.87</v>
          </cell>
          <cell r="AU1156">
            <v>2792639.4</v>
          </cell>
        </row>
        <row r="1157">
          <cell r="A1157" t="str">
            <v>1215176</v>
          </cell>
          <cell r="B1157" t="str">
            <v>DEPOSITOS JUDICIAIS - TRANSMISSAO</v>
          </cell>
          <cell r="C1157">
            <v>4922787.17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4922787.17</v>
          </cell>
          <cell r="AN1157">
            <v>0</v>
          </cell>
          <cell r="AO1157">
            <v>4922787.17</v>
          </cell>
          <cell r="AP1157">
            <v>0</v>
          </cell>
          <cell r="AQ1157">
            <v>0</v>
          </cell>
          <cell r="AR1157">
            <v>0</v>
          </cell>
          <cell r="AS1157">
            <v>4922787.17</v>
          </cell>
          <cell r="AT1157">
            <v>4922787.17</v>
          </cell>
          <cell r="AU1157">
            <v>4922787.17</v>
          </cell>
        </row>
        <row r="1158">
          <cell r="A1158" t="str">
            <v>CBAG1218307</v>
          </cell>
          <cell r="B1158" t="str">
            <v>Cível</v>
          </cell>
          <cell r="C1158">
            <v>4429667.47</v>
          </cell>
          <cell r="D1158">
            <v>47425564.979999997</v>
          </cell>
          <cell r="E1158">
            <v>96160.66</v>
          </cell>
          <cell r="F1158">
            <v>1942580.29</v>
          </cell>
          <cell r="G1158">
            <v>0</v>
          </cell>
          <cell r="H1158">
            <v>7728682.5300000003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61622655.93</v>
          </cell>
          <cell r="AN1158">
            <v>0</v>
          </cell>
          <cell r="AO1158">
            <v>61622655.93</v>
          </cell>
          <cell r="AP1158">
            <v>0</v>
          </cell>
          <cell r="AQ1158">
            <v>1660.21</v>
          </cell>
          <cell r="AR1158">
            <v>389124.94</v>
          </cell>
          <cell r="AS1158">
            <v>51481509.200000003</v>
          </cell>
          <cell r="AT1158">
            <v>85590020.640000001</v>
          </cell>
          <cell r="AU1158">
            <v>75787617.689999998</v>
          </cell>
        </row>
        <row r="1159">
          <cell r="A1159" t="str">
            <v>1215129</v>
          </cell>
          <cell r="B1159" t="str">
            <v>ATUALIZ. DEP VINC LITIGIO - CIVEIS/ADMINISTRATIVO</v>
          </cell>
          <cell r="C1159">
            <v>1281370.8700000001</v>
          </cell>
          <cell r="D1159">
            <v>15133269.359999999</v>
          </cell>
          <cell r="E1159">
            <v>2241.79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16416882.02</v>
          </cell>
          <cell r="AN1159">
            <v>0</v>
          </cell>
          <cell r="AO1159">
            <v>16416882.02</v>
          </cell>
          <cell r="AP1159">
            <v>0</v>
          </cell>
          <cell r="AQ1159">
            <v>0</v>
          </cell>
          <cell r="AR1159">
            <v>0</v>
          </cell>
          <cell r="AS1159">
            <v>13392567.210000001</v>
          </cell>
          <cell r="AT1159">
            <v>0</v>
          </cell>
          <cell r="AU1159">
            <v>0</v>
          </cell>
        </row>
        <row r="1160">
          <cell r="A1160" t="str">
            <v>1215141</v>
          </cell>
          <cell r="B1160" t="str">
            <v>(-) PROVISAO PARA DEP VINC LIBERADOS - CIVEIS/ADM</v>
          </cell>
          <cell r="C1160">
            <v>-1112030.99</v>
          </cell>
          <cell r="D1160">
            <v>-1777667.47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-1660.21</v>
          </cell>
          <cell r="AM1160">
            <v>-2891358.67</v>
          </cell>
          <cell r="AN1160">
            <v>0</v>
          </cell>
          <cell r="AO1160">
            <v>-2891358.67</v>
          </cell>
          <cell r="AP1160">
            <v>-1660.21</v>
          </cell>
          <cell r="AQ1160">
            <v>0</v>
          </cell>
          <cell r="AR1160">
            <v>0</v>
          </cell>
          <cell r="AS1160">
            <v>-4956453.17</v>
          </cell>
          <cell r="AT1160">
            <v>0</v>
          </cell>
          <cell r="AU1160">
            <v>0</v>
          </cell>
        </row>
        <row r="1161">
          <cell r="A1161" t="str">
            <v>1215159</v>
          </cell>
          <cell r="B1161" t="str">
            <v>DEPOSITO JUDICIAL # CIVEIS E ADMINISTRATIVO</v>
          </cell>
          <cell r="C1161">
            <v>4260327.59</v>
          </cell>
          <cell r="D1161">
            <v>34069963.090000004</v>
          </cell>
          <cell r="E1161">
            <v>93918.87</v>
          </cell>
          <cell r="F1161">
            <v>1942580.29</v>
          </cell>
          <cell r="G1161">
            <v>0</v>
          </cell>
          <cell r="H1161">
            <v>7728682.5300000003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1660.21</v>
          </cell>
          <cell r="AM1161">
            <v>48097132.579999998</v>
          </cell>
          <cell r="AN1161">
            <v>0</v>
          </cell>
          <cell r="AO1161">
            <v>48097132.579999998</v>
          </cell>
          <cell r="AP1161">
            <v>1660.21</v>
          </cell>
          <cell r="AQ1161">
            <v>1660.21</v>
          </cell>
          <cell r="AR1161">
            <v>389124.94</v>
          </cell>
          <cell r="AS1161">
            <v>43045395.159999996</v>
          </cell>
          <cell r="AT1161">
            <v>85590020.640000001</v>
          </cell>
          <cell r="AU1161">
            <v>75787617.689999998</v>
          </cell>
        </row>
        <row r="1162">
          <cell r="A1162" t="str">
            <v>CBAG1218308</v>
          </cell>
          <cell r="B1162" t="str">
            <v>Outros Depósitos Judiciais</v>
          </cell>
          <cell r="C1162">
            <v>9717.4500000000007</v>
          </cell>
          <cell r="D1162">
            <v>4941868.55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4951586</v>
          </cell>
          <cell r="AN1162">
            <v>0</v>
          </cell>
          <cell r="AO1162">
            <v>4951586</v>
          </cell>
          <cell r="AP1162">
            <v>0</v>
          </cell>
          <cell r="AQ1162">
            <v>0</v>
          </cell>
          <cell r="AR1162">
            <v>0</v>
          </cell>
          <cell r="AS1162">
            <v>4718225.57</v>
          </cell>
          <cell r="AT1162">
            <v>3324761.57</v>
          </cell>
          <cell r="AU1162">
            <v>3324761.57</v>
          </cell>
        </row>
        <row r="1163">
          <cell r="A1163" t="str">
            <v>1215130</v>
          </cell>
          <cell r="B1163" t="str">
            <v>ATUALIZ. DEP VINC LITIGIO - LICITACOES</v>
          </cell>
          <cell r="C1163">
            <v>0</v>
          </cell>
          <cell r="D1163">
            <v>1927647.05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1927647.05</v>
          </cell>
          <cell r="AN1163">
            <v>0</v>
          </cell>
          <cell r="AO1163">
            <v>1927647.05</v>
          </cell>
          <cell r="AP1163">
            <v>0</v>
          </cell>
          <cell r="AQ1163">
            <v>0</v>
          </cell>
          <cell r="AR1163">
            <v>0</v>
          </cell>
          <cell r="AS1163">
            <v>1676162.61</v>
          </cell>
          <cell r="AT1163">
            <v>0</v>
          </cell>
          <cell r="AU1163">
            <v>0</v>
          </cell>
        </row>
        <row r="1164">
          <cell r="A1164" t="str">
            <v>1215155</v>
          </cell>
          <cell r="B1164" t="str">
            <v>DEPOSITO JUDICIAIS - DIVERSOS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18124.009999999998</v>
          </cell>
          <cell r="AT1164">
            <v>288483.95</v>
          </cell>
          <cell r="AU1164">
            <v>288483.95</v>
          </cell>
        </row>
        <row r="1165">
          <cell r="A1165" t="str">
            <v>1215158</v>
          </cell>
          <cell r="B1165" t="str">
            <v>DEPOSITO JUDICIAL VINC LITIGIO-TAXA LICENCIAMENTO</v>
          </cell>
          <cell r="C1165">
            <v>9717.4500000000007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9717.4500000000007</v>
          </cell>
          <cell r="AN1165">
            <v>0</v>
          </cell>
          <cell r="AO1165">
            <v>9717.4500000000007</v>
          </cell>
          <cell r="AP1165">
            <v>0</v>
          </cell>
          <cell r="AQ1165">
            <v>0</v>
          </cell>
          <cell r="AR1165">
            <v>0</v>
          </cell>
          <cell r="AS1165">
            <v>9717.4500000000007</v>
          </cell>
          <cell r="AT1165">
            <v>9717.4500000000007</v>
          </cell>
          <cell r="AU1165">
            <v>9717.4500000000007</v>
          </cell>
        </row>
        <row r="1166">
          <cell r="A1166" t="str">
            <v>1215160</v>
          </cell>
          <cell r="B1166" t="str">
            <v>DEPOSITO JUDICIAL VINCULADO LITIGIO-LICITACOES</v>
          </cell>
          <cell r="C1166">
            <v>0</v>
          </cell>
          <cell r="D1166">
            <v>3014221.5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3014221.5</v>
          </cell>
          <cell r="AN1166">
            <v>0</v>
          </cell>
          <cell r="AO1166">
            <v>3014221.5</v>
          </cell>
          <cell r="AP1166">
            <v>0</v>
          </cell>
          <cell r="AQ1166">
            <v>0</v>
          </cell>
          <cell r="AR1166">
            <v>0</v>
          </cell>
          <cell r="AS1166">
            <v>3014221.5</v>
          </cell>
          <cell r="AT1166">
            <v>3026560.17</v>
          </cell>
          <cell r="AU1166">
            <v>3026560.17</v>
          </cell>
        </row>
        <row r="1167">
          <cell r="A1167" t="str">
            <v>CBAG12184</v>
          </cell>
          <cell r="B1167" t="str">
            <v>Imposto de Renda e Contrib Social - IR e CS</v>
          </cell>
          <cell r="C1167">
            <v>627659.18999999994</v>
          </cell>
          <cell r="D1167">
            <v>16875838.289999999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145340786.28999999</v>
          </cell>
          <cell r="AM1167">
            <v>162844283.77000001</v>
          </cell>
          <cell r="AN1167">
            <v>0</v>
          </cell>
          <cell r="AO1167">
            <v>162844283.77000001</v>
          </cell>
          <cell r="AP1167">
            <v>153216783.62</v>
          </cell>
          <cell r="AQ1167">
            <v>149211729.86000001</v>
          </cell>
          <cell r="AR1167">
            <v>79144280.5</v>
          </cell>
          <cell r="AS1167">
            <v>169967577.12</v>
          </cell>
          <cell r="AT1167">
            <v>165670918.91</v>
          </cell>
          <cell r="AU1167">
            <v>94685977.5</v>
          </cell>
        </row>
        <row r="1168">
          <cell r="A1168" t="str">
            <v>CBAG121841</v>
          </cell>
          <cell r="B1168" t="str">
            <v>IR e CS a Recuperar</v>
          </cell>
          <cell r="C1168">
            <v>627659.18999999994</v>
          </cell>
          <cell r="D1168">
            <v>16875838.289999999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145340786.28999999</v>
          </cell>
          <cell r="AM1168">
            <v>162844283.77000001</v>
          </cell>
          <cell r="AN1168">
            <v>0</v>
          </cell>
          <cell r="AO1168">
            <v>162844283.77000001</v>
          </cell>
          <cell r="AP1168">
            <v>153216783.62</v>
          </cell>
          <cell r="AQ1168">
            <v>149211729.86000001</v>
          </cell>
          <cell r="AR1168">
            <v>79144280.5</v>
          </cell>
          <cell r="AS1168">
            <v>169967577.12</v>
          </cell>
          <cell r="AT1168">
            <v>165670918.91</v>
          </cell>
          <cell r="AU1168">
            <v>94685977.5</v>
          </cell>
        </row>
        <row r="1169">
          <cell r="A1169" t="str">
            <v>1213001</v>
          </cell>
          <cell r="B1169" t="str">
            <v>IMPOSTO DE RENDA A RECUPERAR</v>
          </cell>
          <cell r="C1169">
            <v>627659.18999999994</v>
          </cell>
          <cell r="D1169">
            <v>16875838.289999999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145340786.28999999</v>
          </cell>
          <cell r="AM1169">
            <v>162844283.77000001</v>
          </cell>
          <cell r="AN1169">
            <v>0</v>
          </cell>
          <cell r="AO1169">
            <v>162844283.77000001</v>
          </cell>
          <cell r="AP1169">
            <v>153216783.62</v>
          </cell>
          <cell r="AQ1169">
            <v>149211729.86000001</v>
          </cell>
          <cell r="AR1169">
            <v>79144280.5</v>
          </cell>
          <cell r="AS1169">
            <v>169967577.12</v>
          </cell>
          <cell r="AT1169">
            <v>165670918.91</v>
          </cell>
          <cell r="AU1169">
            <v>94685977.5</v>
          </cell>
        </row>
        <row r="1170">
          <cell r="A1170" t="str">
            <v>CBAG12185</v>
          </cell>
          <cell r="B1170" t="str">
            <v>Outros Tributos Correntes a Recuperar</v>
          </cell>
          <cell r="C1170">
            <v>63286126.789999999</v>
          </cell>
          <cell r="D1170">
            <v>44177795.939999998</v>
          </cell>
          <cell r="E1170">
            <v>9511855.3800000008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14530.95</v>
          </cell>
          <cell r="AB1170">
            <v>0</v>
          </cell>
          <cell r="AC1170">
            <v>1087.94</v>
          </cell>
          <cell r="AD1170">
            <v>0</v>
          </cell>
          <cell r="AE1170">
            <v>5462.81</v>
          </cell>
          <cell r="AF1170">
            <v>0</v>
          </cell>
          <cell r="AG1170">
            <v>0</v>
          </cell>
          <cell r="AH1170">
            <v>6299.16</v>
          </cell>
          <cell r="AI1170">
            <v>0</v>
          </cell>
          <cell r="AJ1170">
            <v>0</v>
          </cell>
          <cell r="AK1170">
            <v>0</v>
          </cell>
          <cell r="AL1170">
            <v>14076.63</v>
          </cell>
          <cell r="AM1170">
            <v>117017235.59999999</v>
          </cell>
          <cell r="AN1170">
            <v>0</v>
          </cell>
          <cell r="AO1170">
            <v>117017235.59999999</v>
          </cell>
          <cell r="AP1170">
            <v>14076.63</v>
          </cell>
          <cell r="AQ1170">
            <v>14076.63</v>
          </cell>
          <cell r="AR1170">
            <v>14076.63</v>
          </cell>
          <cell r="AS1170">
            <v>131107377.20999999</v>
          </cell>
          <cell r="AT1170">
            <v>128317555.26000001</v>
          </cell>
          <cell r="AU1170">
            <v>112903016.68000001</v>
          </cell>
        </row>
        <row r="1171">
          <cell r="A1171" t="str">
            <v>CBAG121851</v>
          </cell>
          <cell r="B1171" t="str">
            <v>PIS/Pasep e Cofins - Recolhimento a Maior</v>
          </cell>
          <cell r="C1171">
            <v>21450237.829999998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21450237.829999998</v>
          </cell>
          <cell r="AN1171">
            <v>0</v>
          </cell>
          <cell r="AO1171">
            <v>21450237.829999998</v>
          </cell>
          <cell r="AP1171">
            <v>0</v>
          </cell>
          <cell r="AQ1171">
            <v>0</v>
          </cell>
          <cell r="AR1171">
            <v>0</v>
          </cell>
          <cell r="AS1171">
            <v>27143038.489999998</v>
          </cell>
          <cell r="AT1171">
            <v>27376834.940000001</v>
          </cell>
          <cell r="AU1171">
            <v>24795111.579999998</v>
          </cell>
        </row>
        <row r="1172">
          <cell r="A1172" t="str">
            <v>1213100</v>
          </cell>
          <cell r="B1172" t="str">
            <v>COFINS</v>
          </cell>
          <cell r="C1172">
            <v>17620101.640000001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17620101.640000001</v>
          </cell>
          <cell r="AN1172">
            <v>0</v>
          </cell>
          <cell r="AO1172">
            <v>17620101.640000001</v>
          </cell>
          <cell r="AP1172">
            <v>0</v>
          </cell>
          <cell r="AQ1172">
            <v>0</v>
          </cell>
          <cell r="AR1172">
            <v>0</v>
          </cell>
          <cell r="AS1172">
            <v>22299115.879999999</v>
          </cell>
          <cell r="AT1172">
            <v>22491277.350000001</v>
          </cell>
          <cell r="AU1172">
            <v>20369312.940000001</v>
          </cell>
        </row>
        <row r="1173">
          <cell r="A1173" t="str">
            <v>1213101</v>
          </cell>
          <cell r="B1173" t="str">
            <v>PASEP</v>
          </cell>
          <cell r="C1173">
            <v>3830136.19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3830136.19</v>
          </cell>
          <cell r="AN1173">
            <v>0</v>
          </cell>
          <cell r="AO1173">
            <v>3830136.19</v>
          </cell>
          <cell r="AP1173">
            <v>0</v>
          </cell>
          <cell r="AQ1173">
            <v>0</v>
          </cell>
          <cell r="AR1173">
            <v>0</v>
          </cell>
          <cell r="AS1173">
            <v>4843922.6100000003</v>
          </cell>
          <cell r="AT1173">
            <v>4885557.59</v>
          </cell>
          <cell r="AU1173">
            <v>4425798.6399999997</v>
          </cell>
        </row>
        <row r="1174">
          <cell r="A1174" t="str">
            <v>CBAG121852</v>
          </cell>
          <cell r="B1174" t="str">
            <v>PIS/Pasep e Cofins s/ Créditos Imobilizado</v>
          </cell>
          <cell r="C1174">
            <v>56246774.130000003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56246774.130000003</v>
          </cell>
          <cell r="AN1174">
            <v>0</v>
          </cell>
          <cell r="AO1174">
            <v>56246774.130000003</v>
          </cell>
          <cell r="AP1174">
            <v>0</v>
          </cell>
          <cell r="AQ1174">
            <v>0</v>
          </cell>
          <cell r="AR1174">
            <v>0</v>
          </cell>
          <cell r="AS1174">
            <v>55330720.090000004</v>
          </cell>
          <cell r="AT1174">
            <v>55677509.369999997</v>
          </cell>
          <cell r="AU1174">
            <v>54774135.719999999</v>
          </cell>
        </row>
        <row r="1175">
          <cell r="A1175" t="str">
            <v>1213103</v>
          </cell>
          <cell r="B1175" t="str">
            <v>PIS - S/ CREDITO BENS IMOBILIZADO- LP</v>
          </cell>
          <cell r="C1175">
            <v>10033200.99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10033200.99</v>
          </cell>
          <cell r="AN1175">
            <v>0</v>
          </cell>
          <cell r="AO1175">
            <v>10033200.99</v>
          </cell>
          <cell r="AP1175">
            <v>0</v>
          </cell>
          <cell r="AQ1175">
            <v>0</v>
          </cell>
          <cell r="AR1175">
            <v>0</v>
          </cell>
          <cell r="AS1175">
            <v>9869803.5500000007</v>
          </cell>
          <cell r="AT1175">
            <v>9931663.2300000004</v>
          </cell>
          <cell r="AU1175">
            <v>9775731.6899999995</v>
          </cell>
        </row>
        <row r="1176">
          <cell r="A1176" t="str">
            <v>1213104</v>
          </cell>
          <cell r="B1176" t="str">
            <v>COFINS - S/ CREDITO BENS IMOBILIZADO- LP</v>
          </cell>
          <cell r="C1176">
            <v>46213573.140000001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46213573.140000001</v>
          </cell>
          <cell r="AN1176">
            <v>0</v>
          </cell>
          <cell r="AO1176">
            <v>46213573.140000001</v>
          </cell>
          <cell r="AP1176">
            <v>0</v>
          </cell>
          <cell r="AQ1176">
            <v>0</v>
          </cell>
          <cell r="AR1176">
            <v>0</v>
          </cell>
          <cell r="AS1176">
            <v>45460916.539999999</v>
          </cell>
          <cell r="AT1176">
            <v>45745846.140000001</v>
          </cell>
          <cell r="AU1176">
            <v>44998404.030000001</v>
          </cell>
        </row>
        <row r="1177">
          <cell r="A1177" t="str">
            <v>CBAG121853</v>
          </cell>
          <cell r="B1177" t="str">
            <v>ICMS a Recuperar</v>
          </cell>
          <cell r="C1177">
            <v>26672331.960000001</v>
          </cell>
          <cell r="D1177">
            <v>44166620.630000003</v>
          </cell>
          <cell r="E1177">
            <v>9443281.3000000007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80282233.890000001</v>
          </cell>
          <cell r="AN1177">
            <v>0</v>
          </cell>
          <cell r="AO1177">
            <v>80282233.890000001</v>
          </cell>
          <cell r="AP1177">
            <v>0</v>
          </cell>
          <cell r="AQ1177">
            <v>0</v>
          </cell>
          <cell r="AR1177">
            <v>0</v>
          </cell>
          <cell r="AS1177">
            <v>88952727.969999999</v>
          </cell>
          <cell r="AT1177">
            <v>76328433</v>
          </cell>
          <cell r="AU1177">
            <v>64571626.43</v>
          </cell>
        </row>
        <row r="1178">
          <cell r="A1178" t="str">
            <v>1213200</v>
          </cell>
          <cell r="B1178" t="str">
            <v>ICMS CIAP</v>
          </cell>
          <cell r="C1178">
            <v>24779998.699999999</v>
          </cell>
          <cell r="D1178">
            <v>44166620.630000003</v>
          </cell>
          <cell r="E1178">
            <v>9443281.3000000007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78389900.629999995</v>
          </cell>
          <cell r="AN1178">
            <v>0</v>
          </cell>
          <cell r="AO1178">
            <v>78389900.629999995</v>
          </cell>
          <cell r="AP1178">
            <v>0</v>
          </cell>
          <cell r="AQ1178">
            <v>0</v>
          </cell>
          <cell r="AR1178">
            <v>0</v>
          </cell>
          <cell r="AS1178">
            <v>87053458.260000005</v>
          </cell>
          <cell r="AT1178">
            <v>76328433</v>
          </cell>
          <cell r="AU1178">
            <v>64571626.43</v>
          </cell>
        </row>
        <row r="1179">
          <cell r="A1179" t="str">
            <v>1213204</v>
          </cell>
          <cell r="B1179" t="str">
            <v>ICMS A RECUPERAR</v>
          </cell>
          <cell r="C1179">
            <v>1892333.26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1892333.26</v>
          </cell>
          <cell r="AN1179">
            <v>0</v>
          </cell>
          <cell r="AO1179">
            <v>1892333.26</v>
          </cell>
          <cell r="AP1179">
            <v>0</v>
          </cell>
          <cell r="AQ1179">
            <v>0</v>
          </cell>
          <cell r="AR1179">
            <v>0</v>
          </cell>
          <cell r="AS1179">
            <v>1899269.71</v>
          </cell>
          <cell r="AT1179">
            <v>0</v>
          </cell>
          <cell r="AU1179">
            <v>0</v>
          </cell>
        </row>
        <row r="1180">
          <cell r="A1180" t="str">
            <v>CBAG121856</v>
          </cell>
          <cell r="B1180" t="str">
            <v>Tributos Federais Compensáveis</v>
          </cell>
          <cell r="C1180">
            <v>26096.33</v>
          </cell>
          <cell r="D1180">
            <v>33185715.390000001</v>
          </cell>
          <cell r="E1180">
            <v>68574.080000000002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14530.95</v>
          </cell>
          <cell r="AB1180">
            <v>0</v>
          </cell>
          <cell r="AC1180">
            <v>1087.94</v>
          </cell>
          <cell r="AD1180">
            <v>0</v>
          </cell>
          <cell r="AE1180">
            <v>5462.81</v>
          </cell>
          <cell r="AF1180">
            <v>0</v>
          </cell>
          <cell r="AG1180">
            <v>0</v>
          </cell>
          <cell r="AH1180">
            <v>6299.16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33307766.66</v>
          </cell>
          <cell r="AN1180">
            <v>0</v>
          </cell>
          <cell r="AO1180">
            <v>33307766.66</v>
          </cell>
          <cell r="AP1180">
            <v>0</v>
          </cell>
          <cell r="AQ1180">
            <v>0</v>
          </cell>
          <cell r="AR1180">
            <v>0</v>
          </cell>
          <cell r="AS1180">
            <v>33307766.66</v>
          </cell>
          <cell r="AT1180">
            <v>33280385.800000001</v>
          </cell>
          <cell r="AU1180">
            <v>33280385.800000001</v>
          </cell>
        </row>
        <row r="1181">
          <cell r="A1181" t="str">
            <v>1215300</v>
          </cell>
          <cell r="B1181" t="str">
            <v>TRIBUTOS FEDERAIS COMPENSAVEIS</v>
          </cell>
          <cell r="C1181">
            <v>26096.33</v>
          </cell>
          <cell r="D1181">
            <v>33185715.390000001</v>
          </cell>
          <cell r="E1181">
            <v>68574.080000000002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14530.95</v>
          </cell>
          <cell r="AB1181">
            <v>0</v>
          </cell>
          <cell r="AC1181">
            <v>1087.94</v>
          </cell>
          <cell r="AD1181">
            <v>0</v>
          </cell>
          <cell r="AE1181">
            <v>5462.81</v>
          </cell>
          <cell r="AF1181">
            <v>0</v>
          </cell>
          <cell r="AG1181">
            <v>0</v>
          </cell>
          <cell r="AH1181">
            <v>6299.16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33307766.66</v>
          </cell>
          <cell r="AN1181">
            <v>0</v>
          </cell>
          <cell r="AO1181">
            <v>33307766.66</v>
          </cell>
          <cell r="AP1181">
            <v>0</v>
          </cell>
          <cell r="AQ1181">
            <v>0</v>
          </cell>
          <cell r="AR1181">
            <v>0</v>
          </cell>
          <cell r="AS1181">
            <v>33307766.66</v>
          </cell>
          <cell r="AT1181">
            <v>33280385.800000001</v>
          </cell>
          <cell r="AU1181">
            <v>33280385.800000001</v>
          </cell>
        </row>
        <row r="1182">
          <cell r="A1182" t="str">
            <v>CBAG121857</v>
          </cell>
          <cell r="B1182" t="str">
            <v>ISS a Recuperar</v>
          </cell>
          <cell r="C1182">
            <v>14712.29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14076.63</v>
          </cell>
          <cell r="AM1182">
            <v>28788.92</v>
          </cell>
          <cell r="AN1182">
            <v>0</v>
          </cell>
          <cell r="AO1182">
            <v>28788.92</v>
          </cell>
          <cell r="AP1182">
            <v>14076.63</v>
          </cell>
          <cell r="AQ1182">
            <v>14076.63</v>
          </cell>
          <cell r="AR1182">
            <v>14076.63</v>
          </cell>
          <cell r="AS1182">
            <v>27538.32</v>
          </cell>
          <cell r="AT1182">
            <v>27538.32</v>
          </cell>
          <cell r="AU1182">
            <v>27538.32</v>
          </cell>
        </row>
        <row r="1183">
          <cell r="A1183" t="str">
            <v>1213350</v>
          </cell>
          <cell r="B1183" t="str">
            <v>ISS A RECUPERAR</v>
          </cell>
          <cell r="C1183">
            <v>14712.29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14076.63</v>
          </cell>
          <cell r="AM1183">
            <v>28788.92</v>
          </cell>
          <cell r="AN1183">
            <v>0</v>
          </cell>
          <cell r="AO1183">
            <v>28788.92</v>
          </cell>
          <cell r="AP1183">
            <v>14076.63</v>
          </cell>
          <cell r="AQ1183">
            <v>14076.63</v>
          </cell>
          <cell r="AR1183">
            <v>14076.63</v>
          </cell>
          <cell r="AS1183">
            <v>27538.32</v>
          </cell>
          <cell r="AT1183">
            <v>27538.32</v>
          </cell>
          <cell r="AU1183">
            <v>27538.32</v>
          </cell>
        </row>
        <row r="1184">
          <cell r="A1184" t="str">
            <v>CBAG121858</v>
          </cell>
          <cell r="B1184" t="str">
            <v>(-) Prov p/ Perdas na Realização de Tributos</v>
          </cell>
          <cell r="C1184">
            <v>-41124025.75</v>
          </cell>
          <cell r="D1184">
            <v>-33174540.079999998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-74298565.829999998</v>
          </cell>
          <cell r="AN1184">
            <v>0</v>
          </cell>
          <cell r="AO1184">
            <v>-74298565.829999998</v>
          </cell>
          <cell r="AP1184">
            <v>0</v>
          </cell>
          <cell r="AQ1184">
            <v>0</v>
          </cell>
          <cell r="AR1184">
            <v>0</v>
          </cell>
          <cell r="AS1184">
            <v>-73654414.319999993</v>
          </cell>
          <cell r="AT1184">
            <v>-64373146.170000002</v>
          </cell>
          <cell r="AU1184">
            <v>-64545781.170000002</v>
          </cell>
        </row>
        <row r="1185">
          <cell r="A1185" t="str">
            <v>1213106</v>
          </cell>
          <cell r="B1185" t="str">
            <v>(-)PIS COFINS-PROVISAO PERDAS CREDITOS TRIBUTARIOS</v>
          </cell>
          <cell r="C1185">
            <v>-20360531.620000001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-20360531.620000001</v>
          </cell>
          <cell r="AN1185">
            <v>0</v>
          </cell>
          <cell r="AO1185">
            <v>-20360531.620000001</v>
          </cell>
          <cell r="AP1185">
            <v>0</v>
          </cell>
          <cell r="AQ1185">
            <v>0</v>
          </cell>
          <cell r="AR1185">
            <v>0</v>
          </cell>
          <cell r="AS1185">
            <v>-20360531.620000001</v>
          </cell>
          <cell r="AT1185">
            <v>-20360531.620000001</v>
          </cell>
          <cell r="AU1185">
            <v>-20360531.620000001</v>
          </cell>
        </row>
        <row r="1186">
          <cell r="A1186" t="str">
            <v>1213203</v>
          </cell>
          <cell r="B1186" t="str">
            <v>(-)ICMS - PROVISAO PERDAS CREDITOS TRIBUTARIOS</v>
          </cell>
          <cell r="C1186">
            <v>-20763494.129999999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-20763494.129999999</v>
          </cell>
          <cell r="AN1186">
            <v>0</v>
          </cell>
          <cell r="AO1186">
            <v>-20763494.129999999</v>
          </cell>
          <cell r="AP1186">
            <v>0</v>
          </cell>
          <cell r="AQ1186">
            <v>0</v>
          </cell>
          <cell r="AR1186">
            <v>0</v>
          </cell>
          <cell r="AS1186">
            <v>-20119342.620000001</v>
          </cell>
          <cell r="AT1186">
            <v>-10838074.470000001</v>
          </cell>
          <cell r="AU1186">
            <v>-11010709.470000001</v>
          </cell>
        </row>
        <row r="1187">
          <cell r="A1187" t="str">
            <v>1213300</v>
          </cell>
          <cell r="B1187" t="str">
            <v>(-)PERDAS ESTIMADAS REALIZAÇÃO DE TRIBUTOS</v>
          </cell>
          <cell r="C1187">
            <v>0</v>
          </cell>
          <cell r="D1187">
            <v>-33174540.079999998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-33174540.079999998</v>
          </cell>
          <cell r="AN1187">
            <v>0</v>
          </cell>
          <cell r="AO1187">
            <v>-33174540.079999998</v>
          </cell>
          <cell r="AP1187">
            <v>0</v>
          </cell>
          <cell r="AQ1187">
            <v>0</v>
          </cell>
          <cell r="AR1187">
            <v>0</v>
          </cell>
          <cell r="AS1187">
            <v>-33174540.079999998</v>
          </cell>
          <cell r="AT1187">
            <v>-33174540.079999998</v>
          </cell>
          <cell r="AU1187">
            <v>-33174540.079999998</v>
          </cell>
        </row>
        <row r="1188">
          <cell r="A1188" t="str">
            <v>CBAG12186</v>
          </cell>
          <cell r="B1188" t="str">
            <v>Outros Créditos</v>
          </cell>
          <cell r="C1188">
            <v>17200698.359999999</v>
          </cell>
          <cell r="D1188">
            <v>46297898.899999999</v>
          </cell>
          <cell r="E1188">
            <v>104045.3</v>
          </cell>
          <cell r="F1188">
            <v>39232480.420000002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102835122.98</v>
          </cell>
          <cell r="AN1188">
            <v>0</v>
          </cell>
          <cell r="AO1188">
            <v>102835122.98</v>
          </cell>
          <cell r="AP1188">
            <v>0</v>
          </cell>
          <cell r="AQ1188">
            <v>0</v>
          </cell>
          <cell r="AR1188">
            <v>0</v>
          </cell>
          <cell r="AS1188">
            <v>73551429.040000007</v>
          </cell>
          <cell r="AT1188">
            <v>43708288.75</v>
          </cell>
          <cell r="AU1188">
            <v>31614869.559999999</v>
          </cell>
        </row>
        <row r="1189">
          <cell r="A1189" t="str">
            <v>CBAG121861</v>
          </cell>
          <cell r="B1189" t="str">
            <v>Outros Créditos</v>
          </cell>
          <cell r="C1189">
            <v>4703931.3899999997</v>
          </cell>
          <cell r="D1189">
            <v>42440367.310000002</v>
          </cell>
          <cell r="E1189">
            <v>104045.3</v>
          </cell>
          <cell r="F1189">
            <v>39232480.420000002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86480824.420000002</v>
          </cell>
          <cell r="AN1189">
            <v>0</v>
          </cell>
          <cell r="AO1189">
            <v>86480824.420000002</v>
          </cell>
          <cell r="AP1189">
            <v>0</v>
          </cell>
          <cell r="AQ1189">
            <v>0</v>
          </cell>
          <cell r="AR1189">
            <v>0</v>
          </cell>
          <cell r="AS1189">
            <v>50216346.43</v>
          </cell>
          <cell r="AT1189">
            <v>20990245.760000002</v>
          </cell>
          <cell r="AU1189">
            <v>8394276.6300000008</v>
          </cell>
        </row>
        <row r="1190">
          <cell r="A1190" t="str">
            <v>CBAG1218612</v>
          </cell>
          <cell r="B1190" t="str">
            <v>Adiantamento a Fornecedores</v>
          </cell>
          <cell r="C1190">
            <v>0</v>
          </cell>
          <cell r="D1190">
            <v>516462.24</v>
          </cell>
          <cell r="E1190">
            <v>0</v>
          </cell>
          <cell r="F1190">
            <v>39232480.420000002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39748942.659999996</v>
          </cell>
          <cell r="AN1190">
            <v>0</v>
          </cell>
          <cell r="AO1190">
            <v>39748942.659999996</v>
          </cell>
          <cell r="AP1190">
            <v>0</v>
          </cell>
          <cell r="AQ1190">
            <v>0</v>
          </cell>
          <cell r="AR1190">
            <v>0</v>
          </cell>
          <cell r="AS1190">
            <v>11706119.68</v>
          </cell>
          <cell r="AT1190">
            <v>2376282.33</v>
          </cell>
          <cell r="AU1190">
            <v>516462.24</v>
          </cell>
        </row>
        <row r="1191">
          <cell r="A1191" t="str">
            <v>1215801</v>
          </cell>
          <cell r="B1191" t="str">
            <v>ADIANTAMENTO A FORNECEDORES</v>
          </cell>
          <cell r="C1191">
            <v>0</v>
          </cell>
          <cell r="D1191">
            <v>516462.24</v>
          </cell>
          <cell r="E1191">
            <v>0</v>
          </cell>
          <cell r="F1191">
            <v>39232480.420000002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39748942.659999996</v>
          </cell>
          <cell r="AN1191">
            <v>0</v>
          </cell>
          <cell r="AO1191">
            <v>39748942.659999996</v>
          </cell>
          <cell r="AP1191">
            <v>0</v>
          </cell>
          <cell r="AQ1191">
            <v>0</v>
          </cell>
          <cell r="AR1191">
            <v>0</v>
          </cell>
          <cell r="AS1191">
            <v>11706119.68</v>
          </cell>
          <cell r="AT1191">
            <v>2376282.33</v>
          </cell>
          <cell r="AU1191">
            <v>516462.24</v>
          </cell>
        </row>
        <row r="1192">
          <cell r="A1192" t="str">
            <v>CBAG1218613</v>
          </cell>
          <cell r="B1192" t="str">
            <v>Alienação de Bens e Direitos</v>
          </cell>
          <cell r="C1192">
            <v>381216.59</v>
          </cell>
          <cell r="D1192">
            <v>100696.32000000001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481912.91</v>
          </cell>
          <cell r="AN1192">
            <v>0</v>
          </cell>
          <cell r="AO1192">
            <v>481912.91</v>
          </cell>
          <cell r="AP1192">
            <v>0</v>
          </cell>
          <cell r="AQ1192">
            <v>0</v>
          </cell>
          <cell r="AR1192">
            <v>0</v>
          </cell>
          <cell r="AS1192">
            <v>523814.92</v>
          </cell>
          <cell r="AT1192">
            <v>583905.72</v>
          </cell>
          <cell r="AU1192">
            <v>74150.94</v>
          </cell>
        </row>
        <row r="1193">
          <cell r="A1193" t="str">
            <v>1216500</v>
          </cell>
          <cell r="B1193" t="str">
            <v>ALIENACAO DE BENS E DIREITOS</v>
          </cell>
          <cell r="C1193">
            <v>381216.59</v>
          </cell>
          <cell r="D1193">
            <v>100696.32000000001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481912.91</v>
          </cell>
          <cell r="AN1193">
            <v>0</v>
          </cell>
          <cell r="AO1193">
            <v>481912.91</v>
          </cell>
          <cell r="AP1193">
            <v>0</v>
          </cell>
          <cell r="AQ1193">
            <v>0</v>
          </cell>
          <cell r="AR1193">
            <v>0</v>
          </cell>
          <cell r="AS1193">
            <v>523814.92</v>
          </cell>
          <cell r="AT1193">
            <v>583905.72</v>
          </cell>
          <cell r="AU1193">
            <v>74150.94</v>
          </cell>
        </row>
        <row r="1194">
          <cell r="A1194" t="str">
            <v>CBAG1218615</v>
          </cell>
          <cell r="B1194" t="str">
            <v>Outros Créditos</v>
          </cell>
          <cell r="C1194">
            <v>4322714.8</v>
          </cell>
          <cell r="D1194">
            <v>42173452.710000001</v>
          </cell>
          <cell r="E1194">
            <v>104045.3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46600212.810000002</v>
          </cell>
          <cell r="AN1194">
            <v>0</v>
          </cell>
          <cell r="AO1194">
            <v>46600212.810000002</v>
          </cell>
          <cell r="AP1194">
            <v>0</v>
          </cell>
          <cell r="AQ1194">
            <v>0</v>
          </cell>
          <cell r="AR1194">
            <v>0</v>
          </cell>
          <cell r="AS1194">
            <v>38336655.789999999</v>
          </cell>
          <cell r="AT1194">
            <v>18380301.670000002</v>
          </cell>
          <cell r="AU1194">
            <v>8153907.4100000001</v>
          </cell>
        </row>
        <row r="1195">
          <cell r="A1195" t="str">
            <v>1215804</v>
          </cell>
          <cell r="B1195" t="str">
            <v>ENTIDADES SEGURADORAS</v>
          </cell>
          <cell r="C1195">
            <v>0</v>
          </cell>
          <cell r="D1195">
            <v>350096.98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350096.98</v>
          </cell>
          <cell r="AN1195">
            <v>0</v>
          </cell>
          <cell r="AO1195">
            <v>350096.98</v>
          </cell>
          <cell r="AP1195">
            <v>0</v>
          </cell>
          <cell r="AQ1195">
            <v>0</v>
          </cell>
          <cell r="AR1195">
            <v>0</v>
          </cell>
          <cell r="AS1195">
            <v>350096.98</v>
          </cell>
          <cell r="AT1195">
            <v>350096.98</v>
          </cell>
          <cell r="AU1195">
            <v>350096.98</v>
          </cell>
        </row>
        <row r="1196">
          <cell r="A1196" t="str">
            <v>1216504</v>
          </cell>
          <cell r="B1196" t="str">
            <v>INDENIZACAO SINISTROS A REEMBOLSAR</v>
          </cell>
          <cell r="C1196">
            <v>0</v>
          </cell>
          <cell r="D1196">
            <v>906500.21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906500.21</v>
          </cell>
          <cell r="AN1196">
            <v>0</v>
          </cell>
          <cell r="AO1196">
            <v>906500.21</v>
          </cell>
          <cell r="AP1196">
            <v>0</v>
          </cell>
          <cell r="AQ1196">
            <v>0</v>
          </cell>
          <cell r="AR1196">
            <v>0</v>
          </cell>
          <cell r="AS1196">
            <v>906500.21</v>
          </cell>
          <cell r="AT1196">
            <v>906500.21</v>
          </cell>
          <cell r="AU1196">
            <v>906500.21</v>
          </cell>
        </row>
        <row r="1197">
          <cell r="A1197" t="str">
            <v>1216505</v>
          </cell>
          <cell r="B1197" t="str">
            <v>OUTROS CREDITOS</v>
          </cell>
          <cell r="C1197">
            <v>0</v>
          </cell>
          <cell r="D1197">
            <v>2400754.58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2400754.58</v>
          </cell>
          <cell r="AN1197">
            <v>0</v>
          </cell>
          <cell r="AO1197">
            <v>2400754.58</v>
          </cell>
          <cell r="AP1197">
            <v>0</v>
          </cell>
          <cell r="AQ1197">
            <v>0</v>
          </cell>
          <cell r="AR1197">
            <v>0</v>
          </cell>
          <cell r="AS1197">
            <v>2400754.58</v>
          </cell>
          <cell r="AT1197">
            <v>2400754.58</v>
          </cell>
          <cell r="AU1197">
            <v>2400754.58</v>
          </cell>
        </row>
        <row r="1198">
          <cell r="A1198" t="str">
            <v>1216506</v>
          </cell>
          <cell r="B1198" t="str">
            <v>(-) PROV REALIZ ATIVOS CONSTRUCEL</v>
          </cell>
          <cell r="C1198">
            <v>0</v>
          </cell>
          <cell r="D1198">
            <v>-2400754.58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-2400754.58</v>
          </cell>
          <cell r="AN1198">
            <v>0</v>
          </cell>
          <cell r="AO1198">
            <v>-2400754.58</v>
          </cell>
          <cell r="AP1198">
            <v>0</v>
          </cell>
          <cell r="AQ1198">
            <v>0</v>
          </cell>
          <cell r="AR1198">
            <v>0</v>
          </cell>
          <cell r="AS1198">
            <v>-2400754.58</v>
          </cell>
          <cell r="AT1198">
            <v>-2400754.58</v>
          </cell>
          <cell r="AU1198">
            <v>-2400754.58</v>
          </cell>
        </row>
        <row r="1199">
          <cell r="A1199" t="str">
            <v>1216507</v>
          </cell>
          <cell r="B1199" t="str">
            <v>FGTS NAO OPTANTES</v>
          </cell>
          <cell r="C1199">
            <v>314772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314772</v>
          </cell>
          <cell r="AN1199">
            <v>0</v>
          </cell>
          <cell r="AO1199">
            <v>314772</v>
          </cell>
          <cell r="AP1199">
            <v>0</v>
          </cell>
          <cell r="AQ1199">
            <v>0</v>
          </cell>
          <cell r="AR1199">
            <v>0</v>
          </cell>
          <cell r="AS1199">
            <v>305653.33</v>
          </cell>
          <cell r="AT1199">
            <v>302013.94</v>
          </cell>
          <cell r="AU1199">
            <v>290784.57</v>
          </cell>
        </row>
        <row r="1200">
          <cell r="A1200" t="str">
            <v>1216508</v>
          </cell>
          <cell r="B1200" t="str">
            <v>OUTROS CREDITOS-FATURAMENTO</v>
          </cell>
          <cell r="C1200">
            <v>0</v>
          </cell>
          <cell r="D1200">
            <v>4292.7700000000004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4292.7700000000004</v>
          </cell>
          <cell r="AN1200">
            <v>0</v>
          </cell>
          <cell r="AO1200">
            <v>4292.7700000000004</v>
          </cell>
          <cell r="AP1200">
            <v>0</v>
          </cell>
          <cell r="AQ1200">
            <v>0</v>
          </cell>
          <cell r="AR1200">
            <v>0</v>
          </cell>
          <cell r="AS1200">
            <v>4439.75</v>
          </cell>
          <cell r="AT1200">
            <v>4439.75</v>
          </cell>
          <cell r="AU1200">
            <v>4439.75</v>
          </cell>
        </row>
        <row r="1201">
          <cell r="A1201" t="str">
            <v>1216509</v>
          </cell>
          <cell r="B1201" t="str">
            <v>PARCERIAS EM CONSORCIO</v>
          </cell>
          <cell r="C1201">
            <v>10936627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10936627</v>
          </cell>
          <cell r="AN1201">
            <v>0</v>
          </cell>
          <cell r="AO1201">
            <v>10936627</v>
          </cell>
          <cell r="AP1201">
            <v>0</v>
          </cell>
          <cell r="AQ1201">
            <v>0</v>
          </cell>
          <cell r="AR1201">
            <v>0</v>
          </cell>
          <cell r="AS1201">
            <v>10936627</v>
          </cell>
          <cell r="AT1201">
            <v>13003062.77</v>
          </cell>
          <cell r="AU1201">
            <v>13003062.77</v>
          </cell>
        </row>
        <row r="1202">
          <cell r="A1202" t="str">
            <v>1216510</v>
          </cell>
          <cell r="B1202" t="str">
            <v>ADIANTAMENTO FUNDACAO COPEL - DEP JUDICIAIS</v>
          </cell>
          <cell r="C1202">
            <v>4007942.8</v>
          </cell>
          <cell r="D1202">
            <v>23405629.190000001</v>
          </cell>
          <cell r="E1202">
            <v>104045.3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27517617.289999999</v>
          </cell>
          <cell r="AN1202">
            <v>0</v>
          </cell>
          <cell r="AO1202">
            <v>27517617.289999999</v>
          </cell>
          <cell r="AP1202">
            <v>0</v>
          </cell>
          <cell r="AQ1202">
            <v>0</v>
          </cell>
          <cell r="AR1202">
            <v>0</v>
          </cell>
          <cell r="AS1202">
            <v>19263031.960000001</v>
          </cell>
          <cell r="AT1202">
            <v>16817250.789999999</v>
          </cell>
          <cell r="AU1202">
            <v>6602085.9000000004</v>
          </cell>
        </row>
        <row r="1203">
          <cell r="A1203" t="str">
            <v>1216511</v>
          </cell>
          <cell r="B1203" t="str">
            <v>PARCERIAS EM CONSORCIO VALORES EM ANALISE</v>
          </cell>
          <cell r="C1203">
            <v>6657354.21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6657354.21</v>
          </cell>
          <cell r="AN1203">
            <v>0</v>
          </cell>
          <cell r="AO1203">
            <v>6657354.21</v>
          </cell>
          <cell r="AP1203">
            <v>0</v>
          </cell>
          <cell r="AQ1203">
            <v>0</v>
          </cell>
          <cell r="AR1203">
            <v>0</v>
          </cell>
          <cell r="AS1203">
            <v>6768467.6500000004</v>
          </cell>
          <cell r="AT1203">
            <v>0</v>
          </cell>
          <cell r="AU1203">
            <v>0</v>
          </cell>
        </row>
        <row r="1204">
          <cell r="A1204" t="str">
            <v>1216512</v>
          </cell>
          <cell r="B1204" t="str">
            <v>SUBVENCOES CDE - LONGO PRAZO</v>
          </cell>
          <cell r="C1204">
            <v>0</v>
          </cell>
          <cell r="D1204">
            <v>17506933.559999999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17506933.559999999</v>
          </cell>
          <cell r="AN1204">
            <v>0</v>
          </cell>
          <cell r="AO1204">
            <v>17506933.559999999</v>
          </cell>
          <cell r="AP1204">
            <v>0</v>
          </cell>
          <cell r="AQ1204">
            <v>0</v>
          </cell>
          <cell r="AR1204">
            <v>0</v>
          </cell>
          <cell r="AS1204">
            <v>17506933.559999999</v>
          </cell>
          <cell r="AT1204">
            <v>0</v>
          </cell>
          <cell r="AU1204">
            <v>0</v>
          </cell>
        </row>
        <row r="1205">
          <cell r="A1205" t="str">
            <v>1216698</v>
          </cell>
          <cell r="B1205" t="str">
            <v>(-) PROVISAO PARA PERDAS PARCERIAS EM CONSORCIO</v>
          </cell>
          <cell r="C1205">
            <v>-17593981.210000001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-17593981.210000001</v>
          </cell>
          <cell r="AN1205">
            <v>0</v>
          </cell>
          <cell r="AO1205">
            <v>-17593981.210000001</v>
          </cell>
          <cell r="AP1205">
            <v>0</v>
          </cell>
          <cell r="AQ1205">
            <v>0</v>
          </cell>
          <cell r="AR1205">
            <v>0</v>
          </cell>
          <cell r="AS1205">
            <v>-17705094.649999999</v>
          </cell>
          <cell r="AT1205">
            <v>-13003062.77</v>
          </cell>
          <cell r="AU1205">
            <v>-13003062.77</v>
          </cell>
        </row>
        <row r="1206">
          <cell r="A1206" t="str">
            <v>CBAG1218616</v>
          </cell>
          <cell r="B1206" t="str">
            <v>(-) Prov p/ Créditos de Liquidação Duvidosa</v>
          </cell>
          <cell r="C1206">
            <v>0</v>
          </cell>
          <cell r="D1206">
            <v>-350243.96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-350243.96</v>
          </cell>
          <cell r="AN1206">
            <v>0</v>
          </cell>
          <cell r="AO1206">
            <v>-350243.96</v>
          </cell>
          <cell r="AP1206">
            <v>0</v>
          </cell>
          <cell r="AQ1206">
            <v>0</v>
          </cell>
          <cell r="AR1206">
            <v>0</v>
          </cell>
          <cell r="AS1206">
            <v>-350243.96</v>
          </cell>
          <cell r="AT1206">
            <v>-350243.96</v>
          </cell>
          <cell r="AU1206">
            <v>-350243.96</v>
          </cell>
        </row>
        <row r="1207">
          <cell r="A1207" t="str">
            <v>1216699</v>
          </cell>
          <cell r="B1207" t="str">
            <v>(-)PECLD - OUT CRED-OUTROS</v>
          </cell>
          <cell r="C1207">
            <v>0</v>
          </cell>
          <cell r="D1207">
            <v>-350243.96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-350243.96</v>
          </cell>
          <cell r="AN1207">
            <v>0</v>
          </cell>
          <cell r="AO1207">
            <v>-350243.96</v>
          </cell>
          <cell r="AP1207">
            <v>0</v>
          </cell>
          <cell r="AQ1207">
            <v>0</v>
          </cell>
          <cell r="AR1207">
            <v>0</v>
          </cell>
          <cell r="AS1207">
            <v>-350243.96</v>
          </cell>
          <cell r="AT1207">
            <v>-350243.96</v>
          </cell>
          <cell r="AU1207">
            <v>-350243.96</v>
          </cell>
        </row>
        <row r="1208">
          <cell r="A1208" t="str">
            <v>CBAG121862</v>
          </cell>
          <cell r="B1208" t="str">
            <v>Serviços em Curso</v>
          </cell>
          <cell r="C1208">
            <v>12496766.970000001</v>
          </cell>
          <cell r="D1208">
            <v>3857531.59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16354298.560000001</v>
          </cell>
          <cell r="AN1208">
            <v>0</v>
          </cell>
          <cell r="AO1208">
            <v>16354298.560000001</v>
          </cell>
          <cell r="AP1208">
            <v>0</v>
          </cell>
          <cell r="AQ1208">
            <v>0</v>
          </cell>
          <cell r="AR1208">
            <v>0</v>
          </cell>
          <cell r="AS1208">
            <v>23335082.609999999</v>
          </cell>
          <cell r="AT1208">
            <v>22718042.989999998</v>
          </cell>
          <cell r="AU1208">
            <v>23220592.93</v>
          </cell>
        </row>
        <row r="1209">
          <cell r="A1209" t="str">
            <v>1214300</v>
          </cell>
          <cell r="B1209" t="str">
            <v>ODS # PEE-PROGRAMA EFICIENCIA ENERGETICA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498245.64</v>
          </cell>
          <cell r="AT1209">
            <v>407507.02</v>
          </cell>
          <cell r="AU1209">
            <v>287.7</v>
          </cell>
        </row>
        <row r="1210">
          <cell r="A1210" t="str">
            <v>1214301</v>
          </cell>
          <cell r="B1210" t="str">
            <v>ODS # P&amp;D-PROJETO PESQUISA E DESENVOLVIMENTO</v>
          </cell>
          <cell r="C1210">
            <v>12370777.92</v>
          </cell>
          <cell r="D1210">
            <v>3857531.59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16228309.51</v>
          </cell>
          <cell r="AN1210">
            <v>0</v>
          </cell>
          <cell r="AO1210">
            <v>16228309.51</v>
          </cell>
          <cell r="AP1210">
            <v>0</v>
          </cell>
          <cell r="AQ1210">
            <v>0</v>
          </cell>
          <cell r="AR1210">
            <v>0</v>
          </cell>
          <cell r="AS1210">
            <v>22160394.5</v>
          </cell>
          <cell r="AT1210">
            <v>22310535.969999999</v>
          </cell>
          <cell r="AU1210">
            <v>23220305.23</v>
          </cell>
        </row>
        <row r="1211">
          <cell r="A1211" t="str">
            <v>1214302</v>
          </cell>
          <cell r="B1211" t="str">
            <v>ODS - SERVICO EM CURSO</v>
          </cell>
          <cell r="C1211">
            <v>125989.05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125989.05</v>
          </cell>
          <cell r="AN1211">
            <v>0</v>
          </cell>
          <cell r="AO1211">
            <v>125989.05</v>
          </cell>
          <cell r="AP1211">
            <v>0</v>
          </cell>
          <cell r="AQ1211">
            <v>0</v>
          </cell>
          <cell r="AR1211">
            <v>0</v>
          </cell>
          <cell r="AS1211">
            <v>676442.47</v>
          </cell>
          <cell r="AT1211">
            <v>0</v>
          </cell>
          <cell r="AU1211">
            <v>0</v>
          </cell>
        </row>
        <row r="1212">
          <cell r="A1212" t="str">
            <v>CBAG12187</v>
          </cell>
          <cell r="B1212" t="str">
            <v>Contas a Receber - Indenizações Concessão</v>
          </cell>
          <cell r="C1212">
            <v>68182123.329999998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68182123.329999998</v>
          </cell>
          <cell r="AN1212">
            <v>0</v>
          </cell>
          <cell r="AO1212">
            <v>68182123.329999998</v>
          </cell>
          <cell r="AP1212">
            <v>0</v>
          </cell>
          <cell r="AQ1212">
            <v>0</v>
          </cell>
          <cell r="AR1212">
            <v>0</v>
          </cell>
          <cell r="AS1212">
            <v>67401454.819999993</v>
          </cell>
          <cell r="AT1212">
            <v>59338406.229999997</v>
          </cell>
          <cell r="AU1212">
            <v>219556075.81</v>
          </cell>
        </row>
        <row r="1213">
          <cell r="A1213" t="str">
            <v>1215803</v>
          </cell>
          <cell r="B1213" t="str">
            <v>INDENIZACAO CONCESSOES RBSE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160217669.58000001</v>
          </cell>
        </row>
        <row r="1214">
          <cell r="A1214" t="str">
            <v>1215806</v>
          </cell>
          <cell r="B1214" t="str">
            <v>INDENIZACAO CONCESSOES - GERACAO</v>
          </cell>
          <cell r="C1214">
            <v>34654509.25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34654509.25</v>
          </cell>
          <cell r="AN1214">
            <v>0</v>
          </cell>
          <cell r="AO1214">
            <v>34654509.25</v>
          </cell>
          <cell r="AP1214">
            <v>0</v>
          </cell>
          <cell r="AQ1214">
            <v>0</v>
          </cell>
          <cell r="AR1214">
            <v>0</v>
          </cell>
          <cell r="AS1214">
            <v>34654509.25</v>
          </cell>
          <cell r="AT1214">
            <v>34654509.25</v>
          </cell>
          <cell r="AU1214">
            <v>34654509.25</v>
          </cell>
        </row>
        <row r="1215">
          <cell r="A1215" t="str">
            <v>1215807</v>
          </cell>
          <cell r="B1215" t="str">
            <v>INDENIZACAO CONCESSOES - GERACAO (CPC)</v>
          </cell>
          <cell r="C1215">
            <v>46535783.240000002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46535783.240000002</v>
          </cell>
          <cell r="AN1215">
            <v>0</v>
          </cell>
          <cell r="AO1215">
            <v>46535783.240000002</v>
          </cell>
          <cell r="AP1215">
            <v>0</v>
          </cell>
          <cell r="AQ1215">
            <v>0</v>
          </cell>
          <cell r="AR1215">
            <v>0</v>
          </cell>
          <cell r="AS1215">
            <v>46535783.240000002</v>
          </cell>
          <cell r="AT1215">
            <v>46535783.240000002</v>
          </cell>
          <cell r="AU1215">
            <v>46535783.240000002</v>
          </cell>
        </row>
        <row r="1216">
          <cell r="A1216" t="str">
            <v>1215808</v>
          </cell>
          <cell r="B1216" t="str">
            <v>INDENIZACAO CONCESSOES - GERACAO (IMPAIRMENT)</v>
          </cell>
          <cell r="C1216">
            <v>-21328481.239999998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-21328481.239999998</v>
          </cell>
          <cell r="AN1216">
            <v>0</v>
          </cell>
          <cell r="AO1216">
            <v>-21328481.239999998</v>
          </cell>
          <cell r="AP1216">
            <v>0</v>
          </cell>
          <cell r="AQ1216">
            <v>0</v>
          </cell>
          <cell r="AR1216">
            <v>0</v>
          </cell>
          <cell r="AS1216">
            <v>-21926396.890000001</v>
          </cell>
          <cell r="AT1216">
            <v>-21851886.260000002</v>
          </cell>
          <cell r="AU1216">
            <v>-21851886.260000002</v>
          </cell>
        </row>
        <row r="1217">
          <cell r="A1217" t="str">
            <v>1215809</v>
          </cell>
          <cell r="B1217" t="str">
            <v>INDENIZACAO CONCESSOES - GERACAO (AVJ)</v>
          </cell>
          <cell r="C1217">
            <v>8320312.0800000001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8320312.0800000001</v>
          </cell>
          <cell r="AN1217">
            <v>0</v>
          </cell>
          <cell r="AO1217">
            <v>8320312.0800000001</v>
          </cell>
          <cell r="AP1217">
            <v>0</v>
          </cell>
          <cell r="AQ1217">
            <v>0</v>
          </cell>
          <cell r="AR1217">
            <v>0</v>
          </cell>
          <cell r="AS1217">
            <v>8137559.2199999997</v>
          </cell>
          <cell r="AT1217">
            <v>0</v>
          </cell>
          <cell r="AU1217">
            <v>0</v>
          </cell>
        </row>
        <row r="1218">
          <cell r="A1218" t="str">
            <v>CBAG1219</v>
          </cell>
          <cell r="B1218" t="str">
            <v>Ativos Regulatórios</v>
          </cell>
          <cell r="C1218">
            <v>0</v>
          </cell>
          <cell r="D1218">
            <v>194724711.34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194724711.34</v>
          </cell>
          <cell r="AN1218">
            <v>0</v>
          </cell>
          <cell r="AO1218">
            <v>194724711.34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134902658.28999999</v>
          </cell>
        </row>
        <row r="1219">
          <cell r="A1219" t="str">
            <v>1231301</v>
          </cell>
          <cell r="B1219" t="str">
            <v>TRANSPORTE DE ENERGIA PELA REDE BASICA</v>
          </cell>
          <cell r="C1219">
            <v>0</v>
          </cell>
          <cell r="D1219">
            <v>13207894.550000001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13207894.550000001</v>
          </cell>
          <cell r="AN1219">
            <v>0</v>
          </cell>
          <cell r="AO1219">
            <v>13207894.550000001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3614955.35</v>
          </cell>
        </row>
        <row r="1220">
          <cell r="A1220" t="str">
            <v>1231302</v>
          </cell>
          <cell r="B1220" t="str">
            <v>CUSTO DA ENERGIA DE ITAIPU</v>
          </cell>
          <cell r="C1220">
            <v>0</v>
          </cell>
          <cell r="D1220">
            <v>252829844.25999999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252829844.25999999</v>
          </cell>
          <cell r="AN1220">
            <v>0</v>
          </cell>
          <cell r="AO1220">
            <v>252829844.25999999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349703753.11000001</v>
          </cell>
        </row>
        <row r="1221">
          <cell r="A1221" t="str">
            <v>1231303</v>
          </cell>
          <cell r="B1221" t="str">
            <v>ENCARGOS DE SERVICOS DE SISTEMA-ESS</v>
          </cell>
          <cell r="C1221">
            <v>0</v>
          </cell>
          <cell r="D1221">
            <v>-226821712.55000001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-226821712.55000001</v>
          </cell>
          <cell r="AN1221">
            <v>0</v>
          </cell>
          <cell r="AO1221">
            <v>-226821712.55000001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-69255212.099999994</v>
          </cell>
        </row>
        <row r="1222">
          <cell r="A1222" t="str">
            <v>1231304</v>
          </cell>
          <cell r="B1222" t="str">
            <v>CONTA DESENVOLVIMENTO ENERGETICO-CDE</v>
          </cell>
          <cell r="C1222">
            <v>0</v>
          </cell>
          <cell r="D1222">
            <v>-39852559.880000003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-39852559.880000003</v>
          </cell>
          <cell r="AN1222">
            <v>0</v>
          </cell>
          <cell r="AO1222">
            <v>-39852559.880000003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231051795.05000001</v>
          </cell>
        </row>
        <row r="1223">
          <cell r="A1223" t="str">
            <v>1231305</v>
          </cell>
          <cell r="B1223" t="str">
            <v>PROGRAMA INDENTIVO FONTES ALTERNATIVA EE-PROINFA</v>
          </cell>
          <cell r="C1223">
            <v>0</v>
          </cell>
          <cell r="D1223">
            <v>-60995.83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-60995.83</v>
          </cell>
          <cell r="AN1223">
            <v>0</v>
          </cell>
          <cell r="AO1223">
            <v>-60995.83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-39986.21</v>
          </cell>
        </row>
        <row r="1224">
          <cell r="A1224" t="str">
            <v>1231306</v>
          </cell>
          <cell r="B1224" t="str">
            <v>CUSTOS AQUISICAO ENERGIA (CVAENERG)</v>
          </cell>
          <cell r="C1224">
            <v>0</v>
          </cell>
          <cell r="D1224">
            <v>396810109.44999999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396810109.44999999</v>
          </cell>
          <cell r="AN1224">
            <v>0</v>
          </cell>
          <cell r="AO1224">
            <v>396810109.44999999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-190071213.31</v>
          </cell>
        </row>
        <row r="1225">
          <cell r="A1225" t="str">
            <v>1231307</v>
          </cell>
          <cell r="B1225" t="str">
            <v>TRANSPORTE ENERGIA ELETRICA-ITAIPU</v>
          </cell>
          <cell r="C1225">
            <v>0</v>
          </cell>
          <cell r="D1225">
            <v>3593539.13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3593539.13</v>
          </cell>
          <cell r="AN1225">
            <v>0</v>
          </cell>
          <cell r="AO1225">
            <v>3593539.13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2431998.3199999998</v>
          </cell>
        </row>
        <row r="1226">
          <cell r="A1226" t="str">
            <v>1231309</v>
          </cell>
          <cell r="B1226" t="str">
            <v>NEUTRALIDADE DA PARCELA A</v>
          </cell>
          <cell r="C1226">
            <v>0</v>
          </cell>
          <cell r="D1226">
            <v>34625110.82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34625110.82</v>
          </cell>
          <cell r="AN1226">
            <v>0</v>
          </cell>
          <cell r="AO1226">
            <v>34625110.82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36266501.640000001</v>
          </cell>
        </row>
        <row r="1227">
          <cell r="A1227" t="str">
            <v>1231310</v>
          </cell>
          <cell r="B1227" t="str">
            <v>SOBRECONTRATACAO DE ENERGIA</v>
          </cell>
          <cell r="C1227">
            <v>0</v>
          </cell>
          <cell r="D1227">
            <v>-148256728.81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-148256728.81</v>
          </cell>
          <cell r="AN1227">
            <v>0</v>
          </cell>
          <cell r="AO1227">
            <v>-148256728.81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20998699.920000002</v>
          </cell>
        </row>
        <row r="1228">
          <cell r="A1228" t="str">
            <v>1231314</v>
          </cell>
          <cell r="B1228" t="str">
            <v>OUTROS</v>
          </cell>
          <cell r="C1228">
            <v>0</v>
          </cell>
          <cell r="D1228">
            <v>-91349789.799999997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-91349789.799999997</v>
          </cell>
          <cell r="AN1228">
            <v>0</v>
          </cell>
          <cell r="AO1228">
            <v>-91349789.799999997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</row>
        <row r="1229">
          <cell r="A1229" t="str">
            <v>1231451</v>
          </cell>
          <cell r="B1229" t="str">
            <v>REVISAO TARIFARIA EXTRAORDINARIA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-264422837.66</v>
          </cell>
        </row>
        <row r="1230">
          <cell r="A1230" t="str">
            <v>1231452</v>
          </cell>
          <cell r="B1230" t="str">
            <v>EXPOSICAO FINANCEIRA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4395860.2</v>
          </cell>
        </row>
        <row r="1231">
          <cell r="A1231" t="str">
            <v>1231453</v>
          </cell>
          <cell r="B1231" t="str">
            <v>REDUCAO RECEITA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10228343.98</v>
          </cell>
        </row>
        <row r="1232">
          <cell r="A1232" t="str">
            <v>CBAG122</v>
          </cell>
          <cell r="B1232" t="str">
            <v>Investimentos</v>
          </cell>
          <cell r="C1232">
            <v>4251039361.3899999</v>
          </cell>
          <cell r="D1232">
            <v>1362322.4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199999176.62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555887703.13999999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2454761.64</v>
          </cell>
          <cell r="AL1232">
            <v>15004093119.84</v>
          </cell>
          <cell r="AM1232">
            <v>20014836445.029999</v>
          </cell>
          <cell r="AN1232">
            <v>-17513850790.029999</v>
          </cell>
          <cell r="AO1232">
            <v>2500985655</v>
          </cell>
          <cell r="AP1232">
            <v>14111959122.24</v>
          </cell>
          <cell r="AQ1232">
            <v>14922537515.57</v>
          </cell>
          <cell r="AR1232">
            <v>14140572913.98</v>
          </cell>
          <cell r="AS1232">
            <v>2334950370.6900001</v>
          </cell>
          <cell r="AT1232">
            <v>2750671705.9200001</v>
          </cell>
          <cell r="AU1232">
            <v>2241563994.4499998</v>
          </cell>
        </row>
        <row r="1233">
          <cell r="A1233" t="str">
            <v>CBAG1221</v>
          </cell>
          <cell r="B1233" t="str">
            <v>Participações Societárias</v>
          </cell>
          <cell r="C1233">
            <v>4251039361.3899999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199999176.62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555887703.13999999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2454761.64</v>
          </cell>
          <cell r="AL1233">
            <v>15004093119.84</v>
          </cell>
          <cell r="AM1233">
            <v>20013474122.630001</v>
          </cell>
          <cell r="AN1233">
            <v>-17513850790.029999</v>
          </cell>
          <cell r="AO1233">
            <v>2499623332.5999999</v>
          </cell>
          <cell r="AP1233">
            <v>14111959122.24</v>
          </cell>
          <cell r="AQ1233">
            <v>14922537515.57</v>
          </cell>
          <cell r="AR1233">
            <v>14140572913.98</v>
          </cell>
          <cell r="AS1233">
            <v>2333588048.29</v>
          </cell>
          <cell r="AT1233">
            <v>2749019552.7800002</v>
          </cell>
          <cell r="AU1233">
            <v>2239911841.3099999</v>
          </cell>
        </row>
        <row r="1234">
          <cell r="A1234" t="str">
            <v>CBAG12211</v>
          </cell>
          <cell r="B1234" t="str">
            <v>Participações em Coligadas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45389120.079999998</v>
          </cell>
          <cell r="AM1234">
            <v>45389120.079999998</v>
          </cell>
          <cell r="AN1234">
            <v>0</v>
          </cell>
          <cell r="AO1234">
            <v>45389120.079999998</v>
          </cell>
          <cell r="AP1234">
            <v>49184211.549999997</v>
          </cell>
          <cell r="AQ1234">
            <v>378366428.19</v>
          </cell>
          <cell r="AR1234">
            <v>361615664.66000003</v>
          </cell>
          <cell r="AS1234">
            <v>49184211.549999997</v>
          </cell>
          <cell r="AT1234">
            <v>378366428.19</v>
          </cell>
          <cell r="AU1234">
            <v>361615664.66000003</v>
          </cell>
        </row>
        <row r="1235">
          <cell r="A1235" t="str">
            <v>CBAG122111</v>
          </cell>
          <cell r="B1235" t="str">
            <v>Participação em Coligadas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45389120.079999998</v>
          </cell>
          <cell r="AM1235">
            <v>45389120.079999998</v>
          </cell>
          <cell r="AN1235">
            <v>0</v>
          </cell>
          <cell r="AO1235">
            <v>45389120.079999998</v>
          </cell>
          <cell r="AP1235">
            <v>49184211.549999997</v>
          </cell>
          <cell r="AQ1235">
            <v>378366428.19</v>
          </cell>
          <cell r="AR1235">
            <v>361615664.66000003</v>
          </cell>
          <cell r="AS1235">
            <v>49184211.549999997</v>
          </cell>
          <cell r="AT1235">
            <v>378366428.19</v>
          </cell>
          <cell r="AU1235">
            <v>361615664.66000003</v>
          </cell>
        </row>
        <row r="1236">
          <cell r="A1236" t="str">
            <v>CBAG1221111</v>
          </cell>
          <cell r="B1236" t="str">
            <v>Valor patrimonial - Coligadas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97078164.120000005</v>
          </cell>
          <cell r="AM1236">
            <v>97078164.120000005</v>
          </cell>
          <cell r="AN1236">
            <v>0</v>
          </cell>
          <cell r="AO1236">
            <v>97078164.120000005</v>
          </cell>
          <cell r="AP1236">
            <v>100909860.61</v>
          </cell>
          <cell r="AQ1236">
            <v>429603937.85000002</v>
          </cell>
          <cell r="AR1236">
            <v>411914638.69</v>
          </cell>
          <cell r="AS1236">
            <v>100909860.61</v>
          </cell>
          <cell r="AT1236">
            <v>429603937.85000002</v>
          </cell>
          <cell r="AU1236">
            <v>411914638.69</v>
          </cell>
        </row>
        <row r="1237">
          <cell r="A1237" t="str">
            <v>1314601</v>
          </cell>
          <cell r="B1237" t="str">
            <v>1900 - SANEPAR - CIA. DE SANEAMENTO DO PARANA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312577543.81999999</v>
          </cell>
          <cell r="AR1237">
            <v>302428557.56999999</v>
          </cell>
          <cell r="AS1237">
            <v>0</v>
          </cell>
          <cell r="AT1237">
            <v>312577543.81999999</v>
          </cell>
          <cell r="AU1237">
            <v>302428557.56999999</v>
          </cell>
        </row>
        <row r="1238">
          <cell r="A1238" t="str">
            <v>1314602</v>
          </cell>
          <cell r="B1238" t="str">
            <v>2100 - SERCOMTEL TELECOMUNICACOES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51725649.060000002</v>
          </cell>
          <cell r="AM1238">
            <v>51725649.060000002</v>
          </cell>
          <cell r="AN1238">
            <v>0</v>
          </cell>
          <cell r="AO1238">
            <v>51725649.060000002</v>
          </cell>
          <cell r="AP1238">
            <v>51725649.060000002</v>
          </cell>
          <cell r="AQ1238">
            <v>51725649.060000002</v>
          </cell>
          <cell r="AR1238">
            <v>51725649.060000002</v>
          </cell>
          <cell r="AS1238">
            <v>51725649.060000002</v>
          </cell>
          <cell r="AT1238">
            <v>51725649.060000002</v>
          </cell>
          <cell r="AU1238">
            <v>51725649.060000002</v>
          </cell>
        </row>
        <row r="1239">
          <cell r="A1239" t="str">
            <v>1314603</v>
          </cell>
          <cell r="B1239" t="str">
            <v>2300 - FOZ DO CHOPIM ENERGETICA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12706405.76</v>
          </cell>
          <cell r="AM1239">
            <v>12706405.76</v>
          </cell>
          <cell r="AN1239">
            <v>0</v>
          </cell>
          <cell r="AO1239">
            <v>12706405.76</v>
          </cell>
          <cell r="AP1239">
            <v>13966771.9</v>
          </cell>
          <cell r="AQ1239">
            <v>14448108.6</v>
          </cell>
          <cell r="AR1239">
            <v>15573182.720000001</v>
          </cell>
          <cell r="AS1239">
            <v>13966771.9</v>
          </cell>
          <cell r="AT1239">
            <v>14448108.6</v>
          </cell>
          <cell r="AU1239">
            <v>15573182.720000001</v>
          </cell>
        </row>
        <row r="1240">
          <cell r="A1240" t="str">
            <v>1314604</v>
          </cell>
          <cell r="B1240" t="str">
            <v>2500 - DONA FRANCISCA ENERGETICA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30174033.629999999</v>
          </cell>
          <cell r="AM1240">
            <v>30174033.629999999</v>
          </cell>
          <cell r="AN1240">
            <v>0</v>
          </cell>
          <cell r="AO1240">
            <v>30174033.629999999</v>
          </cell>
          <cell r="AP1240">
            <v>32766561.190000001</v>
          </cell>
          <cell r="AQ1240">
            <v>33653092.939999998</v>
          </cell>
          <cell r="AR1240">
            <v>32234157.77</v>
          </cell>
          <cell r="AS1240">
            <v>32766561.190000001</v>
          </cell>
          <cell r="AT1240">
            <v>33653092.939999998</v>
          </cell>
          <cell r="AU1240">
            <v>32234157.77</v>
          </cell>
        </row>
        <row r="1241">
          <cell r="A1241" t="str">
            <v>1314605</v>
          </cell>
          <cell r="B1241" t="str">
            <v>2900 - DOIS SALTOS EMPREEND DE GER DE EN ELETRICA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408887.55</v>
          </cell>
          <cell r="AM1241">
            <v>408887.55</v>
          </cell>
          <cell r="AN1241">
            <v>0</v>
          </cell>
          <cell r="AO1241">
            <v>408887.55</v>
          </cell>
          <cell r="AP1241">
            <v>393445.95</v>
          </cell>
          <cell r="AQ1241">
            <v>-299600.62</v>
          </cell>
          <cell r="AR1241">
            <v>-299600.62</v>
          </cell>
          <cell r="AS1241">
            <v>393445.95</v>
          </cell>
          <cell r="AT1241">
            <v>-299600.62</v>
          </cell>
          <cell r="AU1241">
            <v>-299600.62</v>
          </cell>
        </row>
        <row r="1242">
          <cell r="A1242" t="str">
            <v>1314606</v>
          </cell>
          <cell r="B1242" t="str">
            <v>3100 - COPEL AMEC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229556.75</v>
          </cell>
          <cell r="AM1242">
            <v>229556.75</v>
          </cell>
          <cell r="AN1242">
            <v>0</v>
          </cell>
          <cell r="AO1242">
            <v>229556.75</v>
          </cell>
          <cell r="AP1242">
            <v>219287.15</v>
          </cell>
          <cell r="AQ1242">
            <v>215118.86</v>
          </cell>
          <cell r="AR1242">
            <v>202814.12</v>
          </cell>
          <cell r="AS1242">
            <v>219287.15</v>
          </cell>
          <cell r="AT1242">
            <v>215118.86</v>
          </cell>
          <cell r="AU1242">
            <v>202814.12</v>
          </cell>
        </row>
        <row r="1243">
          <cell r="A1243" t="str">
            <v>1314607</v>
          </cell>
          <cell r="B1243" t="str">
            <v>3300 - CARBOCAMPEL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1833631.37</v>
          </cell>
          <cell r="AM1243">
            <v>1833631.37</v>
          </cell>
          <cell r="AN1243">
            <v>0</v>
          </cell>
          <cell r="AO1243">
            <v>1833631.37</v>
          </cell>
          <cell r="AP1243">
            <v>1838145.36</v>
          </cell>
          <cell r="AQ1243">
            <v>1514008.82</v>
          </cell>
          <cell r="AR1243">
            <v>1519003.98</v>
          </cell>
          <cell r="AS1243">
            <v>1838145.36</v>
          </cell>
          <cell r="AT1243">
            <v>1514008.82</v>
          </cell>
          <cell r="AU1243">
            <v>1519003.98</v>
          </cell>
        </row>
        <row r="1244">
          <cell r="A1244" t="str">
            <v>1314608</v>
          </cell>
          <cell r="B1244" t="str">
            <v>3500 - ESCOELETRIC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-719278.62</v>
          </cell>
          <cell r="AS1244">
            <v>0</v>
          </cell>
          <cell r="AT1244">
            <v>0</v>
          </cell>
          <cell r="AU1244">
            <v>-719278.62</v>
          </cell>
        </row>
        <row r="1245">
          <cell r="A1245" t="str">
            <v>1314804</v>
          </cell>
          <cell r="B1245" t="str">
            <v>VALOR JUSTO-SANEPAR-CIA. DE SANEAMENTO DO PARANA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15770016.369999999</v>
          </cell>
          <cell r="AR1245">
            <v>9250152.7100000009</v>
          </cell>
          <cell r="AS1245">
            <v>0</v>
          </cell>
          <cell r="AT1245">
            <v>15770016.369999999</v>
          </cell>
          <cell r="AU1245">
            <v>9250152.7100000009</v>
          </cell>
        </row>
        <row r="1246">
          <cell r="A1246" t="str">
            <v>CBAG1221112</v>
          </cell>
          <cell r="B1246" t="str">
            <v>(-) Impairment - Coligadas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-51725649.060000002</v>
          </cell>
          <cell r="AM1246">
            <v>-51725649.060000002</v>
          </cell>
          <cell r="AN1246">
            <v>0</v>
          </cell>
          <cell r="AO1246">
            <v>-51725649.060000002</v>
          </cell>
          <cell r="AP1246">
            <v>-51725649.060000002</v>
          </cell>
          <cell r="AQ1246">
            <v>-51725649.060000002</v>
          </cell>
          <cell r="AR1246">
            <v>-51725649.060000002</v>
          </cell>
          <cell r="AS1246">
            <v>-51725649.060000002</v>
          </cell>
          <cell r="AT1246">
            <v>-51725649.060000002</v>
          </cell>
          <cell r="AU1246">
            <v>-51725649.060000002</v>
          </cell>
        </row>
        <row r="1247">
          <cell r="A1247" t="str">
            <v>1313702</v>
          </cell>
          <cell r="B1247" t="str">
            <v>IMPAIRMENT - COLIGADAS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-51725649.060000002</v>
          </cell>
          <cell r="AM1247">
            <v>-51725649.060000002</v>
          </cell>
          <cell r="AN1247">
            <v>0</v>
          </cell>
          <cell r="AO1247">
            <v>-51725649.060000002</v>
          </cell>
          <cell r="AP1247">
            <v>-51725649.060000002</v>
          </cell>
          <cell r="AQ1247">
            <v>-51725649.060000002</v>
          </cell>
          <cell r="AR1247">
            <v>-51725649.060000002</v>
          </cell>
          <cell r="AS1247">
            <v>-51725649.060000002</v>
          </cell>
          <cell r="AT1247">
            <v>-51725649.060000002</v>
          </cell>
          <cell r="AU1247">
            <v>-51725649.060000002</v>
          </cell>
        </row>
        <row r="1248">
          <cell r="A1248" t="str">
            <v>CBAG1221113</v>
          </cell>
          <cell r="B1248" t="str">
            <v>AFAC - Coligadas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36605.019999999997</v>
          </cell>
          <cell r="AM1248">
            <v>36605.019999999997</v>
          </cell>
          <cell r="AN1248">
            <v>0</v>
          </cell>
          <cell r="AO1248">
            <v>36605.019999999997</v>
          </cell>
          <cell r="AP1248">
            <v>0</v>
          </cell>
          <cell r="AQ1248">
            <v>488139.4</v>
          </cell>
          <cell r="AR1248">
            <v>1426675.03</v>
          </cell>
          <cell r="AS1248">
            <v>0</v>
          </cell>
          <cell r="AT1248">
            <v>488139.4</v>
          </cell>
          <cell r="AU1248">
            <v>1426675.03</v>
          </cell>
        </row>
        <row r="1249">
          <cell r="A1249" t="str">
            <v>1315605</v>
          </cell>
          <cell r="B1249" t="str">
            <v>2900-AFAC DOIS SALTOS EMPREEND DE GER ENER ELETR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36605.019999999997</v>
          </cell>
          <cell r="AM1249">
            <v>36605.019999999997</v>
          </cell>
          <cell r="AN1249">
            <v>0</v>
          </cell>
          <cell r="AO1249">
            <v>36605.019999999997</v>
          </cell>
          <cell r="AP1249">
            <v>0</v>
          </cell>
          <cell r="AQ1249">
            <v>420000</v>
          </cell>
          <cell r="AR1249">
            <v>420000</v>
          </cell>
          <cell r="AS1249">
            <v>0</v>
          </cell>
          <cell r="AT1249">
            <v>420000</v>
          </cell>
          <cell r="AU1249">
            <v>420000</v>
          </cell>
        </row>
        <row r="1250">
          <cell r="A1250" t="str">
            <v>1315607</v>
          </cell>
          <cell r="B1250" t="str">
            <v>3300-AFAC CARBOCAMPEL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68139.399999999994</v>
          </cell>
          <cell r="AR1250">
            <v>19139.400000000001</v>
          </cell>
          <cell r="AS1250">
            <v>0</v>
          </cell>
          <cell r="AT1250">
            <v>68139.399999999994</v>
          </cell>
          <cell r="AU1250">
            <v>19139.400000000001</v>
          </cell>
        </row>
        <row r="1251">
          <cell r="A1251" t="str">
            <v>1315608</v>
          </cell>
          <cell r="B1251" t="str">
            <v>3500-AFAC ESCOELETRIC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987535.63</v>
          </cell>
          <cell r="AS1251">
            <v>0</v>
          </cell>
          <cell r="AT1251">
            <v>0</v>
          </cell>
          <cell r="AU1251">
            <v>987535.63</v>
          </cell>
        </row>
        <row r="1252">
          <cell r="A1252" t="str">
            <v>CBAG122112</v>
          </cell>
          <cell r="B1252" t="str">
            <v>Ágio e Concessão na Aquisição de Coligadas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</row>
        <row r="1253">
          <cell r="A1253" t="str">
            <v>CBAG1221121</v>
          </cell>
          <cell r="B1253" t="str">
            <v>Concessão - ágio/deságio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42289000</v>
          </cell>
          <cell r="AM1253">
            <v>42289000</v>
          </cell>
          <cell r="AN1253">
            <v>0</v>
          </cell>
          <cell r="AO1253">
            <v>42289000</v>
          </cell>
          <cell r="AP1253">
            <v>42289000</v>
          </cell>
          <cell r="AQ1253">
            <v>42289000</v>
          </cell>
          <cell r="AR1253">
            <v>42289000</v>
          </cell>
          <cell r="AS1253">
            <v>42289000</v>
          </cell>
          <cell r="AT1253">
            <v>42289000</v>
          </cell>
          <cell r="AU1253">
            <v>42289000</v>
          </cell>
        </row>
        <row r="1254">
          <cell r="A1254" t="str">
            <v>1313102</v>
          </cell>
          <cell r="B1254" t="str">
            <v>AGIO NA AQUISICAO OU SUBSCRICAO-COLIGADAS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42289000</v>
          </cell>
          <cell r="AM1254">
            <v>42289000</v>
          </cell>
          <cell r="AN1254">
            <v>0</v>
          </cell>
          <cell r="AO1254">
            <v>42289000</v>
          </cell>
          <cell r="AP1254">
            <v>42289000</v>
          </cell>
          <cell r="AQ1254">
            <v>42289000</v>
          </cell>
          <cell r="AR1254">
            <v>42289000</v>
          </cell>
          <cell r="AS1254">
            <v>42289000</v>
          </cell>
          <cell r="AT1254">
            <v>42289000</v>
          </cell>
          <cell r="AU1254">
            <v>42289000</v>
          </cell>
        </row>
        <row r="1255">
          <cell r="A1255" t="str">
            <v>CBAG1221122</v>
          </cell>
          <cell r="B1255" t="str">
            <v>(-) Amortização da Concessão - ágio/deságio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-42289000</v>
          </cell>
          <cell r="AM1255">
            <v>-42289000</v>
          </cell>
          <cell r="AN1255">
            <v>0</v>
          </cell>
          <cell r="AO1255">
            <v>-42289000</v>
          </cell>
          <cell r="AP1255">
            <v>-42289000</v>
          </cell>
          <cell r="AQ1255">
            <v>-42289000</v>
          </cell>
          <cell r="AR1255">
            <v>-42289000</v>
          </cell>
          <cell r="AS1255">
            <v>-42289000</v>
          </cell>
          <cell r="AT1255">
            <v>-42289000</v>
          </cell>
          <cell r="AU1255">
            <v>-42289000</v>
          </cell>
        </row>
        <row r="1256">
          <cell r="A1256" t="str">
            <v>1313500</v>
          </cell>
          <cell r="B1256" t="str">
            <v>AMORTIZACAO AGIO AQUIS.OU SUBSCRICAO-COLIGADAS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-42289000</v>
          </cell>
          <cell r="AM1256">
            <v>-42289000</v>
          </cell>
          <cell r="AN1256">
            <v>0</v>
          </cell>
          <cell r="AO1256">
            <v>-42289000</v>
          </cell>
          <cell r="AP1256">
            <v>-42289000</v>
          </cell>
          <cell r="AQ1256">
            <v>-42289000</v>
          </cell>
          <cell r="AR1256">
            <v>-42289000</v>
          </cell>
          <cell r="AS1256">
            <v>-42289000</v>
          </cell>
          <cell r="AT1256">
            <v>-42289000</v>
          </cell>
          <cell r="AU1256">
            <v>-42289000</v>
          </cell>
        </row>
        <row r="1257">
          <cell r="A1257" t="str">
            <v>CBAG12212</v>
          </cell>
          <cell r="B1257" t="str">
            <v>Participações em Controladas</v>
          </cell>
          <cell r="C1257">
            <v>1886408716.0799999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199999176.62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555887703.13999999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14871555086.08</v>
          </cell>
          <cell r="AM1257">
            <v>17513850681.919998</v>
          </cell>
          <cell r="AN1257">
            <v>-17513850790.029999</v>
          </cell>
          <cell r="AO1257">
            <v>-108.11</v>
          </cell>
          <cell r="AP1257">
            <v>13976035370.190001</v>
          </cell>
          <cell r="AQ1257">
            <v>14439250104.65</v>
          </cell>
          <cell r="AR1257">
            <v>13677470371.32</v>
          </cell>
          <cell r="AS1257">
            <v>771.87</v>
          </cell>
          <cell r="AT1257">
            <v>191.54</v>
          </cell>
          <cell r="AU1257">
            <v>16854725.77</v>
          </cell>
        </row>
        <row r="1258">
          <cell r="A1258" t="str">
            <v>CBAG122121</v>
          </cell>
          <cell r="B1258" t="str">
            <v>Participações em Controladas</v>
          </cell>
          <cell r="C1258">
            <v>1521272917.99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199999176.62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541694741.79999995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14857602386.08</v>
          </cell>
          <cell r="AM1258">
            <v>17120569222.49</v>
          </cell>
          <cell r="AN1258">
            <v>-17120569330.6</v>
          </cell>
          <cell r="AO1258">
            <v>-108.11</v>
          </cell>
          <cell r="AP1258">
            <v>13961517020.190001</v>
          </cell>
          <cell r="AQ1258">
            <v>14424543204.65</v>
          </cell>
          <cell r="AR1258">
            <v>13662197821.32</v>
          </cell>
          <cell r="AS1258">
            <v>771.87</v>
          </cell>
          <cell r="AT1258">
            <v>191.54</v>
          </cell>
          <cell r="AU1258">
            <v>16875104.210000001</v>
          </cell>
        </row>
        <row r="1259">
          <cell r="A1259" t="str">
            <v>CBAG1221211</v>
          </cell>
          <cell r="B1259" t="str">
            <v>Valor patrimonial - Controladas</v>
          </cell>
          <cell r="C1259">
            <v>556819412.51999998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151355133.55000001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-322334368.05000001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14857432386.08</v>
          </cell>
          <cell r="AM1259">
            <v>15243272564.1</v>
          </cell>
          <cell r="AN1259">
            <v>-15243272372.559999</v>
          </cell>
          <cell r="AO1259">
            <v>191.54</v>
          </cell>
          <cell r="AP1259">
            <v>12472017020.190001</v>
          </cell>
          <cell r="AQ1259">
            <v>13510043204.65</v>
          </cell>
          <cell r="AR1259">
            <v>12699015768.65</v>
          </cell>
          <cell r="AS1259">
            <v>191.52</v>
          </cell>
          <cell r="AT1259">
            <v>191.54</v>
          </cell>
          <cell r="AU1259">
            <v>-13231895.789999999</v>
          </cell>
        </row>
        <row r="1260">
          <cell r="A1260" t="str">
            <v>1313101</v>
          </cell>
          <cell r="B1260" t="str">
            <v>VALOR PATRIMONIAL-CONTROLADAS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2386037.6</v>
          </cell>
          <cell r="AO1260">
            <v>2386037.6</v>
          </cell>
          <cell r="AP1260">
            <v>0</v>
          </cell>
          <cell r="AQ1260">
            <v>0</v>
          </cell>
          <cell r="AR1260">
            <v>0</v>
          </cell>
          <cell r="AS1260">
            <v>-2505961.2200000002</v>
          </cell>
          <cell r="AT1260">
            <v>-79260.679999999993</v>
          </cell>
          <cell r="AU1260">
            <v>-36536435.93</v>
          </cell>
        </row>
        <row r="1261">
          <cell r="A1261" t="str">
            <v>1313899</v>
          </cell>
          <cell r="B1261" t="str">
            <v>DIFERENCAS DE ELIMINACAO # INVESTIMENTOS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-2385846.06</v>
          </cell>
          <cell r="AO1261">
            <v>-2385846.06</v>
          </cell>
          <cell r="AP1261">
            <v>0</v>
          </cell>
          <cell r="AQ1261">
            <v>0</v>
          </cell>
          <cell r="AR1261">
            <v>0</v>
          </cell>
          <cell r="AS1261">
            <v>2506152.7400000002</v>
          </cell>
          <cell r="AT1261">
            <v>79452.22</v>
          </cell>
          <cell r="AU1261">
            <v>7124.25</v>
          </cell>
        </row>
        <row r="1262">
          <cell r="A1262" t="str">
            <v>1314001</v>
          </cell>
          <cell r="B1262" t="str">
            <v>1100-COPEL GERACAO E TRANSMISSAO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7874988833.2799997</v>
          </cell>
          <cell r="AM1262">
            <v>7874988833.2799997</v>
          </cell>
          <cell r="AN1262">
            <v>-7874988833.2799997</v>
          </cell>
          <cell r="AO1262">
            <v>0</v>
          </cell>
          <cell r="AP1262">
            <v>6136006646.8999996</v>
          </cell>
          <cell r="AQ1262">
            <v>6840048881.8100004</v>
          </cell>
          <cell r="AR1262">
            <v>5763726881.8500004</v>
          </cell>
          <cell r="AS1262">
            <v>0</v>
          </cell>
          <cell r="AT1262">
            <v>0</v>
          </cell>
          <cell r="AU1262">
            <v>0</v>
          </cell>
        </row>
        <row r="1263">
          <cell r="A1263" t="str">
            <v>1314002</v>
          </cell>
          <cell r="B1263" t="str">
            <v>1300-COPEL DISTRIBUICAO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4900513123.3999996</v>
          </cell>
          <cell r="AM1263">
            <v>4900513123.3999996</v>
          </cell>
          <cell r="AN1263">
            <v>-4900513123.3999996</v>
          </cell>
          <cell r="AO1263">
            <v>0</v>
          </cell>
          <cell r="AP1263">
            <v>4075057618.9099998</v>
          </cell>
          <cell r="AQ1263">
            <v>4363954486.0299997</v>
          </cell>
          <cell r="AR1263">
            <v>4592781499.6800003</v>
          </cell>
          <cell r="AS1263">
            <v>0</v>
          </cell>
          <cell r="AT1263">
            <v>0</v>
          </cell>
          <cell r="AU1263">
            <v>0</v>
          </cell>
        </row>
        <row r="1264">
          <cell r="A1264" t="str">
            <v>1314003</v>
          </cell>
          <cell r="B1264" t="str">
            <v>1500-COPEL TELECOMUNICACOES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492079209.55000001</v>
          </cell>
          <cell r="AM1264">
            <v>492079209.55000001</v>
          </cell>
          <cell r="AN1264">
            <v>-492079209.55000001</v>
          </cell>
          <cell r="AO1264">
            <v>0</v>
          </cell>
          <cell r="AP1264">
            <v>446154811.95999998</v>
          </cell>
          <cell r="AQ1264">
            <v>453266950</v>
          </cell>
          <cell r="AR1264">
            <v>496974003.11000001</v>
          </cell>
          <cell r="AS1264">
            <v>0</v>
          </cell>
          <cell r="AT1264">
            <v>0</v>
          </cell>
          <cell r="AU1264">
            <v>0</v>
          </cell>
        </row>
        <row r="1265">
          <cell r="A1265" t="str">
            <v>1314004</v>
          </cell>
          <cell r="B1265" t="str">
            <v>1400-COPEL RENOVAVEIS S.A.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11569954.68</v>
          </cell>
          <cell r="AM1265">
            <v>11569954.68</v>
          </cell>
          <cell r="AN1265">
            <v>-11569954.68</v>
          </cell>
          <cell r="AO1265">
            <v>0</v>
          </cell>
          <cell r="AP1265">
            <v>18778345.109999999</v>
          </cell>
          <cell r="AQ1265">
            <v>-404779.4</v>
          </cell>
          <cell r="AR1265">
            <v>-2860324</v>
          </cell>
          <cell r="AS1265">
            <v>0</v>
          </cell>
          <cell r="AT1265">
            <v>0</v>
          </cell>
          <cell r="AU1265">
            <v>0</v>
          </cell>
        </row>
        <row r="1266">
          <cell r="A1266" t="str">
            <v>1314005</v>
          </cell>
          <cell r="B1266" t="str">
            <v>1600-COPEL PARTICIPACOES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105997625</v>
          </cell>
          <cell r="AM1266">
            <v>105997625</v>
          </cell>
          <cell r="AN1266">
            <v>-105997625</v>
          </cell>
          <cell r="AO1266">
            <v>0</v>
          </cell>
          <cell r="AP1266">
            <v>267869998.63</v>
          </cell>
          <cell r="AQ1266">
            <v>272196300.07999998</v>
          </cell>
          <cell r="AR1266">
            <v>250574003.28</v>
          </cell>
          <cell r="AS1266">
            <v>0</v>
          </cell>
          <cell r="AT1266">
            <v>0</v>
          </cell>
          <cell r="AU1266">
            <v>0</v>
          </cell>
        </row>
        <row r="1267">
          <cell r="A1267" t="str">
            <v>1314006</v>
          </cell>
          <cell r="B1267" t="str">
            <v>1700-COMPAGAS-COMPANHIA PARANAENSE DE GAS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151270559.87</v>
          </cell>
          <cell r="AM1267">
            <v>151270559.87</v>
          </cell>
          <cell r="AN1267">
            <v>-151270559.87</v>
          </cell>
          <cell r="AO1267">
            <v>0</v>
          </cell>
          <cell r="AP1267">
            <v>152810514.88999999</v>
          </cell>
          <cell r="AQ1267">
            <v>174418673.47999999</v>
          </cell>
          <cell r="AR1267">
            <v>150817867.88999999</v>
          </cell>
          <cell r="AS1267">
            <v>0</v>
          </cell>
          <cell r="AT1267">
            <v>0</v>
          </cell>
          <cell r="AU1267">
            <v>0</v>
          </cell>
        </row>
        <row r="1268">
          <cell r="A1268" t="str">
            <v>1314007</v>
          </cell>
          <cell r="B1268" t="str">
            <v>3700-ELEJOR-CENTRAIS ELETRICAS DO RIO JORDAO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49120656.600000001</v>
          </cell>
          <cell r="AM1268">
            <v>49120656.600000001</v>
          </cell>
          <cell r="AN1268">
            <v>-49120656.600000001</v>
          </cell>
          <cell r="AO1268">
            <v>0</v>
          </cell>
          <cell r="AP1268">
            <v>55791229.390000001</v>
          </cell>
          <cell r="AQ1268">
            <v>50436356.969999999</v>
          </cell>
          <cell r="AR1268">
            <v>51799914.299999997</v>
          </cell>
          <cell r="AS1268">
            <v>0</v>
          </cell>
          <cell r="AT1268">
            <v>0</v>
          </cell>
          <cell r="AU1268">
            <v>0</v>
          </cell>
        </row>
        <row r="1269">
          <cell r="A1269" t="str">
            <v>1314008</v>
          </cell>
          <cell r="B1269" t="str">
            <v>4300-UEG ARAUCARIA</v>
          </cell>
          <cell r="C1269">
            <v>366563171.07999998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122187723.7</v>
          </cell>
          <cell r="AM1269">
            <v>488750894.77999997</v>
          </cell>
          <cell r="AN1269">
            <v>-488750894.77999997</v>
          </cell>
          <cell r="AO1269">
            <v>0</v>
          </cell>
          <cell r="AP1269">
            <v>120552454.7</v>
          </cell>
          <cell r="AQ1269">
            <v>135406432.19999999</v>
          </cell>
          <cell r="AR1269">
            <v>171647939.72</v>
          </cell>
          <cell r="AS1269">
            <v>0</v>
          </cell>
          <cell r="AT1269">
            <v>0</v>
          </cell>
          <cell r="AU1269">
            <v>0</v>
          </cell>
        </row>
        <row r="1270">
          <cell r="A1270" t="str">
            <v>1314010</v>
          </cell>
          <cell r="B1270" t="str">
            <v>6000-NOVA ASA BRANCA I ENERGIAS RENOVAVEIS</v>
          </cell>
          <cell r="C1270">
            <v>45718628.460000001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45718628.460000001</v>
          </cell>
          <cell r="AN1270">
            <v>-45718628.460000001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-3840198.82</v>
          </cell>
        </row>
        <row r="1271">
          <cell r="A1271" t="str">
            <v>1314011</v>
          </cell>
          <cell r="B1271" t="str">
            <v>6100-NOVA ASA BRANCA II ENERGIAS RENOVAVEIS</v>
          </cell>
          <cell r="C1271">
            <v>40459141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40459141</v>
          </cell>
          <cell r="AN1271">
            <v>-40459141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-2082166.03</v>
          </cell>
        </row>
        <row r="1272">
          <cell r="A1272" t="str">
            <v>1314012</v>
          </cell>
          <cell r="B1272" t="str">
            <v>6200-NOVA ASA BRANCA III ENERGIAS RENOVAVEIS</v>
          </cell>
          <cell r="C1272">
            <v>72270520.510000005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72270520.510000005</v>
          </cell>
          <cell r="AN1272">
            <v>-72270520.510000005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-3704315.58</v>
          </cell>
        </row>
        <row r="1273">
          <cell r="A1273" t="str">
            <v>1314013</v>
          </cell>
          <cell r="B1273" t="str">
            <v>6300-NOVA EURUS IV ENERGIAS RENOVAVEIS</v>
          </cell>
          <cell r="C1273">
            <v>43409226.270000003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43409226.270000003</v>
          </cell>
          <cell r="AN1273">
            <v>-43409226.270000003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-3523655.71</v>
          </cell>
        </row>
        <row r="1274">
          <cell r="A1274" t="str">
            <v>1314014</v>
          </cell>
          <cell r="B1274" t="str">
            <v>6400-SANTA MARIA ENERGIA RENOVAVEIS</v>
          </cell>
          <cell r="C1274">
            <v>63212286.390000001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63212286.390000001</v>
          </cell>
          <cell r="AN1274">
            <v>-63212286.390000001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14644042.359999999</v>
          </cell>
        </row>
        <row r="1275">
          <cell r="A1275" t="str">
            <v>1314015</v>
          </cell>
          <cell r="B1275" t="str">
            <v>6500-SANTA HELENA ENERGIA RENOVAVEIS</v>
          </cell>
          <cell r="C1275">
            <v>64876706.670000002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64876706.670000002</v>
          </cell>
          <cell r="AN1275">
            <v>-64876706.670000002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21711171.100000001</v>
          </cell>
        </row>
        <row r="1276">
          <cell r="A1276" t="str">
            <v>1314016</v>
          </cell>
          <cell r="B1276" t="str">
            <v>6600-VENTOS DE SANTO URIEL S.A.</v>
          </cell>
          <cell r="C1276">
            <v>24861125.870000001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24861125.870000001</v>
          </cell>
          <cell r="AN1276">
            <v>-24861125.870000001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92538.57</v>
          </cell>
        </row>
        <row r="1277">
          <cell r="A1277" t="str">
            <v>1314017</v>
          </cell>
          <cell r="B1277" t="str">
            <v>5300-S BENTO ENERGIA, INVEST E PARTICIPACOES</v>
          </cell>
          <cell r="C1277">
            <v>159414270.66999999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159414270.66999999</v>
          </cell>
          <cell r="AN1277">
            <v>-159414270.66999999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</row>
        <row r="1278">
          <cell r="A1278" t="str">
            <v>1314018</v>
          </cell>
          <cell r="B1278" t="str">
            <v>7000-GE BOA VISTA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18835558.129999999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18835558.129999999</v>
          </cell>
          <cell r="AN1278">
            <v>-18835558.129999999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</row>
        <row r="1279">
          <cell r="A1279" t="str">
            <v>1314019</v>
          </cell>
          <cell r="B1279" t="str">
            <v>7100-GE FAROL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44135527.75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44135527.75</v>
          </cell>
          <cell r="AN1279">
            <v>-44135527.75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</row>
        <row r="1280">
          <cell r="A1280" t="str">
            <v>1314020</v>
          </cell>
          <cell r="B1280" t="str">
            <v>7200-GE OLHO D AGUA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44148983.640000001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44148983.640000001</v>
          </cell>
          <cell r="AN1280">
            <v>-44148983.640000001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</row>
        <row r="1281">
          <cell r="A1281" t="str">
            <v>1314021</v>
          </cell>
          <cell r="B1281" t="str">
            <v>7300-GE SAO BENTO DO NORTE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44235064.030000001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44235064.030000001</v>
          </cell>
          <cell r="AN1281">
            <v>-44235064.030000001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</row>
        <row r="1282">
          <cell r="A1282" t="str">
            <v>1314022</v>
          </cell>
          <cell r="B1282" t="str">
            <v>5400-CUTIA EMPREENDIMENTOS EOLICOS</v>
          </cell>
          <cell r="C1282">
            <v>-323965664.39999998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-323965664.39999998</v>
          </cell>
          <cell r="AN1282">
            <v>323965664.39999998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</row>
        <row r="1283">
          <cell r="A1283" t="str">
            <v>1314023</v>
          </cell>
          <cell r="B1283" t="str">
            <v>7800-CENTRAL GERADORA EOLICA S BENTO DO NORTE I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-18415663.449999999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-18415663.449999999</v>
          </cell>
          <cell r="AN1283">
            <v>18415663.449999999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</row>
        <row r="1284">
          <cell r="A1284" t="str">
            <v>1314024</v>
          </cell>
          <cell r="B1284" t="str">
            <v>7801-CENTRAL GERADORA EOLICA S BENTO DO NORTE II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-16843064.390000001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-16843064.390000001</v>
          </cell>
          <cell r="AN1284">
            <v>16843064.390000001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</row>
        <row r="1285">
          <cell r="A1285" t="str">
            <v>1314025</v>
          </cell>
          <cell r="B1285" t="str">
            <v>7802-CENTRAL GERADORA EOLICA S BENTO DO NORTE III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-6181687.0700000003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-6181687.0700000003</v>
          </cell>
          <cell r="AN1285">
            <v>6181687.0700000003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</row>
        <row r="1286">
          <cell r="A1286" t="str">
            <v>1314026</v>
          </cell>
          <cell r="B1286" t="str">
            <v>7803-CENTRAL GERADORA EOLICA SAO MIGUEL I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-15549867.34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-15549867.34</v>
          </cell>
          <cell r="AN1286">
            <v>15549867.34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</row>
        <row r="1287">
          <cell r="A1287" t="str">
            <v>1314027</v>
          </cell>
          <cell r="B1287" t="str">
            <v>7804-CENTRAL GERADORA EOLICA SAO MIGUEL II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-16493952.26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-16493952.26</v>
          </cell>
          <cell r="AN1287">
            <v>16493952.26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</row>
        <row r="1288">
          <cell r="A1288" t="str">
            <v>1314028</v>
          </cell>
          <cell r="B1288" t="str">
            <v>7805-CENTRAL GERADORA EOLICA SAO MIGUEL III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-14782485.560000001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-14782485.560000001</v>
          </cell>
          <cell r="AN1288">
            <v>14782485.560000001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</row>
        <row r="1289">
          <cell r="A1289" t="str">
            <v>1314029</v>
          </cell>
          <cell r="B1289" t="str">
            <v>7806-USINA DE ENERGIA EOLICA GUAJIRU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-30012027.5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-30012027.5</v>
          </cell>
          <cell r="AN1289">
            <v>30012027.5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</row>
        <row r="1290">
          <cell r="A1290" t="str">
            <v>1314030</v>
          </cell>
          <cell r="B1290" t="str">
            <v>7807-USINA DE ENERGIA EOLICA JANGADA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-26355637.920000002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-26355637.920000002</v>
          </cell>
          <cell r="AN1290">
            <v>26355637.920000002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</row>
        <row r="1291">
          <cell r="A1291" t="str">
            <v>1314031</v>
          </cell>
          <cell r="B1291" t="str">
            <v>7808-USINA DE ENERGIA EOLICA POTIGUAR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-41101535.450000003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-41101535.450000003</v>
          </cell>
          <cell r="AN1291">
            <v>41101535.450000003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</row>
        <row r="1292">
          <cell r="A1292" t="str">
            <v>1314032</v>
          </cell>
          <cell r="B1292" t="str">
            <v>7809-USINA DE ENERGIA EOLICA CUTIA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-28293168.359999999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-28293168.359999999</v>
          </cell>
          <cell r="AN1292">
            <v>28293168.359999999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</row>
        <row r="1293">
          <cell r="A1293" t="str">
            <v>1314033</v>
          </cell>
          <cell r="B1293" t="str">
            <v>7810-USINA DE ENERGIA EOLICA MARIA HELENA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-35943854.18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-35943854.18</v>
          </cell>
          <cell r="AN1293">
            <v>35943854.18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</row>
        <row r="1294">
          <cell r="A1294" t="str">
            <v>1314034</v>
          </cell>
          <cell r="B1294" t="str">
            <v>7811-USINA DE ENERG EOLICA ESPERANCA DO NORDESTE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-35971419.740000002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-35971419.740000002</v>
          </cell>
          <cell r="AN1294">
            <v>35971419.740000002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</row>
        <row r="1295">
          <cell r="A1295" t="str">
            <v>1314035</v>
          </cell>
          <cell r="B1295" t="str">
            <v>7812-USINA DE ENERG EOL P DOS VENTOS DO NORDESTE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-36390004.829999998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-36390004.829999998</v>
          </cell>
          <cell r="AN1295">
            <v>36390004.829999998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</row>
        <row r="1296">
          <cell r="A1296" t="str">
            <v>1314800</v>
          </cell>
          <cell r="B1296" t="str">
            <v>VALOR JUSTO-COPEL GERACAO E TRANSMISSAO S.A.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890431317.35000002</v>
          </cell>
          <cell r="AM1296">
            <v>890431317.35000002</v>
          </cell>
          <cell r="AN1296">
            <v>-890431317.35000002</v>
          </cell>
          <cell r="AO1296">
            <v>0</v>
          </cell>
          <cell r="AP1296">
            <v>944955264.17999995</v>
          </cell>
          <cell r="AQ1296">
            <v>961539688.09000003</v>
          </cell>
          <cell r="AR1296">
            <v>1046662674.4400001</v>
          </cell>
          <cell r="AS1296">
            <v>0</v>
          </cell>
          <cell r="AT1296">
            <v>0</v>
          </cell>
          <cell r="AU1296">
            <v>0</v>
          </cell>
        </row>
        <row r="1297">
          <cell r="A1297" t="str">
            <v>1314801</v>
          </cell>
          <cell r="B1297" t="str">
            <v>VALOR JUSTO-COPEL DISTRIBUICAO S.A.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259273382.65000001</v>
          </cell>
          <cell r="AM1297">
            <v>259273382.65000001</v>
          </cell>
          <cell r="AN1297">
            <v>-259273382.65000001</v>
          </cell>
          <cell r="AO1297">
            <v>0</v>
          </cell>
          <cell r="AP1297">
            <v>254040135.52000001</v>
          </cell>
          <cell r="AQ1297">
            <v>259180215.38999999</v>
          </cell>
          <cell r="AR1297">
            <v>176891308.38</v>
          </cell>
          <cell r="AS1297">
            <v>0</v>
          </cell>
          <cell r="AT1297">
            <v>0</v>
          </cell>
          <cell r="AU1297">
            <v>0</v>
          </cell>
        </row>
        <row r="1298">
          <cell r="A1298" t="str">
            <v>CBAG1221212</v>
          </cell>
          <cell r="B1298" t="str">
            <v>AFAC - Controladas</v>
          </cell>
          <cell r="C1298">
            <v>964453505.47000003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48644043.07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864029109.85000002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170000</v>
          </cell>
          <cell r="AM1298">
            <v>1877296658.3900001</v>
          </cell>
          <cell r="AN1298">
            <v>-1877296958.04</v>
          </cell>
          <cell r="AO1298">
            <v>-299.64999999999998</v>
          </cell>
          <cell r="AP1298">
            <v>1489500000</v>
          </cell>
          <cell r="AQ1298">
            <v>914500000</v>
          </cell>
          <cell r="AR1298">
            <v>963182052.66999996</v>
          </cell>
          <cell r="AS1298">
            <v>580.35</v>
          </cell>
          <cell r="AT1298">
            <v>0</v>
          </cell>
          <cell r="AU1298">
            <v>30107000</v>
          </cell>
        </row>
        <row r="1299">
          <cell r="A1299" t="str">
            <v>1313107</v>
          </cell>
          <cell r="B1299" t="str">
            <v>ADIANTAMENTO FUTURO AUMENTO CAPITAL-CONTROLADAS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-299.64999999999998</v>
          </cell>
          <cell r="AO1299">
            <v>-299.64999999999998</v>
          </cell>
          <cell r="AP1299">
            <v>0</v>
          </cell>
          <cell r="AQ1299">
            <v>0</v>
          </cell>
          <cell r="AR1299">
            <v>0</v>
          </cell>
          <cell r="AS1299">
            <v>580.35</v>
          </cell>
          <cell r="AT1299">
            <v>0</v>
          </cell>
          <cell r="AU1299">
            <v>7100000</v>
          </cell>
        </row>
        <row r="1300">
          <cell r="A1300" t="str">
            <v>1315001</v>
          </cell>
          <cell r="B1300" t="str">
            <v>1100-AFAC COPEL GERACAO E TRANSMISSAO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979500000</v>
          </cell>
          <cell r="AQ1300">
            <v>909500000</v>
          </cell>
          <cell r="AR1300">
            <v>95033297.900000006</v>
          </cell>
          <cell r="AS1300">
            <v>0</v>
          </cell>
          <cell r="AT1300">
            <v>0</v>
          </cell>
          <cell r="AU1300">
            <v>0</v>
          </cell>
        </row>
        <row r="1301">
          <cell r="A1301" t="str">
            <v>1315002</v>
          </cell>
          <cell r="B1301" t="str">
            <v>1300-AFAC COPEL DISTRIBUICAO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498000000</v>
          </cell>
          <cell r="AQ1301">
            <v>0</v>
          </cell>
          <cell r="AR1301">
            <v>834000000</v>
          </cell>
          <cell r="AS1301">
            <v>0</v>
          </cell>
          <cell r="AT1301">
            <v>0</v>
          </cell>
          <cell r="AU1301">
            <v>0</v>
          </cell>
        </row>
        <row r="1302">
          <cell r="A1302" t="str">
            <v>1315003</v>
          </cell>
          <cell r="B1302" t="str">
            <v>1500-AFAC COPEL TELECOMUNICACOES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11900000</v>
          </cell>
          <cell r="AS1302">
            <v>0</v>
          </cell>
          <cell r="AT1302">
            <v>0</v>
          </cell>
          <cell r="AU1302">
            <v>0</v>
          </cell>
        </row>
        <row r="1303">
          <cell r="A1303" t="str">
            <v>1315004</v>
          </cell>
          <cell r="B1303" t="str">
            <v>1400-AFAC COPEL RENOVAVEIS S.A.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10000000</v>
          </cell>
          <cell r="AQ1303">
            <v>5000000</v>
          </cell>
          <cell r="AR1303">
            <v>20748754.77</v>
          </cell>
          <cell r="AS1303">
            <v>0</v>
          </cell>
          <cell r="AT1303">
            <v>0</v>
          </cell>
          <cell r="AU1303">
            <v>0</v>
          </cell>
        </row>
        <row r="1304">
          <cell r="A1304" t="str">
            <v>1315005</v>
          </cell>
          <cell r="B1304" t="str">
            <v>1600-AFAC COPEL PARTICIPACOES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170000</v>
          </cell>
          <cell r="AM1304">
            <v>170000</v>
          </cell>
          <cell r="AN1304">
            <v>-170000</v>
          </cell>
          <cell r="AO1304">
            <v>0</v>
          </cell>
          <cell r="AP1304">
            <v>2000000</v>
          </cell>
          <cell r="AQ1304">
            <v>0</v>
          </cell>
          <cell r="AR1304">
            <v>1500000</v>
          </cell>
          <cell r="AS1304">
            <v>0</v>
          </cell>
          <cell r="AT1304">
            <v>0</v>
          </cell>
          <cell r="AU1304">
            <v>0</v>
          </cell>
        </row>
        <row r="1305">
          <cell r="A1305" t="str">
            <v>1315010</v>
          </cell>
          <cell r="B1305" t="str">
            <v>6000-AFAC NOVA ASA BRANCA I ENERGIAS RENOVAVEIS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8000000</v>
          </cell>
        </row>
        <row r="1306">
          <cell r="A1306" t="str">
            <v>1315012</v>
          </cell>
          <cell r="B1306" t="str">
            <v>6200-AFAC NOVA ASA BRANCA III ENERGIAS RENOVAVEIS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24900000</v>
          </cell>
        </row>
        <row r="1307">
          <cell r="A1307" t="str">
            <v>1315013</v>
          </cell>
          <cell r="B1307" t="str">
            <v>6300-AFAC NOVA EURUS IV ENERGIAS RENOVAVEIS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20600000</v>
          </cell>
        </row>
        <row r="1308">
          <cell r="A1308" t="str">
            <v>1315014</v>
          </cell>
          <cell r="B1308" t="str">
            <v>6400-AFAC SANTA MARIA ENERGIA RENOVAVEIS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-14639000</v>
          </cell>
        </row>
        <row r="1309">
          <cell r="A1309" t="str">
            <v>1315015</v>
          </cell>
          <cell r="B1309" t="str">
            <v>6500-AFAC SANTA HELENA ENERGIA RENOVAVEIS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-21954000</v>
          </cell>
        </row>
        <row r="1310">
          <cell r="A1310" t="str">
            <v>1315016</v>
          </cell>
          <cell r="B1310" t="str">
            <v>6600-AFAC VENTOS DE SANTO URIEL S.A.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6100000</v>
          </cell>
        </row>
        <row r="1311">
          <cell r="A1311" t="str">
            <v>1315017</v>
          </cell>
          <cell r="B1311" t="str">
            <v>5300-AFAC S BENTO ENERGIA, INVEST E PARTICIPACOES</v>
          </cell>
          <cell r="C1311">
            <v>48644043.07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48644043.07</v>
          </cell>
          <cell r="AN1311">
            <v>-48644043.07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</row>
        <row r="1312">
          <cell r="A1312" t="str">
            <v>1315018</v>
          </cell>
          <cell r="B1312" t="str">
            <v>7000-AFAC GE BOA VISTA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7315541.8399999999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7315541.8399999999</v>
          </cell>
          <cell r="AN1312">
            <v>-7315541.8399999999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</row>
        <row r="1313">
          <cell r="A1313" t="str">
            <v>1315019</v>
          </cell>
          <cell r="B1313" t="str">
            <v>7100-AFAC GE FAROL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8713255.6699999999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8713255.6699999999</v>
          </cell>
          <cell r="AN1313">
            <v>-8713255.6699999999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</row>
        <row r="1314">
          <cell r="A1314" t="str">
            <v>1315020</v>
          </cell>
          <cell r="B1314" t="str">
            <v>7200-AFAC GE OLHO D AGUA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16618227.199999999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16618227.199999999</v>
          </cell>
          <cell r="AN1314">
            <v>-16618227.199999999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</row>
        <row r="1315">
          <cell r="A1315" t="str">
            <v>1315021</v>
          </cell>
          <cell r="B1315" t="str">
            <v>7300-AFAC GE SAO BENTO DO NORTE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15997018.359999999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15997018.359999999</v>
          </cell>
          <cell r="AN1315">
            <v>-15997018.359999999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</row>
        <row r="1316">
          <cell r="A1316" t="str">
            <v>1315022</v>
          </cell>
          <cell r="B1316" t="str">
            <v>5400-AFAC CUTIA EMPREENDIMENTOS EOLICOS</v>
          </cell>
          <cell r="C1316">
            <v>915809462.39999998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915809462.39999998</v>
          </cell>
          <cell r="AN1316">
            <v>-915809462.39999998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</row>
        <row r="1317">
          <cell r="A1317" t="str">
            <v>1315023</v>
          </cell>
          <cell r="B1317" t="str">
            <v>7800-AFAC CENTRAL GER EOLICA S BENTO DO NORTE I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27654619.539999999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27654619.539999999</v>
          </cell>
          <cell r="AN1317">
            <v>-27654619.539999999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</row>
        <row r="1318">
          <cell r="A1318" t="str">
            <v>1315024</v>
          </cell>
          <cell r="B1318" t="str">
            <v>7801-AFAC CENTRAL GER EOLICA S BENTO DO NORTE II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26837320.43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26837320.43</v>
          </cell>
          <cell r="AN1318">
            <v>-26837320.43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</row>
        <row r="1319">
          <cell r="A1319" t="str">
            <v>1315025</v>
          </cell>
          <cell r="B1319" t="str">
            <v>7802-AFAC CENTRAL GER EOLICA S BENTO DO NORTE III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10012943.75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10012943.75</v>
          </cell>
          <cell r="AN1319">
            <v>-10012943.75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</row>
        <row r="1320">
          <cell r="A1320" t="str">
            <v>1315026</v>
          </cell>
          <cell r="B1320" t="str">
            <v>7803-AFAC CENTRAL GERADORA EOLICA SAO MIGUEL I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24592571.969999999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24592571.969999999</v>
          </cell>
          <cell r="AN1320">
            <v>-24592571.969999999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</row>
        <row r="1321">
          <cell r="A1321" t="str">
            <v>1315027</v>
          </cell>
          <cell r="B1321" t="str">
            <v>7804-AFAC CENTRAL GERADORA EOLICA SAO MIGUEL II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26367197.57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26367197.57</v>
          </cell>
          <cell r="AN1321">
            <v>-26367197.57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</row>
        <row r="1322">
          <cell r="A1322" t="str">
            <v>1315028</v>
          </cell>
          <cell r="B1322" t="str">
            <v>7805-AFAC CENTRAL GERADORA EOLICA SAO MIGUEL III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24372744.370000001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24372744.370000001</v>
          </cell>
          <cell r="AN1322">
            <v>-24372744.370000001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</row>
        <row r="1323">
          <cell r="A1323" t="str">
            <v>1315029</v>
          </cell>
          <cell r="B1323" t="str">
            <v>7806-AFAC USINA DE ENERGIA EOLICA GUAJIRU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84626310.819999993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84626310.819999993</v>
          </cell>
          <cell r="AN1323">
            <v>-84626310.819999993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</row>
        <row r="1324">
          <cell r="A1324" t="str">
            <v>1315030</v>
          </cell>
          <cell r="B1324" t="str">
            <v>7807-AFAC USINA DE ENERGIA EOLICA JANGADA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62578160.990000002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62578160.990000002</v>
          </cell>
          <cell r="AN1324">
            <v>-62578160.990000002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</row>
        <row r="1325">
          <cell r="A1325" t="str">
            <v>1315031</v>
          </cell>
          <cell r="B1325" t="str">
            <v>7808-AFAC USINA DE ENERGIA EOLICA POTIGUAR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80226257.349999994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80226257.349999994</v>
          </cell>
          <cell r="AN1325">
            <v>-80226257.349999994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</row>
        <row r="1326">
          <cell r="A1326" t="str">
            <v>1315032</v>
          </cell>
          <cell r="B1326" t="str">
            <v>7809-AFAC USINA DE ENERGIA EOLICA CUTIA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147191775.11000001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147191775.11000001</v>
          </cell>
          <cell r="AN1326">
            <v>-147191775.11000001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</row>
        <row r="1327">
          <cell r="A1327" t="str">
            <v>1315033</v>
          </cell>
          <cell r="B1327" t="str">
            <v>7810-AFAC USINA DE ENERGIA EOLICA MARIA HELENA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59123177.159999996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59123177.159999996</v>
          </cell>
          <cell r="AN1327">
            <v>-59123177.159999996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</row>
        <row r="1328">
          <cell r="A1328" t="str">
            <v>1315034</v>
          </cell>
          <cell r="B1328" t="str">
            <v>7811-AFAC US DE ENERG EOL ESPERANCA DO NORDESTE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145082794.31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145082794.31</v>
          </cell>
          <cell r="AN1328">
            <v>-145082794.31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</row>
        <row r="1329">
          <cell r="A1329" t="str">
            <v>1315035</v>
          </cell>
          <cell r="B1329" t="str">
            <v>7812-AFAC US DE EN EOL P DOS VENTOS DO NORDESTE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145363236.47999999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145363236.47999999</v>
          </cell>
          <cell r="AN1329">
            <v>-145363236.47999999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</row>
        <row r="1330">
          <cell r="A1330" t="str">
            <v>CBAG122122</v>
          </cell>
          <cell r="B1330" t="str">
            <v>Ágio e Concessão na Aquisição de Controladas</v>
          </cell>
          <cell r="C1330">
            <v>365135798.08999997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14192961.34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13952700</v>
          </cell>
          <cell r="AM1330">
            <v>393281459.43000001</v>
          </cell>
          <cell r="AN1330">
            <v>-393281459.43000001</v>
          </cell>
          <cell r="AO1330">
            <v>0</v>
          </cell>
          <cell r="AP1330">
            <v>14518350</v>
          </cell>
          <cell r="AQ1330">
            <v>14706900</v>
          </cell>
          <cell r="AR1330">
            <v>15272550</v>
          </cell>
          <cell r="AS1330">
            <v>0</v>
          </cell>
          <cell r="AT1330">
            <v>0</v>
          </cell>
          <cell r="AU1330">
            <v>-20378.439999999999</v>
          </cell>
        </row>
        <row r="1331">
          <cell r="A1331" t="str">
            <v>CBAG1221221</v>
          </cell>
          <cell r="B1331" t="str">
            <v>Concessão - ágio/deságio</v>
          </cell>
          <cell r="C1331">
            <v>393506654.94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14192961.34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22626293.530000001</v>
          </cell>
          <cell r="AM1331">
            <v>430325909.81</v>
          </cell>
          <cell r="AN1331">
            <v>-430325909.81</v>
          </cell>
          <cell r="AO1331">
            <v>0</v>
          </cell>
          <cell r="AP1331">
            <v>22626293.530000001</v>
          </cell>
          <cell r="AQ1331">
            <v>22626293.530000001</v>
          </cell>
          <cell r="AR1331">
            <v>22626293.530000001</v>
          </cell>
          <cell r="AS1331">
            <v>0</v>
          </cell>
          <cell r="AT1331">
            <v>0</v>
          </cell>
          <cell r="AU1331">
            <v>0</v>
          </cell>
        </row>
        <row r="1332">
          <cell r="A1332" t="str">
            <v>1313103</v>
          </cell>
          <cell r="B1332" t="str">
            <v>AGIO NA AQUISICAO OU SUBSCRICAO-CONTROLADAS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14192961.34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14192961.34</v>
          </cell>
          <cell r="AN1332">
            <v>-14192961.34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</row>
        <row r="1333">
          <cell r="A1333" t="str">
            <v>1316000</v>
          </cell>
          <cell r="B1333" t="str">
            <v>DIREITO DE CONCESSAO - ELEJOR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22626293.530000001</v>
          </cell>
          <cell r="AM1333">
            <v>22626293.530000001</v>
          </cell>
          <cell r="AN1333">
            <v>-22626293.530000001</v>
          </cell>
          <cell r="AO1333">
            <v>0</v>
          </cell>
          <cell r="AP1333">
            <v>22626293.530000001</v>
          </cell>
          <cell r="AQ1333">
            <v>22626293.530000001</v>
          </cell>
          <cell r="AR1333">
            <v>22626293.530000001</v>
          </cell>
          <cell r="AS1333">
            <v>0</v>
          </cell>
          <cell r="AT1333">
            <v>0</v>
          </cell>
          <cell r="AU1333">
            <v>0</v>
          </cell>
        </row>
        <row r="1334">
          <cell r="A1334" t="str">
            <v>1316001</v>
          </cell>
          <cell r="B1334" t="str">
            <v>DIREITO DE AUTORIZACAO - CUTIA EMPREEND. EOLICOS</v>
          </cell>
          <cell r="C1334">
            <v>8711958.8699999992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8711958.8699999992</v>
          </cell>
          <cell r="AN1334">
            <v>-8711958.8699999992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</row>
        <row r="1335">
          <cell r="A1335" t="str">
            <v>1316002</v>
          </cell>
          <cell r="B1335" t="str">
            <v>DIREITO DE AUTORIZACAO - SAO BENTO ENERGIA, INV.</v>
          </cell>
          <cell r="C1335">
            <v>88836952.299999997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88836952.299999997</v>
          </cell>
          <cell r="AN1335">
            <v>-88836952.299999997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</row>
        <row r="1336">
          <cell r="A1336" t="str">
            <v>1316003</v>
          </cell>
          <cell r="B1336" t="str">
            <v>DIREITO DE AUTORIZACAO - NOVA ASA BRANCA I</v>
          </cell>
          <cell r="C1336">
            <v>54979247.719999999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54979247.719999999</v>
          </cell>
          <cell r="AN1336">
            <v>-54979247.719999999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</row>
        <row r="1337">
          <cell r="A1337" t="str">
            <v>1316004</v>
          </cell>
          <cell r="B1337" t="str">
            <v>DIREITO DE AUTORIZACAO - NOVA ASA BRANCA II</v>
          </cell>
          <cell r="C1337">
            <v>55086244.149999999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55086244.149999999</v>
          </cell>
          <cell r="AN1337">
            <v>-55086244.149999999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</row>
        <row r="1338">
          <cell r="A1338" t="str">
            <v>1316005</v>
          </cell>
          <cell r="B1338" t="str">
            <v>DIREITO DE AUTORIZACAO - NOVA ASA BRANCA III</v>
          </cell>
          <cell r="C1338">
            <v>53341686.310000002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53341686.310000002</v>
          </cell>
          <cell r="AN1338">
            <v>-53341686.310000002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</row>
        <row r="1339">
          <cell r="A1339" t="str">
            <v>1316006</v>
          </cell>
          <cell r="B1339" t="str">
            <v>DIREITO DE AUTORIZACAO - NOVA EURUS IV</v>
          </cell>
          <cell r="C1339">
            <v>56583402.799999997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56583402.799999997</v>
          </cell>
          <cell r="AN1339">
            <v>-56583402.799999997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</row>
        <row r="1340">
          <cell r="A1340" t="str">
            <v>1316007</v>
          </cell>
          <cell r="B1340" t="str">
            <v>DIREITO DE AUTORIZACAO - SANTA MARIA</v>
          </cell>
          <cell r="C1340">
            <v>29421369.34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29421369.34</v>
          </cell>
          <cell r="AN1340">
            <v>-29421369.34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</row>
        <row r="1341">
          <cell r="A1341" t="str">
            <v>1316008</v>
          </cell>
          <cell r="B1341" t="str">
            <v>DIREITO DE AUTORIZACAO - SANTA HELENA</v>
          </cell>
          <cell r="C1341">
            <v>31673804.010000002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31673804.010000002</v>
          </cell>
          <cell r="AN1341">
            <v>-31673804.010000002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</row>
        <row r="1342">
          <cell r="A1342" t="str">
            <v>1316009</v>
          </cell>
          <cell r="B1342" t="str">
            <v>DIREITO DE AUTORIZACAO - VENTOS DE SANTO URIEL</v>
          </cell>
          <cell r="C1342">
            <v>14871989.439999999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14871989.439999999</v>
          </cell>
          <cell r="AN1342">
            <v>-14871989.439999999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</row>
        <row r="1343">
          <cell r="A1343" t="str">
            <v>CBAG1221222</v>
          </cell>
          <cell r="B1343" t="str">
            <v>(-) Amortização da Concessão - ágio/deságio</v>
          </cell>
          <cell r="C1343">
            <v>-28370856.850000001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-8673593.5299999993</v>
          </cell>
          <cell r="AM1343">
            <v>-37044450.380000003</v>
          </cell>
          <cell r="AN1343">
            <v>37044450.380000003</v>
          </cell>
          <cell r="AO1343">
            <v>0</v>
          </cell>
          <cell r="AP1343">
            <v>-8107943.5300000003</v>
          </cell>
          <cell r="AQ1343">
            <v>-7919393.5300000003</v>
          </cell>
          <cell r="AR1343">
            <v>-7353743.5300000003</v>
          </cell>
          <cell r="AS1343">
            <v>0</v>
          </cell>
          <cell r="AT1343">
            <v>0</v>
          </cell>
          <cell r="AU1343">
            <v>-20378.439999999999</v>
          </cell>
        </row>
        <row r="1344">
          <cell r="A1344" t="str">
            <v>1313501</v>
          </cell>
          <cell r="B1344" t="str">
            <v>AMORTIZACAO AGIO AQUIS.OU SUBSCRICAO-CONTROLADAS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-20378.439999999999</v>
          </cell>
        </row>
        <row r="1345">
          <cell r="A1345" t="str">
            <v>1316500</v>
          </cell>
          <cell r="B1345" t="str">
            <v>AMORTIZACAO DIR CONCESSAO - ELEJOR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-8673593.5299999993</v>
          </cell>
          <cell r="AM1345">
            <v>-8673593.5299999993</v>
          </cell>
          <cell r="AN1345">
            <v>8673593.5299999993</v>
          </cell>
          <cell r="AO1345">
            <v>0</v>
          </cell>
          <cell r="AP1345">
            <v>-8107943.5300000003</v>
          </cell>
          <cell r="AQ1345">
            <v>-7919393.5300000003</v>
          </cell>
          <cell r="AR1345">
            <v>-7353743.5300000003</v>
          </cell>
          <cell r="AS1345">
            <v>0</v>
          </cell>
          <cell r="AT1345">
            <v>0</v>
          </cell>
          <cell r="AU1345">
            <v>0</v>
          </cell>
        </row>
        <row r="1346">
          <cell r="A1346" t="str">
            <v>1316502</v>
          </cell>
          <cell r="B1346" t="str">
            <v>AMORTIZACAO DIR AUTORIZ-SAO BENTO ENERGIA, INV.</v>
          </cell>
          <cell r="C1346">
            <v>-7782112.7999999998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-7782112.7999999998</v>
          </cell>
          <cell r="AN1346">
            <v>7782112.7999999998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</row>
        <row r="1347">
          <cell r="A1347" t="str">
            <v>1316503</v>
          </cell>
          <cell r="B1347" t="str">
            <v>AMORTIZACAO DIR AUTORIZ-NOVA ASA BRANCA I</v>
          </cell>
          <cell r="C1347">
            <v>-3864483.35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-3864483.35</v>
          </cell>
          <cell r="AN1347">
            <v>3864483.35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</row>
        <row r="1348">
          <cell r="A1348" t="str">
            <v>1316504</v>
          </cell>
          <cell r="B1348" t="str">
            <v>AMORTIZACAO DIR AUTORIZ-NOVA ASA BRANCA II</v>
          </cell>
          <cell r="C1348">
            <v>-3502304.35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-3502304.35</v>
          </cell>
          <cell r="AN1348">
            <v>3502304.35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</row>
        <row r="1349">
          <cell r="A1349" t="str">
            <v>1316505</v>
          </cell>
          <cell r="B1349" t="str">
            <v>AMORTIZACAO DIR AUTORIZ-NOVA ASA BRANCA III</v>
          </cell>
          <cell r="C1349">
            <v>-3604429.17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-3604429.17</v>
          </cell>
          <cell r="AN1349">
            <v>3604429.17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</row>
        <row r="1350">
          <cell r="A1350" t="str">
            <v>1316506</v>
          </cell>
          <cell r="B1350" t="str">
            <v>AMORTIZACAO DIR AUTORIZ-NOVA EURUS IV</v>
          </cell>
          <cell r="C1350">
            <v>-3900359.56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-3900359.56</v>
          </cell>
          <cell r="AN1350">
            <v>3900359.56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</row>
        <row r="1351">
          <cell r="A1351" t="str">
            <v>1316507</v>
          </cell>
          <cell r="B1351" t="str">
            <v>AMORTIZACAO DIR AUTORIZ-SANTA MARIA</v>
          </cell>
          <cell r="C1351">
            <v>-2236533.5299999998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-2236533.5299999998</v>
          </cell>
          <cell r="AN1351">
            <v>2236533.5299999998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</row>
        <row r="1352">
          <cell r="A1352" t="str">
            <v>1316508</v>
          </cell>
          <cell r="B1352" t="str">
            <v>AMORTIZACAO DIR AUTORIZ-SANTA HELENA</v>
          </cell>
          <cell r="C1352">
            <v>-2381737.7400000002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-2381737.7400000002</v>
          </cell>
          <cell r="AN1352">
            <v>2381737.7400000002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</row>
        <row r="1353">
          <cell r="A1353" t="str">
            <v>1316509</v>
          </cell>
          <cell r="B1353" t="str">
            <v>AMORTIZACAO DIR AUTORIZ-VENTOS DE SANTO URIEL</v>
          </cell>
          <cell r="C1353">
            <v>-1098896.3500000001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-1098896.3500000001</v>
          </cell>
          <cell r="AN1353">
            <v>1098896.3500000001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</row>
        <row r="1354">
          <cell r="A1354" t="str">
            <v>CBAG12213</v>
          </cell>
          <cell r="B1354" t="str">
            <v>Participação em Controladas em Conjunto</v>
          </cell>
          <cell r="C1354">
            <v>2364630645.3099999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2454761.64</v>
          </cell>
          <cell r="AL1354">
            <v>87148913.680000007</v>
          </cell>
          <cell r="AM1354">
            <v>2454234320.6300001</v>
          </cell>
          <cell r="AN1354">
            <v>0</v>
          </cell>
          <cell r="AO1354">
            <v>2454234320.6300001</v>
          </cell>
          <cell r="AP1354">
            <v>86739540.5</v>
          </cell>
          <cell r="AQ1354">
            <v>86723534.25</v>
          </cell>
          <cell r="AR1354">
            <v>83861188.900000006</v>
          </cell>
          <cell r="AS1354">
            <v>2284403064.8699999</v>
          </cell>
          <cell r="AT1354">
            <v>2351261185.29</v>
          </cell>
          <cell r="AU1354">
            <v>1842621462.5</v>
          </cell>
        </row>
        <row r="1355">
          <cell r="A1355" t="str">
            <v>CBAG122131</v>
          </cell>
          <cell r="B1355" t="str">
            <v>Valor patrimonial - Controladas em Conjunto</v>
          </cell>
          <cell r="C1355">
            <v>2339592215.6700001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2454761.64</v>
          </cell>
          <cell r="AL1355">
            <v>76284871.120000005</v>
          </cell>
          <cell r="AM1355">
            <v>2418331848.4299998</v>
          </cell>
          <cell r="AN1355">
            <v>0</v>
          </cell>
          <cell r="AO1355">
            <v>2418331848.4299998</v>
          </cell>
          <cell r="AP1355">
            <v>75599822.810000002</v>
          </cell>
          <cell r="AQ1355">
            <v>75491924.849999994</v>
          </cell>
          <cell r="AR1355">
            <v>72353904.370000005</v>
          </cell>
          <cell r="AS1355">
            <v>2269743347.1799998</v>
          </cell>
          <cell r="AT1355">
            <v>2120534274.28</v>
          </cell>
          <cell r="AU1355">
            <v>1782331527.73</v>
          </cell>
        </row>
        <row r="1356">
          <cell r="A1356" t="str">
            <v>1314301</v>
          </cell>
          <cell r="B1356" t="str">
            <v>3900-DOMINO HOLDINGS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2454761.64</v>
          </cell>
          <cell r="AL1356">
            <v>0</v>
          </cell>
          <cell r="AM1356">
            <v>2454761.64</v>
          </cell>
          <cell r="AN1356">
            <v>0</v>
          </cell>
          <cell r="AO1356">
            <v>2454761.64</v>
          </cell>
          <cell r="AP1356">
            <v>0</v>
          </cell>
          <cell r="AQ1356">
            <v>0</v>
          </cell>
          <cell r="AR1356">
            <v>0</v>
          </cell>
          <cell r="AS1356">
            <v>81526044.810000002</v>
          </cell>
          <cell r="AT1356">
            <v>261787577.63999999</v>
          </cell>
          <cell r="AU1356">
            <v>242652143.88</v>
          </cell>
        </row>
        <row r="1357">
          <cell r="A1357" t="str">
            <v>1314302</v>
          </cell>
          <cell r="B1357" t="str">
            <v>6801-VOLTALIA S MIGUEL DO GOSTOSO I PARTICIPACOES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76275630.819999993</v>
          </cell>
          <cell r="AM1357">
            <v>76275630.819999993</v>
          </cell>
          <cell r="AN1357">
            <v>0</v>
          </cell>
          <cell r="AO1357">
            <v>76275630.819999993</v>
          </cell>
          <cell r="AP1357">
            <v>75562938.370000005</v>
          </cell>
          <cell r="AQ1357">
            <v>75422934.780000001</v>
          </cell>
          <cell r="AR1357">
            <v>72248045.870000005</v>
          </cell>
          <cell r="AS1357">
            <v>75562938.370000005</v>
          </cell>
          <cell r="AT1357">
            <v>75422934.780000001</v>
          </cell>
          <cell r="AU1357">
            <v>72248045.870000005</v>
          </cell>
        </row>
        <row r="1358">
          <cell r="A1358" t="str">
            <v>1314303</v>
          </cell>
          <cell r="B1358" t="str">
            <v>4800-COSTA OESTE TRANSMISSORA DE ENERGIA</v>
          </cell>
          <cell r="C1358">
            <v>33028635.969999999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33028635.969999999</v>
          </cell>
          <cell r="AN1358">
            <v>0</v>
          </cell>
          <cell r="AO1358">
            <v>33028635.969999999</v>
          </cell>
          <cell r="AP1358">
            <v>0</v>
          </cell>
          <cell r="AQ1358">
            <v>0</v>
          </cell>
          <cell r="AR1358">
            <v>0</v>
          </cell>
          <cell r="AS1358">
            <v>37232613.509999998</v>
          </cell>
          <cell r="AT1358">
            <v>38490419.859999999</v>
          </cell>
          <cell r="AU1358">
            <v>32631815.16</v>
          </cell>
        </row>
        <row r="1359">
          <cell r="A1359" t="str">
            <v>1314304</v>
          </cell>
          <cell r="B1359" t="str">
            <v>4900-MARUMBI TRANSMISSORA DE ENERGIA</v>
          </cell>
          <cell r="C1359">
            <v>83171962.599999994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83171962.599999994</v>
          </cell>
          <cell r="AN1359">
            <v>0</v>
          </cell>
          <cell r="AO1359">
            <v>83171962.599999994</v>
          </cell>
          <cell r="AP1359">
            <v>0</v>
          </cell>
          <cell r="AQ1359">
            <v>0</v>
          </cell>
          <cell r="AR1359">
            <v>0</v>
          </cell>
          <cell r="AS1359">
            <v>91358200.689999998</v>
          </cell>
          <cell r="AT1359">
            <v>95636379.790000007</v>
          </cell>
          <cell r="AU1359">
            <v>75913855.819999993</v>
          </cell>
        </row>
        <row r="1360">
          <cell r="A1360" t="str">
            <v>1314305</v>
          </cell>
          <cell r="B1360" t="str">
            <v>5000-TRANSMISSORA SUL BRASILEIRA DE ENERGIA</v>
          </cell>
          <cell r="C1360">
            <v>71142351.810000002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71142351.810000002</v>
          </cell>
          <cell r="AN1360">
            <v>0</v>
          </cell>
          <cell r="AO1360">
            <v>71142351.810000002</v>
          </cell>
          <cell r="AP1360">
            <v>0</v>
          </cell>
          <cell r="AQ1360">
            <v>0</v>
          </cell>
          <cell r="AR1360">
            <v>0</v>
          </cell>
          <cell r="AS1360">
            <v>69368662.640000001</v>
          </cell>
          <cell r="AT1360">
            <v>68839579.969999999</v>
          </cell>
          <cell r="AU1360">
            <v>67563114.200000003</v>
          </cell>
        </row>
        <row r="1361">
          <cell r="A1361" t="str">
            <v>1314306</v>
          </cell>
          <cell r="B1361" t="str">
            <v>5100-CAIUA TRANSMISSORA DE ENERGIA</v>
          </cell>
          <cell r="C1361">
            <v>55211541.119999997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55211541.119999997</v>
          </cell>
          <cell r="AN1361">
            <v>0</v>
          </cell>
          <cell r="AO1361">
            <v>55211541.119999997</v>
          </cell>
          <cell r="AP1361">
            <v>0</v>
          </cell>
          <cell r="AQ1361">
            <v>0</v>
          </cell>
          <cell r="AR1361">
            <v>0</v>
          </cell>
          <cell r="AS1361">
            <v>60058104.159999996</v>
          </cell>
          <cell r="AT1361">
            <v>61966927.100000001</v>
          </cell>
          <cell r="AU1361">
            <v>51272458.5</v>
          </cell>
        </row>
        <row r="1362">
          <cell r="A1362" t="str">
            <v>1314307</v>
          </cell>
          <cell r="B1362" t="str">
            <v>5200-INTEGRACAO MARANHENSE TRANS DE ENERGIA</v>
          </cell>
          <cell r="C1362">
            <v>112680227.98999999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112680227.98999999</v>
          </cell>
          <cell r="AN1362">
            <v>0</v>
          </cell>
          <cell r="AO1362">
            <v>112680227.98999999</v>
          </cell>
          <cell r="AP1362">
            <v>0</v>
          </cell>
          <cell r="AQ1362">
            <v>0</v>
          </cell>
          <cell r="AR1362">
            <v>0</v>
          </cell>
          <cell r="AS1362">
            <v>122253317.45</v>
          </cell>
          <cell r="AT1362">
            <v>125576198.19</v>
          </cell>
          <cell r="AU1362">
            <v>101934991.63</v>
          </cell>
        </row>
        <row r="1363">
          <cell r="A1363" t="str">
            <v>1314308</v>
          </cell>
          <cell r="B1363" t="str">
            <v>5600-MATRINCHA TRANSMISSORA DE ENERGIA</v>
          </cell>
          <cell r="C1363">
            <v>822584163.98000002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822584163.98000002</v>
          </cell>
          <cell r="AN1363">
            <v>0</v>
          </cell>
          <cell r="AO1363">
            <v>822584163.98000002</v>
          </cell>
          <cell r="AP1363">
            <v>0</v>
          </cell>
          <cell r="AQ1363">
            <v>0</v>
          </cell>
          <cell r="AR1363">
            <v>0</v>
          </cell>
          <cell r="AS1363">
            <v>792069835.57000005</v>
          </cell>
          <cell r="AT1363">
            <v>683895580.22000003</v>
          </cell>
          <cell r="AU1363">
            <v>651481234.22000003</v>
          </cell>
        </row>
        <row r="1364">
          <cell r="A1364" t="str">
            <v>1314309</v>
          </cell>
          <cell r="B1364" t="str">
            <v>5700-GUARACIABA TRANSMISSORA DE ENERGIA</v>
          </cell>
          <cell r="C1364">
            <v>417594482.36000001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417594482.36000001</v>
          </cell>
          <cell r="AN1364">
            <v>0</v>
          </cell>
          <cell r="AO1364">
            <v>417594482.36000001</v>
          </cell>
          <cell r="AP1364">
            <v>0</v>
          </cell>
          <cell r="AQ1364">
            <v>0</v>
          </cell>
          <cell r="AR1364">
            <v>0</v>
          </cell>
          <cell r="AS1364">
            <v>398969882.41000003</v>
          </cell>
          <cell r="AT1364">
            <v>303317108.47000003</v>
          </cell>
          <cell r="AU1364">
            <v>298794266.05000001</v>
          </cell>
        </row>
        <row r="1365">
          <cell r="A1365" t="str">
            <v>1314310</v>
          </cell>
          <cell r="B1365" t="str">
            <v>5800-PARANAIBA TRANSMISSORA DE ENERGIA</v>
          </cell>
          <cell r="C1365">
            <v>159169683.33000001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159169683.33000001</v>
          </cell>
          <cell r="AN1365">
            <v>0</v>
          </cell>
          <cell r="AO1365">
            <v>159169683.33000001</v>
          </cell>
          <cell r="AP1365">
            <v>0</v>
          </cell>
          <cell r="AQ1365">
            <v>0</v>
          </cell>
          <cell r="AR1365">
            <v>0</v>
          </cell>
          <cell r="AS1365">
            <v>147213489.22999999</v>
          </cell>
          <cell r="AT1365">
            <v>116812817.31</v>
          </cell>
          <cell r="AU1365">
            <v>100725976.16</v>
          </cell>
        </row>
        <row r="1366">
          <cell r="A1366" t="str">
            <v>1314311</v>
          </cell>
          <cell r="B1366" t="str">
            <v>6700-MATA DE SANTA GENEBRA TRANSMISSAO</v>
          </cell>
          <cell r="C1366">
            <v>424085756.73000002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424085756.73000002</v>
          </cell>
          <cell r="AN1366">
            <v>0</v>
          </cell>
          <cell r="AO1366">
            <v>424085756.73000002</v>
          </cell>
          <cell r="AP1366">
            <v>0</v>
          </cell>
          <cell r="AQ1366">
            <v>0</v>
          </cell>
          <cell r="AR1366">
            <v>0</v>
          </cell>
          <cell r="AS1366">
            <v>232239564.90000001</v>
          </cell>
          <cell r="AT1366">
            <v>142954613.96000001</v>
          </cell>
          <cell r="AU1366">
            <v>26902749.030000001</v>
          </cell>
        </row>
        <row r="1367">
          <cell r="A1367" t="str">
            <v>1314312</v>
          </cell>
          <cell r="B1367" t="str">
            <v>6900-CANTAREIRA TRANSMISSORA DE ENERGIA</v>
          </cell>
          <cell r="C1367">
            <v>160923409.78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160923409.78</v>
          </cell>
          <cell r="AN1367">
            <v>0</v>
          </cell>
          <cell r="AO1367">
            <v>160923409.78</v>
          </cell>
          <cell r="AP1367">
            <v>0</v>
          </cell>
          <cell r="AQ1367">
            <v>0</v>
          </cell>
          <cell r="AR1367">
            <v>0</v>
          </cell>
          <cell r="AS1367">
            <v>161853809</v>
          </cell>
          <cell r="AT1367">
            <v>145765146.91999999</v>
          </cell>
          <cell r="AU1367">
            <v>60105018.710000001</v>
          </cell>
        </row>
        <row r="1368">
          <cell r="A1368" t="str">
            <v>1314313</v>
          </cell>
          <cell r="B1368" t="str">
            <v>8400-PARANA GAS EXPLORACAO E PRODUCAO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9240.2999999999993</v>
          </cell>
          <cell r="AM1368">
            <v>9240.2999999999993</v>
          </cell>
          <cell r="AN1368">
            <v>0</v>
          </cell>
          <cell r="AO1368">
            <v>9240.2999999999993</v>
          </cell>
          <cell r="AP1368">
            <v>36884.44</v>
          </cell>
          <cell r="AQ1368">
            <v>68990.070000000007</v>
          </cell>
          <cell r="AR1368">
            <v>105858.5</v>
          </cell>
          <cell r="AS1368">
            <v>36884.44</v>
          </cell>
          <cell r="AT1368">
            <v>68990.070000000007</v>
          </cell>
          <cell r="AU1368">
            <v>105858.5</v>
          </cell>
        </row>
        <row r="1369">
          <cell r="A1369" t="str">
            <v>CBAG122132</v>
          </cell>
          <cell r="B1369" t="str">
            <v>AFAC - Controladas em Conjunto</v>
          </cell>
          <cell r="C1369">
            <v>25038429.640000001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25038429.640000001</v>
          </cell>
          <cell r="AN1369">
            <v>0</v>
          </cell>
          <cell r="AO1369">
            <v>25038429.640000001</v>
          </cell>
          <cell r="AP1369">
            <v>0</v>
          </cell>
          <cell r="AQ1369">
            <v>0</v>
          </cell>
          <cell r="AR1369">
            <v>0</v>
          </cell>
          <cell r="AS1369">
            <v>3520000</v>
          </cell>
          <cell r="AT1369">
            <v>219495301.61000001</v>
          </cell>
          <cell r="AU1369">
            <v>48782650.240000002</v>
          </cell>
        </row>
        <row r="1370">
          <cell r="A1370" t="str">
            <v>1315304</v>
          </cell>
          <cell r="B1370" t="str">
            <v>4900-AFAC MARUMBI TRANSMISSORA DE ENERGIA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3520000</v>
          </cell>
          <cell r="AT1370">
            <v>3520000</v>
          </cell>
          <cell r="AU1370">
            <v>0</v>
          </cell>
        </row>
        <row r="1371">
          <cell r="A1371" t="str">
            <v>1315307</v>
          </cell>
          <cell r="B1371" t="str">
            <v>5200-AFAC INTEGRACAO MARANHENSE TRANS DE ENERGIA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0.17</v>
          </cell>
          <cell r="AU1371">
            <v>2352004.16</v>
          </cell>
        </row>
        <row r="1372">
          <cell r="A1372" t="str">
            <v>1315308</v>
          </cell>
          <cell r="B1372" t="str">
            <v>5600-AFAC MATRINCHA TRANSMISSORA DE ENERGIA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113775349.41</v>
          </cell>
          <cell r="AU1372">
            <v>46430646.079999998</v>
          </cell>
        </row>
        <row r="1373">
          <cell r="A1373" t="str">
            <v>1315309</v>
          </cell>
          <cell r="B1373" t="str">
            <v>5700-AFAC GUARACIABA TRANSMISSORA DE ENERGIA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74725490</v>
          </cell>
          <cell r="AU1373">
            <v>0</v>
          </cell>
        </row>
        <row r="1374">
          <cell r="A1374" t="str">
            <v>1315310</v>
          </cell>
          <cell r="B1374" t="str">
            <v>5800-AFAC PARANAIBA TRANSMISSORA DE ENERGIA</v>
          </cell>
          <cell r="C1374">
            <v>2082500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2082500</v>
          </cell>
          <cell r="AN1374">
            <v>0</v>
          </cell>
          <cell r="AO1374">
            <v>2082500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12250000</v>
          </cell>
          <cell r="AU1374">
            <v>0</v>
          </cell>
        </row>
        <row r="1375">
          <cell r="A1375" t="str">
            <v>1315312</v>
          </cell>
          <cell r="B1375" t="str">
            <v>6900-AFAC CANTAREIRA TRANSMISSORA DE ENERGIA</v>
          </cell>
          <cell r="C1375">
            <v>22955929.640000001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22955929.640000001</v>
          </cell>
          <cell r="AN1375">
            <v>0</v>
          </cell>
          <cell r="AO1375">
            <v>22955929.640000001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15224462.029999999</v>
          </cell>
          <cell r="AU1375">
            <v>0</v>
          </cell>
        </row>
        <row r="1376">
          <cell r="A1376" t="str">
            <v>CBAG122133</v>
          </cell>
          <cell r="B1376" t="str">
            <v>Ágio/Concessão Aquisição Contr. Cjto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10864042.560000001</v>
          </cell>
          <cell r="AM1376">
            <v>10864042.560000001</v>
          </cell>
          <cell r="AN1376">
            <v>0</v>
          </cell>
          <cell r="AO1376">
            <v>10864042.560000001</v>
          </cell>
          <cell r="AP1376">
            <v>11139717.689999999</v>
          </cell>
          <cell r="AQ1376">
            <v>11231609.4</v>
          </cell>
          <cell r="AR1376">
            <v>11507284.529999999</v>
          </cell>
          <cell r="AS1376">
            <v>11139717.689999999</v>
          </cell>
          <cell r="AT1376">
            <v>11231609.4</v>
          </cell>
          <cell r="AU1376">
            <v>11507284.529999999</v>
          </cell>
        </row>
        <row r="1377">
          <cell r="A1377" t="str">
            <v>CBAG1221331</v>
          </cell>
          <cell r="B1377" t="str">
            <v>Concessão - ágio/deságio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11693062.279999999</v>
          </cell>
          <cell r="AM1377">
            <v>11693062.279999999</v>
          </cell>
          <cell r="AN1377">
            <v>0</v>
          </cell>
          <cell r="AO1377">
            <v>11693062.279999999</v>
          </cell>
          <cell r="AP1377">
            <v>11693062.279999999</v>
          </cell>
          <cell r="AQ1377">
            <v>11693062.279999999</v>
          </cell>
          <cell r="AR1377">
            <v>11693062.279999999</v>
          </cell>
          <cell r="AS1377">
            <v>11693062.279999999</v>
          </cell>
          <cell r="AT1377">
            <v>11693062.279999999</v>
          </cell>
          <cell r="AU1377">
            <v>11693062.279999999</v>
          </cell>
        </row>
        <row r="1378">
          <cell r="A1378" t="str">
            <v>1316010</v>
          </cell>
          <cell r="B1378" t="str">
            <v>DIREITO DE AUTORIZACAO - VOLTALIA S MIGUEL GOSTOSO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11693062.279999999</v>
          </cell>
          <cell r="AM1378">
            <v>11693062.279999999</v>
          </cell>
          <cell r="AN1378">
            <v>0</v>
          </cell>
          <cell r="AO1378">
            <v>11693062.279999999</v>
          </cell>
          <cell r="AP1378">
            <v>11693062.279999999</v>
          </cell>
          <cell r="AQ1378">
            <v>11693062.279999999</v>
          </cell>
          <cell r="AR1378">
            <v>11693062.279999999</v>
          </cell>
          <cell r="AS1378">
            <v>11693062.279999999</v>
          </cell>
          <cell r="AT1378">
            <v>11693062.279999999</v>
          </cell>
          <cell r="AU1378">
            <v>11693062.279999999</v>
          </cell>
        </row>
        <row r="1379">
          <cell r="A1379" t="str">
            <v>CBAG1221332</v>
          </cell>
          <cell r="B1379" t="str">
            <v>(-) Amortização da Concessão - ágio/deságio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-829019.72</v>
          </cell>
          <cell r="AM1379">
            <v>-829019.72</v>
          </cell>
          <cell r="AN1379">
            <v>0</v>
          </cell>
          <cell r="AO1379">
            <v>-829019.72</v>
          </cell>
          <cell r="AP1379">
            <v>-553344.59</v>
          </cell>
          <cell r="AQ1379">
            <v>-461452.88</v>
          </cell>
          <cell r="AR1379">
            <v>-185777.75</v>
          </cell>
          <cell r="AS1379">
            <v>-553344.59</v>
          </cell>
          <cell r="AT1379">
            <v>-461452.88</v>
          </cell>
          <cell r="AU1379">
            <v>-185777.75</v>
          </cell>
        </row>
        <row r="1380">
          <cell r="A1380" t="str">
            <v>1316510</v>
          </cell>
          <cell r="B1380" t="str">
            <v>AMORTIZACAO DIR AUTORIZ-VOLTALIA S MIGUEL GOSTOSO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-829019.72</v>
          </cell>
          <cell r="AM1380">
            <v>-829019.72</v>
          </cell>
          <cell r="AN1380">
            <v>0</v>
          </cell>
          <cell r="AO1380">
            <v>-829019.72</v>
          </cell>
          <cell r="AP1380">
            <v>-553344.59</v>
          </cell>
          <cell r="AQ1380">
            <v>-461452.88</v>
          </cell>
          <cell r="AR1380">
            <v>-185777.75</v>
          </cell>
          <cell r="AS1380">
            <v>-553344.59</v>
          </cell>
          <cell r="AT1380">
            <v>-461452.88</v>
          </cell>
          <cell r="AU1380">
            <v>-185777.75</v>
          </cell>
        </row>
        <row r="1381">
          <cell r="A1381" t="str">
            <v>CBAG12214</v>
          </cell>
          <cell r="B1381" t="str">
            <v>Outras Participações Societárias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18197448.48</v>
          </cell>
          <cell r="AR1381">
            <v>17625689.100000001</v>
          </cell>
          <cell r="AS1381">
            <v>0</v>
          </cell>
          <cell r="AT1381">
            <v>19391747.760000002</v>
          </cell>
          <cell r="AU1381">
            <v>18819988.379999999</v>
          </cell>
        </row>
        <row r="1382">
          <cell r="A1382" t="str">
            <v>CBAG122142</v>
          </cell>
          <cell r="B1382" t="str">
            <v>Participações Avaliadas pelo Custo Aquisição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16974815.800000001</v>
          </cell>
          <cell r="AR1382">
            <v>16691708.029999999</v>
          </cell>
          <cell r="AS1382">
            <v>0</v>
          </cell>
          <cell r="AT1382">
            <v>16974815.800000001</v>
          </cell>
          <cell r="AU1382">
            <v>16691708.029999999</v>
          </cell>
        </row>
        <row r="1383">
          <cell r="A1383" t="str">
            <v>CBAG1221421</v>
          </cell>
          <cell r="B1383" t="str">
            <v>Participações Avaliadas pelo Custo Aquisição</v>
          </cell>
          <cell r="C1383">
            <v>1044000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1044000</v>
          </cell>
          <cell r="AN1383">
            <v>0</v>
          </cell>
          <cell r="AO1383">
            <v>1044000</v>
          </cell>
          <cell r="AP1383">
            <v>0</v>
          </cell>
          <cell r="AQ1383">
            <v>17923347.809999999</v>
          </cell>
          <cell r="AR1383">
            <v>17640240.039999999</v>
          </cell>
          <cell r="AS1383">
            <v>1044000</v>
          </cell>
          <cell r="AT1383">
            <v>18967347.809999999</v>
          </cell>
          <cell r="AU1383">
            <v>18684240.039999999</v>
          </cell>
        </row>
        <row r="1384">
          <cell r="A1384" t="str">
            <v>1313400</v>
          </cell>
          <cell r="B1384" t="str">
            <v>CUSTO DE AQUISICAO</v>
          </cell>
          <cell r="C1384">
            <v>1044000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1044000</v>
          </cell>
          <cell r="AN1384">
            <v>0</v>
          </cell>
          <cell r="AO1384">
            <v>1044000</v>
          </cell>
          <cell r="AP1384">
            <v>0</v>
          </cell>
          <cell r="AQ1384">
            <v>10142214.41</v>
          </cell>
          <cell r="AR1384">
            <v>15789685.09</v>
          </cell>
          <cell r="AS1384">
            <v>1044000</v>
          </cell>
          <cell r="AT1384">
            <v>11186214.41</v>
          </cell>
          <cell r="AU1384">
            <v>16833685.09</v>
          </cell>
        </row>
        <row r="1385">
          <cell r="A1385" t="str">
            <v>1313800</v>
          </cell>
          <cell r="B1385" t="str">
            <v>CUSTO DE AQUISICAO - VALOR JUSTO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7781133.4000000004</v>
          </cell>
          <cell r="AR1385">
            <v>1850554.95</v>
          </cell>
          <cell r="AS1385">
            <v>0</v>
          </cell>
          <cell r="AT1385">
            <v>7781133.4000000004</v>
          </cell>
          <cell r="AU1385">
            <v>1850554.95</v>
          </cell>
        </row>
        <row r="1386">
          <cell r="A1386" t="str">
            <v>CBAG1221422</v>
          </cell>
          <cell r="B1386" t="str">
            <v>(-) Prov Desvaloriz Particip Custo Aquisição</v>
          </cell>
          <cell r="C1386">
            <v>-1044000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-1044000</v>
          </cell>
          <cell r="AN1386">
            <v>0</v>
          </cell>
          <cell r="AO1386">
            <v>-1044000</v>
          </cell>
          <cell r="AP1386">
            <v>0</v>
          </cell>
          <cell r="AQ1386">
            <v>-948532.01</v>
          </cell>
          <cell r="AR1386">
            <v>-948532.01</v>
          </cell>
          <cell r="AS1386">
            <v>-1044000</v>
          </cell>
          <cell r="AT1386">
            <v>-1992532.01</v>
          </cell>
          <cell r="AU1386">
            <v>-1992532.01</v>
          </cell>
        </row>
        <row r="1387">
          <cell r="A1387" t="str">
            <v>1313703</v>
          </cell>
          <cell r="B1387" t="str">
            <v>AVALIACAO PELO CUSTO DE AQUISICAO</v>
          </cell>
          <cell r="C1387">
            <v>-1044000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-1044000</v>
          </cell>
          <cell r="AN1387">
            <v>0</v>
          </cell>
          <cell r="AO1387">
            <v>-1044000</v>
          </cell>
          <cell r="AP1387">
            <v>0</v>
          </cell>
          <cell r="AQ1387">
            <v>-948532.01</v>
          </cell>
          <cell r="AR1387">
            <v>-948532.01</v>
          </cell>
          <cell r="AS1387">
            <v>-1044000</v>
          </cell>
          <cell r="AT1387">
            <v>-1992532.01</v>
          </cell>
          <cell r="AU1387">
            <v>-1992532.01</v>
          </cell>
        </row>
        <row r="1388">
          <cell r="A1388" t="str">
            <v>CBAG122143</v>
          </cell>
          <cell r="B1388" t="str">
            <v>Incentivos Fiscais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1222632.68</v>
          </cell>
          <cell r="AR1388">
            <v>933981.07</v>
          </cell>
          <cell r="AS1388">
            <v>0</v>
          </cell>
          <cell r="AT1388">
            <v>1222632.68</v>
          </cell>
          <cell r="AU1388">
            <v>933981.07</v>
          </cell>
        </row>
        <row r="1389">
          <cell r="A1389" t="str">
            <v>CBAG1221431</v>
          </cell>
          <cell r="B1389" t="str">
            <v>Fundo de Investimento da Amazônia - Finam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28879302.09</v>
          </cell>
          <cell r="AR1389">
            <v>29055917.370000001</v>
          </cell>
          <cell r="AS1389">
            <v>0</v>
          </cell>
          <cell r="AT1389">
            <v>28879302.09</v>
          </cell>
          <cell r="AU1389">
            <v>29055917.370000001</v>
          </cell>
        </row>
        <row r="1390">
          <cell r="A1390" t="str">
            <v>1313406</v>
          </cell>
          <cell r="B1390" t="str">
            <v>INCENTIVOS FISCAIS FINAM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30012765.379999999</v>
          </cell>
          <cell r="AR1390">
            <v>30012765.379999999</v>
          </cell>
          <cell r="AS1390">
            <v>0</v>
          </cell>
          <cell r="AT1390">
            <v>30012765.379999999</v>
          </cell>
          <cell r="AU1390">
            <v>30012765.379999999</v>
          </cell>
        </row>
        <row r="1391">
          <cell r="A1391" t="str">
            <v>1313801</v>
          </cell>
          <cell r="B1391" t="str">
            <v>INCENTIVOS FISCAIS FINAM - VALOR JUSTO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-1133463.29</v>
          </cell>
          <cell r="AR1391">
            <v>-956848.01</v>
          </cell>
          <cell r="AS1391">
            <v>0</v>
          </cell>
          <cell r="AT1391">
            <v>-1133463.29</v>
          </cell>
          <cell r="AU1391">
            <v>-956848.01</v>
          </cell>
        </row>
        <row r="1392">
          <cell r="A1392" t="str">
            <v>CBAG1221432</v>
          </cell>
          <cell r="B1392" t="str">
            <v>(-) Prov. para Desvalorização - Finam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-27745838.870000001</v>
          </cell>
          <cell r="AR1392">
            <v>-27745838.870000001</v>
          </cell>
          <cell r="AS1392">
            <v>0</v>
          </cell>
          <cell r="AT1392">
            <v>-27745838.870000001</v>
          </cell>
          <cell r="AU1392">
            <v>-27745838.870000001</v>
          </cell>
        </row>
        <row r="1393">
          <cell r="A1393" t="str">
            <v>1313701</v>
          </cell>
          <cell r="B1393" t="str">
            <v>INCENTIVOS FISCAIS FINAM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-27745838.870000001</v>
          </cell>
          <cell r="AR1393">
            <v>-27745838.870000001</v>
          </cell>
          <cell r="AS1393">
            <v>0</v>
          </cell>
          <cell r="AT1393">
            <v>-27745838.870000001</v>
          </cell>
          <cell r="AU1393">
            <v>-27745838.870000001</v>
          </cell>
        </row>
        <row r="1394">
          <cell r="A1394" t="str">
            <v>CBAG1221433</v>
          </cell>
          <cell r="B1394" t="str">
            <v>Fundo de Investimento do Nordeste - Finor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9346505.3100000005</v>
          </cell>
          <cell r="AR1394">
            <v>8881238.4199999999</v>
          </cell>
          <cell r="AS1394">
            <v>0</v>
          </cell>
          <cell r="AT1394">
            <v>9346505.3100000005</v>
          </cell>
          <cell r="AU1394">
            <v>8881238.4199999999</v>
          </cell>
        </row>
        <row r="1395">
          <cell r="A1395" t="str">
            <v>1313402</v>
          </cell>
          <cell r="B1395" t="str">
            <v>INCENTIVOS FISCAIS FINOR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9870375.9299999997</v>
          </cell>
          <cell r="AR1395">
            <v>9870375.9299999997</v>
          </cell>
          <cell r="AS1395">
            <v>0</v>
          </cell>
          <cell r="AT1395">
            <v>9870375.9299999997</v>
          </cell>
          <cell r="AU1395">
            <v>9870375.9299999997</v>
          </cell>
        </row>
        <row r="1396">
          <cell r="A1396" t="str">
            <v>1313802</v>
          </cell>
          <cell r="B1396" t="str">
            <v>INCENTIVOS FISCAIS FINOR - VALOR JUSTO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-523870.62</v>
          </cell>
          <cell r="AR1396">
            <v>-989137.51</v>
          </cell>
          <cell r="AS1396">
            <v>0</v>
          </cell>
          <cell r="AT1396">
            <v>-523870.62</v>
          </cell>
          <cell r="AU1396">
            <v>-989137.51</v>
          </cell>
        </row>
        <row r="1397">
          <cell r="A1397" t="str">
            <v>CBAG1221434</v>
          </cell>
          <cell r="B1397" t="str">
            <v>(-) Prov. para Desvalorização - Finor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-9257335.8499999996</v>
          </cell>
          <cell r="AR1397">
            <v>-9257335.8499999996</v>
          </cell>
          <cell r="AS1397">
            <v>0</v>
          </cell>
          <cell r="AT1397">
            <v>-9257335.8499999996</v>
          </cell>
          <cell r="AU1397">
            <v>-9257335.8499999996</v>
          </cell>
        </row>
        <row r="1398">
          <cell r="A1398" t="str">
            <v>1313700</v>
          </cell>
          <cell r="B1398" t="str">
            <v>INCENTIVOS FISCAIS FINOR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-9257335.8499999996</v>
          </cell>
          <cell r="AR1398">
            <v>-9257335.8499999996</v>
          </cell>
          <cell r="AS1398">
            <v>0</v>
          </cell>
          <cell r="AT1398">
            <v>-9257335.8499999996</v>
          </cell>
          <cell r="AU1398">
            <v>-9257335.8499999996</v>
          </cell>
        </row>
        <row r="1399">
          <cell r="A1399" t="str">
            <v>CBAG122144</v>
          </cell>
          <cell r="B1399" t="str">
            <v>Outros Investimentos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1194299.28</v>
          </cell>
          <cell r="AU1399">
            <v>1194299.28</v>
          </cell>
        </row>
        <row r="1400">
          <cell r="A1400" t="str">
            <v>CBAG1221441</v>
          </cell>
          <cell r="B1400" t="str">
            <v>Outros Investimentos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1194299.28</v>
          </cell>
          <cell r="AU1400">
            <v>1194299.28</v>
          </cell>
        </row>
        <row r="1401">
          <cell r="A1401" t="str">
            <v>1312100</v>
          </cell>
          <cell r="B1401" t="str">
            <v>DIVERSOS INVESTIMENTOS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1194299.28</v>
          </cell>
          <cell r="AU1401">
            <v>1194299.28</v>
          </cell>
        </row>
        <row r="1402">
          <cell r="A1402" t="str">
            <v>1312101</v>
          </cell>
          <cell r="B1402" t="str">
            <v>(-) DIVERSOS INVESTIMENTOS - CPC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-1194299.28</v>
          </cell>
          <cell r="AU1402">
            <v>-1194299.28</v>
          </cell>
        </row>
        <row r="1403">
          <cell r="A1403" t="str">
            <v>1312110</v>
          </cell>
          <cell r="B1403" t="str">
            <v>DIVERSOS INVESTIMENTOS - CPC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1194299.28</v>
          </cell>
          <cell r="AU1403">
            <v>1194299.28</v>
          </cell>
        </row>
        <row r="1404">
          <cell r="A1404" t="str">
            <v>CBAG1222</v>
          </cell>
          <cell r="B1404" t="str">
            <v>Propriedades para investimento</v>
          </cell>
          <cell r="C1404">
            <v>0</v>
          </cell>
          <cell r="D1404">
            <v>1362322.4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1362322.4</v>
          </cell>
          <cell r="AN1404">
            <v>0</v>
          </cell>
          <cell r="AO1404">
            <v>1362322.4</v>
          </cell>
          <cell r="AP1404">
            <v>0</v>
          </cell>
          <cell r="AQ1404">
            <v>0</v>
          </cell>
          <cell r="AR1404">
            <v>0</v>
          </cell>
          <cell r="AS1404">
            <v>1362322.4</v>
          </cell>
          <cell r="AT1404">
            <v>1652153.14</v>
          </cell>
          <cell r="AU1404">
            <v>1652153.14</v>
          </cell>
        </row>
        <row r="1405">
          <cell r="A1405" t="str">
            <v>1310140</v>
          </cell>
          <cell r="B1405" t="str">
            <v>EDIFICACOES, OBRAS CIVIS E BENFEITORIAS</v>
          </cell>
          <cell r="C1405">
            <v>0</v>
          </cell>
          <cell r="D1405">
            <v>31667.74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31667.74</v>
          </cell>
          <cell r="AN1405">
            <v>0</v>
          </cell>
          <cell r="AO1405">
            <v>31667.74</v>
          </cell>
          <cell r="AP1405">
            <v>0</v>
          </cell>
          <cell r="AQ1405">
            <v>0</v>
          </cell>
          <cell r="AR1405">
            <v>0</v>
          </cell>
          <cell r="AS1405">
            <v>31667.74</v>
          </cell>
          <cell r="AT1405">
            <v>31667.74</v>
          </cell>
          <cell r="AU1405">
            <v>31667.74</v>
          </cell>
        </row>
        <row r="1406">
          <cell r="A1406" t="str">
            <v>1310141</v>
          </cell>
          <cell r="B1406" t="str">
            <v>(-) EDIFICACAO,OBRAS CIVIS E BENFEITORIAS # CPC</v>
          </cell>
          <cell r="C1406">
            <v>0</v>
          </cell>
          <cell r="D1406">
            <v>-31667.74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-31667.74</v>
          </cell>
          <cell r="AN1406">
            <v>0</v>
          </cell>
          <cell r="AO1406">
            <v>-31667.74</v>
          </cell>
          <cell r="AP1406">
            <v>0</v>
          </cell>
          <cell r="AQ1406">
            <v>0</v>
          </cell>
          <cell r="AR1406">
            <v>0</v>
          </cell>
          <cell r="AS1406">
            <v>-31667.74</v>
          </cell>
          <cell r="AT1406">
            <v>-31667.74</v>
          </cell>
          <cell r="AU1406">
            <v>-31667.74</v>
          </cell>
        </row>
        <row r="1407">
          <cell r="A1407" t="str">
            <v>1310149</v>
          </cell>
          <cell r="B1407" t="str">
            <v>EDIFICACAO,OBRAS CIVIS E BENFEITORIAS # CPC</v>
          </cell>
          <cell r="C1407">
            <v>0</v>
          </cell>
          <cell r="D1407">
            <v>31667.74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31667.74</v>
          </cell>
          <cell r="AN1407">
            <v>0</v>
          </cell>
          <cell r="AO1407">
            <v>31667.74</v>
          </cell>
          <cell r="AP1407">
            <v>0</v>
          </cell>
          <cell r="AQ1407">
            <v>0</v>
          </cell>
          <cell r="AR1407">
            <v>0</v>
          </cell>
          <cell r="AS1407">
            <v>31667.74</v>
          </cell>
          <cell r="AT1407">
            <v>31667.74</v>
          </cell>
          <cell r="AU1407">
            <v>31667.74</v>
          </cell>
        </row>
        <row r="1408">
          <cell r="A1408" t="str">
            <v>1310549</v>
          </cell>
          <cell r="B1408" t="str">
            <v>EDIFICACAO,OBRAS CIVIS E BENFEITORIAS # CPC</v>
          </cell>
          <cell r="C1408">
            <v>0</v>
          </cell>
          <cell r="D1408">
            <v>-31667.74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-31667.74</v>
          </cell>
          <cell r="AN1408">
            <v>0</v>
          </cell>
          <cell r="AO1408">
            <v>-31667.74</v>
          </cell>
          <cell r="AP1408">
            <v>0</v>
          </cell>
          <cell r="AQ1408">
            <v>0</v>
          </cell>
          <cell r="AR1408">
            <v>0</v>
          </cell>
          <cell r="AS1408">
            <v>-31667.74</v>
          </cell>
          <cell r="AT1408">
            <v>-31667.74</v>
          </cell>
          <cell r="AU1408">
            <v>-31667.74</v>
          </cell>
        </row>
        <row r="1409">
          <cell r="A1409" t="str">
            <v>1311200</v>
          </cell>
          <cell r="B1409" t="str">
            <v>TERRENOS</v>
          </cell>
          <cell r="C1409">
            <v>0</v>
          </cell>
          <cell r="D1409">
            <v>1275352.03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1275352.03</v>
          </cell>
          <cell r="AN1409">
            <v>0</v>
          </cell>
          <cell r="AO1409">
            <v>1275352.03</v>
          </cell>
          <cell r="AP1409">
            <v>0</v>
          </cell>
          <cell r="AQ1409">
            <v>0</v>
          </cell>
          <cell r="AR1409">
            <v>0</v>
          </cell>
          <cell r="AS1409">
            <v>1275352.03</v>
          </cell>
          <cell r="AT1409">
            <v>1531591.44</v>
          </cell>
          <cell r="AU1409">
            <v>1531591.44</v>
          </cell>
        </row>
        <row r="1410">
          <cell r="A1410" t="str">
            <v>1311201</v>
          </cell>
          <cell r="B1410" t="str">
            <v>(-) TERRENOS # CPC</v>
          </cell>
          <cell r="C1410">
            <v>0</v>
          </cell>
          <cell r="D1410">
            <v>-1275352.03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-1275352.03</v>
          </cell>
          <cell r="AN1410">
            <v>0</v>
          </cell>
          <cell r="AO1410">
            <v>-1275352.03</v>
          </cell>
          <cell r="AP1410">
            <v>0</v>
          </cell>
          <cell r="AQ1410">
            <v>0</v>
          </cell>
          <cell r="AR1410">
            <v>0</v>
          </cell>
          <cell r="AS1410">
            <v>-1275352.03</v>
          </cell>
          <cell r="AT1410">
            <v>-1531591.44</v>
          </cell>
          <cell r="AU1410">
            <v>-1531591.44</v>
          </cell>
        </row>
        <row r="1411">
          <cell r="A1411" t="str">
            <v>1311210</v>
          </cell>
          <cell r="B1411" t="str">
            <v>TERRENOS # CPC</v>
          </cell>
          <cell r="C1411">
            <v>0</v>
          </cell>
          <cell r="D1411">
            <v>1275352.03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1275352.03</v>
          </cell>
          <cell r="AN1411">
            <v>0</v>
          </cell>
          <cell r="AO1411">
            <v>1275352.03</v>
          </cell>
          <cell r="AP1411">
            <v>0</v>
          </cell>
          <cell r="AQ1411">
            <v>0</v>
          </cell>
          <cell r="AR1411">
            <v>0</v>
          </cell>
          <cell r="AS1411">
            <v>1275352.03</v>
          </cell>
          <cell r="AT1411">
            <v>1531591.44</v>
          </cell>
          <cell r="AU1411">
            <v>1531591.44</v>
          </cell>
        </row>
        <row r="1412">
          <cell r="A1412" t="str">
            <v>1311211</v>
          </cell>
          <cell r="B1412" t="str">
            <v>TERRENOS # VLR JUSTO</v>
          </cell>
          <cell r="C1412">
            <v>0</v>
          </cell>
          <cell r="D1412">
            <v>-18161.34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-18161.34</v>
          </cell>
          <cell r="AN1412">
            <v>0</v>
          </cell>
          <cell r="AO1412">
            <v>-18161.34</v>
          </cell>
          <cell r="AP1412">
            <v>0</v>
          </cell>
          <cell r="AQ1412">
            <v>0</v>
          </cell>
          <cell r="AR1412">
            <v>0</v>
          </cell>
          <cell r="AS1412">
            <v>-18161.34</v>
          </cell>
          <cell r="AT1412">
            <v>-18161.34</v>
          </cell>
          <cell r="AU1412">
            <v>-18161.34</v>
          </cell>
        </row>
        <row r="1413">
          <cell r="A1413" t="str">
            <v>1311400</v>
          </cell>
          <cell r="B1413" t="str">
            <v>EDIFICACOES, OBRAS CIVIS E BENFEITORIAS</v>
          </cell>
          <cell r="C1413">
            <v>0</v>
          </cell>
          <cell r="D1413">
            <v>327028.18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327028.18</v>
          </cell>
          <cell r="AN1413">
            <v>0</v>
          </cell>
          <cell r="AO1413">
            <v>327028.18</v>
          </cell>
          <cell r="AP1413">
            <v>0</v>
          </cell>
          <cell r="AQ1413">
            <v>0</v>
          </cell>
          <cell r="AR1413">
            <v>0</v>
          </cell>
          <cell r="AS1413">
            <v>327028.18</v>
          </cell>
          <cell r="AT1413">
            <v>360619.51</v>
          </cell>
          <cell r="AU1413">
            <v>360619.51</v>
          </cell>
        </row>
        <row r="1414">
          <cell r="A1414" t="str">
            <v>1311401</v>
          </cell>
          <cell r="B1414" t="str">
            <v>(-) EDIFICACAO,OBRAS CIVIS E BENFEITORIAS # CPC</v>
          </cell>
          <cell r="C1414">
            <v>0</v>
          </cell>
          <cell r="D1414">
            <v>-327028.18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-327028.18</v>
          </cell>
          <cell r="AN1414">
            <v>0</v>
          </cell>
          <cell r="AO1414">
            <v>-327028.18</v>
          </cell>
          <cell r="AP1414">
            <v>0</v>
          </cell>
          <cell r="AQ1414">
            <v>0</v>
          </cell>
          <cell r="AR1414">
            <v>0</v>
          </cell>
          <cell r="AS1414">
            <v>-327028.18</v>
          </cell>
          <cell r="AT1414">
            <v>-360619.51</v>
          </cell>
          <cell r="AU1414">
            <v>-360619.51</v>
          </cell>
        </row>
        <row r="1415">
          <cell r="A1415" t="str">
            <v>1311410</v>
          </cell>
          <cell r="B1415" t="str">
            <v>EDIFICACAO,OBRAS CIVIS E BENFEITORIAS # CPC</v>
          </cell>
          <cell r="C1415">
            <v>0</v>
          </cell>
          <cell r="D1415">
            <v>327028.18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327028.18</v>
          </cell>
          <cell r="AN1415">
            <v>0</v>
          </cell>
          <cell r="AO1415">
            <v>327028.18</v>
          </cell>
          <cell r="AP1415">
            <v>0</v>
          </cell>
          <cell r="AQ1415">
            <v>0</v>
          </cell>
          <cell r="AR1415">
            <v>0</v>
          </cell>
          <cell r="AS1415">
            <v>327028.18</v>
          </cell>
          <cell r="AT1415">
            <v>360619.51</v>
          </cell>
          <cell r="AU1415">
            <v>360619.51</v>
          </cell>
        </row>
        <row r="1416">
          <cell r="A1416" t="str">
            <v>1311460</v>
          </cell>
          <cell r="B1416" t="str">
            <v>EDIFICACAO,OBRAS CIVIS E BENFEITORIAS # CPC</v>
          </cell>
          <cell r="C1416">
            <v>0</v>
          </cell>
          <cell r="D1416">
            <v>-221896.47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-221896.47</v>
          </cell>
          <cell r="AN1416">
            <v>0</v>
          </cell>
          <cell r="AO1416">
            <v>-221896.47</v>
          </cell>
          <cell r="AP1416">
            <v>0</v>
          </cell>
          <cell r="AQ1416">
            <v>0</v>
          </cell>
          <cell r="AR1416">
            <v>0</v>
          </cell>
          <cell r="AS1416">
            <v>-221896.47</v>
          </cell>
          <cell r="AT1416">
            <v>-221896.47</v>
          </cell>
          <cell r="AU1416">
            <v>-221896.47</v>
          </cell>
        </row>
        <row r="1417">
          <cell r="A1417" t="str">
            <v>CBAG123</v>
          </cell>
          <cell r="B1417" t="str">
            <v>Imobilizado</v>
          </cell>
          <cell r="C1417">
            <v>6234913859.4300003</v>
          </cell>
          <cell r="D1417">
            <v>0</v>
          </cell>
          <cell r="E1417">
            <v>815595212.62</v>
          </cell>
          <cell r="F1417">
            <v>0</v>
          </cell>
          <cell r="G1417">
            <v>401596835.56</v>
          </cell>
          <cell r="H1417">
            <v>359374906.86000001</v>
          </cell>
          <cell r="I1417">
            <v>364592.18</v>
          </cell>
          <cell r="J1417">
            <v>0</v>
          </cell>
          <cell r="K1417">
            <v>94046830.620000005</v>
          </cell>
          <cell r="L1417">
            <v>95978494.769999996</v>
          </cell>
          <cell r="M1417">
            <v>120840276.45999999</v>
          </cell>
          <cell r="N1417">
            <v>91200507.680000007</v>
          </cell>
          <cell r="O1417">
            <v>96388633.939999998</v>
          </cell>
          <cell r="P1417">
            <v>115984776.01000001</v>
          </cell>
          <cell r="Q1417">
            <v>55215825.5</v>
          </cell>
          <cell r="R1417">
            <v>0</v>
          </cell>
          <cell r="S1417">
            <v>48192290.520000003</v>
          </cell>
          <cell r="T1417">
            <v>71615101.409999996</v>
          </cell>
          <cell r="U1417">
            <v>111012885.3</v>
          </cell>
          <cell r="V1417">
            <v>104228740.37</v>
          </cell>
          <cell r="W1417">
            <v>37298202.259999998</v>
          </cell>
          <cell r="X1417">
            <v>12747051.029999999</v>
          </cell>
          <cell r="Y1417">
            <v>12355635.619999999</v>
          </cell>
          <cell r="Z1417">
            <v>4954568.3600000003</v>
          </cell>
          <cell r="AA1417">
            <v>11335717.74</v>
          </cell>
          <cell r="AB1417">
            <v>12422869.800000001</v>
          </cell>
          <cell r="AC1417">
            <v>11287102.41</v>
          </cell>
          <cell r="AD1417">
            <v>86932636.849999994</v>
          </cell>
          <cell r="AE1417">
            <v>75553085.519999996</v>
          </cell>
          <cell r="AF1417">
            <v>113181084.12</v>
          </cell>
          <cell r="AG1417">
            <v>144645086.00999999</v>
          </cell>
          <cell r="AH1417">
            <v>96576991.730000004</v>
          </cell>
          <cell r="AI1417">
            <v>111906121.73999999</v>
          </cell>
          <cell r="AJ1417">
            <v>113203630.78</v>
          </cell>
          <cell r="AK1417">
            <v>52083.32</v>
          </cell>
          <cell r="AL1417">
            <v>793881.28</v>
          </cell>
          <cell r="AM1417">
            <v>9661795517.7999992</v>
          </cell>
          <cell r="AN1417">
            <v>0</v>
          </cell>
          <cell r="AO1417">
            <v>9661795517.7999992</v>
          </cell>
          <cell r="AP1417">
            <v>630128.1</v>
          </cell>
          <cell r="AQ1417">
            <v>577110.35</v>
          </cell>
          <cell r="AR1417">
            <v>455487.35</v>
          </cell>
          <cell r="AS1417">
            <v>8934301774.2000008</v>
          </cell>
          <cell r="AT1417">
            <v>9169504861.9400005</v>
          </cell>
          <cell r="AU1417">
            <v>8514176140.4700003</v>
          </cell>
        </row>
        <row r="1418">
          <cell r="A1418" t="str">
            <v>CBAG1231</v>
          </cell>
          <cell r="B1418" t="str">
            <v>Imobilizado em Operação</v>
          </cell>
          <cell r="C1418">
            <v>4070754173.71</v>
          </cell>
          <cell r="D1418">
            <v>0</v>
          </cell>
          <cell r="E1418">
            <v>320510698.42000002</v>
          </cell>
          <cell r="F1418">
            <v>0</v>
          </cell>
          <cell r="G1418">
            <v>387281166.98000002</v>
          </cell>
          <cell r="H1418">
            <v>253878692.93000001</v>
          </cell>
          <cell r="I1418">
            <v>351231.15</v>
          </cell>
          <cell r="J1418">
            <v>0</v>
          </cell>
          <cell r="K1418">
            <v>93945483.230000004</v>
          </cell>
          <cell r="L1418">
            <v>95826401.859999999</v>
          </cell>
          <cell r="M1418">
            <v>119293186.23</v>
          </cell>
          <cell r="N1418">
            <v>91050892.480000004</v>
          </cell>
          <cell r="O1418">
            <v>96224527.180000007</v>
          </cell>
          <cell r="P1418">
            <v>114869748.81</v>
          </cell>
          <cell r="Q1418">
            <v>55049496.289999999</v>
          </cell>
          <cell r="R1418">
            <v>0</v>
          </cell>
          <cell r="S1418">
            <v>47904272.689999998</v>
          </cell>
          <cell r="T1418">
            <v>70062412.810000002</v>
          </cell>
          <cell r="U1418">
            <v>109113599.45</v>
          </cell>
          <cell r="V1418">
            <v>103254534.11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52083.32</v>
          </cell>
          <cell r="AL1418">
            <v>646886.67000000004</v>
          </cell>
          <cell r="AM1418">
            <v>6030069488.3199997</v>
          </cell>
          <cell r="AN1418">
            <v>0</v>
          </cell>
          <cell r="AO1418">
            <v>6030069488.3199997</v>
          </cell>
          <cell r="AP1418">
            <v>510918.41</v>
          </cell>
          <cell r="AQ1418">
            <v>487273.63</v>
          </cell>
          <cell r="AR1418">
            <v>126864.24</v>
          </cell>
          <cell r="AS1418">
            <v>6100703706.4499998</v>
          </cell>
          <cell r="AT1418">
            <v>6171930203.4799995</v>
          </cell>
          <cell r="AU1418">
            <v>6545907529.8100004</v>
          </cell>
        </row>
        <row r="1419">
          <cell r="A1419" t="str">
            <v>CBAG12311</v>
          </cell>
          <cell r="B1419" t="str">
            <v>Imobilizado em Serviço, líquido</v>
          </cell>
          <cell r="C1419">
            <v>4136438757.1300001</v>
          </cell>
          <cell r="D1419">
            <v>0</v>
          </cell>
          <cell r="E1419">
            <v>320510698.42000002</v>
          </cell>
          <cell r="F1419">
            <v>0</v>
          </cell>
          <cell r="G1419">
            <v>387281166.98000002</v>
          </cell>
          <cell r="H1419">
            <v>253878692.93000001</v>
          </cell>
          <cell r="I1419">
            <v>351231.15</v>
          </cell>
          <cell r="J1419">
            <v>0</v>
          </cell>
          <cell r="K1419">
            <v>93945483.230000004</v>
          </cell>
          <cell r="L1419">
            <v>95826401.859999999</v>
          </cell>
          <cell r="M1419">
            <v>119293186.23</v>
          </cell>
          <cell r="N1419">
            <v>91050892.480000004</v>
          </cell>
          <cell r="O1419">
            <v>96224527.180000007</v>
          </cell>
          <cell r="P1419">
            <v>114869748.81</v>
          </cell>
          <cell r="Q1419">
            <v>55049496.289999999</v>
          </cell>
          <cell r="R1419">
            <v>0</v>
          </cell>
          <cell r="S1419">
            <v>47904272.689999998</v>
          </cell>
          <cell r="T1419">
            <v>70062412.810000002</v>
          </cell>
          <cell r="U1419">
            <v>109113599.45</v>
          </cell>
          <cell r="V1419">
            <v>103254534.11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52083.32</v>
          </cell>
          <cell r="AL1419">
            <v>646886.67000000004</v>
          </cell>
          <cell r="AM1419">
            <v>6095754071.7399998</v>
          </cell>
          <cell r="AN1419">
            <v>0</v>
          </cell>
          <cell r="AO1419">
            <v>6095754071.7399998</v>
          </cell>
          <cell r="AP1419">
            <v>510918.41</v>
          </cell>
          <cell r="AQ1419">
            <v>487273.63</v>
          </cell>
          <cell r="AR1419">
            <v>126864.24</v>
          </cell>
          <cell r="AS1419">
            <v>6245966471.4499998</v>
          </cell>
          <cell r="AT1419">
            <v>6261457961.3599997</v>
          </cell>
          <cell r="AU1419">
            <v>6639340364.25</v>
          </cell>
        </row>
        <row r="1420">
          <cell r="A1420" t="str">
            <v>CBAG123111</v>
          </cell>
          <cell r="B1420" t="str">
            <v>Imobilizado em Serviço</v>
          </cell>
          <cell r="C1420">
            <v>12253171343.57</v>
          </cell>
          <cell r="D1420">
            <v>0</v>
          </cell>
          <cell r="E1420">
            <v>723334834.01999998</v>
          </cell>
          <cell r="F1420">
            <v>0</v>
          </cell>
          <cell r="G1420">
            <v>597257300.73000002</v>
          </cell>
          <cell r="H1420">
            <v>620848070.40999997</v>
          </cell>
          <cell r="I1420">
            <v>404068.24</v>
          </cell>
          <cell r="J1420">
            <v>0</v>
          </cell>
          <cell r="K1420">
            <v>103321949.3</v>
          </cell>
          <cell r="L1420">
            <v>104997291.18000001</v>
          </cell>
          <cell r="M1420">
            <v>130729234.45999999</v>
          </cell>
          <cell r="N1420">
            <v>100144557.28</v>
          </cell>
          <cell r="O1420">
            <v>107311371.06999999</v>
          </cell>
          <cell r="P1420">
            <v>127874767.18000001</v>
          </cell>
          <cell r="Q1420">
            <v>61488180.450000003</v>
          </cell>
          <cell r="R1420">
            <v>0</v>
          </cell>
          <cell r="S1420">
            <v>60193107.859999999</v>
          </cell>
          <cell r="T1420">
            <v>88077605.280000001</v>
          </cell>
          <cell r="U1420">
            <v>137003819.30000001</v>
          </cell>
          <cell r="V1420">
            <v>129609792.28</v>
          </cell>
          <cell r="W1420">
            <v>18875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59820.98</v>
          </cell>
          <cell r="AL1420">
            <v>755621.39</v>
          </cell>
          <cell r="AM1420">
            <v>15346601609.98</v>
          </cell>
          <cell r="AN1420">
            <v>0</v>
          </cell>
          <cell r="AO1420">
            <v>15346601609.98</v>
          </cell>
          <cell r="AP1420">
            <v>561544.12</v>
          </cell>
          <cell r="AQ1420">
            <v>520903.91</v>
          </cell>
          <cell r="AR1420">
            <v>129093.53</v>
          </cell>
          <cell r="AS1420">
            <v>15205990103.799999</v>
          </cell>
          <cell r="AT1420">
            <v>15152297965.23</v>
          </cell>
          <cell r="AU1420">
            <v>15337111237.67</v>
          </cell>
        </row>
        <row r="1421">
          <cell r="A1421" t="str">
            <v>CBAG1231111</v>
          </cell>
          <cell r="B1421" t="str">
            <v>Terrenos</v>
          </cell>
          <cell r="C1421">
            <v>257034715.59999999</v>
          </cell>
          <cell r="D1421">
            <v>0</v>
          </cell>
          <cell r="E1421">
            <v>180854.43</v>
          </cell>
          <cell r="F1421">
            <v>0</v>
          </cell>
          <cell r="G1421">
            <v>6358399.1299999999</v>
          </cell>
          <cell r="H1421">
            <v>15049505.73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278623474.88999999</v>
          </cell>
          <cell r="AN1421">
            <v>0</v>
          </cell>
          <cell r="AO1421">
            <v>278623474.88999999</v>
          </cell>
          <cell r="AP1421">
            <v>0</v>
          </cell>
          <cell r="AQ1421">
            <v>0</v>
          </cell>
          <cell r="AR1421">
            <v>0</v>
          </cell>
          <cell r="AS1421">
            <v>278068629.25</v>
          </cell>
          <cell r="AT1421">
            <v>278068629.25</v>
          </cell>
          <cell r="AU1421">
            <v>277995727.81999999</v>
          </cell>
        </row>
        <row r="1422">
          <cell r="A1422" t="str">
            <v>1321020</v>
          </cell>
          <cell r="B1422" t="str">
            <v>TERRENOS</v>
          </cell>
          <cell r="C1422">
            <v>164809344.78</v>
          </cell>
          <cell r="D1422">
            <v>80954373.709999993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245763718.49000001</v>
          </cell>
          <cell r="AN1422">
            <v>0</v>
          </cell>
          <cell r="AO1422">
            <v>245763718.49000001</v>
          </cell>
          <cell r="AP1422">
            <v>0</v>
          </cell>
          <cell r="AQ1422">
            <v>0</v>
          </cell>
          <cell r="AR1422">
            <v>0</v>
          </cell>
          <cell r="AS1422">
            <v>235872216.91999999</v>
          </cell>
          <cell r="AT1422">
            <v>230463417.72</v>
          </cell>
          <cell r="AU1422">
            <v>217225765.61000001</v>
          </cell>
        </row>
        <row r="1423">
          <cell r="A1423" t="str">
            <v>1321021</v>
          </cell>
          <cell r="B1423" t="str">
            <v>(-)TERRENOS # CPC</v>
          </cell>
          <cell r="C1423">
            <v>-164809344.78</v>
          </cell>
          <cell r="D1423">
            <v>-80954373.709999993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-245763718.49000001</v>
          </cell>
          <cell r="AN1423">
            <v>0</v>
          </cell>
          <cell r="AO1423">
            <v>-245763718.49000001</v>
          </cell>
          <cell r="AP1423">
            <v>0</v>
          </cell>
          <cell r="AQ1423">
            <v>0</v>
          </cell>
          <cell r="AR1423">
            <v>0</v>
          </cell>
          <cell r="AS1423">
            <v>-235872216.91999999</v>
          </cell>
          <cell r="AT1423">
            <v>-230463417.72</v>
          </cell>
          <cell r="AU1423">
            <v>-217225765.61000001</v>
          </cell>
        </row>
        <row r="1424">
          <cell r="A1424" t="str">
            <v>1321320</v>
          </cell>
          <cell r="B1424" t="str">
            <v>TERRENOS</v>
          </cell>
          <cell r="C1424">
            <v>157242907.06999999</v>
          </cell>
          <cell r="D1424">
            <v>0</v>
          </cell>
          <cell r="E1424">
            <v>0</v>
          </cell>
          <cell r="F1424">
            <v>0</v>
          </cell>
          <cell r="G1424">
            <v>6358399.1299999999</v>
          </cell>
          <cell r="H1424">
            <v>15049505.73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178650811.93000001</v>
          </cell>
          <cell r="AN1424">
            <v>0</v>
          </cell>
          <cell r="AO1424">
            <v>178650811.93000001</v>
          </cell>
          <cell r="AP1424">
            <v>0</v>
          </cell>
          <cell r="AQ1424">
            <v>0</v>
          </cell>
          <cell r="AR1424">
            <v>0</v>
          </cell>
          <cell r="AS1424">
            <v>178095966.28999999</v>
          </cell>
          <cell r="AT1424">
            <v>178095966.28999999</v>
          </cell>
          <cell r="AU1424">
            <v>178023064.86000001</v>
          </cell>
        </row>
        <row r="1425">
          <cell r="A1425" t="str">
            <v>1321322</v>
          </cell>
          <cell r="B1425" t="str">
            <v>TERRENOS # CPC</v>
          </cell>
          <cell r="C1425">
            <v>16313918.75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16313918.75</v>
          </cell>
          <cell r="AN1425">
            <v>0</v>
          </cell>
          <cell r="AO1425">
            <v>16313918.75</v>
          </cell>
          <cell r="AP1425">
            <v>0</v>
          </cell>
          <cell r="AQ1425">
            <v>0</v>
          </cell>
          <cell r="AR1425">
            <v>0</v>
          </cell>
          <cell r="AS1425">
            <v>16313918.75</v>
          </cell>
          <cell r="AT1425">
            <v>16313918.75</v>
          </cell>
          <cell r="AU1425">
            <v>16313918.75</v>
          </cell>
        </row>
        <row r="1426">
          <cell r="A1426" t="str">
            <v>1321323</v>
          </cell>
          <cell r="B1426" t="str">
            <v>TERRENOS # CPC</v>
          </cell>
          <cell r="C1426">
            <v>83477889.780000001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83477889.780000001</v>
          </cell>
          <cell r="AN1426">
            <v>0</v>
          </cell>
          <cell r="AO1426">
            <v>83477889.780000001</v>
          </cell>
          <cell r="AP1426">
            <v>0</v>
          </cell>
          <cell r="AQ1426">
            <v>0</v>
          </cell>
          <cell r="AR1426">
            <v>0</v>
          </cell>
          <cell r="AS1426">
            <v>83477889.780000001</v>
          </cell>
          <cell r="AT1426">
            <v>83477889.780000001</v>
          </cell>
          <cell r="AU1426">
            <v>83477889.780000001</v>
          </cell>
        </row>
        <row r="1427">
          <cell r="A1427" t="str">
            <v>1421110</v>
          </cell>
          <cell r="B1427" t="str">
            <v>TERRENOS</v>
          </cell>
          <cell r="C1427">
            <v>0</v>
          </cell>
          <cell r="D1427">
            <v>0</v>
          </cell>
          <cell r="E1427">
            <v>180854.43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180854.43</v>
          </cell>
          <cell r="AN1427">
            <v>0</v>
          </cell>
          <cell r="AO1427">
            <v>180854.43</v>
          </cell>
          <cell r="AP1427">
            <v>0</v>
          </cell>
          <cell r="AQ1427">
            <v>0</v>
          </cell>
          <cell r="AR1427">
            <v>0</v>
          </cell>
          <cell r="AS1427">
            <v>180854.43</v>
          </cell>
          <cell r="AT1427">
            <v>180854.43</v>
          </cell>
          <cell r="AU1427">
            <v>180854.43</v>
          </cell>
        </row>
        <row r="1428">
          <cell r="A1428" t="str">
            <v>CBAG1231112</v>
          </cell>
          <cell r="B1428" t="str">
            <v>Reservatórios, Barragens e Adutoras</v>
          </cell>
          <cell r="C1428">
            <v>7338592799.3400002</v>
          </cell>
          <cell r="D1428">
            <v>0</v>
          </cell>
          <cell r="E1428">
            <v>0</v>
          </cell>
          <cell r="F1428">
            <v>0</v>
          </cell>
          <cell r="G1428">
            <v>321702806.67000002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7660295606.0100002</v>
          </cell>
          <cell r="AN1428">
            <v>0</v>
          </cell>
          <cell r="AO1428">
            <v>7660295606.0100002</v>
          </cell>
          <cell r="AP1428">
            <v>0</v>
          </cell>
          <cell r="AQ1428">
            <v>0</v>
          </cell>
          <cell r="AR1428">
            <v>0</v>
          </cell>
          <cell r="AS1428">
            <v>7614634493.9799995</v>
          </cell>
          <cell r="AT1428">
            <v>7614634493.9799995</v>
          </cell>
          <cell r="AU1428">
            <v>7621079562.3500004</v>
          </cell>
        </row>
        <row r="1429">
          <cell r="A1429" t="str">
            <v>1321030</v>
          </cell>
          <cell r="B1429" t="str">
            <v>RESERVATORIOS, BARRAGENS E ADUTORAS</v>
          </cell>
          <cell r="C1429">
            <v>3156380073.3699999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3156380073.3699999</v>
          </cell>
          <cell r="AN1429">
            <v>0</v>
          </cell>
          <cell r="AO1429">
            <v>3156380073.3699999</v>
          </cell>
          <cell r="AP1429">
            <v>0</v>
          </cell>
          <cell r="AQ1429">
            <v>0</v>
          </cell>
          <cell r="AR1429">
            <v>0</v>
          </cell>
          <cell r="AS1429">
            <v>3068233530.3800001</v>
          </cell>
          <cell r="AT1429">
            <v>3068233530.3800001</v>
          </cell>
          <cell r="AU1429">
            <v>3069068565.3400002</v>
          </cell>
        </row>
        <row r="1430">
          <cell r="A1430" t="str">
            <v>1321031</v>
          </cell>
          <cell r="B1430" t="str">
            <v>(-)RESERVATORIOS, BARRAGENS E ADUTORAS # CPC</v>
          </cell>
          <cell r="C1430">
            <v>-3156380073.3699999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-3156380073.3699999</v>
          </cell>
          <cell r="AN1430">
            <v>0</v>
          </cell>
          <cell r="AO1430">
            <v>-3156380073.3699999</v>
          </cell>
          <cell r="AP1430">
            <v>0</v>
          </cell>
          <cell r="AQ1430">
            <v>0</v>
          </cell>
          <cell r="AR1430">
            <v>0</v>
          </cell>
          <cell r="AS1430">
            <v>-3068233530.3800001</v>
          </cell>
          <cell r="AT1430">
            <v>-3068233530.3800001</v>
          </cell>
          <cell r="AU1430">
            <v>-3069068565.3400002</v>
          </cell>
        </row>
        <row r="1431">
          <cell r="A1431" t="str">
            <v>1321330</v>
          </cell>
          <cell r="B1431" t="str">
            <v>RESERVATORIOS, BARRAGENS E ADUTORAS</v>
          </cell>
          <cell r="C1431">
            <v>3116413760.2600002</v>
          </cell>
          <cell r="D1431">
            <v>0</v>
          </cell>
          <cell r="E1431">
            <v>0</v>
          </cell>
          <cell r="F1431">
            <v>0</v>
          </cell>
          <cell r="G1431">
            <v>321702806.67000002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3438116566.9299998</v>
          </cell>
          <cell r="AN1431">
            <v>0</v>
          </cell>
          <cell r="AO1431">
            <v>3438116566.9299998</v>
          </cell>
          <cell r="AP1431">
            <v>0</v>
          </cell>
          <cell r="AQ1431">
            <v>0</v>
          </cell>
          <cell r="AR1431">
            <v>0</v>
          </cell>
          <cell r="AS1431">
            <v>3389936337.0500002</v>
          </cell>
          <cell r="AT1431">
            <v>3389936337.0500002</v>
          </cell>
          <cell r="AU1431">
            <v>3390771372.0100002</v>
          </cell>
        </row>
        <row r="1432">
          <cell r="A1432" t="str">
            <v>1321332</v>
          </cell>
          <cell r="B1432" t="str">
            <v>RESERVATORIOS, BARRAGENS E ADUTORAS # CPC</v>
          </cell>
          <cell r="C1432">
            <v>-795155.56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-795155.56</v>
          </cell>
          <cell r="AN1432">
            <v>0</v>
          </cell>
          <cell r="AO1432">
            <v>-795155.56</v>
          </cell>
          <cell r="AP1432">
            <v>0</v>
          </cell>
          <cell r="AQ1432">
            <v>0</v>
          </cell>
          <cell r="AR1432">
            <v>0</v>
          </cell>
          <cell r="AS1432">
            <v>2247668.36</v>
          </cell>
          <cell r="AT1432">
            <v>2247668.36</v>
          </cell>
          <cell r="AU1432">
            <v>2247668.36</v>
          </cell>
        </row>
        <row r="1433">
          <cell r="A1433" t="str">
            <v>1321333</v>
          </cell>
          <cell r="B1433" t="str">
            <v>RESERVATORIOS, BARRAGENS E ADUTORAS # CPC</v>
          </cell>
          <cell r="C1433">
            <v>4222974194.6399999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4222974194.6399999</v>
          </cell>
          <cell r="AN1433">
            <v>0</v>
          </cell>
          <cell r="AO1433">
            <v>4222974194.6399999</v>
          </cell>
          <cell r="AP1433">
            <v>0</v>
          </cell>
          <cell r="AQ1433">
            <v>0</v>
          </cell>
          <cell r="AR1433">
            <v>0</v>
          </cell>
          <cell r="AS1433">
            <v>4222450488.5700002</v>
          </cell>
          <cell r="AT1433">
            <v>4222450488.5700002</v>
          </cell>
          <cell r="AU1433">
            <v>4228060521.98</v>
          </cell>
        </row>
        <row r="1434">
          <cell r="A1434" t="str">
            <v>CBAG1231113</v>
          </cell>
          <cell r="B1434" t="str">
            <v>Edificações, Obras Civis e Benfeitorias</v>
          </cell>
          <cell r="C1434">
            <v>1446079767.29</v>
          </cell>
          <cell r="D1434">
            <v>0</v>
          </cell>
          <cell r="E1434">
            <v>3490482.66</v>
          </cell>
          <cell r="F1434">
            <v>0</v>
          </cell>
          <cell r="G1434">
            <v>64388467</v>
          </cell>
          <cell r="H1434">
            <v>30139343.66</v>
          </cell>
          <cell r="I1434">
            <v>0</v>
          </cell>
          <cell r="J1434">
            <v>0</v>
          </cell>
          <cell r="K1434">
            <v>10627235.710000001</v>
          </cell>
          <cell r="L1434">
            <v>11591990.01</v>
          </cell>
          <cell r="M1434">
            <v>36650141.090000004</v>
          </cell>
          <cell r="N1434">
            <v>10725583.470000001</v>
          </cell>
          <cell r="O1434">
            <v>5282897.09</v>
          </cell>
          <cell r="P1434">
            <v>27287414.859999999</v>
          </cell>
          <cell r="Q1434">
            <v>8013353.2599999998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1654276676.0999999</v>
          </cell>
          <cell r="AN1434">
            <v>0</v>
          </cell>
          <cell r="AO1434">
            <v>1654276676.0999999</v>
          </cell>
          <cell r="AP1434">
            <v>0</v>
          </cell>
          <cell r="AQ1434">
            <v>0</v>
          </cell>
          <cell r="AR1434">
            <v>0</v>
          </cell>
          <cell r="AS1434">
            <v>1652620079.51</v>
          </cell>
          <cell r="AT1434">
            <v>1654155896.53</v>
          </cell>
          <cell r="AU1434">
            <v>1653693266.8</v>
          </cell>
        </row>
        <row r="1435">
          <cell r="A1435" t="str">
            <v>1321040</v>
          </cell>
          <cell r="B1435" t="str">
            <v>EDIFICACOES,OBRAS CIVIS E BENFEITORIAS</v>
          </cell>
          <cell r="C1435">
            <v>693039762.97000003</v>
          </cell>
          <cell r="D1435">
            <v>289261988.77999997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10627235.710000001</v>
          </cell>
          <cell r="L1435">
            <v>11591990.01</v>
          </cell>
          <cell r="M1435">
            <v>36650141.090000004</v>
          </cell>
          <cell r="N1435">
            <v>10725583.470000001</v>
          </cell>
          <cell r="O1435">
            <v>5282897.09</v>
          </cell>
          <cell r="P1435">
            <v>27287414.859999999</v>
          </cell>
          <cell r="Q1435">
            <v>8013353.2599999998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1092480367.24</v>
          </cell>
          <cell r="AN1435">
            <v>0</v>
          </cell>
          <cell r="AO1435">
            <v>1092480367.24</v>
          </cell>
          <cell r="AP1435">
            <v>0</v>
          </cell>
          <cell r="AQ1435">
            <v>0</v>
          </cell>
          <cell r="AR1435">
            <v>0</v>
          </cell>
          <cell r="AS1435">
            <v>1079592234.6099999</v>
          </cell>
          <cell r="AT1435">
            <v>1074382275.1700001</v>
          </cell>
          <cell r="AU1435">
            <v>1063280273.03</v>
          </cell>
        </row>
        <row r="1436">
          <cell r="A1436" t="str">
            <v>1321041</v>
          </cell>
          <cell r="B1436" t="str">
            <v>(-) EDIFICACOES, OBRAS CIVIS E BENFEITORIAS # CPC</v>
          </cell>
          <cell r="C1436">
            <v>-693039762.97000003</v>
          </cell>
          <cell r="D1436">
            <v>-289261988.77999997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-982301751.75</v>
          </cell>
          <cell r="AN1436">
            <v>0</v>
          </cell>
          <cell r="AO1436">
            <v>-982301751.75</v>
          </cell>
          <cell r="AP1436">
            <v>0</v>
          </cell>
          <cell r="AQ1436">
            <v>0</v>
          </cell>
          <cell r="AR1436">
            <v>0</v>
          </cell>
          <cell r="AS1436">
            <v>-969413619.12</v>
          </cell>
          <cell r="AT1436">
            <v>-964203659.67999995</v>
          </cell>
          <cell r="AU1436">
            <v>-953087672.97000003</v>
          </cell>
        </row>
        <row r="1437">
          <cell r="A1437" t="str">
            <v>1321340</v>
          </cell>
          <cell r="B1437" t="str">
            <v>EDIFICACOES, OBRAS CIVIS E BENFEITORIAS</v>
          </cell>
          <cell r="C1437">
            <v>592852198.16999996</v>
          </cell>
          <cell r="D1437">
            <v>0</v>
          </cell>
          <cell r="E1437">
            <v>0</v>
          </cell>
          <cell r="F1437">
            <v>0</v>
          </cell>
          <cell r="G1437">
            <v>64388467</v>
          </cell>
          <cell r="H1437">
            <v>30139343.66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687380008.83000004</v>
          </cell>
          <cell r="AN1437">
            <v>0</v>
          </cell>
          <cell r="AO1437">
            <v>687380008.83000004</v>
          </cell>
          <cell r="AP1437">
            <v>0</v>
          </cell>
          <cell r="AQ1437">
            <v>0</v>
          </cell>
          <cell r="AR1437">
            <v>0</v>
          </cell>
          <cell r="AS1437">
            <v>684755506.80999994</v>
          </cell>
          <cell r="AT1437">
            <v>684761305.42999995</v>
          </cell>
          <cell r="AU1437">
            <v>684180848.48000002</v>
          </cell>
        </row>
        <row r="1438">
          <cell r="A1438" t="str">
            <v>1321342</v>
          </cell>
          <cell r="B1438" t="str">
            <v>EDIFICACOES, OBRAS CIVIS E BENFEITORIAS # CPC</v>
          </cell>
          <cell r="C1438">
            <v>1299124.04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1299124.04</v>
          </cell>
          <cell r="AN1438">
            <v>0</v>
          </cell>
          <cell r="AO1438">
            <v>1299124.04</v>
          </cell>
          <cell r="AP1438">
            <v>0</v>
          </cell>
          <cell r="AQ1438">
            <v>0</v>
          </cell>
          <cell r="AR1438">
            <v>0</v>
          </cell>
          <cell r="AS1438">
            <v>1262253.3</v>
          </cell>
          <cell r="AT1438">
            <v>1262253.3</v>
          </cell>
          <cell r="AU1438">
            <v>1254739.1200000001</v>
          </cell>
        </row>
        <row r="1439">
          <cell r="A1439" t="str">
            <v>1321343</v>
          </cell>
          <cell r="B1439" t="str">
            <v>EDIFICACOES, OBRAS CIVIS E BENFEITORIAS # CPC</v>
          </cell>
          <cell r="C1439">
            <v>851928445.08000004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851928445.08000004</v>
          </cell>
          <cell r="AN1439">
            <v>0</v>
          </cell>
          <cell r="AO1439">
            <v>851928445.08000004</v>
          </cell>
          <cell r="AP1439">
            <v>0</v>
          </cell>
          <cell r="AQ1439">
            <v>0</v>
          </cell>
          <cell r="AR1439">
            <v>0</v>
          </cell>
          <cell r="AS1439">
            <v>852933221.25</v>
          </cell>
          <cell r="AT1439">
            <v>854463239.64999998</v>
          </cell>
          <cell r="AU1439">
            <v>854574596.48000002</v>
          </cell>
        </row>
        <row r="1440">
          <cell r="A1440" t="str">
            <v>1421120</v>
          </cell>
          <cell r="B1440" t="str">
            <v>CONSTRUCOES PREDIAIS</v>
          </cell>
          <cell r="C1440">
            <v>0</v>
          </cell>
          <cell r="D1440">
            <v>0</v>
          </cell>
          <cell r="E1440">
            <v>815101.43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815101.43</v>
          </cell>
          <cell r="AN1440">
            <v>0</v>
          </cell>
          <cell r="AO1440">
            <v>815101.43</v>
          </cell>
          <cell r="AP1440">
            <v>0</v>
          </cell>
          <cell r="AQ1440">
            <v>0</v>
          </cell>
          <cell r="AR1440">
            <v>0</v>
          </cell>
          <cell r="AS1440">
            <v>815101.43</v>
          </cell>
          <cell r="AT1440">
            <v>815101.43</v>
          </cell>
          <cell r="AU1440">
            <v>815101.43</v>
          </cell>
        </row>
        <row r="1441">
          <cell r="A1441" t="str">
            <v>1421121</v>
          </cell>
          <cell r="B1441" t="str">
            <v>CANALIZACAO SUBTERRANEA (DUTOS)</v>
          </cell>
          <cell r="C1441">
            <v>0</v>
          </cell>
          <cell r="D1441">
            <v>0</v>
          </cell>
          <cell r="E1441">
            <v>32650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32650</v>
          </cell>
          <cell r="AN1441">
            <v>0</v>
          </cell>
          <cell r="AO1441">
            <v>32650</v>
          </cell>
          <cell r="AP1441">
            <v>0</v>
          </cell>
          <cell r="AQ1441">
            <v>0</v>
          </cell>
          <cell r="AR1441">
            <v>0</v>
          </cell>
          <cell r="AS1441">
            <v>32650</v>
          </cell>
          <cell r="AT1441">
            <v>32650</v>
          </cell>
          <cell r="AU1441">
            <v>32650</v>
          </cell>
        </row>
        <row r="1442">
          <cell r="A1442" t="str">
            <v>1421122</v>
          </cell>
          <cell r="B1442" t="str">
            <v>BENFEITORIAS EM PROP. TERCEIROS</v>
          </cell>
          <cell r="C1442">
            <v>0</v>
          </cell>
          <cell r="D1442">
            <v>0</v>
          </cell>
          <cell r="E1442">
            <v>2642731.23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2642731.23</v>
          </cell>
          <cell r="AN1442">
            <v>0</v>
          </cell>
          <cell r="AO1442">
            <v>2642731.23</v>
          </cell>
          <cell r="AP1442">
            <v>0</v>
          </cell>
          <cell r="AQ1442">
            <v>0</v>
          </cell>
          <cell r="AR1442">
            <v>0</v>
          </cell>
          <cell r="AS1442">
            <v>2642731.23</v>
          </cell>
          <cell r="AT1442">
            <v>2642731.23</v>
          </cell>
          <cell r="AU1442">
            <v>2642731.23</v>
          </cell>
        </row>
        <row r="1443">
          <cell r="A1443" t="str">
            <v>CBAG1231114</v>
          </cell>
          <cell r="B1443" t="str">
            <v>Máquinas e Equipamentos</v>
          </cell>
          <cell r="C1443">
            <v>3148965132.9499998</v>
          </cell>
          <cell r="D1443">
            <v>0</v>
          </cell>
          <cell r="E1443">
            <v>707123721.08000004</v>
          </cell>
          <cell r="F1443">
            <v>0</v>
          </cell>
          <cell r="G1443">
            <v>203913424.16999999</v>
          </cell>
          <cell r="H1443">
            <v>575385360.66999996</v>
          </cell>
          <cell r="I1443">
            <v>334878.40000000002</v>
          </cell>
          <cell r="J1443">
            <v>0</v>
          </cell>
          <cell r="K1443">
            <v>92694713.590000004</v>
          </cell>
          <cell r="L1443">
            <v>93405301.170000002</v>
          </cell>
          <cell r="M1443">
            <v>94079093.370000005</v>
          </cell>
          <cell r="N1443">
            <v>89418973.810000002</v>
          </cell>
          <cell r="O1443">
            <v>102028473.98</v>
          </cell>
          <cell r="P1443">
            <v>100587352.31999999</v>
          </cell>
          <cell r="Q1443">
            <v>53474827.189999998</v>
          </cell>
          <cell r="R1443">
            <v>0</v>
          </cell>
          <cell r="S1443">
            <v>60193107.859999999</v>
          </cell>
          <cell r="T1443">
            <v>88077605.280000001</v>
          </cell>
          <cell r="U1443">
            <v>137002627.44999999</v>
          </cell>
          <cell r="V1443">
            <v>129609792.28</v>
          </cell>
          <cell r="W1443">
            <v>18875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59820.98</v>
          </cell>
          <cell r="AL1443">
            <v>582558.1</v>
          </cell>
          <cell r="AM1443">
            <v>5676955639.6499996</v>
          </cell>
          <cell r="AN1443">
            <v>0</v>
          </cell>
          <cell r="AO1443">
            <v>5676955639.6499996</v>
          </cell>
          <cell r="AP1443">
            <v>494037.25</v>
          </cell>
          <cell r="AQ1443">
            <v>453397.04</v>
          </cell>
          <cell r="AR1443">
            <v>73373.039999999994</v>
          </cell>
          <cell r="AS1443">
            <v>5582400829.7700005</v>
          </cell>
          <cell r="AT1443">
            <v>5525853650.1999998</v>
          </cell>
          <cell r="AU1443">
            <v>5704331852.75</v>
          </cell>
        </row>
        <row r="1444">
          <cell r="A1444" t="str">
            <v>1321050</v>
          </cell>
          <cell r="B1444" t="str">
            <v>MAQUINAS E EQUIPAMENTOS</v>
          </cell>
          <cell r="C1444">
            <v>3245527701</v>
          </cell>
          <cell r="D1444">
            <v>9975547189.9899998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334878.40000000002</v>
          </cell>
          <cell r="J1444">
            <v>0</v>
          </cell>
          <cell r="K1444">
            <v>92694713.590000004</v>
          </cell>
          <cell r="L1444">
            <v>93405301.170000002</v>
          </cell>
          <cell r="M1444">
            <v>94079093.370000005</v>
          </cell>
          <cell r="N1444">
            <v>89418973.810000002</v>
          </cell>
          <cell r="O1444">
            <v>102028473.98</v>
          </cell>
          <cell r="P1444">
            <v>100587352.31999999</v>
          </cell>
          <cell r="Q1444">
            <v>53474827.189999998</v>
          </cell>
          <cell r="R1444">
            <v>0</v>
          </cell>
          <cell r="S1444">
            <v>60193107.859999999</v>
          </cell>
          <cell r="T1444">
            <v>88077605.280000001</v>
          </cell>
          <cell r="U1444">
            <v>137002627.44999999</v>
          </cell>
          <cell r="V1444">
            <v>129609792.28</v>
          </cell>
          <cell r="W1444">
            <v>18875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59820.98</v>
          </cell>
          <cell r="AL1444">
            <v>582558.1</v>
          </cell>
          <cell r="AM1444">
            <v>14262642891.77</v>
          </cell>
          <cell r="AN1444">
            <v>0</v>
          </cell>
          <cell r="AO1444">
            <v>14262642891.77</v>
          </cell>
          <cell r="AP1444">
            <v>494037.25</v>
          </cell>
          <cell r="AQ1444">
            <v>453397.04</v>
          </cell>
          <cell r="AR1444">
            <v>73373.039999999994</v>
          </cell>
          <cell r="AS1444">
            <v>13751303632.42</v>
          </cell>
          <cell r="AT1444">
            <v>13501367150.4</v>
          </cell>
          <cell r="AU1444">
            <v>12967695306.9</v>
          </cell>
        </row>
        <row r="1445">
          <cell r="A1445" t="str">
            <v>1321051</v>
          </cell>
          <cell r="B1445" t="str">
            <v>(-) MAQUINAS E EQUIPAMENTOS # CPC</v>
          </cell>
          <cell r="C1445">
            <v>-3245527701</v>
          </cell>
          <cell r="D1445">
            <v>-9975547189.9899998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-334878.40000000002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-18875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-59820.98</v>
          </cell>
          <cell r="AL1445">
            <v>-582045.66</v>
          </cell>
          <cell r="AM1445">
            <v>-13222070511.030001</v>
          </cell>
          <cell r="AN1445">
            <v>0</v>
          </cell>
          <cell r="AO1445">
            <v>-13222070511.030001</v>
          </cell>
          <cell r="AP1445">
            <v>-494037.25</v>
          </cell>
          <cell r="AQ1445">
            <v>-453397.04</v>
          </cell>
          <cell r="AR1445">
            <v>-73373.039999999994</v>
          </cell>
          <cell r="AS1445">
            <v>-12710712889.120001</v>
          </cell>
          <cell r="AT1445">
            <v>-12460789972.1</v>
          </cell>
          <cell r="AU1445">
            <v>-11937717206.459999</v>
          </cell>
        </row>
        <row r="1446">
          <cell r="A1446" t="str">
            <v>1321350</v>
          </cell>
          <cell r="B1446" t="str">
            <v>MAQUINAS E EQUIPAMENTOS</v>
          </cell>
          <cell r="C1446">
            <v>1611523245.6099999</v>
          </cell>
          <cell r="D1446">
            <v>0</v>
          </cell>
          <cell r="E1446">
            <v>0</v>
          </cell>
          <cell r="F1446">
            <v>0</v>
          </cell>
          <cell r="G1446">
            <v>203913424.16999999</v>
          </cell>
          <cell r="H1446">
            <v>575385360.66999996</v>
          </cell>
          <cell r="I1446">
            <v>334878.40000000002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18875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59820.98</v>
          </cell>
          <cell r="AL1446">
            <v>582045.66</v>
          </cell>
          <cell r="AM1446">
            <v>2391817650.4899998</v>
          </cell>
          <cell r="AN1446">
            <v>0</v>
          </cell>
          <cell r="AO1446">
            <v>2391817650.4899998</v>
          </cell>
          <cell r="AP1446">
            <v>494037.25</v>
          </cell>
          <cell r="AQ1446">
            <v>453397.04</v>
          </cell>
          <cell r="AR1446">
            <v>73373.039999999994</v>
          </cell>
          <cell r="AS1446">
            <v>2376514938.21</v>
          </cell>
          <cell r="AT1446">
            <v>2343315574.1500001</v>
          </cell>
          <cell r="AU1446">
            <v>2440178131.6700001</v>
          </cell>
        </row>
        <row r="1447">
          <cell r="A1447" t="str">
            <v>1321352</v>
          </cell>
          <cell r="B1447" t="str">
            <v>MAQUINAS E EQUIPAMENTOS # CPC</v>
          </cell>
          <cell r="C1447">
            <v>26107302.469999999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26107302.469999999</v>
          </cell>
          <cell r="AN1447">
            <v>0</v>
          </cell>
          <cell r="AO1447">
            <v>26107302.469999999</v>
          </cell>
          <cell r="AP1447">
            <v>0</v>
          </cell>
          <cell r="AQ1447">
            <v>0</v>
          </cell>
          <cell r="AR1447">
            <v>0</v>
          </cell>
          <cell r="AS1447">
            <v>25113044.41</v>
          </cell>
          <cell r="AT1447">
            <v>14005645.01</v>
          </cell>
          <cell r="AU1447">
            <v>10216183.65</v>
          </cell>
        </row>
        <row r="1448">
          <cell r="A1448" t="str">
            <v>1321353</v>
          </cell>
          <cell r="B1448" t="str">
            <v>MAQUINAS E EQUIPAMENTOS # CPC</v>
          </cell>
          <cell r="C1448">
            <v>1511334584.8699999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1511334584.8699999</v>
          </cell>
          <cell r="AN1448">
            <v>0</v>
          </cell>
          <cell r="AO1448">
            <v>1511334584.8699999</v>
          </cell>
          <cell r="AP1448">
            <v>0</v>
          </cell>
          <cell r="AQ1448">
            <v>0</v>
          </cell>
          <cell r="AR1448">
            <v>0</v>
          </cell>
          <cell r="AS1448">
            <v>1512708046.0599999</v>
          </cell>
          <cell r="AT1448">
            <v>1528213116.4000001</v>
          </cell>
          <cell r="AU1448">
            <v>1656186888.2</v>
          </cell>
        </row>
        <row r="1449">
          <cell r="A1449" t="str">
            <v>1421130</v>
          </cell>
          <cell r="B1449" t="str">
            <v>EQUIP. TRANSMISSAO VIA RADIO</v>
          </cell>
          <cell r="C1449">
            <v>0</v>
          </cell>
          <cell r="D1449">
            <v>0</v>
          </cell>
          <cell r="E1449">
            <v>16803919.170000002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16803919.170000002</v>
          </cell>
          <cell r="AN1449">
            <v>0</v>
          </cell>
          <cell r="AO1449">
            <v>16803919.170000002</v>
          </cell>
          <cell r="AP1449">
            <v>0</v>
          </cell>
          <cell r="AQ1449">
            <v>0</v>
          </cell>
          <cell r="AR1449">
            <v>0</v>
          </cell>
          <cell r="AS1449">
            <v>17029261.850000001</v>
          </cell>
          <cell r="AT1449">
            <v>17058469.09</v>
          </cell>
          <cell r="AU1449">
            <v>17163457.760000002</v>
          </cell>
        </row>
        <row r="1450">
          <cell r="A1450" t="str">
            <v>1421131</v>
          </cell>
          <cell r="B1450" t="str">
            <v>EQUIP. TRANSMISSAO - DIGITAL</v>
          </cell>
          <cell r="C1450">
            <v>0</v>
          </cell>
          <cell r="D1450">
            <v>0</v>
          </cell>
          <cell r="E1450">
            <v>205458936.06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205458936.06</v>
          </cell>
          <cell r="AN1450">
            <v>0</v>
          </cell>
          <cell r="AO1450">
            <v>205458936.06</v>
          </cell>
          <cell r="AP1450">
            <v>0</v>
          </cell>
          <cell r="AQ1450">
            <v>0</v>
          </cell>
          <cell r="AR1450">
            <v>0</v>
          </cell>
          <cell r="AS1450">
            <v>207256444.38999999</v>
          </cell>
          <cell r="AT1450">
            <v>206313085.69999999</v>
          </cell>
          <cell r="AU1450">
            <v>199938724.59</v>
          </cell>
        </row>
        <row r="1451">
          <cell r="A1451" t="str">
            <v>1421132</v>
          </cell>
          <cell r="B1451" t="str">
            <v>DEMAIS EQUIP.TRANSMISSAO-ANALOGICOS</v>
          </cell>
          <cell r="C1451">
            <v>0</v>
          </cell>
          <cell r="D1451">
            <v>0</v>
          </cell>
          <cell r="E1451">
            <v>1476472.96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1476472.96</v>
          </cell>
          <cell r="AN1451">
            <v>0</v>
          </cell>
          <cell r="AO1451">
            <v>1476472.96</v>
          </cell>
          <cell r="AP1451">
            <v>0</v>
          </cell>
          <cell r="AQ1451">
            <v>0</v>
          </cell>
          <cell r="AR1451">
            <v>0</v>
          </cell>
          <cell r="AS1451">
            <v>1497625.61</v>
          </cell>
          <cell r="AT1451">
            <v>1553147.74</v>
          </cell>
          <cell r="AU1451">
            <v>1566401.35</v>
          </cell>
        </row>
        <row r="1452">
          <cell r="A1452" t="str">
            <v>1421133</v>
          </cell>
          <cell r="B1452" t="str">
            <v>CABOS MULTIPAR - AEREO</v>
          </cell>
          <cell r="C1452">
            <v>0</v>
          </cell>
          <cell r="D1452">
            <v>0</v>
          </cell>
          <cell r="E1452">
            <v>93438.36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93438.36</v>
          </cell>
          <cell r="AN1452">
            <v>0</v>
          </cell>
          <cell r="AO1452">
            <v>93438.36</v>
          </cell>
          <cell r="AP1452">
            <v>0</v>
          </cell>
          <cell r="AQ1452">
            <v>0</v>
          </cell>
          <cell r="AR1452">
            <v>0</v>
          </cell>
          <cell r="AS1452">
            <v>93438.36</v>
          </cell>
          <cell r="AT1452">
            <v>93438.36</v>
          </cell>
          <cell r="AU1452">
            <v>93438.36</v>
          </cell>
        </row>
        <row r="1453">
          <cell r="A1453" t="str">
            <v>1421134</v>
          </cell>
          <cell r="B1453" t="str">
            <v>CABOS COAXIAL - AEREO</v>
          </cell>
          <cell r="C1453">
            <v>0</v>
          </cell>
          <cell r="D1453">
            <v>0</v>
          </cell>
          <cell r="E1453">
            <v>163747.46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163747.46</v>
          </cell>
          <cell r="AN1453">
            <v>0</v>
          </cell>
          <cell r="AO1453">
            <v>163747.46</v>
          </cell>
          <cell r="AP1453">
            <v>0</v>
          </cell>
          <cell r="AQ1453">
            <v>0</v>
          </cell>
          <cell r="AR1453">
            <v>0</v>
          </cell>
          <cell r="AS1453">
            <v>163747.46</v>
          </cell>
          <cell r="AT1453">
            <v>163747.46</v>
          </cell>
          <cell r="AU1453">
            <v>163747.46</v>
          </cell>
        </row>
        <row r="1454">
          <cell r="A1454" t="str">
            <v>1421135</v>
          </cell>
          <cell r="B1454" t="str">
            <v>CABOS FIBRA OPTICA - AEREO</v>
          </cell>
          <cell r="C1454">
            <v>0</v>
          </cell>
          <cell r="D1454">
            <v>0</v>
          </cell>
          <cell r="E1454">
            <v>369730982.56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369730982.56</v>
          </cell>
          <cell r="AN1454">
            <v>0</v>
          </cell>
          <cell r="AO1454">
            <v>369730982.56</v>
          </cell>
          <cell r="AP1454">
            <v>0</v>
          </cell>
          <cell r="AQ1454">
            <v>0</v>
          </cell>
          <cell r="AR1454">
            <v>0</v>
          </cell>
          <cell r="AS1454">
            <v>325525206.43000001</v>
          </cell>
          <cell r="AT1454">
            <v>299954734.55000001</v>
          </cell>
          <cell r="AU1454">
            <v>279730260.12</v>
          </cell>
        </row>
        <row r="1455">
          <cell r="A1455" t="str">
            <v>1421138</v>
          </cell>
          <cell r="B1455" t="str">
            <v>EQ. POSSE USUARIO PREST. SRTT/SCM</v>
          </cell>
          <cell r="C1455">
            <v>0</v>
          </cell>
          <cell r="D1455">
            <v>0</v>
          </cell>
          <cell r="E1455">
            <v>54323589.979999997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54323589.979999997</v>
          </cell>
          <cell r="AN1455">
            <v>0</v>
          </cell>
          <cell r="AO1455">
            <v>54323589.979999997</v>
          </cell>
          <cell r="AP1455">
            <v>0</v>
          </cell>
          <cell r="AQ1455">
            <v>0</v>
          </cell>
          <cell r="AR1455">
            <v>0</v>
          </cell>
          <cell r="AS1455">
            <v>16510854.380000001</v>
          </cell>
          <cell r="AT1455">
            <v>15629265.18</v>
          </cell>
          <cell r="AU1455">
            <v>10694880.5</v>
          </cell>
        </row>
        <row r="1456">
          <cell r="A1456" t="str">
            <v>1421140</v>
          </cell>
          <cell r="B1456" t="str">
            <v>CPCT - DIGITAL</v>
          </cell>
          <cell r="C1456">
            <v>0</v>
          </cell>
          <cell r="D1456">
            <v>0</v>
          </cell>
          <cell r="E1456">
            <v>12427647.57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12427647.57</v>
          </cell>
          <cell r="AN1456">
            <v>0</v>
          </cell>
          <cell r="AO1456">
            <v>12427647.57</v>
          </cell>
          <cell r="AP1456">
            <v>0</v>
          </cell>
          <cell r="AQ1456">
            <v>0</v>
          </cell>
          <cell r="AR1456">
            <v>0</v>
          </cell>
          <cell r="AS1456">
            <v>12427647.279999999</v>
          </cell>
          <cell r="AT1456">
            <v>12427647.279999999</v>
          </cell>
          <cell r="AU1456">
            <v>12427647.279999999</v>
          </cell>
        </row>
        <row r="1457">
          <cell r="A1457" t="str">
            <v>1421143</v>
          </cell>
          <cell r="B1457" t="str">
            <v>TORRES</v>
          </cell>
          <cell r="C1457">
            <v>0</v>
          </cell>
          <cell r="D1457">
            <v>0</v>
          </cell>
          <cell r="E1457">
            <v>9502460.5299999993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9502460.5299999993</v>
          </cell>
          <cell r="AN1457">
            <v>0</v>
          </cell>
          <cell r="AO1457">
            <v>9502460.5299999993</v>
          </cell>
          <cell r="AP1457">
            <v>0</v>
          </cell>
          <cell r="AQ1457">
            <v>0</v>
          </cell>
          <cell r="AR1457">
            <v>0</v>
          </cell>
          <cell r="AS1457">
            <v>9502460.5299999993</v>
          </cell>
          <cell r="AT1457">
            <v>9502460.5299999993</v>
          </cell>
          <cell r="AU1457">
            <v>9502460.5299999993</v>
          </cell>
        </row>
        <row r="1458">
          <cell r="A1458" t="str">
            <v>1421144</v>
          </cell>
          <cell r="B1458" t="str">
            <v>POSTES</v>
          </cell>
          <cell r="C1458">
            <v>0</v>
          </cell>
          <cell r="D1458">
            <v>0</v>
          </cell>
          <cell r="E1458">
            <v>1411278.77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1411278.77</v>
          </cell>
          <cell r="AN1458">
            <v>0</v>
          </cell>
          <cell r="AO1458">
            <v>1411278.77</v>
          </cell>
          <cell r="AP1458">
            <v>0</v>
          </cell>
          <cell r="AQ1458">
            <v>0</v>
          </cell>
          <cell r="AR1458">
            <v>0</v>
          </cell>
          <cell r="AS1458">
            <v>1411278.77</v>
          </cell>
          <cell r="AT1458">
            <v>1411278.77</v>
          </cell>
          <cell r="AU1458">
            <v>1411278.77</v>
          </cell>
        </row>
        <row r="1459">
          <cell r="A1459" t="str">
            <v>1421145</v>
          </cell>
          <cell r="B1459" t="str">
            <v>EQUIPAMENTO DE PRESSURIZACAO</v>
          </cell>
          <cell r="C1459">
            <v>0</v>
          </cell>
          <cell r="D1459">
            <v>0</v>
          </cell>
          <cell r="E1459">
            <v>58429.31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58429.31</v>
          </cell>
          <cell r="AN1459">
            <v>0</v>
          </cell>
          <cell r="AO1459">
            <v>58429.31</v>
          </cell>
          <cell r="AP1459">
            <v>0</v>
          </cell>
          <cell r="AQ1459">
            <v>0</v>
          </cell>
          <cell r="AR1459">
            <v>0</v>
          </cell>
          <cell r="AS1459">
            <v>58429.27</v>
          </cell>
          <cell r="AT1459">
            <v>58429.27</v>
          </cell>
          <cell r="AU1459">
            <v>58429.27</v>
          </cell>
        </row>
        <row r="1460">
          <cell r="A1460" t="str">
            <v>1421146</v>
          </cell>
          <cell r="B1460" t="str">
            <v>OUTROS SUPORTES E PROTETORES</v>
          </cell>
          <cell r="C1460">
            <v>0</v>
          </cell>
          <cell r="D1460">
            <v>0</v>
          </cell>
          <cell r="E1460">
            <v>2602486.73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2602486.73</v>
          </cell>
          <cell r="AN1460">
            <v>0</v>
          </cell>
          <cell r="AO1460">
            <v>2602486.73</v>
          </cell>
          <cell r="AP1460">
            <v>0</v>
          </cell>
          <cell r="AQ1460">
            <v>0</v>
          </cell>
          <cell r="AR1460">
            <v>0</v>
          </cell>
          <cell r="AS1460">
            <v>2537097.2799999998</v>
          </cell>
          <cell r="AT1460">
            <v>2536787.89</v>
          </cell>
          <cell r="AU1460">
            <v>2493165.19</v>
          </cell>
        </row>
        <row r="1461">
          <cell r="A1461" t="str">
            <v>1421147</v>
          </cell>
          <cell r="B1461" t="str">
            <v>EQUIPAMENTO DE ENERGIA</v>
          </cell>
          <cell r="C1461">
            <v>0</v>
          </cell>
          <cell r="D1461">
            <v>0</v>
          </cell>
          <cell r="E1461">
            <v>17217687.969999999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17217687.969999999</v>
          </cell>
          <cell r="AN1461">
            <v>0</v>
          </cell>
          <cell r="AO1461">
            <v>17217687.969999999</v>
          </cell>
          <cell r="AP1461">
            <v>0</v>
          </cell>
          <cell r="AQ1461">
            <v>0</v>
          </cell>
          <cell r="AR1461">
            <v>0</v>
          </cell>
          <cell r="AS1461">
            <v>17508101.02</v>
          </cell>
          <cell r="AT1461">
            <v>17520103.699999999</v>
          </cell>
          <cell r="AU1461">
            <v>17282426.75</v>
          </cell>
        </row>
        <row r="1462">
          <cell r="A1462" t="str">
            <v>1421149</v>
          </cell>
          <cell r="B1462" t="str">
            <v>EQUIP. INFORMATICA - USO GERAL</v>
          </cell>
          <cell r="C1462">
            <v>0</v>
          </cell>
          <cell r="D1462">
            <v>0</v>
          </cell>
          <cell r="E1462">
            <v>6784254.5099999998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6784254.5099999998</v>
          </cell>
          <cell r="AN1462">
            <v>0</v>
          </cell>
          <cell r="AO1462">
            <v>6784254.5099999998</v>
          </cell>
          <cell r="AP1462">
            <v>0</v>
          </cell>
          <cell r="AQ1462">
            <v>0</v>
          </cell>
          <cell r="AR1462">
            <v>0</v>
          </cell>
          <cell r="AS1462">
            <v>6834158.8600000003</v>
          </cell>
          <cell r="AT1462">
            <v>6346576.2199999997</v>
          </cell>
          <cell r="AU1462">
            <v>6131186.71</v>
          </cell>
        </row>
        <row r="1463">
          <cell r="A1463" t="str">
            <v>1421150</v>
          </cell>
          <cell r="B1463" t="str">
            <v>FERR./INSTRUM.DE REPARO/CONSTRUCAO</v>
          </cell>
          <cell r="C1463">
            <v>0</v>
          </cell>
          <cell r="D1463">
            <v>0</v>
          </cell>
          <cell r="E1463">
            <v>7822789.0499999998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7822789.0499999998</v>
          </cell>
          <cell r="AN1463">
            <v>0</v>
          </cell>
          <cell r="AO1463">
            <v>7822789.0499999998</v>
          </cell>
          <cell r="AP1463">
            <v>0</v>
          </cell>
          <cell r="AQ1463">
            <v>0</v>
          </cell>
          <cell r="AR1463">
            <v>0</v>
          </cell>
          <cell r="AS1463">
            <v>7824730.1600000001</v>
          </cell>
          <cell r="AT1463">
            <v>7879388.46</v>
          </cell>
          <cell r="AU1463">
            <v>7824371.3899999997</v>
          </cell>
        </row>
        <row r="1464">
          <cell r="A1464" t="str">
            <v>1421151</v>
          </cell>
          <cell r="B1464" t="str">
            <v>EQUIPAMENTO DE TELESUPERVISAO</v>
          </cell>
          <cell r="C1464">
            <v>0</v>
          </cell>
          <cell r="D1464">
            <v>0</v>
          </cell>
          <cell r="E1464">
            <v>1245600.0900000001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1245600.0900000001</v>
          </cell>
          <cell r="AN1464">
            <v>0</v>
          </cell>
          <cell r="AO1464">
            <v>1245600.0900000001</v>
          </cell>
          <cell r="AP1464">
            <v>0</v>
          </cell>
          <cell r="AQ1464">
            <v>0</v>
          </cell>
          <cell r="AR1464">
            <v>0</v>
          </cell>
          <cell r="AS1464">
            <v>1293576.1399999999</v>
          </cell>
          <cell r="AT1464">
            <v>1293576.1399999999</v>
          </cell>
          <cell r="AU1464">
            <v>1290672.76</v>
          </cell>
        </row>
        <row r="1465">
          <cell r="A1465" t="str">
            <v>CBAG1231115</v>
          </cell>
          <cell r="B1465" t="str">
            <v>Veículos</v>
          </cell>
          <cell r="C1465">
            <v>35605034.979999997</v>
          </cell>
          <cell r="D1465">
            <v>0</v>
          </cell>
          <cell r="E1465">
            <v>6315251.6100000003</v>
          </cell>
          <cell r="F1465">
            <v>0</v>
          </cell>
          <cell r="G1465">
            <v>0</v>
          </cell>
          <cell r="H1465">
            <v>0</v>
          </cell>
          <cell r="I1465">
            <v>52154.3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41972440.890000001</v>
          </cell>
          <cell r="AN1465">
            <v>0</v>
          </cell>
          <cell r="AO1465">
            <v>41972440.890000001</v>
          </cell>
          <cell r="AP1465">
            <v>0</v>
          </cell>
          <cell r="AQ1465">
            <v>0</v>
          </cell>
          <cell r="AR1465">
            <v>0</v>
          </cell>
          <cell r="AS1465">
            <v>43938498.100000001</v>
          </cell>
          <cell r="AT1465">
            <v>45423255.899999999</v>
          </cell>
          <cell r="AU1465">
            <v>46034327.759999998</v>
          </cell>
        </row>
        <row r="1466">
          <cell r="A1466" t="str">
            <v>1321060</v>
          </cell>
          <cell r="B1466" t="str">
            <v>VEICULOS</v>
          </cell>
          <cell r="C1466">
            <v>33079266.75</v>
          </cell>
          <cell r="D1466">
            <v>186842307.00999999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52154.3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219973728.06</v>
          </cell>
          <cell r="AN1466">
            <v>0</v>
          </cell>
          <cell r="AO1466">
            <v>219973728.06</v>
          </cell>
          <cell r="AP1466">
            <v>0</v>
          </cell>
          <cell r="AQ1466">
            <v>0</v>
          </cell>
          <cell r="AR1466">
            <v>0</v>
          </cell>
          <cell r="AS1466">
            <v>222353476.84999999</v>
          </cell>
          <cell r="AT1466">
            <v>230297094.03</v>
          </cell>
          <cell r="AU1466">
            <v>221672090.81999999</v>
          </cell>
        </row>
        <row r="1467">
          <cell r="A1467" t="str">
            <v>1321061</v>
          </cell>
          <cell r="B1467" t="str">
            <v>(-)VEICULOS # CPC</v>
          </cell>
          <cell r="C1467">
            <v>-33079266.75</v>
          </cell>
          <cell r="D1467">
            <v>-186842307.00999999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-52154.3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-219973728.06</v>
          </cell>
          <cell r="AN1467">
            <v>0</v>
          </cell>
          <cell r="AO1467">
            <v>-219973728.06</v>
          </cell>
          <cell r="AP1467">
            <v>0</v>
          </cell>
          <cell r="AQ1467">
            <v>0</v>
          </cell>
          <cell r="AR1467">
            <v>0</v>
          </cell>
          <cell r="AS1467">
            <v>-222353476.84999999</v>
          </cell>
          <cell r="AT1467">
            <v>-230297094.03</v>
          </cell>
          <cell r="AU1467">
            <v>-221672090.81999999</v>
          </cell>
        </row>
        <row r="1468">
          <cell r="A1468" t="str">
            <v>1321360</v>
          </cell>
          <cell r="B1468" t="str">
            <v>VEICULOS</v>
          </cell>
          <cell r="C1468">
            <v>33079266.75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52154.3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33131421.050000001</v>
          </cell>
          <cell r="AN1468">
            <v>0</v>
          </cell>
          <cell r="AO1468">
            <v>33131421.050000001</v>
          </cell>
          <cell r="AP1468">
            <v>0</v>
          </cell>
          <cell r="AQ1468">
            <v>0</v>
          </cell>
          <cell r="AR1468">
            <v>0</v>
          </cell>
          <cell r="AS1468">
            <v>34604368.460000001</v>
          </cell>
          <cell r="AT1468">
            <v>35898666.539999999</v>
          </cell>
          <cell r="AU1468">
            <v>36617232.710000001</v>
          </cell>
        </row>
        <row r="1469">
          <cell r="A1469" t="str">
            <v>1321363</v>
          </cell>
          <cell r="B1469" t="str">
            <v>VEICULOS # CPC</v>
          </cell>
          <cell r="C1469">
            <v>2525768.23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2525768.23</v>
          </cell>
          <cell r="AN1469">
            <v>0</v>
          </cell>
          <cell r="AO1469">
            <v>2525768.23</v>
          </cell>
          <cell r="AP1469">
            <v>0</v>
          </cell>
          <cell r="AQ1469">
            <v>0</v>
          </cell>
          <cell r="AR1469">
            <v>0</v>
          </cell>
          <cell r="AS1469">
            <v>2852423.32</v>
          </cell>
          <cell r="AT1469">
            <v>3042883.04</v>
          </cell>
          <cell r="AU1469">
            <v>3105427.32</v>
          </cell>
        </row>
        <row r="1470">
          <cell r="A1470" t="str">
            <v>1421170</v>
          </cell>
          <cell r="B1470" t="str">
            <v>VEICULOS</v>
          </cell>
          <cell r="C1470">
            <v>0</v>
          </cell>
          <cell r="D1470">
            <v>0</v>
          </cell>
          <cell r="E1470">
            <v>6315251.6100000003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6315251.6100000003</v>
          </cell>
          <cell r="AN1470">
            <v>0</v>
          </cell>
          <cell r="AO1470">
            <v>6315251.6100000003</v>
          </cell>
          <cell r="AP1470">
            <v>0</v>
          </cell>
          <cell r="AQ1470">
            <v>0</v>
          </cell>
          <cell r="AR1470">
            <v>0</v>
          </cell>
          <cell r="AS1470">
            <v>6481706.3200000003</v>
          </cell>
          <cell r="AT1470">
            <v>6481706.3200000003</v>
          </cell>
          <cell r="AU1470">
            <v>6311667.7300000004</v>
          </cell>
        </row>
        <row r="1471">
          <cell r="A1471" t="str">
            <v>CBAG1231116</v>
          </cell>
          <cell r="B1471" t="str">
            <v>Móveis e Utensílios</v>
          </cell>
          <cell r="C1471">
            <v>9827258.5899999999</v>
          </cell>
          <cell r="D1471">
            <v>0</v>
          </cell>
          <cell r="E1471">
            <v>6224524.2400000002</v>
          </cell>
          <cell r="F1471">
            <v>0</v>
          </cell>
          <cell r="G1471">
            <v>894203.76</v>
          </cell>
          <cell r="H1471">
            <v>273860.34999999998</v>
          </cell>
          <cell r="I1471">
            <v>17035.54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1191.8499999999999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173063.29</v>
          </cell>
          <cell r="AM1471">
            <v>17411137.620000001</v>
          </cell>
          <cell r="AN1471">
            <v>0</v>
          </cell>
          <cell r="AO1471">
            <v>17411137.620000001</v>
          </cell>
          <cell r="AP1471">
            <v>67506.87</v>
          </cell>
          <cell r="AQ1471">
            <v>67506.87</v>
          </cell>
          <cell r="AR1471">
            <v>55720.49</v>
          </cell>
          <cell r="AS1471">
            <v>17260938.370000001</v>
          </cell>
          <cell r="AT1471">
            <v>17095404.550000001</v>
          </cell>
          <cell r="AU1471">
            <v>16909865.370000001</v>
          </cell>
        </row>
        <row r="1472">
          <cell r="A1472" t="str">
            <v>1321070</v>
          </cell>
          <cell r="B1472" t="str">
            <v>MOVEIS E UTENSILIOS</v>
          </cell>
          <cell r="C1472">
            <v>7305516.1600000001</v>
          </cell>
          <cell r="D1472">
            <v>10843333.859999999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17035.54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1191.8499999999999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173063.29</v>
          </cell>
          <cell r="AM1472">
            <v>18340140.699999999</v>
          </cell>
          <cell r="AN1472">
            <v>0</v>
          </cell>
          <cell r="AO1472">
            <v>18340140.699999999</v>
          </cell>
          <cell r="AP1472">
            <v>67506.87</v>
          </cell>
          <cell r="AQ1472">
            <v>67506.87</v>
          </cell>
          <cell r="AR1472">
            <v>55720.49</v>
          </cell>
          <cell r="AS1472">
            <v>18246736.300000001</v>
          </cell>
          <cell r="AT1472">
            <v>17967021.52</v>
          </cell>
          <cell r="AU1472">
            <v>17941324.100000001</v>
          </cell>
        </row>
        <row r="1473">
          <cell r="A1473" t="str">
            <v>1321071</v>
          </cell>
          <cell r="B1473" t="str">
            <v>(-)MOVEIS E UTENSILIOS # CPC</v>
          </cell>
          <cell r="C1473">
            <v>-7305516.1600000001</v>
          </cell>
          <cell r="D1473">
            <v>-10843333.859999999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-17035.54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-173063.29</v>
          </cell>
          <cell r="AM1473">
            <v>-18338948.850000001</v>
          </cell>
          <cell r="AN1473">
            <v>0</v>
          </cell>
          <cell r="AO1473">
            <v>-18338948.850000001</v>
          </cell>
          <cell r="AP1473">
            <v>-67506.87</v>
          </cell>
          <cell r="AQ1473">
            <v>-67506.87</v>
          </cell>
          <cell r="AR1473">
            <v>-55720.49</v>
          </cell>
          <cell r="AS1473">
            <v>-18245544.449999999</v>
          </cell>
          <cell r="AT1473">
            <v>-17965829.670000002</v>
          </cell>
          <cell r="AU1473">
            <v>-17940132.25</v>
          </cell>
        </row>
        <row r="1474">
          <cell r="A1474" t="str">
            <v>1321370</v>
          </cell>
          <cell r="B1474" t="str">
            <v>MOVEIS E UTENSILIOS</v>
          </cell>
          <cell r="C1474">
            <v>7305516.1600000001</v>
          </cell>
          <cell r="D1474">
            <v>0</v>
          </cell>
          <cell r="E1474">
            <v>0</v>
          </cell>
          <cell r="F1474">
            <v>0</v>
          </cell>
          <cell r="G1474">
            <v>894203.76</v>
          </cell>
          <cell r="H1474">
            <v>273860.34999999998</v>
          </cell>
          <cell r="I1474">
            <v>17035.54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173063.29</v>
          </cell>
          <cell r="AM1474">
            <v>8663679.0999999996</v>
          </cell>
          <cell r="AN1474">
            <v>0</v>
          </cell>
          <cell r="AO1474">
            <v>8663679.0999999996</v>
          </cell>
          <cell r="AP1474">
            <v>67506.87</v>
          </cell>
          <cell r="AQ1474">
            <v>67506.87</v>
          </cell>
          <cell r="AR1474">
            <v>55720.49</v>
          </cell>
          <cell r="AS1474">
            <v>8486143.9199999999</v>
          </cell>
          <cell r="AT1474">
            <v>8327922.1299999999</v>
          </cell>
          <cell r="AU1474">
            <v>8160969.4800000004</v>
          </cell>
        </row>
        <row r="1475">
          <cell r="A1475" t="str">
            <v>1321372</v>
          </cell>
          <cell r="B1475" t="str">
            <v>MOVEIS E UTENSILIOS # CPC</v>
          </cell>
          <cell r="C1475">
            <v>0.4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0.4</v>
          </cell>
          <cell r="AN1475">
            <v>0</v>
          </cell>
          <cell r="AO1475">
            <v>0.4</v>
          </cell>
          <cell r="AP1475">
            <v>0</v>
          </cell>
          <cell r="AQ1475">
            <v>0</v>
          </cell>
          <cell r="AR1475">
            <v>0</v>
          </cell>
          <cell r="AS1475">
            <v>0.41</v>
          </cell>
          <cell r="AT1475">
            <v>0.41</v>
          </cell>
          <cell r="AU1475">
            <v>0.39</v>
          </cell>
        </row>
        <row r="1476">
          <cell r="A1476" t="str">
            <v>1321373</v>
          </cell>
          <cell r="B1476" t="str">
            <v>MOVEIS E UTENSILIOS # CPC</v>
          </cell>
          <cell r="C1476">
            <v>2521742.0299999998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2521742.0299999998</v>
          </cell>
          <cell r="AN1476">
            <v>0</v>
          </cell>
          <cell r="AO1476">
            <v>2521742.0299999998</v>
          </cell>
          <cell r="AP1476">
            <v>0</v>
          </cell>
          <cell r="AQ1476">
            <v>0</v>
          </cell>
          <cell r="AR1476">
            <v>0</v>
          </cell>
          <cell r="AS1476">
            <v>2538430.56</v>
          </cell>
          <cell r="AT1476">
            <v>2538598.02</v>
          </cell>
          <cell r="AU1476">
            <v>2541750.09</v>
          </cell>
        </row>
        <row r="1477">
          <cell r="A1477" t="str">
            <v>1421180</v>
          </cell>
          <cell r="B1477" t="str">
            <v>MOBILIARIO /OUTROS EQUIP.USO GERAL</v>
          </cell>
          <cell r="C1477">
            <v>0</v>
          </cell>
          <cell r="D1477">
            <v>0</v>
          </cell>
          <cell r="E1477">
            <v>6224524.2400000002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6224524.2400000002</v>
          </cell>
          <cell r="AN1477">
            <v>0</v>
          </cell>
          <cell r="AO1477">
            <v>6224524.2400000002</v>
          </cell>
          <cell r="AP1477">
            <v>0</v>
          </cell>
          <cell r="AQ1477">
            <v>0</v>
          </cell>
          <cell r="AR1477">
            <v>0</v>
          </cell>
          <cell r="AS1477">
            <v>6235171.6299999999</v>
          </cell>
          <cell r="AT1477">
            <v>6227692.1399999997</v>
          </cell>
          <cell r="AU1477">
            <v>6205953.5599999996</v>
          </cell>
        </row>
        <row r="1478">
          <cell r="A1478" t="str">
            <v>CBAG1231118</v>
          </cell>
          <cell r="B1478" t="str">
            <v>Aeronaves</v>
          </cell>
          <cell r="C1478">
            <v>17066634.82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17066634.82</v>
          </cell>
          <cell r="AN1478">
            <v>0</v>
          </cell>
          <cell r="AO1478">
            <v>17066634.82</v>
          </cell>
          <cell r="AP1478">
            <v>0</v>
          </cell>
          <cell r="AQ1478">
            <v>0</v>
          </cell>
          <cell r="AR1478">
            <v>0</v>
          </cell>
          <cell r="AS1478">
            <v>17066634.82</v>
          </cell>
          <cell r="AT1478">
            <v>17066634.82</v>
          </cell>
          <cell r="AU1478">
            <v>17066634.82</v>
          </cell>
        </row>
        <row r="1479">
          <cell r="A1479" t="str">
            <v>1321160</v>
          </cell>
          <cell r="B1479" t="str">
            <v>AERONAVE</v>
          </cell>
          <cell r="C1479">
            <v>17066634.82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17066634.82</v>
          </cell>
          <cell r="AN1479">
            <v>0</v>
          </cell>
          <cell r="AO1479">
            <v>17066634.82</v>
          </cell>
          <cell r="AP1479">
            <v>0</v>
          </cell>
          <cell r="AQ1479">
            <v>0</v>
          </cell>
          <cell r="AR1479">
            <v>0</v>
          </cell>
          <cell r="AS1479">
            <v>17066634.82</v>
          </cell>
          <cell r="AT1479">
            <v>17066634.82</v>
          </cell>
          <cell r="AU1479">
            <v>17066634.82</v>
          </cell>
        </row>
        <row r="1480">
          <cell r="A1480" t="str">
            <v>1321161</v>
          </cell>
          <cell r="B1480" t="str">
            <v>(-)AERONAVE</v>
          </cell>
          <cell r="C1480">
            <v>-17066634.82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-17066634.82</v>
          </cell>
          <cell r="AN1480">
            <v>0</v>
          </cell>
          <cell r="AO1480">
            <v>-17066634.82</v>
          </cell>
          <cell r="AP1480">
            <v>0</v>
          </cell>
          <cell r="AQ1480">
            <v>0</v>
          </cell>
          <cell r="AR1480">
            <v>0</v>
          </cell>
          <cell r="AS1480">
            <v>-17066634.82</v>
          </cell>
          <cell r="AT1480">
            <v>-17066634.82</v>
          </cell>
          <cell r="AU1480">
            <v>-17066634.82</v>
          </cell>
        </row>
        <row r="1481">
          <cell r="A1481" t="str">
            <v>1321460</v>
          </cell>
          <cell r="B1481" t="str">
            <v>AERONAVE</v>
          </cell>
          <cell r="C1481">
            <v>17066634.82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17066634.82</v>
          </cell>
          <cell r="AN1481">
            <v>0</v>
          </cell>
          <cell r="AO1481">
            <v>17066634.82</v>
          </cell>
          <cell r="AP1481">
            <v>0</v>
          </cell>
          <cell r="AQ1481">
            <v>0</v>
          </cell>
          <cell r="AR1481">
            <v>0</v>
          </cell>
          <cell r="AS1481">
            <v>17066634.82</v>
          </cell>
          <cell r="AT1481">
            <v>17066634.82</v>
          </cell>
          <cell r="AU1481">
            <v>17066634.82</v>
          </cell>
        </row>
        <row r="1482">
          <cell r="A1482" t="str">
            <v>CBAG123112</v>
          </cell>
          <cell r="B1482" t="str">
            <v>(-) Depreciação Acumulada</v>
          </cell>
          <cell r="C1482">
            <v>-8116732586.4399996</v>
          </cell>
          <cell r="D1482">
            <v>0</v>
          </cell>
          <cell r="E1482">
            <v>-402824135.60000002</v>
          </cell>
          <cell r="F1482">
            <v>0</v>
          </cell>
          <cell r="G1482">
            <v>-209976133.75</v>
          </cell>
          <cell r="H1482">
            <v>-366969377.48000002</v>
          </cell>
          <cell r="I1482">
            <v>-52837.09</v>
          </cell>
          <cell r="J1482">
            <v>0</v>
          </cell>
          <cell r="K1482">
            <v>-9376466.0700000003</v>
          </cell>
          <cell r="L1482">
            <v>-9170889.3200000003</v>
          </cell>
          <cell r="M1482">
            <v>-11436048.23</v>
          </cell>
          <cell r="N1482">
            <v>-9093664.8000000007</v>
          </cell>
          <cell r="O1482">
            <v>-11086843.890000001</v>
          </cell>
          <cell r="P1482">
            <v>-13005018.369999999</v>
          </cell>
          <cell r="Q1482">
            <v>-6438684.1600000001</v>
          </cell>
          <cell r="R1482">
            <v>0</v>
          </cell>
          <cell r="S1482">
            <v>-12288835.17</v>
          </cell>
          <cell r="T1482">
            <v>-18015192.469999999</v>
          </cell>
          <cell r="U1482">
            <v>-27890219.850000001</v>
          </cell>
          <cell r="V1482">
            <v>-26355258.170000002</v>
          </cell>
          <cell r="W1482">
            <v>-18875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-7737.66</v>
          </cell>
          <cell r="AL1482">
            <v>-108734.72</v>
          </cell>
          <cell r="AM1482">
            <v>-9250847538.2399998</v>
          </cell>
          <cell r="AN1482">
            <v>0</v>
          </cell>
          <cell r="AO1482">
            <v>-9250847538.2399998</v>
          </cell>
          <cell r="AP1482">
            <v>-50625.71</v>
          </cell>
          <cell r="AQ1482">
            <v>-33630.28</v>
          </cell>
          <cell r="AR1482">
            <v>-2229.29</v>
          </cell>
          <cell r="AS1482">
            <v>-8960023632.3500004</v>
          </cell>
          <cell r="AT1482">
            <v>-8890840003.8700008</v>
          </cell>
          <cell r="AU1482">
            <v>-8697770873.4200001</v>
          </cell>
        </row>
        <row r="1483">
          <cell r="A1483" t="str">
            <v>CBAG1231121</v>
          </cell>
          <cell r="B1483" t="str">
            <v>Reservatórios, Barragens e Adutoras</v>
          </cell>
          <cell r="C1483">
            <v>-4940794587.1400003</v>
          </cell>
          <cell r="D1483">
            <v>0</v>
          </cell>
          <cell r="E1483">
            <v>0</v>
          </cell>
          <cell r="F1483">
            <v>0</v>
          </cell>
          <cell r="G1483">
            <v>-111725575.63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-5052520162.7700005</v>
          </cell>
          <cell r="AN1483">
            <v>0</v>
          </cell>
          <cell r="AO1483">
            <v>-5052520162.7700005</v>
          </cell>
          <cell r="AP1483">
            <v>0</v>
          </cell>
          <cell r="AQ1483">
            <v>0</v>
          </cell>
          <cell r="AR1483">
            <v>0</v>
          </cell>
          <cell r="AS1483">
            <v>-4928136387.7200003</v>
          </cell>
          <cell r="AT1483">
            <v>-4894248443.5100002</v>
          </cell>
          <cell r="AU1483">
            <v>-4787600719.5100002</v>
          </cell>
        </row>
        <row r="1484">
          <cell r="A1484" t="str">
            <v>1325330</v>
          </cell>
          <cell r="B1484" t="str">
            <v>RESERVATORIOS, BARRAGENS E ADUTORAS</v>
          </cell>
          <cell r="C1484">
            <v>-1554664522.3199999</v>
          </cell>
          <cell r="D1484">
            <v>0</v>
          </cell>
          <cell r="E1484">
            <v>0</v>
          </cell>
          <cell r="F1484">
            <v>0</v>
          </cell>
          <cell r="G1484">
            <v>-111725575.63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-1666390097.95</v>
          </cell>
          <cell r="AN1484">
            <v>0</v>
          </cell>
          <cell r="AO1484">
            <v>-1666390097.95</v>
          </cell>
          <cell r="AP1484">
            <v>0</v>
          </cell>
          <cell r="AQ1484">
            <v>0</v>
          </cell>
          <cell r="AR1484">
            <v>0</v>
          </cell>
          <cell r="AS1484">
            <v>-1590773174.9300001</v>
          </cell>
          <cell r="AT1484">
            <v>-1574833005.27</v>
          </cell>
          <cell r="AU1484">
            <v>-1515197014.24</v>
          </cell>
        </row>
        <row r="1485">
          <cell r="A1485" t="str">
            <v>1325332</v>
          </cell>
          <cell r="B1485" t="str">
            <v>RESERVATORIOS, BARRAGENS E ADUTORAS # CPC</v>
          </cell>
          <cell r="C1485">
            <v>378198.69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378198.69</v>
          </cell>
          <cell r="AN1485">
            <v>0</v>
          </cell>
          <cell r="AO1485">
            <v>378198.69</v>
          </cell>
          <cell r="AP1485">
            <v>0</v>
          </cell>
          <cell r="AQ1485">
            <v>0</v>
          </cell>
          <cell r="AR1485">
            <v>0</v>
          </cell>
          <cell r="AS1485">
            <v>-274331.15000000002</v>
          </cell>
          <cell r="AT1485">
            <v>-280390.39</v>
          </cell>
          <cell r="AU1485">
            <v>-231237.69</v>
          </cell>
        </row>
        <row r="1486">
          <cell r="A1486" t="str">
            <v>1325333</v>
          </cell>
          <cell r="B1486" t="str">
            <v>RESERVATORIOS, BARRAGENS E ADUTORAS # CPC</v>
          </cell>
          <cell r="C1486">
            <v>-3386508263.5100002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-3386508263.5100002</v>
          </cell>
          <cell r="AN1486">
            <v>0</v>
          </cell>
          <cell r="AO1486">
            <v>-3386508263.5100002</v>
          </cell>
          <cell r="AP1486">
            <v>0</v>
          </cell>
          <cell r="AQ1486">
            <v>0</v>
          </cell>
          <cell r="AR1486">
            <v>0</v>
          </cell>
          <cell r="AS1486">
            <v>-3337088881.6399999</v>
          </cell>
          <cell r="AT1486">
            <v>-3319135047.8499999</v>
          </cell>
          <cell r="AU1486">
            <v>-3272172467.5799999</v>
          </cell>
        </row>
        <row r="1487">
          <cell r="A1487" t="str">
            <v>CBAG1231122</v>
          </cell>
          <cell r="B1487" t="str">
            <v>Edificações, Obras Civis e Benfeitorias</v>
          </cell>
          <cell r="C1487">
            <v>-1082998328.3699999</v>
          </cell>
          <cell r="D1487">
            <v>0</v>
          </cell>
          <cell r="E1487">
            <v>-1584577.64</v>
          </cell>
          <cell r="F1487">
            <v>0</v>
          </cell>
          <cell r="G1487">
            <v>-21769229.390000001</v>
          </cell>
          <cell r="H1487">
            <v>-14444942.939999999</v>
          </cell>
          <cell r="I1487">
            <v>0</v>
          </cell>
          <cell r="J1487">
            <v>0</v>
          </cell>
          <cell r="K1487">
            <v>-966744.11</v>
          </cell>
          <cell r="L1487">
            <v>-1013934.42</v>
          </cell>
          <cell r="M1487">
            <v>-3205733.96</v>
          </cell>
          <cell r="N1487">
            <v>-975690.54</v>
          </cell>
          <cell r="O1487">
            <v>-554537.94999999995</v>
          </cell>
          <cell r="P1487">
            <v>-2768813.9</v>
          </cell>
          <cell r="Q1487">
            <v>-841150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-1131123683.22</v>
          </cell>
          <cell r="AN1487">
            <v>0</v>
          </cell>
          <cell r="AO1487">
            <v>-1131123683.22</v>
          </cell>
          <cell r="AP1487">
            <v>0</v>
          </cell>
          <cell r="AQ1487">
            <v>0</v>
          </cell>
          <cell r="AR1487">
            <v>0</v>
          </cell>
          <cell r="AS1487">
            <v>-1105052449.96</v>
          </cell>
          <cell r="AT1487">
            <v>-1098388796.4400001</v>
          </cell>
          <cell r="AU1487">
            <v>-1068615976.59</v>
          </cell>
        </row>
        <row r="1488">
          <cell r="A1488" t="str">
            <v>1325340</v>
          </cell>
          <cell r="B1488" t="str">
            <v>EDIFICACOES, OBRAS CIVIS E BENFEITORIAS</v>
          </cell>
          <cell r="C1488">
            <v>-333694857.68000001</v>
          </cell>
          <cell r="D1488">
            <v>0</v>
          </cell>
          <cell r="E1488">
            <v>0</v>
          </cell>
          <cell r="F1488">
            <v>0</v>
          </cell>
          <cell r="G1488">
            <v>-21769229.390000001</v>
          </cell>
          <cell r="H1488">
            <v>-14444942.939999999</v>
          </cell>
          <cell r="I1488">
            <v>0</v>
          </cell>
          <cell r="J1488">
            <v>0</v>
          </cell>
          <cell r="K1488">
            <v>-966744.11</v>
          </cell>
          <cell r="L1488">
            <v>-1013934.42</v>
          </cell>
          <cell r="M1488">
            <v>-3205733.96</v>
          </cell>
          <cell r="N1488">
            <v>-975690.54</v>
          </cell>
          <cell r="O1488">
            <v>-554537.94999999995</v>
          </cell>
          <cell r="P1488">
            <v>-2768813.9</v>
          </cell>
          <cell r="Q1488">
            <v>-841150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-380235634.88999999</v>
          </cell>
          <cell r="AN1488">
            <v>0</v>
          </cell>
          <cell r="AO1488">
            <v>-380235634.88999999</v>
          </cell>
          <cell r="AP1488">
            <v>0</v>
          </cell>
          <cell r="AQ1488">
            <v>0</v>
          </cell>
          <cell r="AR1488">
            <v>0</v>
          </cell>
          <cell r="AS1488">
            <v>-364300400.88999999</v>
          </cell>
          <cell r="AT1488">
            <v>-359881130.68000001</v>
          </cell>
          <cell r="AU1488">
            <v>-341614312.20999998</v>
          </cell>
        </row>
        <row r="1489">
          <cell r="A1489" t="str">
            <v>1325342</v>
          </cell>
          <cell r="B1489" t="str">
            <v>EDIFICACOES, OBRAS CIVIS E BENFEITORIAS # CPC</v>
          </cell>
          <cell r="C1489">
            <v>-220686.51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-220686.51</v>
          </cell>
          <cell r="AN1489">
            <v>0</v>
          </cell>
          <cell r="AO1489">
            <v>-220686.51</v>
          </cell>
          <cell r="AP1489">
            <v>0</v>
          </cell>
          <cell r="AQ1489">
            <v>0</v>
          </cell>
          <cell r="AR1489">
            <v>0</v>
          </cell>
          <cell r="AS1489">
            <v>-185132.27</v>
          </cell>
          <cell r="AT1489">
            <v>-177969.27</v>
          </cell>
          <cell r="AU1489">
            <v>-137757.64000000001</v>
          </cell>
        </row>
        <row r="1490">
          <cell r="A1490" t="str">
            <v>1325343</v>
          </cell>
          <cell r="B1490" t="str">
            <v>EDIFICACOES, OBRAS CIVIS E BENFEITORIAS # CPC</v>
          </cell>
          <cell r="C1490">
            <v>-749082784.17999995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-749082784.17999995</v>
          </cell>
          <cell r="AN1490">
            <v>0</v>
          </cell>
          <cell r="AO1490">
            <v>-749082784.17999995</v>
          </cell>
          <cell r="AP1490">
            <v>0</v>
          </cell>
          <cell r="AQ1490">
            <v>0</v>
          </cell>
          <cell r="AR1490">
            <v>0</v>
          </cell>
          <cell r="AS1490">
            <v>-739065113.33000004</v>
          </cell>
          <cell r="AT1490">
            <v>-736855603.65999997</v>
          </cell>
          <cell r="AU1490">
            <v>-725472945.82000005</v>
          </cell>
        </row>
        <row r="1491">
          <cell r="A1491" t="str">
            <v>1425120</v>
          </cell>
          <cell r="B1491" t="str">
            <v>CONSTRUCOES PREDIAIS</v>
          </cell>
          <cell r="C1491">
            <v>0</v>
          </cell>
          <cell r="D1491">
            <v>0</v>
          </cell>
          <cell r="E1491">
            <v>-802533.79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-802533.79</v>
          </cell>
          <cell r="AN1491">
            <v>0</v>
          </cell>
          <cell r="AO1491">
            <v>-802533.79</v>
          </cell>
          <cell r="AP1491">
            <v>0</v>
          </cell>
          <cell r="AQ1491">
            <v>0</v>
          </cell>
          <cell r="AR1491">
            <v>0</v>
          </cell>
          <cell r="AS1491">
            <v>-799785.16</v>
          </cell>
          <cell r="AT1491">
            <v>-798749.69</v>
          </cell>
          <cell r="AU1491">
            <v>-795643.32</v>
          </cell>
        </row>
        <row r="1492">
          <cell r="A1492" t="str">
            <v>1425121</v>
          </cell>
          <cell r="B1492" t="str">
            <v>CANALIZACAO SUBTERRANEA (DUTOS)</v>
          </cell>
          <cell r="C1492">
            <v>0</v>
          </cell>
          <cell r="D1492">
            <v>0</v>
          </cell>
          <cell r="E1492">
            <v>-12634.05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-12634.05</v>
          </cell>
          <cell r="AN1492">
            <v>0</v>
          </cell>
          <cell r="AO1492">
            <v>-12634.05</v>
          </cell>
          <cell r="AP1492">
            <v>0</v>
          </cell>
          <cell r="AQ1492">
            <v>0</v>
          </cell>
          <cell r="AR1492">
            <v>0</v>
          </cell>
          <cell r="AS1492">
            <v>-11654.55</v>
          </cell>
          <cell r="AT1492">
            <v>-11328.05</v>
          </cell>
          <cell r="AU1492">
            <v>-10348.549999999999</v>
          </cell>
        </row>
        <row r="1493">
          <cell r="A1493" t="str">
            <v>1425122</v>
          </cell>
          <cell r="B1493" t="str">
            <v>DEPR-EDIFICACOES-BENFEITORIAS EM PROP. TERCEIROS</v>
          </cell>
          <cell r="C1493">
            <v>0</v>
          </cell>
          <cell r="D1493">
            <v>0</v>
          </cell>
          <cell r="E1493">
            <v>-769409.8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-769409.8</v>
          </cell>
          <cell r="AN1493">
            <v>0</v>
          </cell>
          <cell r="AO1493">
            <v>-769409.8</v>
          </cell>
          <cell r="AP1493">
            <v>0</v>
          </cell>
          <cell r="AQ1493">
            <v>0</v>
          </cell>
          <cell r="AR1493">
            <v>0</v>
          </cell>
          <cell r="AS1493">
            <v>-690363.76</v>
          </cell>
          <cell r="AT1493">
            <v>-664015.09</v>
          </cell>
          <cell r="AU1493">
            <v>-584969.05000000005</v>
          </cell>
        </row>
        <row r="1494">
          <cell r="A1494" t="str">
            <v>CBAG1231123</v>
          </cell>
          <cell r="B1494" t="str">
            <v>Máquinas e Equipamentos</v>
          </cell>
          <cell r="C1494">
            <v>-2030936428.3099999</v>
          </cell>
          <cell r="D1494">
            <v>0</v>
          </cell>
          <cell r="E1494">
            <v>-392035394.79000002</v>
          </cell>
          <cell r="F1494">
            <v>0</v>
          </cell>
          <cell r="G1494">
            <v>-74020831.349999994</v>
          </cell>
          <cell r="H1494">
            <v>-352467784.66000003</v>
          </cell>
          <cell r="I1494">
            <v>-39177.43</v>
          </cell>
          <cell r="J1494">
            <v>0</v>
          </cell>
          <cell r="K1494">
            <v>-8409721.9600000009</v>
          </cell>
          <cell r="L1494">
            <v>-8156954.9000000004</v>
          </cell>
          <cell r="M1494">
            <v>-8230314.2699999996</v>
          </cell>
          <cell r="N1494">
            <v>-8117974.2599999998</v>
          </cell>
          <cell r="O1494">
            <v>-10532305.939999999</v>
          </cell>
          <cell r="P1494">
            <v>-10236204.470000001</v>
          </cell>
          <cell r="Q1494">
            <v>-5597534.1600000001</v>
          </cell>
          <cell r="R1494">
            <v>0</v>
          </cell>
          <cell r="S1494">
            <v>-12288835.17</v>
          </cell>
          <cell r="T1494">
            <v>-18015192.469999999</v>
          </cell>
          <cell r="U1494">
            <v>-27889748</v>
          </cell>
          <cell r="V1494">
            <v>-26355258.170000002</v>
          </cell>
          <cell r="W1494">
            <v>-18875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-7737.66</v>
          </cell>
          <cell r="AL1494">
            <v>-98796</v>
          </cell>
          <cell r="AM1494">
            <v>-2993455068.9699998</v>
          </cell>
          <cell r="AN1494">
            <v>0</v>
          </cell>
          <cell r="AO1494">
            <v>-2993455068.9699998</v>
          </cell>
          <cell r="AP1494">
            <v>-45551.13</v>
          </cell>
          <cell r="AQ1494">
            <v>-29610.41</v>
          </cell>
          <cell r="AR1494">
            <v>-1251.1300000000001</v>
          </cell>
          <cell r="AS1494">
            <v>-2857768160.7199998</v>
          </cell>
          <cell r="AT1494">
            <v>-2830068029.1900001</v>
          </cell>
          <cell r="AU1494">
            <v>-2778686724.6500001</v>
          </cell>
        </row>
        <row r="1495">
          <cell r="A1495" t="str">
            <v>1325050</v>
          </cell>
          <cell r="B1495" t="str">
            <v>MAQUINAS E EQUIPAMENTOS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-10017821.4</v>
          </cell>
          <cell r="T1495">
            <v>-14698510.039999999</v>
          </cell>
          <cell r="U1495">
            <v>-22738377.239999998</v>
          </cell>
          <cell r="V1495">
            <v>-21481118.719999999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-68935827.400000006</v>
          </cell>
          <cell r="AN1495">
            <v>0</v>
          </cell>
          <cell r="AO1495">
            <v>-68935827.400000006</v>
          </cell>
          <cell r="AP1495">
            <v>0</v>
          </cell>
          <cell r="AQ1495">
            <v>0</v>
          </cell>
          <cell r="AR1495">
            <v>0</v>
          </cell>
          <cell r="AS1495">
            <v>-68954702.400000006</v>
          </cell>
          <cell r="AT1495">
            <v>-60869943.25</v>
          </cell>
          <cell r="AU1495">
            <v>-48137093.890000001</v>
          </cell>
        </row>
        <row r="1496">
          <cell r="A1496" t="str">
            <v>1325350</v>
          </cell>
          <cell r="B1496" t="str">
            <v>MAQUINAS E EQUIPAMENTOS</v>
          </cell>
          <cell r="C1496">
            <v>-831117733.03999996</v>
          </cell>
          <cell r="D1496">
            <v>0</v>
          </cell>
          <cell r="E1496">
            <v>0</v>
          </cell>
          <cell r="F1496">
            <v>0</v>
          </cell>
          <cell r="G1496">
            <v>-74020831.349999994</v>
          </cell>
          <cell r="H1496">
            <v>-352467784.66000003</v>
          </cell>
          <cell r="I1496">
            <v>-39177.43</v>
          </cell>
          <cell r="J1496">
            <v>0</v>
          </cell>
          <cell r="K1496">
            <v>-8409721.9600000009</v>
          </cell>
          <cell r="L1496">
            <v>-8156954.9000000004</v>
          </cell>
          <cell r="M1496">
            <v>-8230314.2699999996</v>
          </cell>
          <cell r="N1496">
            <v>-8117974.2599999998</v>
          </cell>
          <cell r="O1496">
            <v>-10532305.939999999</v>
          </cell>
          <cell r="P1496">
            <v>-10236204.470000001</v>
          </cell>
          <cell r="Q1496">
            <v>-5597534.1600000001</v>
          </cell>
          <cell r="R1496">
            <v>0</v>
          </cell>
          <cell r="S1496">
            <v>-2271013.77</v>
          </cell>
          <cell r="T1496">
            <v>-3316682.43</v>
          </cell>
          <cell r="U1496">
            <v>-5151370.76</v>
          </cell>
          <cell r="V1496">
            <v>-4874139.45</v>
          </cell>
          <cell r="W1496">
            <v>-18875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-7737.66</v>
          </cell>
          <cell r="AL1496">
            <v>-98796</v>
          </cell>
          <cell r="AM1496">
            <v>-1332665151.51</v>
          </cell>
          <cell r="AN1496">
            <v>0</v>
          </cell>
          <cell r="AO1496">
            <v>-1332665151.51</v>
          </cell>
          <cell r="AP1496">
            <v>-45551.13</v>
          </cell>
          <cell r="AQ1496">
            <v>-29610.41</v>
          </cell>
          <cell r="AR1496">
            <v>-1251.1300000000001</v>
          </cell>
          <cell r="AS1496">
            <v>-1239630888.77</v>
          </cell>
          <cell r="AT1496">
            <v>-1223879928.26</v>
          </cell>
          <cell r="AU1496">
            <v>-1186406199.76</v>
          </cell>
        </row>
        <row r="1497">
          <cell r="A1497" t="str">
            <v>1325352</v>
          </cell>
          <cell r="B1497" t="str">
            <v>MAQUINAS E EQUIPAMENTOS # CPC</v>
          </cell>
          <cell r="C1497">
            <v>-1997362.95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-1997362.95</v>
          </cell>
          <cell r="AN1497">
            <v>0</v>
          </cell>
          <cell r="AO1497">
            <v>-1997362.95</v>
          </cell>
          <cell r="AP1497">
            <v>0</v>
          </cell>
          <cell r="AQ1497">
            <v>0</v>
          </cell>
          <cell r="AR1497">
            <v>0</v>
          </cell>
          <cell r="AS1497">
            <v>-1372769.83</v>
          </cell>
          <cell r="AT1497">
            <v>-1409720.64</v>
          </cell>
          <cell r="AU1497">
            <v>-654801.42000000004</v>
          </cell>
        </row>
        <row r="1498">
          <cell r="A1498" t="str">
            <v>1325353</v>
          </cell>
          <cell r="B1498" t="str">
            <v>MAQUINAS E EQUIPAMENTOS # CPC</v>
          </cell>
          <cell r="C1498">
            <v>-1197821332.3199999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-1197821332.3199999</v>
          </cell>
          <cell r="AN1498">
            <v>0</v>
          </cell>
          <cell r="AO1498">
            <v>-1197821332.3199999</v>
          </cell>
          <cell r="AP1498">
            <v>0</v>
          </cell>
          <cell r="AQ1498">
            <v>0</v>
          </cell>
          <cell r="AR1498">
            <v>0</v>
          </cell>
          <cell r="AS1498">
            <v>-1176082802.05</v>
          </cell>
          <cell r="AT1498">
            <v>-1178640365.3499999</v>
          </cell>
          <cell r="AU1498">
            <v>-1194072684.1700001</v>
          </cell>
        </row>
        <row r="1499">
          <cell r="A1499" t="str">
            <v>1425130</v>
          </cell>
          <cell r="B1499" t="str">
            <v>EQUIP. TRANSMISSAO VIA RADIO</v>
          </cell>
          <cell r="C1499">
            <v>0</v>
          </cell>
          <cell r="D1499">
            <v>0</v>
          </cell>
          <cell r="E1499">
            <v>-13579123.449999999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-13579123.449999999</v>
          </cell>
          <cell r="AN1499">
            <v>0</v>
          </cell>
          <cell r="AO1499">
            <v>-13579123.449999999</v>
          </cell>
          <cell r="AP1499">
            <v>0</v>
          </cell>
          <cell r="AQ1499">
            <v>0</v>
          </cell>
          <cell r="AR1499">
            <v>0</v>
          </cell>
          <cell r="AS1499">
            <v>-13307128.73</v>
          </cell>
          <cell r="AT1499">
            <v>-13161483.82</v>
          </cell>
          <cell r="AU1499">
            <v>-12772418.970000001</v>
          </cell>
        </row>
        <row r="1500">
          <cell r="A1500" t="str">
            <v>1425131</v>
          </cell>
          <cell r="B1500" t="str">
            <v>EQUIP. TRANSMISSAO - DIGITAL</v>
          </cell>
          <cell r="C1500">
            <v>0</v>
          </cell>
          <cell r="D1500">
            <v>0</v>
          </cell>
          <cell r="E1500">
            <v>-151559153.88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-151559153.88</v>
          </cell>
          <cell r="AN1500">
            <v>0</v>
          </cell>
          <cell r="AO1500">
            <v>-151559153.88</v>
          </cell>
          <cell r="AP1500">
            <v>0</v>
          </cell>
          <cell r="AQ1500">
            <v>0</v>
          </cell>
          <cell r="AR1500">
            <v>0</v>
          </cell>
          <cell r="AS1500">
            <v>-145545450.16</v>
          </cell>
          <cell r="AT1500">
            <v>-143191891.63999999</v>
          </cell>
          <cell r="AU1500">
            <v>-138566404.81999999</v>
          </cell>
        </row>
        <row r="1501">
          <cell r="A1501" t="str">
            <v>1425132</v>
          </cell>
          <cell r="B1501" t="str">
            <v>DEMAIS EQUIP.TRANSMISSAO-ANALOGICOS</v>
          </cell>
          <cell r="C1501">
            <v>0</v>
          </cell>
          <cell r="D1501">
            <v>0</v>
          </cell>
          <cell r="E1501">
            <v>-1464528.24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-1464528.24</v>
          </cell>
          <cell r="AN1501">
            <v>0</v>
          </cell>
          <cell r="AO1501">
            <v>-1464528.24</v>
          </cell>
          <cell r="AP1501">
            <v>0</v>
          </cell>
          <cell r="AQ1501">
            <v>0</v>
          </cell>
          <cell r="AR1501">
            <v>0</v>
          </cell>
          <cell r="AS1501">
            <v>-1484936.26</v>
          </cell>
          <cell r="AT1501">
            <v>-1539845.04</v>
          </cell>
          <cell r="AU1501">
            <v>-1551258.36</v>
          </cell>
        </row>
        <row r="1502">
          <cell r="A1502" t="str">
            <v>1425133</v>
          </cell>
          <cell r="B1502" t="str">
            <v>CABOS MULTIPAR - AEREO</v>
          </cell>
          <cell r="C1502">
            <v>0</v>
          </cell>
          <cell r="D1502">
            <v>0</v>
          </cell>
          <cell r="E1502">
            <v>-93438.36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-93438.36</v>
          </cell>
          <cell r="AN1502">
            <v>0</v>
          </cell>
          <cell r="AO1502">
            <v>-93438.36</v>
          </cell>
          <cell r="AP1502">
            <v>0</v>
          </cell>
          <cell r="AQ1502">
            <v>0</v>
          </cell>
          <cell r="AR1502">
            <v>0</v>
          </cell>
          <cell r="AS1502">
            <v>-93438.36</v>
          </cell>
          <cell r="AT1502">
            <v>-93438.36</v>
          </cell>
          <cell r="AU1502">
            <v>-93392.4</v>
          </cell>
        </row>
        <row r="1503">
          <cell r="A1503" t="str">
            <v>1425134</v>
          </cell>
          <cell r="B1503" t="str">
            <v>CABOS COAXIAL - AEREO</v>
          </cell>
          <cell r="C1503">
            <v>0</v>
          </cell>
          <cell r="D1503">
            <v>0</v>
          </cell>
          <cell r="E1503">
            <v>-163747.46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-163747.46</v>
          </cell>
          <cell r="AN1503">
            <v>0</v>
          </cell>
          <cell r="AO1503">
            <v>-163747.46</v>
          </cell>
          <cell r="AP1503">
            <v>0</v>
          </cell>
          <cell r="AQ1503">
            <v>0</v>
          </cell>
          <cell r="AR1503">
            <v>0</v>
          </cell>
          <cell r="AS1503">
            <v>-163747.46</v>
          </cell>
          <cell r="AT1503">
            <v>-163747.46</v>
          </cell>
          <cell r="AU1503">
            <v>-163747.46</v>
          </cell>
        </row>
        <row r="1504">
          <cell r="A1504" t="str">
            <v>1425135</v>
          </cell>
          <cell r="B1504" t="str">
            <v>CABOS FIBRA OPTICA - AEREO</v>
          </cell>
          <cell r="C1504">
            <v>0</v>
          </cell>
          <cell r="D1504">
            <v>0</v>
          </cell>
          <cell r="E1504">
            <v>-174993952.93000001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-174993952.93000001</v>
          </cell>
          <cell r="AN1504">
            <v>0</v>
          </cell>
          <cell r="AO1504">
            <v>-174993952.93000001</v>
          </cell>
          <cell r="AP1504">
            <v>0</v>
          </cell>
          <cell r="AQ1504">
            <v>0</v>
          </cell>
          <cell r="AR1504">
            <v>0</v>
          </cell>
          <cell r="AS1504">
            <v>-165727275.41</v>
          </cell>
          <cell r="AT1504">
            <v>-162829939.46000001</v>
          </cell>
          <cell r="AU1504">
            <v>-155390248.75</v>
          </cell>
        </row>
        <row r="1505">
          <cell r="A1505" t="str">
            <v>1425138</v>
          </cell>
          <cell r="B1505" t="str">
            <v>EQ. POSSE USUARIO PREST. SRTT/SCM</v>
          </cell>
          <cell r="C1505">
            <v>0</v>
          </cell>
          <cell r="D1505">
            <v>0</v>
          </cell>
          <cell r="E1505">
            <v>-8204550.4500000002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-8204550.4500000002</v>
          </cell>
          <cell r="AN1505">
            <v>0</v>
          </cell>
          <cell r="AO1505">
            <v>-8204550.4500000002</v>
          </cell>
          <cell r="AP1505">
            <v>0</v>
          </cell>
          <cell r="AQ1505">
            <v>0</v>
          </cell>
          <cell r="AR1505">
            <v>0</v>
          </cell>
          <cell r="AS1505">
            <v>-5006773</v>
          </cell>
          <cell r="AT1505">
            <v>-4431374.42</v>
          </cell>
          <cell r="AU1505">
            <v>-3028522.05</v>
          </cell>
        </row>
        <row r="1506">
          <cell r="A1506" t="str">
            <v>1425140</v>
          </cell>
          <cell r="B1506" t="str">
            <v>CPCT - DIGITAL</v>
          </cell>
          <cell r="C1506">
            <v>0</v>
          </cell>
          <cell r="D1506">
            <v>0</v>
          </cell>
          <cell r="E1506">
            <v>-9520171.3699999992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-9520171.3699999992</v>
          </cell>
          <cell r="AN1506">
            <v>0</v>
          </cell>
          <cell r="AO1506">
            <v>-9520171.3699999992</v>
          </cell>
          <cell r="AP1506">
            <v>0</v>
          </cell>
          <cell r="AQ1506">
            <v>0</v>
          </cell>
          <cell r="AR1506">
            <v>0</v>
          </cell>
          <cell r="AS1506">
            <v>-9217663.0199999996</v>
          </cell>
          <cell r="AT1506">
            <v>-9116053.7300000004</v>
          </cell>
          <cell r="AU1506">
            <v>-8809907.9100000001</v>
          </cell>
        </row>
        <row r="1507">
          <cell r="A1507" t="str">
            <v>1425143</v>
          </cell>
          <cell r="B1507" t="str">
            <v>TORRES</v>
          </cell>
          <cell r="C1507">
            <v>0</v>
          </cell>
          <cell r="D1507">
            <v>0</v>
          </cell>
          <cell r="E1507">
            <v>-5809959.8399999999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-5809959.8399999999</v>
          </cell>
          <cell r="AN1507">
            <v>0</v>
          </cell>
          <cell r="AO1507">
            <v>-5809959.8399999999</v>
          </cell>
          <cell r="AP1507">
            <v>0</v>
          </cell>
          <cell r="AQ1507">
            <v>0</v>
          </cell>
          <cell r="AR1507">
            <v>0</v>
          </cell>
          <cell r="AS1507">
            <v>-5667569.4100000001</v>
          </cell>
          <cell r="AT1507">
            <v>-5619834.29</v>
          </cell>
          <cell r="AU1507">
            <v>-5475157.9199999999</v>
          </cell>
        </row>
        <row r="1508">
          <cell r="A1508" t="str">
            <v>1425144</v>
          </cell>
          <cell r="B1508" t="str">
            <v>POSTES</v>
          </cell>
          <cell r="C1508">
            <v>0</v>
          </cell>
          <cell r="D1508">
            <v>0</v>
          </cell>
          <cell r="E1508">
            <v>-1380386.15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-1380386.15</v>
          </cell>
          <cell r="AN1508">
            <v>0</v>
          </cell>
          <cell r="AO1508">
            <v>-1380386.15</v>
          </cell>
          <cell r="AP1508">
            <v>0</v>
          </cell>
          <cell r="AQ1508">
            <v>0</v>
          </cell>
          <cell r="AR1508">
            <v>0</v>
          </cell>
          <cell r="AS1508">
            <v>-1377087.8</v>
          </cell>
          <cell r="AT1508">
            <v>-1375875.18</v>
          </cell>
          <cell r="AU1508">
            <v>-1371907.08</v>
          </cell>
        </row>
        <row r="1509">
          <cell r="A1509" t="str">
            <v>1425145</v>
          </cell>
          <cell r="B1509" t="str">
            <v>EQUIPAMENTO DE PRESSURIZACAO</v>
          </cell>
          <cell r="C1509">
            <v>0</v>
          </cell>
          <cell r="D1509">
            <v>0</v>
          </cell>
          <cell r="E1509">
            <v>-57816.84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-57816.84</v>
          </cell>
          <cell r="AN1509">
            <v>0</v>
          </cell>
          <cell r="AO1509">
            <v>-57816.84</v>
          </cell>
          <cell r="AP1509">
            <v>0</v>
          </cell>
          <cell r="AQ1509">
            <v>0</v>
          </cell>
          <cell r="AR1509">
            <v>0</v>
          </cell>
          <cell r="AS1509">
            <v>-57672.89</v>
          </cell>
          <cell r="AT1509">
            <v>-57624.94</v>
          </cell>
          <cell r="AU1509">
            <v>-57475.03</v>
          </cell>
        </row>
        <row r="1510">
          <cell r="A1510" t="str">
            <v>1425146</v>
          </cell>
          <cell r="B1510" t="str">
            <v>OUTROS SUPORTES E PROTETORES</v>
          </cell>
          <cell r="C1510">
            <v>0</v>
          </cell>
          <cell r="D1510">
            <v>0</v>
          </cell>
          <cell r="E1510">
            <v>-1197671.75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-1197671.75</v>
          </cell>
          <cell r="AN1510">
            <v>0</v>
          </cell>
          <cell r="AO1510">
            <v>-1197671.75</v>
          </cell>
          <cell r="AP1510">
            <v>0</v>
          </cell>
          <cell r="AQ1510">
            <v>0</v>
          </cell>
          <cell r="AR1510">
            <v>0</v>
          </cell>
          <cell r="AS1510">
            <v>-1121876.68</v>
          </cell>
          <cell r="AT1510">
            <v>-1096707.17</v>
          </cell>
          <cell r="AU1510">
            <v>-1021369.44</v>
          </cell>
        </row>
        <row r="1511">
          <cell r="A1511" t="str">
            <v>1425147</v>
          </cell>
          <cell r="B1511" t="str">
            <v>EQUIPAMENTO DE ENERGIA</v>
          </cell>
          <cell r="C1511">
            <v>0</v>
          </cell>
          <cell r="D1511">
            <v>0</v>
          </cell>
          <cell r="E1511">
            <v>-10827936.439999999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-10827936.439999999</v>
          </cell>
          <cell r="AN1511">
            <v>0</v>
          </cell>
          <cell r="AO1511">
            <v>-10827936.439999999</v>
          </cell>
          <cell r="AP1511">
            <v>0</v>
          </cell>
          <cell r="AQ1511">
            <v>0</v>
          </cell>
          <cell r="AR1511">
            <v>0</v>
          </cell>
          <cell r="AS1511">
            <v>-10379001.59</v>
          </cell>
          <cell r="AT1511">
            <v>-10192963.060000001</v>
          </cell>
          <cell r="AU1511">
            <v>-9500510.2200000007</v>
          </cell>
        </row>
        <row r="1512">
          <cell r="A1512" t="str">
            <v>1425149</v>
          </cell>
          <cell r="B1512" t="str">
            <v>EQUIP. INFORMATICA - USO GERAL</v>
          </cell>
          <cell r="C1512">
            <v>0</v>
          </cell>
          <cell r="D1512">
            <v>0</v>
          </cell>
          <cell r="E1512">
            <v>-5727017.2699999996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-5727017.2699999996</v>
          </cell>
          <cell r="AN1512">
            <v>0</v>
          </cell>
          <cell r="AO1512">
            <v>-5727017.2699999996</v>
          </cell>
          <cell r="AP1512">
            <v>0</v>
          </cell>
          <cell r="AQ1512">
            <v>0</v>
          </cell>
          <cell r="AR1512">
            <v>0</v>
          </cell>
          <cell r="AS1512">
            <v>-5522785.6200000001</v>
          </cell>
          <cell r="AT1512">
            <v>-5392493.9900000002</v>
          </cell>
          <cell r="AU1512">
            <v>-4900527.5199999996</v>
          </cell>
        </row>
        <row r="1513">
          <cell r="A1513" t="str">
            <v>1425150</v>
          </cell>
          <cell r="B1513" t="str">
            <v>FERR./INSTRUM.DE REPARO/CONSTRUCAO</v>
          </cell>
          <cell r="C1513">
            <v>0</v>
          </cell>
          <cell r="D1513">
            <v>0</v>
          </cell>
          <cell r="E1513">
            <v>-6537817.8300000001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-6537817.8300000001</v>
          </cell>
          <cell r="AN1513">
            <v>0</v>
          </cell>
          <cell r="AO1513">
            <v>-6537817.8300000001</v>
          </cell>
          <cell r="AP1513">
            <v>0</v>
          </cell>
          <cell r="AQ1513">
            <v>0</v>
          </cell>
          <cell r="AR1513">
            <v>0</v>
          </cell>
          <cell r="AS1513">
            <v>-6304628.4000000004</v>
          </cell>
          <cell r="AT1513">
            <v>-6274412.5800000001</v>
          </cell>
          <cell r="AU1513">
            <v>-6041525.9199999999</v>
          </cell>
        </row>
        <row r="1514">
          <cell r="A1514" t="str">
            <v>1425151</v>
          </cell>
          <cell r="B1514" t="str">
            <v>EQUIPAMENTO DE TELESUPERVISAO</v>
          </cell>
          <cell r="C1514">
            <v>0</v>
          </cell>
          <cell r="D1514">
            <v>0</v>
          </cell>
          <cell r="E1514">
            <v>-918122.53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-918122.53</v>
          </cell>
          <cell r="AN1514">
            <v>0</v>
          </cell>
          <cell r="AO1514">
            <v>-918122.53</v>
          </cell>
          <cell r="AP1514">
            <v>0</v>
          </cell>
          <cell r="AQ1514">
            <v>0</v>
          </cell>
          <cell r="AR1514">
            <v>0</v>
          </cell>
          <cell r="AS1514">
            <v>-930632.87</v>
          </cell>
          <cell r="AT1514">
            <v>-911056.54</v>
          </cell>
          <cell r="AU1514">
            <v>-852241.55</v>
          </cell>
        </row>
        <row r="1515">
          <cell r="A1515" t="str">
            <v>1425530</v>
          </cell>
          <cell r="B1515" t="str">
            <v>EQUIP. TRANSMISSAO VIA RADIO-TT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1014516.32</v>
          </cell>
          <cell r="AT1515">
            <v>1014516.32</v>
          </cell>
          <cell r="AU1515">
            <v>1014516.32</v>
          </cell>
        </row>
        <row r="1516">
          <cell r="A1516" t="str">
            <v>1425531</v>
          </cell>
          <cell r="B1516" t="str">
            <v>EQUIP. TRANSMISSAO - DIGITAL-TT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-1753485.27</v>
          </cell>
          <cell r="AT1516">
            <v>-1753485.27</v>
          </cell>
          <cell r="AU1516">
            <v>-1753337</v>
          </cell>
        </row>
        <row r="1517">
          <cell r="A1517" t="str">
            <v>1425532</v>
          </cell>
          <cell r="B1517" t="str">
            <v>DEMAIS EQUIP.TRANSMISSAO-ANALOGICOS-TT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-895122.97</v>
          </cell>
          <cell r="AT1517">
            <v>-895122.97</v>
          </cell>
          <cell r="AU1517">
            <v>-895122.97</v>
          </cell>
        </row>
        <row r="1518">
          <cell r="A1518" t="str">
            <v>1425535</v>
          </cell>
          <cell r="B1518" t="str">
            <v>CABOS FIBRA OPTICA - AEREO-TT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8345.35</v>
          </cell>
          <cell r="AT1518">
            <v>8345.35</v>
          </cell>
          <cell r="AU1518">
            <v>8345.35</v>
          </cell>
        </row>
        <row r="1519">
          <cell r="A1519" t="str">
            <v>1425538</v>
          </cell>
          <cell r="B1519" t="str">
            <v>EQ. POSSE USUARIO PREST. SRTT/SCM-TT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1066586.8600000001</v>
          </cell>
          <cell r="AT1519">
            <v>1066586.8600000001</v>
          </cell>
          <cell r="AU1519">
            <v>1066586.8600000001</v>
          </cell>
        </row>
        <row r="1520">
          <cell r="A1520" t="str">
            <v>1425546</v>
          </cell>
          <cell r="B1520" t="str">
            <v>OUTROS SUPORTES E PROTETORES-TT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-8345.35</v>
          </cell>
          <cell r="AT1520">
            <v>-8345.35</v>
          </cell>
          <cell r="AU1520">
            <v>-8345.35</v>
          </cell>
        </row>
        <row r="1521">
          <cell r="A1521" t="str">
            <v>1425547</v>
          </cell>
          <cell r="B1521" t="str">
            <v>EQUIPAMENTO DE ENERGIA-TT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16836.93</v>
          </cell>
          <cell r="AT1521">
            <v>16836.93</v>
          </cell>
          <cell r="AU1521">
            <v>16836.93</v>
          </cell>
        </row>
        <row r="1522">
          <cell r="A1522" t="str">
            <v>1425549</v>
          </cell>
          <cell r="B1522" t="str">
            <v>EQUIP. INFORMATICA - USO GERAL-TT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609251.34</v>
          </cell>
          <cell r="AT1522">
            <v>609251.34</v>
          </cell>
          <cell r="AU1522">
            <v>609103.06999999995</v>
          </cell>
        </row>
        <row r="1523">
          <cell r="A1523" t="str">
            <v>1425550</v>
          </cell>
          <cell r="B1523" t="str">
            <v>FERR./INSTRUM.DE REPARO/CONSTRUCAO-TT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70317.14</v>
          </cell>
          <cell r="AT1523">
            <v>70317.14</v>
          </cell>
          <cell r="AU1523">
            <v>70317.14</v>
          </cell>
        </row>
        <row r="1524">
          <cell r="A1524" t="str">
            <v>1425551</v>
          </cell>
          <cell r="B1524" t="str">
            <v>EQUIPAMENTO DE TELESUPERVISAO-TT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51769.64</v>
          </cell>
          <cell r="AT1524">
            <v>51769.64</v>
          </cell>
          <cell r="AU1524">
            <v>51769.64</v>
          </cell>
        </row>
        <row r="1525">
          <cell r="A1525" t="str">
            <v>CBAG1231124</v>
          </cell>
          <cell r="B1525" t="str">
            <v>Veículos</v>
          </cell>
          <cell r="C1525">
            <v>-29136543.140000001</v>
          </cell>
          <cell r="D1525">
            <v>0</v>
          </cell>
          <cell r="E1525">
            <v>-5929836.9800000004</v>
          </cell>
          <cell r="F1525">
            <v>0</v>
          </cell>
          <cell r="G1525">
            <v>0</v>
          </cell>
          <cell r="H1525">
            <v>0</v>
          </cell>
          <cell r="I1525">
            <v>-13038.57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-35079418.689999998</v>
          </cell>
          <cell r="AN1525">
            <v>0</v>
          </cell>
          <cell r="AO1525">
            <v>-35079418.689999998</v>
          </cell>
          <cell r="AP1525">
            <v>0</v>
          </cell>
          <cell r="AQ1525">
            <v>0</v>
          </cell>
          <cell r="AR1525">
            <v>0</v>
          </cell>
          <cell r="AS1525">
            <v>-34749197.270000003</v>
          </cell>
          <cell r="AT1525">
            <v>-35359108.590000004</v>
          </cell>
          <cell r="AU1525">
            <v>-33682600.18</v>
          </cell>
        </row>
        <row r="1526">
          <cell r="A1526" t="str">
            <v>1325360</v>
          </cell>
          <cell r="B1526" t="str">
            <v>VEICULOS</v>
          </cell>
          <cell r="C1526">
            <v>-26610774.91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-13038.57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-26623813.48</v>
          </cell>
          <cell r="AN1526">
            <v>0</v>
          </cell>
          <cell r="AO1526">
            <v>-26623813.48</v>
          </cell>
          <cell r="AP1526">
            <v>0</v>
          </cell>
          <cell r="AQ1526">
            <v>0</v>
          </cell>
          <cell r="AR1526">
            <v>0</v>
          </cell>
          <cell r="AS1526">
            <v>-26086981.399999999</v>
          </cell>
          <cell r="AT1526">
            <v>-26666499.710000001</v>
          </cell>
          <cell r="AU1526">
            <v>-25434806.23</v>
          </cell>
        </row>
        <row r="1527">
          <cell r="A1527" t="str">
            <v>1325363</v>
          </cell>
          <cell r="B1527" t="str">
            <v>VEICULOS # CPC</v>
          </cell>
          <cell r="C1527">
            <v>-2525768.23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-2525768.23</v>
          </cell>
          <cell r="AN1527">
            <v>0</v>
          </cell>
          <cell r="AO1527">
            <v>-2525768.23</v>
          </cell>
          <cell r="AP1527">
            <v>0</v>
          </cell>
          <cell r="AQ1527">
            <v>0</v>
          </cell>
          <cell r="AR1527">
            <v>0</v>
          </cell>
          <cell r="AS1527">
            <v>-2852423.32</v>
          </cell>
          <cell r="AT1527">
            <v>-3042883.04</v>
          </cell>
          <cell r="AU1527">
            <v>-3105153.03</v>
          </cell>
        </row>
        <row r="1528">
          <cell r="A1528" t="str">
            <v>1425170</v>
          </cell>
          <cell r="B1528" t="str">
            <v>VEICULOS</v>
          </cell>
          <cell r="C1528">
            <v>0</v>
          </cell>
          <cell r="D1528">
            <v>0</v>
          </cell>
          <cell r="E1528">
            <v>-5929836.9800000004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-5929836.9800000004</v>
          </cell>
          <cell r="AN1528">
            <v>0</v>
          </cell>
          <cell r="AO1528">
            <v>-5929836.9800000004</v>
          </cell>
          <cell r="AP1528">
            <v>0</v>
          </cell>
          <cell r="AQ1528">
            <v>0</v>
          </cell>
          <cell r="AR1528">
            <v>0</v>
          </cell>
          <cell r="AS1528">
            <v>-5809792.5499999998</v>
          </cell>
          <cell r="AT1528">
            <v>-5649725.8399999999</v>
          </cell>
          <cell r="AU1528">
            <v>-5142640.92</v>
          </cell>
        </row>
        <row r="1529">
          <cell r="A1529" t="str">
            <v>CBAG1231125</v>
          </cell>
          <cell r="B1529" t="str">
            <v>Móveis e Utensílios</v>
          </cell>
          <cell r="C1529">
            <v>-7764601.3799999999</v>
          </cell>
          <cell r="D1529">
            <v>0</v>
          </cell>
          <cell r="E1529">
            <v>-3274326.19</v>
          </cell>
          <cell r="F1529">
            <v>0</v>
          </cell>
          <cell r="G1529">
            <v>-616142.25</v>
          </cell>
          <cell r="H1529">
            <v>-56649.88</v>
          </cell>
          <cell r="I1529">
            <v>-621.09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-471.85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-9938.7199999999993</v>
          </cell>
          <cell r="AM1529">
            <v>-11722751.359999999</v>
          </cell>
          <cell r="AN1529">
            <v>0</v>
          </cell>
          <cell r="AO1529">
            <v>-11722751.359999999</v>
          </cell>
          <cell r="AP1529">
            <v>-5074.58</v>
          </cell>
          <cell r="AQ1529">
            <v>-4019.87</v>
          </cell>
          <cell r="AR1529">
            <v>-978.16</v>
          </cell>
          <cell r="AS1529">
            <v>-11400975.6</v>
          </cell>
          <cell r="AT1529">
            <v>-11202495.789999999</v>
          </cell>
          <cell r="AU1529">
            <v>-10585208.33</v>
          </cell>
        </row>
        <row r="1530">
          <cell r="A1530" t="str">
            <v>1325070</v>
          </cell>
          <cell r="B1530" t="str">
            <v>MOVEIS E UTENSILIOS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-382.47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-382.47</v>
          </cell>
          <cell r="AN1530">
            <v>0</v>
          </cell>
          <cell r="AO1530">
            <v>-382.47</v>
          </cell>
          <cell r="AP1530">
            <v>0</v>
          </cell>
          <cell r="AQ1530">
            <v>0</v>
          </cell>
          <cell r="AR1530">
            <v>0</v>
          </cell>
          <cell r="AS1530">
            <v>-382.47</v>
          </cell>
          <cell r="AT1530">
            <v>-352.68</v>
          </cell>
          <cell r="AU1530">
            <v>-263.31</v>
          </cell>
        </row>
        <row r="1531">
          <cell r="A1531" t="str">
            <v>1325370</v>
          </cell>
          <cell r="B1531" t="str">
            <v>MOVEIS E UTENSILIOS</v>
          </cell>
          <cell r="C1531">
            <v>-5351843.17</v>
          </cell>
          <cell r="D1531">
            <v>0</v>
          </cell>
          <cell r="E1531">
            <v>0</v>
          </cell>
          <cell r="F1531">
            <v>0</v>
          </cell>
          <cell r="G1531">
            <v>-616142.25</v>
          </cell>
          <cell r="H1531">
            <v>-56649.88</v>
          </cell>
          <cell r="I1531">
            <v>-621.09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-89.38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-9938.7199999999993</v>
          </cell>
          <cell r="AM1531">
            <v>-6035284.4900000002</v>
          </cell>
          <cell r="AN1531">
            <v>0</v>
          </cell>
          <cell r="AO1531">
            <v>-6035284.4900000002</v>
          </cell>
          <cell r="AP1531">
            <v>-5074.58</v>
          </cell>
          <cell r="AQ1531">
            <v>-4019.87</v>
          </cell>
          <cell r="AR1531">
            <v>-978.16</v>
          </cell>
          <cell r="AS1531">
            <v>-5813687.6399999997</v>
          </cell>
          <cell r="AT1531">
            <v>-5734732.4900000002</v>
          </cell>
          <cell r="AU1531">
            <v>-5473859.0800000001</v>
          </cell>
        </row>
        <row r="1532">
          <cell r="A1532" t="str">
            <v>1325372</v>
          </cell>
          <cell r="B1532" t="str">
            <v>MOVEIS E UTENSILIOS # CPC</v>
          </cell>
          <cell r="C1532">
            <v>-0.4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-0.4</v>
          </cell>
          <cell r="AN1532">
            <v>0</v>
          </cell>
          <cell r="AO1532">
            <v>-0.4</v>
          </cell>
          <cell r="AP1532">
            <v>0</v>
          </cell>
          <cell r="AQ1532">
            <v>0</v>
          </cell>
          <cell r="AR1532">
            <v>0</v>
          </cell>
          <cell r="AS1532">
            <v>-0.41</v>
          </cell>
          <cell r="AT1532">
            <v>-0.41</v>
          </cell>
          <cell r="AU1532">
            <v>-0.39</v>
          </cell>
        </row>
        <row r="1533">
          <cell r="A1533" t="str">
            <v>1325373</v>
          </cell>
          <cell r="B1533" t="str">
            <v>MOVEIS E UTENSILIOS # CPC</v>
          </cell>
          <cell r="C1533">
            <v>-2412757.81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-2412757.81</v>
          </cell>
          <cell r="AN1533">
            <v>0</v>
          </cell>
          <cell r="AO1533">
            <v>-2412757.81</v>
          </cell>
          <cell r="AP1533">
            <v>0</v>
          </cell>
          <cell r="AQ1533">
            <v>0</v>
          </cell>
          <cell r="AR1533">
            <v>0</v>
          </cell>
          <cell r="AS1533">
            <v>-2407990.3199999998</v>
          </cell>
          <cell r="AT1533">
            <v>-2400374.77</v>
          </cell>
          <cell r="AU1533">
            <v>-2378404.3199999998</v>
          </cell>
        </row>
        <row r="1534">
          <cell r="A1534" t="str">
            <v>1425180</v>
          </cell>
          <cell r="B1534" t="str">
            <v>MOBILIARIO /OUTROS EQUIP.USO GERAL</v>
          </cell>
          <cell r="C1534">
            <v>0</v>
          </cell>
          <cell r="D1534">
            <v>0</v>
          </cell>
          <cell r="E1534">
            <v>-3274326.19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-3274326.19</v>
          </cell>
          <cell r="AN1534">
            <v>0</v>
          </cell>
          <cell r="AO1534">
            <v>-3274326.19</v>
          </cell>
          <cell r="AP1534">
            <v>0</v>
          </cell>
          <cell r="AQ1534">
            <v>0</v>
          </cell>
          <cell r="AR1534">
            <v>0</v>
          </cell>
          <cell r="AS1534">
            <v>-2998244.77</v>
          </cell>
          <cell r="AT1534">
            <v>-2886365.45</v>
          </cell>
          <cell r="AU1534">
            <v>-2552011.2400000002</v>
          </cell>
        </row>
        <row r="1535">
          <cell r="A1535" t="str">
            <v>1425580</v>
          </cell>
          <cell r="B1535" t="str">
            <v>MOBILIARIO /OUTROS EQUIP.USO GERAL-TT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-180669.99</v>
          </cell>
          <cell r="AT1535">
            <v>-180669.99</v>
          </cell>
          <cell r="AU1535">
            <v>-180669.99</v>
          </cell>
        </row>
        <row r="1536">
          <cell r="A1536" t="str">
            <v>CBAG1231127</v>
          </cell>
          <cell r="B1536" t="str">
            <v>Terrenos</v>
          </cell>
          <cell r="C1536">
            <v>-12708470.43</v>
          </cell>
          <cell r="D1536">
            <v>0</v>
          </cell>
          <cell r="E1536">
            <v>0</v>
          </cell>
          <cell r="F1536">
            <v>0</v>
          </cell>
          <cell r="G1536">
            <v>-1844355.13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-14552825.560000001</v>
          </cell>
          <cell r="AN1536">
            <v>0</v>
          </cell>
          <cell r="AO1536">
            <v>-14552825.560000001</v>
          </cell>
          <cell r="AP1536">
            <v>0</v>
          </cell>
          <cell r="AQ1536">
            <v>0</v>
          </cell>
          <cell r="AR1536">
            <v>0</v>
          </cell>
          <cell r="AS1536">
            <v>-12351401.43</v>
          </cell>
          <cell r="AT1536">
            <v>-11617593.369999999</v>
          </cell>
          <cell r="AU1536">
            <v>-9416169.2400000002</v>
          </cell>
        </row>
        <row r="1537">
          <cell r="A1537" t="str">
            <v>1325320</v>
          </cell>
          <cell r="B1537" t="str">
            <v>TERRENOS</v>
          </cell>
          <cell r="C1537">
            <v>-10124734.85</v>
          </cell>
          <cell r="D1537">
            <v>0</v>
          </cell>
          <cell r="E1537">
            <v>0</v>
          </cell>
          <cell r="F1537">
            <v>0</v>
          </cell>
          <cell r="G1537">
            <v>-1844355.13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-11969089.98</v>
          </cell>
          <cell r="AN1537">
            <v>0</v>
          </cell>
          <cell r="AO1537">
            <v>-11969089.98</v>
          </cell>
          <cell r="AP1537">
            <v>0</v>
          </cell>
          <cell r="AQ1537">
            <v>0</v>
          </cell>
          <cell r="AR1537">
            <v>0</v>
          </cell>
          <cell r="AS1537">
            <v>-10182426.5</v>
          </cell>
          <cell r="AT1537">
            <v>-9586871.9800000004</v>
          </cell>
          <cell r="AU1537">
            <v>-7800208.5</v>
          </cell>
        </row>
        <row r="1538">
          <cell r="A1538" t="str">
            <v>1325322</v>
          </cell>
          <cell r="B1538" t="str">
            <v>TERRENOS # CPC</v>
          </cell>
          <cell r="C1538">
            <v>-2583735.58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-2583735.58</v>
          </cell>
          <cell r="AN1538">
            <v>0</v>
          </cell>
          <cell r="AO1538">
            <v>-2583735.58</v>
          </cell>
          <cell r="AP1538">
            <v>0</v>
          </cell>
          <cell r="AQ1538">
            <v>0</v>
          </cell>
          <cell r="AR1538">
            <v>0</v>
          </cell>
          <cell r="AS1538">
            <v>-2168974.9300000002</v>
          </cell>
          <cell r="AT1538">
            <v>-2030721.39</v>
          </cell>
          <cell r="AU1538">
            <v>-1615960.74</v>
          </cell>
        </row>
        <row r="1539">
          <cell r="A1539" t="str">
            <v>CBAG1231128</v>
          </cell>
          <cell r="B1539" t="str">
            <v>Aeronaves</v>
          </cell>
          <cell r="C1539">
            <v>-12393627.67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-12393627.67</v>
          </cell>
          <cell r="AN1539">
            <v>0</v>
          </cell>
          <cell r="AO1539">
            <v>-12393627.67</v>
          </cell>
          <cell r="AP1539">
            <v>0</v>
          </cell>
          <cell r="AQ1539">
            <v>0</v>
          </cell>
          <cell r="AR1539">
            <v>0</v>
          </cell>
          <cell r="AS1539">
            <v>-10565059.65</v>
          </cell>
          <cell r="AT1539">
            <v>-9955536.9800000004</v>
          </cell>
          <cell r="AU1539">
            <v>-9183474.9199999999</v>
          </cell>
        </row>
        <row r="1540">
          <cell r="A1540" t="str">
            <v>1325460</v>
          </cell>
          <cell r="B1540" t="str">
            <v>AERONAVE</v>
          </cell>
          <cell r="C1540">
            <v>-12393627.67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-12393627.67</v>
          </cell>
          <cell r="AN1540">
            <v>0</v>
          </cell>
          <cell r="AO1540">
            <v>-12393627.67</v>
          </cell>
          <cell r="AP1540">
            <v>0</v>
          </cell>
          <cell r="AQ1540">
            <v>0</v>
          </cell>
          <cell r="AR1540">
            <v>0</v>
          </cell>
          <cell r="AS1540">
            <v>-10565059.65</v>
          </cell>
          <cell r="AT1540">
            <v>-9955536.9800000004</v>
          </cell>
          <cell r="AU1540">
            <v>-9183474.9199999999</v>
          </cell>
        </row>
        <row r="1541">
          <cell r="A1541" t="str">
            <v>CBAG12312</v>
          </cell>
          <cell r="B1541" t="str">
            <v>Obrigações Especiais</v>
          </cell>
          <cell r="C1541">
            <v>-40124.22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-40124.22</v>
          </cell>
          <cell r="AN1541">
            <v>0</v>
          </cell>
          <cell r="AO1541">
            <v>-40124.22</v>
          </cell>
          <cell r="AP1541">
            <v>0</v>
          </cell>
          <cell r="AQ1541">
            <v>0</v>
          </cell>
          <cell r="AR1541">
            <v>0</v>
          </cell>
          <cell r="AS1541">
            <v>-45817.47</v>
          </cell>
          <cell r="AT1541">
            <v>-47715.22</v>
          </cell>
          <cell r="AU1541">
            <v>-13412.47</v>
          </cell>
        </row>
        <row r="1542">
          <cell r="A1542" t="str">
            <v>CBAG123121</v>
          </cell>
          <cell r="B1542" t="str">
            <v>Obrigações Especiais</v>
          </cell>
          <cell r="C1542">
            <v>-40124.22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-40124.22</v>
          </cell>
          <cell r="AN1542">
            <v>0</v>
          </cell>
          <cell r="AO1542">
            <v>-40124.22</v>
          </cell>
          <cell r="AP1542">
            <v>0</v>
          </cell>
          <cell r="AQ1542">
            <v>0</v>
          </cell>
          <cell r="AR1542">
            <v>0</v>
          </cell>
          <cell r="AS1542">
            <v>-45817.47</v>
          </cell>
          <cell r="AT1542">
            <v>-47715.22</v>
          </cell>
          <cell r="AU1542">
            <v>-13412.47</v>
          </cell>
        </row>
        <row r="1543">
          <cell r="A1543" t="str">
            <v>CBAG1231211</v>
          </cell>
          <cell r="B1543" t="str">
            <v>Participações e doações - Imob em Serviço</v>
          </cell>
          <cell r="C1543">
            <v>-55355.97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-55355.97</v>
          </cell>
          <cell r="AN1543">
            <v>0</v>
          </cell>
          <cell r="AO1543">
            <v>-55355.97</v>
          </cell>
          <cell r="AP1543">
            <v>0</v>
          </cell>
          <cell r="AQ1543">
            <v>0</v>
          </cell>
          <cell r="AR1543">
            <v>0</v>
          </cell>
          <cell r="AS1543">
            <v>-55355.97</v>
          </cell>
          <cell r="AT1543">
            <v>-55355.97</v>
          </cell>
          <cell r="AU1543">
            <v>-15359.97</v>
          </cell>
        </row>
        <row r="1544">
          <cell r="A1544" t="str">
            <v>2231010</v>
          </cell>
          <cell r="B1544" t="str">
            <v>OE # PARTICIPACAO DA UNIAO, ESTADOS E MUNICIPIOS</v>
          </cell>
          <cell r="C1544">
            <v>0</v>
          </cell>
          <cell r="D1544">
            <v>-1139668.45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-1139668.45</v>
          </cell>
          <cell r="AN1544">
            <v>0</v>
          </cell>
          <cell r="AO1544">
            <v>-1139668.45</v>
          </cell>
          <cell r="AP1544">
            <v>0</v>
          </cell>
          <cell r="AQ1544">
            <v>0</v>
          </cell>
          <cell r="AR1544">
            <v>0</v>
          </cell>
          <cell r="AS1544">
            <v>-1139668.45</v>
          </cell>
          <cell r="AT1544">
            <v>-1139668.45</v>
          </cell>
          <cell r="AU1544">
            <v>-1139668.45</v>
          </cell>
        </row>
        <row r="1545">
          <cell r="A1545" t="str">
            <v>2231011</v>
          </cell>
          <cell r="B1545" t="str">
            <v>OE - (-)PARTIC.DA UNIAO, ESTADOS E MUNICIPIOS- CPC</v>
          </cell>
          <cell r="C1545">
            <v>0</v>
          </cell>
          <cell r="D1545">
            <v>1139668.45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1139668.45</v>
          </cell>
          <cell r="AN1545">
            <v>0</v>
          </cell>
          <cell r="AO1545">
            <v>1139668.45</v>
          </cell>
          <cell r="AP1545">
            <v>0</v>
          </cell>
          <cell r="AQ1545">
            <v>0</v>
          </cell>
          <cell r="AR1545">
            <v>0</v>
          </cell>
          <cell r="AS1545">
            <v>1139668.45</v>
          </cell>
          <cell r="AT1545">
            <v>1139668.45</v>
          </cell>
          <cell r="AU1545">
            <v>1139668.45</v>
          </cell>
        </row>
        <row r="1546">
          <cell r="A1546" t="str">
            <v>2231020</v>
          </cell>
          <cell r="B1546" t="str">
            <v>OE # PARTICIPACAO FINANCEIRA DO CONSUMIDOR</v>
          </cell>
          <cell r="C1546">
            <v>-32974485.41</v>
          </cell>
          <cell r="D1546">
            <v>-1706967925.01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-1739942410.4200001</v>
          </cell>
          <cell r="AN1546">
            <v>0</v>
          </cell>
          <cell r="AO1546">
            <v>-1739942410.4200001</v>
          </cell>
          <cell r="AP1546">
            <v>0</v>
          </cell>
          <cell r="AQ1546">
            <v>0</v>
          </cell>
          <cell r="AR1546">
            <v>0</v>
          </cell>
          <cell r="AS1546">
            <v>-1661201194.71</v>
          </cell>
          <cell r="AT1546">
            <v>-1630024208.5599999</v>
          </cell>
          <cell r="AU1546">
            <v>-1528199674.76</v>
          </cell>
        </row>
        <row r="1547">
          <cell r="A1547" t="str">
            <v>2231021</v>
          </cell>
          <cell r="B1547" t="str">
            <v>OE - (- )PARTICIPACAO FINANCEIRA DO CONSUMIDOR-CPC</v>
          </cell>
          <cell r="C1547">
            <v>32974485.41</v>
          </cell>
          <cell r="D1547">
            <v>1706967925.01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1739942410.4200001</v>
          </cell>
          <cell r="AN1547">
            <v>0</v>
          </cell>
          <cell r="AO1547">
            <v>1739942410.4200001</v>
          </cell>
          <cell r="AP1547">
            <v>0</v>
          </cell>
          <cell r="AQ1547">
            <v>0</v>
          </cell>
          <cell r="AR1547">
            <v>0</v>
          </cell>
          <cell r="AS1547">
            <v>1661201194.71</v>
          </cell>
          <cell r="AT1547">
            <v>1630024208.5599999</v>
          </cell>
          <cell r="AU1547">
            <v>1528199674.76</v>
          </cell>
        </row>
        <row r="1548">
          <cell r="A1548" t="str">
            <v>2231030</v>
          </cell>
          <cell r="B1548" t="str">
            <v>OE - DOACAO SUBV DESTINADAS INVEST SERV CONCEDIDO</v>
          </cell>
          <cell r="C1548">
            <v>-44195345.740000002</v>
          </cell>
          <cell r="D1548">
            <v>-5633694.7300000004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-49829040.469999999</v>
          </cell>
          <cell r="AN1548">
            <v>0</v>
          </cell>
          <cell r="AO1548">
            <v>-49829040.469999999</v>
          </cell>
          <cell r="AP1548">
            <v>0</v>
          </cell>
          <cell r="AQ1548">
            <v>0</v>
          </cell>
          <cell r="AR1548">
            <v>0</v>
          </cell>
          <cell r="AS1548">
            <v>-49714047.649999999</v>
          </cell>
          <cell r="AT1548">
            <v>-49117150.219999999</v>
          </cell>
          <cell r="AU1548">
            <v>-47771892.289999999</v>
          </cell>
        </row>
        <row r="1549">
          <cell r="A1549" t="str">
            <v>2231031</v>
          </cell>
          <cell r="B1549" t="str">
            <v>OE - (-) DOACAO SUBV DEST INV SERV CONCEDIDO # CPC</v>
          </cell>
          <cell r="C1549">
            <v>44195345.740000002</v>
          </cell>
          <cell r="D1549">
            <v>5633694.7300000004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49829040.469999999</v>
          </cell>
          <cell r="AN1549">
            <v>0</v>
          </cell>
          <cell r="AO1549">
            <v>49829040.469999999</v>
          </cell>
          <cell r="AP1549">
            <v>0</v>
          </cell>
          <cell r="AQ1549">
            <v>0</v>
          </cell>
          <cell r="AR1549">
            <v>0</v>
          </cell>
          <cell r="AS1549">
            <v>49714047.649999999</v>
          </cell>
          <cell r="AT1549">
            <v>49117150.219999999</v>
          </cell>
          <cell r="AU1549">
            <v>47771892.289999999</v>
          </cell>
        </row>
        <row r="1550">
          <cell r="A1550" t="str">
            <v>2231040</v>
          </cell>
          <cell r="B1550" t="str">
            <v>OE - PROGRAMA DE EFICIENCIA ENERGETICA</v>
          </cell>
          <cell r="C1550">
            <v>0</v>
          </cell>
          <cell r="D1550">
            <v>-6181990.6900000004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-6181990.6900000004</v>
          </cell>
          <cell r="AN1550">
            <v>0</v>
          </cell>
          <cell r="AO1550">
            <v>-6181990.6900000004</v>
          </cell>
          <cell r="AP1550">
            <v>0</v>
          </cell>
          <cell r="AQ1550">
            <v>0</v>
          </cell>
          <cell r="AR1550">
            <v>0</v>
          </cell>
          <cell r="AS1550">
            <v>-6181990.6900000004</v>
          </cell>
          <cell r="AT1550">
            <v>-6157666.4299999997</v>
          </cell>
          <cell r="AU1550">
            <v>-6157666.4299999997</v>
          </cell>
        </row>
        <row r="1551">
          <cell r="A1551" t="str">
            <v>2231041</v>
          </cell>
          <cell r="B1551" t="str">
            <v>OE - (-) PROGRAMA DE EFICIENCIA ENERGETICA # CPC</v>
          </cell>
          <cell r="C1551">
            <v>0</v>
          </cell>
          <cell r="D1551">
            <v>6181990.6900000004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6181990.6900000004</v>
          </cell>
          <cell r="AN1551">
            <v>0</v>
          </cell>
          <cell r="AO1551">
            <v>6181990.6900000004</v>
          </cell>
          <cell r="AP1551">
            <v>0</v>
          </cell>
          <cell r="AQ1551">
            <v>0</v>
          </cell>
          <cell r="AR1551">
            <v>0</v>
          </cell>
          <cell r="AS1551">
            <v>6181990.6900000004</v>
          </cell>
          <cell r="AT1551">
            <v>6157666.4299999997</v>
          </cell>
          <cell r="AU1551">
            <v>6157666.4299999997</v>
          </cell>
        </row>
        <row r="1552">
          <cell r="A1552" t="str">
            <v>2231050</v>
          </cell>
          <cell r="B1552" t="str">
            <v>OE - PESQUISA E DESENVOLVIMENTO</v>
          </cell>
          <cell r="C1552">
            <v>-15359.97</v>
          </cell>
          <cell r="D1552">
            <v>-7656820.9199999999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-7672180.8899999997</v>
          </cell>
          <cell r="AN1552">
            <v>0</v>
          </cell>
          <cell r="AO1552">
            <v>-7672180.8899999997</v>
          </cell>
          <cell r="AP1552">
            <v>0</v>
          </cell>
          <cell r="AQ1552">
            <v>0</v>
          </cell>
          <cell r="AR1552">
            <v>0</v>
          </cell>
          <cell r="AS1552">
            <v>-5558543.29</v>
          </cell>
          <cell r="AT1552">
            <v>-5537337.4900000002</v>
          </cell>
          <cell r="AU1552">
            <v>-4175767.69</v>
          </cell>
        </row>
        <row r="1553">
          <cell r="A1553" t="str">
            <v>2231051</v>
          </cell>
          <cell r="B1553" t="str">
            <v>OE - (-) PESQUISA E DESENVOLVIMENTO  # CPC</v>
          </cell>
          <cell r="C1553">
            <v>15359.97</v>
          </cell>
          <cell r="D1553">
            <v>7656820.9199999999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7672180.8899999997</v>
          </cell>
          <cell r="AN1553">
            <v>0</v>
          </cell>
          <cell r="AO1553">
            <v>7672180.8899999997</v>
          </cell>
          <cell r="AP1553">
            <v>0</v>
          </cell>
          <cell r="AQ1553">
            <v>0</v>
          </cell>
          <cell r="AR1553">
            <v>0</v>
          </cell>
          <cell r="AS1553">
            <v>5558543.29</v>
          </cell>
          <cell r="AT1553">
            <v>5537337.4900000002</v>
          </cell>
          <cell r="AU1553">
            <v>4175767.69</v>
          </cell>
        </row>
        <row r="1554">
          <cell r="A1554" t="str">
            <v>2231060</v>
          </cell>
          <cell r="B1554" t="str">
            <v>OE - UNIVERSALIZACAO SERV PUBL ENERGIA</v>
          </cell>
          <cell r="C1554">
            <v>0</v>
          </cell>
          <cell r="D1554">
            <v>-84792157.659999996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-84792157.659999996</v>
          </cell>
          <cell r="AN1554">
            <v>0</v>
          </cell>
          <cell r="AO1554">
            <v>-84792157.659999996</v>
          </cell>
          <cell r="AP1554">
            <v>0</v>
          </cell>
          <cell r="AQ1554">
            <v>0</v>
          </cell>
          <cell r="AR1554">
            <v>0</v>
          </cell>
          <cell r="AS1554">
            <v>-84792157.659999996</v>
          </cell>
          <cell r="AT1554">
            <v>-84746435.290000007</v>
          </cell>
          <cell r="AU1554">
            <v>-84699431.859999999</v>
          </cell>
        </row>
        <row r="1555">
          <cell r="A1555" t="str">
            <v>2231061</v>
          </cell>
          <cell r="B1555" t="str">
            <v>OE - (-) UNIVERSALIZACAO SERV PUBL ENERGIA # CPC</v>
          </cell>
          <cell r="C1555">
            <v>0</v>
          </cell>
          <cell r="D1555">
            <v>84792157.659999996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84792157.659999996</v>
          </cell>
          <cell r="AN1555">
            <v>0</v>
          </cell>
          <cell r="AO1555">
            <v>84792157.659999996</v>
          </cell>
          <cell r="AP1555">
            <v>0</v>
          </cell>
          <cell r="AQ1555">
            <v>0</v>
          </cell>
          <cell r="AR1555">
            <v>0</v>
          </cell>
          <cell r="AS1555">
            <v>84792157.659999996</v>
          </cell>
          <cell r="AT1555">
            <v>84746435.290000007</v>
          </cell>
          <cell r="AU1555">
            <v>84699431.859999999</v>
          </cell>
        </row>
        <row r="1556">
          <cell r="A1556" t="str">
            <v>2231090</v>
          </cell>
          <cell r="B1556" t="str">
            <v>OE - OUTRAS</v>
          </cell>
          <cell r="C1556">
            <v>0</v>
          </cell>
          <cell r="D1556">
            <v>-31166721.739999998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-31166721.739999998</v>
          </cell>
          <cell r="AN1556">
            <v>0</v>
          </cell>
          <cell r="AO1556">
            <v>-31166721.739999998</v>
          </cell>
          <cell r="AP1556">
            <v>0</v>
          </cell>
          <cell r="AQ1556">
            <v>0</v>
          </cell>
          <cell r="AR1556">
            <v>0</v>
          </cell>
          <cell r="AS1556">
            <v>-31166721.739999998</v>
          </cell>
          <cell r="AT1556">
            <v>-31166721.739999998</v>
          </cell>
          <cell r="AU1556">
            <v>-31166721.739999998</v>
          </cell>
        </row>
        <row r="1557">
          <cell r="A1557" t="str">
            <v>2231091</v>
          </cell>
          <cell r="B1557" t="str">
            <v>OE - (-) OUTRAS # CPC</v>
          </cell>
          <cell r="C1557">
            <v>0</v>
          </cell>
          <cell r="D1557">
            <v>31166721.739999998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31166721.739999998</v>
          </cell>
          <cell r="AN1557">
            <v>0</v>
          </cell>
          <cell r="AO1557">
            <v>31166721.739999998</v>
          </cell>
          <cell r="AP1557">
            <v>0</v>
          </cell>
          <cell r="AQ1557">
            <v>0</v>
          </cell>
          <cell r="AR1557">
            <v>0</v>
          </cell>
          <cell r="AS1557">
            <v>31166721.739999998</v>
          </cell>
          <cell r="AT1557">
            <v>31166721.739999998</v>
          </cell>
          <cell r="AU1557">
            <v>31166721.739999998</v>
          </cell>
        </row>
        <row r="1558">
          <cell r="A1558" t="str">
            <v>2231330</v>
          </cell>
          <cell r="B1558" t="str">
            <v>OE - DOACAO SUBV DESTINADAS INVEST SERV CONCEDIDO</v>
          </cell>
          <cell r="C1558">
            <v>-39996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-39996</v>
          </cell>
          <cell r="AN1558">
            <v>0</v>
          </cell>
          <cell r="AO1558">
            <v>-39996</v>
          </cell>
          <cell r="AP1558">
            <v>0</v>
          </cell>
          <cell r="AQ1558">
            <v>0</v>
          </cell>
          <cell r="AR1558">
            <v>0</v>
          </cell>
          <cell r="AS1558">
            <v>-39996</v>
          </cell>
          <cell r="AT1558">
            <v>-39996</v>
          </cell>
          <cell r="AU1558">
            <v>0</v>
          </cell>
        </row>
        <row r="1559">
          <cell r="A1559" t="str">
            <v>2231350</v>
          </cell>
          <cell r="B1559" t="str">
            <v>OE - PESQUISA E DESENVOLVIMENTO</v>
          </cell>
          <cell r="C1559">
            <v>-15359.97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-15359.97</v>
          </cell>
          <cell r="AN1559">
            <v>0</v>
          </cell>
          <cell r="AO1559">
            <v>-15359.97</v>
          </cell>
          <cell r="AP1559">
            <v>0</v>
          </cell>
          <cell r="AQ1559">
            <v>0</v>
          </cell>
          <cell r="AR1559">
            <v>0</v>
          </cell>
          <cell r="AS1559">
            <v>-15359.97</v>
          </cell>
          <cell r="AT1559">
            <v>-15359.97</v>
          </cell>
          <cell r="AU1559">
            <v>-15359.97</v>
          </cell>
        </row>
        <row r="1560">
          <cell r="A1560" t="str">
            <v>CBAG1231212</v>
          </cell>
          <cell r="B1560" t="str">
            <v>(-)Particip e doações - Reintegração Acum AIS</v>
          </cell>
          <cell r="C1560">
            <v>15231.75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15231.75</v>
          </cell>
          <cell r="AN1560">
            <v>0</v>
          </cell>
          <cell r="AO1560">
            <v>15231.75</v>
          </cell>
          <cell r="AP1560">
            <v>0</v>
          </cell>
          <cell r="AQ1560">
            <v>0</v>
          </cell>
          <cell r="AR1560">
            <v>0</v>
          </cell>
          <cell r="AS1560">
            <v>9538.5</v>
          </cell>
          <cell r="AT1560">
            <v>7640.75</v>
          </cell>
          <cell r="AU1560">
            <v>1947.5</v>
          </cell>
        </row>
        <row r="1561">
          <cell r="A1561" t="str">
            <v>2235330</v>
          </cell>
          <cell r="B1561" t="str">
            <v>OE - DOACAO SUBV DESTINADAS INVEST SERV CONCEDIDO</v>
          </cell>
          <cell r="C1561">
            <v>11665.5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11665.5</v>
          </cell>
          <cell r="AN1561">
            <v>0</v>
          </cell>
          <cell r="AO1561">
            <v>11665.5</v>
          </cell>
          <cell r="AP1561">
            <v>0</v>
          </cell>
          <cell r="AQ1561">
            <v>0</v>
          </cell>
          <cell r="AR1561">
            <v>0</v>
          </cell>
          <cell r="AS1561">
            <v>6666</v>
          </cell>
          <cell r="AT1561">
            <v>4999.5</v>
          </cell>
          <cell r="AU1561">
            <v>0</v>
          </cell>
        </row>
        <row r="1562">
          <cell r="A1562" t="str">
            <v>2235350</v>
          </cell>
          <cell r="B1562" t="str">
            <v>OE - PESQUISA E DESENVOLVIMENTO</v>
          </cell>
          <cell r="C1562">
            <v>3566.25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3566.25</v>
          </cell>
          <cell r="AN1562">
            <v>0</v>
          </cell>
          <cell r="AO1562">
            <v>3566.25</v>
          </cell>
          <cell r="AP1562">
            <v>0</v>
          </cell>
          <cell r="AQ1562">
            <v>0</v>
          </cell>
          <cell r="AR1562">
            <v>0</v>
          </cell>
          <cell r="AS1562">
            <v>2872.5</v>
          </cell>
          <cell r="AT1562">
            <v>2641.25</v>
          </cell>
          <cell r="AU1562">
            <v>1947.5</v>
          </cell>
        </row>
        <row r="1563">
          <cell r="A1563" t="str">
            <v>CBAG1231213</v>
          </cell>
          <cell r="B1563" t="str">
            <v>Participações e doações - Imob em Curso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</row>
        <row r="1564">
          <cell r="A1564" t="str">
            <v>2239020</v>
          </cell>
          <cell r="B1564" t="str">
            <v>OE - PARTIPACAO FINANCEIRA DO CONSUMIDOR</v>
          </cell>
          <cell r="C1564">
            <v>-174080.05</v>
          </cell>
          <cell r="D1564">
            <v>-22219568.510000002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-22393648.559999999</v>
          </cell>
          <cell r="AN1564">
            <v>0</v>
          </cell>
          <cell r="AO1564">
            <v>-22393648.559999999</v>
          </cell>
          <cell r="AP1564">
            <v>0</v>
          </cell>
          <cell r="AQ1564">
            <v>0</v>
          </cell>
          <cell r="AR1564">
            <v>0</v>
          </cell>
          <cell r="AS1564">
            <v>-20464663.359999999</v>
          </cell>
          <cell r="AT1564">
            <v>-36594153.509999998</v>
          </cell>
          <cell r="AU1564">
            <v>-29993191.399999999</v>
          </cell>
        </row>
        <row r="1565">
          <cell r="A1565" t="str">
            <v>2239021</v>
          </cell>
          <cell r="B1565" t="str">
            <v>OE - (-) PARTICIPACAO FINANCEIRA DO CONSUMIDOR-CPC</v>
          </cell>
          <cell r="C1565">
            <v>174080.05</v>
          </cell>
          <cell r="D1565">
            <v>22219568.510000002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22393648.559999999</v>
          </cell>
          <cell r="AN1565">
            <v>0</v>
          </cell>
          <cell r="AO1565">
            <v>22393648.559999999</v>
          </cell>
          <cell r="AP1565">
            <v>0</v>
          </cell>
          <cell r="AQ1565">
            <v>0</v>
          </cell>
          <cell r="AR1565">
            <v>0</v>
          </cell>
          <cell r="AS1565">
            <v>20464663.359999999</v>
          </cell>
          <cell r="AT1565">
            <v>36594153.509999998</v>
          </cell>
          <cell r="AU1565">
            <v>29993191.399999999</v>
          </cell>
        </row>
        <row r="1566">
          <cell r="A1566" t="str">
            <v>2239030</v>
          </cell>
          <cell r="B1566" t="str">
            <v>OE - DOACAO SUBV DESTINADAS INVEST SERV CONCEDIDO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-547810</v>
          </cell>
          <cell r="AU1566">
            <v>0</v>
          </cell>
        </row>
        <row r="1567">
          <cell r="A1567" t="str">
            <v>2239031</v>
          </cell>
          <cell r="B1567" t="str">
            <v>OE - (-) DOACAO SUBV DEST INV SERV CONCEDIDO # CPC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547810</v>
          </cell>
          <cell r="AU1567">
            <v>0</v>
          </cell>
        </row>
        <row r="1568">
          <cell r="A1568" t="str">
            <v>2239040</v>
          </cell>
          <cell r="B1568" t="str">
            <v>OE - PROGRAMA DE EFICIENCIA ENERGETICA</v>
          </cell>
          <cell r="C1568">
            <v>0</v>
          </cell>
          <cell r="D1568">
            <v>-141680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-141680</v>
          </cell>
          <cell r="AN1568">
            <v>0</v>
          </cell>
          <cell r="AO1568">
            <v>-141680</v>
          </cell>
          <cell r="AP1568">
            <v>0</v>
          </cell>
          <cell r="AQ1568">
            <v>0</v>
          </cell>
          <cell r="AR1568">
            <v>0</v>
          </cell>
          <cell r="AS1568">
            <v>-141680</v>
          </cell>
          <cell r="AT1568">
            <v>-166004.26</v>
          </cell>
          <cell r="AU1568">
            <v>-166004.26</v>
          </cell>
        </row>
        <row r="1569">
          <cell r="A1569" t="str">
            <v>2239041</v>
          </cell>
          <cell r="B1569" t="str">
            <v>OE - (-) PROGRAMA DE EFICIENCIA ENERGETICA # CPC</v>
          </cell>
          <cell r="C1569">
            <v>0</v>
          </cell>
          <cell r="D1569">
            <v>141680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141680</v>
          </cell>
          <cell r="AN1569">
            <v>0</v>
          </cell>
          <cell r="AO1569">
            <v>141680</v>
          </cell>
          <cell r="AP1569">
            <v>0</v>
          </cell>
          <cell r="AQ1569">
            <v>0</v>
          </cell>
          <cell r="AR1569">
            <v>0</v>
          </cell>
          <cell r="AS1569">
            <v>141680</v>
          </cell>
          <cell r="AT1569">
            <v>166004.26</v>
          </cell>
          <cell r="AU1569">
            <v>166004.26</v>
          </cell>
        </row>
        <row r="1570">
          <cell r="A1570" t="str">
            <v>2239050</v>
          </cell>
          <cell r="B1570" t="str">
            <v>OE - PESQUISA E DESENVOLVIMENTO</v>
          </cell>
          <cell r="C1570">
            <v>0</v>
          </cell>
          <cell r="D1570">
            <v>-1702929.62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-1702929.62</v>
          </cell>
          <cell r="AN1570">
            <v>0</v>
          </cell>
          <cell r="AO1570">
            <v>-1702929.62</v>
          </cell>
          <cell r="AP1570">
            <v>0</v>
          </cell>
          <cell r="AQ1570">
            <v>0</v>
          </cell>
          <cell r="AR1570">
            <v>0</v>
          </cell>
          <cell r="AS1570">
            <v>-1702929.62</v>
          </cell>
          <cell r="AT1570">
            <v>-1724135.42</v>
          </cell>
          <cell r="AU1570">
            <v>-3085705.22</v>
          </cell>
        </row>
        <row r="1571">
          <cell r="A1571" t="str">
            <v>2239051</v>
          </cell>
          <cell r="B1571" t="str">
            <v>OE - (-) PESQUISA E DESENVOLVIMENTO  # CPC</v>
          </cell>
          <cell r="C1571">
            <v>0</v>
          </cell>
          <cell r="D1571">
            <v>1702929.62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1702929.62</v>
          </cell>
          <cell r="AN1571">
            <v>0</v>
          </cell>
          <cell r="AO1571">
            <v>1702929.62</v>
          </cell>
          <cell r="AP1571">
            <v>0</v>
          </cell>
          <cell r="AQ1571">
            <v>0</v>
          </cell>
          <cell r="AR1571">
            <v>0</v>
          </cell>
          <cell r="AS1571">
            <v>1702929.62</v>
          </cell>
          <cell r="AT1571">
            <v>1724135.42</v>
          </cell>
          <cell r="AU1571">
            <v>3085705.22</v>
          </cell>
        </row>
        <row r="1572">
          <cell r="A1572" t="str">
            <v>2239060</v>
          </cell>
          <cell r="B1572" t="str">
            <v>OE - UNIVERSALIZACAO SERV PUBL ENERGIA</v>
          </cell>
          <cell r="C1572">
            <v>0</v>
          </cell>
          <cell r="D1572">
            <v>-6854531.8799999999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-6854531.8799999999</v>
          </cell>
          <cell r="AN1572">
            <v>0</v>
          </cell>
          <cell r="AO1572">
            <v>-6854531.8799999999</v>
          </cell>
          <cell r="AP1572">
            <v>0</v>
          </cell>
          <cell r="AQ1572">
            <v>0</v>
          </cell>
          <cell r="AR1572">
            <v>0</v>
          </cell>
          <cell r="AS1572">
            <v>-3265991.15</v>
          </cell>
          <cell r="AT1572">
            <v>-3314000.01</v>
          </cell>
          <cell r="AU1572">
            <v>-3314000.01</v>
          </cell>
        </row>
        <row r="1573">
          <cell r="A1573" t="str">
            <v>2239061</v>
          </cell>
          <cell r="B1573" t="str">
            <v>OE - (-) UNIVERSALIZACAO SERV PUBL ENERGIA # CPC</v>
          </cell>
          <cell r="C1573">
            <v>0</v>
          </cell>
          <cell r="D1573">
            <v>6854531.8799999999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6854531.8799999999</v>
          </cell>
          <cell r="AN1573">
            <v>0</v>
          </cell>
          <cell r="AO1573">
            <v>6854531.8799999999</v>
          </cell>
          <cell r="AP1573">
            <v>0</v>
          </cell>
          <cell r="AQ1573">
            <v>0</v>
          </cell>
          <cell r="AR1573">
            <v>0</v>
          </cell>
          <cell r="AS1573">
            <v>3265991.15</v>
          </cell>
          <cell r="AT1573">
            <v>3314000.01</v>
          </cell>
          <cell r="AU1573">
            <v>3314000.01</v>
          </cell>
        </row>
        <row r="1574">
          <cell r="A1574" t="str">
            <v>CBAG12313</v>
          </cell>
          <cell r="B1574" t="str">
            <v>Provisão p/ ajuste ao valor de recuperação</v>
          </cell>
          <cell r="C1574">
            <v>-1160307.8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-1160307.8</v>
          </cell>
          <cell r="AN1574">
            <v>0</v>
          </cell>
          <cell r="AO1574">
            <v>-1160307.8</v>
          </cell>
          <cell r="AP1574">
            <v>0</v>
          </cell>
          <cell r="AQ1574">
            <v>0</v>
          </cell>
          <cell r="AR1574">
            <v>0</v>
          </cell>
          <cell r="AS1574">
            <v>-77318340.819999993</v>
          </cell>
          <cell r="AT1574">
            <v>-15095522.960000001</v>
          </cell>
          <cell r="AU1574">
            <v>-15095522.960000001</v>
          </cell>
        </row>
        <row r="1575">
          <cell r="A1575" t="str">
            <v>1320903</v>
          </cell>
          <cell r="B1575" t="str">
            <v>(-)PROVISAO PARA REDUCAO AO VALOR RECUPERAVEL-AIS</v>
          </cell>
          <cell r="C1575">
            <v>-1160307.8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-1160307.8</v>
          </cell>
          <cell r="AN1575">
            <v>0</v>
          </cell>
          <cell r="AO1575">
            <v>-1160307.8</v>
          </cell>
          <cell r="AP1575">
            <v>0</v>
          </cell>
          <cell r="AQ1575">
            <v>0</v>
          </cell>
          <cell r="AR1575">
            <v>0</v>
          </cell>
          <cell r="AS1575">
            <v>-77318340.819999993</v>
          </cell>
          <cell r="AT1575">
            <v>-15095522.960000001</v>
          </cell>
          <cell r="AU1575">
            <v>-15095522.960000001</v>
          </cell>
        </row>
        <row r="1576">
          <cell r="A1576" t="str">
            <v>CBAG12314</v>
          </cell>
          <cell r="B1576" t="str">
            <v>(-) Ajustes pelas Renovações de Concessões</v>
          </cell>
          <cell r="C1576">
            <v>-1446722083.1099999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-1446722083.1099999</v>
          </cell>
          <cell r="AN1576">
            <v>0</v>
          </cell>
          <cell r="AO1576">
            <v>-1446722083.1099999</v>
          </cell>
          <cell r="AP1576">
            <v>0</v>
          </cell>
          <cell r="AQ1576">
            <v>0</v>
          </cell>
          <cell r="AR1576">
            <v>0</v>
          </cell>
          <cell r="AS1576">
            <v>-1446783687.47</v>
          </cell>
          <cell r="AT1576">
            <v>-1462660701.5699999</v>
          </cell>
          <cell r="AU1576">
            <v>-1462685916.5</v>
          </cell>
        </row>
        <row r="1577">
          <cell r="A1577" t="str">
            <v>1320904</v>
          </cell>
          <cell r="B1577" t="str">
            <v>(-)INDENIZACAO USINAS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-1462660701.5699999</v>
          </cell>
          <cell r="AU1577">
            <v>-1462685916.5</v>
          </cell>
        </row>
        <row r="1578">
          <cell r="A1578" t="str">
            <v>1320912</v>
          </cell>
          <cell r="B1578" t="str">
            <v>(-)INDEN USINAS - TERRENOS</v>
          </cell>
          <cell r="C1578">
            <v>-695616.68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-695616.68</v>
          </cell>
          <cell r="AN1578">
            <v>0</v>
          </cell>
          <cell r="AO1578">
            <v>-695616.68</v>
          </cell>
          <cell r="AP1578">
            <v>0</v>
          </cell>
          <cell r="AQ1578">
            <v>0</v>
          </cell>
          <cell r="AR1578">
            <v>0</v>
          </cell>
          <cell r="AS1578">
            <v>-695616.68</v>
          </cell>
          <cell r="AT1578">
            <v>0</v>
          </cell>
          <cell r="AU1578">
            <v>0</v>
          </cell>
        </row>
        <row r="1579">
          <cell r="A1579" t="str">
            <v>1320913</v>
          </cell>
          <cell r="B1579" t="str">
            <v>(-)INDEN USINAS - RESERVATORIOS</v>
          </cell>
          <cell r="C1579">
            <v>-89681631.569999993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-89681631.569999993</v>
          </cell>
          <cell r="AN1579">
            <v>0</v>
          </cell>
          <cell r="AO1579">
            <v>-89681631.569999993</v>
          </cell>
          <cell r="AP1579">
            <v>0</v>
          </cell>
          <cell r="AQ1579">
            <v>0</v>
          </cell>
          <cell r="AR1579">
            <v>0</v>
          </cell>
          <cell r="AS1579">
            <v>-89681631.569999993</v>
          </cell>
          <cell r="AT1579">
            <v>0</v>
          </cell>
          <cell r="AU1579">
            <v>0</v>
          </cell>
        </row>
        <row r="1580">
          <cell r="A1580" t="str">
            <v>1320914</v>
          </cell>
          <cell r="B1580" t="str">
            <v>(-)INDEN USINAS - EDIFICACOES CIVIS</v>
          </cell>
          <cell r="C1580">
            <v>-20527954.09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-20527954.09</v>
          </cell>
          <cell r="AN1580">
            <v>0</v>
          </cell>
          <cell r="AO1580">
            <v>-20527954.09</v>
          </cell>
          <cell r="AP1580">
            <v>0</v>
          </cell>
          <cell r="AQ1580">
            <v>0</v>
          </cell>
          <cell r="AR1580">
            <v>0</v>
          </cell>
          <cell r="AS1580">
            <v>-20527954.09</v>
          </cell>
          <cell r="AT1580">
            <v>0</v>
          </cell>
          <cell r="AU1580">
            <v>0</v>
          </cell>
        </row>
        <row r="1581">
          <cell r="A1581" t="str">
            <v>1320915</v>
          </cell>
          <cell r="B1581" t="str">
            <v>(-)INDEN USINAS - MAQ E EQUIPAMENTOS</v>
          </cell>
          <cell r="C1581">
            <v>-50520908.640000001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-50520908.640000001</v>
          </cell>
          <cell r="AN1581">
            <v>0</v>
          </cell>
          <cell r="AO1581">
            <v>-50520908.640000001</v>
          </cell>
          <cell r="AP1581">
            <v>0</v>
          </cell>
          <cell r="AQ1581">
            <v>0</v>
          </cell>
          <cell r="AR1581">
            <v>0</v>
          </cell>
          <cell r="AS1581">
            <v>-50574284.659999996</v>
          </cell>
          <cell r="AT1581">
            <v>0</v>
          </cell>
          <cell r="AU1581">
            <v>0</v>
          </cell>
        </row>
        <row r="1582">
          <cell r="A1582" t="str">
            <v>1320916</v>
          </cell>
          <cell r="B1582" t="str">
            <v>(-)INDEN USINAS - VEICULOS</v>
          </cell>
          <cell r="C1582">
            <v>-86449.74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-86449.74</v>
          </cell>
          <cell r="AN1582">
            <v>0</v>
          </cell>
          <cell r="AO1582">
            <v>-86449.74</v>
          </cell>
          <cell r="AP1582">
            <v>0</v>
          </cell>
          <cell r="AQ1582">
            <v>0</v>
          </cell>
          <cell r="AR1582">
            <v>0</v>
          </cell>
          <cell r="AS1582">
            <v>-86449.74</v>
          </cell>
          <cell r="AT1582">
            <v>0</v>
          </cell>
          <cell r="AU1582">
            <v>0</v>
          </cell>
        </row>
        <row r="1583">
          <cell r="A1583" t="str">
            <v>1320917</v>
          </cell>
          <cell r="B1583" t="str">
            <v>(-)INDEN USINAS - MOVEIS E UTENSILIOS</v>
          </cell>
          <cell r="C1583">
            <v>-287978.34999999998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-287978.34999999998</v>
          </cell>
          <cell r="AN1583">
            <v>0</v>
          </cell>
          <cell r="AO1583">
            <v>-287978.34999999998</v>
          </cell>
          <cell r="AP1583">
            <v>0</v>
          </cell>
          <cell r="AQ1583">
            <v>0</v>
          </cell>
          <cell r="AR1583">
            <v>0</v>
          </cell>
          <cell r="AS1583">
            <v>-291836.59999999998</v>
          </cell>
          <cell r="AT1583">
            <v>0</v>
          </cell>
          <cell r="AU1583">
            <v>0</v>
          </cell>
        </row>
        <row r="1584">
          <cell r="A1584" t="str">
            <v>1320922</v>
          </cell>
          <cell r="B1584" t="str">
            <v>(-)INDEN USINAS - TERRENOS - DEMEED COST</v>
          </cell>
          <cell r="C1584">
            <v>-261924.69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-261924.69</v>
          </cell>
          <cell r="AN1584">
            <v>0</v>
          </cell>
          <cell r="AO1584">
            <v>-261924.69</v>
          </cell>
          <cell r="AP1584">
            <v>0</v>
          </cell>
          <cell r="AQ1584">
            <v>0</v>
          </cell>
          <cell r="AR1584">
            <v>0</v>
          </cell>
          <cell r="AS1584">
            <v>-261924.69</v>
          </cell>
          <cell r="AT1584">
            <v>0</v>
          </cell>
          <cell r="AU1584">
            <v>0</v>
          </cell>
        </row>
        <row r="1585">
          <cell r="A1585" t="str">
            <v>1320923</v>
          </cell>
          <cell r="B1585" t="str">
            <v>(-)INDEN USINAS - RESERVATORIOS - DEMEED COST</v>
          </cell>
          <cell r="C1585">
            <v>-929058302.47000003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-929058302.47000003</v>
          </cell>
          <cell r="AN1585">
            <v>0</v>
          </cell>
          <cell r="AO1585">
            <v>-929058302.47000003</v>
          </cell>
          <cell r="AP1585">
            <v>0</v>
          </cell>
          <cell r="AQ1585">
            <v>0</v>
          </cell>
          <cell r="AR1585">
            <v>0</v>
          </cell>
          <cell r="AS1585">
            <v>-929058302.47000003</v>
          </cell>
          <cell r="AT1585">
            <v>0</v>
          </cell>
          <cell r="AU1585">
            <v>0</v>
          </cell>
        </row>
        <row r="1586">
          <cell r="A1586" t="str">
            <v>1320924</v>
          </cell>
          <cell r="B1586" t="str">
            <v>(-)INDEN USINAS - EDIFICACOES CIVIS - DEMEED COST</v>
          </cell>
          <cell r="C1586">
            <v>-133251260.97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-133251260.97</v>
          </cell>
          <cell r="AN1586">
            <v>0</v>
          </cell>
          <cell r="AO1586">
            <v>-133251260.97</v>
          </cell>
          <cell r="AP1586">
            <v>0</v>
          </cell>
          <cell r="AQ1586">
            <v>0</v>
          </cell>
          <cell r="AR1586">
            <v>0</v>
          </cell>
          <cell r="AS1586">
            <v>-133251260.97</v>
          </cell>
          <cell r="AT1586">
            <v>0</v>
          </cell>
          <cell r="AU1586">
            <v>0</v>
          </cell>
        </row>
        <row r="1587">
          <cell r="A1587" t="str">
            <v>1320925</v>
          </cell>
          <cell r="B1587" t="str">
            <v>(-)INDEN USINAS - MAQ E EQUIPAMENTOS - DEMEED COST</v>
          </cell>
          <cell r="C1587">
            <v>-222149460.37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-222149460.37</v>
          </cell>
          <cell r="AN1587">
            <v>0</v>
          </cell>
          <cell r="AO1587">
            <v>-222149460.37</v>
          </cell>
          <cell r="AP1587">
            <v>0</v>
          </cell>
          <cell r="AQ1587">
            <v>0</v>
          </cell>
          <cell r="AR1587">
            <v>0</v>
          </cell>
          <cell r="AS1587">
            <v>-222153017.38</v>
          </cell>
          <cell r="AT1587">
            <v>0</v>
          </cell>
          <cell r="AU1587">
            <v>0</v>
          </cell>
        </row>
        <row r="1588">
          <cell r="A1588" t="str">
            <v>1320926</v>
          </cell>
          <cell r="B1588" t="str">
            <v>(-)INDEN USINAS - VEICULOS - DEMEED COST</v>
          </cell>
          <cell r="C1588">
            <v>-3331.03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-3331.03</v>
          </cell>
          <cell r="AN1588">
            <v>0</v>
          </cell>
          <cell r="AO1588">
            <v>-3331.03</v>
          </cell>
          <cell r="AP1588">
            <v>0</v>
          </cell>
          <cell r="AQ1588">
            <v>0</v>
          </cell>
          <cell r="AR1588">
            <v>0</v>
          </cell>
          <cell r="AS1588">
            <v>-3331.03</v>
          </cell>
          <cell r="AT1588">
            <v>0</v>
          </cell>
          <cell r="AU1588">
            <v>0</v>
          </cell>
        </row>
        <row r="1589">
          <cell r="A1589" t="str">
            <v>1320927</v>
          </cell>
          <cell r="B1589" t="str">
            <v>(-)INDEN USINAS - MOVEIS E UTENSILIOS - DEMEED COS</v>
          </cell>
          <cell r="C1589">
            <v>-197264.51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-197264.51</v>
          </cell>
          <cell r="AN1589">
            <v>0</v>
          </cell>
          <cell r="AO1589">
            <v>-197264.51</v>
          </cell>
          <cell r="AP1589">
            <v>0</v>
          </cell>
          <cell r="AQ1589">
            <v>0</v>
          </cell>
          <cell r="AR1589">
            <v>0</v>
          </cell>
          <cell r="AS1589">
            <v>-198077.59</v>
          </cell>
          <cell r="AT1589">
            <v>0</v>
          </cell>
          <cell r="AU1589">
            <v>0</v>
          </cell>
        </row>
        <row r="1590">
          <cell r="A1590" t="str">
            <v>CBAG12315</v>
          </cell>
          <cell r="B1590" t="str">
            <v>Controle Depreciação após Ajustes Renovação</v>
          </cell>
          <cell r="C1590">
            <v>1382237931.71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1382237931.71</v>
          </cell>
          <cell r="AN1590">
            <v>0</v>
          </cell>
          <cell r="AO1590">
            <v>1382237931.71</v>
          </cell>
          <cell r="AP1590">
            <v>0</v>
          </cell>
          <cell r="AQ1590">
            <v>0</v>
          </cell>
          <cell r="AR1590">
            <v>0</v>
          </cell>
          <cell r="AS1590">
            <v>1378885080.76</v>
          </cell>
          <cell r="AT1590">
            <v>1388276181.8699999</v>
          </cell>
          <cell r="AU1590">
            <v>1384362017.49</v>
          </cell>
        </row>
        <row r="1591">
          <cell r="A1591" t="str">
            <v>1325903</v>
          </cell>
          <cell r="B1591" t="str">
            <v>INDENIZACAO USINAS - DEPREC RESERVATORIOS</v>
          </cell>
          <cell r="C1591">
            <v>87990281.519999996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87990281.519999996</v>
          </cell>
          <cell r="AN1591">
            <v>0</v>
          </cell>
          <cell r="AO1591">
            <v>87990281.519999996</v>
          </cell>
          <cell r="AP1591">
            <v>0</v>
          </cell>
          <cell r="AQ1591">
            <v>0</v>
          </cell>
          <cell r="AR1591">
            <v>0</v>
          </cell>
          <cell r="AS1591">
            <v>87930212.530000001</v>
          </cell>
          <cell r="AT1591">
            <v>1015692455.59</v>
          </cell>
          <cell r="AU1591">
            <v>1015551177.62</v>
          </cell>
        </row>
        <row r="1592">
          <cell r="A1592" t="str">
            <v>1325904</v>
          </cell>
          <cell r="B1592" t="str">
            <v>INDENIZACAO USINAS - DEPREC EDIFICACOES CIVIS</v>
          </cell>
          <cell r="C1592">
            <v>18403954.710000001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18403954.710000001</v>
          </cell>
          <cell r="AN1592">
            <v>0</v>
          </cell>
          <cell r="AO1592">
            <v>18403954.710000001</v>
          </cell>
          <cell r="AP1592">
            <v>0</v>
          </cell>
          <cell r="AQ1592">
            <v>0</v>
          </cell>
          <cell r="AR1592">
            <v>0</v>
          </cell>
          <cell r="AS1592">
            <v>18277928.640000001</v>
          </cell>
          <cell r="AT1592">
            <v>150492036.94</v>
          </cell>
          <cell r="AU1592">
            <v>150277537.97</v>
          </cell>
        </row>
        <row r="1593">
          <cell r="A1593" t="str">
            <v>1325905</v>
          </cell>
          <cell r="B1593" t="str">
            <v>INDENIZACAO USINAS - DEPREC MAQ E EQUIPAMENTOS</v>
          </cell>
          <cell r="C1593">
            <v>24425042.300000001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24425042.300000001</v>
          </cell>
          <cell r="AN1593">
            <v>0</v>
          </cell>
          <cell r="AO1593">
            <v>24425042.300000001</v>
          </cell>
          <cell r="AP1593">
            <v>0</v>
          </cell>
          <cell r="AQ1593">
            <v>0</v>
          </cell>
          <cell r="AR1593">
            <v>0</v>
          </cell>
          <cell r="AS1593">
            <v>23435422.469999999</v>
          </cell>
          <cell r="AT1593">
            <v>221324171.19999999</v>
          </cell>
          <cell r="AU1593">
            <v>218072010.33000001</v>
          </cell>
        </row>
        <row r="1594">
          <cell r="A1594" t="str">
            <v>1325906</v>
          </cell>
          <cell r="B1594" t="str">
            <v>INDENIZACAO USINAS - DEPREC VEICULOS</v>
          </cell>
          <cell r="C1594">
            <v>76332.14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76332.14</v>
          </cell>
          <cell r="AN1594">
            <v>0</v>
          </cell>
          <cell r="AO1594">
            <v>76332.14</v>
          </cell>
          <cell r="AP1594">
            <v>0</v>
          </cell>
          <cell r="AQ1594">
            <v>0</v>
          </cell>
          <cell r="AR1594">
            <v>0</v>
          </cell>
          <cell r="AS1594">
            <v>68391.23</v>
          </cell>
          <cell r="AT1594">
            <v>69075.289999999994</v>
          </cell>
          <cell r="AU1594">
            <v>61134.38</v>
          </cell>
        </row>
        <row r="1595">
          <cell r="A1595" t="str">
            <v>1325907</v>
          </cell>
          <cell r="B1595" t="str">
            <v>INDENIZACAO USINAS - DEPREC MOVEIS E UTENSILIOS</v>
          </cell>
          <cell r="C1595">
            <v>221519.97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221519.97</v>
          </cell>
          <cell r="AN1595">
            <v>0</v>
          </cell>
          <cell r="AO1595">
            <v>221519.97</v>
          </cell>
          <cell r="AP1595">
            <v>0</v>
          </cell>
          <cell r="AQ1595">
            <v>0</v>
          </cell>
          <cell r="AR1595">
            <v>0</v>
          </cell>
          <cell r="AS1595">
            <v>218775.79</v>
          </cell>
          <cell r="AT1595">
            <v>409207.83</v>
          </cell>
          <cell r="AU1595">
            <v>400157.19</v>
          </cell>
        </row>
        <row r="1596">
          <cell r="A1596" t="str">
            <v>1325913</v>
          </cell>
          <cell r="B1596" t="str">
            <v>INDEN USINAS - DEPREC RESERVATORIOS - DEMEED COST</v>
          </cell>
          <cell r="C1596">
            <v>927914572.50999999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927914572.50999999</v>
          </cell>
          <cell r="AN1596">
            <v>0</v>
          </cell>
          <cell r="AO1596">
            <v>927914572.50999999</v>
          </cell>
          <cell r="AP1596">
            <v>0</v>
          </cell>
          <cell r="AQ1596">
            <v>0</v>
          </cell>
          <cell r="AR1596">
            <v>0</v>
          </cell>
          <cell r="AS1596">
            <v>927822897.64999998</v>
          </cell>
          <cell r="AT1596">
            <v>10128.67</v>
          </cell>
          <cell r="AU1596">
            <v>0</v>
          </cell>
        </row>
        <row r="1597">
          <cell r="A1597" t="str">
            <v>1325914</v>
          </cell>
          <cell r="B1597" t="str">
            <v>INDEN USINAS - DEPREC EDIFICAC CIVIS - DEMEED COST</v>
          </cell>
          <cell r="C1597">
            <v>132412623.22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132412623.22</v>
          </cell>
          <cell r="AN1597">
            <v>0</v>
          </cell>
          <cell r="AO1597">
            <v>132412623.22</v>
          </cell>
          <cell r="AP1597">
            <v>0</v>
          </cell>
          <cell r="AQ1597">
            <v>0</v>
          </cell>
          <cell r="AR1597">
            <v>0</v>
          </cell>
          <cell r="AS1597">
            <v>132304406.43000001</v>
          </cell>
          <cell r="AT1597">
            <v>12053.33</v>
          </cell>
          <cell r="AU1597">
            <v>0</v>
          </cell>
        </row>
        <row r="1598">
          <cell r="A1598" t="str">
            <v>1325915</v>
          </cell>
          <cell r="B1598" t="str">
            <v>INDEN USINAS - DEPREC MAQ E EQUIP - DEMEED COST</v>
          </cell>
          <cell r="C1598">
            <v>190596732.36000001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190596732.36000001</v>
          </cell>
          <cell r="AN1598">
            <v>0</v>
          </cell>
          <cell r="AO1598">
            <v>190596732.36000001</v>
          </cell>
          <cell r="AP1598">
            <v>0</v>
          </cell>
          <cell r="AQ1598">
            <v>0</v>
          </cell>
          <cell r="AR1598">
            <v>0</v>
          </cell>
          <cell r="AS1598">
            <v>188630530.61000001</v>
          </cell>
          <cell r="AT1598">
            <v>266915.27</v>
          </cell>
          <cell r="AU1598">
            <v>0</v>
          </cell>
        </row>
        <row r="1599">
          <cell r="A1599" t="str">
            <v>1325916</v>
          </cell>
          <cell r="B1599" t="str">
            <v>INDEN USINAS - DEPREC VEICULOS - DEMEED COST</v>
          </cell>
          <cell r="C1599">
            <v>3331.03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3331.03</v>
          </cell>
          <cell r="AN1599">
            <v>0</v>
          </cell>
          <cell r="AO1599">
            <v>3331.03</v>
          </cell>
          <cell r="AP1599">
            <v>0</v>
          </cell>
          <cell r="AQ1599">
            <v>0</v>
          </cell>
          <cell r="AR1599">
            <v>0</v>
          </cell>
          <cell r="AS1599">
            <v>3331.03</v>
          </cell>
          <cell r="AT1599">
            <v>0</v>
          </cell>
          <cell r="AU1599">
            <v>0</v>
          </cell>
        </row>
        <row r="1600">
          <cell r="A1600" t="str">
            <v>1325917</v>
          </cell>
          <cell r="B1600" t="str">
            <v>INDEN USINAS - DEPREC MOVEIS E UTENS - DEMEED COST</v>
          </cell>
          <cell r="C1600">
            <v>193541.95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193541.95</v>
          </cell>
          <cell r="AN1600">
            <v>0</v>
          </cell>
          <cell r="AO1600">
            <v>193541.95</v>
          </cell>
          <cell r="AP1600">
            <v>0</v>
          </cell>
          <cell r="AQ1600">
            <v>0</v>
          </cell>
          <cell r="AR1600">
            <v>0</v>
          </cell>
          <cell r="AS1600">
            <v>193184.38</v>
          </cell>
          <cell r="AT1600">
            <v>137.75</v>
          </cell>
          <cell r="AU1600">
            <v>0</v>
          </cell>
        </row>
        <row r="1601">
          <cell r="A1601" t="str">
            <v>CBAG1232</v>
          </cell>
          <cell r="B1601" t="str">
            <v>Imobilizado em Andamento</v>
          </cell>
          <cell r="C1601">
            <v>2164159685.7199998</v>
          </cell>
          <cell r="D1601">
            <v>0</v>
          </cell>
          <cell r="E1601">
            <v>495084514.19999999</v>
          </cell>
          <cell r="F1601">
            <v>0</v>
          </cell>
          <cell r="G1601">
            <v>14315668.58</v>
          </cell>
          <cell r="H1601">
            <v>105496213.93000001</v>
          </cell>
          <cell r="I1601">
            <v>13361.03</v>
          </cell>
          <cell r="J1601">
            <v>0</v>
          </cell>
          <cell r="K1601">
            <v>101347.39</v>
          </cell>
          <cell r="L1601">
            <v>152092.91</v>
          </cell>
          <cell r="M1601">
            <v>1547090.23</v>
          </cell>
          <cell r="N1601">
            <v>149615.20000000001</v>
          </cell>
          <cell r="O1601">
            <v>164106.76</v>
          </cell>
          <cell r="P1601">
            <v>1115027.2</v>
          </cell>
          <cell r="Q1601">
            <v>166329.21</v>
          </cell>
          <cell r="R1601">
            <v>0</v>
          </cell>
          <cell r="S1601">
            <v>288017.83</v>
          </cell>
          <cell r="T1601">
            <v>1552688.6</v>
          </cell>
          <cell r="U1601">
            <v>1899285.85</v>
          </cell>
          <cell r="V1601">
            <v>974206.26</v>
          </cell>
          <cell r="W1601">
            <v>37298202.259999998</v>
          </cell>
          <cell r="X1601">
            <v>12747051.029999999</v>
          </cell>
          <cell r="Y1601">
            <v>12355635.619999999</v>
          </cell>
          <cell r="Z1601">
            <v>4954568.3600000003</v>
          </cell>
          <cell r="AA1601">
            <v>11335717.74</v>
          </cell>
          <cell r="AB1601">
            <v>12422869.800000001</v>
          </cell>
          <cell r="AC1601">
            <v>11287102.41</v>
          </cell>
          <cell r="AD1601">
            <v>86932636.849999994</v>
          </cell>
          <cell r="AE1601">
            <v>75553085.519999996</v>
          </cell>
          <cell r="AF1601">
            <v>113181084.12</v>
          </cell>
          <cell r="AG1601">
            <v>144645086.00999999</v>
          </cell>
          <cell r="AH1601">
            <v>96576991.730000004</v>
          </cell>
          <cell r="AI1601">
            <v>111906121.73999999</v>
          </cell>
          <cell r="AJ1601">
            <v>113203630.78</v>
          </cell>
          <cell r="AK1601">
            <v>0</v>
          </cell>
          <cell r="AL1601">
            <v>146994.60999999999</v>
          </cell>
          <cell r="AM1601">
            <v>3631726029.48</v>
          </cell>
          <cell r="AN1601">
            <v>0</v>
          </cell>
          <cell r="AO1601">
            <v>3631726029.48</v>
          </cell>
          <cell r="AP1601">
            <v>119209.69</v>
          </cell>
          <cell r="AQ1601">
            <v>89836.72</v>
          </cell>
          <cell r="AR1601">
            <v>328623.11</v>
          </cell>
          <cell r="AS1601">
            <v>2833598067.75</v>
          </cell>
          <cell r="AT1601">
            <v>2997574658.46</v>
          </cell>
          <cell r="AU1601">
            <v>1968268610.6600001</v>
          </cell>
        </row>
        <row r="1602">
          <cell r="A1602" t="str">
            <v>CBAG123201</v>
          </cell>
          <cell r="B1602" t="str">
            <v>Terrenos</v>
          </cell>
          <cell r="C1602">
            <v>69725027.069999993</v>
          </cell>
          <cell r="D1602">
            <v>0</v>
          </cell>
          <cell r="E1602">
            <v>0</v>
          </cell>
          <cell r="F1602">
            <v>0</v>
          </cell>
          <cell r="G1602">
            <v>1700303.7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71425330.769999996</v>
          </cell>
          <cell r="AN1602">
            <v>0</v>
          </cell>
          <cell r="AO1602">
            <v>71425330.769999996</v>
          </cell>
          <cell r="AP1602">
            <v>0</v>
          </cell>
          <cell r="AQ1602">
            <v>0</v>
          </cell>
          <cell r="AR1602">
            <v>0</v>
          </cell>
          <cell r="AS1602">
            <v>71744089.439999998</v>
          </cell>
          <cell r="AT1602">
            <v>71235843.310000002</v>
          </cell>
          <cell r="AU1602">
            <v>71187190.099999994</v>
          </cell>
        </row>
        <row r="1603">
          <cell r="A1603" t="str">
            <v>1329020</v>
          </cell>
          <cell r="B1603" t="str">
            <v>TERRENOS</v>
          </cell>
          <cell r="C1603">
            <v>91380253.849999994</v>
          </cell>
          <cell r="D1603">
            <v>5571859.1299999999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96952112.980000004</v>
          </cell>
          <cell r="AN1603">
            <v>0</v>
          </cell>
          <cell r="AO1603">
            <v>96952112.980000004</v>
          </cell>
          <cell r="AP1603">
            <v>0</v>
          </cell>
          <cell r="AQ1603">
            <v>0</v>
          </cell>
          <cell r="AR1603">
            <v>0</v>
          </cell>
          <cell r="AS1603">
            <v>102142549.26000001</v>
          </cell>
          <cell r="AT1603">
            <v>94113246.129999995</v>
          </cell>
          <cell r="AU1603">
            <v>104875052.22</v>
          </cell>
        </row>
        <row r="1604">
          <cell r="A1604" t="str">
            <v>1329021</v>
          </cell>
          <cell r="B1604" t="str">
            <v>(-)TERRENOS # CPC</v>
          </cell>
          <cell r="C1604">
            <v>-91380253.849999994</v>
          </cell>
          <cell r="D1604">
            <v>-5571859.1299999999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-96952112.980000004</v>
          </cell>
          <cell r="AN1604">
            <v>0</v>
          </cell>
          <cell r="AO1604">
            <v>-96952112.980000004</v>
          </cell>
          <cell r="AP1604">
            <v>0</v>
          </cell>
          <cell r="AQ1604">
            <v>0</v>
          </cell>
          <cell r="AR1604">
            <v>0</v>
          </cell>
          <cell r="AS1604">
            <v>-102142549.26000001</v>
          </cell>
          <cell r="AT1604">
            <v>-94113246.129999995</v>
          </cell>
          <cell r="AU1604">
            <v>-104875052.22</v>
          </cell>
        </row>
        <row r="1605">
          <cell r="A1605" t="str">
            <v>1329320</v>
          </cell>
          <cell r="B1605" t="str">
            <v>TERRENOS</v>
          </cell>
          <cell r="C1605">
            <v>86038945.819999993</v>
          </cell>
          <cell r="D1605">
            <v>0</v>
          </cell>
          <cell r="E1605">
            <v>0</v>
          </cell>
          <cell r="F1605">
            <v>0</v>
          </cell>
          <cell r="G1605">
            <v>1700303.7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87739249.519999996</v>
          </cell>
          <cell r="AN1605">
            <v>0</v>
          </cell>
          <cell r="AO1605">
            <v>87739249.519999996</v>
          </cell>
          <cell r="AP1605">
            <v>0</v>
          </cell>
          <cell r="AQ1605">
            <v>0</v>
          </cell>
          <cell r="AR1605">
            <v>0</v>
          </cell>
          <cell r="AS1605">
            <v>88058008.189999998</v>
          </cell>
          <cell r="AT1605">
            <v>87549762.060000002</v>
          </cell>
          <cell r="AU1605">
            <v>87501108.849999994</v>
          </cell>
        </row>
        <row r="1606">
          <cell r="A1606" t="str">
            <v>1329322</v>
          </cell>
          <cell r="B1606" t="str">
            <v>TERRENOS # CPC</v>
          </cell>
          <cell r="C1606">
            <v>-16313918.75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-16313918.75</v>
          </cell>
          <cell r="AN1606">
            <v>0</v>
          </cell>
          <cell r="AO1606">
            <v>-16313918.75</v>
          </cell>
          <cell r="AP1606">
            <v>0</v>
          </cell>
          <cell r="AQ1606">
            <v>0</v>
          </cell>
          <cell r="AR1606">
            <v>0</v>
          </cell>
          <cell r="AS1606">
            <v>-16313918.75</v>
          </cell>
          <cell r="AT1606">
            <v>-16313918.75</v>
          </cell>
          <cell r="AU1606">
            <v>-16313918.75</v>
          </cell>
        </row>
        <row r="1607">
          <cell r="A1607" t="str">
            <v>CBAG123202</v>
          </cell>
          <cell r="B1607" t="str">
            <v>Reservatórios, Barragens e Adutoras</v>
          </cell>
          <cell r="C1607">
            <v>788235448.98000002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788235448.98000002</v>
          </cell>
          <cell r="AN1607">
            <v>0</v>
          </cell>
          <cell r="AO1607">
            <v>788235448.98000002</v>
          </cell>
          <cell r="AP1607">
            <v>0</v>
          </cell>
          <cell r="AQ1607">
            <v>0</v>
          </cell>
          <cell r="AR1607">
            <v>0</v>
          </cell>
          <cell r="AS1607">
            <v>775731565.48000002</v>
          </cell>
          <cell r="AT1607">
            <v>768332454.48000002</v>
          </cell>
          <cell r="AU1607">
            <v>690518026.53999996</v>
          </cell>
        </row>
        <row r="1608">
          <cell r="A1608" t="str">
            <v>1329030</v>
          </cell>
          <cell r="B1608" t="str">
            <v>RESERVATORIOS, BARRAGENS E ADUTORAS</v>
          </cell>
          <cell r="C1608">
            <v>784498740.34000003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784498740.34000003</v>
          </cell>
          <cell r="AN1608">
            <v>0</v>
          </cell>
          <cell r="AO1608">
            <v>784498740.34000003</v>
          </cell>
          <cell r="AP1608">
            <v>0</v>
          </cell>
          <cell r="AQ1608">
            <v>0</v>
          </cell>
          <cell r="AR1608">
            <v>0</v>
          </cell>
          <cell r="AS1608">
            <v>772130721.34000003</v>
          </cell>
          <cell r="AT1608">
            <v>764804056.69000006</v>
          </cell>
          <cell r="AU1608">
            <v>687049771.38</v>
          </cell>
        </row>
        <row r="1609">
          <cell r="A1609" t="str">
            <v>1329031</v>
          </cell>
          <cell r="B1609" t="str">
            <v>(-)RESERVATORIOS, BARRAGENS E ADUTORAS  # CPC</v>
          </cell>
          <cell r="C1609">
            <v>-784498740.34000003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-784498740.34000003</v>
          </cell>
          <cell r="AN1609">
            <v>0</v>
          </cell>
          <cell r="AO1609">
            <v>-784498740.34000003</v>
          </cell>
          <cell r="AP1609">
            <v>0</v>
          </cell>
          <cell r="AQ1609">
            <v>0</v>
          </cell>
          <cell r="AR1609">
            <v>0</v>
          </cell>
          <cell r="AS1609">
            <v>-772130721.34000003</v>
          </cell>
          <cell r="AT1609">
            <v>-764804056.69000006</v>
          </cell>
          <cell r="AU1609">
            <v>-687049771.38</v>
          </cell>
        </row>
        <row r="1610">
          <cell r="A1610" t="str">
            <v>1329330</v>
          </cell>
          <cell r="B1610" t="str">
            <v>RESERVATORIOS, BARRAGENS E ADUTORAS</v>
          </cell>
          <cell r="C1610">
            <v>784498740.34000003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784498740.34000003</v>
          </cell>
          <cell r="AN1610">
            <v>0</v>
          </cell>
          <cell r="AO1610">
            <v>784498740.34000003</v>
          </cell>
          <cell r="AP1610">
            <v>0</v>
          </cell>
          <cell r="AQ1610">
            <v>0</v>
          </cell>
          <cell r="AR1610">
            <v>0</v>
          </cell>
          <cell r="AS1610">
            <v>772130721.34000003</v>
          </cell>
          <cell r="AT1610">
            <v>764804056.69000006</v>
          </cell>
          <cell r="AU1610">
            <v>687049771.38</v>
          </cell>
        </row>
        <row r="1611">
          <cell r="A1611" t="str">
            <v>1329332</v>
          </cell>
          <cell r="B1611" t="str">
            <v>RESERVATORIOS, BARRAGENS E ADUTORAS  # CPC</v>
          </cell>
          <cell r="C1611">
            <v>3736708.64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3736708.64</v>
          </cell>
          <cell r="AN1611">
            <v>0</v>
          </cell>
          <cell r="AO1611">
            <v>3736708.64</v>
          </cell>
          <cell r="AP1611">
            <v>0</v>
          </cell>
          <cell r="AQ1611">
            <v>0</v>
          </cell>
          <cell r="AR1611">
            <v>0</v>
          </cell>
          <cell r="AS1611">
            <v>3600844.14</v>
          </cell>
          <cell r="AT1611">
            <v>3528397.79</v>
          </cell>
          <cell r="AU1611">
            <v>3468255.16</v>
          </cell>
        </row>
        <row r="1612">
          <cell r="A1612" t="str">
            <v>CBAG123203</v>
          </cell>
          <cell r="B1612" t="str">
            <v>Edificações, Obras Civis e Benfeitorias</v>
          </cell>
          <cell r="C1612">
            <v>362614026.82999998</v>
          </cell>
          <cell r="D1612">
            <v>0</v>
          </cell>
          <cell r="E1612">
            <v>979720.16</v>
          </cell>
          <cell r="F1612">
            <v>0</v>
          </cell>
          <cell r="G1612">
            <v>369399.38</v>
          </cell>
          <cell r="H1612">
            <v>0</v>
          </cell>
          <cell r="I1612">
            <v>0</v>
          </cell>
          <cell r="J1612">
            <v>0</v>
          </cell>
          <cell r="K1612">
            <v>101347.39</v>
          </cell>
          <cell r="L1612">
            <v>147805.23000000001</v>
          </cell>
          <cell r="M1612">
            <v>1323737.3</v>
          </cell>
          <cell r="N1612">
            <v>145327.51999999999</v>
          </cell>
          <cell r="O1612">
            <v>149188.87</v>
          </cell>
          <cell r="P1612">
            <v>930077.76</v>
          </cell>
          <cell r="Q1612">
            <v>140107.42000000001</v>
          </cell>
          <cell r="R1612">
            <v>0</v>
          </cell>
          <cell r="S1612">
            <v>113579.85</v>
          </cell>
          <cell r="T1612">
            <v>112999.85</v>
          </cell>
          <cell r="U1612">
            <v>113800.8</v>
          </cell>
          <cell r="V1612">
            <v>114723.12</v>
          </cell>
          <cell r="W1612">
            <v>0</v>
          </cell>
          <cell r="X1612">
            <v>15404089.4</v>
          </cell>
          <cell r="Y1612">
            <v>14683395.039999999</v>
          </cell>
          <cell r="Z1612">
            <v>2637227.89</v>
          </cell>
          <cell r="AA1612">
            <v>14163918</v>
          </cell>
          <cell r="AB1612">
            <v>16981419.109999999</v>
          </cell>
          <cell r="AC1612">
            <v>14550698.119999999</v>
          </cell>
          <cell r="AD1612">
            <v>12802227.449999999</v>
          </cell>
          <cell r="AE1612">
            <v>16361151.560000001</v>
          </cell>
          <cell r="AF1612">
            <v>17069447.800000001</v>
          </cell>
          <cell r="AG1612">
            <v>14784890.880000001</v>
          </cell>
          <cell r="AH1612">
            <v>13657981.699999999</v>
          </cell>
          <cell r="AI1612">
            <v>19420976.27</v>
          </cell>
          <cell r="AJ1612">
            <v>20193171.800000001</v>
          </cell>
          <cell r="AK1612">
            <v>0</v>
          </cell>
          <cell r="AL1612">
            <v>0</v>
          </cell>
          <cell r="AM1612">
            <v>560066436.5</v>
          </cell>
          <cell r="AN1612">
            <v>0</v>
          </cell>
          <cell r="AO1612">
            <v>560066436.5</v>
          </cell>
          <cell r="AP1612">
            <v>0</v>
          </cell>
          <cell r="AQ1612">
            <v>0</v>
          </cell>
          <cell r="AR1612">
            <v>0</v>
          </cell>
          <cell r="AS1612">
            <v>518795516.58999997</v>
          </cell>
          <cell r="AT1612">
            <v>448171426.19999999</v>
          </cell>
          <cell r="AU1612">
            <v>359974386.97000003</v>
          </cell>
        </row>
        <row r="1613">
          <cell r="A1613" t="str">
            <v>1329040</v>
          </cell>
          <cell r="B1613" t="str">
            <v>EDIFICACOES,OBRAS CIVIS E BENFEITORIAS</v>
          </cell>
          <cell r="C1613">
            <v>377640548.23000002</v>
          </cell>
          <cell r="D1613">
            <v>30691991.039999999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113579.85</v>
          </cell>
          <cell r="T1613">
            <v>112999.85</v>
          </cell>
          <cell r="U1613">
            <v>0</v>
          </cell>
          <cell r="V1613">
            <v>114723.12</v>
          </cell>
          <cell r="W1613">
            <v>0</v>
          </cell>
          <cell r="X1613">
            <v>15404089.4</v>
          </cell>
          <cell r="Y1613">
            <v>14683395.039999999</v>
          </cell>
          <cell r="Z1613">
            <v>2637227.89</v>
          </cell>
          <cell r="AA1613">
            <v>14163918</v>
          </cell>
          <cell r="AB1613">
            <v>16981419.109999999</v>
          </cell>
          <cell r="AC1613">
            <v>14550698.119999999</v>
          </cell>
          <cell r="AD1613">
            <v>12802227.449999999</v>
          </cell>
          <cell r="AE1613">
            <v>16361151.560000001</v>
          </cell>
          <cell r="AF1613">
            <v>17069447.800000001</v>
          </cell>
          <cell r="AG1613">
            <v>14784890.880000001</v>
          </cell>
          <cell r="AH1613">
            <v>13657981.699999999</v>
          </cell>
          <cell r="AI1613">
            <v>19420976.27</v>
          </cell>
          <cell r="AJ1613">
            <v>20193171.800000001</v>
          </cell>
          <cell r="AK1613">
            <v>0</v>
          </cell>
          <cell r="AL1613">
            <v>0</v>
          </cell>
          <cell r="AM1613">
            <v>601384437.11000001</v>
          </cell>
          <cell r="AN1613">
            <v>0</v>
          </cell>
          <cell r="AO1613">
            <v>601384437.11000001</v>
          </cell>
          <cell r="AP1613">
            <v>0</v>
          </cell>
          <cell r="AQ1613">
            <v>0</v>
          </cell>
          <cell r="AR1613">
            <v>0</v>
          </cell>
          <cell r="AS1613">
            <v>565908380.86000001</v>
          </cell>
          <cell r="AT1613">
            <v>493085824.45999998</v>
          </cell>
          <cell r="AU1613">
            <v>393630157.81999999</v>
          </cell>
        </row>
        <row r="1614">
          <cell r="A1614" t="str">
            <v>1329041</v>
          </cell>
          <cell r="B1614" t="str">
            <v>(-)EDIFICACOES, OBRAS CIVIS E BENFEITORIAS # CPC</v>
          </cell>
          <cell r="C1614">
            <v>-377640548.23000002</v>
          </cell>
          <cell r="D1614">
            <v>-30691991.039999999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-15404089.4</v>
          </cell>
          <cell r="Y1614">
            <v>-14683395.039999999</v>
          </cell>
          <cell r="Z1614">
            <v>-2637227.89</v>
          </cell>
          <cell r="AA1614">
            <v>-14163918</v>
          </cell>
          <cell r="AB1614">
            <v>-16981419.109999999</v>
          </cell>
          <cell r="AC1614">
            <v>-14550698.119999999</v>
          </cell>
          <cell r="AD1614">
            <v>-12802227.449999999</v>
          </cell>
          <cell r="AE1614">
            <v>-16361151.560000001</v>
          </cell>
          <cell r="AF1614">
            <v>-17069447.800000001</v>
          </cell>
          <cell r="AG1614">
            <v>-14784890.880000001</v>
          </cell>
          <cell r="AH1614">
            <v>-13657981.699999999</v>
          </cell>
          <cell r="AI1614">
            <v>-19420976.27</v>
          </cell>
          <cell r="AJ1614">
            <v>-20193171.800000001</v>
          </cell>
          <cell r="AK1614">
            <v>0</v>
          </cell>
          <cell r="AL1614">
            <v>0</v>
          </cell>
          <cell r="AM1614">
            <v>-601043134.28999996</v>
          </cell>
          <cell r="AN1614">
            <v>0</v>
          </cell>
          <cell r="AO1614">
            <v>-601043134.28999996</v>
          </cell>
          <cell r="AP1614">
            <v>0</v>
          </cell>
          <cell r="AQ1614">
            <v>0</v>
          </cell>
          <cell r="AR1614">
            <v>0</v>
          </cell>
          <cell r="AS1614">
            <v>-565575432.39999998</v>
          </cell>
          <cell r="AT1614">
            <v>-493039098.04000002</v>
          </cell>
          <cell r="AU1614">
            <v>-393630157.81999999</v>
          </cell>
        </row>
        <row r="1615">
          <cell r="A1615" t="str">
            <v>1329340</v>
          </cell>
          <cell r="B1615" t="str">
            <v>EDIFICACOES, OBRAS CIVIS E BENFEITORIAS</v>
          </cell>
          <cell r="C1615">
            <v>362507243.81999999</v>
          </cell>
          <cell r="D1615">
            <v>0</v>
          </cell>
          <cell r="E1615">
            <v>0</v>
          </cell>
          <cell r="F1615">
            <v>0</v>
          </cell>
          <cell r="G1615">
            <v>369399.38</v>
          </cell>
          <cell r="H1615">
            <v>0</v>
          </cell>
          <cell r="I1615">
            <v>0</v>
          </cell>
          <cell r="J1615">
            <v>0</v>
          </cell>
          <cell r="K1615">
            <v>101347.39</v>
          </cell>
          <cell r="L1615">
            <v>147805.23000000001</v>
          </cell>
          <cell r="M1615">
            <v>1323737.3</v>
          </cell>
          <cell r="N1615">
            <v>145327.51999999999</v>
          </cell>
          <cell r="O1615">
            <v>149188.87</v>
          </cell>
          <cell r="P1615">
            <v>930077.76</v>
          </cell>
          <cell r="Q1615">
            <v>140107.42000000001</v>
          </cell>
          <cell r="R1615">
            <v>0</v>
          </cell>
          <cell r="S1615">
            <v>0</v>
          </cell>
          <cell r="T1615">
            <v>0</v>
          </cell>
          <cell r="U1615">
            <v>113800.8</v>
          </cell>
          <cell r="V1615">
            <v>0</v>
          </cell>
          <cell r="W1615">
            <v>0</v>
          </cell>
          <cell r="X1615">
            <v>15404089.4</v>
          </cell>
          <cell r="Y1615">
            <v>14683395.039999999</v>
          </cell>
          <cell r="Z1615">
            <v>2637227.89</v>
          </cell>
          <cell r="AA1615">
            <v>14163918</v>
          </cell>
          <cell r="AB1615">
            <v>16981419.109999999</v>
          </cell>
          <cell r="AC1615">
            <v>14550698.119999999</v>
          </cell>
          <cell r="AD1615">
            <v>12802227.449999999</v>
          </cell>
          <cell r="AE1615">
            <v>16361151.560000001</v>
          </cell>
          <cell r="AF1615">
            <v>17069447.800000001</v>
          </cell>
          <cell r="AG1615">
            <v>14784890.880000001</v>
          </cell>
          <cell r="AH1615">
            <v>13657981.699999999</v>
          </cell>
          <cell r="AI1615">
            <v>19420976.27</v>
          </cell>
          <cell r="AJ1615">
            <v>20193171.800000001</v>
          </cell>
          <cell r="AK1615">
            <v>0</v>
          </cell>
          <cell r="AL1615">
            <v>0</v>
          </cell>
          <cell r="AM1615">
            <v>558638630.50999999</v>
          </cell>
          <cell r="AN1615">
            <v>0</v>
          </cell>
          <cell r="AO1615">
            <v>558638630.50999999</v>
          </cell>
          <cell r="AP1615">
            <v>0</v>
          </cell>
          <cell r="AQ1615">
            <v>0</v>
          </cell>
          <cell r="AR1615">
            <v>0</v>
          </cell>
          <cell r="AS1615">
            <v>517222177.19</v>
          </cell>
          <cell r="AT1615">
            <v>447202768.93000001</v>
          </cell>
          <cell r="AU1615">
            <v>359497578.75</v>
          </cell>
        </row>
        <row r="1616">
          <cell r="A1616" t="str">
            <v>1329342</v>
          </cell>
          <cell r="B1616" t="str">
            <v>EDIFICACOES, OBRAS CIVIS E BENFEITORIAS # CPC</v>
          </cell>
          <cell r="C1616">
            <v>106783.01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106783.01</v>
          </cell>
          <cell r="AN1616">
            <v>0</v>
          </cell>
          <cell r="AO1616">
            <v>106783.01</v>
          </cell>
          <cell r="AP1616">
            <v>0</v>
          </cell>
          <cell r="AQ1616">
            <v>0</v>
          </cell>
          <cell r="AR1616">
            <v>0</v>
          </cell>
          <cell r="AS1616">
            <v>441651.72</v>
          </cell>
          <cell r="AT1616">
            <v>342119.3</v>
          </cell>
          <cell r="AU1616">
            <v>147647.25</v>
          </cell>
        </row>
        <row r="1617">
          <cell r="A1617" t="str">
            <v>1429122</v>
          </cell>
          <cell r="B1617" t="str">
            <v>BENFEITORIAS EM PROP. TERCEIROS</v>
          </cell>
          <cell r="C1617">
            <v>0</v>
          </cell>
          <cell r="D1617">
            <v>0</v>
          </cell>
          <cell r="E1617">
            <v>979720.16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979720.16</v>
          </cell>
          <cell r="AN1617">
            <v>0</v>
          </cell>
          <cell r="AO1617">
            <v>979720.16</v>
          </cell>
          <cell r="AP1617">
            <v>0</v>
          </cell>
          <cell r="AQ1617">
            <v>0</v>
          </cell>
          <cell r="AR1617">
            <v>0</v>
          </cell>
          <cell r="AS1617">
            <v>798739.22</v>
          </cell>
          <cell r="AT1617">
            <v>579811.55000000005</v>
          </cell>
          <cell r="AU1617">
            <v>329160.96999999997</v>
          </cell>
        </row>
        <row r="1618">
          <cell r="A1618" t="str">
            <v>CBAG123204</v>
          </cell>
          <cell r="B1618" t="str">
            <v>Máquinas e Equipamentos</v>
          </cell>
          <cell r="C1618">
            <v>552923907.01999998</v>
          </cell>
          <cell r="D1618">
            <v>0</v>
          </cell>
          <cell r="E1618">
            <v>457825000.06999999</v>
          </cell>
          <cell r="F1618">
            <v>0</v>
          </cell>
          <cell r="G1618">
            <v>49577.440000000002</v>
          </cell>
          <cell r="H1618">
            <v>0</v>
          </cell>
          <cell r="I1618">
            <v>13361.03</v>
          </cell>
          <cell r="J1618">
            <v>0</v>
          </cell>
          <cell r="K1618">
            <v>0</v>
          </cell>
          <cell r="L1618">
            <v>4287.68</v>
          </cell>
          <cell r="M1618">
            <v>762303.48</v>
          </cell>
          <cell r="N1618">
            <v>4287.68</v>
          </cell>
          <cell r="O1618">
            <v>14917.89</v>
          </cell>
          <cell r="P1618">
            <v>634644.67000000004</v>
          </cell>
          <cell r="Q1618">
            <v>26221.79</v>
          </cell>
          <cell r="R1618">
            <v>0</v>
          </cell>
          <cell r="S1618">
            <v>0</v>
          </cell>
          <cell r="T1618">
            <v>0</v>
          </cell>
          <cell r="U1618">
            <v>43832</v>
          </cell>
          <cell r="V1618">
            <v>0</v>
          </cell>
          <cell r="W1618">
            <v>0</v>
          </cell>
          <cell r="X1618">
            <v>6817605.9299999997</v>
          </cell>
          <cell r="Y1618">
            <v>6657903.4699999997</v>
          </cell>
          <cell r="Z1618">
            <v>2648357.06</v>
          </cell>
          <cell r="AA1618">
            <v>4976706.6500000004</v>
          </cell>
          <cell r="AB1618">
            <v>4395112.8499999996</v>
          </cell>
          <cell r="AC1618">
            <v>4588316.03</v>
          </cell>
          <cell r="AD1618">
            <v>6883946.8399999999</v>
          </cell>
          <cell r="AE1618">
            <v>43208063.950000003</v>
          </cell>
          <cell r="AF1618">
            <v>32950255.210000001</v>
          </cell>
          <cell r="AG1618">
            <v>69465433.829999998</v>
          </cell>
          <cell r="AH1618">
            <v>40583670.420000002</v>
          </cell>
          <cell r="AI1618">
            <v>9559550.3000000007</v>
          </cell>
          <cell r="AJ1618">
            <v>8472544.9700000007</v>
          </cell>
          <cell r="AK1618">
            <v>0</v>
          </cell>
          <cell r="AL1618">
            <v>146719.60999999999</v>
          </cell>
          <cell r="AM1618">
            <v>1253656527.8699999</v>
          </cell>
          <cell r="AN1618">
            <v>0</v>
          </cell>
          <cell r="AO1618">
            <v>1253656527.8699999</v>
          </cell>
          <cell r="AP1618">
            <v>73772.11</v>
          </cell>
          <cell r="AQ1618">
            <v>45998.74</v>
          </cell>
          <cell r="AR1618">
            <v>314339.42</v>
          </cell>
          <cell r="AS1618">
            <v>939433537.42999995</v>
          </cell>
          <cell r="AT1618">
            <v>816359584.95000005</v>
          </cell>
          <cell r="AU1618">
            <v>432302471.06999999</v>
          </cell>
        </row>
        <row r="1619">
          <cell r="A1619" t="str">
            <v>1329050</v>
          </cell>
          <cell r="B1619" t="str">
            <v>MAQUINAS E EQUIPAMENTOS</v>
          </cell>
          <cell r="C1619">
            <v>1078258099.46</v>
          </cell>
          <cell r="D1619">
            <v>455919174.43000001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13361.03</v>
          </cell>
          <cell r="J1619">
            <v>0</v>
          </cell>
          <cell r="K1619">
            <v>0</v>
          </cell>
          <cell r="L1619">
            <v>4287.68</v>
          </cell>
          <cell r="M1619">
            <v>710274.34</v>
          </cell>
          <cell r="N1619">
            <v>4287.68</v>
          </cell>
          <cell r="O1619">
            <v>14917.89</v>
          </cell>
          <cell r="P1619">
            <v>634644.67000000004</v>
          </cell>
          <cell r="Q1619">
            <v>26221.79</v>
          </cell>
          <cell r="R1619">
            <v>0</v>
          </cell>
          <cell r="S1619">
            <v>0</v>
          </cell>
          <cell r="T1619">
            <v>0</v>
          </cell>
          <cell r="U1619">
            <v>43832</v>
          </cell>
          <cell r="V1619">
            <v>0</v>
          </cell>
          <cell r="W1619">
            <v>0</v>
          </cell>
          <cell r="X1619">
            <v>6817605.9299999997</v>
          </cell>
          <cell r="Y1619">
            <v>6657903.4699999997</v>
          </cell>
          <cell r="Z1619">
            <v>2648357.06</v>
          </cell>
          <cell r="AA1619">
            <v>4976706.6500000004</v>
          </cell>
          <cell r="AB1619">
            <v>4395112.8499999996</v>
          </cell>
          <cell r="AC1619">
            <v>4588316.03</v>
          </cell>
          <cell r="AD1619">
            <v>6883946.8399999999</v>
          </cell>
          <cell r="AE1619">
            <v>43208063.950000003</v>
          </cell>
          <cell r="AF1619">
            <v>32950255.210000001</v>
          </cell>
          <cell r="AG1619">
            <v>69465433.829999998</v>
          </cell>
          <cell r="AH1619">
            <v>40583670.420000002</v>
          </cell>
          <cell r="AI1619">
            <v>9559550.3000000007</v>
          </cell>
          <cell r="AJ1619">
            <v>8472544.9700000007</v>
          </cell>
          <cell r="AK1619">
            <v>0</v>
          </cell>
          <cell r="AL1619">
            <v>146719.60999999999</v>
          </cell>
          <cell r="AM1619">
            <v>1776983288.0899999</v>
          </cell>
          <cell r="AN1619">
            <v>0</v>
          </cell>
          <cell r="AO1619">
            <v>1776983288.0899999</v>
          </cell>
          <cell r="AP1619">
            <v>73772.11</v>
          </cell>
          <cell r="AQ1619">
            <v>45998.74</v>
          </cell>
          <cell r="AR1619">
            <v>314339.42</v>
          </cell>
          <cell r="AS1619">
            <v>1556591189.45</v>
          </cell>
          <cell r="AT1619">
            <v>1380104287.5999999</v>
          </cell>
          <cell r="AU1619">
            <v>981736670.87</v>
          </cell>
        </row>
        <row r="1620">
          <cell r="A1620" t="str">
            <v>1329051</v>
          </cell>
          <cell r="B1620" t="str">
            <v>(-)MAQUINAS E EQUIPAMENTOS # CPC</v>
          </cell>
          <cell r="C1620">
            <v>-1078258099.46</v>
          </cell>
          <cell r="D1620">
            <v>-455919174.43000001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-13361.03</v>
          </cell>
          <cell r="J1620">
            <v>0</v>
          </cell>
          <cell r="K1620">
            <v>0</v>
          </cell>
          <cell r="L1620">
            <v>-4287.68</v>
          </cell>
          <cell r="M1620">
            <v>-710274.34</v>
          </cell>
          <cell r="N1620">
            <v>-4287.68</v>
          </cell>
          <cell r="O1620">
            <v>-14917.89</v>
          </cell>
          <cell r="P1620">
            <v>-634644.67000000004</v>
          </cell>
          <cell r="Q1620">
            <v>-26221.79</v>
          </cell>
          <cell r="R1620">
            <v>0</v>
          </cell>
          <cell r="S1620">
            <v>0</v>
          </cell>
          <cell r="T1620">
            <v>0</v>
          </cell>
          <cell r="U1620">
            <v>-43832</v>
          </cell>
          <cell r="V1620">
            <v>0</v>
          </cell>
          <cell r="W1620">
            <v>0</v>
          </cell>
          <cell r="X1620">
            <v>-6817605.9299999997</v>
          </cell>
          <cell r="Y1620">
            <v>-6657903.4699999997</v>
          </cell>
          <cell r="Z1620">
            <v>-2648357.06</v>
          </cell>
          <cell r="AA1620">
            <v>-4976706.6500000004</v>
          </cell>
          <cell r="AB1620">
            <v>-4395112.8499999996</v>
          </cell>
          <cell r="AC1620">
            <v>-4588316.03</v>
          </cell>
          <cell r="AD1620">
            <v>-6883946.8399999999</v>
          </cell>
          <cell r="AE1620">
            <v>-43208063.950000003</v>
          </cell>
          <cell r="AF1620">
            <v>-32950255.210000001</v>
          </cell>
          <cell r="AG1620">
            <v>-69465433.829999998</v>
          </cell>
          <cell r="AH1620">
            <v>-40583670.420000002</v>
          </cell>
          <cell r="AI1620">
            <v>-9559550.3000000007</v>
          </cell>
          <cell r="AJ1620">
            <v>-8472544.9700000007</v>
          </cell>
          <cell r="AK1620">
            <v>0</v>
          </cell>
          <cell r="AL1620">
            <v>-146719.60999999999</v>
          </cell>
          <cell r="AM1620">
            <v>-1776983288.0899999</v>
          </cell>
          <cell r="AN1620">
            <v>0</v>
          </cell>
          <cell r="AO1620">
            <v>-1776983288.0899999</v>
          </cell>
          <cell r="AP1620">
            <v>-73772.11</v>
          </cell>
          <cell r="AQ1620">
            <v>-45998.74</v>
          </cell>
          <cell r="AR1620">
            <v>-314339.42</v>
          </cell>
          <cell r="AS1620">
            <v>-1556591189.45</v>
          </cell>
          <cell r="AT1620">
            <v>-1380104287.5999999</v>
          </cell>
          <cell r="AU1620">
            <v>-981736670.87</v>
          </cell>
        </row>
        <row r="1621">
          <cell r="A1621" t="str">
            <v>1329350</v>
          </cell>
          <cell r="B1621" t="str">
            <v>MAQUINAS E EQUIPAMENTOS</v>
          </cell>
          <cell r="C1621">
            <v>545797231.07000005</v>
          </cell>
          <cell r="D1621">
            <v>0</v>
          </cell>
          <cell r="E1621">
            <v>0</v>
          </cell>
          <cell r="F1621">
            <v>0</v>
          </cell>
          <cell r="G1621">
            <v>49577.440000000002</v>
          </cell>
          <cell r="H1621">
            <v>0</v>
          </cell>
          <cell r="I1621">
            <v>13361.03</v>
          </cell>
          <cell r="J1621">
            <v>0</v>
          </cell>
          <cell r="K1621">
            <v>0</v>
          </cell>
          <cell r="L1621">
            <v>4287.68</v>
          </cell>
          <cell r="M1621">
            <v>762303.48</v>
          </cell>
          <cell r="N1621">
            <v>4287.68</v>
          </cell>
          <cell r="O1621">
            <v>14917.89</v>
          </cell>
          <cell r="P1621">
            <v>634644.67000000004</v>
          </cell>
          <cell r="Q1621">
            <v>26221.79</v>
          </cell>
          <cell r="R1621">
            <v>0</v>
          </cell>
          <cell r="S1621">
            <v>0</v>
          </cell>
          <cell r="T1621">
            <v>0</v>
          </cell>
          <cell r="U1621">
            <v>43832</v>
          </cell>
          <cell r="V1621">
            <v>0</v>
          </cell>
          <cell r="W1621">
            <v>0</v>
          </cell>
          <cell r="X1621">
            <v>6817605.9299999997</v>
          </cell>
          <cell r="Y1621">
            <v>6657903.4699999997</v>
          </cell>
          <cell r="Z1621">
            <v>2648357.06</v>
          </cell>
          <cell r="AA1621">
            <v>4976706.6500000004</v>
          </cell>
          <cell r="AB1621">
            <v>4395112.8499999996</v>
          </cell>
          <cell r="AC1621">
            <v>4588316.03</v>
          </cell>
          <cell r="AD1621">
            <v>6883946.8399999999</v>
          </cell>
          <cell r="AE1621">
            <v>43208063.950000003</v>
          </cell>
          <cell r="AF1621">
            <v>32950255.210000001</v>
          </cell>
          <cell r="AG1621">
            <v>69465433.829999998</v>
          </cell>
          <cell r="AH1621">
            <v>40583670.420000002</v>
          </cell>
          <cell r="AI1621">
            <v>9559550.3000000007</v>
          </cell>
          <cell r="AJ1621">
            <v>8472544.9700000007</v>
          </cell>
          <cell r="AK1621">
            <v>0</v>
          </cell>
          <cell r="AL1621">
            <v>146719.60999999999</v>
          </cell>
          <cell r="AM1621">
            <v>788704851.85000002</v>
          </cell>
          <cell r="AN1621">
            <v>0</v>
          </cell>
          <cell r="AO1621">
            <v>788704851.85000002</v>
          </cell>
          <cell r="AP1621">
            <v>73772.11</v>
          </cell>
          <cell r="AQ1621">
            <v>45998.74</v>
          </cell>
          <cell r="AR1621">
            <v>314339.42</v>
          </cell>
          <cell r="AS1621">
            <v>576497801</v>
          </cell>
          <cell r="AT1621">
            <v>454491048.32999998</v>
          </cell>
          <cell r="AU1621">
            <v>167511643.08000001</v>
          </cell>
        </row>
        <row r="1622">
          <cell r="A1622" t="str">
            <v>1329352</v>
          </cell>
          <cell r="B1622" t="str">
            <v>MAQUINAS E EQUIPAMENTOS # CPC</v>
          </cell>
          <cell r="C1622">
            <v>7126675.9500000002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7126675.9500000002</v>
          </cell>
          <cell r="AN1622">
            <v>0</v>
          </cell>
          <cell r="AO1622">
            <v>7126675.9500000002</v>
          </cell>
          <cell r="AP1622">
            <v>0</v>
          </cell>
          <cell r="AQ1622">
            <v>0</v>
          </cell>
          <cell r="AR1622">
            <v>0</v>
          </cell>
          <cell r="AS1622">
            <v>6523909.2400000002</v>
          </cell>
          <cell r="AT1622">
            <v>13466428.35</v>
          </cell>
          <cell r="AU1622">
            <v>10836310.66</v>
          </cell>
        </row>
        <row r="1623">
          <cell r="A1623" t="str">
            <v>1429130</v>
          </cell>
          <cell r="B1623" t="str">
            <v>EQUIP. TRANSMISSAO VIA RADIO</v>
          </cell>
          <cell r="C1623">
            <v>0</v>
          </cell>
          <cell r="D1623">
            <v>0</v>
          </cell>
          <cell r="E1623">
            <v>2340429.4300000002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2340429.4300000002</v>
          </cell>
          <cell r="AN1623">
            <v>0</v>
          </cell>
          <cell r="AO1623">
            <v>2340429.4300000002</v>
          </cell>
          <cell r="AP1623">
            <v>0</v>
          </cell>
          <cell r="AQ1623">
            <v>0</v>
          </cell>
          <cell r="AR1623">
            <v>0</v>
          </cell>
          <cell r="AS1623">
            <v>2437931.7999999998</v>
          </cell>
          <cell r="AT1623">
            <v>2442103.84</v>
          </cell>
          <cell r="AU1623">
            <v>2494758.66</v>
          </cell>
        </row>
        <row r="1624">
          <cell r="A1624" t="str">
            <v>1429131</v>
          </cell>
          <cell r="B1624" t="str">
            <v>EQUIP. TRANSMISSAO - DIGITAL</v>
          </cell>
          <cell r="C1624">
            <v>0</v>
          </cell>
          <cell r="D1624">
            <v>0</v>
          </cell>
          <cell r="E1624">
            <v>46291041.409999996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46291041.409999996</v>
          </cell>
          <cell r="AN1624">
            <v>0</v>
          </cell>
          <cell r="AO1624">
            <v>46291041.409999996</v>
          </cell>
          <cell r="AP1624">
            <v>0</v>
          </cell>
          <cell r="AQ1624">
            <v>0</v>
          </cell>
          <cell r="AR1624">
            <v>0</v>
          </cell>
          <cell r="AS1624">
            <v>49810403.399999999</v>
          </cell>
          <cell r="AT1624">
            <v>51031932.799999997</v>
          </cell>
          <cell r="AU1624">
            <v>54423881.740000002</v>
          </cell>
        </row>
        <row r="1625">
          <cell r="A1625" t="str">
            <v>1429133</v>
          </cell>
          <cell r="B1625" t="str">
            <v>CABOS MULTIPAR - AEREO</v>
          </cell>
          <cell r="C1625">
            <v>0</v>
          </cell>
          <cell r="D1625">
            <v>0</v>
          </cell>
          <cell r="E1625">
            <v>1116761.6399999999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1116761.6399999999</v>
          </cell>
          <cell r="AN1625">
            <v>0</v>
          </cell>
          <cell r="AO1625">
            <v>1116761.6399999999</v>
          </cell>
          <cell r="AP1625">
            <v>0</v>
          </cell>
          <cell r="AQ1625">
            <v>0</v>
          </cell>
          <cell r="AR1625">
            <v>0</v>
          </cell>
          <cell r="AS1625">
            <v>15286922.83</v>
          </cell>
          <cell r="AT1625">
            <v>12035622.460000001</v>
          </cell>
          <cell r="AU1625">
            <v>1990414.79</v>
          </cell>
        </row>
        <row r="1626">
          <cell r="A1626" t="str">
            <v>1429134</v>
          </cell>
          <cell r="B1626" t="str">
            <v>CABOS COAXIAL - AEREO</v>
          </cell>
          <cell r="C1626">
            <v>0</v>
          </cell>
          <cell r="D1626">
            <v>0</v>
          </cell>
          <cell r="E1626">
            <v>775.56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775.56</v>
          </cell>
          <cell r="AN1626">
            <v>0</v>
          </cell>
          <cell r="AO1626">
            <v>775.56</v>
          </cell>
          <cell r="AP1626">
            <v>0</v>
          </cell>
          <cell r="AQ1626">
            <v>0</v>
          </cell>
          <cell r="AR1626">
            <v>0</v>
          </cell>
          <cell r="AS1626">
            <v>775.56</v>
          </cell>
          <cell r="AT1626">
            <v>775.56</v>
          </cell>
          <cell r="AU1626">
            <v>775.56</v>
          </cell>
        </row>
        <row r="1627">
          <cell r="A1627" t="str">
            <v>1429135</v>
          </cell>
          <cell r="B1627" t="str">
            <v>CABOS FIBRA OPTICA - AEREO</v>
          </cell>
          <cell r="C1627">
            <v>0</v>
          </cell>
          <cell r="D1627">
            <v>0</v>
          </cell>
          <cell r="E1627">
            <v>209839033.41999999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209839033.41999999</v>
          </cell>
          <cell r="AN1627">
            <v>0</v>
          </cell>
          <cell r="AO1627">
            <v>209839033.41999999</v>
          </cell>
          <cell r="AP1627">
            <v>0</v>
          </cell>
          <cell r="AQ1627">
            <v>0</v>
          </cell>
          <cell r="AR1627">
            <v>0</v>
          </cell>
          <cell r="AS1627">
            <v>158094759.47</v>
          </cell>
          <cell r="AT1627">
            <v>168422290.44</v>
          </cell>
          <cell r="AU1627">
            <v>138527490.84</v>
          </cell>
        </row>
        <row r="1628">
          <cell r="A1628" t="str">
            <v>1429137</v>
          </cell>
          <cell r="B1628" t="str">
            <v>CABOS FIBRA OPTICA-REDE ASSINANTES</v>
          </cell>
          <cell r="C1628">
            <v>0</v>
          </cell>
          <cell r="D1628">
            <v>0</v>
          </cell>
          <cell r="E1628">
            <v>44885.61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44885.61</v>
          </cell>
          <cell r="AN1628">
            <v>0</v>
          </cell>
          <cell r="AO1628">
            <v>44885.61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</row>
        <row r="1629">
          <cell r="A1629" t="str">
            <v>1429138</v>
          </cell>
          <cell r="B1629" t="str">
            <v>EQ. POSSE USUARIO PREST. SRTT/SCM</v>
          </cell>
          <cell r="C1629">
            <v>0</v>
          </cell>
          <cell r="D1629">
            <v>0</v>
          </cell>
          <cell r="E1629">
            <v>99914877.950000003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99914877.950000003</v>
          </cell>
          <cell r="AN1629">
            <v>0</v>
          </cell>
          <cell r="AO1629">
            <v>99914877.950000003</v>
          </cell>
          <cell r="AP1629">
            <v>0</v>
          </cell>
          <cell r="AQ1629">
            <v>0</v>
          </cell>
          <cell r="AR1629">
            <v>0</v>
          </cell>
          <cell r="AS1629">
            <v>60599232.960000001</v>
          </cell>
          <cell r="AT1629">
            <v>53449438.07</v>
          </cell>
          <cell r="AU1629">
            <v>27132626.199999999</v>
          </cell>
        </row>
        <row r="1630">
          <cell r="A1630" t="str">
            <v>1429140</v>
          </cell>
          <cell r="B1630" t="str">
            <v>CPCT - DIGITAL</v>
          </cell>
          <cell r="C1630">
            <v>0</v>
          </cell>
          <cell r="D1630">
            <v>0</v>
          </cell>
          <cell r="E1630">
            <v>6050.27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6050.27</v>
          </cell>
          <cell r="AN1630">
            <v>0</v>
          </cell>
          <cell r="AO1630">
            <v>6050.27</v>
          </cell>
          <cell r="AP1630">
            <v>0</v>
          </cell>
          <cell r="AQ1630">
            <v>0</v>
          </cell>
          <cell r="AR1630">
            <v>0</v>
          </cell>
          <cell r="AS1630">
            <v>6050.27</v>
          </cell>
          <cell r="AT1630">
            <v>6050.27</v>
          </cell>
          <cell r="AU1630">
            <v>6219.93</v>
          </cell>
        </row>
        <row r="1631">
          <cell r="A1631" t="str">
            <v>1429142</v>
          </cell>
          <cell r="B1631" t="str">
            <v>OUTROS EQUIP.CONC. DE TRAFEGO</v>
          </cell>
          <cell r="C1631">
            <v>0</v>
          </cell>
          <cell r="D1631">
            <v>0</v>
          </cell>
          <cell r="E1631">
            <v>141296.53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141296.53</v>
          </cell>
          <cell r="AN1631">
            <v>0</v>
          </cell>
          <cell r="AO1631">
            <v>141296.53</v>
          </cell>
          <cell r="AP1631">
            <v>0</v>
          </cell>
          <cell r="AQ1631">
            <v>0</v>
          </cell>
          <cell r="AR1631">
            <v>0</v>
          </cell>
          <cell r="AS1631">
            <v>142276.53</v>
          </cell>
          <cell r="AT1631">
            <v>142276.53</v>
          </cell>
          <cell r="AU1631">
            <v>142981.63</v>
          </cell>
        </row>
        <row r="1632">
          <cell r="A1632" t="str">
            <v>1429143</v>
          </cell>
          <cell r="B1632" t="str">
            <v>TORRES</v>
          </cell>
          <cell r="C1632">
            <v>0</v>
          </cell>
          <cell r="D1632">
            <v>0</v>
          </cell>
          <cell r="E1632">
            <v>10088.879999999999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10088.879999999999</v>
          </cell>
          <cell r="AN1632">
            <v>0</v>
          </cell>
          <cell r="AO1632">
            <v>10088.879999999999</v>
          </cell>
          <cell r="AP1632">
            <v>0</v>
          </cell>
          <cell r="AQ1632">
            <v>0</v>
          </cell>
          <cell r="AR1632">
            <v>0</v>
          </cell>
          <cell r="AS1632">
            <v>11389.21</v>
          </cell>
          <cell r="AT1632">
            <v>11389.21</v>
          </cell>
          <cell r="AU1632">
            <v>12247.49</v>
          </cell>
        </row>
        <row r="1633">
          <cell r="A1633" t="str">
            <v>1429146</v>
          </cell>
          <cell r="B1633" t="str">
            <v>OUTROS SUPORTES E PROTETORES</v>
          </cell>
          <cell r="C1633">
            <v>0</v>
          </cell>
          <cell r="D1633">
            <v>0</v>
          </cell>
          <cell r="E1633">
            <v>812191.67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812191.67</v>
          </cell>
          <cell r="AN1633">
            <v>0</v>
          </cell>
          <cell r="AO1633">
            <v>812191.67</v>
          </cell>
          <cell r="AP1633">
            <v>0</v>
          </cell>
          <cell r="AQ1633">
            <v>0</v>
          </cell>
          <cell r="AR1633">
            <v>0</v>
          </cell>
          <cell r="AS1633">
            <v>913410.43</v>
          </cell>
          <cell r="AT1633">
            <v>913410.43</v>
          </cell>
          <cell r="AU1633">
            <v>982377.44</v>
          </cell>
        </row>
        <row r="1634">
          <cell r="A1634" t="str">
            <v>1429147</v>
          </cell>
          <cell r="B1634" t="str">
            <v>EQUIPAMENTO DE ENERGIA</v>
          </cell>
          <cell r="C1634">
            <v>0</v>
          </cell>
          <cell r="D1634">
            <v>0</v>
          </cell>
          <cell r="E1634">
            <v>3627625.25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3627625.25</v>
          </cell>
          <cell r="AN1634">
            <v>0</v>
          </cell>
          <cell r="AO1634">
            <v>3627625.25</v>
          </cell>
          <cell r="AP1634">
            <v>0</v>
          </cell>
          <cell r="AQ1634">
            <v>0</v>
          </cell>
          <cell r="AR1634">
            <v>0</v>
          </cell>
          <cell r="AS1634">
            <v>3765707.34</v>
          </cell>
          <cell r="AT1634">
            <v>3795630.67</v>
          </cell>
          <cell r="AU1634">
            <v>3870563.4</v>
          </cell>
        </row>
        <row r="1635">
          <cell r="A1635" t="str">
            <v>1429148</v>
          </cell>
          <cell r="B1635" t="str">
            <v>EQUIPAMENTO SUPORTE PREST.SRTT/SCM</v>
          </cell>
          <cell r="C1635">
            <v>0</v>
          </cell>
          <cell r="D1635">
            <v>0</v>
          </cell>
          <cell r="E1635">
            <v>518348.02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518348.02</v>
          </cell>
          <cell r="AN1635">
            <v>0</v>
          </cell>
          <cell r="AO1635">
            <v>518348.02</v>
          </cell>
          <cell r="AP1635">
            <v>0</v>
          </cell>
          <cell r="AQ1635">
            <v>0</v>
          </cell>
          <cell r="AR1635">
            <v>0</v>
          </cell>
          <cell r="AS1635">
            <v>518348.02</v>
          </cell>
          <cell r="AT1635">
            <v>518348.02</v>
          </cell>
          <cell r="AU1635">
            <v>518348.02</v>
          </cell>
        </row>
        <row r="1636">
          <cell r="A1636" t="str">
            <v>1429149</v>
          </cell>
          <cell r="B1636" t="str">
            <v>EQUIP. INFORMATICA - USO GERAL</v>
          </cell>
          <cell r="C1636">
            <v>0</v>
          </cell>
          <cell r="D1636">
            <v>0</v>
          </cell>
          <cell r="E1636">
            <v>74765.89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74765.89</v>
          </cell>
          <cell r="AN1636">
            <v>0</v>
          </cell>
          <cell r="AO1636">
            <v>74765.89</v>
          </cell>
          <cell r="AP1636">
            <v>0</v>
          </cell>
          <cell r="AQ1636">
            <v>0</v>
          </cell>
          <cell r="AR1636">
            <v>0</v>
          </cell>
          <cell r="AS1636">
            <v>87135.43</v>
          </cell>
          <cell r="AT1636">
            <v>370950.13</v>
          </cell>
          <cell r="AU1636">
            <v>271284.61</v>
          </cell>
        </row>
        <row r="1637">
          <cell r="A1637" t="str">
            <v>1429150</v>
          </cell>
          <cell r="B1637" t="str">
            <v>FERR./INSTRUM.DE REPARO/CONSTRUCAO</v>
          </cell>
          <cell r="C1637">
            <v>0</v>
          </cell>
          <cell r="D1637">
            <v>0</v>
          </cell>
          <cell r="E1637">
            <v>8516.5400000000009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8516.5400000000009</v>
          </cell>
          <cell r="AN1637">
            <v>0</v>
          </cell>
          <cell r="AO1637">
            <v>8516.5400000000009</v>
          </cell>
          <cell r="AP1637">
            <v>0</v>
          </cell>
          <cell r="AQ1637">
            <v>0</v>
          </cell>
          <cell r="AR1637">
            <v>0</v>
          </cell>
          <cell r="AS1637">
            <v>8476.5499999999993</v>
          </cell>
          <cell r="AT1637">
            <v>4477.55</v>
          </cell>
          <cell r="AU1637">
            <v>4477.55</v>
          </cell>
        </row>
        <row r="1638">
          <cell r="A1638" t="str">
            <v>1429152</v>
          </cell>
          <cell r="B1638" t="str">
            <v>MAQUINAS E EQUIPAMENTOS</v>
          </cell>
          <cell r="C1638">
            <v>0</v>
          </cell>
          <cell r="D1638">
            <v>0</v>
          </cell>
          <cell r="E1638">
            <v>93078312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93078312</v>
          </cell>
          <cell r="AN1638">
            <v>0</v>
          </cell>
          <cell r="AO1638">
            <v>93078312</v>
          </cell>
          <cell r="AP1638">
            <v>0</v>
          </cell>
          <cell r="AQ1638">
            <v>0</v>
          </cell>
          <cell r="AR1638">
            <v>0</v>
          </cell>
          <cell r="AS1638">
            <v>64729007.390000001</v>
          </cell>
          <cell r="AT1638">
            <v>55257412.289999999</v>
          </cell>
          <cell r="AU1638">
            <v>23576069.469999999</v>
          </cell>
        </row>
        <row r="1639">
          <cell r="A1639" t="str">
            <v>CBAG123205</v>
          </cell>
          <cell r="B1639" t="str">
            <v>Veículos</v>
          </cell>
          <cell r="C1639">
            <v>67245.75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147178.63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214424.38</v>
          </cell>
          <cell r="AN1639">
            <v>0</v>
          </cell>
          <cell r="AO1639">
            <v>214424.38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52154.3</v>
          </cell>
        </row>
        <row r="1640">
          <cell r="A1640" t="str">
            <v>1329060</v>
          </cell>
          <cell r="B1640" t="str">
            <v>VEICULOS</v>
          </cell>
          <cell r="C1640">
            <v>67245.75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147178.63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214424.38</v>
          </cell>
          <cell r="AN1640">
            <v>0</v>
          </cell>
          <cell r="AO1640">
            <v>214424.38</v>
          </cell>
          <cell r="AP1640">
            <v>0</v>
          </cell>
          <cell r="AQ1640">
            <v>0</v>
          </cell>
          <cell r="AR1640">
            <v>0</v>
          </cell>
          <cell r="AS1640">
            <v>3042394.34</v>
          </cell>
          <cell r="AT1640">
            <v>2734728.59</v>
          </cell>
          <cell r="AU1640">
            <v>3215413.58</v>
          </cell>
        </row>
        <row r="1641">
          <cell r="A1641" t="str">
            <v>1329061</v>
          </cell>
          <cell r="B1641" t="str">
            <v>(-)VEICULOS - CPC</v>
          </cell>
          <cell r="C1641">
            <v>-67245.75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-147178.63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-214424.38</v>
          </cell>
          <cell r="AN1641">
            <v>0</v>
          </cell>
          <cell r="AO1641">
            <v>-214424.38</v>
          </cell>
          <cell r="AP1641">
            <v>0</v>
          </cell>
          <cell r="AQ1641">
            <v>0</v>
          </cell>
          <cell r="AR1641">
            <v>0</v>
          </cell>
          <cell r="AS1641">
            <v>-3042394.34</v>
          </cell>
          <cell r="AT1641">
            <v>-2734728.59</v>
          </cell>
          <cell r="AU1641">
            <v>-3215413.58</v>
          </cell>
        </row>
        <row r="1642">
          <cell r="A1642" t="str">
            <v>1329360</v>
          </cell>
          <cell r="B1642" t="str">
            <v>VEICULOS</v>
          </cell>
          <cell r="C1642">
            <v>67245.75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147178.63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214424.38</v>
          </cell>
          <cell r="AN1642">
            <v>0</v>
          </cell>
          <cell r="AO1642">
            <v>214424.38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52154.3</v>
          </cell>
        </row>
        <row r="1643">
          <cell r="A1643" t="str">
            <v>CBAG123206</v>
          </cell>
          <cell r="B1643" t="str">
            <v>Móveis e Utensílios</v>
          </cell>
          <cell r="C1643">
            <v>6183.68</v>
          </cell>
          <cell r="D1643">
            <v>0</v>
          </cell>
          <cell r="E1643">
            <v>2837180.28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275</v>
          </cell>
          <cell r="AM1643">
            <v>2843638.96</v>
          </cell>
          <cell r="AN1643">
            <v>0</v>
          </cell>
          <cell r="AO1643">
            <v>2843638.96</v>
          </cell>
          <cell r="AP1643">
            <v>45437.58</v>
          </cell>
          <cell r="AQ1643">
            <v>43837.98</v>
          </cell>
          <cell r="AR1643">
            <v>14283.69</v>
          </cell>
          <cell r="AS1643">
            <v>2684750.93</v>
          </cell>
          <cell r="AT1643">
            <v>2891606.2</v>
          </cell>
          <cell r="AU1643">
            <v>2650035.69</v>
          </cell>
        </row>
        <row r="1644">
          <cell r="A1644" t="str">
            <v>1329070</v>
          </cell>
          <cell r="B1644" t="str">
            <v>MOVEIS E UTENSILIOS</v>
          </cell>
          <cell r="C1644">
            <v>6183.68</v>
          </cell>
          <cell r="D1644">
            <v>786230.98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275</v>
          </cell>
          <cell r="AM1644">
            <v>792689.66</v>
          </cell>
          <cell r="AN1644">
            <v>0</v>
          </cell>
          <cell r="AO1644">
            <v>792689.66</v>
          </cell>
          <cell r="AP1644">
            <v>45437.58</v>
          </cell>
          <cell r="AQ1644">
            <v>43837.98</v>
          </cell>
          <cell r="AR1644">
            <v>14283.69</v>
          </cell>
          <cell r="AS1644">
            <v>973140.93</v>
          </cell>
          <cell r="AT1644">
            <v>1248397.33</v>
          </cell>
          <cell r="AU1644">
            <v>1093207.5900000001</v>
          </cell>
        </row>
        <row r="1645">
          <cell r="A1645" t="str">
            <v>1329071</v>
          </cell>
          <cell r="B1645" t="str">
            <v>(-)MOVEIS E UTENSILIOS # CPC</v>
          </cell>
          <cell r="C1645">
            <v>-6183.68</v>
          </cell>
          <cell r="D1645">
            <v>-786230.98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-275</v>
          </cell>
          <cell r="AM1645">
            <v>-792689.66</v>
          </cell>
          <cell r="AN1645">
            <v>0</v>
          </cell>
          <cell r="AO1645">
            <v>-792689.66</v>
          </cell>
          <cell r="AP1645">
            <v>-45437.58</v>
          </cell>
          <cell r="AQ1645">
            <v>-43837.98</v>
          </cell>
          <cell r="AR1645">
            <v>-14283.69</v>
          </cell>
          <cell r="AS1645">
            <v>-973140.93</v>
          </cell>
          <cell r="AT1645">
            <v>-1248397.33</v>
          </cell>
          <cell r="AU1645">
            <v>-1093207.5900000001</v>
          </cell>
        </row>
        <row r="1646">
          <cell r="A1646" t="str">
            <v>1329370</v>
          </cell>
          <cell r="B1646" t="str">
            <v>MOVEIS E UTENSILIOS</v>
          </cell>
          <cell r="C1646">
            <v>6183.68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275</v>
          </cell>
          <cell r="AM1646">
            <v>6458.68</v>
          </cell>
          <cell r="AN1646">
            <v>0</v>
          </cell>
          <cell r="AO1646">
            <v>6458.68</v>
          </cell>
          <cell r="AP1646">
            <v>45437.58</v>
          </cell>
          <cell r="AQ1646">
            <v>43837.98</v>
          </cell>
          <cell r="AR1646">
            <v>14283.69</v>
          </cell>
          <cell r="AS1646">
            <v>62473.120000000003</v>
          </cell>
          <cell r="AT1646">
            <v>183925.01</v>
          </cell>
          <cell r="AU1646">
            <v>94003.15</v>
          </cell>
        </row>
        <row r="1647">
          <cell r="A1647" t="str">
            <v>1329372</v>
          </cell>
          <cell r="B1647" t="str">
            <v>MOVEIS E UTENSILIOS # CPC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3045.32</v>
          </cell>
          <cell r="AU1647">
            <v>3045.32</v>
          </cell>
        </row>
        <row r="1648">
          <cell r="A1648" t="str">
            <v>1429180</v>
          </cell>
          <cell r="B1648" t="str">
            <v>MOBILIARIO /OUTROS EQUIP.USO GERAL</v>
          </cell>
          <cell r="C1648">
            <v>0</v>
          </cell>
          <cell r="D1648">
            <v>0</v>
          </cell>
          <cell r="E1648">
            <v>2837180.28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2837180.28</v>
          </cell>
          <cell r="AN1648">
            <v>0</v>
          </cell>
          <cell r="AO1648">
            <v>2837180.28</v>
          </cell>
          <cell r="AP1648">
            <v>0</v>
          </cell>
          <cell r="AQ1648">
            <v>0</v>
          </cell>
          <cell r="AR1648">
            <v>0</v>
          </cell>
          <cell r="AS1648">
            <v>2622277.81</v>
          </cell>
          <cell r="AT1648">
            <v>2704635.87</v>
          </cell>
          <cell r="AU1648">
            <v>2552987.2200000002</v>
          </cell>
        </row>
        <row r="1649">
          <cell r="A1649" t="str">
            <v>CBAG123207</v>
          </cell>
          <cell r="B1649" t="str">
            <v>A Ratear</v>
          </cell>
          <cell r="C1649">
            <v>973824720.22000003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536179.23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974360899.45000005</v>
          </cell>
          <cell r="AN1649">
            <v>0</v>
          </cell>
          <cell r="AO1649">
            <v>974360899.45000005</v>
          </cell>
          <cell r="AP1649">
            <v>0</v>
          </cell>
          <cell r="AQ1649">
            <v>0</v>
          </cell>
          <cell r="AR1649">
            <v>0</v>
          </cell>
          <cell r="AS1649">
            <v>701133546.96000004</v>
          </cell>
          <cell r="AT1649">
            <v>662249956.87</v>
          </cell>
          <cell r="AU1649">
            <v>551187467.26999998</v>
          </cell>
        </row>
        <row r="1650">
          <cell r="A1650" t="str">
            <v>1329080</v>
          </cell>
          <cell r="B1650" t="str">
            <v>A RATEAR</v>
          </cell>
          <cell r="C1650">
            <v>887723249.79999995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887723249.79999995</v>
          </cell>
          <cell r="AN1650">
            <v>0</v>
          </cell>
          <cell r="AO1650">
            <v>887723249.79999995</v>
          </cell>
          <cell r="AP1650">
            <v>0</v>
          </cell>
          <cell r="AQ1650">
            <v>0</v>
          </cell>
          <cell r="AR1650">
            <v>0</v>
          </cell>
          <cell r="AS1650">
            <v>613788922.96000004</v>
          </cell>
          <cell r="AT1650">
            <v>574478466.17999995</v>
          </cell>
          <cell r="AU1650">
            <v>497557579.17000002</v>
          </cell>
        </row>
        <row r="1651">
          <cell r="A1651" t="str">
            <v>1329081</v>
          </cell>
          <cell r="B1651" t="str">
            <v>(-)A RATEAR # CPC</v>
          </cell>
          <cell r="C1651">
            <v>-887723249.79999995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-887723249.79999995</v>
          </cell>
          <cell r="AN1651">
            <v>0</v>
          </cell>
          <cell r="AO1651">
            <v>-887723249.79999995</v>
          </cell>
          <cell r="AP1651">
            <v>0</v>
          </cell>
          <cell r="AQ1651">
            <v>0</v>
          </cell>
          <cell r="AR1651">
            <v>0</v>
          </cell>
          <cell r="AS1651">
            <v>-613788922.96000004</v>
          </cell>
          <cell r="AT1651">
            <v>-574478466.17999995</v>
          </cell>
          <cell r="AU1651">
            <v>-497557579.17000002</v>
          </cell>
        </row>
        <row r="1652">
          <cell r="A1652" t="str">
            <v>1329380</v>
          </cell>
          <cell r="B1652" t="str">
            <v>A RATEAR</v>
          </cell>
          <cell r="C1652">
            <v>887723249.79999995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536179.23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888259429.02999997</v>
          </cell>
          <cell r="AN1652">
            <v>0</v>
          </cell>
          <cell r="AO1652">
            <v>888259429.02999997</v>
          </cell>
          <cell r="AP1652">
            <v>0</v>
          </cell>
          <cell r="AQ1652">
            <v>0</v>
          </cell>
          <cell r="AR1652">
            <v>0</v>
          </cell>
          <cell r="AS1652">
            <v>615025539.29999995</v>
          </cell>
          <cell r="AT1652">
            <v>576141949.21000004</v>
          </cell>
          <cell r="AU1652">
            <v>465079459.61000001</v>
          </cell>
        </row>
        <row r="1653">
          <cell r="A1653" t="str">
            <v>1329382</v>
          </cell>
          <cell r="B1653" t="str">
            <v>A RATEAR # CPC</v>
          </cell>
          <cell r="C1653">
            <v>86101470.420000002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86101470.420000002</v>
          </cell>
          <cell r="AN1653">
            <v>0</v>
          </cell>
          <cell r="AO1653">
            <v>86101470.420000002</v>
          </cell>
          <cell r="AP1653">
            <v>0</v>
          </cell>
          <cell r="AQ1653">
            <v>0</v>
          </cell>
          <cell r="AR1653">
            <v>0</v>
          </cell>
          <cell r="AS1653">
            <v>86108007.659999996</v>
          </cell>
          <cell r="AT1653">
            <v>86108007.659999996</v>
          </cell>
          <cell r="AU1653">
            <v>86108007.659999996</v>
          </cell>
        </row>
        <row r="1654">
          <cell r="A1654" t="str">
            <v>CBAG123208</v>
          </cell>
          <cell r="B1654" t="str">
            <v>Estudos de Projetos</v>
          </cell>
          <cell r="C1654">
            <v>27627543.149999999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36137.65</v>
          </cell>
          <cell r="N1654">
            <v>0</v>
          </cell>
          <cell r="O1654">
            <v>0</v>
          </cell>
          <cell r="P1654">
            <v>36137.65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41907202.259999998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69607020.709999993</v>
          </cell>
          <cell r="AN1654">
            <v>0</v>
          </cell>
          <cell r="AO1654">
            <v>69607020.709999993</v>
          </cell>
          <cell r="AP1654">
            <v>0</v>
          </cell>
          <cell r="AQ1654">
            <v>0</v>
          </cell>
          <cell r="AR1654">
            <v>0</v>
          </cell>
          <cell r="AS1654">
            <v>68776822.079999998</v>
          </cell>
          <cell r="AT1654">
            <v>67220832.799999997</v>
          </cell>
          <cell r="AU1654">
            <v>66612366.299999997</v>
          </cell>
        </row>
        <row r="1655">
          <cell r="A1655" t="str">
            <v>1329090</v>
          </cell>
          <cell r="B1655" t="str">
            <v>ESTUDOS E PROJETOS</v>
          </cell>
          <cell r="C1655">
            <v>27628415.870000001</v>
          </cell>
          <cell r="D1655">
            <v>602873.59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41907202.259999998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70138491.719999999</v>
          </cell>
          <cell r="AN1655">
            <v>0</v>
          </cell>
          <cell r="AO1655">
            <v>70138491.719999999</v>
          </cell>
          <cell r="AP1655">
            <v>0</v>
          </cell>
          <cell r="AQ1655">
            <v>0</v>
          </cell>
          <cell r="AR1655">
            <v>0</v>
          </cell>
          <cell r="AS1655">
            <v>69294759.870000005</v>
          </cell>
          <cell r="AT1655">
            <v>67811045.890000001</v>
          </cell>
          <cell r="AU1655">
            <v>67636445.879999995</v>
          </cell>
        </row>
        <row r="1656">
          <cell r="A1656" t="str">
            <v>1329091</v>
          </cell>
          <cell r="B1656" t="str">
            <v>(-)ESTUDOS E PROJETOS # CPC</v>
          </cell>
          <cell r="C1656">
            <v>-27628415.870000001</v>
          </cell>
          <cell r="D1656">
            <v>-602873.59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-28231289.460000001</v>
          </cell>
          <cell r="AN1656">
            <v>0</v>
          </cell>
          <cell r="AO1656">
            <v>-28231289.460000001</v>
          </cell>
          <cell r="AP1656">
            <v>0</v>
          </cell>
          <cell r="AQ1656">
            <v>0</v>
          </cell>
          <cell r="AR1656">
            <v>0</v>
          </cell>
          <cell r="AS1656">
            <v>-27387557.609999999</v>
          </cell>
          <cell r="AT1656">
            <v>-25903843.629999999</v>
          </cell>
          <cell r="AU1656">
            <v>-25729243.620000001</v>
          </cell>
        </row>
        <row r="1657">
          <cell r="A1657" t="str">
            <v>1329390</v>
          </cell>
          <cell r="B1657" t="str">
            <v>ESTUDOS E PROJETOS</v>
          </cell>
          <cell r="C1657">
            <v>27628415.870000001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36137.65</v>
          </cell>
          <cell r="N1657">
            <v>0</v>
          </cell>
          <cell r="O1657">
            <v>0</v>
          </cell>
          <cell r="P1657">
            <v>36137.65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27700691.170000002</v>
          </cell>
          <cell r="AN1657">
            <v>0</v>
          </cell>
          <cell r="AO1657">
            <v>27700691.170000002</v>
          </cell>
          <cell r="AP1657">
            <v>0</v>
          </cell>
          <cell r="AQ1657">
            <v>0</v>
          </cell>
          <cell r="AR1657">
            <v>0</v>
          </cell>
          <cell r="AS1657">
            <v>26870492.539999999</v>
          </cell>
          <cell r="AT1657">
            <v>25314503.260000002</v>
          </cell>
          <cell r="AU1657">
            <v>24706036.760000002</v>
          </cell>
        </row>
        <row r="1658">
          <cell r="A1658" t="str">
            <v>1329392</v>
          </cell>
          <cell r="B1658" t="str">
            <v>ESTUDOS E PROJETOS # CPC</v>
          </cell>
          <cell r="C1658">
            <v>-872.72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-872.72</v>
          </cell>
          <cell r="AN1658">
            <v>0</v>
          </cell>
          <cell r="AO1658">
            <v>-872.72</v>
          </cell>
          <cell r="AP1658">
            <v>0</v>
          </cell>
          <cell r="AQ1658">
            <v>0</v>
          </cell>
          <cell r="AR1658">
            <v>0</v>
          </cell>
          <cell r="AS1658">
            <v>-872.72</v>
          </cell>
          <cell r="AT1658">
            <v>-872.72</v>
          </cell>
          <cell r="AU1658">
            <v>-872.72</v>
          </cell>
        </row>
        <row r="1659">
          <cell r="A1659" t="str">
            <v>CBAG123209</v>
          </cell>
          <cell r="B1659" t="str">
            <v>Material em Depósito</v>
          </cell>
          <cell r="C1659">
            <v>-66540.570000000007</v>
          </cell>
          <cell r="D1659">
            <v>0</v>
          </cell>
          <cell r="E1659">
            <v>33442613.690000001</v>
          </cell>
          <cell r="F1659">
            <v>0</v>
          </cell>
          <cell r="G1659">
            <v>2826388.19</v>
          </cell>
          <cell r="H1659">
            <v>95137638.329999998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131340099.64</v>
          </cell>
          <cell r="AN1659">
            <v>0</v>
          </cell>
          <cell r="AO1659">
            <v>131340099.64</v>
          </cell>
          <cell r="AP1659">
            <v>0</v>
          </cell>
          <cell r="AQ1659">
            <v>0</v>
          </cell>
          <cell r="AR1659">
            <v>0</v>
          </cell>
          <cell r="AS1659">
            <v>143609024.78999999</v>
          </cell>
          <cell r="AT1659">
            <v>140052421.86000001</v>
          </cell>
          <cell r="AU1659">
            <v>112177696.59999999</v>
          </cell>
        </row>
        <row r="1660">
          <cell r="A1660" t="str">
            <v>1399110</v>
          </cell>
          <cell r="B1660" t="str">
            <v>MATERIAL EM DEPOSITO</v>
          </cell>
          <cell r="C1660">
            <v>11018595.880000001</v>
          </cell>
          <cell r="D1660">
            <v>0</v>
          </cell>
          <cell r="E1660">
            <v>26573247.399999999</v>
          </cell>
          <cell r="F1660">
            <v>0</v>
          </cell>
          <cell r="G1660">
            <v>2826388.19</v>
          </cell>
          <cell r="H1660">
            <v>95137638.329999998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135555869.80000001</v>
          </cell>
          <cell r="AN1660">
            <v>0</v>
          </cell>
          <cell r="AO1660">
            <v>135555869.80000001</v>
          </cell>
          <cell r="AP1660">
            <v>0</v>
          </cell>
          <cell r="AQ1660">
            <v>0</v>
          </cell>
          <cell r="AR1660">
            <v>0</v>
          </cell>
          <cell r="AS1660">
            <v>146519917.36000001</v>
          </cell>
          <cell r="AT1660">
            <v>144379014.99000001</v>
          </cell>
          <cell r="AU1660">
            <v>117163988.33</v>
          </cell>
        </row>
        <row r="1661">
          <cell r="A1661" t="str">
            <v>1399111</v>
          </cell>
          <cell r="B1661" t="str">
            <v>MATERIAL EM DEPOSITO # BENS IDENTIFICAVEIS</v>
          </cell>
          <cell r="C1661">
            <v>7130234.46</v>
          </cell>
          <cell r="D1661">
            <v>0</v>
          </cell>
          <cell r="E1661">
            <v>6869380.7300000004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13999615.189999999</v>
          </cell>
          <cell r="AN1661">
            <v>0</v>
          </cell>
          <cell r="AO1661">
            <v>13999615.189999999</v>
          </cell>
          <cell r="AP1661">
            <v>0</v>
          </cell>
          <cell r="AQ1661">
            <v>0</v>
          </cell>
          <cell r="AR1661">
            <v>0</v>
          </cell>
          <cell r="AS1661">
            <v>15780152.57</v>
          </cell>
          <cell r="AT1661">
            <v>13519588.35</v>
          </cell>
          <cell r="AU1661">
            <v>13216637.470000001</v>
          </cell>
        </row>
        <row r="1662">
          <cell r="A1662" t="str">
            <v>1399113</v>
          </cell>
          <cell r="B1662" t="str">
            <v>MATERIAL EM DEPOSITO#TRANSFER P/ MANUT SOCIETARIO</v>
          </cell>
          <cell r="C1662">
            <v>-18148830.34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-18148830.34</v>
          </cell>
          <cell r="AN1662">
            <v>0</v>
          </cell>
          <cell r="AO1662">
            <v>-18148830.34</v>
          </cell>
          <cell r="AP1662">
            <v>0</v>
          </cell>
          <cell r="AQ1662">
            <v>0</v>
          </cell>
          <cell r="AR1662">
            <v>0</v>
          </cell>
          <cell r="AS1662">
            <v>-18691030.699999999</v>
          </cell>
          <cell r="AT1662">
            <v>-17846181.48</v>
          </cell>
          <cell r="AU1662">
            <v>-18202929.199999999</v>
          </cell>
        </row>
        <row r="1663">
          <cell r="A1663" t="str">
            <v>1399114</v>
          </cell>
          <cell r="B1663" t="str">
            <v>MATERIAL EM DEPOSITO-VARIACAO CAMBIAL - BM</v>
          </cell>
          <cell r="C1663">
            <v>-66540.570000000007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-66540.570000000007</v>
          </cell>
          <cell r="AN1663">
            <v>0</v>
          </cell>
          <cell r="AO1663">
            <v>-66540.570000000007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</row>
        <row r="1664">
          <cell r="A1664" t="str">
            <v>1399115</v>
          </cell>
          <cell r="B1664" t="str">
            <v>MATERIAL EM DEPOSITO-VARIACAO CAMBIAL - BI</v>
          </cell>
          <cell r="C1664">
            <v>0</v>
          </cell>
          <cell r="D1664">
            <v>0</v>
          </cell>
          <cell r="E1664">
            <v>-14.44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-14.44</v>
          </cell>
          <cell r="AN1664">
            <v>0</v>
          </cell>
          <cell r="AO1664">
            <v>-14.44</v>
          </cell>
          <cell r="AP1664">
            <v>0</v>
          </cell>
          <cell r="AQ1664">
            <v>0</v>
          </cell>
          <cell r="AR1664">
            <v>0</v>
          </cell>
          <cell r="AS1664">
            <v>-14.44</v>
          </cell>
          <cell r="AT1664">
            <v>0</v>
          </cell>
          <cell r="AU1664">
            <v>0</v>
          </cell>
        </row>
        <row r="1665">
          <cell r="A1665" t="str">
            <v>CBAG123210</v>
          </cell>
          <cell r="B1665" t="str">
            <v>Transform, fabricação e reparo de materiais</v>
          </cell>
          <cell r="C1665">
            <v>48349352.479999997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48349352.479999997</v>
          </cell>
          <cell r="AN1665">
            <v>0</v>
          </cell>
          <cell r="AO1665">
            <v>48349352.479999997</v>
          </cell>
          <cell r="AP1665">
            <v>0</v>
          </cell>
          <cell r="AQ1665">
            <v>0</v>
          </cell>
          <cell r="AR1665">
            <v>0</v>
          </cell>
          <cell r="AS1665">
            <v>56250423.649999999</v>
          </cell>
          <cell r="AT1665">
            <v>55313488.75</v>
          </cell>
          <cell r="AU1665">
            <v>26013995.469999999</v>
          </cell>
        </row>
        <row r="1666">
          <cell r="A1666" t="str">
            <v>1329100</v>
          </cell>
          <cell r="B1666" t="str">
            <v>TRANSFORMACAO, FABRICACAO E REPARO MATERIAIS</v>
          </cell>
          <cell r="C1666">
            <v>48343082.630000003</v>
          </cell>
          <cell r="D1666">
            <v>372805.37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48715888</v>
          </cell>
          <cell r="AN1666">
            <v>0</v>
          </cell>
          <cell r="AO1666">
            <v>48715888</v>
          </cell>
          <cell r="AP1666">
            <v>0</v>
          </cell>
          <cell r="AQ1666">
            <v>0</v>
          </cell>
          <cell r="AR1666">
            <v>0</v>
          </cell>
          <cell r="AS1666">
            <v>54708257.810000002</v>
          </cell>
          <cell r="AT1666">
            <v>54797074.5</v>
          </cell>
          <cell r="AU1666">
            <v>29117451.02</v>
          </cell>
        </row>
        <row r="1667">
          <cell r="A1667" t="str">
            <v>1329101</v>
          </cell>
          <cell r="B1667" t="str">
            <v>(-)TRANSFORMACAO, FABRICACAO E REPARO MATERIAIS -C</v>
          </cell>
          <cell r="C1667">
            <v>-48343082.630000003</v>
          </cell>
          <cell r="D1667">
            <v>-372805.37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-48715888</v>
          </cell>
          <cell r="AN1667">
            <v>0</v>
          </cell>
          <cell r="AO1667">
            <v>-48715888</v>
          </cell>
          <cell r="AP1667">
            <v>0</v>
          </cell>
          <cell r="AQ1667">
            <v>0</v>
          </cell>
          <cell r="AR1667">
            <v>0</v>
          </cell>
          <cell r="AS1667">
            <v>-54708257.810000002</v>
          </cell>
          <cell r="AT1667">
            <v>-54797074.5</v>
          </cell>
          <cell r="AU1667">
            <v>-29117451.02</v>
          </cell>
        </row>
        <row r="1668">
          <cell r="A1668" t="str">
            <v>1329400</v>
          </cell>
          <cell r="B1668" t="str">
            <v>TRANSFORMACAO, FABRICACAO E REPARO MATERIAIS</v>
          </cell>
          <cell r="C1668">
            <v>48343082.630000003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48343082.630000003</v>
          </cell>
          <cell r="AN1668">
            <v>0</v>
          </cell>
          <cell r="AO1668">
            <v>48343082.630000003</v>
          </cell>
          <cell r="AP1668">
            <v>0</v>
          </cell>
          <cell r="AQ1668">
            <v>0</v>
          </cell>
          <cell r="AR1668">
            <v>0</v>
          </cell>
          <cell r="AS1668">
            <v>54519132.229999997</v>
          </cell>
          <cell r="AT1668">
            <v>52836349.289999999</v>
          </cell>
          <cell r="AU1668">
            <v>26013995.469999999</v>
          </cell>
        </row>
        <row r="1669">
          <cell r="A1669" t="str">
            <v>1329402</v>
          </cell>
          <cell r="B1669" t="str">
            <v>TRANSFORMACAO, FABRICACAO E REPARO MATERIAIS # CPC</v>
          </cell>
          <cell r="C1669">
            <v>6269.85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6269.85</v>
          </cell>
          <cell r="AN1669">
            <v>0</v>
          </cell>
          <cell r="AO1669">
            <v>6269.85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</row>
        <row r="1670">
          <cell r="A1670" t="str">
            <v>1329403</v>
          </cell>
          <cell r="B1670" t="str">
            <v>TRANSFORMACAO, FABRICACAO E REPARO MATERIAIS # CPC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1731291.42</v>
          </cell>
          <cell r="AT1670">
            <v>2477139.46</v>
          </cell>
          <cell r="AU1670">
            <v>0</v>
          </cell>
        </row>
        <row r="1671">
          <cell r="A1671" t="str">
            <v>CBAG123211</v>
          </cell>
          <cell r="B1671" t="str">
            <v>Compras em Andamento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</row>
        <row r="1672">
          <cell r="A1672" t="str">
            <v>1329120</v>
          </cell>
          <cell r="B1672" t="str">
            <v>COMPRAS EM ANDAMENTO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2620066.29</v>
          </cell>
        </row>
        <row r="1673">
          <cell r="A1673" t="str">
            <v>1329121</v>
          </cell>
          <cell r="B1673" t="str">
            <v>(-)COMPRAS EM ANDAMENTO # CPC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-2620066.29</v>
          </cell>
        </row>
        <row r="1674">
          <cell r="A1674" t="str">
            <v>CBAG123212</v>
          </cell>
          <cell r="B1674" t="str">
            <v>Adiantamento a Fornecedores</v>
          </cell>
          <cell r="C1674">
            <v>119995030.79000001</v>
          </cell>
          <cell r="D1674">
            <v>0</v>
          </cell>
          <cell r="E1674">
            <v>0</v>
          </cell>
          <cell r="F1674">
            <v>0</v>
          </cell>
          <cell r="G1674">
            <v>110286.04</v>
          </cell>
          <cell r="H1674">
            <v>9822396.3699999992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-575088.19999999995</v>
          </cell>
          <cell r="N1674">
            <v>0</v>
          </cell>
          <cell r="O1674">
            <v>0</v>
          </cell>
          <cell r="P1674">
            <v>-485832.88</v>
          </cell>
          <cell r="Q1674">
            <v>0</v>
          </cell>
          <cell r="R1674">
            <v>0</v>
          </cell>
          <cell r="S1674">
            <v>174437.98</v>
          </cell>
          <cell r="T1674">
            <v>1439688.75</v>
          </cell>
          <cell r="U1674">
            <v>1594474.42</v>
          </cell>
          <cell r="V1674">
            <v>859483.14</v>
          </cell>
          <cell r="W1674">
            <v>0</v>
          </cell>
          <cell r="X1674">
            <v>5520132.3499999996</v>
          </cell>
          <cell r="Y1674">
            <v>5548678.9000000004</v>
          </cell>
          <cell r="Z1674">
            <v>5497205.6299999999</v>
          </cell>
          <cell r="AA1674">
            <v>5529671.8300000001</v>
          </cell>
          <cell r="AB1674">
            <v>5659769.4199999999</v>
          </cell>
          <cell r="AC1674">
            <v>5425479.1900000004</v>
          </cell>
          <cell r="AD1674">
            <v>93836322.340000004</v>
          </cell>
          <cell r="AE1674">
            <v>39093095.990000002</v>
          </cell>
          <cell r="AF1674">
            <v>97779785.260000005</v>
          </cell>
          <cell r="AG1674">
            <v>104636977.97</v>
          </cell>
          <cell r="AH1674">
            <v>71875093.159999996</v>
          </cell>
          <cell r="AI1674">
            <v>117154029.90000001</v>
          </cell>
          <cell r="AJ1674">
            <v>119163214.45</v>
          </cell>
          <cell r="AK1674">
            <v>0</v>
          </cell>
          <cell r="AL1674">
            <v>0</v>
          </cell>
          <cell r="AM1674">
            <v>809654332.79999995</v>
          </cell>
          <cell r="AN1674">
            <v>0</v>
          </cell>
          <cell r="AO1674">
            <v>809654332.79999995</v>
          </cell>
          <cell r="AP1674">
            <v>0</v>
          </cell>
          <cell r="AQ1674">
            <v>0</v>
          </cell>
          <cell r="AR1674">
            <v>0</v>
          </cell>
          <cell r="AS1674">
            <v>659076840.57000005</v>
          </cell>
          <cell r="AT1674">
            <v>642031836.24000001</v>
          </cell>
          <cell r="AU1674">
            <v>318241877.23000002</v>
          </cell>
        </row>
        <row r="1675">
          <cell r="A1675" t="str">
            <v>1399130</v>
          </cell>
          <cell r="B1675" t="str">
            <v>ADIANTAMENTO A FORNECEDORES</v>
          </cell>
          <cell r="C1675">
            <v>131310476.59999999</v>
          </cell>
          <cell r="D1675">
            <v>0</v>
          </cell>
          <cell r="E1675">
            <v>0</v>
          </cell>
          <cell r="F1675">
            <v>0</v>
          </cell>
          <cell r="G1675">
            <v>110286.04</v>
          </cell>
          <cell r="H1675">
            <v>9822396.3699999992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-575088.19999999995</v>
          </cell>
          <cell r="N1675">
            <v>0</v>
          </cell>
          <cell r="O1675">
            <v>0</v>
          </cell>
          <cell r="P1675">
            <v>-485832.88</v>
          </cell>
          <cell r="Q1675">
            <v>0</v>
          </cell>
          <cell r="R1675">
            <v>0</v>
          </cell>
          <cell r="S1675">
            <v>174437.98</v>
          </cell>
          <cell r="T1675">
            <v>1439688.75</v>
          </cell>
          <cell r="U1675">
            <v>1594474.42</v>
          </cell>
          <cell r="V1675">
            <v>859483.14</v>
          </cell>
          <cell r="W1675">
            <v>0</v>
          </cell>
          <cell r="X1675">
            <v>5520132.3499999996</v>
          </cell>
          <cell r="Y1675">
            <v>5548678.9000000004</v>
          </cell>
          <cell r="Z1675">
            <v>5497205.6299999999</v>
          </cell>
          <cell r="AA1675">
            <v>5529671.8300000001</v>
          </cell>
          <cell r="AB1675">
            <v>5659769.4199999999</v>
          </cell>
          <cell r="AC1675">
            <v>5425479.1900000004</v>
          </cell>
          <cell r="AD1675">
            <v>93836322.340000004</v>
          </cell>
          <cell r="AE1675">
            <v>39093095.990000002</v>
          </cell>
          <cell r="AF1675">
            <v>97779785.260000005</v>
          </cell>
          <cell r="AG1675">
            <v>104636977.97</v>
          </cell>
          <cell r="AH1675">
            <v>71875093.159999996</v>
          </cell>
          <cell r="AI1675">
            <v>117154029.90000001</v>
          </cell>
          <cell r="AJ1675">
            <v>119163214.45</v>
          </cell>
          <cell r="AK1675">
            <v>0</v>
          </cell>
          <cell r="AL1675">
            <v>0</v>
          </cell>
          <cell r="AM1675">
            <v>820969778.61000001</v>
          </cell>
          <cell r="AN1675">
            <v>0</v>
          </cell>
          <cell r="AO1675">
            <v>820969778.61000001</v>
          </cell>
          <cell r="AP1675">
            <v>0</v>
          </cell>
          <cell r="AQ1675">
            <v>0</v>
          </cell>
          <cell r="AR1675">
            <v>0</v>
          </cell>
          <cell r="AS1675">
            <v>659929649.92999995</v>
          </cell>
          <cell r="AT1675">
            <v>644434074.13999999</v>
          </cell>
          <cell r="AU1675">
            <v>321658534.55000001</v>
          </cell>
        </row>
        <row r="1676">
          <cell r="A1676" t="str">
            <v>1399135</v>
          </cell>
          <cell r="B1676" t="str">
            <v>(-) ADIANTAMENTO A FORNECEDORES TRANSMISSAO</v>
          </cell>
          <cell r="C1676">
            <v>-11315445.810000001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-11315445.810000001</v>
          </cell>
          <cell r="AN1676">
            <v>0</v>
          </cell>
          <cell r="AO1676">
            <v>-11315445.810000001</v>
          </cell>
          <cell r="AP1676">
            <v>0</v>
          </cell>
          <cell r="AQ1676">
            <v>0</v>
          </cell>
          <cell r="AR1676">
            <v>0</v>
          </cell>
          <cell r="AS1676">
            <v>-852809.36</v>
          </cell>
          <cell r="AT1676">
            <v>-2402237.9</v>
          </cell>
          <cell r="AU1676">
            <v>-3416657.32</v>
          </cell>
        </row>
        <row r="1677">
          <cell r="A1677" t="str">
            <v>CBAG123213</v>
          </cell>
          <cell r="B1677" t="str">
            <v>Depósitos Judiciais</v>
          </cell>
          <cell r="C1677">
            <v>23919262.48</v>
          </cell>
          <cell r="D1677">
            <v>0</v>
          </cell>
          <cell r="E1677">
            <v>0</v>
          </cell>
          <cell r="F1677">
            <v>0</v>
          </cell>
          <cell r="G1677">
            <v>9259713.8300000001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33178976.309999999</v>
          </cell>
          <cell r="AN1677">
            <v>0</v>
          </cell>
          <cell r="AO1677">
            <v>33178976.309999999</v>
          </cell>
          <cell r="AP1677">
            <v>0</v>
          </cell>
          <cell r="AQ1677">
            <v>0</v>
          </cell>
          <cell r="AR1677">
            <v>0</v>
          </cell>
          <cell r="AS1677">
            <v>32465667.73</v>
          </cell>
          <cell r="AT1677">
            <v>42481370.920000002</v>
          </cell>
          <cell r="AU1677">
            <v>41655207.469999999</v>
          </cell>
        </row>
        <row r="1678">
          <cell r="A1678" t="str">
            <v>1329140</v>
          </cell>
          <cell r="B1678" t="str">
            <v>DEPOSITOS JUDICIAIS</v>
          </cell>
          <cell r="C1678">
            <v>223707157.25</v>
          </cell>
          <cell r="D1678">
            <v>12415991.57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236123148.81999999</v>
          </cell>
          <cell r="AN1678">
            <v>0</v>
          </cell>
          <cell r="AO1678">
            <v>236123148.81999999</v>
          </cell>
          <cell r="AP1678">
            <v>0</v>
          </cell>
          <cell r="AQ1678">
            <v>0</v>
          </cell>
          <cell r="AR1678">
            <v>0</v>
          </cell>
          <cell r="AS1678">
            <v>235857419.43000001</v>
          </cell>
          <cell r="AT1678">
            <v>257560139.65000001</v>
          </cell>
          <cell r="AU1678">
            <v>242241155.09999999</v>
          </cell>
        </row>
        <row r="1679">
          <cell r="A1679" t="str">
            <v>1329141</v>
          </cell>
          <cell r="B1679" t="str">
            <v>(-)DEPOSITOS JUDICIAIS # CPC</v>
          </cell>
          <cell r="C1679">
            <v>-223707157.25</v>
          </cell>
          <cell r="D1679">
            <v>-12415991.57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-236123148.81999999</v>
          </cell>
          <cell r="AN1679">
            <v>0</v>
          </cell>
          <cell r="AO1679">
            <v>-236123148.81999999</v>
          </cell>
          <cell r="AP1679">
            <v>0</v>
          </cell>
          <cell r="AQ1679">
            <v>0</v>
          </cell>
          <cell r="AR1679">
            <v>0</v>
          </cell>
          <cell r="AS1679">
            <v>-235857419.43000001</v>
          </cell>
          <cell r="AT1679">
            <v>-257560139.65000001</v>
          </cell>
          <cell r="AU1679">
            <v>-242241155.09999999</v>
          </cell>
        </row>
        <row r="1680">
          <cell r="A1680" t="str">
            <v>1329144</v>
          </cell>
          <cell r="B1680" t="str">
            <v>ATUALIZ. DEPOSITOS JUDICIAIS</v>
          </cell>
          <cell r="C1680">
            <v>9760588.8200000003</v>
          </cell>
          <cell r="D1680">
            <v>1864162.2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11624751.02</v>
          </cell>
          <cell r="AN1680">
            <v>0</v>
          </cell>
          <cell r="AO1680">
            <v>11624751.02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</row>
        <row r="1681">
          <cell r="A1681" t="str">
            <v>1329145</v>
          </cell>
          <cell r="B1681" t="str">
            <v>(-)DEPOSITOS JUDICIAIS LIBERADOS - CPC</v>
          </cell>
          <cell r="C1681">
            <v>-9760588.8200000003</v>
          </cell>
          <cell r="D1681">
            <v>-1864162.2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-11624751.02</v>
          </cell>
          <cell r="AN1681">
            <v>0</v>
          </cell>
          <cell r="AO1681">
            <v>-11624751.02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</row>
        <row r="1682">
          <cell r="A1682" t="str">
            <v>1329146</v>
          </cell>
          <cell r="B1682" t="str">
            <v>DEPOSITOS JUDICIAIS LIBERADOS</v>
          </cell>
          <cell r="C1682">
            <v>21203305.41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21203305.41</v>
          </cell>
          <cell r="AN1682">
            <v>0</v>
          </cell>
          <cell r="AO1682">
            <v>21203305.41</v>
          </cell>
          <cell r="AP1682">
            <v>0</v>
          </cell>
          <cell r="AQ1682">
            <v>0</v>
          </cell>
          <cell r="AR1682">
            <v>0</v>
          </cell>
          <cell r="AS1682">
            <v>6769205.0499999998</v>
          </cell>
          <cell r="AT1682">
            <v>0</v>
          </cell>
          <cell r="AU1682">
            <v>0</v>
          </cell>
        </row>
        <row r="1683">
          <cell r="A1683" t="str">
            <v>1329147</v>
          </cell>
          <cell r="B1683" t="str">
            <v>(-)DEPOSITOS JUDICIAIS LIBERADOS - CPC</v>
          </cell>
          <cell r="C1683">
            <v>-21203305.41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-21203305.41</v>
          </cell>
          <cell r="AN1683">
            <v>0</v>
          </cell>
          <cell r="AO1683">
            <v>-21203305.41</v>
          </cell>
          <cell r="AP1683">
            <v>0</v>
          </cell>
          <cell r="AQ1683">
            <v>0</v>
          </cell>
          <cell r="AR1683">
            <v>0</v>
          </cell>
          <cell r="AS1683">
            <v>-6769205.0499999998</v>
          </cell>
          <cell r="AT1683">
            <v>0</v>
          </cell>
          <cell r="AU1683">
            <v>0</v>
          </cell>
        </row>
        <row r="1684">
          <cell r="A1684" t="str">
            <v>1329440</v>
          </cell>
          <cell r="B1684" t="str">
            <v>DEPOSITOS JUDICIAIS</v>
          </cell>
          <cell r="C1684">
            <v>148178553.08000001</v>
          </cell>
          <cell r="D1684">
            <v>0</v>
          </cell>
          <cell r="E1684">
            <v>0</v>
          </cell>
          <cell r="F1684">
            <v>0</v>
          </cell>
          <cell r="G1684">
            <v>9259713.8300000001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157438266.91</v>
          </cell>
          <cell r="AN1684">
            <v>0</v>
          </cell>
          <cell r="AO1684">
            <v>157438266.91</v>
          </cell>
          <cell r="AP1684">
            <v>0</v>
          </cell>
          <cell r="AQ1684">
            <v>0</v>
          </cell>
          <cell r="AR1684">
            <v>0</v>
          </cell>
          <cell r="AS1684">
            <v>159254767.59</v>
          </cell>
          <cell r="AT1684">
            <v>171314344.83000001</v>
          </cell>
          <cell r="AU1684">
            <v>170488181.38</v>
          </cell>
        </row>
        <row r="1685">
          <cell r="A1685" t="str">
            <v>1329442</v>
          </cell>
          <cell r="B1685" t="str">
            <v>DEPOSITOS JUDICIAIS # CPC</v>
          </cell>
          <cell r="C1685">
            <v>-128832973.91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-128832973.91</v>
          </cell>
          <cell r="AN1685">
            <v>0</v>
          </cell>
          <cell r="AO1685">
            <v>-128832973.91</v>
          </cell>
          <cell r="AP1685">
            <v>0</v>
          </cell>
          <cell r="AQ1685">
            <v>0</v>
          </cell>
          <cell r="AR1685">
            <v>0</v>
          </cell>
          <cell r="AS1685">
            <v>-128832973.91</v>
          </cell>
          <cell r="AT1685">
            <v>-128832973.91</v>
          </cell>
          <cell r="AU1685">
            <v>-128832973.91</v>
          </cell>
        </row>
        <row r="1686">
          <cell r="A1686" t="str">
            <v>1329444</v>
          </cell>
          <cell r="B1686" t="str">
            <v>ATUALIZ. DEPOSITOS JUDICIAIS</v>
          </cell>
          <cell r="C1686">
            <v>2813767.43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2813767.43</v>
          </cell>
          <cell r="AN1686">
            <v>0</v>
          </cell>
          <cell r="AO1686">
            <v>2813767.43</v>
          </cell>
          <cell r="AP1686">
            <v>0</v>
          </cell>
          <cell r="AQ1686">
            <v>0</v>
          </cell>
          <cell r="AR1686">
            <v>0</v>
          </cell>
          <cell r="AS1686">
            <v>2043874.05</v>
          </cell>
          <cell r="AT1686">
            <v>0</v>
          </cell>
          <cell r="AU1686">
            <v>0</v>
          </cell>
        </row>
        <row r="1687">
          <cell r="A1687" t="str">
            <v>1329446</v>
          </cell>
          <cell r="B1687" t="str">
            <v>DEPOSITOS JUDICIAIS LIBERADOS</v>
          </cell>
          <cell r="C1687">
            <v>1759915.88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1759915.88</v>
          </cell>
          <cell r="AN1687">
            <v>0</v>
          </cell>
          <cell r="AO1687">
            <v>1759915.88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</row>
        <row r="1688">
          <cell r="A1688" t="str">
            <v>CBAG123216</v>
          </cell>
          <cell r="B1688" t="str">
            <v>Provisão p/ ajuste ao valor de recuperação</v>
          </cell>
          <cell r="C1688">
            <v>-803061522.15999997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-4609000</v>
          </cell>
          <cell r="X1688">
            <v>-14994776.65</v>
          </cell>
          <cell r="Y1688">
            <v>-14534341.789999999</v>
          </cell>
          <cell r="Z1688">
            <v>-5828222.2199999997</v>
          </cell>
          <cell r="AA1688">
            <v>-13334578.74</v>
          </cell>
          <cell r="AB1688">
            <v>-14613431.58</v>
          </cell>
          <cell r="AC1688">
            <v>-13277390.93</v>
          </cell>
          <cell r="AD1688">
            <v>-26589859.780000001</v>
          </cell>
          <cell r="AE1688">
            <v>-23109225.98</v>
          </cell>
          <cell r="AF1688">
            <v>-34618404.149999999</v>
          </cell>
          <cell r="AG1688">
            <v>-44242216.670000002</v>
          </cell>
          <cell r="AH1688">
            <v>-29539753.550000001</v>
          </cell>
          <cell r="AI1688">
            <v>-34228434.729999997</v>
          </cell>
          <cell r="AJ1688">
            <v>-34625300.439999998</v>
          </cell>
          <cell r="AK1688">
            <v>0</v>
          </cell>
          <cell r="AL1688">
            <v>0</v>
          </cell>
          <cell r="AM1688">
            <v>-1111206459.3699999</v>
          </cell>
          <cell r="AN1688">
            <v>0</v>
          </cell>
          <cell r="AO1688">
            <v>-1111206459.3699999</v>
          </cell>
          <cell r="AP1688">
            <v>0</v>
          </cell>
          <cell r="AQ1688">
            <v>0</v>
          </cell>
          <cell r="AR1688">
            <v>0</v>
          </cell>
          <cell r="AS1688">
            <v>-1136103717.9000001</v>
          </cell>
          <cell r="AT1688">
            <v>-718766164.12</v>
          </cell>
          <cell r="AU1688">
            <v>-704304264.35000002</v>
          </cell>
        </row>
        <row r="1689">
          <cell r="A1689" t="str">
            <v>1320902</v>
          </cell>
          <cell r="B1689" t="str">
            <v>(-)PROVISAO PARA REDUCAO AO VALOR RECUPERAVEL-AIC</v>
          </cell>
          <cell r="C1689">
            <v>-803061522.15999997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-4609000</v>
          </cell>
          <cell r="X1689">
            <v>-14994776.65</v>
          </cell>
          <cell r="Y1689">
            <v>-14534341.789999999</v>
          </cell>
          <cell r="Z1689">
            <v>-5828222.2199999997</v>
          </cell>
          <cell r="AA1689">
            <v>-13334578.74</v>
          </cell>
          <cell r="AB1689">
            <v>-14613431.58</v>
          </cell>
          <cell r="AC1689">
            <v>-13277390.93</v>
          </cell>
          <cell r="AD1689">
            <v>-26589859.780000001</v>
          </cell>
          <cell r="AE1689">
            <v>-23109225.98</v>
          </cell>
          <cell r="AF1689">
            <v>-34618404.149999999</v>
          </cell>
          <cell r="AG1689">
            <v>-44242216.670000002</v>
          </cell>
          <cell r="AH1689">
            <v>-29539753.550000001</v>
          </cell>
          <cell r="AI1689">
            <v>-34228434.729999997</v>
          </cell>
          <cell r="AJ1689">
            <v>-34625300.439999998</v>
          </cell>
          <cell r="AK1689">
            <v>0</v>
          </cell>
          <cell r="AL1689">
            <v>0</v>
          </cell>
          <cell r="AM1689">
            <v>-1111206459.3699999</v>
          </cell>
          <cell r="AN1689">
            <v>0</v>
          </cell>
          <cell r="AO1689">
            <v>-1111206459.3699999</v>
          </cell>
          <cell r="AP1689">
            <v>0</v>
          </cell>
          <cell r="AQ1689">
            <v>0</v>
          </cell>
          <cell r="AR1689">
            <v>0</v>
          </cell>
          <cell r="AS1689">
            <v>-1136103717.9000001</v>
          </cell>
          <cell r="AT1689">
            <v>-718766164.12</v>
          </cell>
          <cell r="AU1689">
            <v>-704304264.35000002</v>
          </cell>
        </row>
        <row r="1690">
          <cell r="A1690" t="str">
            <v>CBAG124</v>
          </cell>
          <cell r="B1690" t="str">
            <v>Intangível</v>
          </cell>
          <cell r="C1690">
            <v>92966704.519999996</v>
          </cell>
          <cell r="D1690">
            <v>5667616030.7799997</v>
          </cell>
          <cell r="E1690">
            <v>16868888.399999999</v>
          </cell>
          <cell r="F1690">
            <v>212021379.68000001</v>
          </cell>
          <cell r="G1690">
            <v>174802113.24000001</v>
          </cell>
          <cell r="H1690">
            <v>177123.88</v>
          </cell>
          <cell r="I1690">
            <v>641840.42000000004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165404.79</v>
          </cell>
          <cell r="AL1690">
            <v>3586945.78</v>
          </cell>
          <cell r="AM1690">
            <v>6168846431.4899998</v>
          </cell>
          <cell r="AN1690">
            <v>393281459.43000001</v>
          </cell>
          <cell r="AO1690">
            <v>6562127890.9200001</v>
          </cell>
          <cell r="AP1690">
            <v>3168445.96</v>
          </cell>
          <cell r="AQ1690">
            <v>3164794.41</v>
          </cell>
          <cell r="AR1690">
            <v>3045784.14</v>
          </cell>
          <cell r="AS1690">
            <v>6459813882.0799999</v>
          </cell>
          <cell r="AT1690">
            <v>6419206742.1700001</v>
          </cell>
          <cell r="AU1690">
            <v>6146024466.2299995</v>
          </cell>
        </row>
        <row r="1691">
          <cell r="A1691" t="str">
            <v>CBAG1241</v>
          </cell>
          <cell r="B1691" t="str">
            <v>Intangíveis</v>
          </cell>
          <cell r="C1691">
            <v>92966704.519999996</v>
          </cell>
          <cell r="D1691">
            <v>5667616030.7799997</v>
          </cell>
          <cell r="E1691">
            <v>16868888.399999999</v>
          </cell>
          <cell r="F1691">
            <v>212021379.68000001</v>
          </cell>
          <cell r="G1691">
            <v>174802113.24000001</v>
          </cell>
          <cell r="H1691">
            <v>177123.88</v>
          </cell>
          <cell r="I1691">
            <v>641840.42000000004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165404.79</v>
          </cell>
          <cell r="AL1691">
            <v>3586945.78</v>
          </cell>
          <cell r="AM1691">
            <v>6168846431.4899998</v>
          </cell>
          <cell r="AN1691">
            <v>393281459.43000001</v>
          </cell>
          <cell r="AO1691">
            <v>6562127890.9200001</v>
          </cell>
          <cell r="AP1691">
            <v>3168445.96</v>
          </cell>
          <cell r="AQ1691">
            <v>3164794.41</v>
          </cell>
          <cell r="AR1691">
            <v>3045784.14</v>
          </cell>
          <cell r="AS1691">
            <v>6459813882.0799999</v>
          </cell>
          <cell r="AT1691">
            <v>6419206742.1700001</v>
          </cell>
          <cell r="AU1691">
            <v>6146024466.2299995</v>
          </cell>
        </row>
        <row r="1692">
          <cell r="A1692" t="str">
            <v>CBAG12411</v>
          </cell>
          <cell r="B1692" t="str">
            <v>Contrato de Concessão</v>
          </cell>
          <cell r="C1692">
            <v>76309415.900000006</v>
          </cell>
          <cell r="D1692">
            <v>5667616030.7799997</v>
          </cell>
          <cell r="E1692">
            <v>0</v>
          </cell>
          <cell r="F1692">
            <v>212021379.68000001</v>
          </cell>
          <cell r="G1692">
            <v>171282563.65000001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6127229390.0100002</v>
          </cell>
          <cell r="AN1692">
            <v>0</v>
          </cell>
          <cell r="AO1692">
            <v>6127229390.0100002</v>
          </cell>
          <cell r="AP1692">
            <v>0</v>
          </cell>
          <cell r="AQ1692">
            <v>0</v>
          </cell>
          <cell r="AR1692">
            <v>0</v>
          </cell>
          <cell r="AS1692">
            <v>6011196238.5699997</v>
          </cell>
          <cell r="AT1692">
            <v>5968500657.1400003</v>
          </cell>
          <cell r="AU1692">
            <v>5684530257.5600004</v>
          </cell>
        </row>
        <row r="1693">
          <cell r="A1693" t="str">
            <v>CBAG124111</v>
          </cell>
          <cell r="B1693" t="str">
            <v>Contrato de Concessão - Intangível</v>
          </cell>
          <cell r="C1693">
            <v>76309415.900000006</v>
          </cell>
          <cell r="D1693">
            <v>8531776624.6000004</v>
          </cell>
          <cell r="E1693">
            <v>0</v>
          </cell>
          <cell r="F1693">
            <v>212021379.68000001</v>
          </cell>
          <cell r="G1693">
            <v>171282563.65000001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8991389983.8299999</v>
          </cell>
          <cell r="AN1693">
            <v>0</v>
          </cell>
          <cell r="AO1693">
            <v>8991389983.8299999</v>
          </cell>
          <cell r="AP1693">
            <v>0</v>
          </cell>
          <cell r="AQ1693">
            <v>0</v>
          </cell>
          <cell r="AR1693">
            <v>0</v>
          </cell>
          <cell r="AS1693">
            <v>8884688549.5200005</v>
          </cell>
          <cell r="AT1693">
            <v>8858453133.0599995</v>
          </cell>
          <cell r="AU1693">
            <v>8556288617.8599997</v>
          </cell>
        </row>
        <row r="1694">
          <cell r="A1694" t="str">
            <v>CBAG1241111</v>
          </cell>
          <cell r="B1694" t="str">
            <v>Contrato Concessão - Intangível em Serviço</v>
          </cell>
          <cell r="C1694">
            <v>85945966.909999996</v>
          </cell>
          <cell r="D1694">
            <v>12079001861.6</v>
          </cell>
          <cell r="E1694">
            <v>0</v>
          </cell>
          <cell r="F1694">
            <v>373006708.49000001</v>
          </cell>
          <cell r="G1694">
            <v>272193297.74000001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12810147834.74</v>
          </cell>
          <cell r="AN1694">
            <v>0</v>
          </cell>
          <cell r="AO1694">
            <v>12810147834.74</v>
          </cell>
          <cell r="AP1694">
            <v>0</v>
          </cell>
          <cell r="AQ1694">
            <v>0</v>
          </cell>
          <cell r="AR1694">
            <v>0</v>
          </cell>
          <cell r="AS1694">
            <v>12319107761.129999</v>
          </cell>
          <cell r="AT1694">
            <v>12086685084.58</v>
          </cell>
          <cell r="AU1694">
            <v>11617297814.049999</v>
          </cell>
        </row>
        <row r="1695">
          <cell r="A1695" t="str">
            <v>1371004</v>
          </cell>
          <cell r="B1695" t="str">
            <v>SERVIDOES # VLR JUSTO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5.33</v>
          </cell>
        </row>
        <row r="1696">
          <cell r="A1696" t="str">
            <v>1371010</v>
          </cell>
          <cell r="B1696" t="str">
            <v>SOFTWARES</v>
          </cell>
          <cell r="C1696">
            <v>0</v>
          </cell>
          <cell r="D1696">
            <v>149798649.59</v>
          </cell>
          <cell r="E1696">
            <v>0</v>
          </cell>
          <cell r="F1696">
            <v>367175664.89999998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516974314.49000001</v>
          </cell>
          <cell r="AN1696">
            <v>0</v>
          </cell>
          <cell r="AO1696">
            <v>516974314.49000001</v>
          </cell>
          <cell r="AP1696">
            <v>0</v>
          </cell>
          <cell r="AQ1696">
            <v>0</v>
          </cell>
          <cell r="AR1696">
            <v>0</v>
          </cell>
          <cell r="AS1696">
            <v>467578213.08999997</v>
          </cell>
          <cell r="AT1696">
            <v>435779152.74000001</v>
          </cell>
          <cell r="AU1696">
            <v>429871105.5</v>
          </cell>
        </row>
        <row r="1697">
          <cell r="A1697" t="str">
            <v>1371012</v>
          </cell>
          <cell r="B1697" t="str">
            <v>SOFTWARES - CPC</v>
          </cell>
          <cell r="C1697">
            <v>0</v>
          </cell>
          <cell r="D1697">
            <v>47461.21</v>
          </cell>
          <cell r="E1697">
            <v>0</v>
          </cell>
          <cell r="F1697">
            <v>5831043.5899999999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5878504.7999999998</v>
          </cell>
          <cell r="AN1697">
            <v>0</v>
          </cell>
          <cell r="AO1697">
            <v>5878504.7999999998</v>
          </cell>
          <cell r="AP1697">
            <v>0</v>
          </cell>
          <cell r="AQ1697">
            <v>0</v>
          </cell>
          <cell r="AR1697">
            <v>0</v>
          </cell>
          <cell r="AS1697">
            <v>47461.21</v>
          </cell>
          <cell r="AT1697">
            <v>47461.21</v>
          </cell>
          <cell r="AU1697">
            <v>47461.21</v>
          </cell>
        </row>
        <row r="1698">
          <cell r="A1698" t="str">
            <v>1371014</v>
          </cell>
          <cell r="B1698" t="str">
            <v>SOFTWARES # VLR JUSTO</v>
          </cell>
          <cell r="C1698">
            <v>0</v>
          </cell>
          <cell r="D1698">
            <v>3897781.2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3897781.2</v>
          </cell>
          <cell r="AN1698">
            <v>0</v>
          </cell>
          <cell r="AO1698">
            <v>3897781.2</v>
          </cell>
          <cell r="AP1698">
            <v>0</v>
          </cell>
          <cell r="AQ1698">
            <v>0</v>
          </cell>
          <cell r="AR1698">
            <v>0</v>
          </cell>
          <cell r="AS1698">
            <v>3897781.2</v>
          </cell>
          <cell r="AT1698">
            <v>3897781.2</v>
          </cell>
          <cell r="AU1698">
            <v>3897929.86</v>
          </cell>
        </row>
        <row r="1699">
          <cell r="A1699" t="str">
            <v>1371040</v>
          </cell>
          <cell r="B1699" t="str">
            <v>EDIFICACOES, OBRAS CIVIS E BENFEITORIAS</v>
          </cell>
          <cell r="C1699">
            <v>0</v>
          </cell>
          <cell r="D1699">
            <v>288223983.08999997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288223983.08999997</v>
          </cell>
          <cell r="AN1699">
            <v>0</v>
          </cell>
          <cell r="AO1699">
            <v>288223983.08999997</v>
          </cell>
          <cell r="AP1699">
            <v>0</v>
          </cell>
          <cell r="AQ1699">
            <v>0</v>
          </cell>
          <cell r="AR1699">
            <v>0</v>
          </cell>
          <cell r="AS1699">
            <v>282707883.38999999</v>
          </cell>
          <cell r="AT1699">
            <v>277425428.69999999</v>
          </cell>
          <cell r="AU1699">
            <v>277237025.08999997</v>
          </cell>
        </row>
        <row r="1700">
          <cell r="A1700" t="str">
            <v>1371042</v>
          </cell>
          <cell r="B1700" t="str">
            <v>EDIFICACOES, OBRAS CIVIS E BENFEITORIAS # CPC</v>
          </cell>
          <cell r="C1700">
            <v>0</v>
          </cell>
          <cell r="D1700">
            <v>14476066.66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14476066.66</v>
          </cell>
          <cell r="AN1700">
            <v>0</v>
          </cell>
          <cell r="AO1700">
            <v>14476066.66</v>
          </cell>
          <cell r="AP1700">
            <v>0</v>
          </cell>
          <cell r="AQ1700">
            <v>0</v>
          </cell>
          <cell r="AR1700">
            <v>0</v>
          </cell>
          <cell r="AS1700">
            <v>14275531.359999999</v>
          </cell>
          <cell r="AT1700">
            <v>14035950.710000001</v>
          </cell>
          <cell r="AU1700">
            <v>8771929.8100000005</v>
          </cell>
        </row>
        <row r="1701">
          <cell r="A1701" t="str">
            <v>1371044</v>
          </cell>
          <cell r="B1701" t="str">
            <v>EDIFICACOES, OBRAS CIVIS E BENFEITORIAS #VLR JUSTO</v>
          </cell>
          <cell r="C1701">
            <v>0</v>
          </cell>
          <cell r="D1701">
            <v>44437003.100000001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44437003.100000001</v>
          </cell>
          <cell r="AN1701">
            <v>0</v>
          </cell>
          <cell r="AO1701">
            <v>44437003.100000001</v>
          </cell>
          <cell r="AP1701">
            <v>0</v>
          </cell>
          <cell r="AQ1701">
            <v>0</v>
          </cell>
          <cell r="AR1701">
            <v>0</v>
          </cell>
          <cell r="AS1701">
            <v>43786134.170000002</v>
          </cell>
          <cell r="AT1701">
            <v>43786134.170000002</v>
          </cell>
          <cell r="AU1701">
            <v>43786130.030000001</v>
          </cell>
        </row>
        <row r="1702">
          <cell r="A1702" t="str">
            <v>1371050</v>
          </cell>
          <cell r="B1702" t="str">
            <v>MAQUINAS E EQUIPAMENTOS</v>
          </cell>
          <cell r="C1702">
            <v>0</v>
          </cell>
          <cell r="D1702">
            <v>9872550036.4300003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9872550036.4300003</v>
          </cell>
          <cell r="AN1702">
            <v>0</v>
          </cell>
          <cell r="AO1702">
            <v>9872550036.4300003</v>
          </cell>
          <cell r="AP1702">
            <v>0</v>
          </cell>
          <cell r="AQ1702">
            <v>0</v>
          </cell>
          <cell r="AR1702">
            <v>0</v>
          </cell>
          <cell r="AS1702">
            <v>9434276893.0799999</v>
          </cell>
          <cell r="AT1702">
            <v>9231221343.9300003</v>
          </cell>
          <cell r="AU1702">
            <v>8851630329.7700005</v>
          </cell>
        </row>
        <row r="1703">
          <cell r="A1703" t="str">
            <v>1371052</v>
          </cell>
          <cell r="B1703" t="str">
            <v>MAQUINAS E EQUIPAMENTOS # CPC</v>
          </cell>
          <cell r="C1703">
            <v>0</v>
          </cell>
          <cell r="D1703">
            <v>166647687.19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166647687.19</v>
          </cell>
          <cell r="AN1703">
            <v>0</v>
          </cell>
          <cell r="AO1703">
            <v>166647687.19</v>
          </cell>
          <cell r="AP1703">
            <v>0</v>
          </cell>
          <cell r="AQ1703">
            <v>0</v>
          </cell>
          <cell r="AR1703">
            <v>0</v>
          </cell>
          <cell r="AS1703">
            <v>164840667.86000001</v>
          </cell>
          <cell r="AT1703">
            <v>163762910.37</v>
          </cell>
          <cell r="AU1703">
            <v>113622822.34</v>
          </cell>
        </row>
        <row r="1704">
          <cell r="A1704" t="str">
            <v>1371054</v>
          </cell>
          <cell r="B1704" t="str">
            <v>MAQUINAS E EQUIPAMENTOS # VLR JUSTO</v>
          </cell>
          <cell r="C1704">
            <v>0</v>
          </cell>
          <cell r="D1704">
            <v>1329430842.4100001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1329430842.4100001</v>
          </cell>
          <cell r="AN1704">
            <v>0</v>
          </cell>
          <cell r="AO1704">
            <v>1329430842.4100001</v>
          </cell>
          <cell r="AP1704">
            <v>0</v>
          </cell>
          <cell r="AQ1704">
            <v>0</v>
          </cell>
          <cell r="AR1704">
            <v>0</v>
          </cell>
          <cell r="AS1704">
            <v>1339347087.3299999</v>
          </cell>
          <cell r="AT1704">
            <v>1341604382.21</v>
          </cell>
          <cell r="AU1704">
            <v>1349082433.47</v>
          </cell>
        </row>
        <row r="1705">
          <cell r="A1705" t="str">
            <v>1371060</v>
          </cell>
          <cell r="B1705" t="str">
            <v>VEICULOS</v>
          </cell>
          <cell r="C1705">
            <v>0</v>
          </cell>
          <cell r="D1705">
            <v>186842307.00999999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186842307.00999999</v>
          </cell>
          <cell r="AN1705">
            <v>0</v>
          </cell>
          <cell r="AO1705">
            <v>186842307.00999999</v>
          </cell>
          <cell r="AP1705">
            <v>0</v>
          </cell>
          <cell r="AQ1705">
            <v>0</v>
          </cell>
          <cell r="AR1705">
            <v>0</v>
          </cell>
          <cell r="AS1705">
            <v>187749108.38999999</v>
          </cell>
          <cell r="AT1705">
            <v>194398427.49000001</v>
          </cell>
          <cell r="AU1705">
            <v>185313758.11000001</v>
          </cell>
        </row>
        <row r="1706">
          <cell r="A1706" t="str">
            <v>1371062</v>
          </cell>
          <cell r="B1706" t="str">
            <v>VEICULOS # CPC</v>
          </cell>
          <cell r="C1706">
            <v>0</v>
          </cell>
          <cell r="D1706">
            <v>342501.22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342501.22</v>
          </cell>
          <cell r="AN1706">
            <v>0</v>
          </cell>
          <cell r="AO1706">
            <v>342501.22</v>
          </cell>
          <cell r="AP1706">
            <v>0</v>
          </cell>
          <cell r="AQ1706">
            <v>0</v>
          </cell>
          <cell r="AR1706">
            <v>0</v>
          </cell>
          <cell r="AS1706">
            <v>365573.97</v>
          </cell>
          <cell r="AT1706">
            <v>379337.15</v>
          </cell>
          <cell r="AU1706">
            <v>380963.57</v>
          </cell>
        </row>
        <row r="1707">
          <cell r="A1707" t="str">
            <v>1371064</v>
          </cell>
          <cell r="B1707" t="str">
            <v>VEICULOS # VLR JUSTO</v>
          </cell>
          <cell r="C1707">
            <v>0</v>
          </cell>
          <cell r="D1707">
            <v>10218016.460000001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10218016.460000001</v>
          </cell>
          <cell r="AN1707">
            <v>0</v>
          </cell>
          <cell r="AO1707">
            <v>10218016.460000001</v>
          </cell>
          <cell r="AP1707">
            <v>0</v>
          </cell>
          <cell r="AQ1707">
            <v>0</v>
          </cell>
          <cell r="AR1707">
            <v>0</v>
          </cell>
          <cell r="AS1707">
            <v>9956592.8399999999</v>
          </cell>
          <cell r="AT1707">
            <v>10187174.869999999</v>
          </cell>
          <cell r="AU1707">
            <v>10242038.300000001</v>
          </cell>
        </row>
        <row r="1708">
          <cell r="A1708" t="str">
            <v>1371070</v>
          </cell>
          <cell r="B1708" t="str">
            <v>MOVEIS E UTENSILIOS</v>
          </cell>
          <cell r="C1708">
            <v>0</v>
          </cell>
          <cell r="D1708">
            <v>10843333.859999999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10843333.859999999</v>
          </cell>
          <cell r="AN1708">
            <v>0</v>
          </cell>
          <cell r="AO1708">
            <v>10843333.859999999</v>
          </cell>
          <cell r="AP1708">
            <v>0</v>
          </cell>
          <cell r="AQ1708">
            <v>0</v>
          </cell>
          <cell r="AR1708">
            <v>0</v>
          </cell>
          <cell r="AS1708">
            <v>10886490.460000001</v>
          </cell>
          <cell r="AT1708">
            <v>10764997.470000001</v>
          </cell>
          <cell r="AU1708">
            <v>10881463.279999999</v>
          </cell>
        </row>
        <row r="1709">
          <cell r="A1709" t="str">
            <v>1371072</v>
          </cell>
          <cell r="B1709" t="str">
            <v>MOVEIS E UTENSILIOS # CPC</v>
          </cell>
          <cell r="C1709">
            <v>0</v>
          </cell>
          <cell r="D1709">
            <v>36132.54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36132.54</v>
          </cell>
          <cell r="AN1709">
            <v>0</v>
          </cell>
          <cell r="AO1709">
            <v>36132.54</v>
          </cell>
          <cell r="AP1709">
            <v>0</v>
          </cell>
          <cell r="AQ1709">
            <v>0</v>
          </cell>
          <cell r="AR1709">
            <v>0</v>
          </cell>
          <cell r="AS1709">
            <v>36259.39</v>
          </cell>
          <cell r="AT1709">
            <v>36328.370000000003</v>
          </cell>
          <cell r="AU1709">
            <v>36562.1</v>
          </cell>
        </row>
        <row r="1710">
          <cell r="A1710" t="str">
            <v>1371074</v>
          </cell>
          <cell r="B1710" t="str">
            <v>MOVEIS E UTENSILIOS # VLR JUSTO</v>
          </cell>
          <cell r="C1710">
            <v>0</v>
          </cell>
          <cell r="D1710">
            <v>1210059.6299999999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1210059.6299999999</v>
          </cell>
          <cell r="AN1710">
            <v>0</v>
          </cell>
          <cell r="AO1710">
            <v>1210059.6299999999</v>
          </cell>
          <cell r="AP1710">
            <v>0</v>
          </cell>
          <cell r="AQ1710">
            <v>0</v>
          </cell>
          <cell r="AR1710">
            <v>0</v>
          </cell>
          <cell r="AS1710">
            <v>1216818.74</v>
          </cell>
          <cell r="AT1710">
            <v>1219009.3400000001</v>
          </cell>
          <cell r="AU1710">
            <v>1229032.44</v>
          </cell>
        </row>
        <row r="1711">
          <cell r="A1711" t="str">
            <v>1371601</v>
          </cell>
          <cell r="B1711" t="str">
            <v>USO DO BEM PUBLICO # PRINCIPAL</v>
          </cell>
          <cell r="C1711">
            <v>81859596.650000006</v>
          </cell>
          <cell r="D1711">
            <v>0</v>
          </cell>
          <cell r="E1711">
            <v>0</v>
          </cell>
          <cell r="F1711">
            <v>0</v>
          </cell>
          <cell r="G1711">
            <v>263920147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345779743.64999998</v>
          </cell>
          <cell r="AN1711">
            <v>0</v>
          </cell>
          <cell r="AO1711">
            <v>345779743.64999998</v>
          </cell>
          <cell r="AP1711">
            <v>0</v>
          </cell>
          <cell r="AQ1711">
            <v>0</v>
          </cell>
          <cell r="AR1711">
            <v>0</v>
          </cell>
          <cell r="AS1711">
            <v>345779743.64999998</v>
          </cell>
          <cell r="AT1711">
            <v>345779743.64999998</v>
          </cell>
          <cell r="AU1711">
            <v>345779743.64999998</v>
          </cell>
        </row>
        <row r="1712">
          <cell r="A1712" t="str">
            <v>1371602</v>
          </cell>
          <cell r="B1712" t="str">
            <v>USO DO BEM PUBLICO # AVP</v>
          </cell>
          <cell r="C1712">
            <v>-45320180.060000002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-45320180.060000002</v>
          </cell>
          <cell r="AN1712">
            <v>0</v>
          </cell>
          <cell r="AO1712">
            <v>-45320180.060000002</v>
          </cell>
          <cell r="AP1712">
            <v>0</v>
          </cell>
          <cell r="AQ1712">
            <v>0</v>
          </cell>
          <cell r="AR1712">
            <v>0</v>
          </cell>
          <cell r="AS1712">
            <v>-45320180.060000002</v>
          </cell>
          <cell r="AT1712">
            <v>-45320180.060000002</v>
          </cell>
          <cell r="AU1712">
            <v>-45320180.060000002</v>
          </cell>
        </row>
        <row r="1713">
          <cell r="A1713" t="str">
            <v>1371603</v>
          </cell>
          <cell r="B1713" t="str">
            <v>INTANGIVEL - REPACTUACAO GSF</v>
          </cell>
          <cell r="C1713">
            <v>49406550.32</v>
          </cell>
          <cell r="D1713">
            <v>0</v>
          </cell>
          <cell r="E1713">
            <v>0</v>
          </cell>
          <cell r="F1713">
            <v>0</v>
          </cell>
          <cell r="G1713">
            <v>8273150.7400000002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57679701.060000002</v>
          </cell>
          <cell r="AN1713">
            <v>0</v>
          </cell>
          <cell r="AO1713">
            <v>57679701.060000002</v>
          </cell>
          <cell r="AP1713">
            <v>0</v>
          </cell>
          <cell r="AQ1713">
            <v>0</v>
          </cell>
          <cell r="AR1713">
            <v>0</v>
          </cell>
          <cell r="AS1713">
            <v>57679701.060000002</v>
          </cell>
          <cell r="AT1713">
            <v>57679701.060000002</v>
          </cell>
          <cell r="AU1713">
            <v>30807260.25</v>
          </cell>
        </row>
        <row r="1714">
          <cell r="A1714" t="str">
            <v>1371604</v>
          </cell>
          <cell r="B1714" t="str">
            <v>INTANGIVEL - BONUS DE OUTORGA</v>
          </cell>
          <cell r="C1714">
            <v>574826745.41999996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574826745.41999996</v>
          </cell>
          <cell r="AN1714">
            <v>0</v>
          </cell>
          <cell r="AO1714">
            <v>574826745.41999996</v>
          </cell>
          <cell r="AP1714">
            <v>0</v>
          </cell>
          <cell r="AQ1714">
            <v>0</v>
          </cell>
          <cell r="AR1714">
            <v>0</v>
          </cell>
          <cell r="AS1714">
            <v>574826745.41999996</v>
          </cell>
          <cell r="AT1714">
            <v>574826745.41999996</v>
          </cell>
          <cell r="AU1714">
            <v>0</v>
          </cell>
        </row>
        <row r="1715">
          <cell r="A1715" t="str">
            <v>1371605</v>
          </cell>
          <cell r="B1715" t="str">
            <v>(-)INTANGIVEL - BONUS DE OUTORGA</v>
          </cell>
          <cell r="C1715">
            <v>-574826745.41999996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-574826745.41999996</v>
          </cell>
          <cell r="AN1715">
            <v>0</v>
          </cell>
          <cell r="AO1715">
            <v>-574826745.41999996</v>
          </cell>
          <cell r="AP1715">
            <v>0</v>
          </cell>
          <cell r="AQ1715">
            <v>0</v>
          </cell>
          <cell r="AR1715">
            <v>0</v>
          </cell>
          <cell r="AS1715">
            <v>-574826745.41999996</v>
          </cell>
          <cell r="AT1715">
            <v>-574826745.41999996</v>
          </cell>
          <cell r="AU1715">
            <v>0</v>
          </cell>
        </row>
        <row r="1716">
          <cell r="A1716" t="str">
            <v>CBAG1241112</v>
          </cell>
          <cell r="B1716" t="str">
            <v>(-) Amortiz Contrato Concessão - Intang Serv</v>
          </cell>
          <cell r="C1716">
            <v>-16426144.23</v>
          </cell>
          <cell r="D1716">
            <v>-4327004767.2799997</v>
          </cell>
          <cell r="E1716">
            <v>0</v>
          </cell>
          <cell r="F1716">
            <v>-189642790.08000001</v>
          </cell>
          <cell r="G1716">
            <v>-100910734.09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-4633984435.6800003</v>
          </cell>
          <cell r="AN1716">
            <v>0</v>
          </cell>
          <cell r="AO1716">
            <v>-4633984435.6800003</v>
          </cell>
          <cell r="AP1716">
            <v>0</v>
          </cell>
          <cell r="AQ1716">
            <v>0</v>
          </cell>
          <cell r="AR1716">
            <v>0</v>
          </cell>
          <cell r="AS1716">
            <v>-4330669323.9899998</v>
          </cell>
          <cell r="AT1716">
            <v>-4236540982.3899999</v>
          </cell>
          <cell r="AU1716">
            <v>-3958773891.2199998</v>
          </cell>
        </row>
        <row r="1717">
          <cell r="A1717" t="str">
            <v>1375010</v>
          </cell>
          <cell r="B1717" t="str">
            <v>SOFTWARES</v>
          </cell>
          <cell r="C1717">
            <v>0</v>
          </cell>
          <cell r="D1717">
            <v>-108312949.69</v>
          </cell>
          <cell r="E1717">
            <v>0</v>
          </cell>
          <cell r="F1717">
            <v>-185126494.84999999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-293439444.54000002</v>
          </cell>
          <cell r="AN1717">
            <v>0</v>
          </cell>
          <cell r="AO1717">
            <v>-293439444.54000002</v>
          </cell>
          <cell r="AP1717">
            <v>0</v>
          </cell>
          <cell r="AQ1717">
            <v>0</v>
          </cell>
          <cell r="AR1717">
            <v>0</v>
          </cell>
          <cell r="AS1717">
            <v>-259530679.84999999</v>
          </cell>
          <cell r="AT1717">
            <v>-248938562.28</v>
          </cell>
          <cell r="AU1717">
            <v>-220672050.31</v>
          </cell>
        </row>
        <row r="1718">
          <cell r="A1718" t="str">
            <v>1375012</v>
          </cell>
          <cell r="B1718" t="str">
            <v>SOFTWARES - CPC</v>
          </cell>
          <cell r="C1718">
            <v>0</v>
          </cell>
          <cell r="D1718">
            <v>-47461.21</v>
          </cell>
          <cell r="E1718">
            <v>0</v>
          </cell>
          <cell r="F1718">
            <v>-4516295.2300000004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-4563756.4400000004</v>
          </cell>
          <cell r="AN1718">
            <v>0</v>
          </cell>
          <cell r="AO1718">
            <v>-4563756.4400000004</v>
          </cell>
          <cell r="AP1718">
            <v>0</v>
          </cell>
          <cell r="AQ1718">
            <v>0</v>
          </cell>
          <cell r="AR1718">
            <v>0</v>
          </cell>
          <cell r="AS1718">
            <v>-47461.21</v>
          </cell>
          <cell r="AT1718">
            <v>-47461.21</v>
          </cell>
          <cell r="AU1718">
            <v>-47461.21</v>
          </cell>
        </row>
        <row r="1719">
          <cell r="A1719" t="str">
            <v>1375014</v>
          </cell>
          <cell r="B1719" t="str">
            <v>SOFTWARES # VLR JUSTO</v>
          </cell>
          <cell r="C1719">
            <v>0</v>
          </cell>
          <cell r="D1719">
            <v>-1731725.16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-1731725.16</v>
          </cell>
          <cell r="AN1719">
            <v>0</v>
          </cell>
          <cell r="AO1719">
            <v>-1731725.16</v>
          </cell>
          <cell r="AP1719">
            <v>0</v>
          </cell>
          <cell r="AQ1719">
            <v>0</v>
          </cell>
          <cell r="AR1719">
            <v>0</v>
          </cell>
          <cell r="AS1719">
            <v>-1143925.77</v>
          </cell>
          <cell r="AT1719">
            <v>-947992.7</v>
          </cell>
          <cell r="AU1719">
            <v>-360364.48</v>
          </cell>
        </row>
        <row r="1720">
          <cell r="A1720" t="str">
            <v>1375040</v>
          </cell>
          <cell r="B1720" t="str">
            <v>EDIFICACOES, OBRAS CIVIS E BENFEITORIAS</v>
          </cell>
          <cell r="C1720">
            <v>0</v>
          </cell>
          <cell r="D1720">
            <v>-115182196.43000001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-115182196.43000001</v>
          </cell>
          <cell r="AN1720">
            <v>0</v>
          </cell>
          <cell r="AO1720">
            <v>-115182196.43000001</v>
          </cell>
          <cell r="AP1720">
            <v>0</v>
          </cell>
          <cell r="AQ1720">
            <v>0</v>
          </cell>
          <cell r="AR1720">
            <v>0</v>
          </cell>
          <cell r="AS1720">
            <v>-108530661.69</v>
          </cell>
          <cell r="AT1720">
            <v>-106366037.77</v>
          </cell>
          <cell r="AU1720">
            <v>-99822244.170000002</v>
          </cell>
        </row>
        <row r="1721">
          <cell r="A1721" t="str">
            <v>1375042</v>
          </cell>
          <cell r="B1721" t="str">
            <v>EDIFICACOES, OBRAS CIVIS E BENFEITORIAS # CPC</v>
          </cell>
          <cell r="C1721">
            <v>0</v>
          </cell>
          <cell r="D1721">
            <v>-1735132.91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-1735132.91</v>
          </cell>
          <cell r="AN1721">
            <v>0</v>
          </cell>
          <cell r="AO1721">
            <v>-1735132.91</v>
          </cell>
          <cell r="AP1721">
            <v>0</v>
          </cell>
          <cell r="AQ1721">
            <v>0</v>
          </cell>
          <cell r="AR1721">
            <v>0</v>
          </cell>
          <cell r="AS1721">
            <v>-1358963.39</v>
          </cell>
          <cell r="AT1721">
            <v>-1238885.96</v>
          </cell>
          <cell r="AU1721">
            <v>-855034.8</v>
          </cell>
        </row>
        <row r="1722">
          <cell r="A1722" t="str">
            <v>1375044</v>
          </cell>
          <cell r="B1722" t="str">
            <v>EDIFICACOES, OBRAS CIVIS E BENFEITORIAS #VLR JUSTO</v>
          </cell>
          <cell r="C1722">
            <v>0</v>
          </cell>
          <cell r="D1722">
            <v>-1771537.88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-1771537.88</v>
          </cell>
          <cell r="AN1722">
            <v>0</v>
          </cell>
          <cell r="AO1722">
            <v>-1771537.88</v>
          </cell>
          <cell r="AP1722">
            <v>0</v>
          </cell>
          <cell r="AQ1722">
            <v>0</v>
          </cell>
          <cell r="AR1722">
            <v>0</v>
          </cell>
          <cell r="AS1722">
            <v>-385702</v>
          </cell>
          <cell r="AT1722">
            <v>-38733.15</v>
          </cell>
          <cell r="AU1722">
            <v>948134.15</v>
          </cell>
        </row>
        <row r="1723">
          <cell r="A1723" t="str">
            <v>1375050</v>
          </cell>
          <cell r="B1723" t="str">
            <v>MAQUINAS E EQUIPAMENTOS</v>
          </cell>
          <cell r="C1723">
            <v>0</v>
          </cell>
          <cell r="D1723">
            <v>-3808101013.3699999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-3808101013.3699999</v>
          </cell>
          <cell r="AN1723">
            <v>0</v>
          </cell>
          <cell r="AO1723">
            <v>-3808101013.3699999</v>
          </cell>
          <cell r="AP1723">
            <v>0</v>
          </cell>
          <cell r="AQ1723">
            <v>0</v>
          </cell>
          <cell r="AR1723">
            <v>0</v>
          </cell>
          <cell r="AS1723">
            <v>-3612362214.1500001</v>
          </cell>
          <cell r="AT1723">
            <v>-3546443893.1500001</v>
          </cell>
          <cell r="AU1723">
            <v>-3369676706.8000002</v>
          </cell>
        </row>
        <row r="1724">
          <cell r="A1724" t="str">
            <v>1375052</v>
          </cell>
          <cell r="B1724" t="str">
            <v>MAQUINAS E EQUIPAMENTOS # CPC</v>
          </cell>
          <cell r="C1724">
            <v>0</v>
          </cell>
          <cell r="D1724">
            <v>-24644188.640000001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-24644188.640000001</v>
          </cell>
          <cell r="AN1724">
            <v>0</v>
          </cell>
          <cell r="AO1724">
            <v>-24644188.640000001</v>
          </cell>
          <cell r="AP1724">
            <v>0</v>
          </cell>
          <cell r="AQ1724">
            <v>0</v>
          </cell>
          <cell r="AR1724">
            <v>0</v>
          </cell>
          <cell r="AS1724">
            <v>-19989344.469999999</v>
          </cell>
          <cell r="AT1724">
            <v>-18505468.68</v>
          </cell>
          <cell r="AU1724">
            <v>-13548945.42</v>
          </cell>
        </row>
        <row r="1725">
          <cell r="A1725" t="str">
            <v>1375054</v>
          </cell>
          <cell r="B1725" t="str">
            <v>MAQUINAS E EQUIPAMENTOS # VLR JUSTO</v>
          </cell>
          <cell r="C1725">
            <v>0</v>
          </cell>
          <cell r="D1725">
            <v>-104373487.06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-104373487.06</v>
          </cell>
          <cell r="AN1725">
            <v>0</v>
          </cell>
          <cell r="AO1725">
            <v>-104373487.06</v>
          </cell>
          <cell r="AP1725">
            <v>0</v>
          </cell>
          <cell r="AQ1725">
            <v>0</v>
          </cell>
          <cell r="AR1725">
            <v>0</v>
          </cell>
          <cell r="AS1725">
            <v>-69557732.670000002</v>
          </cell>
          <cell r="AT1725">
            <v>-57495215.630000003</v>
          </cell>
          <cell r="AU1725">
            <v>-19909036.690000001</v>
          </cell>
        </row>
        <row r="1726">
          <cell r="A1726" t="str">
            <v>1375060</v>
          </cell>
          <cell r="B1726" t="str">
            <v>VEICULOS</v>
          </cell>
          <cell r="C1726">
            <v>0</v>
          </cell>
          <cell r="D1726">
            <v>-147873186.78999999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-147873186.78999999</v>
          </cell>
          <cell r="AN1726">
            <v>0</v>
          </cell>
          <cell r="AO1726">
            <v>-147873186.78999999</v>
          </cell>
          <cell r="AP1726">
            <v>0</v>
          </cell>
          <cell r="AQ1726">
            <v>0</v>
          </cell>
          <cell r="AR1726">
            <v>0</v>
          </cell>
          <cell r="AS1726">
            <v>-139808664.16999999</v>
          </cell>
          <cell r="AT1726">
            <v>-142470641.87</v>
          </cell>
          <cell r="AU1726">
            <v>-131699314.89</v>
          </cell>
        </row>
        <row r="1727">
          <cell r="A1727" t="str">
            <v>1375062</v>
          </cell>
          <cell r="B1727" t="str">
            <v>VEICULOS # CPC</v>
          </cell>
          <cell r="C1727">
            <v>0</v>
          </cell>
          <cell r="D1727">
            <v>-342453.64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-342453.64</v>
          </cell>
          <cell r="AN1727">
            <v>0</v>
          </cell>
          <cell r="AO1727">
            <v>-342453.64</v>
          </cell>
          <cell r="AP1727">
            <v>0</v>
          </cell>
          <cell r="AQ1727">
            <v>0</v>
          </cell>
          <cell r="AR1727">
            <v>0</v>
          </cell>
          <cell r="AS1727">
            <v>-351498.29</v>
          </cell>
          <cell r="AT1727">
            <v>-356407.01</v>
          </cell>
          <cell r="AU1727">
            <v>-323334.42</v>
          </cell>
        </row>
        <row r="1728">
          <cell r="A1728" t="str">
            <v>1375064</v>
          </cell>
          <cell r="B1728" t="str">
            <v>VEICULOS # VLR JUSTO</v>
          </cell>
          <cell r="C1728">
            <v>0</v>
          </cell>
          <cell r="D1728">
            <v>-4548858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-4548858</v>
          </cell>
          <cell r="AN1728">
            <v>0</v>
          </cell>
          <cell r="AO1728">
            <v>-4548858</v>
          </cell>
          <cell r="AP1728">
            <v>0</v>
          </cell>
          <cell r="AQ1728">
            <v>0</v>
          </cell>
          <cell r="AR1728">
            <v>0</v>
          </cell>
          <cell r="AS1728">
            <v>-5612960.8499999996</v>
          </cell>
          <cell r="AT1728">
            <v>-6039344.25</v>
          </cell>
          <cell r="AU1728">
            <v>-5987964.4100000001</v>
          </cell>
        </row>
        <row r="1729">
          <cell r="A1729" t="str">
            <v>1375070</v>
          </cell>
          <cell r="B1729" t="str">
            <v>MOVEIS E UTENSILIOS</v>
          </cell>
          <cell r="C1729">
            <v>0</v>
          </cell>
          <cell r="D1729">
            <v>-7734991.5499999998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-7734991.5499999998</v>
          </cell>
          <cell r="AN1729">
            <v>0</v>
          </cell>
          <cell r="AO1729">
            <v>-7734991.5499999998</v>
          </cell>
          <cell r="AP1729">
            <v>0</v>
          </cell>
          <cell r="AQ1729">
            <v>0</v>
          </cell>
          <cell r="AR1729">
            <v>0</v>
          </cell>
          <cell r="AS1729">
            <v>-7546070.1699999999</v>
          </cell>
          <cell r="AT1729">
            <v>-7476522.5099999998</v>
          </cell>
          <cell r="AU1729">
            <v>-7258594.2400000002</v>
          </cell>
        </row>
        <row r="1730">
          <cell r="A1730" t="str">
            <v>1375072</v>
          </cell>
          <cell r="B1730" t="str">
            <v>MOVEIS E UTENSILIOS # CPC</v>
          </cell>
          <cell r="C1730">
            <v>0</v>
          </cell>
          <cell r="D1730">
            <v>-18961.97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-18961.97</v>
          </cell>
          <cell r="AN1730">
            <v>0</v>
          </cell>
          <cell r="AO1730">
            <v>-18961.97</v>
          </cell>
          <cell r="AP1730">
            <v>0</v>
          </cell>
          <cell r="AQ1730">
            <v>0</v>
          </cell>
          <cell r="AR1730">
            <v>0</v>
          </cell>
          <cell r="AS1730">
            <v>-17324.5</v>
          </cell>
          <cell r="AT1730">
            <v>-16789.89</v>
          </cell>
          <cell r="AU1730">
            <v>-15178.61</v>
          </cell>
        </row>
        <row r="1731">
          <cell r="A1731" t="str">
            <v>1375074</v>
          </cell>
          <cell r="B1731" t="str">
            <v>MOVEIS E UTENSILIOS # VLR JUSTO</v>
          </cell>
          <cell r="C1731">
            <v>0</v>
          </cell>
          <cell r="D1731">
            <v>-586622.98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-586622.98</v>
          </cell>
          <cell r="AN1731">
            <v>0</v>
          </cell>
          <cell r="AO1731">
            <v>-586622.98</v>
          </cell>
          <cell r="AP1731">
            <v>0</v>
          </cell>
          <cell r="AQ1731">
            <v>0</v>
          </cell>
          <cell r="AR1731">
            <v>0</v>
          </cell>
          <cell r="AS1731">
            <v>-568406.41</v>
          </cell>
          <cell r="AT1731">
            <v>-564006.19999999995</v>
          </cell>
          <cell r="AU1731">
            <v>-577794.35</v>
          </cell>
        </row>
        <row r="1732">
          <cell r="A1732" t="str">
            <v>1375601</v>
          </cell>
          <cell r="B1732" t="str">
            <v>USO DO BEM PUBLICO # PRINCIPAL-AMORTIZACAO</v>
          </cell>
          <cell r="C1732">
            <v>-12421024.93</v>
          </cell>
          <cell r="D1732">
            <v>0</v>
          </cell>
          <cell r="E1732">
            <v>0</v>
          </cell>
          <cell r="F1732">
            <v>0</v>
          </cell>
          <cell r="G1732">
            <v>-100219652.95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-112640677.88</v>
          </cell>
          <cell r="AN1732">
            <v>0</v>
          </cell>
          <cell r="AO1732">
            <v>-112640677.88</v>
          </cell>
          <cell r="AP1732">
            <v>0</v>
          </cell>
          <cell r="AQ1732">
            <v>0</v>
          </cell>
          <cell r="AR1732">
            <v>0</v>
          </cell>
          <cell r="AS1732">
            <v>-103636463.31</v>
          </cell>
          <cell r="AT1732">
            <v>-100635058.45</v>
          </cell>
          <cell r="AU1732">
            <v>-91630843.819999993</v>
          </cell>
        </row>
        <row r="1733">
          <cell r="A1733" t="str">
            <v>1375602</v>
          </cell>
          <cell r="B1733" t="str">
            <v>USO DO BEM PUBLICO - AVP - PRINCIPAL-AMORTIZACAO</v>
          </cell>
          <cell r="C1733">
            <v>5478117.29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5478117.29</v>
          </cell>
          <cell r="AN1733">
            <v>0</v>
          </cell>
          <cell r="AO1733">
            <v>5478117.29</v>
          </cell>
          <cell r="AP1733">
            <v>0</v>
          </cell>
          <cell r="AQ1733">
            <v>0</v>
          </cell>
          <cell r="AR1733">
            <v>0</v>
          </cell>
          <cell r="AS1733">
            <v>4271571.2699999996</v>
          </cell>
          <cell r="AT1733">
            <v>3869389.27</v>
          </cell>
          <cell r="AU1733">
            <v>2662843.25</v>
          </cell>
        </row>
        <row r="1734">
          <cell r="A1734" t="str">
            <v>1375604</v>
          </cell>
          <cell r="B1734" t="str">
            <v>GSF - AMORTIZACAO</v>
          </cell>
          <cell r="C1734">
            <v>-9483236.5899999999</v>
          </cell>
          <cell r="D1734">
            <v>0</v>
          </cell>
          <cell r="E1734">
            <v>0</v>
          </cell>
          <cell r="F1734">
            <v>0</v>
          </cell>
          <cell r="G1734">
            <v>-691081.14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-10174317.73</v>
          </cell>
          <cell r="AN1734">
            <v>0</v>
          </cell>
          <cell r="AO1734">
            <v>-10174317.73</v>
          </cell>
          <cell r="AP1734">
            <v>0</v>
          </cell>
          <cell r="AQ1734">
            <v>0</v>
          </cell>
          <cell r="AR1734">
            <v>0</v>
          </cell>
          <cell r="AS1734">
            <v>-4492822.3600000003</v>
          </cell>
          <cell r="AT1734">
            <v>-2829350.95</v>
          </cell>
          <cell r="AU1734">
            <v>0</v>
          </cell>
        </row>
        <row r="1735">
          <cell r="A1735" t="str">
            <v>CBAG1241113</v>
          </cell>
          <cell r="B1735" t="str">
            <v>Contrato Concessão - Intangível em Curso</v>
          </cell>
          <cell r="C1735">
            <v>6789593.2199999997</v>
          </cell>
          <cell r="D1735">
            <v>779779530.27999997</v>
          </cell>
          <cell r="E1735">
            <v>0</v>
          </cell>
          <cell r="F1735">
            <v>28657461.27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815226584.76999998</v>
          </cell>
          <cell r="AN1735">
            <v>0</v>
          </cell>
          <cell r="AO1735">
            <v>815226584.76999998</v>
          </cell>
          <cell r="AP1735">
            <v>0</v>
          </cell>
          <cell r="AQ1735">
            <v>0</v>
          </cell>
          <cell r="AR1735">
            <v>0</v>
          </cell>
          <cell r="AS1735">
            <v>896250112.38</v>
          </cell>
          <cell r="AT1735">
            <v>1008309030.87</v>
          </cell>
          <cell r="AU1735">
            <v>897764695.02999997</v>
          </cell>
        </row>
        <row r="1736">
          <cell r="A1736" t="str">
            <v>1379000</v>
          </cell>
          <cell r="B1736" t="str">
            <v>SERVIDOES</v>
          </cell>
          <cell r="C1736">
            <v>0</v>
          </cell>
          <cell r="D1736">
            <v>14604454.789999999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14604454.789999999</v>
          </cell>
          <cell r="AN1736">
            <v>0</v>
          </cell>
          <cell r="AO1736">
            <v>14604454.789999999</v>
          </cell>
          <cell r="AP1736">
            <v>0</v>
          </cell>
          <cell r="AQ1736">
            <v>0</v>
          </cell>
          <cell r="AR1736">
            <v>0</v>
          </cell>
          <cell r="AS1736">
            <v>16829896.969999999</v>
          </cell>
          <cell r="AT1736">
            <v>17247656.91</v>
          </cell>
          <cell r="AU1736">
            <v>10045700.75</v>
          </cell>
        </row>
        <row r="1737">
          <cell r="A1737" t="str">
            <v>1379010</v>
          </cell>
          <cell r="B1737" t="str">
            <v>SOFTWARES</v>
          </cell>
          <cell r="C1737">
            <v>0</v>
          </cell>
          <cell r="D1737">
            <v>30737276.170000002</v>
          </cell>
          <cell r="E1737">
            <v>0</v>
          </cell>
          <cell r="F1737">
            <v>28657461.27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59394737.439999998</v>
          </cell>
          <cell r="AN1737">
            <v>0</v>
          </cell>
          <cell r="AO1737">
            <v>59394737.439999998</v>
          </cell>
          <cell r="AP1737">
            <v>0</v>
          </cell>
          <cell r="AQ1737">
            <v>0</v>
          </cell>
          <cell r="AR1737">
            <v>0</v>
          </cell>
          <cell r="AS1737">
            <v>110286296.41</v>
          </cell>
          <cell r="AT1737">
            <v>198171044.75</v>
          </cell>
          <cell r="AU1737">
            <v>181612966.38999999</v>
          </cell>
        </row>
        <row r="1738">
          <cell r="A1738" t="str">
            <v>1379020</v>
          </cell>
          <cell r="B1738" t="str">
            <v>TERRENOS</v>
          </cell>
          <cell r="C1738">
            <v>0</v>
          </cell>
          <cell r="D1738">
            <v>5571859.1299999999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5571859.1299999999</v>
          </cell>
          <cell r="AN1738">
            <v>0</v>
          </cell>
          <cell r="AO1738">
            <v>5571859.1299999999</v>
          </cell>
          <cell r="AP1738">
            <v>0</v>
          </cell>
          <cell r="AQ1738">
            <v>0</v>
          </cell>
          <cell r="AR1738">
            <v>0</v>
          </cell>
          <cell r="AS1738">
            <v>10536986.789999999</v>
          </cell>
          <cell r="AT1738">
            <v>7212281.4299999997</v>
          </cell>
          <cell r="AU1738">
            <v>13777435.76</v>
          </cell>
        </row>
        <row r="1739">
          <cell r="A1739" t="str">
            <v>1379040</v>
          </cell>
          <cell r="B1739" t="str">
            <v>EDIFICACOES, OBRAS CIVIS E BENFEITORIAS</v>
          </cell>
          <cell r="C1739">
            <v>0</v>
          </cell>
          <cell r="D1739">
            <v>30691991.039999999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30691991.039999999</v>
          </cell>
          <cell r="AN1739">
            <v>0</v>
          </cell>
          <cell r="AO1739">
            <v>30691991.039999999</v>
          </cell>
          <cell r="AP1739">
            <v>0</v>
          </cell>
          <cell r="AQ1739">
            <v>0</v>
          </cell>
          <cell r="AR1739">
            <v>0</v>
          </cell>
          <cell r="AS1739">
            <v>34990416.009999998</v>
          </cell>
          <cell r="AT1739">
            <v>34581923.899999999</v>
          </cell>
          <cell r="AU1739">
            <v>19470925.940000001</v>
          </cell>
        </row>
        <row r="1740">
          <cell r="A1740" t="str">
            <v>1379042</v>
          </cell>
          <cell r="B1740" t="str">
            <v>EDIFICACOES, OBRAS CIVIS E BENFEITORIAS # CPC</v>
          </cell>
          <cell r="C1740">
            <v>0</v>
          </cell>
          <cell r="D1740">
            <v>491405.58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491405.58</v>
          </cell>
          <cell r="AN1740">
            <v>0</v>
          </cell>
          <cell r="AO1740">
            <v>491405.58</v>
          </cell>
          <cell r="AP1740">
            <v>0</v>
          </cell>
          <cell r="AQ1740">
            <v>0</v>
          </cell>
          <cell r="AR1740">
            <v>0</v>
          </cell>
          <cell r="AS1740">
            <v>1976397.35</v>
          </cell>
          <cell r="AT1740">
            <v>2227361.19</v>
          </cell>
          <cell r="AU1740">
            <v>8168660.0899999999</v>
          </cell>
        </row>
        <row r="1741">
          <cell r="A1741" t="str">
            <v>1379044</v>
          </cell>
          <cell r="B1741" t="str">
            <v>(-)EDIFICACOES, OBRAS CIVIS E BENF - VLR JUSTO</v>
          </cell>
          <cell r="C1741">
            <v>0</v>
          </cell>
          <cell r="D1741">
            <v>25094.32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25094.32</v>
          </cell>
          <cell r="AN1741">
            <v>0</v>
          </cell>
          <cell r="AO1741">
            <v>25094.32</v>
          </cell>
          <cell r="AP1741">
            <v>0</v>
          </cell>
          <cell r="AQ1741">
            <v>0</v>
          </cell>
          <cell r="AR1741">
            <v>0</v>
          </cell>
          <cell r="AS1741">
            <v>670786.75</v>
          </cell>
          <cell r="AT1741">
            <v>670786.75</v>
          </cell>
          <cell r="AU1741">
            <v>670786.75</v>
          </cell>
        </row>
        <row r="1742">
          <cell r="A1742" t="str">
            <v>1379050</v>
          </cell>
          <cell r="B1742" t="str">
            <v>MAQUINAS E EQUIPAMENTOS</v>
          </cell>
          <cell r="C1742">
            <v>0</v>
          </cell>
          <cell r="D1742">
            <v>455919174.38999999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455919174.38999999</v>
          </cell>
          <cell r="AN1742">
            <v>0</v>
          </cell>
          <cell r="AO1742">
            <v>455919174.38999999</v>
          </cell>
          <cell r="AP1742">
            <v>0</v>
          </cell>
          <cell r="AQ1742">
            <v>0</v>
          </cell>
          <cell r="AR1742">
            <v>0</v>
          </cell>
          <cell r="AS1742">
            <v>469970128.55000001</v>
          </cell>
          <cell r="AT1742">
            <v>496165858.13999999</v>
          </cell>
          <cell r="AU1742">
            <v>357289728.76999998</v>
          </cell>
        </row>
        <row r="1743">
          <cell r="A1743" t="str">
            <v>1379052</v>
          </cell>
          <cell r="B1743" t="str">
            <v>MAQUINAS E EQUIPAMENTOS # CPC</v>
          </cell>
          <cell r="C1743">
            <v>0</v>
          </cell>
          <cell r="D1743">
            <v>8819293.2899999991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8819293.2899999991</v>
          </cell>
          <cell r="AN1743">
            <v>0</v>
          </cell>
          <cell r="AO1743">
            <v>8819293.2899999991</v>
          </cell>
          <cell r="AP1743">
            <v>0</v>
          </cell>
          <cell r="AQ1743">
            <v>0</v>
          </cell>
          <cell r="AR1743">
            <v>0</v>
          </cell>
          <cell r="AS1743">
            <v>13170525.470000001</v>
          </cell>
          <cell r="AT1743">
            <v>14519488.800000001</v>
          </cell>
          <cell r="AU1743">
            <v>76445514.75</v>
          </cell>
        </row>
        <row r="1744">
          <cell r="A1744" t="str">
            <v>1379054</v>
          </cell>
          <cell r="B1744" t="str">
            <v>MAQUINAS E EQUIPAMENTOS # VLR JUSTO</v>
          </cell>
          <cell r="C1744">
            <v>0</v>
          </cell>
          <cell r="D1744">
            <v>-27238.94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-27238.94</v>
          </cell>
          <cell r="AN1744">
            <v>0</v>
          </cell>
          <cell r="AO1744">
            <v>-27238.94</v>
          </cell>
          <cell r="AP1744">
            <v>0</v>
          </cell>
          <cell r="AQ1744">
            <v>0</v>
          </cell>
          <cell r="AR1744">
            <v>0</v>
          </cell>
          <cell r="AS1744">
            <v>-1466618.79</v>
          </cell>
          <cell r="AT1744">
            <v>-1466618.79</v>
          </cell>
          <cell r="AU1744">
            <v>-1466618.79</v>
          </cell>
        </row>
        <row r="1745">
          <cell r="A1745" t="str">
            <v>1379060</v>
          </cell>
          <cell r="B1745" t="str">
            <v>VEICULOS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3042394.34</v>
          </cell>
          <cell r="AT1745">
            <v>2734728.59</v>
          </cell>
          <cell r="AU1745">
            <v>3163259.28</v>
          </cell>
        </row>
        <row r="1746">
          <cell r="A1746" t="str">
            <v>1379070</v>
          </cell>
          <cell r="B1746" t="str">
            <v>MOVEIS E UTENSILIOS</v>
          </cell>
          <cell r="C1746">
            <v>0</v>
          </cell>
          <cell r="D1746">
            <v>786230.98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786230.98</v>
          </cell>
          <cell r="AN1746">
            <v>0</v>
          </cell>
          <cell r="AO1746">
            <v>786230.98</v>
          </cell>
          <cell r="AP1746">
            <v>0</v>
          </cell>
          <cell r="AQ1746">
            <v>0</v>
          </cell>
          <cell r="AR1746">
            <v>0</v>
          </cell>
          <cell r="AS1746">
            <v>910667.81</v>
          </cell>
          <cell r="AT1746">
            <v>1061521.44</v>
          </cell>
          <cell r="AU1746">
            <v>997881.44</v>
          </cell>
        </row>
        <row r="1747">
          <cell r="A1747" t="str">
            <v>1379090</v>
          </cell>
          <cell r="B1747" t="str">
            <v>ESTUDOS E PROJETOS</v>
          </cell>
          <cell r="C1747">
            <v>0</v>
          </cell>
          <cell r="D1747">
            <v>602873.59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602873.59</v>
          </cell>
          <cell r="AN1747">
            <v>0</v>
          </cell>
          <cell r="AO1747">
            <v>602873.59</v>
          </cell>
          <cell r="AP1747">
            <v>0</v>
          </cell>
          <cell r="AQ1747">
            <v>0</v>
          </cell>
          <cell r="AR1747">
            <v>0</v>
          </cell>
          <cell r="AS1747">
            <v>589340.37</v>
          </cell>
          <cell r="AT1747">
            <v>589340.37</v>
          </cell>
          <cell r="AU1747">
            <v>598175.81999999995</v>
          </cell>
        </row>
        <row r="1748">
          <cell r="A1748" t="str">
            <v>1379100</v>
          </cell>
          <cell r="B1748" t="str">
            <v>TRANSFORMACAO, FABRICACAO E REPARO MATERIAIS</v>
          </cell>
          <cell r="C1748">
            <v>0</v>
          </cell>
          <cell r="D1748">
            <v>372805.37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372805.37</v>
          </cell>
          <cell r="AN1748">
            <v>0</v>
          </cell>
          <cell r="AO1748">
            <v>372805.37</v>
          </cell>
          <cell r="AP1748">
            <v>0</v>
          </cell>
          <cell r="AQ1748">
            <v>0</v>
          </cell>
          <cell r="AR1748">
            <v>0</v>
          </cell>
          <cell r="AS1748">
            <v>189125.58</v>
          </cell>
          <cell r="AT1748">
            <v>1960725.21</v>
          </cell>
          <cell r="AU1748">
            <v>3103455.55</v>
          </cell>
        </row>
        <row r="1749">
          <cell r="A1749" t="str">
            <v>1379120</v>
          </cell>
          <cell r="B1749" t="str">
            <v>COMPRAS EM ANDAMENTO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2620066.29</v>
          </cell>
        </row>
        <row r="1750">
          <cell r="A1750" t="str">
            <v>1379140</v>
          </cell>
          <cell r="B1750" t="str">
            <v>DEPOSITOS JUDICIAIS</v>
          </cell>
          <cell r="C1750">
            <v>0</v>
          </cell>
          <cell r="D1750">
            <v>12415991.57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12415991.57</v>
          </cell>
          <cell r="AN1750">
            <v>0</v>
          </cell>
          <cell r="AO1750">
            <v>12415991.57</v>
          </cell>
          <cell r="AP1750">
            <v>0</v>
          </cell>
          <cell r="AQ1750">
            <v>0</v>
          </cell>
          <cell r="AR1750">
            <v>0</v>
          </cell>
          <cell r="AS1750">
            <v>11551190.65</v>
          </cell>
          <cell r="AT1750">
            <v>15258139.18</v>
          </cell>
          <cell r="AU1750">
            <v>19129545.449999999</v>
          </cell>
        </row>
        <row r="1751">
          <cell r="A1751" t="str">
            <v>1379144</v>
          </cell>
          <cell r="B1751" t="str">
            <v>DEPOSITOS JUDICIAIS - VLR JUSTO</v>
          </cell>
          <cell r="C1751">
            <v>0</v>
          </cell>
          <cell r="D1751">
            <v>5149204.99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5149204.99</v>
          </cell>
          <cell r="AN1751">
            <v>0</v>
          </cell>
          <cell r="AO1751">
            <v>5149204.99</v>
          </cell>
          <cell r="AP1751">
            <v>0</v>
          </cell>
          <cell r="AQ1751">
            <v>0</v>
          </cell>
          <cell r="AR1751">
            <v>0</v>
          </cell>
          <cell r="AS1751">
            <v>5149204.99</v>
          </cell>
          <cell r="AT1751">
            <v>5149204.99</v>
          </cell>
          <cell r="AU1751">
            <v>5149204.99</v>
          </cell>
        </row>
        <row r="1752">
          <cell r="A1752" t="str">
            <v>1379145</v>
          </cell>
          <cell r="B1752" t="str">
            <v>ATUALIZ. DEPOSITOS JUDICIAIS</v>
          </cell>
          <cell r="C1752">
            <v>0</v>
          </cell>
          <cell r="D1752">
            <v>1864162.2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1864162.2</v>
          </cell>
          <cell r="AN1752">
            <v>0</v>
          </cell>
          <cell r="AO1752">
            <v>1864162.2</v>
          </cell>
          <cell r="AP1752">
            <v>0</v>
          </cell>
          <cell r="AQ1752">
            <v>0</v>
          </cell>
          <cell r="AR1752">
            <v>0</v>
          </cell>
          <cell r="AS1752">
            <v>1661898.36</v>
          </cell>
          <cell r="AT1752">
            <v>0</v>
          </cell>
          <cell r="AU1752">
            <v>0</v>
          </cell>
        </row>
        <row r="1753">
          <cell r="A1753" t="str">
            <v>1379147</v>
          </cell>
          <cell r="B1753" t="str">
            <v>(-) DEPOSITOS JUDICIAIS - VALOR JUSTO</v>
          </cell>
          <cell r="C1753">
            <v>0</v>
          </cell>
          <cell r="D1753">
            <v>-5149204.99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-5149204.99</v>
          </cell>
          <cell r="AN1753">
            <v>0</v>
          </cell>
          <cell r="AO1753">
            <v>-5149204.99</v>
          </cell>
          <cell r="AP1753">
            <v>0</v>
          </cell>
          <cell r="AQ1753">
            <v>0</v>
          </cell>
          <cell r="AR1753">
            <v>0</v>
          </cell>
          <cell r="AS1753">
            <v>-5149204.99</v>
          </cell>
          <cell r="AT1753">
            <v>0</v>
          </cell>
          <cell r="AU1753">
            <v>0</v>
          </cell>
        </row>
        <row r="1754">
          <cell r="A1754" t="str">
            <v>1379605</v>
          </cell>
          <cell r="B1754" t="str">
            <v>USO DO BEM PUBLICO # PRINCIPAL</v>
          </cell>
          <cell r="C1754">
            <v>18395954.780000001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18395954.780000001</v>
          </cell>
          <cell r="AN1754">
            <v>0</v>
          </cell>
          <cell r="AO1754">
            <v>18395954.780000001</v>
          </cell>
          <cell r="AP1754">
            <v>0</v>
          </cell>
          <cell r="AQ1754">
            <v>0</v>
          </cell>
          <cell r="AR1754">
            <v>0</v>
          </cell>
          <cell r="AS1754">
            <v>18048528.199999999</v>
          </cell>
          <cell r="AT1754">
            <v>17955014.48</v>
          </cell>
          <cell r="AU1754">
            <v>15972431.779999999</v>
          </cell>
        </row>
        <row r="1755">
          <cell r="A1755" t="str">
            <v>1379606</v>
          </cell>
          <cell r="B1755" t="str">
            <v>(-) USO DO BEM PUBLICO # AJUSTE VALOR PRESENTE</v>
          </cell>
          <cell r="C1755">
            <v>-11606361.560000001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-11606361.560000001</v>
          </cell>
          <cell r="AN1755">
            <v>0</v>
          </cell>
          <cell r="AO1755">
            <v>-11606361.560000001</v>
          </cell>
          <cell r="AP1755">
            <v>0</v>
          </cell>
          <cell r="AQ1755">
            <v>0</v>
          </cell>
          <cell r="AR1755">
            <v>0</v>
          </cell>
          <cell r="AS1755">
            <v>-11749405.130000001</v>
          </cell>
          <cell r="AT1755">
            <v>-11804241.65</v>
          </cell>
          <cell r="AU1755">
            <v>-10415128.83</v>
          </cell>
        </row>
        <row r="1756">
          <cell r="A1756" t="str">
            <v>1399116</v>
          </cell>
          <cell r="B1756" t="str">
            <v>MATERIAL EM DEPÓSITO DIS</v>
          </cell>
          <cell r="C1756">
            <v>0</v>
          </cell>
          <cell r="D1756">
            <v>216898275.27000001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216898275.27000001</v>
          </cell>
          <cell r="AN1756">
            <v>0</v>
          </cell>
          <cell r="AO1756">
            <v>216898275.27000001</v>
          </cell>
          <cell r="AP1756">
            <v>0</v>
          </cell>
          <cell r="AQ1756">
            <v>0</v>
          </cell>
          <cell r="AR1756">
            <v>0</v>
          </cell>
          <cell r="AS1756">
            <v>215038391.21000001</v>
          </cell>
          <cell r="AT1756">
            <v>202194299.22</v>
          </cell>
          <cell r="AU1756">
            <v>190775080.93000001</v>
          </cell>
        </row>
        <row r="1757">
          <cell r="A1757" t="str">
            <v>1399132</v>
          </cell>
          <cell r="B1757" t="str">
            <v>ADTO FORNECEDORES DIS</v>
          </cell>
          <cell r="C1757">
            <v>0</v>
          </cell>
          <cell r="D1757">
            <v>5881.53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5881.53</v>
          </cell>
          <cell r="AN1757">
            <v>0</v>
          </cell>
          <cell r="AO1757">
            <v>5881.53</v>
          </cell>
          <cell r="AP1757">
            <v>0</v>
          </cell>
          <cell r="AQ1757">
            <v>0</v>
          </cell>
          <cell r="AR1757">
            <v>0</v>
          </cell>
          <cell r="AS1757">
            <v>3165.48</v>
          </cell>
          <cell r="AT1757">
            <v>3880515.96</v>
          </cell>
          <cell r="AU1757">
            <v>655621.92000000004</v>
          </cell>
        </row>
        <row r="1758">
          <cell r="A1758" t="str">
            <v>CBAG124112</v>
          </cell>
          <cell r="B1758" t="str">
            <v>(-) Obrig. Vinculadas a Concessão</v>
          </cell>
          <cell r="C1758">
            <v>0</v>
          </cell>
          <cell r="D1758">
            <v>-2864160593.8200002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-2864160593.8200002</v>
          </cell>
          <cell r="AN1758">
            <v>0</v>
          </cell>
          <cell r="AO1758">
            <v>-2864160593.8200002</v>
          </cell>
          <cell r="AP1758">
            <v>0</v>
          </cell>
          <cell r="AQ1758">
            <v>0</v>
          </cell>
          <cell r="AR1758">
            <v>0</v>
          </cell>
          <cell r="AS1758">
            <v>-2873492310.9499998</v>
          </cell>
          <cell r="AT1758">
            <v>-2889952475.9200001</v>
          </cell>
          <cell r="AU1758">
            <v>-2871758360.3000002</v>
          </cell>
        </row>
        <row r="1759">
          <cell r="A1759" t="str">
            <v>CBAG1241121</v>
          </cell>
          <cell r="B1759" t="str">
            <v>Participações e Doações - Intang em Serviço</v>
          </cell>
          <cell r="C1759">
            <v>0</v>
          </cell>
          <cell r="D1759">
            <v>-3429630843.1300001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-3429630843.1300001</v>
          </cell>
          <cell r="AN1759">
            <v>0</v>
          </cell>
          <cell r="AO1759">
            <v>-3429630843.1300001</v>
          </cell>
          <cell r="AP1759">
            <v>0</v>
          </cell>
          <cell r="AQ1759">
            <v>0</v>
          </cell>
          <cell r="AR1759">
            <v>0</v>
          </cell>
          <cell r="AS1759">
            <v>-3350479948.7800002</v>
          </cell>
          <cell r="AT1759">
            <v>-3318614812.77</v>
          </cell>
          <cell r="AU1759">
            <v>-3215381705.7399998</v>
          </cell>
        </row>
        <row r="1760">
          <cell r="A1760" t="str">
            <v>2371010</v>
          </cell>
          <cell r="B1760" t="str">
            <v>OE # PARTICIPACAO DA UNIAO, ESTADOS E MUNICIPIOS</v>
          </cell>
          <cell r="C1760">
            <v>0</v>
          </cell>
          <cell r="D1760">
            <v>-1139668.45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-1139668.45</v>
          </cell>
          <cell r="AN1760">
            <v>0</v>
          </cell>
          <cell r="AO1760">
            <v>-1139668.45</v>
          </cell>
          <cell r="AP1760">
            <v>0</v>
          </cell>
          <cell r="AQ1760">
            <v>0</v>
          </cell>
          <cell r="AR1760">
            <v>0</v>
          </cell>
          <cell r="AS1760">
            <v>-1139668.45</v>
          </cell>
          <cell r="AT1760">
            <v>-1139668.45</v>
          </cell>
          <cell r="AU1760">
            <v>-1139668.45</v>
          </cell>
        </row>
        <row r="1761">
          <cell r="A1761" t="str">
            <v>2371014</v>
          </cell>
          <cell r="B1761" t="str">
            <v>OE - PARTICIP UNIAO, EST, MUNICIP - VLR JUSTO</v>
          </cell>
          <cell r="C1761">
            <v>0</v>
          </cell>
          <cell r="D1761">
            <v>-2612407.7400000002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-2612407.7400000002</v>
          </cell>
          <cell r="AN1761">
            <v>0</v>
          </cell>
          <cell r="AO1761">
            <v>-2612407.7400000002</v>
          </cell>
          <cell r="AP1761">
            <v>0</v>
          </cell>
          <cell r="AQ1761">
            <v>0</v>
          </cell>
          <cell r="AR1761">
            <v>0</v>
          </cell>
          <cell r="AS1761">
            <v>-2612407.7400000002</v>
          </cell>
          <cell r="AT1761">
            <v>-2612407.7400000002</v>
          </cell>
          <cell r="AU1761">
            <v>-2612407.7400000002</v>
          </cell>
        </row>
        <row r="1762">
          <cell r="A1762" t="str">
            <v>2371020</v>
          </cell>
          <cell r="B1762" t="str">
            <v>OE - PARTIPACAO FINANCEIRA DO CONSUMIDOR</v>
          </cell>
          <cell r="C1762">
            <v>0</v>
          </cell>
          <cell r="D1762">
            <v>-1706967925.01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-1706967925.01</v>
          </cell>
          <cell r="AN1762">
            <v>0</v>
          </cell>
          <cell r="AO1762">
            <v>-1706967925.01</v>
          </cell>
          <cell r="AP1762">
            <v>0</v>
          </cell>
          <cell r="AQ1762">
            <v>0</v>
          </cell>
          <cell r="AR1762">
            <v>0</v>
          </cell>
          <cell r="AS1762">
            <v>-1628226709.3</v>
          </cell>
          <cell r="AT1762">
            <v>-1597049723.1500001</v>
          </cell>
          <cell r="AU1762">
            <v>-1495225189.3499999</v>
          </cell>
        </row>
        <row r="1763">
          <cell r="A1763" t="str">
            <v>2371024</v>
          </cell>
          <cell r="B1763" t="str">
            <v>OE - PARTICIP FINAN CONSUMIDOR - VLR JUSTO</v>
          </cell>
          <cell r="C1763">
            <v>0</v>
          </cell>
          <cell r="D1763">
            <v>-1322968661.9100001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-1322968661.9100001</v>
          </cell>
          <cell r="AN1763">
            <v>0</v>
          </cell>
          <cell r="AO1763">
            <v>-1322968661.9100001</v>
          </cell>
          <cell r="AP1763">
            <v>0</v>
          </cell>
          <cell r="AQ1763">
            <v>0</v>
          </cell>
          <cell r="AR1763">
            <v>0</v>
          </cell>
          <cell r="AS1763">
            <v>-1324672620.8699999</v>
          </cell>
          <cell r="AT1763">
            <v>-1324672620.8699999</v>
          </cell>
          <cell r="AU1763">
            <v>-1324672620.8699999</v>
          </cell>
        </row>
        <row r="1764">
          <cell r="A1764" t="str">
            <v>2371030</v>
          </cell>
          <cell r="B1764" t="str">
            <v>OE - DOACAO SUBV DESTINADAS INVEST SERV CONCEDIDO</v>
          </cell>
          <cell r="C1764">
            <v>0</v>
          </cell>
          <cell r="D1764">
            <v>-5633694.7300000004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-5633694.7300000004</v>
          </cell>
          <cell r="AN1764">
            <v>0</v>
          </cell>
          <cell r="AO1764">
            <v>-5633694.7300000004</v>
          </cell>
          <cell r="AP1764">
            <v>0</v>
          </cell>
          <cell r="AQ1764">
            <v>0</v>
          </cell>
          <cell r="AR1764">
            <v>0</v>
          </cell>
          <cell r="AS1764">
            <v>-5633694.7300000004</v>
          </cell>
          <cell r="AT1764">
            <v>-5036797.3</v>
          </cell>
          <cell r="AU1764">
            <v>-5036797.3</v>
          </cell>
        </row>
        <row r="1765">
          <cell r="A1765" t="str">
            <v>2371034</v>
          </cell>
          <cell r="B1765" t="str">
            <v>OE - DOACOES E SUBVENCOES - VLR JUSTO</v>
          </cell>
          <cell r="C1765">
            <v>0</v>
          </cell>
          <cell r="D1765">
            <v>-2457831.71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-2457831.71</v>
          </cell>
          <cell r="AN1765">
            <v>0</v>
          </cell>
          <cell r="AO1765">
            <v>-2457831.71</v>
          </cell>
          <cell r="AP1765">
            <v>0</v>
          </cell>
          <cell r="AQ1765">
            <v>0</v>
          </cell>
          <cell r="AR1765">
            <v>0</v>
          </cell>
          <cell r="AS1765">
            <v>-2457831.71</v>
          </cell>
          <cell r="AT1765">
            <v>-2457831.71</v>
          </cell>
          <cell r="AU1765">
            <v>-2457831.71</v>
          </cell>
        </row>
        <row r="1766">
          <cell r="A1766" t="str">
            <v>2371040</v>
          </cell>
          <cell r="B1766" t="str">
            <v>OE - PROGRAMA DE EFICIENCIA ENERGETICA</v>
          </cell>
          <cell r="C1766">
            <v>0</v>
          </cell>
          <cell r="D1766">
            <v>-6181990.6900000004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-6181990.6900000004</v>
          </cell>
          <cell r="AN1766">
            <v>0</v>
          </cell>
          <cell r="AO1766">
            <v>-6181990.6900000004</v>
          </cell>
          <cell r="AP1766">
            <v>0</v>
          </cell>
          <cell r="AQ1766">
            <v>0</v>
          </cell>
          <cell r="AR1766">
            <v>0</v>
          </cell>
          <cell r="AS1766">
            <v>-6181990.6900000004</v>
          </cell>
          <cell r="AT1766">
            <v>-6157666.4299999997</v>
          </cell>
          <cell r="AU1766">
            <v>-6157666.4299999997</v>
          </cell>
        </row>
        <row r="1767">
          <cell r="A1767" t="str">
            <v>2371044</v>
          </cell>
          <cell r="B1767" t="str">
            <v>OE - PROGR EFICIENCIA ENERGETICA - VLR JUSTO</v>
          </cell>
          <cell r="C1767">
            <v>0</v>
          </cell>
          <cell r="D1767">
            <v>-5116732.41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-5116732.41</v>
          </cell>
          <cell r="AN1767">
            <v>0</v>
          </cell>
          <cell r="AO1767">
            <v>-5116732.41</v>
          </cell>
          <cell r="AP1767">
            <v>0</v>
          </cell>
          <cell r="AQ1767">
            <v>0</v>
          </cell>
          <cell r="AR1767">
            <v>0</v>
          </cell>
          <cell r="AS1767">
            <v>-5116732.41</v>
          </cell>
          <cell r="AT1767">
            <v>-5116732.41</v>
          </cell>
          <cell r="AU1767">
            <v>-5116732.41</v>
          </cell>
        </row>
        <row r="1768">
          <cell r="A1768" t="str">
            <v>2371050</v>
          </cell>
          <cell r="B1768" t="str">
            <v>OE - PESQUISA E DESENVOLVIMENTO</v>
          </cell>
          <cell r="C1768">
            <v>0</v>
          </cell>
          <cell r="D1768">
            <v>-7656820.9199999999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-7656820.9199999999</v>
          </cell>
          <cell r="AN1768">
            <v>0</v>
          </cell>
          <cell r="AO1768">
            <v>-7656820.9199999999</v>
          </cell>
          <cell r="AP1768">
            <v>0</v>
          </cell>
          <cell r="AQ1768">
            <v>0</v>
          </cell>
          <cell r="AR1768">
            <v>0</v>
          </cell>
          <cell r="AS1768">
            <v>-5543183.3200000003</v>
          </cell>
          <cell r="AT1768">
            <v>-5521977.5199999996</v>
          </cell>
          <cell r="AU1768">
            <v>-4160407.72</v>
          </cell>
        </row>
        <row r="1769">
          <cell r="A1769" t="str">
            <v>2371054</v>
          </cell>
          <cell r="B1769" t="str">
            <v>OE - PESQUISA E DESENVOLVIMENTO - VLR JUSTO</v>
          </cell>
          <cell r="C1769">
            <v>0</v>
          </cell>
          <cell r="D1769">
            <v>224053.33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224053.33</v>
          </cell>
          <cell r="AN1769">
            <v>0</v>
          </cell>
          <cell r="AO1769">
            <v>224053.33</v>
          </cell>
          <cell r="AP1769">
            <v>0</v>
          </cell>
          <cell r="AQ1769">
            <v>0</v>
          </cell>
          <cell r="AR1769">
            <v>0</v>
          </cell>
          <cell r="AS1769">
            <v>224053.33</v>
          </cell>
          <cell r="AT1769">
            <v>224053.33</v>
          </cell>
          <cell r="AU1769">
            <v>224053.33</v>
          </cell>
        </row>
        <row r="1770">
          <cell r="A1770" t="str">
            <v>2371060</v>
          </cell>
          <cell r="B1770" t="str">
            <v>OE - UNIVERSALIZACAO SERV PUBL ENERGIA</v>
          </cell>
          <cell r="C1770">
            <v>0</v>
          </cell>
          <cell r="D1770">
            <v>-84792157.659999996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-84792157.659999996</v>
          </cell>
          <cell r="AN1770">
            <v>0</v>
          </cell>
          <cell r="AO1770">
            <v>-84792157.659999996</v>
          </cell>
          <cell r="AP1770">
            <v>0</v>
          </cell>
          <cell r="AQ1770">
            <v>0</v>
          </cell>
          <cell r="AR1770">
            <v>0</v>
          </cell>
          <cell r="AS1770">
            <v>-84792157.659999996</v>
          </cell>
          <cell r="AT1770">
            <v>-84746435.290000007</v>
          </cell>
          <cell r="AU1770">
            <v>-84699431.859999999</v>
          </cell>
        </row>
        <row r="1771">
          <cell r="A1771" t="str">
            <v>2371064</v>
          </cell>
          <cell r="B1771" t="str">
            <v>OE - UNIVERS SERV PUBLICO ENERGIA - VLR JUSTO</v>
          </cell>
          <cell r="C1771">
            <v>0</v>
          </cell>
          <cell r="D1771">
            <v>-63643474.57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-63643474.57</v>
          </cell>
          <cell r="AN1771">
            <v>0</v>
          </cell>
          <cell r="AO1771">
            <v>-63643474.57</v>
          </cell>
          <cell r="AP1771">
            <v>0</v>
          </cell>
          <cell r="AQ1771">
            <v>0</v>
          </cell>
          <cell r="AR1771">
            <v>0</v>
          </cell>
          <cell r="AS1771">
            <v>-63643474.57</v>
          </cell>
          <cell r="AT1771">
            <v>-63643474.57</v>
          </cell>
          <cell r="AU1771">
            <v>-63643474.57</v>
          </cell>
        </row>
        <row r="1772">
          <cell r="A1772" t="str">
            <v>2371090</v>
          </cell>
          <cell r="B1772" t="str">
            <v>OE - OUTRAS</v>
          </cell>
          <cell r="C1772">
            <v>0</v>
          </cell>
          <cell r="D1772">
            <v>-31166721.739999998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-31166721.739999998</v>
          </cell>
          <cell r="AN1772">
            <v>0</v>
          </cell>
          <cell r="AO1772">
            <v>-31166721.739999998</v>
          </cell>
          <cell r="AP1772">
            <v>0</v>
          </cell>
          <cell r="AQ1772">
            <v>0</v>
          </cell>
          <cell r="AR1772">
            <v>0</v>
          </cell>
          <cell r="AS1772">
            <v>-31166721.739999998</v>
          </cell>
          <cell r="AT1772">
            <v>-31166721.739999998</v>
          </cell>
          <cell r="AU1772">
            <v>-31166721.739999998</v>
          </cell>
        </row>
        <row r="1773">
          <cell r="A1773" t="str">
            <v>2371094</v>
          </cell>
          <cell r="B1773" t="str">
            <v>OE - OUTROS - VLR JUSTO</v>
          </cell>
          <cell r="C1773">
            <v>0</v>
          </cell>
          <cell r="D1773">
            <v>2249766.2799999998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2249766.2799999998</v>
          </cell>
          <cell r="AN1773">
            <v>0</v>
          </cell>
          <cell r="AO1773">
            <v>2249766.2799999998</v>
          </cell>
          <cell r="AP1773">
            <v>0</v>
          </cell>
          <cell r="AQ1773">
            <v>0</v>
          </cell>
          <cell r="AR1773">
            <v>0</v>
          </cell>
          <cell r="AS1773">
            <v>2249766.2799999998</v>
          </cell>
          <cell r="AT1773">
            <v>2249766.2799999998</v>
          </cell>
          <cell r="AU1773">
            <v>2249766.2799999998</v>
          </cell>
        </row>
        <row r="1774">
          <cell r="A1774" t="str">
            <v>2391099</v>
          </cell>
          <cell r="B1774" t="str">
            <v>ULTRAP DEMANDA/EXCED. REATIVO EM SERV</v>
          </cell>
          <cell r="C1774">
            <v>0</v>
          </cell>
          <cell r="D1774">
            <v>-191766575.19999999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-191766575.19999999</v>
          </cell>
          <cell r="AN1774">
            <v>0</v>
          </cell>
          <cell r="AO1774">
            <v>-191766575.19999999</v>
          </cell>
          <cell r="AP1774">
            <v>0</v>
          </cell>
          <cell r="AQ1774">
            <v>0</v>
          </cell>
          <cell r="AR1774">
            <v>0</v>
          </cell>
          <cell r="AS1774">
            <v>-191766575.19999999</v>
          </cell>
          <cell r="AT1774">
            <v>-191766575.19999999</v>
          </cell>
          <cell r="AU1774">
            <v>-191766575.19999999</v>
          </cell>
        </row>
        <row r="1775">
          <cell r="A1775" t="str">
            <v>CBAG1241122</v>
          </cell>
          <cell r="B1775" t="str">
            <v>(-) Particip e Doações - Reinteg Acumulada</v>
          </cell>
          <cell r="C1775">
            <v>0</v>
          </cell>
          <cell r="D1775">
            <v>598538238.60000002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598538238.60000002</v>
          </cell>
          <cell r="AN1775">
            <v>0</v>
          </cell>
          <cell r="AO1775">
            <v>598538238.60000002</v>
          </cell>
          <cell r="AP1775">
            <v>0</v>
          </cell>
          <cell r="AQ1775">
            <v>0</v>
          </cell>
          <cell r="AR1775">
            <v>0</v>
          </cell>
          <cell r="AS1775">
            <v>505455847.27999997</v>
          </cell>
          <cell r="AT1775">
            <v>474657607.44999999</v>
          </cell>
          <cell r="AU1775">
            <v>384386628.66000003</v>
          </cell>
        </row>
        <row r="1776">
          <cell r="A1776" t="str">
            <v>2375010</v>
          </cell>
          <cell r="B1776" t="str">
            <v>OE # PARTICIPACAO DA UNIAO, ESTADOS E MUNICIPIOS</v>
          </cell>
          <cell r="C1776">
            <v>0</v>
          </cell>
          <cell r="D1776">
            <v>440643.7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440643.7</v>
          </cell>
          <cell r="AN1776">
            <v>0</v>
          </cell>
          <cell r="AO1776">
            <v>440643.7</v>
          </cell>
          <cell r="AP1776">
            <v>0</v>
          </cell>
          <cell r="AQ1776">
            <v>0</v>
          </cell>
          <cell r="AR1776">
            <v>0</v>
          </cell>
          <cell r="AS1776">
            <v>409180.46</v>
          </cell>
          <cell r="AT1776">
            <v>398692.72</v>
          </cell>
          <cell r="AU1776">
            <v>367229.48</v>
          </cell>
        </row>
        <row r="1777">
          <cell r="A1777" t="str">
            <v>2375014</v>
          </cell>
          <cell r="B1777" t="str">
            <v>OE - PARTICIP UNIAO, EST, MUNICIP - VLR JUSTO</v>
          </cell>
          <cell r="C1777">
            <v>0</v>
          </cell>
          <cell r="D1777">
            <v>212405.96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212405.96</v>
          </cell>
          <cell r="AN1777">
            <v>0</v>
          </cell>
          <cell r="AO1777">
            <v>212405.96</v>
          </cell>
          <cell r="AP1777">
            <v>0</v>
          </cell>
          <cell r="AQ1777">
            <v>0</v>
          </cell>
          <cell r="AR1777">
            <v>0</v>
          </cell>
          <cell r="AS1777">
            <v>140284.26999999999</v>
          </cell>
          <cell r="AT1777">
            <v>116243.71</v>
          </cell>
          <cell r="AU1777">
            <v>44122.03</v>
          </cell>
        </row>
        <row r="1778">
          <cell r="A1778" t="str">
            <v>2375020</v>
          </cell>
          <cell r="B1778" t="str">
            <v>OE - PARTIPACAO FINANCEIRA DO CONSUMIDOR</v>
          </cell>
          <cell r="C1778">
            <v>0</v>
          </cell>
          <cell r="D1778">
            <v>426560881.37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426560881.37</v>
          </cell>
          <cell r="AN1778">
            <v>0</v>
          </cell>
          <cell r="AO1778">
            <v>426560881.37</v>
          </cell>
          <cell r="AP1778">
            <v>0</v>
          </cell>
          <cell r="AQ1778">
            <v>0</v>
          </cell>
          <cell r="AR1778">
            <v>0</v>
          </cell>
          <cell r="AS1778">
            <v>381057088.62</v>
          </cell>
          <cell r="AT1778">
            <v>366178148.05000001</v>
          </cell>
          <cell r="AU1778">
            <v>323654566.69</v>
          </cell>
        </row>
        <row r="1779">
          <cell r="A1779" t="str">
            <v>2375024</v>
          </cell>
          <cell r="B1779" t="str">
            <v>OE - PARTICIP FINAN CONSUMIDOR - VLR JUSTO</v>
          </cell>
          <cell r="C1779">
            <v>0</v>
          </cell>
          <cell r="D1779">
            <v>107027153.16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107027153.16</v>
          </cell>
          <cell r="AN1779">
            <v>0</v>
          </cell>
          <cell r="AO1779">
            <v>107027153.16</v>
          </cell>
          <cell r="AP1779">
            <v>0</v>
          </cell>
          <cell r="AQ1779">
            <v>0</v>
          </cell>
          <cell r="AR1779">
            <v>0</v>
          </cell>
          <cell r="AS1779">
            <v>70571107.75</v>
          </cell>
          <cell r="AT1779">
            <v>58380224.789999999</v>
          </cell>
          <cell r="AU1779">
            <v>21652427.530000001</v>
          </cell>
        </row>
        <row r="1780">
          <cell r="A1780" t="str">
            <v>2375030</v>
          </cell>
          <cell r="B1780" t="str">
            <v>OE - DOACAO SUBV DESTINADAS INVEST SERV CONCEDIDO</v>
          </cell>
          <cell r="C1780">
            <v>0</v>
          </cell>
          <cell r="D1780">
            <v>1047429.07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1047429.07</v>
          </cell>
          <cell r="AN1780">
            <v>0</v>
          </cell>
          <cell r="AO1780">
            <v>1047429.07</v>
          </cell>
          <cell r="AP1780">
            <v>0</v>
          </cell>
          <cell r="AQ1780">
            <v>0</v>
          </cell>
          <cell r="AR1780">
            <v>0</v>
          </cell>
          <cell r="AS1780">
            <v>891897.62</v>
          </cell>
          <cell r="AT1780">
            <v>840354.95</v>
          </cell>
          <cell r="AU1780">
            <v>701394.28</v>
          </cell>
        </row>
        <row r="1781">
          <cell r="A1781" t="str">
            <v>2375034</v>
          </cell>
          <cell r="B1781" t="str">
            <v>OE - DOACOES E SUBVENCOES - VLR JUSTO</v>
          </cell>
          <cell r="C1781">
            <v>0</v>
          </cell>
          <cell r="D1781">
            <v>200241.87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200241.87</v>
          </cell>
          <cell r="AN1781">
            <v>0</v>
          </cell>
          <cell r="AO1781">
            <v>200241.87</v>
          </cell>
          <cell r="AP1781">
            <v>0</v>
          </cell>
          <cell r="AQ1781">
            <v>0</v>
          </cell>
          <cell r="AR1781">
            <v>0</v>
          </cell>
          <cell r="AS1781">
            <v>132387.62</v>
          </cell>
          <cell r="AT1781">
            <v>95934.5</v>
          </cell>
          <cell r="AU1781">
            <v>42120.29</v>
          </cell>
        </row>
        <row r="1782">
          <cell r="A1782" t="str">
            <v>2375040</v>
          </cell>
          <cell r="B1782" t="str">
            <v>OE - PROGRAMA DE EFICIENCIA ENERGETICA</v>
          </cell>
          <cell r="C1782">
            <v>0</v>
          </cell>
          <cell r="D1782">
            <v>2913957.44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2913957.44</v>
          </cell>
          <cell r="AN1782">
            <v>0</v>
          </cell>
          <cell r="AO1782">
            <v>2913957.44</v>
          </cell>
          <cell r="AP1782">
            <v>0</v>
          </cell>
          <cell r="AQ1782">
            <v>0</v>
          </cell>
          <cell r="AR1782">
            <v>0</v>
          </cell>
          <cell r="AS1782">
            <v>2743288.96</v>
          </cell>
          <cell r="AT1782">
            <v>2686548.72</v>
          </cell>
          <cell r="AU1782">
            <v>2516551.7799999998</v>
          </cell>
        </row>
        <row r="1783">
          <cell r="A1783" t="str">
            <v>2375044</v>
          </cell>
          <cell r="B1783" t="str">
            <v>OE - PROGR EFICIENCIA ENERGETICA - VLR JUSTO</v>
          </cell>
          <cell r="C1783">
            <v>0</v>
          </cell>
          <cell r="D1783">
            <v>-106584.01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-106584.01</v>
          </cell>
          <cell r="AN1783">
            <v>0</v>
          </cell>
          <cell r="AO1783">
            <v>-106584.01</v>
          </cell>
          <cell r="AP1783">
            <v>0</v>
          </cell>
          <cell r="AQ1783">
            <v>0</v>
          </cell>
          <cell r="AR1783">
            <v>0</v>
          </cell>
          <cell r="AS1783">
            <v>-251110.46</v>
          </cell>
          <cell r="AT1783">
            <v>-299285.96999999997</v>
          </cell>
          <cell r="AU1783">
            <v>-443812.45</v>
          </cell>
        </row>
        <row r="1784">
          <cell r="A1784" t="str">
            <v>2375050</v>
          </cell>
          <cell r="B1784" t="str">
            <v>OE - PESQUISA E DESENVOLVIMENTO</v>
          </cell>
          <cell r="C1784">
            <v>0</v>
          </cell>
          <cell r="D1784">
            <v>958508.89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958508.89</v>
          </cell>
          <cell r="AN1784">
            <v>0</v>
          </cell>
          <cell r="AO1784">
            <v>958508.89</v>
          </cell>
          <cell r="AP1784">
            <v>0</v>
          </cell>
          <cell r="AQ1784">
            <v>0</v>
          </cell>
          <cell r="AR1784">
            <v>0</v>
          </cell>
          <cell r="AS1784">
            <v>764138.36</v>
          </cell>
          <cell r="AT1784">
            <v>713257.57</v>
          </cell>
          <cell r="AU1784">
            <v>590046.51</v>
          </cell>
        </row>
        <row r="1785">
          <cell r="A1785" t="str">
            <v>2375054</v>
          </cell>
          <cell r="B1785" t="str">
            <v>OE - PESQUISA E DESENVOLVIMENTO - VLR JUSTO</v>
          </cell>
          <cell r="C1785">
            <v>0</v>
          </cell>
          <cell r="D1785">
            <v>959240.48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959240.48</v>
          </cell>
          <cell r="AN1785">
            <v>0</v>
          </cell>
          <cell r="AO1785">
            <v>959240.48</v>
          </cell>
          <cell r="AP1785">
            <v>0</v>
          </cell>
          <cell r="AQ1785">
            <v>0</v>
          </cell>
          <cell r="AR1785">
            <v>0</v>
          </cell>
          <cell r="AS1785">
            <v>959185.5</v>
          </cell>
          <cell r="AT1785">
            <v>959167.18</v>
          </cell>
          <cell r="AU1785">
            <v>959112.2</v>
          </cell>
        </row>
        <row r="1786">
          <cell r="A1786" t="str">
            <v>2375060</v>
          </cell>
          <cell r="B1786" t="str">
            <v>OE - UNIVERSALIZACAO SERV PUBL ENERGIA</v>
          </cell>
          <cell r="C1786">
            <v>0</v>
          </cell>
          <cell r="D1786">
            <v>26906734.93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26906734.93</v>
          </cell>
          <cell r="AN1786">
            <v>0</v>
          </cell>
          <cell r="AO1786">
            <v>26906734.93</v>
          </cell>
          <cell r="AP1786">
            <v>0</v>
          </cell>
          <cell r="AQ1786">
            <v>0</v>
          </cell>
          <cell r="AR1786">
            <v>0</v>
          </cell>
          <cell r="AS1786">
            <v>24565846.84</v>
          </cell>
          <cell r="AT1786">
            <v>23785831.789999999</v>
          </cell>
          <cell r="AU1786">
            <v>21446206.68</v>
          </cell>
        </row>
        <row r="1787">
          <cell r="A1787" t="str">
            <v>2375064</v>
          </cell>
          <cell r="B1787" t="str">
            <v>OE - UNIVERS SERV PUBLICO ENERGIA - VLR JUSTO</v>
          </cell>
          <cell r="C1787">
            <v>0</v>
          </cell>
          <cell r="D1787">
            <v>9351595.4100000001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9351595.4100000001</v>
          </cell>
          <cell r="AN1787">
            <v>0</v>
          </cell>
          <cell r="AO1787">
            <v>9351595.4100000001</v>
          </cell>
          <cell r="AP1787">
            <v>0</v>
          </cell>
          <cell r="AQ1787">
            <v>0</v>
          </cell>
          <cell r="AR1787">
            <v>0</v>
          </cell>
          <cell r="AS1787">
            <v>7590627.9500000002</v>
          </cell>
          <cell r="AT1787">
            <v>6994637.5999999996</v>
          </cell>
          <cell r="AU1787">
            <v>5233406.12</v>
          </cell>
        </row>
        <row r="1788">
          <cell r="A1788" t="str">
            <v>2375090</v>
          </cell>
          <cell r="B1788" t="str">
            <v>OE - OUTRAS</v>
          </cell>
          <cell r="C1788">
            <v>0</v>
          </cell>
          <cell r="D1788">
            <v>11529051.68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11529051.68</v>
          </cell>
          <cell r="AN1788">
            <v>0</v>
          </cell>
          <cell r="AO1788">
            <v>11529051.68</v>
          </cell>
          <cell r="AP1788">
            <v>0</v>
          </cell>
          <cell r="AQ1788">
            <v>0</v>
          </cell>
          <cell r="AR1788">
            <v>0</v>
          </cell>
          <cell r="AS1788">
            <v>10668620.76</v>
          </cell>
          <cell r="AT1788">
            <v>10381810.369999999</v>
          </cell>
          <cell r="AU1788">
            <v>9521379.4399999995</v>
          </cell>
        </row>
        <row r="1789">
          <cell r="A1789" t="str">
            <v>2375094</v>
          </cell>
          <cell r="B1789" t="str">
            <v>OE - OUTROS - VLR JUSTO</v>
          </cell>
          <cell r="C1789">
            <v>0</v>
          </cell>
          <cell r="D1789">
            <v>-1816082.94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-1816082.94</v>
          </cell>
          <cell r="AN1789">
            <v>0</v>
          </cell>
          <cell r="AO1789">
            <v>-1816082.94</v>
          </cell>
          <cell r="AP1789">
            <v>0</v>
          </cell>
          <cell r="AQ1789">
            <v>0</v>
          </cell>
          <cell r="AR1789">
            <v>0</v>
          </cell>
          <cell r="AS1789">
            <v>-1845589.31</v>
          </cell>
          <cell r="AT1789">
            <v>-1868127.78</v>
          </cell>
          <cell r="AU1789">
            <v>-1898121.92</v>
          </cell>
        </row>
        <row r="1790">
          <cell r="A1790" t="str">
            <v>2395099</v>
          </cell>
          <cell r="B1790" t="str">
            <v>ULTRAP DEMANDA/EXCED. REATIVO DEPREC</v>
          </cell>
          <cell r="C1790">
            <v>0</v>
          </cell>
          <cell r="D1790">
            <v>12353061.59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12353061.59</v>
          </cell>
          <cell r="AN1790">
            <v>0</v>
          </cell>
          <cell r="AO1790">
            <v>12353061.59</v>
          </cell>
          <cell r="AP1790">
            <v>0</v>
          </cell>
          <cell r="AQ1790">
            <v>0</v>
          </cell>
          <cell r="AR1790">
            <v>0</v>
          </cell>
          <cell r="AS1790">
            <v>7058892.3399999999</v>
          </cell>
          <cell r="AT1790">
            <v>5294169.25</v>
          </cell>
          <cell r="AU1790">
            <v>0</v>
          </cell>
        </row>
        <row r="1791">
          <cell r="A1791" t="str">
            <v>CBAG1241123</v>
          </cell>
          <cell r="B1791" t="str">
            <v>Participações e Doações - Intangível em Curso</v>
          </cell>
          <cell r="C1791">
            <v>0</v>
          </cell>
          <cell r="D1791">
            <v>-33067989.289999999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-33067989.289999999</v>
          </cell>
          <cell r="AN1791">
            <v>0</v>
          </cell>
          <cell r="AO1791">
            <v>-33067989.289999999</v>
          </cell>
          <cell r="AP1791">
            <v>0</v>
          </cell>
          <cell r="AQ1791">
            <v>0</v>
          </cell>
          <cell r="AR1791">
            <v>0</v>
          </cell>
          <cell r="AS1791">
            <v>-28468209.449999999</v>
          </cell>
          <cell r="AT1791">
            <v>-45995270.600000001</v>
          </cell>
          <cell r="AU1791">
            <v>-40763283.219999999</v>
          </cell>
        </row>
        <row r="1792">
          <cell r="A1792" t="str">
            <v>2379020</v>
          </cell>
          <cell r="B1792" t="str">
            <v>OE - PARTIPACAO FINANCEIRA DO CONSUMIDOR</v>
          </cell>
          <cell r="C1792">
            <v>0</v>
          </cell>
          <cell r="D1792">
            <v>-22219568.510000002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-22219568.510000002</v>
          </cell>
          <cell r="AN1792">
            <v>0</v>
          </cell>
          <cell r="AO1792">
            <v>-22219568.510000002</v>
          </cell>
          <cell r="AP1792">
            <v>0</v>
          </cell>
          <cell r="AQ1792">
            <v>0</v>
          </cell>
          <cell r="AR1792">
            <v>0</v>
          </cell>
          <cell r="AS1792">
            <v>-20464663.359999999</v>
          </cell>
          <cell r="AT1792">
            <v>-36594153.509999998</v>
          </cell>
          <cell r="AU1792">
            <v>-29998634.719999999</v>
          </cell>
        </row>
        <row r="1793">
          <cell r="A1793" t="str">
            <v>2379030</v>
          </cell>
          <cell r="B1793" t="str">
            <v>OE - DOACAO SUBV DESTINADAS INVEST SERV CONCEDIDO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-547810</v>
          </cell>
          <cell r="AU1793">
            <v>0</v>
          </cell>
        </row>
        <row r="1794">
          <cell r="A1794" t="str">
            <v>2379040</v>
          </cell>
          <cell r="B1794" t="str">
            <v>OE - PROGRAMA DE EFICIENCIA ENERGETICA</v>
          </cell>
          <cell r="C1794">
            <v>0</v>
          </cell>
          <cell r="D1794">
            <v>-141680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-141680</v>
          </cell>
          <cell r="AN1794">
            <v>0</v>
          </cell>
          <cell r="AO1794">
            <v>-141680</v>
          </cell>
          <cell r="AP1794">
            <v>0</v>
          </cell>
          <cell r="AQ1794">
            <v>0</v>
          </cell>
          <cell r="AR1794">
            <v>0</v>
          </cell>
          <cell r="AS1794">
            <v>-141680</v>
          </cell>
          <cell r="AT1794">
            <v>-166004.26</v>
          </cell>
          <cell r="AU1794">
            <v>-166004.26</v>
          </cell>
        </row>
        <row r="1795">
          <cell r="A1795" t="str">
            <v>2379050</v>
          </cell>
          <cell r="B1795" t="str">
            <v>OE - PESQUISA E DESENVOLVIMENTO</v>
          </cell>
          <cell r="C1795">
            <v>0</v>
          </cell>
          <cell r="D1795">
            <v>-1702929.62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-1702929.62</v>
          </cell>
          <cell r="AN1795">
            <v>0</v>
          </cell>
          <cell r="AO1795">
            <v>-1702929.62</v>
          </cell>
          <cell r="AP1795">
            <v>0</v>
          </cell>
          <cell r="AQ1795">
            <v>0</v>
          </cell>
          <cell r="AR1795">
            <v>0</v>
          </cell>
          <cell r="AS1795">
            <v>-1702929.62</v>
          </cell>
          <cell r="AT1795">
            <v>-1724135.42</v>
          </cell>
          <cell r="AU1795">
            <v>-3085705.22</v>
          </cell>
        </row>
        <row r="1796">
          <cell r="A1796" t="str">
            <v>2379060</v>
          </cell>
          <cell r="B1796" t="str">
            <v>OE - UNIVERSALIZACAO SERV PUBL ENERGIA</v>
          </cell>
          <cell r="C1796">
            <v>0</v>
          </cell>
          <cell r="D1796">
            <v>-6854531.8799999999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-6854531.8799999999</v>
          </cell>
          <cell r="AN1796">
            <v>0</v>
          </cell>
          <cell r="AO1796">
            <v>-6854531.8799999999</v>
          </cell>
          <cell r="AP1796">
            <v>0</v>
          </cell>
          <cell r="AQ1796">
            <v>0</v>
          </cell>
          <cell r="AR1796">
            <v>0</v>
          </cell>
          <cell r="AS1796">
            <v>-3265991.15</v>
          </cell>
          <cell r="AT1796">
            <v>-3314000.01</v>
          </cell>
          <cell r="AU1796">
            <v>-3314000.01</v>
          </cell>
        </row>
        <row r="1797">
          <cell r="A1797" t="str">
            <v>2399070</v>
          </cell>
          <cell r="B1797" t="str">
            <v>OE - VALORES PENDENTES DE RECEBIMENTO</v>
          </cell>
          <cell r="C1797">
            <v>0</v>
          </cell>
          <cell r="D1797">
            <v>-2149279.2799999998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-2149279.2799999998</v>
          </cell>
          <cell r="AN1797">
            <v>0</v>
          </cell>
          <cell r="AO1797">
            <v>-2149279.2799999998</v>
          </cell>
          <cell r="AP1797">
            <v>0</v>
          </cell>
          <cell r="AQ1797">
            <v>0</v>
          </cell>
          <cell r="AR1797">
            <v>0</v>
          </cell>
          <cell r="AS1797">
            <v>-2892945.32</v>
          </cell>
          <cell r="AT1797">
            <v>-3649167.4</v>
          </cell>
          <cell r="AU1797">
            <v>-4198939.01</v>
          </cell>
        </row>
        <row r="1798">
          <cell r="A1798" t="str">
            <v>CBAG12412</v>
          </cell>
          <cell r="B1798" t="str">
            <v>Autorização e Concessão Controladas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393281459.43000001</v>
          </cell>
          <cell r="AO1798">
            <v>393281459.43000001</v>
          </cell>
          <cell r="AP1798">
            <v>0</v>
          </cell>
          <cell r="AQ1798">
            <v>0</v>
          </cell>
          <cell r="AR1798">
            <v>0</v>
          </cell>
          <cell r="AS1798">
            <v>403134916.80000001</v>
          </cell>
          <cell r="AT1798">
            <v>406419402.57999998</v>
          </cell>
          <cell r="AU1798">
            <v>416293238.38</v>
          </cell>
        </row>
        <row r="1799">
          <cell r="A1799" t="str">
            <v>CBAG124121</v>
          </cell>
          <cell r="B1799" t="str">
            <v>Ágio/Concessão Controladas - Reclassificação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393281459.43000001</v>
          </cell>
          <cell r="AO1799">
            <v>393281459.43000001</v>
          </cell>
          <cell r="AP1799">
            <v>0</v>
          </cell>
          <cell r="AQ1799">
            <v>0</v>
          </cell>
          <cell r="AR1799">
            <v>0</v>
          </cell>
          <cell r="AS1799">
            <v>403134916.80000001</v>
          </cell>
          <cell r="AT1799">
            <v>406419402.57999998</v>
          </cell>
          <cell r="AU1799">
            <v>416293238.38</v>
          </cell>
        </row>
        <row r="1800">
          <cell r="A1800" t="str">
            <v>CBAG1241211</v>
          </cell>
          <cell r="B1800" t="str">
            <v>Ágio/Concessão Controladas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430325909.81</v>
          </cell>
          <cell r="AO1800">
            <v>430325909.81</v>
          </cell>
          <cell r="AP1800">
            <v>0</v>
          </cell>
          <cell r="AQ1800">
            <v>0</v>
          </cell>
          <cell r="AR1800">
            <v>0</v>
          </cell>
          <cell r="AS1800">
            <v>430325909.81</v>
          </cell>
          <cell r="AT1800">
            <v>430325909.81</v>
          </cell>
          <cell r="AU1800">
            <v>430325909.81</v>
          </cell>
        </row>
        <row r="1801">
          <cell r="A1801" t="str">
            <v>1321600</v>
          </cell>
          <cell r="B1801" t="str">
            <v>CONCESSAO/AUTORIZACAO (AGIO)-CONTROLADAS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430325909.81</v>
          </cell>
          <cell r="AO1801">
            <v>430325909.81</v>
          </cell>
          <cell r="AP1801">
            <v>0</v>
          </cell>
          <cell r="AQ1801">
            <v>0</v>
          </cell>
          <cell r="AR1801">
            <v>0</v>
          </cell>
          <cell r="AS1801">
            <v>430325909.81</v>
          </cell>
          <cell r="AT1801">
            <v>430325909.81</v>
          </cell>
          <cell r="AU1801">
            <v>430325909.81</v>
          </cell>
        </row>
        <row r="1802">
          <cell r="A1802" t="str">
            <v>CBAG1241212</v>
          </cell>
          <cell r="B1802" t="str">
            <v>(-) Amortização Ágio/Concessão Controladas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-37044450.380000003</v>
          </cell>
          <cell r="AO1802">
            <v>-37044450.380000003</v>
          </cell>
          <cell r="AP1802">
            <v>0</v>
          </cell>
          <cell r="AQ1802">
            <v>0</v>
          </cell>
          <cell r="AR1802">
            <v>0</v>
          </cell>
          <cell r="AS1802">
            <v>-27190993.010000002</v>
          </cell>
          <cell r="AT1802">
            <v>-23906507.23</v>
          </cell>
          <cell r="AU1802">
            <v>-14032671.43</v>
          </cell>
        </row>
        <row r="1803">
          <cell r="A1803" t="str">
            <v>1325600</v>
          </cell>
          <cell r="B1803" t="str">
            <v>CONCESSAO/AUTORIZACAO (AGIO)-CONTROLADAS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-37044450.380000003</v>
          </cell>
          <cell r="AO1803">
            <v>-37044450.380000003</v>
          </cell>
          <cell r="AP1803">
            <v>0</v>
          </cell>
          <cell r="AQ1803">
            <v>0</v>
          </cell>
          <cell r="AR1803">
            <v>0</v>
          </cell>
          <cell r="AS1803">
            <v>-27190993.010000002</v>
          </cell>
          <cell r="AT1803">
            <v>-23906507.23</v>
          </cell>
          <cell r="AU1803">
            <v>-14032671.43</v>
          </cell>
        </row>
        <row r="1804">
          <cell r="A1804" t="str">
            <v>CBAG12413</v>
          </cell>
          <cell r="B1804" t="str">
            <v>Outros</v>
          </cell>
          <cell r="C1804">
            <v>16657288.619999999</v>
          </cell>
          <cell r="D1804">
            <v>0</v>
          </cell>
          <cell r="E1804">
            <v>16868888.399999999</v>
          </cell>
          <cell r="F1804">
            <v>0</v>
          </cell>
          <cell r="G1804">
            <v>3519549.59</v>
          </cell>
          <cell r="H1804">
            <v>177123.88</v>
          </cell>
          <cell r="I1804">
            <v>641840.42000000004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165404.79</v>
          </cell>
          <cell r="AL1804">
            <v>3586945.78</v>
          </cell>
          <cell r="AM1804">
            <v>41617041.479999997</v>
          </cell>
          <cell r="AN1804">
            <v>0</v>
          </cell>
          <cell r="AO1804">
            <v>41617041.479999997</v>
          </cell>
          <cell r="AP1804">
            <v>3168445.96</v>
          </cell>
          <cell r="AQ1804">
            <v>3164794.41</v>
          </cell>
          <cell r="AR1804">
            <v>3045784.14</v>
          </cell>
          <cell r="AS1804">
            <v>45482726.710000001</v>
          </cell>
          <cell r="AT1804">
            <v>44286682.450000003</v>
          </cell>
          <cell r="AU1804">
            <v>45200970.289999999</v>
          </cell>
        </row>
        <row r="1805">
          <cell r="A1805" t="str">
            <v>CBAG124131</v>
          </cell>
          <cell r="B1805" t="str">
            <v>Intangível em Serviço, líquido</v>
          </cell>
          <cell r="C1805">
            <v>7390199.0800000001</v>
          </cell>
          <cell r="D1805">
            <v>0</v>
          </cell>
          <cell r="E1805">
            <v>10980426.76</v>
          </cell>
          <cell r="F1805">
            <v>0</v>
          </cell>
          <cell r="G1805">
            <v>3519549.59</v>
          </cell>
          <cell r="H1805">
            <v>177123.88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22067299.309999999</v>
          </cell>
          <cell r="AN1805">
            <v>0</v>
          </cell>
          <cell r="AO1805">
            <v>22067299.309999999</v>
          </cell>
          <cell r="AP1805">
            <v>0</v>
          </cell>
          <cell r="AQ1805">
            <v>0</v>
          </cell>
          <cell r="AR1805">
            <v>0</v>
          </cell>
          <cell r="AS1805">
            <v>27000237.739999998</v>
          </cell>
          <cell r="AT1805">
            <v>22109711.579999998</v>
          </cell>
          <cell r="AU1805">
            <v>24400090.010000002</v>
          </cell>
        </row>
        <row r="1806">
          <cell r="A1806" t="str">
            <v>CBAG1241311</v>
          </cell>
          <cell r="B1806" t="str">
            <v>Intangível em Serviço</v>
          </cell>
          <cell r="C1806">
            <v>26882889.68</v>
          </cell>
          <cell r="D1806">
            <v>0</v>
          </cell>
          <cell r="E1806">
            <v>36993084.710000001</v>
          </cell>
          <cell r="F1806">
            <v>0</v>
          </cell>
          <cell r="G1806">
            <v>3524949.2</v>
          </cell>
          <cell r="H1806">
            <v>1774723.74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69175647.329999998</v>
          </cell>
          <cell r="AN1806">
            <v>0</v>
          </cell>
          <cell r="AO1806">
            <v>69175647.329999998</v>
          </cell>
          <cell r="AP1806">
            <v>0</v>
          </cell>
          <cell r="AQ1806">
            <v>0</v>
          </cell>
          <cell r="AR1806">
            <v>0</v>
          </cell>
          <cell r="AS1806">
            <v>71157336.609999999</v>
          </cell>
          <cell r="AT1806">
            <v>63652631.590000004</v>
          </cell>
          <cell r="AU1806">
            <v>59241738.990000002</v>
          </cell>
        </row>
        <row r="1807">
          <cell r="A1807" t="str">
            <v>CBAG12413111</v>
          </cell>
          <cell r="B1807" t="str">
            <v>Servidão</v>
          </cell>
          <cell r="C1807">
            <v>42569.96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42569.96</v>
          </cell>
          <cell r="AN1807">
            <v>0</v>
          </cell>
          <cell r="AO1807">
            <v>42569.96</v>
          </cell>
          <cell r="AP1807">
            <v>0</v>
          </cell>
          <cell r="AQ1807">
            <v>0</v>
          </cell>
          <cell r="AR1807">
            <v>0</v>
          </cell>
          <cell r="AS1807">
            <v>42569.96</v>
          </cell>
          <cell r="AT1807">
            <v>42569.96</v>
          </cell>
          <cell r="AU1807">
            <v>42569.96</v>
          </cell>
        </row>
        <row r="1808">
          <cell r="A1808" t="str">
            <v>1331000</v>
          </cell>
          <cell r="B1808" t="str">
            <v>SERVIDOES</v>
          </cell>
          <cell r="C1808">
            <v>102813700.65000001</v>
          </cell>
          <cell r="D1808">
            <v>75971551.560000002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178785252.21000001</v>
          </cell>
          <cell r="AN1808">
            <v>0</v>
          </cell>
          <cell r="AO1808">
            <v>178785252.21000001</v>
          </cell>
          <cell r="AP1808">
            <v>0</v>
          </cell>
          <cell r="AQ1808">
            <v>0</v>
          </cell>
          <cell r="AR1808">
            <v>0</v>
          </cell>
          <cell r="AS1808">
            <v>167893163.28999999</v>
          </cell>
          <cell r="AT1808">
            <v>154279698.46000001</v>
          </cell>
          <cell r="AU1808">
            <v>133992331.23</v>
          </cell>
        </row>
        <row r="1809">
          <cell r="A1809" t="str">
            <v>1331001</v>
          </cell>
          <cell r="B1809" t="str">
            <v>(-)SERVIDOES - CPC</v>
          </cell>
          <cell r="C1809">
            <v>-102813700.65000001</v>
          </cell>
          <cell r="D1809">
            <v>-75971551.560000002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-178785252.21000001</v>
          </cell>
          <cell r="AN1809">
            <v>0</v>
          </cell>
          <cell r="AO1809">
            <v>-178785252.21000001</v>
          </cell>
          <cell r="AP1809">
            <v>0</v>
          </cell>
          <cell r="AQ1809">
            <v>0</v>
          </cell>
          <cell r="AR1809">
            <v>0</v>
          </cell>
          <cell r="AS1809">
            <v>-167893163.28999999</v>
          </cell>
          <cell r="AT1809">
            <v>-154279698.46000001</v>
          </cell>
          <cell r="AU1809">
            <v>-133992331.23</v>
          </cell>
        </row>
        <row r="1810">
          <cell r="A1810" t="str">
            <v>1331300</v>
          </cell>
          <cell r="B1810" t="str">
            <v>SERVIDOES</v>
          </cell>
          <cell r="C1810">
            <v>18623.810000000001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18623.810000000001</v>
          </cell>
          <cell r="AN1810">
            <v>0</v>
          </cell>
          <cell r="AO1810">
            <v>18623.810000000001</v>
          </cell>
          <cell r="AP1810">
            <v>0</v>
          </cell>
          <cell r="AQ1810">
            <v>0</v>
          </cell>
          <cell r="AR1810">
            <v>0</v>
          </cell>
          <cell r="AS1810">
            <v>18623.810000000001</v>
          </cell>
          <cell r="AT1810">
            <v>18623.810000000001</v>
          </cell>
          <cell r="AU1810">
            <v>18623.810000000001</v>
          </cell>
        </row>
        <row r="1811">
          <cell r="A1811" t="str">
            <v>1331303</v>
          </cell>
          <cell r="B1811" t="str">
            <v>SERVIDOES - CPC</v>
          </cell>
          <cell r="C1811">
            <v>23946.15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23946.15</v>
          </cell>
          <cell r="AN1811">
            <v>0</v>
          </cell>
          <cell r="AO1811">
            <v>23946.15</v>
          </cell>
          <cell r="AP1811">
            <v>0</v>
          </cell>
          <cell r="AQ1811">
            <v>0</v>
          </cell>
          <cell r="AR1811">
            <v>0</v>
          </cell>
          <cell r="AS1811">
            <v>23946.15</v>
          </cell>
          <cell r="AT1811">
            <v>23946.15</v>
          </cell>
          <cell r="AU1811">
            <v>23946.15</v>
          </cell>
        </row>
        <row r="1812">
          <cell r="A1812" t="str">
            <v>CBAG12413112</v>
          </cell>
          <cell r="B1812" t="str">
            <v>Software</v>
          </cell>
          <cell r="C1812">
            <v>26840319.719999999</v>
          </cell>
          <cell r="D1812">
            <v>0</v>
          </cell>
          <cell r="E1812">
            <v>36993084.710000001</v>
          </cell>
          <cell r="F1812">
            <v>0</v>
          </cell>
          <cell r="G1812">
            <v>15120.86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63848525.289999999</v>
          </cell>
          <cell r="AN1812">
            <v>0</v>
          </cell>
          <cell r="AO1812">
            <v>63848525.289999999</v>
          </cell>
          <cell r="AP1812">
            <v>0</v>
          </cell>
          <cell r="AQ1812">
            <v>0</v>
          </cell>
          <cell r="AR1812">
            <v>0</v>
          </cell>
          <cell r="AS1812">
            <v>65810448.57</v>
          </cell>
          <cell r="AT1812">
            <v>58305743.549999997</v>
          </cell>
          <cell r="AU1812">
            <v>53915507.100000001</v>
          </cell>
        </row>
        <row r="1813">
          <cell r="A1813" t="str">
            <v>1331010</v>
          </cell>
          <cell r="B1813" t="str">
            <v>SOFTWARES</v>
          </cell>
          <cell r="C1813">
            <v>36796764.640000001</v>
          </cell>
          <cell r="D1813">
            <v>149798649.58000001</v>
          </cell>
          <cell r="E1813">
            <v>0</v>
          </cell>
          <cell r="F1813">
            <v>0</v>
          </cell>
          <cell r="G1813">
            <v>15120.86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186610535.08000001</v>
          </cell>
          <cell r="AN1813">
            <v>0</v>
          </cell>
          <cell r="AO1813">
            <v>186610535.08000001</v>
          </cell>
          <cell r="AP1813">
            <v>0</v>
          </cell>
          <cell r="AQ1813">
            <v>0</v>
          </cell>
          <cell r="AR1813">
            <v>0</v>
          </cell>
          <cell r="AS1813">
            <v>145828052.06999999</v>
          </cell>
          <cell r="AT1813">
            <v>144371894.16999999</v>
          </cell>
          <cell r="AU1813">
            <v>139323882.05000001</v>
          </cell>
        </row>
        <row r="1814">
          <cell r="A1814" t="str">
            <v>1331011</v>
          </cell>
          <cell r="B1814" t="str">
            <v>(-)SOFTWARES - CPC</v>
          </cell>
          <cell r="C1814">
            <v>-36796764.640000001</v>
          </cell>
          <cell r="D1814">
            <v>-149798649.58000001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-186595414.22</v>
          </cell>
          <cell r="AN1814">
            <v>0</v>
          </cell>
          <cell r="AO1814">
            <v>-186595414.22</v>
          </cell>
          <cell r="AP1814">
            <v>0</v>
          </cell>
          <cell r="AQ1814">
            <v>0</v>
          </cell>
          <cell r="AR1814">
            <v>0</v>
          </cell>
          <cell r="AS1814">
            <v>-140247825.25</v>
          </cell>
          <cell r="AT1814">
            <v>-138795197.25</v>
          </cell>
          <cell r="AU1814">
            <v>-133771066.26000001</v>
          </cell>
        </row>
        <row r="1815">
          <cell r="A1815" t="str">
            <v>1331310</v>
          </cell>
          <cell r="B1815" t="str">
            <v>SOFTWARES</v>
          </cell>
          <cell r="C1815">
            <v>26284726.030000001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26284726.030000001</v>
          </cell>
          <cell r="AN1815">
            <v>0</v>
          </cell>
          <cell r="AO1815">
            <v>26284726.030000001</v>
          </cell>
          <cell r="AP1815">
            <v>0</v>
          </cell>
          <cell r="AQ1815">
            <v>0</v>
          </cell>
          <cell r="AR1815">
            <v>0</v>
          </cell>
          <cell r="AS1815">
            <v>23262614</v>
          </cell>
          <cell r="AT1815">
            <v>21809986</v>
          </cell>
          <cell r="AU1815">
            <v>18478568.390000001</v>
          </cell>
        </row>
        <row r="1816">
          <cell r="A1816" t="str">
            <v>1331313</v>
          </cell>
          <cell r="B1816" t="str">
            <v>SOFTWARES - CPC</v>
          </cell>
          <cell r="C1816">
            <v>555593.68999999994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555593.68999999994</v>
          </cell>
          <cell r="AN1816">
            <v>0</v>
          </cell>
          <cell r="AO1816">
            <v>555593.68999999994</v>
          </cell>
          <cell r="AP1816">
            <v>0</v>
          </cell>
          <cell r="AQ1816">
            <v>0</v>
          </cell>
          <cell r="AR1816">
            <v>0</v>
          </cell>
          <cell r="AS1816">
            <v>555593.68999999994</v>
          </cell>
          <cell r="AT1816">
            <v>555593.68999999994</v>
          </cell>
          <cell r="AU1816">
            <v>555593.68999999994</v>
          </cell>
        </row>
        <row r="1817">
          <cell r="A1817" t="str">
            <v>1421100</v>
          </cell>
          <cell r="B1817" t="str">
            <v>SISTEMA SUPORTE PRESTACAO -SRTT/SCM</v>
          </cell>
          <cell r="C1817">
            <v>0</v>
          </cell>
          <cell r="D1817">
            <v>0</v>
          </cell>
          <cell r="E1817">
            <v>16489239.220000001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16489239.220000001</v>
          </cell>
          <cell r="AN1817">
            <v>0</v>
          </cell>
          <cell r="AO1817">
            <v>16489239.220000001</v>
          </cell>
          <cell r="AP1817">
            <v>0</v>
          </cell>
          <cell r="AQ1817">
            <v>0</v>
          </cell>
          <cell r="AR1817">
            <v>0</v>
          </cell>
          <cell r="AS1817">
            <v>16068909.4</v>
          </cell>
          <cell r="AT1817">
            <v>15085206.08</v>
          </cell>
          <cell r="AU1817">
            <v>14807764.07</v>
          </cell>
        </row>
        <row r="1818">
          <cell r="A1818" t="str">
            <v>1421101</v>
          </cell>
          <cell r="B1818" t="str">
            <v>SISTEMAS DE INFORMATICA - USO GERAL</v>
          </cell>
          <cell r="C1818">
            <v>0</v>
          </cell>
          <cell r="D1818">
            <v>0</v>
          </cell>
          <cell r="E1818">
            <v>20503845.489999998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20503845.489999998</v>
          </cell>
          <cell r="AN1818">
            <v>0</v>
          </cell>
          <cell r="AO1818">
            <v>20503845.489999998</v>
          </cell>
          <cell r="AP1818">
            <v>0</v>
          </cell>
          <cell r="AQ1818">
            <v>0</v>
          </cell>
          <cell r="AR1818">
            <v>0</v>
          </cell>
          <cell r="AS1818">
            <v>20343104.66</v>
          </cell>
          <cell r="AT1818">
            <v>15278260.859999999</v>
          </cell>
          <cell r="AU1818">
            <v>14520765.16</v>
          </cell>
        </row>
        <row r="1819">
          <cell r="A1819" t="str">
            <v>CBAG12413113</v>
          </cell>
          <cell r="B1819" t="str">
            <v>Outros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3509828.34</v>
          </cell>
          <cell r="H1819">
            <v>1774723.74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5284552.08</v>
          </cell>
          <cell r="AN1819">
            <v>0</v>
          </cell>
          <cell r="AO1819">
            <v>5284552.08</v>
          </cell>
          <cell r="AP1819">
            <v>0</v>
          </cell>
          <cell r="AQ1819">
            <v>0</v>
          </cell>
          <cell r="AR1819">
            <v>0</v>
          </cell>
          <cell r="AS1819">
            <v>5304318.08</v>
          </cell>
          <cell r="AT1819">
            <v>5304318.08</v>
          </cell>
          <cell r="AU1819">
            <v>5283661.93</v>
          </cell>
        </row>
        <row r="1820">
          <cell r="A1820" t="str">
            <v>1321310</v>
          </cell>
          <cell r="B1820" t="str">
            <v>INTANGIVEIS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3509828.34</v>
          </cell>
          <cell r="H1820">
            <v>1774723.74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5284552.08</v>
          </cell>
          <cell r="AN1820">
            <v>0</v>
          </cell>
          <cell r="AO1820">
            <v>5284552.08</v>
          </cell>
          <cell r="AP1820">
            <v>0</v>
          </cell>
          <cell r="AQ1820">
            <v>0</v>
          </cell>
          <cell r="AR1820">
            <v>0</v>
          </cell>
          <cell r="AS1820">
            <v>5304318.08</v>
          </cell>
          <cell r="AT1820">
            <v>5304318.08</v>
          </cell>
          <cell r="AU1820">
            <v>5283661.93</v>
          </cell>
        </row>
        <row r="1821">
          <cell r="A1821" t="str">
            <v>CBAG1241312</v>
          </cell>
          <cell r="B1821" t="str">
            <v>(-) Amortização Acumulada</v>
          </cell>
          <cell r="C1821">
            <v>-19412926.420000002</v>
          </cell>
          <cell r="D1821">
            <v>0</v>
          </cell>
          <cell r="E1821">
            <v>-26012657.949999999</v>
          </cell>
          <cell r="F1821">
            <v>0</v>
          </cell>
          <cell r="G1821">
            <v>-5399.61</v>
          </cell>
          <cell r="H1821">
            <v>-1597599.86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-47028583.840000004</v>
          </cell>
          <cell r="AN1821">
            <v>0</v>
          </cell>
          <cell r="AO1821">
            <v>-47028583.840000004</v>
          </cell>
          <cell r="AP1821">
            <v>0</v>
          </cell>
          <cell r="AQ1821">
            <v>0</v>
          </cell>
          <cell r="AR1821">
            <v>0</v>
          </cell>
          <cell r="AS1821">
            <v>-44077334.689999998</v>
          </cell>
          <cell r="AT1821">
            <v>-41542920.009999998</v>
          </cell>
          <cell r="AU1821">
            <v>-34841648.979999997</v>
          </cell>
        </row>
        <row r="1822">
          <cell r="A1822" t="str">
            <v>CBAG12413122</v>
          </cell>
          <cell r="B1822" t="str">
            <v>Software</v>
          </cell>
          <cell r="C1822">
            <v>-19412926.420000002</v>
          </cell>
          <cell r="D1822">
            <v>0</v>
          </cell>
          <cell r="E1822">
            <v>-26012657.949999999</v>
          </cell>
          <cell r="F1822">
            <v>0</v>
          </cell>
          <cell r="G1822">
            <v>-5399.61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-45430983.979999997</v>
          </cell>
          <cell r="AN1822">
            <v>0</v>
          </cell>
          <cell r="AO1822">
            <v>-45430983.979999997</v>
          </cell>
          <cell r="AP1822">
            <v>0</v>
          </cell>
          <cell r="AQ1822">
            <v>0</v>
          </cell>
          <cell r="AR1822">
            <v>0</v>
          </cell>
          <cell r="AS1822">
            <v>-42550358.93</v>
          </cell>
          <cell r="AT1822">
            <v>-40039665.130000003</v>
          </cell>
          <cell r="AU1822">
            <v>-33409248.27</v>
          </cell>
        </row>
        <row r="1823">
          <cell r="A1823" t="str">
            <v>1335010</v>
          </cell>
          <cell r="B1823" t="str">
            <v>SOFTWARES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-5399.61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-5399.61</v>
          </cell>
          <cell r="AN1823">
            <v>0</v>
          </cell>
          <cell r="AO1823">
            <v>-5399.61</v>
          </cell>
          <cell r="AP1823">
            <v>0</v>
          </cell>
          <cell r="AQ1823">
            <v>0</v>
          </cell>
          <cell r="AR1823">
            <v>0</v>
          </cell>
          <cell r="AS1823">
            <v>-3494.92</v>
          </cell>
          <cell r="AT1823">
            <v>-2964.5</v>
          </cell>
          <cell r="AU1823">
            <v>-1694</v>
          </cell>
        </row>
        <row r="1824">
          <cell r="A1824" t="str">
            <v>1335310</v>
          </cell>
          <cell r="B1824" t="str">
            <v>SOFTWARES</v>
          </cell>
          <cell r="C1824">
            <v>-18857332.73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-18857332.73</v>
          </cell>
          <cell r="AN1824">
            <v>0</v>
          </cell>
          <cell r="AO1824">
            <v>-18857332.73</v>
          </cell>
          <cell r="AP1824">
            <v>0</v>
          </cell>
          <cell r="AQ1824">
            <v>0</v>
          </cell>
          <cell r="AR1824">
            <v>0</v>
          </cell>
          <cell r="AS1824">
            <v>-20243512.800000001</v>
          </cell>
          <cell r="AT1824">
            <v>-19183357.010000002</v>
          </cell>
          <cell r="AU1824">
            <v>-16212919.25</v>
          </cell>
        </row>
        <row r="1825">
          <cell r="A1825" t="str">
            <v>1335313</v>
          </cell>
          <cell r="B1825" t="str">
            <v>SOFTWARES - CPC</v>
          </cell>
          <cell r="C1825">
            <v>-555593.68999999994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-555593.68999999994</v>
          </cell>
          <cell r="AN1825">
            <v>0</v>
          </cell>
          <cell r="AO1825">
            <v>-555593.68999999994</v>
          </cell>
          <cell r="AP1825">
            <v>0</v>
          </cell>
          <cell r="AQ1825">
            <v>0</v>
          </cell>
          <cell r="AR1825">
            <v>0</v>
          </cell>
          <cell r="AS1825">
            <v>-555593.68999999994</v>
          </cell>
          <cell r="AT1825">
            <v>-555593.68999999994</v>
          </cell>
          <cell r="AU1825">
            <v>-555593.68999999994</v>
          </cell>
        </row>
        <row r="1826">
          <cell r="A1826" t="str">
            <v>1425100</v>
          </cell>
          <cell r="B1826" t="str">
            <v>SISTEMA SUPORTE PRESTACAO -SRTT/SCM</v>
          </cell>
          <cell r="C1826">
            <v>0</v>
          </cell>
          <cell r="D1826">
            <v>0</v>
          </cell>
          <cell r="E1826">
            <v>-10679986.6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-10679986.6</v>
          </cell>
          <cell r="AN1826">
            <v>0</v>
          </cell>
          <cell r="AO1826">
            <v>-10679986.6</v>
          </cell>
          <cell r="AP1826">
            <v>0</v>
          </cell>
          <cell r="AQ1826">
            <v>0</v>
          </cell>
          <cell r="AR1826">
            <v>0</v>
          </cell>
          <cell r="AS1826">
            <v>-8949091.6999999993</v>
          </cell>
          <cell r="AT1826">
            <v>-8411892.1099999994</v>
          </cell>
          <cell r="AU1826">
            <v>-6866444.8799999999</v>
          </cell>
        </row>
        <row r="1827">
          <cell r="A1827" t="str">
            <v>1425101</v>
          </cell>
          <cell r="B1827" t="str">
            <v>SISTEMAS DE INFOMATICA - USO GERAL</v>
          </cell>
          <cell r="C1827">
            <v>0</v>
          </cell>
          <cell r="D1827">
            <v>0</v>
          </cell>
          <cell r="E1827">
            <v>-15332671.35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-15332671.35</v>
          </cell>
          <cell r="AN1827">
            <v>0</v>
          </cell>
          <cell r="AO1827">
            <v>-15332671.35</v>
          </cell>
          <cell r="AP1827">
            <v>0</v>
          </cell>
          <cell r="AQ1827">
            <v>0</v>
          </cell>
          <cell r="AR1827">
            <v>0</v>
          </cell>
          <cell r="AS1827">
            <v>-12798665.82</v>
          </cell>
          <cell r="AT1827">
            <v>-11885857.82</v>
          </cell>
          <cell r="AU1827">
            <v>-9772596.4499999993</v>
          </cell>
        </row>
        <row r="1828">
          <cell r="A1828" t="str">
            <v>CBAG12413123</v>
          </cell>
          <cell r="B1828" t="str">
            <v>Outros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-1597599.86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-1597599.86</v>
          </cell>
          <cell r="AN1828">
            <v>0</v>
          </cell>
          <cell r="AO1828">
            <v>-1597599.86</v>
          </cell>
          <cell r="AP1828">
            <v>0</v>
          </cell>
          <cell r="AQ1828">
            <v>0</v>
          </cell>
          <cell r="AR1828">
            <v>0</v>
          </cell>
          <cell r="AS1828">
            <v>-1526975.76</v>
          </cell>
          <cell r="AT1828">
            <v>-1503254.88</v>
          </cell>
          <cell r="AU1828">
            <v>-1432400.71</v>
          </cell>
        </row>
        <row r="1829">
          <cell r="A1829" t="str">
            <v>1325310</v>
          </cell>
          <cell r="B1829" t="str">
            <v>INTANGIVEIS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-1597599.86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-1597599.86</v>
          </cell>
          <cell r="AN1829">
            <v>0</v>
          </cell>
          <cell r="AO1829">
            <v>-1597599.86</v>
          </cell>
          <cell r="AP1829">
            <v>0</v>
          </cell>
          <cell r="AQ1829">
            <v>0</v>
          </cell>
          <cell r="AR1829">
            <v>0</v>
          </cell>
          <cell r="AS1829">
            <v>-1526975.76</v>
          </cell>
          <cell r="AT1829">
            <v>-1503254.88</v>
          </cell>
          <cell r="AU1829">
            <v>-1432400.71</v>
          </cell>
        </row>
        <row r="1830">
          <cell r="A1830" t="str">
            <v>CBAG1214313</v>
          </cell>
          <cell r="B1830" t="str">
            <v>(-) Ajustes pelas Renovações de Concessões</v>
          </cell>
          <cell r="C1830">
            <v>-79764.179999999993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-79764.179999999993</v>
          </cell>
          <cell r="AN1830">
            <v>0</v>
          </cell>
          <cell r="AO1830">
            <v>-79764.179999999993</v>
          </cell>
          <cell r="AP1830">
            <v>0</v>
          </cell>
          <cell r="AQ1830">
            <v>0</v>
          </cell>
          <cell r="AR1830">
            <v>0</v>
          </cell>
          <cell r="AS1830">
            <v>-79764.179999999993</v>
          </cell>
          <cell r="AT1830">
            <v>0</v>
          </cell>
          <cell r="AU1830">
            <v>0</v>
          </cell>
        </row>
        <row r="1831">
          <cell r="A1831" t="str">
            <v>1320911</v>
          </cell>
          <cell r="B1831" t="str">
            <v>(-)INDEN USINAS - SOFTWARE</v>
          </cell>
          <cell r="C1831">
            <v>-47418.78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-47418.78</v>
          </cell>
          <cell r="AN1831">
            <v>0</v>
          </cell>
          <cell r="AO1831">
            <v>-47418.78</v>
          </cell>
          <cell r="AP1831">
            <v>0</v>
          </cell>
          <cell r="AQ1831">
            <v>0</v>
          </cell>
          <cell r="AR1831">
            <v>0</v>
          </cell>
          <cell r="AS1831">
            <v>-47418.78</v>
          </cell>
          <cell r="AT1831">
            <v>0</v>
          </cell>
          <cell r="AU1831">
            <v>0</v>
          </cell>
        </row>
        <row r="1832">
          <cell r="A1832" t="str">
            <v>1320921</v>
          </cell>
          <cell r="B1832" t="str">
            <v>(-)INDEN USINAS - SOFTWARE - DEMEED COST</v>
          </cell>
          <cell r="C1832">
            <v>-32345.4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-32345.4</v>
          </cell>
          <cell r="AN1832">
            <v>0</v>
          </cell>
          <cell r="AO1832">
            <v>-32345.4</v>
          </cell>
          <cell r="AP1832">
            <v>0</v>
          </cell>
          <cell r="AQ1832">
            <v>0</v>
          </cell>
          <cell r="AR1832">
            <v>0</v>
          </cell>
          <cell r="AS1832">
            <v>-32345.4</v>
          </cell>
          <cell r="AT1832">
            <v>0</v>
          </cell>
          <cell r="AU1832">
            <v>0</v>
          </cell>
        </row>
        <row r="1833">
          <cell r="A1833" t="str">
            <v>CBAG124132</v>
          </cell>
          <cell r="B1833" t="str">
            <v>Intangível em Curso</v>
          </cell>
          <cell r="C1833">
            <v>9267089.5399999991</v>
          </cell>
          <cell r="D1833">
            <v>0</v>
          </cell>
          <cell r="E1833">
            <v>5888461.6399999997</v>
          </cell>
          <cell r="F1833">
            <v>0</v>
          </cell>
          <cell r="G1833">
            <v>0</v>
          </cell>
          <cell r="H1833">
            <v>0</v>
          </cell>
          <cell r="I1833">
            <v>641840.42000000004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165404.79</v>
          </cell>
          <cell r="AL1833">
            <v>3586945.78</v>
          </cell>
          <cell r="AM1833">
            <v>19549742.170000002</v>
          </cell>
          <cell r="AN1833">
            <v>0</v>
          </cell>
          <cell r="AO1833">
            <v>19549742.170000002</v>
          </cell>
          <cell r="AP1833">
            <v>3168445.96</v>
          </cell>
          <cell r="AQ1833">
            <v>3164794.41</v>
          </cell>
          <cell r="AR1833">
            <v>3045784.14</v>
          </cell>
          <cell r="AS1833">
            <v>18482488.969999999</v>
          </cell>
          <cell r="AT1833">
            <v>22176970.870000001</v>
          </cell>
          <cell r="AU1833">
            <v>20800880.280000001</v>
          </cell>
        </row>
        <row r="1834">
          <cell r="A1834" t="str">
            <v>CBAG1241321</v>
          </cell>
          <cell r="B1834" t="str">
            <v>Intangível em Curso</v>
          </cell>
          <cell r="C1834">
            <v>9267089.5399999991</v>
          </cell>
          <cell r="D1834">
            <v>0</v>
          </cell>
          <cell r="E1834">
            <v>5888461.6399999997</v>
          </cell>
          <cell r="F1834">
            <v>0</v>
          </cell>
          <cell r="G1834">
            <v>0</v>
          </cell>
          <cell r="H1834">
            <v>0</v>
          </cell>
          <cell r="I1834">
            <v>641840.42000000004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165404.79</v>
          </cell>
          <cell r="AL1834">
            <v>3586945.78</v>
          </cell>
          <cell r="AM1834">
            <v>19549742.170000002</v>
          </cell>
          <cell r="AN1834">
            <v>0</v>
          </cell>
          <cell r="AO1834">
            <v>19549742.170000002</v>
          </cell>
          <cell r="AP1834">
            <v>3168445.96</v>
          </cell>
          <cell r="AQ1834">
            <v>3164794.41</v>
          </cell>
          <cell r="AR1834">
            <v>3045784.14</v>
          </cell>
          <cell r="AS1834">
            <v>18482488.969999999</v>
          </cell>
          <cell r="AT1834">
            <v>22176970.870000001</v>
          </cell>
          <cell r="AU1834">
            <v>20800880.280000001</v>
          </cell>
        </row>
        <row r="1835">
          <cell r="A1835" t="str">
            <v>CBAG12413211</v>
          </cell>
          <cell r="B1835" t="str">
            <v>Servidão</v>
          </cell>
          <cell r="C1835">
            <v>377554.25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377554.25</v>
          </cell>
          <cell r="AN1835">
            <v>0</v>
          </cell>
          <cell r="AO1835">
            <v>377554.25</v>
          </cell>
          <cell r="AP1835">
            <v>0</v>
          </cell>
          <cell r="AQ1835">
            <v>0</v>
          </cell>
          <cell r="AR1835">
            <v>0</v>
          </cell>
          <cell r="AS1835">
            <v>387077.47</v>
          </cell>
          <cell r="AT1835">
            <v>261138.69</v>
          </cell>
          <cell r="AU1835">
            <v>207351.02</v>
          </cell>
        </row>
        <row r="1836">
          <cell r="A1836" t="str">
            <v>1339000</v>
          </cell>
          <cell r="B1836" t="str">
            <v>SERVIDOES</v>
          </cell>
          <cell r="C1836">
            <v>123157086.97</v>
          </cell>
          <cell r="D1836">
            <v>14604454.789999999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137761541.75999999</v>
          </cell>
          <cell r="AN1836">
            <v>0</v>
          </cell>
          <cell r="AO1836">
            <v>137761541.75999999</v>
          </cell>
          <cell r="AP1836">
            <v>0</v>
          </cell>
          <cell r="AQ1836">
            <v>0</v>
          </cell>
          <cell r="AR1836">
            <v>0</v>
          </cell>
          <cell r="AS1836">
            <v>112493184.06</v>
          </cell>
          <cell r="AT1836">
            <v>81159067.370000005</v>
          </cell>
          <cell r="AU1836">
            <v>47689886.5</v>
          </cell>
        </row>
        <row r="1837">
          <cell r="A1837" t="str">
            <v>1339001</v>
          </cell>
          <cell r="B1837" t="str">
            <v>(-)SERVIDOES - CPC</v>
          </cell>
          <cell r="C1837">
            <v>-123157086.97</v>
          </cell>
          <cell r="D1837">
            <v>-14604454.789999999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-137761541.75999999</v>
          </cell>
          <cell r="AN1837">
            <v>0</v>
          </cell>
          <cell r="AO1837">
            <v>-137761541.75999999</v>
          </cell>
          <cell r="AP1837">
            <v>0</v>
          </cell>
          <cell r="AQ1837">
            <v>0</v>
          </cell>
          <cell r="AR1837">
            <v>0</v>
          </cell>
          <cell r="AS1837">
            <v>-112493184.06</v>
          </cell>
          <cell r="AT1837">
            <v>-81159067.370000005</v>
          </cell>
          <cell r="AU1837">
            <v>-47689886.5</v>
          </cell>
        </row>
        <row r="1838">
          <cell r="A1838" t="str">
            <v>1339300</v>
          </cell>
          <cell r="B1838" t="str">
            <v>SERVIDOES - CPC</v>
          </cell>
          <cell r="C1838">
            <v>377554.25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377554.25</v>
          </cell>
          <cell r="AN1838">
            <v>0</v>
          </cell>
          <cell r="AO1838">
            <v>377554.25</v>
          </cell>
          <cell r="AP1838">
            <v>0</v>
          </cell>
          <cell r="AQ1838">
            <v>0</v>
          </cell>
          <cell r="AR1838">
            <v>0</v>
          </cell>
          <cell r="AS1838">
            <v>387077.47</v>
          </cell>
          <cell r="AT1838">
            <v>261138.69</v>
          </cell>
          <cell r="AU1838">
            <v>207351.02</v>
          </cell>
        </row>
        <row r="1839">
          <cell r="A1839" t="str">
            <v>CBAG12413212</v>
          </cell>
          <cell r="B1839" t="str">
            <v>Software</v>
          </cell>
          <cell r="C1839">
            <v>8889535.2899999991</v>
          </cell>
          <cell r="D1839">
            <v>0</v>
          </cell>
          <cell r="E1839">
            <v>5714339.71</v>
          </cell>
          <cell r="F1839">
            <v>0</v>
          </cell>
          <cell r="G1839">
            <v>0</v>
          </cell>
          <cell r="H1839">
            <v>0</v>
          </cell>
          <cell r="I1839">
            <v>641840.42000000004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165404.79</v>
          </cell>
          <cell r="AL1839">
            <v>502220.08</v>
          </cell>
          <cell r="AM1839">
            <v>15913340.289999999</v>
          </cell>
          <cell r="AN1839">
            <v>0</v>
          </cell>
          <cell r="AO1839">
            <v>15913340.289999999</v>
          </cell>
          <cell r="AP1839">
            <v>148033.73000000001</v>
          </cell>
          <cell r="AQ1839">
            <v>146455.22</v>
          </cell>
          <cell r="AR1839">
            <v>19005.490000000002</v>
          </cell>
          <cell r="AS1839">
            <v>14958889.43</v>
          </cell>
          <cell r="AT1839">
            <v>18781383.149999999</v>
          </cell>
          <cell r="AU1839">
            <v>16522694.539999999</v>
          </cell>
        </row>
        <row r="1840">
          <cell r="A1840" t="str">
            <v>1339010</v>
          </cell>
          <cell r="B1840" t="str">
            <v>SOFTWARES</v>
          </cell>
          <cell r="C1840">
            <v>12183785.119999999</v>
          </cell>
          <cell r="D1840">
            <v>30737276.170000002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641840.42000000004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165404.79</v>
          </cell>
          <cell r="AL1840">
            <v>502220.08</v>
          </cell>
          <cell r="AM1840">
            <v>44230526.579999998</v>
          </cell>
          <cell r="AN1840">
            <v>0</v>
          </cell>
          <cell r="AO1840">
            <v>44230526.579999998</v>
          </cell>
          <cell r="AP1840">
            <v>148033.73000000001</v>
          </cell>
          <cell r="AQ1840">
            <v>146455.22</v>
          </cell>
          <cell r="AR1840">
            <v>19005.490000000002</v>
          </cell>
          <cell r="AS1840">
            <v>82591029.25</v>
          </cell>
          <cell r="AT1840">
            <v>80877436.200000003</v>
          </cell>
          <cell r="AU1840">
            <v>75261610.269999996</v>
          </cell>
        </row>
        <row r="1841">
          <cell r="A1841" t="str">
            <v>1339011</v>
          </cell>
          <cell r="B1841" t="str">
            <v>(-)SOFTWARES - CPC</v>
          </cell>
          <cell r="C1841">
            <v>-12183785.119999999</v>
          </cell>
          <cell r="D1841">
            <v>-30737276.170000002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-641840.42000000004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-165404.79</v>
          </cell>
          <cell r="AL1841">
            <v>-502220.08</v>
          </cell>
          <cell r="AM1841">
            <v>-44230526.579999998</v>
          </cell>
          <cell r="AN1841">
            <v>0</v>
          </cell>
          <cell r="AO1841">
            <v>-44230526.579999998</v>
          </cell>
          <cell r="AP1841">
            <v>-148033.73000000001</v>
          </cell>
          <cell r="AQ1841">
            <v>-146455.22</v>
          </cell>
          <cell r="AR1841">
            <v>-19005.490000000002</v>
          </cell>
          <cell r="AS1841">
            <v>-82591029.25</v>
          </cell>
          <cell r="AT1841">
            <v>-80877436.200000003</v>
          </cell>
          <cell r="AU1841">
            <v>-75261610.269999996</v>
          </cell>
        </row>
        <row r="1842">
          <cell r="A1842" t="str">
            <v>1339310</v>
          </cell>
          <cell r="B1842" t="str">
            <v>SOFTWARES</v>
          </cell>
          <cell r="C1842">
            <v>8889535.2899999991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641840.42000000004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165404.79</v>
          </cell>
          <cell r="AL1842">
            <v>502220.08</v>
          </cell>
          <cell r="AM1842">
            <v>10199000.58</v>
          </cell>
          <cell r="AN1842">
            <v>0</v>
          </cell>
          <cell r="AO1842">
            <v>10199000.58</v>
          </cell>
          <cell r="AP1842">
            <v>148033.73000000001</v>
          </cell>
          <cell r="AQ1842">
            <v>146455.22</v>
          </cell>
          <cell r="AR1842">
            <v>19005.490000000002</v>
          </cell>
          <cell r="AS1842">
            <v>9995947.7300000004</v>
          </cell>
          <cell r="AT1842">
            <v>10691536.279999999</v>
          </cell>
          <cell r="AU1842">
            <v>11008358.73</v>
          </cell>
        </row>
        <row r="1843">
          <cell r="A1843" t="str">
            <v>1429100</v>
          </cell>
          <cell r="B1843" t="str">
            <v>SISTEMA SUPORTE PRESTACAO -SRTT/SCM</v>
          </cell>
          <cell r="C1843">
            <v>0</v>
          </cell>
          <cell r="D1843">
            <v>0</v>
          </cell>
          <cell r="E1843">
            <v>3006600.31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3006600.31</v>
          </cell>
          <cell r="AN1843">
            <v>0</v>
          </cell>
          <cell r="AO1843">
            <v>3006600.31</v>
          </cell>
          <cell r="AP1843">
            <v>0</v>
          </cell>
          <cell r="AQ1843">
            <v>0</v>
          </cell>
          <cell r="AR1843">
            <v>0</v>
          </cell>
          <cell r="AS1843">
            <v>3049114.85</v>
          </cell>
          <cell r="AT1843">
            <v>881017.38</v>
          </cell>
          <cell r="AU1843">
            <v>1014820.74</v>
          </cell>
        </row>
        <row r="1844">
          <cell r="A1844" t="str">
            <v>1429101</v>
          </cell>
          <cell r="B1844" t="str">
            <v>SISTEMAS DE INFOMATICA - USO GERAL</v>
          </cell>
          <cell r="C1844">
            <v>0</v>
          </cell>
          <cell r="D1844">
            <v>0</v>
          </cell>
          <cell r="E1844">
            <v>2707739.4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2707739.4</v>
          </cell>
          <cell r="AN1844">
            <v>0</v>
          </cell>
          <cell r="AO1844">
            <v>2707739.4</v>
          </cell>
          <cell r="AP1844">
            <v>0</v>
          </cell>
          <cell r="AQ1844">
            <v>0</v>
          </cell>
          <cell r="AR1844">
            <v>0</v>
          </cell>
          <cell r="AS1844">
            <v>1913826.85</v>
          </cell>
          <cell r="AT1844">
            <v>7208829.4900000002</v>
          </cell>
          <cell r="AU1844">
            <v>4499515.07</v>
          </cell>
        </row>
        <row r="1845">
          <cell r="A1845" t="str">
            <v>CBAG12413217</v>
          </cell>
          <cell r="B1845" t="str">
            <v>Outros</v>
          </cell>
          <cell r="C1845">
            <v>0</v>
          </cell>
          <cell r="D1845">
            <v>0</v>
          </cell>
          <cell r="E1845">
            <v>174121.93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3084725.7</v>
          </cell>
          <cell r="AM1845">
            <v>3258847.63</v>
          </cell>
          <cell r="AN1845">
            <v>0</v>
          </cell>
          <cell r="AO1845">
            <v>3258847.63</v>
          </cell>
          <cell r="AP1845">
            <v>3020412.23</v>
          </cell>
          <cell r="AQ1845">
            <v>3018339.19</v>
          </cell>
          <cell r="AR1845">
            <v>3026778.65</v>
          </cell>
          <cell r="AS1845">
            <v>3136522.07</v>
          </cell>
          <cell r="AT1845">
            <v>3134449.03</v>
          </cell>
          <cell r="AU1845">
            <v>4070834.72</v>
          </cell>
        </row>
        <row r="1846">
          <cell r="A1846" t="str">
            <v>1329010</v>
          </cell>
          <cell r="B1846" t="str">
            <v>INTANGIVEIS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3084725.7</v>
          </cell>
          <cell r="AM1846">
            <v>3084725.7</v>
          </cell>
          <cell r="AN1846">
            <v>0</v>
          </cell>
          <cell r="AO1846">
            <v>3084725.7</v>
          </cell>
          <cell r="AP1846">
            <v>3020412.23</v>
          </cell>
          <cell r="AQ1846">
            <v>3018339.19</v>
          </cell>
          <cell r="AR1846">
            <v>3026778.65</v>
          </cell>
          <cell r="AS1846">
            <v>3020412.23</v>
          </cell>
          <cell r="AT1846">
            <v>3018339.19</v>
          </cell>
          <cell r="AU1846">
            <v>3026778.65</v>
          </cell>
        </row>
        <row r="1847">
          <cell r="A1847" t="str">
            <v>1329011</v>
          </cell>
          <cell r="B1847" t="str">
            <v>(-)INTANGIVEIS - CPC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-3084725.7</v>
          </cell>
          <cell r="AM1847">
            <v>-3084725.7</v>
          </cell>
          <cell r="AN1847">
            <v>0</v>
          </cell>
          <cell r="AO1847">
            <v>-3084725.7</v>
          </cell>
          <cell r="AP1847">
            <v>-3020412.23</v>
          </cell>
          <cell r="AQ1847">
            <v>-3018339.19</v>
          </cell>
          <cell r="AR1847">
            <v>-3026778.65</v>
          </cell>
          <cell r="AS1847">
            <v>-3020412.23</v>
          </cell>
          <cell r="AT1847">
            <v>-3018339.19</v>
          </cell>
          <cell r="AU1847">
            <v>-3026778.65</v>
          </cell>
        </row>
        <row r="1848">
          <cell r="A1848" t="str">
            <v>1329310</v>
          </cell>
          <cell r="B1848" t="str">
            <v>INTANGIVEIS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3084725.7</v>
          </cell>
          <cell r="AM1848">
            <v>3084725.7</v>
          </cell>
          <cell r="AN1848">
            <v>0</v>
          </cell>
          <cell r="AO1848">
            <v>3084725.7</v>
          </cell>
          <cell r="AP1848">
            <v>3020412.23</v>
          </cell>
          <cell r="AQ1848">
            <v>3018339.19</v>
          </cell>
          <cell r="AR1848">
            <v>3026778.65</v>
          </cell>
          <cell r="AS1848">
            <v>3020412.23</v>
          </cell>
          <cell r="AT1848">
            <v>3018339.19</v>
          </cell>
          <cell r="AU1848">
            <v>3954724.88</v>
          </cell>
        </row>
        <row r="1849">
          <cell r="A1849" t="str">
            <v>1429102</v>
          </cell>
          <cell r="B1849" t="str">
            <v>MARCAS E PATENTES</v>
          </cell>
          <cell r="C1849">
            <v>0</v>
          </cell>
          <cell r="D1849">
            <v>0</v>
          </cell>
          <cell r="E1849">
            <v>8669.99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8669.99</v>
          </cell>
          <cell r="AN1849">
            <v>0</v>
          </cell>
          <cell r="AO1849">
            <v>8669.99</v>
          </cell>
          <cell r="AP1849">
            <v>0</v>
          </cell>
          <cell r="AQ1849">
            <v>0</v>
          </cell>
          <cell r="AR1849">
            <v>0</v>
          </cell>
          <cell r="AS1849">
            <v>8669.99</v>
          </cell>
          <cell r="AT1849">
            <v>8669.99</v>
          </cell>
          <cell r="AU1849">
            <v>8669.99</v>
          </cell>
        </row>
        <row r="1850">
          <cell r="A1850" t="str">
            <v>1429109</v>
          </cell>
          <cell r="B1850" t="str">
            <v>OUTROS BENS INTANGIVEIS</v>
          </cell>
          <cell r="C1850">
            <v>0</v>
          </cell>
          <cell r="D1850">
            <v>0</v>
          </cell>
          <cell r="E1850">
            <v>165451.94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165451.94</v>
          </cell>
          <cell r="AN1850">
            <v>0</v>
          </cell>
          <cell r="AO1850">
            <v>165451.94</v>
          </cell>
          <cell r="AP1850">
            <v>0</v>
          </cell>
          <cell r="AQ1850">
            <v>0</v>
          </cell>
          <cell r="AR1850">
            <v>0</v>
          </cell>
          <cell r="AS1850">
            <v>107439.85</v>
          </cell>
          <cell r="AT1850">
            <v>107439.85</v>
          </cell>
          <cell r="AU1850">
            <v>107439.85</v>
          </cell>
        </row>
        <row r="1851">
          <cell r="A1851" t="str">
            <v>CBAG2</v>
          </cell>
          <cell r="B1851" t="str">
            <v>PASSIVO</v>
          </cell>
          <cell r="C1851">
            <v>-15174981322.620001</v>
          </cell>
          <cell r="D1851">
            <v>-11563609612.35</v>
          </cell>
          <cell r="E1851">
            <v>-1099698221.26</v>
          </cell>
          <cell r="F1851">
            <v>-594746552.02999997</v>
          </cell>
          <cell r="G1851">
            <v>-692514929.16999996</v>
          </cell>
          <cell r="H1851">
            <v>-676398886.90999997</v>
          </cell>
          <cell r="I1851">
            <v>-19645427.84</v>
          </cell>
          <cell r="J1851">
            <v>-6388.68</v>
          </cell>
          <cell r="K1851">
            <v>-125906718.88</v>
          </cell>
          <cell r="L1851">
            <v>-121341072.59</v>
          </cell>
          <cell r="M1851">
            <v>-152095329.47</v>
          </cell>
          <cell r="N1851">
            <v>-124508388.97</v>
          </cell>
          <cell r="O1851">
            <v>-138954652.43000001</v>
          </cell>
          <cell r="P1851">
            <v>-144895341.13</v>
          </cell>
          <cell r="Q1851">
            <v>-71101465.530000001</v>
          </cell>
          <cell r="R1851">
            <v>-254605214.41</v>
          </cell>
          <cell r="S1851">
            <v>-64510170.399999999</v>
          </cell>
          <cell r="T1851">
            <v>-113277258.03</v>
          </cell>
          <cell r="U1851">
            <v>-154030278.25999999</v>
          </cell>
          <cell r="V1851">
            <v>-146509753.00999999</v>
          </cell>
          <cell r="W1851">
            <v>-601443841.22000003</v>
          </cell>
          <cell r="X1851">
            <v>-12747021.029999999</v>
          </cell>
          <cell r="Y1851">
            <v>-12355600.560000001</v>
          </cell>
          <cell r="Z1851">
            <v>-4954535.16</v>
          </cell>
          <cell r="AA1851">
            <v>-11350201</v>
          </cell>
          <cell r="AB1851">
            <v>-12422838.51</v>
          </cell>
          <cell r="AC1851">
            <v>-11288166.48</v>
          </cell>
          <cell r="AD1851">
            <v>-86995994.870000005</v>
          </cell>
          <cell r="AE1851">
            <v>-75641298.129999995</v>
          </cell>
          <cell r="AF1851">
            <v>-113410347.48999999</v>
          </cell>
          <cell r="AG1851">
            <v>-144716381.91999999</v>
          </cell>
          <cell r="AH1851">
            <v>-96666038.829999998</v>
          </cell>
          <cell r="AI1851">
            <v>-111988934.88</v>
          </cell>
          <cell r="AJ1851">
            <v>-113287732.89</v>
          </cell>
          <cell r="AK1851">
            <v>-277878724.05000001</v>
          </cell>
          <cell r="AL1851">
            <v>-18227324299.09</v>
          </cell>
          <cell r="AM1851">
            <v>-51347808940.080002</v>
          </cell>
          <cell r="AN1851">
            <v>17640620654.200001</v>
          </cell>
          <cell r="AO1851">
            <v>-33707188285.880001</v>
          </cell>
          <cell r="AP1851">
            <v>-17320563806.98</v>
          </cell>
          <cell r="AQ1851">
            <v>-17458239744.77</v>
          </cell>
          <cell r="AR1851">
            <v>-16953724009.32</v>
          </cell>
          <cell r="AS1851">
            <v>-30434210140.740002</v>
          </cell>
          <cell r="AT1851">
            <v>-30497583201.66</v>
          </cell>
          <cell r="AU1851">
            <v>-28906143891.98</v>
          </cell>
        </row>
        <row r="1852">
          <cell r="A1852" t="str">
            <v>CBAG21</v>
          </cell>
          <cell r="B1852" t="str">
            <v>PASSIVO CIRCULANTE</v>
          </cell>
          <cell r="C1852">
            <v>-2337147787.73</v>
          </cell>
          <cell r="D1852">
            <v>-3485403947.9899998</v>
          </cell>
          <cell r="E1852">
            <v>-151163705.21000001</v>
          </cell>
          <cell r="F1852">
            <v>-246956068.25999999</v>
          </cell>
          <cell r="G1852">
            <v>-178259842.91999999</v>
          </cell>
          <cell r="H1852">
            <v>-44210865.659999996</v>
          </cell>
          <cell r="I1852">
            <v>-4264923.5199999996</v>
          </cell>
          <cell r="J1852">
            <v>-36617.5</v>
          </cell>
          <cell r="K1852">
            <v>-21528074.370000001</v>
          </cell>
          <cell r="L1852">
            <v>-21513095.82</v>
          </cell>
          <cell r="M1852">
            <v>-23159800.16</v>
          </cell>
          <cell r="N1852">
            <v>-21296923.399999999</v>
          </cell>
          <cell r="O1852">
            <v>-25508176.710000001</v>
          </cell>
          <cell r="P1852">
            <v>-25965361.899999999</v>
          </cell>
          <cell r="Q1852">
            <v>-13187132.68</v>
          </cell>
          <cell r="R1852">
            <v>-3305077.19</v>
          </cell>
          <cell r="S1852">
            <v>-3637711.6</v>
          </cell>
          <cell r="T1852">
            <v>-13500646.09</v>
          </cell>
          <cell r="U1852">
            <v>-9409707.2400000002</v>
          </cell>
          <cell r="V1852">
            <v>-8687747.1899999995</v>
          </cell>
          <cell r="W1852">
            <v>-109539</v>
          </cell>
          <cell r="X1852">
            <v>-3505912.16</v>
          </cell>
          <cell r="Y1852">
            <v>-2358993.29</v>
          </cell>
          <cell r="Z1852">
            <v>-1123267.08</v>
          </cell>
          <cell r="AA1852">
            <v>-2304984.5699999998</v>
          </cell>
          <cell r="AB1852">
            <v>-2547240.89</v>
          </cell>
          <cell r="AC1852">
            <v>-1695199.31</v>
          </cell>
          <cell r="AD1852">
            <v>-32381613.27</v>
          </cell>
          <cell r="AE1852">
            <v>-39418920.799999997</v>
          </cell>
          <cell r="AF1852">
            <v>-74285501.859999999</v>
          </cell>
          <cell r="AG1852">
            <v>-25818875.420000002</v>
          </cell>
          <cell r="AH1852">
            <v>-73486464.760000005</v>
          </cell>
          <cell r="AI1852">
            <v>-2877719.49</v>
          </cell>
          <cell r="AJ1852">
            <v>-4313594.95</v>
          </cell>
          <cell r="AK1852">
            <v>-170203357.56999999</v>
          </cell>
          <cell r="AL1852">
            <v>-976816065.87</v>
          </cell>
          <cell r="AM1852">
            <v>-8051390463.4300003</v>
          </cell>
          <cell r="AN1852">
            <v>385156866.43000001</v>
          </cell>
          <cell r="AO1852">
            <v>-7666233597</v>
          </cell>
          <cell r="AP1852">
            <v>-1069839998.6799999</v>
          </cell>
          <cell r="AQ1852">
            <v>-825236315.25</v>
          </cell>
          <cell r="AR1852">
            <v>-442213332.62</v>
          </cell>
          <cell r="AS1852">
            <v>-5656033762.54</v>
          </cell>
          <cell r="AT1852">
            <v>-4632124143.1499996</v>
          </cell>
          <cell r="AU1852">
            <v>-4744718389.0699997</v>
          </cell>
        </row>
        <row r="1853">
          <cell r="A1853" t="str">
            <v>CBAG211</v>
          </cell>
          <cell r="B1853" t="str">
            <v>Obrigações Sociais Trabalhistas</v>
          </cell>
          <cell r="C1853">
            <v>-83175222.450000003</v>
          </cell>
          <cell r="D1853">
            <v>-192771470.34</v>
          </cell>
          <cell r="E1853">
            <v>-25634965.41</v>
          </cell>
          <cell r="F1853">
            <v>-6222290.6500000004</v>
          </cell>
          <cell r="G1853">
            <v>-360139.03</v>
          </cell>
          <cell r="H1853">
            <v>-364090.72</v>
          </cell>
          <cell r="I1853">
            <v>-48336.95</v>
          </cell>
          <cell r="J1853">
            <v>-28014.99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19078.080000000002</v>
          </cell>
          <cell r="Q1853">
            <v>0</v>
          </cell>
          <cell r="R1853">
            <v>-76307.58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-24993.11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-2629928.9900000002</v>
          </cell>
          <cell r="AL1853">
            <v>-8750020.4100000001</v>
          </cell>
          <cell r="AM1853">
            <v>-320066702.55000001</v>
          </cell>
          <cell r="AN1853">
            <v>0</v>
          </cell>
          <cell r="AO1853">
            <v>-320066702.55000001</v>
          </cell>
          <cell r="AP1853">
            <v>-5572967.1500000004</v>
          </cell>
          <cell r="AQ1853">
            <v>-5131326.09</v>
          </cell>
          <cell r="AR1853">
            <v>-15437357.779999999</v>
          </cell>
          <cell r="AS1853">
            <v>-287796903.01999998</v>
          </cell>
          <cell r="AT1853">
            <v>-261331177.65000001</v>
          </cell>
          <cell r="AU1853">
            <v>-258566593.78999999</v>
          </cell>
        </row>
        <row r="1854">
          <cell r="A1854" t="str">
            <v>CBAG2111</v>
          </cell>
          <cell r="B1854" t="str">
            <v>Obrigações Sociais</v>
          </cell>
          <cell r="C1854">
            <v>-20636645.399999999</v>
          </cell>
          <cell r="D1854">
            <v>-49023210.060000002</v>
          </cell>
          <cell r="E1854">
            <v>-6651057.2999999998</v>
          </cell>
          <cell r="F1854">
            <v>-2129960.52</v>
          </cell>
          <cell r="G1854">
            <v>-160062.54</v>
          </cell>
          <cell r="H1854">
            <v>-172733.28</v>
          </cell>
          <cell r="I1854">
            <v>-48336.95</v>
          </cell>
          <cell r="J1854">
            <v>-28014.99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19078.080000000002</v>
          </cell>
          <cell r="Q1854">
            <v>0</v>
          </cell>
          <cell r="R1854">
            <v>-47383.58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-24993.11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-658571.82999999996</v>
          </cell>
          <cell r="AL1854">
            <v>-2027362.3</v>
          </cell>
          <cell r="AM1854">
            <v>-81589253.780000001</v>
          </cell>
          <cell r="AN1854">
            <v>0</v>
          </cell>
          <cell r="AO1854">
            <v>-81589253.780000001</v>
          </cell>
          <cell r="AP1854">
            <v>-2311771.73</v>
          </cell>
          <cell r="AQ1854">
            <v>-1733540.78</v>
          </cell>
          <cell r="AR1854">
            <v>-5397608.6200000001</v>
          </cell>
          <cell r="AS1854">
            <v>-85585581.260000005</v>
          </cell>
          <cell r="AT1854">
            <v>-78278249.5</v>
          </cell>
          <cell r="AU1854">
            <v>-76031158.900000006</v>
          </cell>
        </row>
        <row r="1855">
          <cell r="A1855" t="str">
            <v>CBAG21111</v>
          </cell>
          <cell r="B1855" t="str">
            <v>Impostos e Contribuições Sociais s/a Folha</v>
          </cell>
          <cell r="C1855">
            <v>-8339039.04</v>
          </cell>
          <cell r="D1855">
            <v>-20715526.379999999</v>
          </cell>
          <cell r="E1855">
            <v>-2798680.15</v>
          </cell>
          <cell r="F1855">
            <v>-908514.81</v>
          </cell>
          <cell r="G1855">
            <v>-100813.75999999999</v>
          </cell>
          <cell r="H1855">
            <v>-110815.75</v>
          </cell>
          <cell r="I1855">
            <v>-48336.95</v>
          </cell>
          <cell r="J1855">
            <v>-28014.99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19078.080000000002</v>
          </cell>
          <cell r="Q1855">
            <v>0</v>
          </cell>
          <cell r="R1855">
            <v>-47383.58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-24993.11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-310586.43</v>
          </cell>
          <cell r="AL1855">
            <v>-951103.39</v>
          </cell>
          <cell r="AM1855">
            <v>-34364730.259999998</v>
          </cell>
          <cell r="AN1855">
            <v>0</v>
          </cell>
          <cell r="AO1855">
            <v>-34364730.259999998</v>
          </cell>
          <cell r="AP1855">
            <v>-1485313.04</v>
          </cell>
          <cell r="AQ1855">
            <v>-754155.67</v>
          </cell>
          <cell r="AR1855">
            <v>-3151113.38</v>
          </cell>
          <cell r="AS1855">
            <v>-50015924.5</v>
          </cell>
          <cell r="AT1855">
            <v>-32117315.52</v>
          </cell>
          <cell r="AU1855">
            <v>-43844910.869999997</v>
          </cell>
        </row>
        <row r="1856">
          <cell r="A1856" t="str">
            <v>2111300</v>
          </cell>
          <cell r="B1856" t="str">
            <v>INSS SOBRE FOLHA DE PAGAMENTO-EMPREGADOS</v>
          </cell>
          <cell r="C1856">
            <v>-1035848.38</v>
          </cell>
          <cell r="D1856">
            <v>-3262567.31</v>
          </cell>
          <cell r="E1856">
            <v>-371881.44</v>
          </cell>
          <cell r="F1856">
            <v>0</v>
          </cell>
          <cell r="G1856">
            <v>-28120.92</v>
          </cell>
          <cell r="H1856">
            <v>0</v>
          </cell>
          <cell r="I1856">
            <v>-1205.3</v>
          </cell>
          <cell r="J1856">
            <v>-1820.72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-26702.37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-2136.44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-25716.71</v>
          </cell>
          <cell r="AL1856">
            <v>-57577.79</v>
          </cell>
          <cell r="AM1856">
            <v>-4813577.38</v>
          </cell>
          <cell r="AN1856">
            <v>0</v>
          </cell>
          <cell r="AO1856">
            <v>-4813577.38</v>
          </cell>
          <cell r="AP1856">
            <v>-54758.64</v>
          </cell>
          <cell r="AQ1856">
            <v>-25042.22</v>
          </cell>
          <cell r="AR1856">
            <v>-185245.01</v>
          </cell>
          <cell r="AS1856">
            <v>-5306941.3899999997</v>
          </cell>
          <cell r="AT1856">
            <v>-4513577.6399999997</v>
          </cell>
          <cell r="AU1856">
            <v>-4727352.82</v>
          </cell>
        </row>
        <row r="1857">
          <cell r="A1857" t="str">
            <v>2111301</v>
          </cell>
          <cell r="B1857" t="str">
            <v>IMPOSTO DE RENDA SOBRE FOLHA DE PAGAMENTO</v>
          </cell>
          <cell r="C1857">
            <v>-1944137.72</v>
          </cell>
          <cell r="D1857">
            <v>-3555698.48</v>
          </cell>
          <cell r="E1857">
            <v>-599882.92000000004</v>
          </cell>
          <cell r="F1857">
            <v>-219313.5</v>
          </cell>
          <cell r="G1857">
            <v>-27318.91</v>
          </cell>
          <cell r="H1857">
            <v>-35353.46</v>
          </cell>
          <cell r="I1857">
            <v>-21665.41</v>
          </cell>
          <cell r="J1857">
            <v>-12297.23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19078.080000000002</v>
          </cell>
          <cell r="Q1857">
            <v>0</v>
          </cell>
          <cell r="R1857">
            <v>-8979.6299999999992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-11234.13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-93118.28</v>
          </cell>
          <cell r="AL1857">
            <v>-326684.49</v>
          </cell>
          <cell r="AM1857">
            <v>-6836606.0800000001</v>
          </cell>
          <cell r="AN1857">
            <v>0</v>
          </cell>
          <cell r="AO1857">
            <v>-6836606.0800000001</v>
          </cell>
          <cell r="AP1857">
            <v>-689021.35</v>
          </cell>
          <cell r="AQ1857">
            <v>-253774.02</v>
          </cell>
          <cell r="AR1857">
            <v>-1302323.93</v>
          </cell>
          <cell r="AS1857">
            <v>-16289217.68</v>
          </cell>
          <cell r="AT1857">
            <v>-6080740.21</v>
          </cell>
          <cell r="AU1857">
            <v>-14444945.380000001</v>
          </cell>
        </row>
        <row r="1858">
          <cell r="A1858" t="str">
            <v>2111406</v>
          </cell>
          <cell r="B1858" t="str">
            <v>CONTRIBUICAO SINDICAL</v>
          </cell>
          <cell r="C1858">
            <v>-269.45999999999998</v>
          </cell>
          <cell r="D1858">
            <v>0</v>
          </cell>
          <cell r="E1858">
            <v>0</v>
          </cell>
          <cell r="F1858">
            <v>0</v>
          </cell>
          <cell r="G1858">
            <v>-140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-409.46</v>
          </cell>
          <cell r="AN1858">
            <v>0</v>
          </cell>
          <cell r="AO1858">
            <v>-409.46</v>
          </cell>
          <cell r="AP1858">
            <v>0</v>
          </cell>
          <cell r="AQ1858">
            <v>0</v>
          </cell>
          <cell r="AR1858">
            <v>0</v>
          </cell>
          <cell r="AS1858">
            <v>-13767.1</v>
          </cell>
          <cell r="AT1858">
            <v>-1241.27</v>
          </cell>
          <cell r="AU1858">
            <v>-170239.85</v>
          </cell>
        </row>
        <row r="1859">
          <cell r="A1859" t="str">
            <v>2111410</v>
          </cell>
          <cell r="B1859" t="str">
            <v>ENCARGOS SOC HONORARIOS IPMC/ICS</v>
          </cell>
          <cell r="C1859">
            <v>0</v>
          </cell>
          <cell r="D1859">
            <v>0</v>
          </cell>
          <cell r="E1859">
            <v>-2588.52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-2588.52</v>
          </cell>
          <cell r="AN1859">
            <v>0</v>
          </cell>
          <cell r="AO1859">
            <v>-2588.52</v>
          </cell>
          <cell r="AP1859">
            <v>0</v>
          </cell>
          <cell r="AQ1859">
            <v>0</v>
          </cell>
          <cell r="AR1859">
            <v>0</v>
          </cell>
          <cell r="AS1859">
            <v>-2588.52</v>
          </cell>
          <cell r="AT1859">
            <v>-2588.52</v>
          </cell>
          <cell r="AU1859">
            <v>-2588.52</v>
          </cell>
        </row>
        <row r="1860">
          <cell r="A1860" t="str">
            <v>2112006</v>
          </cell>
          <cell r="B1860" t="str">
            <v>INSS SOBRE FOLHA DE PAGAMENTO-EMPRESA</v>
          </cell>
          <cell r="C1860">
            <v>-4068564.66</v>
          </cell>
          <cell r="D1860">
            <v>-10796071.74</v>
          </cell>
          <cell r="E1860">
            <v>-1397858.49</v>
          </cell>
          <cell r="F1860">
            <v>-555622.28</v>
          </cell>
          <cell r="G1860">
            <v>-44503.97</v>
          </cell>
          <cell r="H1860">
            <v>-52935.68</v>
          </cell>
          <cell r="I1860">
            <v>-18190.14</v>
          </cell>
          <cell r="J1860">
            <v>-13897.04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-11701.58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-11622.54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-144443.84</v>
          </cell>
          <cell r="AL1860">
            <v>-440110.3</v>
          </cell>
          <cell r="AM1860">
            <v>-17555522.260000002</v>
          </cell>
          <cell r="AN1860">
            <v>0</v>
          </cell>
          <cell r="AO1860">
            <v>-17555522.260000002</v>
          </cell>
          <cell r="AP1860">
            <v>-525443.34</v>
          </cell>
          <cell r="AQ1860">
            <v>-371306.87</v>
          </cell>
          <cell r="AR1860">
            <v>-1164080.75</v>
          </cell>
          <cell r="AS1860">
            <v>-19432144.370000001</v>
          </cell>
          <cell r="AT1860">
            <v>-16613782.58</v>
          </cell>
          <cell r="AU1860">
            <v>-16160711.59</v>
          </cell>
        </row>
        <row r="1861">
          <cell r="A1861" t="str">
            <v>2112007</v>
          </cell>
          <cell r="B1861" t="str">
            <v>SENAI</v>
          </cell>
          <cell r="C1861">
            <v>-30579.71</v>
          </cell>
          <cell r="D1861">
            <v>-73652.56</v>
          </cell>
          <cell r="E1861">
            <v>-9977.2900000000009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-114209.56</v>
          </cell>
          <cell r="AN1861">
            <v>0</v>
          </cell>
          <cell r="AO1861">
            <v>-114209.56</v>
          </cell>
          <cell r="AP1861">
            <v>0</v>
          </cell>
          <cell r="AQ1861">
            <v>-0.08</v>
          </cell>
          <cell r="AR1861">
            <v>0</v>
          </cell>
          <cell r="AS1861">
            <v>-163665.37</v>
          </cell>
          <cell r="AT1861">
            <v>-108243.66</v>
          </cell>
          <cell r="AU1861">
            <v>-132201.32</v>
          </cell>
        </row>
        <row r="1862">
          <cell r="A1862" t="str">
            <v>2112008</v>
          </cell>
          <cell r="B1862" t="str">
            <v>FGTS</v>
          </cell>
          <cell r="C1862">
            <v>-1259639.1100000001</v>
          </cell>
          <cell r="D1862">
            <v>-3027536.29</v>
          </cell>
          <cell r="E1862">
            <v>-416491.49</v>
          </cell>
          <cell r="F1862">
            <v>-133579.03</v>
          </cell>
          <cell r="G1862">
            <v>-729.96</v>
          </cell>
          <cell r="H1862">
            <v>-22526.61</v>
          </cell>
          <cell r="I1862">
            <v>-7276.1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-47307.6</v>
          </cell>
          <cell r="AL1862">
            <v>-126730.81</v>
          </cell>
          <cell r="AM1862">
            <v>-5041817</v>
          </cell>
          <cell r="AN1862">
            <v>0</v>
          </cell>
          <cell r="AO1862">
            <v>-5041817</v>
          </cell>
          <cell r="AP1862">
            <v>-216089.71</v>
          </cell>
          <cell r="AQ1862">
            <v>-104032.48</v>
          </cell>
          <cell r="AR1862">
            <v>-499463.69</v>
          </cell>
          <cell r="AS1862">
            <v>-8807600.0700000003</v>
          </cell>
          <cell r="AT1862">
            <v>-4797141.6399999997</v>
          </cell>
          <cell r="AU1862">
            <v>-8206871.3899999997</v>
          </cell>
        </row>
        <row r="1863">
          <cell r="A1863" t="str">
            <v>CBAG21112</v>
          </cell>
          <cell r="B1863" t="str">
            <v>Encargos Sociais s/ Prov Férias e 13º Salário</v>
          </cell>
          <cell r="C1863">
            <v>-12297606.359999999</v>
          </cell>
          <cell r="D1863">
            <v>-28307683.68</v>
          </cell>
          <cell r="E1863">
            <v>-3852377.15</v>
          </cell>
          <cell r="F1863">
            <v>-1221445.71</v>
          </cell>
          <cell r="G1863">
            <v>-59248.78</v>
          </cell>
          <cell r="H1863">
            <v>-61917.53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-347985.4</v>
          </cell>
          <cell r="AL1863">
            <v>-1076258.9099999999</v>
          </cell>
          <cell r="AM1863">
            <v>-47224523.520000003</v>
          </cell>
          <cell r="AN1863">
            <v>0</v>
          </cell>
          <cell r="AO1863">
            <v>-47224523.520000003</v>
          </cell>
          <cell r="AP1863">
            <v>-826458.69</v>
          </cell>
          <cell r="AQ1863">
            <v>-979385.11</v>
          </cell>
          <cell r="AR1863">
            <v>-2246495.2400000002</v>
          </cell>
          <cell r="AS1863">
            <v>-35569656.759999998</v>
          </cell>
          <cell r="AT1863">
            <v>-46160933.979999997</v>
          </cell>
          <cell r="AU1863">
            <v>-32186248.030000001</v>
          </cell>
        </row>
        <row r="1864">
          <cell r="A1864" t="str">
            <v>2114300</v>
          </cell>
          <cell r="B1864" t="str">
            <v>PROVISAO INSS FERIAS</v>
          </cell>
          <cell r="C1864">
            <v>-6474592.0700000003</v>
          </cell>
          <cell r="D1864">
            <v>-14643536.390000001</v>
          </cell>
          <cell r="E1864">
            <v>-1991074.57</v>
          </cell>
          <cell r="F1864">
            <v>-624353.02</v>
          </cell>
          <cell r="G1864">
            <v>-29530.06</v>
          </cell>
          <cell r="H1864">
            <v>-39830.449999999997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-12153.83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-170874.07</v>
          </cell>
          <cell r="AL1864">
            <v>-584808.18000000005</v>
          </cell>
          <cell r="AM1864">
            <v>-24570752.640000001</v>
          </cell>
          <cell r="AN1864">
            <v>0</v>
          </cell>
          <cell r="AO1864">
            <v>-24570752.640000001</v>
          </cell>
          <cell r="AP1864">
            <v>-620267.42000000004</v>
          </cell>
          <cell r="AQ1864">
            <v>-528767.76</v>
          </cell>
          <cell r="AR1864">
            <v>-1694550.53</v>
          </cell>
          <cell r="AS1864">
            <v>-26755944.07</v>
          </cell>
          <cell r="AT1864">
            <v>-23358965.870000001</v>
          </cell>
          <cell r="AU1864">
            <v>-24129719.370000001</v>
          </cell>
        </row>
        <row r="1865">
          <cell r="A1865" t="str">
            <v>2114301</v>
          </cell>
          <cell r="B1865" t="str">
            <v>PROVISAO INSS SOBRE DECIMO TERCEIRO SALARIO</v>
          </cell>
          <cell r="C1865">
            <v>-3202557.56</v>
          </cell>
          <cell r="D1865">
            <v>-7661579.9400000004</v>
          </cell>
          <cell r="E1865">
            <v>-1002508.38</v>
          </cell>
          <cell r="F1865">
            <v>-186373.48</v>
          </cell>
          <cell r="G1865">
            <v>-16757.509999999998</v>
          </cell>
          <cell r="H1865">
            <v>-22087.08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-96136.69</v>
          </cell>
          <cell r="AL1865">
            <v>-258967.21</v>
          </cell>
          <cell r="AM1865">
            <v>-12446967.85</v>
          </cell>
          <cell r="AN1865">
            <v>0</v>
          </cell>
          <cell r="AO1865">
            <v>-12446967.85</v>
          </cell>
          <cell r="AP1865">
            <v>0</v>
          </cell>
          <cell r="AQ1865">
            <v>-215821.7</v>
          </cell>
          <cell r="AR1865">
            <v>0</v>
          </cell>
          <cell r="AS1865">
            <v>-182701.41</v>
          </cell>
          <cell r="AT1865">
            <v>-11712681.369999999</v>
          </cell>
          <cell r="AU1865">
            <v>-142481.53</v>
          </cell>
        </row>
        <row r="1866">
          <cell r="A1866" t="str">
            <v>2114302</v>
          </cell>
          <cell r="B1866" t="str">
            <v>PROVISAO FGTS SOBRE FERIAS</v>
          </cell>
          <cell r="C1866">
            <v>-1753279.2</v>
          </cell>
          <cell r="D1866">
            <v>-3940801.62</v>
          </cell>
          <cell r="E1866">
            <v>-571195.66</v>
          </cell>
          <cell r="F1866">
            <v>-316301.49</v>
          </cell>
          <cell r="G1866">
            <v>-8653.4699999999993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12153.83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-51816.84</v>
          </cell>
          <cell r="AL1866">
            <v>-161130.76999999999</v>
          </cell>
          <cell r="AM1866">
            <v>-6791025.2199999997</v>
          </cell>
          <cell r="AN1866">
            <v>0</v>
          </cell>
          <cell r="AO1866">
            <v>-6791025.2199999997</v>
          </cell>
          <cell r="AP1866">
            <v>-206191.27</v>
          </cell>
          <cell r="AQ1866">
            <v>-175436.26</v>
          </cell>
          <cell r="AR1866">
            <v>-551944.71</v>
          </cell>
          <cell r="AS1866">
            <v>-8631011.2799999993</v>
          </cell>
          <cell r="AT1866">
            <v>-7857338.9900000002</v>
          </cell>
          <cell r="AU1866">
            <v>-7914047.1299999999</v>
          </cell>
        </row>
        <row r="1867">
          <cell r="A1867" t="str">
            <v>2114303</v>
          </cell>
          <cell r="B1867" t="str">
            <v>PROVISAO FGTS # 13º SALARIO</v>
          </cell>
          <cell r="C1867">
            <v>-867177.53</v>
          </cell>
          <cell r="D1867">
            <v>-2061765.73</v>
          </cell>
          <cell r="E1867">
            <v>-287598.53999999998</v>
          </cell>
          <cell r="F1867">
            <v>-94417.72</v>
          </cell>
          <cell r="G1867">
            <v>-4307.74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-29157.8</v>
          </cell>
          <cell r="AL1867">
            <v>-71352.75</v>
          </cell>
          <cell r="AM1867">
            <v>-3415777.81</v>
          </cell>
          <cell r="AN1867">
            <v>0</v>
          </cell>
          <cell r="AO1867">
            <v>-3415777.81</v>
          </cell>
          <cell r="AP1867">
            <v>0</v>
          </cell>
          <cell r="AQ1867">
            <v>-59359.39</v>
          </cell>
          <cell r="AR1867">
            <v>0</v>
          </cell>
          <cell r="AS1867">
            <v>0</v>
          </cell>
          <cell r="AT1867">
            <v>-3231947.75</v>
          </cell>
          <cell r="AU1867">
            <v>0</v>
          </cell>
        </row>
        <row r="1868">
          <cell r="A1868" t="str">
            <v>CBAG2112</v>
          </cell>
          <cell r="B1868" t="str">
            <v>Obrigações Trabalhistas</v>
          </cell>
          <cell r="C1868">
            <v>-62538577.049999997</v>
          </cell>
          <cell r="D1868">
            <v>-143748260.28</v>
          </cell>
          <cell r="E1868">
            <v>-18983908.109999999</v>
          </cell>
          <cell r="F1868">
            <v>-4092330.13</v>
          </cell>
          <cell r="G1868">
            <v>-200076.49</v>
          </cell>
          <cell r="H1868">
            <v>-191357.44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-28924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-1971357.16</v>
          </cell>
          <cell r="AL1868">
            <v>-6722658.1100000003</v>
          </cell>
          <cell r="AM1868">
            <v>-238477448.77000001</v>
          </cell>
          <cell r="AN1868">
            <v>0</v>
          </cell>
          <cell r="AO1868">
            <v>-238477448.77000001</v>
          </cell>
          <cell r="AP1868">
            <v>-3261195.42</v>
          </cell>
          <cell r="AQ1868">
            <v>-3397785.31</v>
          </cell>
          <cell r="AR1868">
            <v>-10039749.16</v>
          </cell>
          <cell r="AS1868">
            <v>-202211321.75999999</v>
          </cell>
          <cell r="AT1868">
            <v>-183052928.15000001</v>
          </cell>
          <cell r="AU1868">
            <v>-182535434.88999999</v>
          </cell>
        </row>
        <row r="1869">
          <cell r="A1869" t="str">
            <v>CBAG21121</v>
          </cell>
          <cell r="B1869" t="str">
            <v>Folha de Pagamento Líquida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-30525.040000000001</v>
          </cell>
          <cell r="H1869">
            <v>-13433.43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-28924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-72882.47</v>
          </cell>
          <cell r="AN1869">
            <v>0</v>
          </cell>
          <cell r="AO1869">
            <v>-72882.47</v>
          </cell>
          <cell r="AP1869">
            <v>0</v>
          </cell>
          <cell r="AQ1869">
            <v>0</v>
          </cell>
          <cell r="AR1869">
            <v>0</v>
          </cell>
          <cell r="AS1869">
            <v>-68439.03</v>
          </cell>
          <cell r="AT1869">
            <v>-184829.94</v>
          </cell>
          <cell r="AU1869">
            <v>-1083891.5</v>
          </cell>
        </row>
        <row r="1870">
          <cell r="A1870" t="str">
            <v>2111100</v>
          </cell>
          <cell r="B1870" t="str">
            <v>FOLHA DE PAGAMENTO LIQUIDA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-30525.040000000001</v>
          </cell>
          <cell r="H1870">
            <v>-13433.43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-28924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-72882.47</v>
          </cell>
          <cell r="AN1870">
            <v>0</v>
          </cell>
          <cell r="AO1870">
            <v>-72882.47</v>
          </cell>
          <cell r="AP1870">
            <v>0</v>
          </cell>
          <cell r="AQ1870">
            <v>0</v>
          </cell>
          <cell r="AR1870">
            <v>0</v>
          </cell>
          <cell r="AS1870">
            <v>-68439.03</v>
          </cell>
          <cell r="AT1870">
            <v>-184829.94</v>
          </cell>
          <cell r="AU1870">
            <v>-1083891.5</v>
          </cell>
        </row>
        <row r="1871">
          <cell r="A1871" t="str">
            <v>CBAG21122</v>
          </cell>
          <cell r="B1871" t="str">
            <v>Provisão de Férias e 13º Salário</v>
          </cell>
          <cell r="C1871">
            <v>-38245495.729999997</v>
          </cell>
          <cell r="D1871">
            <v>-88473435.159999996</v>
          </cell>
          <cell r="E1871">
            <v>-12590964.07</v>
          </cell>
          <cell r="F1871">
            <v>-4092330.13</v>
          </cell>
          <cell r="G1871">
            <v>-169551.45</v>
          </cell>
          <cell r="H1871">
            <v>-177924.01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-1202261.96</v>
          </cell>
          <cell r="AL1871">
            <v>-3432646.84</v>
          </cell>
          <cell r="AM1871">
            <v>-148384609.34999999</v>
          </cell>
          <cell r="AN1871">
            <v>0</v>
          </cell>
          <cell r="AO1871">
            <v>-148384609.34999999</v>
          </cell>
          <cell r="AP1871">
            <v>-2577390.61</v>
          </cell>
          <cell r="AQ1871">
            <v>-3020536.38</v>
          </cell>
          <cell r="AR1871">
            <v>-6918519.1200000001</v>
          </cell>
          <cell r="AS1871">
            <v>-111020681.52</v>
          </cell>
          <cell r="AT1871">
            <v>-141353522.47</v>
          </cell>
          <cell r="AU1871">
            <v>-101484701.45999999</v>
          </cell>
        </row>
        <row r="1872">
          <cell r="A1872" t="str">
            <v>2113304</v>
          </cell>
          <cell r="B1872" t="str">
            <v>PROVISAO FUNDACAO COPEL-13SALARIO</v>
          </cell>
          <cell r="C1872">
            <v>-1040259.87</v>
          </cell>
          <cell r="D1872">
            <v>-2179991.73</v>
          </cell>
          <cell r="E1872">
            <v>-328264.56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-39530.31</v>
          </cell>
          <cell r="AL1872">
            <v>-100649.58</v>
          </cell>
          <cell r="AM1872">
            <v>-3688696.05</v>
          </cell>
          <cell r="AN1872">
            <v>0</v>
          </cell>
          <cell r="AO1872">
            <v>-3688696.05</v>
          </cell>
          <cell r="AP1872">
            <v>0</v>
          </cell>
          <cell r="AQ1872">
            <v>-85591.05</v>
          </cell>
          <cell r="AR1872">
            <v>0</v>
          </cell>
          <cell r="AS1872">
            <v>0</v>
          </cell>
          <cell r="AT1872">
            <v>-3556921.64</v>
          </cell>
          <cell r="AU1872">
            <v>0</v>
          </cell>
        </row>
        <row r="1873">
          <cell r="A1873" t="str">
            <v>2114400</v>
          </cell>
          <cell r="B1873" t="str">
            <v>PROVISAO DE FERIAS</v>
          </cell>
          <cell r="C1873">
            <v>-16094619.460000001</v>
          </cell>
          <cell r="D1873">
            <v>-36632116.310000002</v>
          </cell>
          <cell r="E1873">
            <v>-5263626.3600000003</v>
          </cell>
          <cell r="F1873">
            <v>-2912098.48</v>
          </cell>
          <cell r="G1873">
            <v>-108168.66</v>
          </cell>
          <cell r="H1873">
            <v>-114455.4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-478940.4</v>
          </cell>
          <cell r="AL1873">
            <v>-1461543.84</v>
          </cell>
          <cell r="AM1873">
            <v>-63065568.909999996</v>
          </cell>
          <cell r="AN1873">
            <v>0</v>
          </cell>
          <cell r="AO1873">
            <v>-63065568.909999996</v>
          </cell>
          <cell r="AP1873">
            <v>-1545443.73</v>
          </cell>
          <cell r="AQ1873">
            <v>-1315806.43</v>
          </cell>
          <cell r="AR1873">
            <v>-4140508.87</v>
          </cell>
          <cell r="AS1873">
            <v>-68789305.049999997</v>
          </cell>
          <cell r="AT1873">
            <v>-60193919.82</v>
          </cell>
          <cell r="AU1873">
            <v>-62569454.780000001</v>
          </cell>
        </row>
        <row r="1874">
          <cell r="A1874" t="str">
            <v>2114401</v>
          </cell>
          <cell r="B1874" t="str">
            <v>PROVISAO GRATIFICACAO DE FERIAS</v>
          </cell>
          <cell r="C1874">
            <v>-10270941.939999999</v>
          </cell>
          <cell r="D1874">
            <v>-23889299.609999999</v>
          </cell>
          <cell r="E1874">
            <v>-3404104.2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-319319.92</v>
          </cell>
          <cell r="AL1874">
            <v>-978546.11</v>
          </cell>
          <cell r="AM1874">
            <v>-38862211.780000001</v>
          </cell>
          <cell r="AN1874">
            <v>0</v>
          </cell>
          <cell r="AO1874">
            <v>-38862211.780000001</v>
          </cell>
          <cell r="AP1874">
            <v>-1031946.88</v>
          </cell>
          <cell r="AQ1874">
            <v>-877148.01</v>
          </cell>
          <cell r="AR1874">
            <v>-2778010.25</v>
          </cell>
          <cell r="AS1874">
            <v>-42231376.469999999</v>
          </cell>
          <cell r="AT1874">
            <v>-37141693.770000003</v>
          </cell>
          <cell r="AU1874">
            <v>-38915246.68</v>
          </cell>
        </row>
        <row r="1875">
          <cell r="A1875" t="str">
            <v>2114402</v>
          </cell>
          <cell r="B1875" t="str">
            <v>PROVISAO DE 13º SALARIO</v>
          </cell>
          <cell r="C1875">
            <v>-10839674.460000001</v>
          </cell>
          <cell r="D1875">
            <v>-25771953.27</v>
          </cell>
          <cell r="E1875">
            <v>-3594968.95</v>
          </cell>
          <cell r="F1875">
            <v>-1180231.6499999999</v>
          </cell>
          <cell r="G1875">
            <v>-61382.79</v>
          </cell>
          <cell r="H1875">
            <v>-63468.61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-364471.33</v>
          </cell>
          <cell r="AL1875">
            <v>-891907.31</v>
          </cell>
          <cell r="AM1875">
            <v>-42768058.369999997</v>
          </cell>
          <cell r="AN1875">
            <v>0</v>
          </cell>
          <cell r="AO1875">
            <v>-42768058.369999997</v>
          </cell>
          <cell r="AP1875">
            <v>0</v>
          </cell>
          <cell r="AQ1875">
            <v>-741990.89</v>
          </cell>
          <cell r="AR1875">
            <v>0</v>
          </cell>
          <cell r="AS1875">
            <v>0</v>
          </cell>
          <cell r="AT1875">
            <v>-40460987.240000002</v>
          </cell>
          <cell r="AU1875">
            <v>0</v>
          </cell>
        </row>
        <row r="1876">
          <cell r="A1876" t="str">
            <v>2114404</v>
          </cell>
          <cell r="B1876" t="str">
            <v>PROVISAO FUNDACAO COPEL-13SALARIO</v>
          </cell>
          <cell r="C1876">
            <v>0</v>
          </cell>
          <cell r="D1876">
            <v>-74.239999999999995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-74.239999999999995</v>
          </cell>
          <cell r="AN1876">
            <v>0</v>
          </cell>
          <cell r="AO1876">
            <v>-74.239999999999995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</row>
        <row r="1877">
          <cell r="A1877" t="str">
            <v>CBAG21123</v>
          </cell>
          <cell r="B1877" t="str">
            <v>Participações nos Lucros</v>
          </cell>
          <cell r="C1877">
            <v>-1152314.01</v>
          </cell>
          <cell r="D1877">
            <v>-4420457.0999999996</v>
          </cell>
          <cell r="E1877">
            <v>-436077.6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-26009.86</v>
          </cell>
          <cell r="AL1877">
            <v>-169479.95</v>
          </cell>
          <cell r="AM1877">
            <v>-6204338.5199999996</v>
          </cell>
          <cell r="AN1877">
            <v>0</v>
          </cell>
          <cell r="AO1877">
            <v>-6204338.5199999996</v>
          </cell>
          <cell r="AP1877">
            <v>-683804.81</v>
          </cell>
          <cell r="AQ1877">
            <v>-108929.73</v>
          </cell>
          <cell r="AR1877">
            <v>-3121230.04</v>
          </cell>
          <cell r="AS1877">
            <v>-63911206.770000003</v>
          </cell>
          <cell r="AT1877">
            <v>-646408.16</v>
          </cell>
          <cell r="AU1877">
            <v>-77099163.689999998</v>
          </cell>
        </row>
        <row r="1878">
          <cell r="A1878" t="str">
            <v>2112200</v>
          </cell>
          <cell r="B1878" t="str">
            <v>EMPREGADOS</v>
          </cell>
          <cell r="C1878">
            <v>-1152314.01</v>
          </cell>
          <cell r="D1878">
            <v>-4420457.0999999996</v>
          </cell>
          <cell r="E1878">
            <v>-436077.6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-26009.86</v>
          </cell>
          <cell r="AL1878">
            <v>-169479.95</v>
          </cell>
          <cell r="AM1878">
            <v>-6204338.5199999996</v>
          </cell>
          <cell r="AN1878">
            <v>0</v>
          </cell>
          <cell r="AO1878">
            <v>-6204338.5199999996</v>
          </cell>
          <cell r="AP1878">
            <v>-683804.81</v>
          </cell>
          <cell r="AQ1878">
            <v>-108929.73</v>
          </cell>
          <cell r="AR1878">
            <v>-3121230.04</v>
          </cell>
          <cell r="AS1878">
            <v>-63911206.770000003</v>
          </cell>
          <cell r="AT1878">
            <v>-646408.16</v>
          </cell>
          <cell r="AU1878">
            <v>-77099163.689999998</v>
          </cell>
        </row>
        <row r="1879">
          <cell r="A1879" t="str">
            <v>CBAG21124</v>
          </cell>
          <cell r="B1879" t="str">
            <v>Provisão p/ Participações nos Lucros</v>
          </cell>
          <cell r="C1879">
            <v>-7975188.0099999998</v>
          </cell>
          <cell r="D1879">
            <v>-26313684.989999998</v>
          </cell>
          <cell r="E1879">
            <v>-2971832.2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-183205.34</v>
          </cell>
          <cell r="AL1879">
            <v>-376212.12</v>
          </cell>
          <cell r="AM1879">
            <v>-37820122.659999996</v>
          </cell>
          <cell r="AN1879">
            <v>0</v>
          </cell>
          <cell r="AO1879">
            <v>-37820122.659999996</v>
          </cell>
          <cell r="AP1879">
            <v>0</v>
          </cell>
          <cell r="AQ1879">
            <v>-268319.2</v>
          </cell>
          <cell r="AR1879">
            <v>0</v>
          </cell>
          <cell r="AS1879">
            <v>-1670000</v>
          </cell>
          <cell r="AT1879">
            <v>-34520090.109999999</v>
          </cell>
          <cell r="AU1879">
            <v>-2846431.85</v>
          </cell>
        </row>
        <row r="1880">
          <cell r="A1880" t="str">
            <v>2114403</v>
          </cell>
          <cell r="B1880" t="str">
            <v>PARTICIPACOES NOS LUCROS</v>
          </cell>
          <cell r="C1880">
            <v>-7975188.0099999998</v>
          </cell>
          <cell r="D1880">
            <v>-26313684.989999998</v>
          </cell>
          <cell r="E1880">
            <v>-2971832.2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-183205.34</v>
          </cell>
          <cell r="AL1880">
            <v>-376212.12</v>
          </cell>
          <cell r="AM1880">
            <v>-37820122.659999996</v>
          </cell>
          <cell r="AN1880">
            <v>0</v>
          </cell>
          <cell r="AO1880">
            <v>-37820122.659999996</v>
          </cell>
          <cell r="AP1880">
            <v>0</v>
          </cell>
          <cell r="AQ1880">
            <v>-268319.2</v>
          </cell>
          <cell r="AR1880">
            <v>0</v>
          </cell>
          <cell r="AS1880">
            <v>-1670000</v>
          </cell>
          <cell r="AT1880">
            <v>-34520090.109999999</v>
          </cell>
          <cell r="AU1880">
            <v>-2846431.85</v>
          </cell>
        </row>
        <row r="1881">
          <cell r="A1881" t="str">
            <v>CBAG21125</v>
          </cell>
          <cell r="B1881" t="str">
            <v>Provisões p/ Desligamentos Voluntários</v>
          </cell>
          <cell r="C1881">
            <v>-15165579.300000001</v>
          </cell>
          <cell r="D1881">
            <v>-24525923.93</v>
          </cell>
          <cell r="E1881">
            <v>-2985034.24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-559880</v>
          </cell>
          <cell r="AL1881">
            <v>-2744319.2</v>
          </cell>
          <cell r="AM1881">
            <v>-45980736.670000002</v>
          </cell>
          <cell r="AN1881">
            <v>0</v>
          </cell>
          <cell r="AO1881">
            <v>-45980736.670000002</v>
          </cell>
          <cell r="AP1881">
            <v>0</v>
          </cell>
          <cell r="AQ1881">
            <v>0</v>
          </cell>
          <cell r="AR1881">
            <v>0</v>
          </cell>
          <cell r="AS1881">
            <v>-25531992.57</v>
          </cell>
          <cell r="AT1881">
            <v>-6341214.5</v>
          </cell>
          <cell r="AU1881">
            <v>0</v>
          </cell>
        </row>
        <row r="1882">
          <cell r="A1882" t="str">
            <v>2115300</v>
          </cell>
          <cell r="B1882" t="str">
            <v>PROVISAO PARA DESLIGAMENTO VOLUNTARIO</v>
          </cell>
          <cell r="C1882">
            <v>-15165579.300000001</v>
          </cell>
          <cell r="D1882">
            <v>-24525923.93</v>
          </cell>
          <cell r="E1882">
            <v>-2985034.24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-559880</v>
          </cell>
          <cell r="AL1882">
            <v>-2744319.2</v>
          </cell>
          <cell r="AM1882">
            <v>-45980736.670000002</v>
          </cell>
          <cell r="AN1882">
            <v>0</v>
          </cell>
          <cell r="AO1882">
            <v>-45980736.670000002</v>
          </cell>
          <cell r="AP1882">
            <v>0</v>
          </cell>
          <cell r="AQ1882">
            <v>0</v>
          </cell>
          <cell r="AR1882">
            <v>0</v>
          </cell>
          <cell r="AS1882">
            <v>-25531992.57</v>
          </cell>
          <cell r="AT1882">
            <v>-6341214.5</v>
          </cell>
          <cell r="AU1882">
            <v>0</v>
          </cell>
        </row>
        <row r="1883">
          <cell r="A1883" t="str">
            <v>CBAG21126</v>
          </cell>
          <cell r="B1883" t="str">
            <v>Consignações a Favor de Terceiros</v>
          </cell>
          <cell r="C1883">
            <v>0</v>
          </cell>
          <cell r="D1883">
            <v>-14759.1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-14759.1</v>
          </cell>
          <cell r="AN1883">
            <v>0</v>
          </cell>
          <cell r="AO1883">
            <v>-14759.1</v>
          </cell>
          <cell r="AP1883">
            <v>0</v>
          </cell>
          <cell r="AQ1883">
            <v>0</v>
          </cell>
          <cell r="AR1883">
            <v>0</v>
          </cell>
          <cell r="AS1883">
            <v>-9001.8700000000008</v>
          </cell>
          <cell r="AT1883">
            <v>-6862.97</v>
          </cell>
          <cell r="AU1883">
            <v>-21246.39</v>
          </cell>
        </row>
        <row r="1884">
          <cell r="A1884" t="str">
            <v>2111400</v>
          </cell>
          <cell r="B1884" t="str">
            <v>SINDICATOS DE CLASSE</v>
          </cell>
          <cell r="C1884">
            <v>0</v>
          </cell>
          <cell r="D1884">
            <v>-5715.29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-5715.29</v>
          </cell>
          <cell r="AN1884">
            <v>0</v>
          </cell>
          <cell r="AO1884">
            <v>-5715.29</v>
          </cell>
          <cell r="AP1884">
            <v>0</v>
          </cell>
          <cell r="AQ1884">
            <v>0</v>
          </cell>
          <cell r="AR1884">
            <v>0</v>
          </cell>
          <cell r="AS1884">
            <v>-904.64</v>
          </cell>
          <cell r="AT1884">
            <v>-830.33</v>
          </cell>
          <cell r="AU1884">
            <v>-695.12</v>
          </cell>
        </row>
        <row r="1885">
          <cell r="A1885" t="str">
            <v>2111402</v>
          </cell>
          <cell r="B1885" t="str">
            <v>PREMIOS DE SEGUROS</v>
          </cell>
          <cell r="C1885">
            <v>0</v>
          </cell>
          <cell r="D1885">
            <v>-7613.19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-7613.19</v>
          </cell>
          <cell r="AN1885">
            <v>0</v>
          </cell>
          <cell r="AO1885">
            <v>-7613.19</v>
          </cell>
          <cell r="AP1885">
            <v>0</v>
          </cell>
          <cell r="AQ1885">
            <v>0</v>
          </cell>
          <cell r="AR1885">
            <v>0</v>
          </cell>
          <cell r="AS1885">
            <v>-4299.78</v>
          </cell>
          <cell r="AT1885">
            <v>-4299.78</v>
          </cell>
          <cell r="AU1885">
            <v>-18394.169999999998</v>
          </cell>
        </row>
        <row r="1886">
          <cell r="A1886" t="str">
            <v>2111403</v>
          </cell>
          <cell r="B1886" t="str">
            <v>PENSAO ALIMENTICIA JUDICIAL</v>
          </cell>
          <cell r="C1886">
            <v>0</v>
          </cell>
          <cell r="D1886">
            <v>-1430.62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-1430.62</v>
          </cell>
          <cell r="AN1886">
            <v>0</v>
          </cell>
          <cell r="AO1886">
            <v>-1430.62</v>
          </cell>
          <cell r="AP1886">
            <v>0</v>
          </cell>
          <cell r="AQ1886">
            <v>0</v>
          </cell>
          <cell r="AR1886">
            <v>0</v>
          </cell>
          <cell r="AS1886">
            <v>-3797.45</v>
          </cell>
          <cell r="AT1886">
            <v>-1732.86</v>
          </cell>
          <cell r="AU1886">
            <v>-2042.34</v>
          </cell>
        </row>
        <row r="1887">
          <cell r="A1887" t="str">
            <v>2111404</v>
          </cell>
          <cell r="B1887" t="str">
            <v>EMPRESTIMO CONVENIO BANCO BRASIL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-114.76</v>
          </cell>
        </row>
        <row r="1888">
          <cell r="A1888" t="str">
            <v>CBAG212</v>
          </cell>
          <cell r="B1888" t="str">
            <v>Fornecedores</v>
          </cell>
          <cell r="C1888">
            <v>-221428406.06</v>
          </cell>
          <cell r="D1888">
            <v>-1425100107.5999999</v>
          </cell>
          <cell r="E1888">
            <v>-68800019.439999998</v>
          </cell>
          <cell r="F1888">
            <v>-205207599.53</v>
          </cell>
          <cell r="G1888">
            <v>-3443780.75</v>
          </cell>
          <cell r="H1888">
            <v>-12003986.949999999</v>
          </cell>
          <cell r="I1888">
            <v>-499963.09</v>
          </cell>
          <cell r="J1888">
            <v>-8633.1</v>
          </cell>
          <cell r="K1888">
            <v>-16183037.220000001</v>
          </cell>
          <cell r="L1888">
            <v>-16159499.890000001</v>
          </cell>
          <cell r="M1888">
            <v>-17900780.75</v>
          </cell>
          <cell r="N1888">
            <v>-16078489.800000001</v>
          </cell>
          <cell r="O1888">
            <v>-20050267.760000002</v>
          </cell>
          <cell r="P1888">
            <v>-20836247.640000001</v>
          </cell>
          <cell r="Q1888">
            <v>-9906281.5600000005</v>
          </cell>
          <cell r="R1888">
            <v>2600.11</v>
          </cell>
          <cell r="S1888">
            <v>-153717.9</v>
          </cell>
          <cell r="T1888">
            <v>-373585.57</v>
          </cell>
          <cell r="U1888">
            <v>-726120.5</v>
          </cell>
          <cell r="V1888">
            <v>-576745.73</v>
          </cell>
          <cell r="W1888">
            <v>-72869.03</v>
          </cell>
          <cell r="X1888">
            <v>-3178489.64</v>
          </cell>
          <cell r="Y1888">
            <v>-2137115.34</v>
          </cell>
          <cell r="Z1888">
            <v>-912242.11</v>
          </cell>
          <cell r="AA1888">
            <v>-2136953.92</v>
          </cell>
          <cell r="AB1888">
            <v>-2293388.54</v>
          </cell>
          <cell r="AC1888">
            <v>-1363263.61</v>
          </cell>
          <cell r="AD1888">
            <v>-698958.9</v>
          </cell>
          <cell r="AE1888">
            <v>-38613046.270000003</v>
          </cell>
          <cell r="AF1888">
            <v>-27692204.73</v>
          </cell>
          <cell r="AG1888">
            <v>-4386092.78</v>
          </cell>
          <cell r="AH1888">
            <v>-38654547.590000004</v>
          </cell>
          <cell r="AI1888">
            <v>-814004.16</v>
          </cell>
          <cell r="AJ1888">
            <v>-741887.94</v>
          </cell>
          <cell r="AK1888">
            <v>-130907030.88</v>
          </cell>
          <cell r="AL1888">
            <v>-4618647.17</v>
          </cell>
          <cell r="AM1888">
            <v>-2314655413.3400002</v>
          </cell>
          <cell r="AN1888">
            <v>139628141.88999999</v>
          </cell>
          <cell r="AO1888">
            <v>-2175027271.4499998</v>
          </cell>
          <cell r="AP1888">
            <v>-2224676.9900000002</v>
          </cell>
          <cell r="AQ1888">
            <v>-2225373.88</v>
          </cell>
          <cell r="AR1888">
            <v>-2600571.42</v>
          </cell>
          <cell r="AS1888">
            <v>-1255637976.23</v>
          </cell>
          <cell r="AT1888">
            <v>-1206385017.8800001</v>
          </cell>
          <cell r="AU1888">
            <v>-1582478139.79</v>
          </cell>
        </row>
        <row r="1889">
          <cell r="A1889" t="str">
            <v>CBAG2121</v>
          </cell>
          <cell r="B1889" t="str">
            <v>Fornecedores Nacionais</v>
          </cell>
          <cell r="C1889">
            <v>-221428406.06</v>
          </cell>
          <cell r="D1889">
            <v>-1425100107.5999999</v>
          </cell>
          <cell r="E1889">
            <v>-68800019.439999998</v>
          </cell>
          <cell r="F1889">
            <v>-205207599.53</v>
          </cell>
          <cell r="G1889">
            <v>-3443780.75</v>
          </cell>
          <cell r="H1889">
            <v>-12003986.949999999</v>
          </cell>
          <cell r="I1889">
            <v>-499963.09</v>
          </cell>
          <cell r="J1889">
            <v>-8633.1</v>
          </cell>
          <cell r="K1889">
            <v>-16183037.220000001</v>
          </cell>
          <cell r="L1889">
            <v>-16159499.890000001</v>
          </cell>
          <cell r="M1889">
            <v>-17900780.75</v>
          </cell>
          <cell r="N1889">
            <v>-16078489.800000001</v>
          </cell>
          <cell r="O1889">
            <v>-20050267.760000002</v>
          </cell>
          <cell r="P1889">
            <v>-20836247.640000001</v>
          </cell>
          <cell r="Q1889">
            <v>-9906281.5600000005</v>
          </cell>
          <cell r="R1889">
            <v>2600.11</v>
          </cell>
          <cell r="S1889">
            <v>-153717.9</v>
          </cell>
          <cell r="T1889">
            <v>-373585.57</v>
          </cell>
          <cell r="U1889">
            <v>-726120.5</v>
          </cell>
          <cell r="V1889">
            <v>-576745.73</v>
          </cell>
          <cell r="W1889">
            <v>-72869.03</v>
          </cell>
          <cell r="X1889">
            <v>-3178489.64</v>
          </cell>
          <cell r="Y1889">
            <v>-2137115.34</v>
          </cell>
          <cell r="Z1889">
            <v>-912242.11</v>
          </cell>
          <cell r="AA1889">
            <v>-2136953.92</v>
          </cell>
          <cell r="AB1889">
            <v>-2293388.54</v>
          </cell>
          <cell r="AC1889">
            <v>-1363263.61</v>
          </cell>
          <cell r="AD1889">
            <v>-698958.9</v>
          </cell>
          <cell r="AE1889">
            <v>-38613046.270000003</v>
          </cell>
          <cell r="AF1889">
            <v>-27692204.73</v>
          </cell>
          <cell r="AG1889">
            <v>-4386092.78</v>
          </cell>
          <cell r="AH1889">
            <v>-38654547.590000004</v>
          </cell>
          <cell r="AI1889">
            <v>-814004.16</v>
          </cell>
          <cell r="AJ1889">
            <v>-741887.94</v>
          </cell>
          <cell r="AK1889">
            <v>-130907030.88</v>
          </cell>
          <cell r="AL1889">
            <v>-4618647.17</v>
          </cell>
          <cell r="AM1889">
            <v>-2314655413.3400002</v>
          </cell>
          <cell r="AN1889">
            <v>139628141.88999999</v>
          </cell>
          <cell r="AO1889">
            <v>-2175027271.4499998</v>
          </cell>
          <cell r="AP1889">
            <v>-2224676.9900000002</v>
          </cell>
          <cell r="AQ1889">
            <v>-2225373.88</v>
          </cell>
          <cell r="AR1889">
            <v>-2600571.42</v>
          </cell>
          <cell r="AS1889">
            <v>-1255637976.23</v>
          </cell>
          <cell r="AT1889">
            <v>-1206385017.8800001</v>
          </cell>
          <cell r="AU1889">
            <v>-1582478139.79</v>
          </cell>
        </row>
        <row r="1890">
          <cell r="A1890" t="str">
            <v>CBAG21211</v>
          </cell>
          <cell r="B1890" t="str">
            <v>Encargos de Uso da Rede Elétrica</v>
          </cell>
          <cell r="C1890">
            <v>-30325881.440000001</v>
          </cell>
          <cell r="D1890">
            <v>-104927608.63</v>
          </cell>
          <cell r="E1890">
            <v>0</v>
          </cell>
          <cell r="F1890">
            <v>0</v>
          </cell>
          <cell r="G1890">
            <v>-1040210.92</v>
          </cell>
          <cell r="H1890">
            <v>-4453200.0999999996</v>
          </cell>
          <cell r="I1890">
            <v>0</v>
          </cell>
          <cell r="J1890">
            <v>0</v>
          </cell>
          <cell r="K1890">
            <v>-98469.07</v>
          </cell>
          <cell r="L1890">
            <v>-104671.14</v>
          </cell>
          <cell r="M1890">
            <v>-101329.16</v>
          </cell>
          <cell r="N1890">
            <v>-91903.06</v>
          </cell>
          <cell r="O1890">
            <v>-100744.46</v>
          </cell>
          <cell r="P1890">
            <v>-105656.75</v>
          </cell>
          <cell r="Q1890">
            <v>-59294.84</v>
          </cell>
          <cell r="R1890">
            <v>0</v>
          </cell>
          <cell r="S1890">
            <v>-27440.28</v>
          </cell>
          <cell r="T1890">
            <v>-63088.45</v>
          </cell>
          <cell r="U1890">
            <v>-92736.31</v>
          </cell>
          <cell r="V1890">
            <v>-95836.66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-62070.16</v>
          </cell>
          <cell r="AE1890">
            <v>-81258.66</v>
          </cell>
          <cell r="AF1890">
            <v>-81258.66</v>
          </cell>
          <cell r="AG1890">
            <v>-68464.45</v>
          </cell>
          <cell r="AH1890">
            <v>-81258.66</v>
          </cell>
          <cell r="AI1890">
            <v>-81258.66</v>
          </cell>
          <cell r="AJ1890">
            <v>-81258.66</v>
          </cell>
          <cell r="AK1890">
            <v>0</v>
          </cell>
          <cell r="AL1890">
            <v>0</v>
          </cell>
          <cell r="AM1890">
            <v>-142224899.18000001</v>
          </cell>
          <cell r="AN1890">
            <v>27456537.920000002</v>
          </cell>
          <cell r="AO1890">
            <v>-114768361.26000001</v>
          </cell>
          <cell r="AP1890">
            <v>0</v>
          </cell>
          <cell r="AQ1890">
            <v>0</v>
          </cell>
          <cell r="AR1890">
            <v>0</v>
          </cell>
          <cell r="AS1890">
            <v>-86346509.099999994</v>
          </cell>
          <cell r="AT1890">
            <v>-95800219.090000004</v>
          </cell>
          <cell r="AU1890">
            <v>-135462822.18000001</v>
          </cell>
        </row>
        <row r="1891">
          <cell r="A1891" t="str">
            <v>CBAG212111</v>
          </cell>
          <cell r="B1891" t="str">
            <v>Encargos de Uso da Rede Elétrica</v>
          </cell>
          <cell r="C1891">
            <v>-29588746.91</v>
          </cell>
          <cell r="D1891">
            <v>-81212964.859999999</v>
          </cell>
          <cell r="E1891">
            <v>0</v>
          </cell>
          <cell r="F1891">
            <v>0</v>
          </cell>
          <cell r="G1891">
            <v>0</v>
          </cell>
          <cell r="H1891">
            <v>-2488651.4</v>
          </cell>
          <cell r="I1891">
            <v>0</v>
          </cell>
          <cell r="J1891">
            <v>0</v>
          </cell>
          <cell r="K1891">
            <v>-98469.07</v>
          </cell>
          <cell r="L1891">
            <v>-104671.14</v>
          </cell>
          <cell r="M1891">
            <v>-101329.16</v>
          </cell>
          <cell r="N1891">
            <v>-91903.06</v>
          </cell>
          <cell r="O1891">
            <v>-100744.46</v>
          </cell>
          <cell r="P1891">
            <v>-105656.75</v>
          </cell>
          <cell r="Q1891">
            <v>-59294.84</v>
          </cell>
          <cell r="R1891">
            <v>0</v>
          </cell>
          <cell r="S1891">
            <v>-27440.28</v>
          </cell>
          <cell r="T1891">
            <v>-63088.45</v>
          </cell>
          <cell r="U1891">
            <v>-92736.31</v>
          </cell>
          <cell r="V1891">
            <v>-95836.66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-62070.16</v>
          </cell>
          <cell r="AE1891">
            <v>-81258.66</v>
          </cell>
          <cell r="AF1891">
            <v>-81258.66</v>
          </cell>
          <cell r="AG1891">
            <v>-68464.45</v>
          </cell>
          <cell r="AH1891">
            <v>-81258.66</v>
          </cell>
          <cell r="AI1891">
            <v>-81258.66</v>
          </cell>
          <cell r="AJ1891">
            <v>-81258.66</v>
          </cell>
          <cell r="AK1891">
            <v>0</v>
          </cell>
          <cell r="AL1891">
            <v>0</v>
          </cell>
          <cell r="AM1891">
            <v>-114768361.26000001</v>
          </cell>
          <cell r="AN1891">
            <v>0</v>
          </cell>
          <cell r="AO1891">
            <v>-114768361.26000001</v>
          </cell>
          <cell r="AP1891">
            <v>0</v>
          </cell>
          <cell r="AQ1891">
            <v>0</v>
          </cell>
          <cell r="AR1891">
            <v>0</v>
          </cell>
          <cell r="AS1891">
            <v>-86346509.099999994</v>
          </cell>
          <cell r="AT1891">
            <v>-95800219.090000004</v>
          </cell>
          <cell r="AU1891">
            <v>-135462822.18000001</v>
          </cell>
        </row>
        <row r="1892">
          <cell r="A1892" t="str">
            <v>2110000</v>
          </cell>
          <cell r="B1892" t="str">
            <v>ENCARGOS DE USO DA REDE ELETRICA</v>
          </cell>
          <cell r="C1892">
            <v>-1809157.92</v>
          </cell>
          <cell r="D1892">
            <v>-16458964.75</v>
          </cell>
          <cell r="E1892">
            <v>0</v>
          </cell>
          <cell r="F1892">
            <v>0</v>
          </cell>
          <cell r="G1892">
            <v>0</v>
          </cell>
          <cell r="H1892">
            <v>-2488651.4</v>
          </cell>
          <cell r="I1892">
            <v>0</v>
          </cell>
          <cell r="J1892">
            <v>0</v>
          </cell>
          <cell r="K1892">
            <v>0</v>
          </cell>
          <cell r="L1892">
            <v>-200.93</v>
          </cell>
          <cell r="M1892">
            <v>0</v>
          </cell>
          <cell r="N1892">
            <v>0</v>
          </cell>
          <cell r="O1892">
            <v>-52.05</v>
          </cell>
          <cell r="P1892">
            <v>-4964.34</v>
          </cell>
          <cell r="Q1892">
            <v>-2744.49</v>
          </cell>
          <cell r="R1892">
            <v>0</v>
          </cell>
          <cell r="S1892">
            <v>-119.08</v>
          </cell>
          <cell r="T1892">
            <v>-110.68</v>
          </cell>
          <cell r="U1892">
            <v>-187.3</v>
          </cell>
          <cell r="V1892">
            <v>-1887.68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-20767040.620000001</v>
          </cell>
          <cell r="AN1892">
            <v>0</v>
          </cell>
          <cell r="AO1892">
            <v>-20767040.620000001</v>
          </cell>
          <cell r="AP1892">
            <v>0</v>
          </cell>
          <cell r="AQ1892">
            <v>0</v>
          </cell>
          <cell r="AR1892">
            <v>0</v>
          </cell>
          <cell r="AS1892">
            <v>-13226251.140000001</v>
          </cell>
          <cell r="AT1892">
            <v>-11494346.23</v>
          </cell>
          <cell r="AU1892">
            <v>-9834115.7400000002</v>
          </cell>
        </row>
        <row r="1893">
          <cell r="A1893" t="str">
            <v>2110002</v>
          </cell>
          <cell r="B1893" t="str">
            <v>ENCARGOS DE USO DA REDE ELETRICA-ESS-CCEE</v>
          </cell>
          <cell r="C1893">
            <v>0</v>
          </cell>
          <cell r="D1893">
            <v>-7084610.9900000002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-7084610.9900000002</v>
          </cell>
          <cell r="AN1893">
            <v>0</v>
          </cell>
          <cell r="AO1893">
            <v>-7084610.9900000002</v>
          </cell>
          <cell r="AP1893">
            <v>0</v>
          </cell>
          <cell r="AQ1893">
            <v>0</v>
          </cell>
          <cell r="AR1893">
            <v>0</v>
          </cell>
          <cell r="AS1893">
            <v>-8201409.8899999997</v>
          </cell>
          <cell r="AT1893">
            <v>0</v>
          </cell>
          <cell r="AU1893">
            <v>0</v>
          </cell>
        </row>
        <row r="1894">
          <cell r="A1894" t="str">
            <v>2110095</v>
          </cell>
          <cell r="B1894" t="str">
            <v>ENCARGOS DE USO DA REDE ELETRICA-ESS-PROVISAO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-11000000</v>
          </cell>
          <cell r="AT1894">
            <v>-31124948.32</v>
          </cell>
          <cell r="AU1894">
            <v>-72472160.760000005</v>
          </cell>
        </row>
        <row r="1895">
          <cell r="A1895" t="str">
            <v>2110096</v>
          </cell>
          <cell r="B1895" t="str">
            <v>ENCARGOS DE USO DA REDE ELETRICA-PROVISAO</v>
          </cell>
          <cell r="C1895">
            <v>-27779588.989999998</v>
          </cell>
          <cell r="D1895">
            <v>-57669389.119999997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-98469.07</v>
          </cell>
          <cell r="L1895">
            <v>-104470.21</v>
          </cell>
          <cell r="M1895">
            <v>-101329.16</v>
          </cell>
          <cell r="N1895">
            <v>-91903.06</v>
          </cell>
          <cell r="O1895">
            <v>-100692.41</v>
          </cell>
          <cell r="P1895">
            <v>-100692.41</v>
          </cell>
          <cell r="Q1895">
            <v>-56550.35</v>
          </cell>
          <cell r="R1895">
            <v>0</v>
          </cell>
          <cell r="S1895">
            <v>-27321.200000000001</v>
          </cell>
          <cell r="T1895">
            <v>-62977.77</v>
          </cell>
          <cell r="U1895">
            <v>-92549.01</v>
          </cell>
          <cell r="V1895">
            <v>-93948.98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-62070.16</v>
          </cell>
          <cell r="AE1895">
            <v>-81258.66</v>
          </cell>
          <cell r="AF1895">
            <v>-81258.66</v>
          </cell>
          <cell r="AG1895">
            <v>-68464.45</v>
          </cell>
          <cell r="AH1895">
            <v>-81258.66</v>
          </cell>
          <cell r="AI1895">
            <v>-81258.66</v>
          </cell>
          <cell r="AJ1895">
            <v>-81258.66</v>
          </cell>
          <cell r="AK1895">
            <v>0</v>
          </cell>
          <cell r="AL1895">
            <v>0</v>
          </cell>
          <cell r="AM1895">
            <v>-86916709.650000006</v>
          </cell>
          <cell r="AN1895">
            <v>0</v>
          </cell>
          <cell r="AO1895">
            <v>-86916709.650000006</v>
          </cell>
          <cell r="AP1895">
            <v>0</v>
          </cell>
          <cell r="AQ1895">
            <v>0</v>
          </cell>
          <cell r="AR1895">
            <v>0</v>
          </cell>
          <cell r="AS1895">
            <v>-53918848.07</v>
          </cell>
          <cell r="AT1895">
            <v>-53180924.539999999</v>
          </cell>
          <cell r="AU1895">
            <v>-53156545.68</v>
          </cell>
        </row>
        <row r="1896">
          <cell r="A1896" t="str">
            <v>CBAG212112</v>
          </cell>
          <cell r="B1896" t="str">
            <v>Encargos de Uso da Rede Elétrica - Emp. grupo</v>
          </cell>
          <cell r="C1896">
            <v>-737134.53</v>
          </cell>
          <cell r="D1896">
            <v>-23714643.77</v>
          </cell>
          <cell r="E1896">
            <v>0</v>
          </cell>
          <cell r="F1896">
            <v>0</v>
          </cell>
          <cell r="G1896">
            <v>-1040210.92</v>
          </cell>
          <cell r="H1896">
            <v>-1964548.7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-27456537.920000002</v>
          </cell>
          <cell r="AN1896">
            <v>27456537.920000002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</row>
        <row r="1897">
          <cell r="A1897" t="str">
            <v>2110001</v>
          </cell>
          <cell r="B1897" t="str">
            <v>ENCARGOS DE USO DA REDE ELETRICA-EMPRESAS DO GRUPO</v>
          </cell>
          <cell r="C1897">
            <v>0</v>
          </cell>
          <cell r="D1897">
            <v>-13703.75</v>
          </cell>
          <cell r="E1897">
            <v>0</v>
          </cell>
          <cell r="F1897">
            <v>0</v>
          </cell>
          <cell r="G1897">
            <v>-1040210.92</v>
          </cell>
          <cell r="H1897">
            <v>-1964548.7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-3018463.37</v>
          </cell>
          <cell r="AN1897">
            <v>3018463.37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</row>
        <row r="1898">
          <cell r="A1898" t="str">
            <v>2110097</v>
          </cell>
          <cell r="B1898" t="str">
            <v>ENCARGOS DE USO DA REDE ELETRICA-PROV.EMP.DO GRUPO</v>
          </cell>
          <cell r="C1898">
            <v>-737134.53</v>
          </cell>
          <cell r="D1898">
            <v>-23700940.02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-24438074.550000001</v>
          </cell>
          <cell r="AN1898">
            <v>24438074.550000001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</row>
        <row r="1899">
          <cell r="A1899" t="str">
            <v>CBAG21212</v>
          </cell>
          <cell r="B1899" t="str">
            <v>Suprimento/Compra de Energia Elétrica</v>
          </cell>
          <cell r="C1899">
            <v>-82172479.180000007</v>
          </cell>
          <cell r="D1899">
            <v>-1203052351.1900001</v>
          </cell>
          <cell r="E1899">
            <v>0</v>
          </cell>
          <cell r="F1899">
            <v>0</v>
          </cell>
          <cell r="G1899">
            <v>-1426672.8</v>
          </cell>
          <cell r="H1899">
            <v>-6531223.9800000004</v>
          </cell>
          <cell r="I1899">
            <v>0</v>
          </cell>
          <cell r="J1899">
            <v>0</v>
          </cell>
          <cell r="K1899">
            <v>-670175.01</v>
          </cell>
          <cell r="L1899">
            <v>-618908.63</v>
          </cell>
          <cell r="M1899">
            <v>0</v>
          </cell>
          <cell r="N1899">
            <v>-688891.71</v>
          </cell>
          <cell r="O1899">
            <v>-3042605.29</v>
          </cell>
          <cell r="P1899">
            <v>-2192209.94</v>
          </cell>
          <cell r="Q1899">
            <v>-668412.54</v>
          </cell>
          <cell r="R1899">
            <v>0</v>
          </cell>
          <cell r="S1899">
            <v>-99362.16</v>
          </cell>
          <cell r="T1899">
            <v>-275324.36</v>
          </cell>
          <cell r="U1899">
            <v>-496172.73</v>
          </cell>
          <cell r="V1899">
            <v>-448882.86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-130386341.14</v>
          </cell>
          <cell r="AL1899">
            <v>0</v>
          </cell>
          <cell r="AM1899">
            <v>-1432770013.52</v>
          </cell>
          <cell r="AN1899">
            <v>96892724.590000004</v>
          </cell>
          <cell r="AO1899">
            <v>-1335877288.9300001</v>
          </cell>
          <cell r="AP1899">
            <v>0</v>
          </cell>
          <cell r="AQ1899">
            <v>0</v>
          </cell>
          <cell r="AR1899">
            <v>0</v>
          </cell>
          <cell r="AS1899">
            <v>-673440897.88</v>
          </cell>
          <cell r="AT1899">
            <v>-596372078.10000002</v>
          </cell>
          <cell r="AU1899">
            <v>-917307650.75999999</v>
          </cell>
        </row>
        <row r="1900">
          <cell r="A1900" t="str">
            <v>CBAG212121</v>
          </cell>
          <cell r="B1900" t="str">
            <v>Suprimento de Energia Elétrica</v>
          </cell>
          <cell r="C1900">
            <v>-12553951.18</v>
          </cell>
          <cell r="D1900">
            <v>-534276402.91000003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-670175.01</v>
          </cell>
          <cell r="L1900">
            <v>-618908.63</v>
          </cell>
          <cell r="M1900">
            <v>0</v>
          </cell>
          <cell r="N1900">
            <v>-688891.71</v>
          </cell>
          <cell r="O1900">
            <v>-3042605.29</v>
          </cell>
          <cell r="P1900">
            <v>-2192209.94</v>
          </cell>
          <cell r="Q1900">
            <v>-668412.54</v>
          </cell>
          <cell r="R1900">
            <v>0</v>
          </cell>
          <cell r="S1900">
            <v>-99362.16</v>
          </cell>
          <cell r="T1900">
            <v>-275324.36</v>
          </cell>
          <cell r="U1900">
            <v>-496172.73</v>
          </cell>
          <cell r="V1900">
            <v>-448882.86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-129414119.67</v>
          </cell>
          <cell r="AL1900">
            <v>0</v>
          </cell>
          <cell r="AM1900">
            <v>-685445418.99000001</v>
          </cell>
          <cell r="AN1900">
            <v>0</v>
          </cell>
          <cell r="AO1900">
            <v>-685445418.99000001</v>
          </cell>
          <cell r="AP1900">
            <v>0</v>
          </cell>
          <cell r="AQ1900">
            <v>0</v>
          </cell>
          <cell r="AR1900">
            <v>0</v>
          </cell>
          <cell r="AS1900">
            <v>-538983255.74000001</v>
          </cell>
          <cell r="AT1900">
            <v>-495477706.88</v>
          </cell>
          <cell r="AU1900">
            <v>-614766567.25999999</v>
          </cell>
        </row>
        <row r="1901">
          <cell r="A1901" t="str">
            <v>2110100</v>
          </cell>
          <cell r="B1901" t="str">
            <v>SUPRIMENTO DE ENERGIA ELETRICA</v>
          </cell>
          <cell r="C1901">
            <v>-123696.46</v>
          </cell>
          <cell r="D1901">
            <v>-232095878.66999999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-232219575.13</v>
          </cell>
          <cell r="AN1901">
            <v>0</v>
          </cell>
          <cell r="AO1901">
            <v>-232219575.13</v>
          </cell>
          <cell r="AP1901">
            <v>0</v>
          </cell>
          <cell r="AQ1901">
            <v>0</v>
          </cell>
          <cell r="AR1901">
            <v>0</v>
          </cell>
          <cell r="AS1901">
            <v>-199793249.16</v>
          </cell>
          <cell r="AT1901">
            <v>-173210362.21000001</v>
          </cell>
          <cell r="AU1901">
            <v>-143608720.38</v>
          </cell>
        </row>
        <row r="1902">
          <cell r="A1902" t="str">
            <v>2110102</v>
          </cell>
          <cell r="B1902" t="str">
            <v>SUPRIMENTO DE ENERGIA ELETRICA # NOVA</v>
          </cell>
          <cell r="C1902">
            <v>0</v>
          </cell>
          <cell r="D1902">
            <v>-77782952.379999995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-77782952.379999995</v>
          </cell>
          <cell r="AN1902">
            <v>0</v>
          </cell>
          <cell r="AO1902">
            <v>-77782952.379999995</v>
          </cell>
          <cell r="AP1902">
            <v>0</v>
          </cell>
          <cell r="AQ1902">
            <v>0</v>
          </cell>
          <cell r="AR1902">
            <v>0</v>
          </cell>
          <cell r="AS1902">
            <v>-52314183.740000002</v>
          </cell>
          <cell r="AT1902">
            <v>-51358368.960000001</v>
          </cell>
          <cell r="AU1902">
            <v>-19951145.609999999</v>
          </cell>
        </row>
        <row r="1903">
          <cell r="A1903" t="str">
            <v>2110104</v>
          </cell>
          <cell r="B1903" t="str">
            <v>SUPRIMENTO E.E. # SISTEMA DE COMPENSACAO</v>
          </cell>
          <cell r="C1903">
            <v>0</v>
          </cell>
          <cell r="D1903">
            <v>-221079.69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-221079.69</v>
          </cell>
          <cell r="AN1903">
            <v>0</v>
          </cell>
          <cell r="AO1903">
            <v>-221079.69</v>
          </cell>
          <cell r="AP1903">
            <v>0</v>
          </cell>
          <cell r="AQ1903">
            <v>0</v>
          </cell>
          <cell r="AR1903">
            <v>0</v>
          </cell>
          <cell r="AS1903">
            <v>-69351.22</v>
          </cell>
          <cell r="AT1903">
            <v>-88767.039999999994</v>
          </cell>
          <cell r="AU1903">
            <v>-6066.62</v>
          </cell>
        </row>
        <row r="1904">
          <cell r="A1904" t="str">
            <v>2110105</v>
          </cell>
          <cell r="B1904" t="str">
            <v>SUPRIMENTO E.E - OBRIGAÇÕES COM E.E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-9363.2000000000007</v>
          </cell>
          <cell r="AT1904">
            <v>-9363.2000000000007</v>
          </cell>
          <cell r="AU1904">
            <v>-2632755.71</v>
          </cell>
        </row>
        <row r="1905">
          <cell r="A1905" t="str">
            <v>2110196</v>
          </cell>
          <cell r="B1905" t="str">
            <v>SUPRIMENTO DE ENERGIA ELETRICA #PROVISAO</v>
          </cell>
          <cell r="C1905">
            <v>-12430254.720000001</v>
          </cell>
          <cell r="D1905">
            <v>-226853301.97999999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-670175.01</v>
          </cell>
          <cell r="L1905">
            <v>-618908.63</v>
          </cell>
          <cell r="M1905">
            <v>0</v>
          </cell>
          <cell r="N1905">
            <v>-688891.71</v>
          </cell>
          <cell r="O1905">
            <v>-3042605.29</v>
          </cell>
          <cell r="P1905">
            <v>-2192209.94</v>
          </cell>
          <cell r="Q1905">
            <v>-668412.54</v>
          </cell>
          <cell r="R1905">
            <v>0</v>
          </cell>
          <cell r="S1905">
            <v>-99362.16</v>
          </cell>
          <cell r="T1905">
            <v>-275324.36</v>
          </cell>
          <cell r="U1905">
            <v>-496172.73</v>
          </cell>
          <cell r="V1905">
            <v>-448882.86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-129414119.67</v>
          </cell>
          <cell r="AL1905">
            <v>0</v>
          </cell>
          <cell r="AM1905">
            <v>-377898621.60000002</v>
          </cell>
          <cell r="AN1905">
            <v>0</v>
          </cell>
          <cell r="AO1905">
            <v>-377898621.60000002</v>
          </cell>
          <cell r="AP1905">
            <v>0</v>
          </cell>
          <cell r="AQ1905">
            <v>0</v>
          </cell>
          <cell r="AR1905">
            <v>0</v>
          </cell>
          <cell r="AS1905">
            <v>-284810681.37</v>
          </cell>
          <cell r="AT1905">
            <v>-269841772</v>
          </cell>
          <cell r="AU1905">
            <v>-443618627.41000003</v>
          </cell>
        </row>
        <row r="1906">
          <cell r="A1906" t="str">
            <v>2110199</v>
          </cell>
          <cell r="B1906" t="str">
            <v>SUPRIMENTO DE ENERGIA ELETRICA # VARIACAO CAMBIAL</v>
          </cell>
          <cell r="C1906">
            <v>0</v>
          </cell>
          <cell r="D1906">
            <v>2676809.81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2676809.81</v>
          </cell>
          <cell r="AN1906">
            <v>0</v>
          </cell>
          <cell r="AO1906">
            <v>2676809.81</v>
          </cell>
          <cell r="AP1906">
            <v>0</v>
          </cell>
          <cell r="AQ1906">
            <v>0</v>
          </cell>
          <cell r="AR1906">
            <v>0</v>
          </cell>
          <cell r="AS1906">
            <v>-1986427.05</v>
          </cell>
          <cell r="AT1906">
            <v>-969073.47</v>
          </cell>
          <cell r="AU1906">
            <v>-4949251.53</v>
          </cell>
        </row>
        <row r="1907">
          <cell r="A1907" t="str">
            <v>CBAG212122</v>
          </cell>
          <cell r="B1907" t="str">
            <v>Suprimento de Energia Elétrica - Emp. grupo</v>
          </cell>
          <cell r="C1907">
            <v>-69618528</v>
          </cell>
          <cell r="D1907">
            <v>-26301975.120000001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-972221.47</v>
          </cell>
          <cell r="AL1907">
            <v>0</v>
          </cell>
          <cell r="AM1907">
            <v>-96892724.590000004</v>
          </cell>
          <cell r="AN1907">
            <v>96892724.590000004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</row>
        <row r="1908">
          <cell r="A1908" t="str">
            <v>2110101</v>
          </cell>
          <cell r="B1908" t="str">
            <v>SUPRIMENTO DE ENERGIA ELETRICA # EMPRESAS DO GRUPO</v>
          </cell>
          <cell r="C1908">
            <v>0</v>
          </cell>
          <cell r="D1908">
            <v>-515667.34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-515667.34</v>
          </cell>
          <cell r="AN1908">
            <v>515667.34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</row>
        <row r="1909">
          <cell r="A1909" t="str">
            <v>2110197</v>
          </cell>
          <cell r="B1909" t="str">
            <v>SUPRIMENTO DE ENERGIA ELETRICA #PROV.-EMP.DO GRUPO</v>
          </cell>
          <cell r="C1909">
            <v>-69618528</v>
          </cell>
          <cell r="D1909">
            <v>-25786307.780000001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-972221.47</v>
          </cell>
          <cell r="AL1909">
            <v>0</v>
          </cell>
          <cell r="AM1909">
            <v>-96377057.25</v>
          </cell>
          <cell r="AN1909">
            <v>96377057.25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</row>
        <row r="1910">
          <cell r="A1910" t="str">
            <v>CBAG212123</v>
          </cell>
          <cell r="B1910" t="str">
            <v>Curto Prazo - CCEE</v>
          </cell>
          <cell r="C1910">
            <v>0</v>
          </cell>
          <cell r="D1910">
            <v>-642473973.15999997</v>
          </cell>
          <cell r="E1910">
            <v>0</v>
          </cell>
          <cell r="F1910">
            <v>0</v>
          </cell>
          <cell r="G1910">
            <v>-1426672.8</v>
          </cell>
          <cell r="H1910">
            <v>-6531223.9800000004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-650431869.94000006</v>
          </cell>
          <cell r="AN1910">
            <v>0</v>
          </cell>
          <cell r="AO1910">
            <v>-650431869.94000006</v>
          </cell>
          <cell r="AP1910">
            <v>0</v>
          </cell>
          <cell r="AQ1910">
            <v>0</v>
          </cell>
          <cell r="AR1910">
            <v>0</v>
          </cell>
          <cell r="AS1910">
            <v>-134457642.13999999</v>
          </cell>
          <cell r="AT1910">
            <v>-100894371.22</v>
          </cell>
          <cell r="AU1910">
            <v>-302541083.5</v>
          </cell>
        </row>
        <row r="1911">
          <cell r="A1911" t="str">
            <v>2110300</v>
          </cell>
          <cell r="B1911" t="str">
            <v>CAMARA COMENERGIA ELETRICA-CCEE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-1426672.8</v>
          </cell>
          <cell r="H1911">
            <v>-6531223.9800000004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-7957896.7800000003</v>
          </cell>
          <cell r="AN1911">
            <v>0</v>
          </cell>
          <cell r="AO1911">
            <v>-7957896.7800000003</v>
          </cell>
          <cell r="AP1911">
            <v>0</v>
          </cell>
          <cell r="AQ1911">
            <v>0</v>
          </cell>
          <cell r="AR1911">
            <v>0</v>
          </cell>
          <cell r="AS1911">
            <v>-8634842.1300000008</v>
          </cell>
          <cell r="AT1911">
            <v>-1355960.06</v>
          </cell>
          <cell r="AU1911">
            <v>-1244399.52</v>
          </cell>
        </row>
        <row r="1912">
          <cell r="A1912" t="str">
            <v>2110301</v>
          </cell>
          <cell r="B1912" t="str">
            <v>COMPRA DE ENERGIA ELETRICA - PROVISAO</v>
          </cell>
          <cell r="C1912">
            <v>0</v>
          </cell>
          <cell r="D1912">
            <v>-318423617.16000003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-318423617.16000003</v>
          </cell>
          <cell r="AN1912">
            <v>0</v>
          </cell>
          <cell r="AO1912">
            <v>-318423617.16000003</v>
          </cell>
          <cell r="AP1912">
            <v>0</v>
          </cell>
          <cell r="AQ1912">
            <v>0</v>
          </cell>
          <cell r="AR1912">
            <v>0</v>
          </cell>
          <cell r="AS1912">
            <v>-47030000</v>
          </cell>
          <cell r="AT1912">
            <v>-99538411.159999996</v>
          </cell>
          <cell r="AU1912">
            <v>-356457065.06</v>
          </cell>
        </row>
        <row r="1913">
          <cell r="A1913" t="str">
            <v>2110302</v>
          </cell>
          <cell r="B1913" t="str">
            <v>(-)COMPRA DE ENERGIA CCEE - REPACTUACAO GSF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55160381.079999998</v>
          </cell>
        </row>
        <row r="1914">
          <cell r="A1914" t="str">
            <v>2110303</v>
          </cell>
          <cell r="B1914" t="str">
            <v>COMPRA DE ENERGIA ELETRICA - CCEE</v>
          </cell>
          <cell r="C1914">
            <v>0</v>
          </cell>
          <cell r="D1914">
            <v>-324050356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-324050356</v>
          </cell>
          <cell r="AN1914">
            <v>0</v>
          </cell>
          <cell r="AO1914">
            <v>-324050356</v>
          </cell>
          <cell r="AP1914">
            <v>0</v>
          </cell>
          <cell r="AQ1914">
            <v>0</v>
          </cell>
          <cell r="AR1914">
            <v>0</v>
          </cell>
          <cell r="AS1914">
            <v>-78792800.010000005</v>
          </cell>
          <cell r="AT1914">
            <v>0</v>
          </cell>
          <cell r="AU1914">
            <v>0</v>
          </cell>
        </row>
        <row r="1915">
          <cell r="A1915" t="str">
            <v>CBAG21213</v>
          </cell>
          <cell r="B1915" t="str">
            <v>Materiais, Serviços e Outros Fornecedores</v>
          </cell>
          <cell r="C1915">
            <v>-108930045.44</v>
          </cell>
          <cell r="D1915">
            <v>-117120147.78</v>
          </cell>
          <cell r="E1915">
            <v>-68800019.439999998</v>
          </cell>
          <cell r="F1915">
            <v>-205207599.53</v>
          </cell>
          <cell r="G1915">
            <v>-976897.03</v>
          </cell>
          <cell r="H1915">
            <v>-1019562.87</v>
          </cell>
          <cell r="I1915">
            <v>-499963.09</v>
          </cell>
          <cell r="J1915">
            <v>-8633.1</v>
          </cell>
          <cell r="K1915">
            <v>-15414393.140000001</v>
          </cell>
          <cell r="L1915">
            <v>-15435920.119999999</v>
          </cell>
          <cell r="M1915">
            <v>-17799451.59</v>
          </cell>
          <cell r="N1915">
            <v>-15297695.029999999</v>
          </cell>
          <cell r="O1915">
            <v>-16906918.010000002</v>
          </cell>
          <cell r="P1915">
            <v>-18538380.949999999</v>
          </cell>
          <cell r="Q1915">
            <v>-9178574.1799999997</v>
          </cell>
          <cell r="R1915">
            <v>2600.11</v>
          </cell>
          <cell r="S1915">
            <v>-26915.46</v>
          </cell>
          <cell r="T1915">
            <v>-35172.76</v>
          </cell>
          <cell r="U1915">
            <v>-137211.46</v>
          </cell>
          <cell r="V1915">
            <v>-32026.21</v>
          </cell>
          <cell r="W1915">
            <v>-72869.03</v>
          </cell>
          <cell r="X1915">
            <v>-3178489.64</v>
          </cell>
          <cell r="Y1915">
            <v>-2137115.34</v>
          </cell>
          <cell r="Z1915">
            <v>-912242.11</v>
          </cell>
          <cell r="AA1915">
            <v>-2136953.92</v>
          </cell>
          <cell r="AB1915">
            <v>-2293388.54</v>
          </cell>
          <cell r="AC1915">
            <v>-1363263.61</v>
          </cell>
          <cell r="AD1915">
            <v>-636888.74</v>
          </cell>
          <cell r="AE1915">
            <v>-38531787.609999999</v>
          </cell>
          <cell r="AF1915">
            <v>-27610946.07</v>
          </cell>
          <cell r="AG1915">
            <v>-4317628.33</v>
          </cell>
          <cell r="AH1915">
            <v>-38573288.93</v>
          </cell>
          <cell r="AI1915">
            <v>-732745.5</v>
          </cell>
          <cell r="AJ1915">
            <v>-660629.28</v>
          </cell>
          <cell r="AK1915">
            <v>-520689.74</v>
          </cell>
          <cell r="AL1915">
            <v>-4618647.17</v>
          </cell>
          <cell r="AM1915">
            <v>-739660500.63999999</v>
          </cell>
          <cell r="AN1915">
            <v>15278879.380000001</v>
          </cell>
          <cell r="AO1915">
            <v>-724381621.25999999</v>
          </cell>
          <cell r="AP1915">
            <v>-2224676.9900000002</v>
          </cell>
          <cell r="AQ1915">
            <v>-2225373.88</v>
          </cell>
          <cell r="AR1915">
            <v>-2600571.42</v>
          </cell>
          <cell r="AS1915">
            <v>-495850569.25</v>
          </cell>
          <cell r="AT1915">
            <v>-514212720.69</v>
          </cell>
          <cell r="AU1915">
            <v>-529707666.85000002</v>
          </cell>
        </row>
        <row r="1916">
          <cell r="A1916" t="str">
            <v>CBAG212131</v>
          </cell>
          <cell r="B1916" t="str">
            <v>Materiais e Serviços</v>
          </cell>
          <cell r="C1916">
            <v>-106347718.29000001</v>
          </cell>
          <cell r="D1916">
            <v>-105985309.87</v>
          </cell>
          <cell r="E1916">
            <v>-67721891.129999995</v>
          </cell>
          <cell r="F1916">
            <v>-4759486.87</v>
          </cell>
          <cell r="G1916">
            <v>-208648.01</v>
          </cell>
          <cell r="H1916">
            <v>-1017006.24</v>
          </cell>
          <cell r="I1916">
            <v>-314093.37</v>
          </cell>
          <cell r="J1916">
            <v>-1098.32</v>
          </cell>
          <cell r="K1916">
            <v>-15414274.42</v>
          </cell>
          <cell r="L1916">
            <v>-15435372.640000001</v>
          </cell>
          <cell r="M1916">
            <v>-17799162.079999998</v>
          </cell>
          <cell r="N1916">
            <v>-15297576.32</v>
          </cell>
          <cell r="O1916">
            <v>-16906799.300000001</v>
          </cell>
          <cell r="P1916">
            <v>-18538262.239999998</v>
          </cell>
          <cell r="Q1916">
            <v>-9173006.8699999992</v>
          </cell>
          <cell r="R1916">
            <v>-2392.14</v>
          </cell>
          <cell r="S1916">
            <v>-26796.75</v>
          </cell>
          <cell r="T1916">
            <v>-35054.050000000003</v>
          </cell>
          <cell r="U1916">
            <v>-137092.74</v>
          </cell>
          <cell r="V1916">
            <v>-31359.67</v>
          </cell>
          <cell r="W1916">
            <v>-72750.31</v>
          </cell>
          <cell r="X1916">
            <v>-3178370.92</v>
          </cell>
          <cell r="Y1916">
            <v>-2136996.62</v>
          </cell>
          <cell r="Z1916">
            <v>-912123.39</v>
          </cell>
          <cell r="AA1916">
            <v>-2136835.2000000002</v>
          </cell>
          <cell r="AB1916">
            <v>-2293269.8199999998</v>
          </cell>
          <cell r="AC1916">
            <v>-1363144.89</v>
          </cell>
          <cell r="AD1916">
            <v>-636770.02</v>
          </cell>
          <cell r="AE1916">
            <v>-38531668.890000001</v>
          </cell>
          <cell r="AF1916">
            <v>-27610827.350000001</v>
          </cell>
          <cell r="AG1916">
            <v>-4317509.6100000003</v>
          </cell>
          <cell r="AH1916">
            <v>-38573170.210000001</v>
          </cell>
          <cell r="AI1916">
            <v>-732626.78</v>
          </cell>
          <cell r="AJ1916">
            <v>-660405.43000000005</v>
          </cell>
          <cell r="AK1916">
            <v>-481327.78</v>
          </cell>
          <cell r="AL1916">
            <v>-4327281.67</v>
          </cell>
          <cell r="AM1916">
            <v>-523117480.20999998</v>
          </cell>
          <cell r="AN1916">
            <v>0</v>
          </cell>
          <cell r="AO1916">
            <v>-523117480.20999998</v>
          </cell>
          <cell r="AP1916">
            <v>-2078934.56</v>
          </cell>
          <cell r="AQ1916">
            <v>-1927391.57</v>
          </cell>
          <cell r="AR1916">
            <v>-2145591.21</v>
          </cell>
          <cell r="AS1916">
            <v>-361972762.99000001</v>
          </cell>
          <cell r="AT1916">
            <v>-464651549.06</v>
          </cell>
          <cell r="AU1916">
            <v>-440719085.45999998</v>
          </cell>
        </row>
        <row r="1917">
          <cell r="A1917" t="str">
            <v>2110200</v>
          </cell>
          <cell r="B1917" t="str">
            <v>MATERIAL E SERVICOS # PJ</v>
          </cell>
          <cell r="C1917">
            <v>-50581620.189999998</v>
          </cell>
          <cell r="D1917">
            <v>-80213211.719999999</v>
          </cell>
          <cell r="E1917">
            <v>-65980046.780000001</v>
          </cell>
          <cell r="F1917">
            <v>-4759486.87</v>
          </cell>
          <cell r="G1917">
            <v>-208648.01</v>
          </cell>
          <cell r="H1917">
            <v>-1017006.24</v>
          </cell>
          <cell r="I1917">
            <v>-158673.92000000001</v>
          </cell>
          <cell r="J1917">
            <v>-1098.32</v>
          </cell>
          <cell r="K1917">
            <v>-497816.61</v>
          </cell>
          <cell r="L1917">
            <v>-540791.29</v>
          </cell>
          <cell r="M1917">
            <v>-2911672.23</v>
          </cell>
          <cell r="N1917">
            <v>-394515.85</v>
          </cell>
          <cell r="O1917">
            <v>-589288.38</v>
          </cell>
          <cell r="P1917">
            <v>-2214462.25</v>
          </cell>
          <cell r="Q1917">
            <v>-264322.83</v>
          </cell>
          <cell r="R1917">
            <v>-2392.14</v>
          </cell>
          <cell r="S1917">
            <v>-10937.87</v>
          </cell>
          <cell r="T1917">
            <v>-14569.91</v>
          </cell>
          <cell r="U1917">
            <v>-137092.74</v>
          </cell>
          <cell r="V1917">
            <v>-31359.67</v>
          </cell>
          <cell r="W1917">
            <v>-50572.18</v>
          </cell>
          <cell r="X1917">
            <v>-3044887.14</v>
          </cell>
          <cell r="Y1917">
            <v>-1915660.65</v>
          </cell>
          <cell r="Z1917">
            <v>-889876.09</v>
          </cell>
          <cell r="AA1917">
            <v>-70138.86</v>
          </cell>
          <cell r="AB1917">
            <v>-121744.32000000001</v>
          </cell>
          <cell r="AC1917">
            <v>-70138.86</v>
          </cell>
          <cell r="AD1917">
            <v>-123695.51</v>
          </cell>
          <cell r="AE1917">
            <v>-130917.55</v>
          </cell>
          <cell r="AF1917">
            <v>-625600.27</v>
          </cell>
          <cell r="AG1917">
            <v>-3835209.02</v>
          </cell>
          <cell r="AH1917">
            <v>-79693.100000000006</v>
          </cell>
          <cell r="AI1917">
            <v>-259366.09</v>
          </cell>
          <cell r="AJ1917">
            <v>-186264.72</v>
          </cell>
          <cell r="AK1917">
            <v>-97964.88</v>
          </cell>
          <cell r="AL1917">
            <v>-4054552.92</v>
          </cell>
          <cell r="AM1917">
            <v>-226085295.97999999</v>
          </cell>
          <cell r="AN1917">
            <v>0</v>
          </cell>
          <cell r="AO1917">
            <v>-226085295.97999999</v>
          </cell>
          <cell r="AP1917">
            <v>-1642739.83</v>
          </cell>
          <cell r="AQ1917">
            <v>-1757189.1200000001</v>
          </cell>
          <cell r="AR1917">
            <v>-1486950.92</v>
          </cell>
          <cell r="AS1917">
            <v>-203597501.16999999</v>
          </cell>
          <cell r="AT1917">
            <v>-230332146.06999999</v>
          </cell>
          <cell r="AU1917">
            <v>-237349795.81999999</v>
          </cell>
        </row>
        <row r="1918">
          <cell r="A1918" t="str">
            <v>2110201</v>
          </cell>
          <cell r="B1918" t="str">
            <v>MATERIAL E SERVICOS # PF</v>
          </cell>
          <cell r="C1918">
            <v>-35988.32</v>
          </cell>
          <cell r="D1918">
            <v>-120335.06</v>
          </cell>
          <cell r="E1918">
            <v>-18467.63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-5237.75</v>
          </cell>
          <cell r="L1918">
            <v>-15520.85</v>
          </cell>
          <cell r="M1918">
            <v>-10912.41</v>
          </cell>
          <cell r="N1918">
            <v>-16473.2</v>
          </cell>
          <cell r="O1918">
            <v>-5969.9</v>
          </cell>
          <cell r="P1918">
            <v>-7730.55</v>
          </cell>
          <cell r="Q1918">
            <v>0</v>
          </cell>
          <cell r="R1918">
            <v>0</v>
          </cell>
          <cell r="S1918">
            <v>-15858.88</v>
          </cell>
          <cell r="T1918">
            <v>-20484.14</v>
          </cell>
          <cell r="U1918">
            <v>0</v>
          </cell>
          <cell r="V1918">
            <v>0</v>
          </cell>
          <cell r="W1918">
            <v>-22178.13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-880</v>
          </cell>
          <cell r="AG1918">
            <v>0</v>
          </cell>
          <cell r="AH1918">
            <v>0</v>
          </cell>
          <cell r="AI1918">
            <v>0</v>
          </cell>
          <cell r="AJ1918">
            <v>-880.02</v>
          </cell>
          <cell r="AK1918">
            <v>0</v>
          </cell>
          <cell r="AL1918">
            <v>-227.39</v>
          </cell>
          <cell r="AM1918">
            <v>-297144.23</v>
          </cell>
          <cell r="AN1918">
            <v>0</v>
          </cell>
          <cell r="AO1918">
            <v>-297144.23</v>
          </cell>
          <cell r="AP1918">
            <v>0</v>
          </cell>
          <cell r="AQ1918">
            <v>0</v>
          </cell>
          <cell r="AR1918">
            <v>0</v>
          </cell>
          <cell r="AS1918">
            <v>-315409.28000000003</v>
          </cell>
          <cell r="AT1918">
            <v>-563332.16</v>
          </cell>
          <cell r="AU1918">
            <v>-234832.97</v>
          </cell>
        </row>
        <row r="1919">
          <cell r="A1919" t="str">
            <v>2110202</v>
          </cell>
          <cell r="B1919" t="str">
            <v>MATERIAL E SERVICOS # ESTRANGEIROS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-552593.55000000005</v>
          </cell>
          <cell r="AU1919">
            <v>-552593.55000000005</v>
          </cell>
        </row>
        <row r="1920">
          <cell r="A1920" t="str">
            <v>2110292</v>
          </cell>
          <cell r="B1920" t="str">
            <v>MATERIAL E SERVICOS - TRANSITORIA PGTO TRM</v>
          </cell>
          <cell r="C1920">
            <v>0</v>
          </cell>
          <cell r="D1920">
            <v>-5.52</v>
          </cell>
          <cell r="E1920">
            <v>-3.23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0.67</v>
          </cell>
          <cell r="L1920">
            <v>21.96</v>
          </cell>
          <cell r="M1920">
            <v>2.23</v>
          </cell>
          <cell r="N1920">
            <v>3.54</v>
          </cell>
          <cell r="O1920">
            <v>0</v>
          </cell>
          <cell r="P1920">
            <v>0.01</v>
          </cell>
          <cell r="Q1920">
            <v>1.98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-401.21</v>
          </cell>
          <cell r="AM1920">
            <v>-379.57</v>
          </cell>
          <cell r="AN1920">
            <v>0</v>
          </cell>
          <cell r="AO1920">
            <v>-379.57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-0.08</v>
          </cell>
          <cell r="AU1920">
            <v>-0.01</v>
          </cell>
        </row>
        <row r="1921">
          <cell r="A1921" t="str">
            <v>2110293</v>
          </cell>
          <cell r="B1921" t="str">
            <v>MATERIAL E SERVIÇOS - PROVISÃO - OBRAS</v>
          </cell>
          <cell r="C1921">
            <v>-33440683.890000001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-33440683.890000001</v>
          </cell>
          <cell r="AN1921">
            <v>0</v>
          </cell>
          <cell r="AO1921">
            <v>-33440683.890000001</v>
          </cell>
          <cell r="AP1921">
            <v>0</v>
          </cell>
          <cell r="AQ1921">
            <v>0</v>
          </cell>
          <cell r="AR1921">
            <v>0</v>
          </cell>
          <cell r="AS1921">
            <v>-22050168.030000001</v>
          </cell>
          <cell r="AT1921">
            <v>-74944190.769999996</v>
          </cell>
          <cell r="AU1921">
            <v>-78400664.670000002</v>
          </cell>
        </row>
        <row r="1922">
          <cell r="A1922" t="str">
            <v>2110294</v>
          </cell>
          <cell r="B1922" t="str">
            <v>MATERIAL E SERVICOS # PROVISAO ITEM 10 SPP</v>
          </cell>
          <cell r="C1922">
            <v>-86898.95</v>
          </cell>
          <cell r="D1922">
            <v>-391204.18</v>
          </cell>
          <cell r="E1922">
            <v>-1126.29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-479229.42</v>
          </cell>
          <cell r="AN1922">
            <v>0</v>
          </cell>
          <cell r="AO1922">
            <v>-479229.42</v>
          </cell>
          <cell r="AP1922">
            <v>0</v>
          </cell>
          <cell r="AQ1922">
            <v>0</v>
          </cell>
          <cell r="AR1922">
            <v>-146790.22</v>
          </cell>
          <cell r="AS1922">
            <v>-479229.42</v>
          </cell>
          <cell r="AT1922">
            <v>-1055680.04</v>
          </cell>
          <cell r="AU1922">
            <v>-1202470.26</v>
          </cell>
        </row>
        <row r="1923">
          <cell r="A1923" t="str">
            <v>2110295</v>
          </cell>
          <cell r="B1923" t="str">
            <v>MATERIAL E SERVICOS # PROV # PROC.EM CLASSIFICACAO</v>
          </cell>
          <cell r="C1923">
            <v>-10241163.6</v>
          </cell>
          <cell r="D1923">
            <v>-14056601.01</v>
          </cell>
          <cell r="E1923">
            <v>-651007.91</v>
          </cell>
          <cell r="F1923">
            <v>0</v>
          </cell>
          <cell r="G1923">
            <v>0</v>
          </cell>
          <cell r="H1923">
            <v>0</v>
          </cell>
          <cell r="I1923">
            <v>-4526.41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-333647.48</v>
          </cell>
          <cell r="AL1923">
            <v>-10764.31</v>
          </cell>
          <cell r="AM1923">
            <v>-25297710.719999999</v>
          </cell>
          <cell r="AN1923">
            <v>0</v>
          </cell>
          <cell r="AO1923">
            <v>-25297710.719999999</v>
          </cell>
          <cell r="AP1923">
            <v>-414386.13</v>
          </cell>
          <cell r="AQ1923">
            <v>-41688.67</v>
          </cell>
          <cell r="AR1923">
            <v>-11114.03</v>
          </cell>
          <cell r="AS1923">
            <v>-20228776</v>
          </cell>
          <cell r="AT1923">
            <v>-23603259.129999999</v>
          </cell>
          <cell r="AU1923">
            <v>-34706557.210000001</v>
          </cell>
        </row>
        <row r="1924">
          <cell r="A1924" t="str">
            <v>2110296</v>
          </cell>
          <cell r="B1924" t="str">
            <v>MATERIAL E SERVICOS # PROVISAO # PASSIVO OMISSO</v>
          </cell>
          <cell r="C1924">
            <v>-11961363.34</v>
          </cell>
          <cell r="D1924">
            <v>-11208193.380000001</v>
          </cell>
          <cell r="E1924">
            <v>-1071239.29</v>
          </cell>
          <cell r="F1924">
            <v>0</v>
          </cell>
          <cell r="G1924">
            <v>0</v>
          </cell>
          <cell r="H1924">
            <v>0</v>
          </cell>
          <cell r="I1924">
            <v>-150893.04</v>
          </cell>
          <cell r="J1924">
            <v>0</v>
          </cell>
          <cell r="K1924">
            <v>-14911220.73</v>
          </cell>
          <cell r="L1924">
            <v>-14879082.460000001</v>
          </cell>
          <cell r="M1924">
            <v>-14876579.67</v>
          </cell>
          <cell r="N1924">
            <v>-14886590.810000001</v>
          </cell>
          <cell r="O1924">
            <v>-16311541.02</v>
          </cell>
          <cell r="P1924">
            <v>-16316069.449999999</v>
          </cell>
          <cell r="Q1924">
            <v>-8908686.0199999996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-133483.78</v>
          </cell>
          <cell r="Y1924">
            <v>-221335.97</v>
          </cell>
          <cell r="Z1924">
            <v>-22247.3</v>
          </cell>
          <cell r="AA1924">
            <v>-2066696.34</v>
          </cell>
          <cell r="AB1924">
            <v>-2171525.5</v>
          </cell>
          <cell r="AC1924">
            <v>-1293006.03</v>
          </cell>
          <cell r="AD1924">
            <v>-513074.51</v>
          </cell>
          <cell r="AE1924">
            <v>-38400751.340000004</v>
          </cell>
          <cell r="AF1924">
            <v>-26984347.079999998</v>
          </cell>
          <cell r="AG1924">
            <v>-482300.59</v>
          </cell>
          <cell r="AH1924">
            <v>-38493477.109999999</v>
          </cell>
          <cell r="AI1924">
            <v>-473260.69</v>
          </cell>
          <cell r="AJ1924">
            <v>-473260.69</v>
          </cell>
          <cell r="AK1924">
            <v>-49715.42</v>
          </cell>
          <cell r="AL1924">
            <v>-261335.84</v>
          </cell>
          <cell r="AM1924">
            <v>-237521277.40000001</v>
          </cell>
          <cell r="AN1924">
            <v>0</v>
          </cell>
          <cell r="AO1924">
            <v>-237521277.40000001</v>
          </cell>
          <cell r="AP1924">
            <v>-21808.6</v>
          </cell>
          <cell r="AQ1924">
            <v>-128513.78</v>
          </cell>
          <cell r="AR1924">
            <v>-500736.04</v>
          </cell>
          <cell r="AS1924">
            <v>-115303736.84</v>
          </cell>
          <cell r="AT1924">
            <v>-133601235.18000001</v>
          </cell>
          <cell r="AU1924">
            <v>-87741630.159999996</v>
          </cell>
        </row>
        <row r="1925">
          <cell r="A1925" t="str">
            <v>2110299</v>
          </cell>
          <cell r="B1925" t="str">
            <v>MATERIAL E SERVICOS # VARIACAO CAMBIAL</v>
          </cell>
          <cell r="C1925">
            <v>0</v>
          </cell>
          <cell r="D1925">
            <v>4241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4241</v>
          </cell>
          <cell r="AN1925">
            <v>0</v>
          </cell>
          <cell r="AO1925">
            <v>4241</v>
          </cell>
          <cell r="AP1925">
            <v>0</v>
          </cell>
          <cell r="AQ1925">
            <v>0</v>
          </cell>
          <cell r="AR1925">
            <v>0</v>
          </cell>
          <cell r="AS1925">
            <v>2057.75</v>
          </cell>
          <cell r="AT1925">
            <v>887.92</v>
          </cell>
          <cell r="AU1925">
            <v>-530540.81000000006</v>
          </cell>
        </row>
        <row r="1926">
          <cell r="A1926" t="str">
            <v>CBAG212132</v>
          </cell>
          <cell r="B1926" t="str">
            <v>Materiais e Serviços - Emp. grupo</v>
          </cell>
          <cell r="C1926">
            <v>-2222085.0499999998</v>
          </cell>
          <cell r="D1926">
            <v>-10779063.289999999</v>
          </cell>
          <cell r="E1926">
            <v>-999605.54</v>
          </cell>
          <cell r="F1926">
            <v>0</v>
          </cell>
          <cell r="G1926">
            <v>-768249.02</v>
          </cell>
          <cell r="H1926">
            <v>-2556.63</v>
          </cell>
          <cell r="I1926">
            <v>-186178.71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-35918.720000000001</v>
          </cell>
          <cell r="AL1926">
            <v>-285110.13</v>
          </cell>
          <cell r="AM1926">
            <v>-15278767.09</v>
          </cell>
          <cell r="AN1926">
            <v>15278879.380000001</v>
          </cell>
          <cell r="AO1926">
            <v>112.29</v>
          </cell>
          <cell r="AP1926">
            <v>-145596.43</v>
          </cell>
          <cell r="AQ1926">
            <v>-289785.18</v>
          </cell>
          <cell r="AR1926">
            <v>-415357.3</v>
          </cell>
          <cell r="AS1926">
            <v>112.29</v>
          </cell>
          <cell r="AT1926">
            <v>112.29</v>
          </cell>
          <cell r="AU1926">
            <v>112.29</v>
          </cell>
        </row>
        <row r="1927">
          <cell r="A1927" t="str">
            <v>2110205</v>
          </cell>
          <cell r="B1927" t="str">
            <v>MATERIAL E SERVICOS # PJ # EMPRESAS DO GRUPO</v>
          </cell>
          <cell r="C1927">
            <v>-238738.66</v>
          </cell>
          <cell r="D1927">
            <v>-3932602.24</v>
          </cell>
          <cell r="E1927">
            <v>-951039.34</v>
          </cell>
          <cell r="F1927">
            <v>0</v>
          </cell>
          <cell r="G1927">
            <v>-768249.02</v>
          </cell>
          <cell r="H1927">
            <v>-2556.63</v>
          </cell>
          <cell r="I1927">
            <v>-143259.38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-18594.919999999998</v>
          </cell>
          <cell r="AL1927">
            <v>-167646.46</v>
          </cell>
          <cell r="AM1927">
            <v>-6222686.6500000004</v>
          </cell>
          <cell r="AN1927">
            <v>6222798.9400000004</v>
          </cell>
          <cell r="AO1927">
            <v>112.29</v>
          </cell>
          <cell r="AP1927">
            <v>-68180.210000000006</v>
          </cell>
          <cell r="AQ1927">
            <v>-208175.86</v>
          </cell>
          <cell r="AR1927">
            <v>-211782.92</v>
          </cell>
          <cell r="AS1927">
            <v>112.29</v>
          </cell>
          <cell r="AT1927">
            <v>112.29</v>
          </cell>
          <cell r="AU1927">
            <v>112.29</v>
          </cell>
        </row>
        <row r="1928">
          <cell r="A1928" t="str">
            <v>2110291</v>
          </cell>
          <cell r="B1928" t="str">
            <v>MATERIAL E SERVICOS#PROVISAO#PASSIVO OMISSO-EMP GP</v>
          </cell>
          <cell r="C1928">
            <v>-1241554.56</v>
          </cell>
          <cell r="D1928">
            <v>-6513797.4199999999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-42919.33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-17323.8</v>
          </cell>
          <cell r="AL1928">
            <v>-117463.67</v>
          </cell>
          <cell r="AM1928">
            <v>-7933058.7800000003</v>
          </cell>
          <cell r="AN1928">
            <v>7933058.7800000003</v>
          </cell>
          <cell r="AO1928">
            <v>0</v>
          </cell>
          <cell r="AP1928">
            <v>-77416.22</v>
          </cell>
          <cell r="AQ1928">
            <v>-81609.320000000007</v>
          </cell>
          <cell r="AR1928">
            <v>-203574.38</v>
          </cell>
          <cell r="AS1928">
            <v>0</v>
          </cell>
          <cell r="AT1928">
            <v>0</v>
          </cell>
          <cell r="AU1928">
            <v>0</v>
          </cell>
        </row>
        <row r="1929">
          <cell r="A1929" t="str">
            <v>2110297</v>
          </cell>
          <cell r="B1929" t="str">
            <v>MATERIAL E SERVICOS # PROVISAO # EMP.DO GRUPO</v>
          </cell>
          <cell r="C1929">
            <v>-741791.83</v>
          </cell>
          <cell r="D1929">
            <v>-332663.63</v>
          </cell>
          <cell r="E1929">
            <v>-48566.2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-1123021.6599999999</v>
          </cell>
          <cell r="AN1929">
            <v>1123021.6599999999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</row>
        <row r="1930">
          <cell r="A1930" t="str">
            <v>CBAG212134</v>
          </cell>
          <cell r="B1930" t="str">
            <v>Prov. Material - Petrobras</v>
          </cell>
          <cell r="C1930">
            <v>0</v>
          </cell>
          <cell r="D1930">
            <v>0</v>
          </cell>
          <cell r="E1930">
            <v>0</v>
          </cell>
          <cell r="F1930">
            <v>-200448112.66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-200448112.66</v>
          </cell>
          <cell r="AN1930">
            <v>0</v>
          </cell>
          <cell r="AO1930">
            <v>-200448112.66</v>
          </cell>
          <cell r="AP1930">
            <v>0</v>
          </cell>
          <cell r="AQ1930">
            <v>0</v>
          </cell>
          <cell r="AR1930">
            <v>0</v>
          </cell>
          <cell r="AS1930">
            <v>-132984689.39</v>
          </cell>
          <cell r="AT1930">
            <v>-47744742.32</v>
          </cell>
          <cell r="AU1930">
            <v>-87384375.189999998</v>
          </cell>
        </row>
        <row r="1931">
          <cell r="A1931" t="str">
            <v>2110204</v>
          </cell>
          <cell r="B1931" t="str">
            <v>MATERIAL E SERVICOS-PETROBRAS</v>
          </cell>
          <cell r="C1931">
            <v>0</v>
          </cell>
          <cell r="D1931">
            <v>0</v>
          </cell>
          <cell r="E1931">
            <v>0</v>
          </cell>
          <cell r="F1931">
            <v>-200448112.66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-200448112.66</v>
          </cell>
          <cell r="AN1931">
            <v>0</v>
          </cell>
          <cell r="AO1931">
            <v>-200448112.66</v>
          </cell>
          <cell r="AP1931">
            <v>0</v>
          </cell>
          <cell r="AQ1931">
            <v>0</v>
          </cell>
          <cell r="AR1931">
            <v>0</v>
          </cell>
          <cell r="AS1931">
            <v>-132984689.39</v>
          </cell>
          <cell r="AT1931">
            <v>-47744742.32</v>
          </cell>
          <cell r="AU1931">
            <v>-87384375.189999998</v>
          </cell>
        </row>
        <row r="1932">
          <cell r="A1932" t="str">
            <v>CBAG212135</v>
          </cell>
          <cell r="B1932" t="str">
            <v>Retenção Contratual</v>
          </cell>
          <cell r="C1932">
            <v>-221682.35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-187.6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-5448.6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-227318.55</v>
          </cell>
          <cell r="AN1932">
            <v>0</v>
          </cell>
          <cell r="AO1932">
            <v>-227318.55</v>
          </cell>
          <cell r="AP1932">
            <v>0</v>
          </cell>
          <cell r="AQ1932">
            <v>0</v>
          </cell>
          <cell r="AR1932">
            <v>0</v>
          </cell>
          <cell r="AS1932">
            <v>-227318.55</v>
          </cell>
          <cell r="AT1932">
            <v>-240367.61</v>
          </cell>
          <cell r="AU1932">
            <v>-953981.83</v>
          </cell>
        </row>
        <row r="1933">
          <cell r="A1933" t="str">
            <v>2110500</v>
          </cell>
          <cell r="B1933" t="str">
            <v>RETENCAO CONTRATUAL</v>
          </cell>
          <cell r="C1933">
            <v>-221682.35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-187.6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-5448.6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-227318.55</v>
          </cell>
          <cell r="AN1933">
            <v>0</v>
          </cell>
          <cell r="AO1933">
            <v>-227318.55</v>
          </cell>
          <cell r="AP1933">
            <v>0</v>
          </cell>
          <cell r="AQ1933">
            <v>0</v>
          </cell>
          <cell r="AR1933">
            <v>0</v>
          </cell>
          <cell r="AS1933">
            <v>-227318.55</v>
          </cell>
          <cell r="AT1933">
            <v>-240367.61</v>
          </cell>
          <cell r="AU1933">
            <v>-953981.83</v>
          </cell>
        </row>
        <row r="1934">
          <cell r="A1934" t="str">
            <v>CBAG212136</v>
          </cell>
          <cell r="B1934" t="str">
            <v>Outros Fornecedores</v>
          </cell>
          <cell r="C1934">
            <v>-138559.75</v>
          </cell>
          <cell r="D1934">
            <v>-355774.62</v>
          </cell>
          <cell r="E1934">
            <v>-78522.77</v>
          </cell>
          <cell r="F1934">
            <v>0</v>
          </cell>
          <cell r="G1934">
            <v>0</v>
          </cell>
          <cell r="H1934">
            <v>0</v>
          </cell>
          <cell r="I1934">
            <v>308.99</v>
          </cell>
          <cell r="J1934">
            <v>-7347.18</v>
          </cell>
          <cell r="K1934">
            <v>-118.72</v>
          </cell>
          <cell r="L1934">
            <v>-547.48</v>
          </cell>
          <cell r="M1934">
            <v>-289.51</v>
          </cell>
          <cell r="N1934">
            <v>-118.71</v>
          </cell>
          <cell r="O1934">
            <v>-118.71</v>
          </cell>
          <cell r="P1934">
            <v>-118.71</v>
          </cell>
          <cell r="Q1934">
            <v>-118.71</v>
          </cell>
          <cell r="R1934">
            <v>4992.25</v>
          </cell>
          <cell r="S1934">
            <v>-118.71</v>
          </cell>
          <cell r="T1934">
            <v>-118.71</v>
          </cell>
          <cell r="U1934">
            <v>-118.72</v>
          </cell>
          <cell r="V1934">
            <v>-666.54</v>
          </cell>
          <cell r="W1934">
            <v>-118.72</v>
          </cell>
          <cell r="X1934">
            <v>-118.72</v>
          </cell>
          <cell r="Y1934">
            <v>-118.72</v>
          </cell>
          <cell r="Z1934">
            <v>-118.72</v>
          </cell>
          <cell r="AA1934">
            <v>-118.72</v>
          </cell>
          <cell r="AB1934">
            <v>-118.72</v>
          </cell>
          <cell r="AC1934">
            <v>-118.72</v>
          </cell>
          <cell r="AD1934">
            <v>-118.72</v>
          </cell>
          <cell r="AE1934">
            <v>-118.72</v>
          </cell>
          <cell r="AF1934">
            <v>-118.72</v>
          </cell>
          <cell r="AG1934">
            <v>-118.72</v>
          </cell>
          <cell r="AH1934">
            <v>-118.72</v>
          </cell>
          <cell r="AI1934">
            <v>-118.72</v>
          </cell>
          <cell r="AJ1934">
            <v>-223.85</v>
          </cell>
          <cell r="AK1934">
            <v>-3443.24</v>
          </cell>
          <cell r="AL1934">
            <v>-6255.37</v>
          </cell>
          <cell r="AM1934">
            <v>-588822.13</v>
          </cell>
          <cell r="AN1934">
            <v>0</v>
          </cell>
          <cell r="AO1934">
            <v>-588822.13</v>
          </cell>
          <cell r="AP1934">
            <v>-146</v>
          </cell>
          <cell r="AQ1934">
            <v>-8197.1299999999992</v>
          </cell>
          <cell r="AR1934">
            <v>-39622.910000000003</v>
          </cell>
          <cell r="AS1934">
            <v>-665910.61</v>
          </cell>
          <cell r="AT1934">
            <v>-1576173.99</v>
          </cell>
          <cell r="AU1934">
            <v>-650336.66</v>
          </cell>
        </row>
        <row r="1935">
          <cell r="A1935" t="str">
            <v>2110800</v>
          </cell>
          <cell r="B1935" t="str">
            <v>TRIBUTOS</v>
          </cell>
          <cell r="C1935">
            <v>-5013.42</v>
          </cell>
          <cell r="D1935">
            <v>-45655.34</v>
          </cell>
          <cell r="E1935">
            <v>-2089</v>
          </cell>
          <cell r="F1935">
            <v>0</v>
          </cell>
          <cell r="G1935">
            <v>0</v>
          </cell>
          <cell r="H1935">
            <v>0</v>
          </cell>
          <cell r="I1935">
            <v>-1342.51</v>
          </cell>
          <cell r="J1935">
            <v>0</v>
          </cell>
          <cell r="K1935">
            <v>0</v>
          </cell>
          <cell r="L1935">
            <v>-428.77</v>
          </cell>
          <cell r="M1935">
            <v>-170.8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-547.82000000000005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-148.08000000000001</v>
          </cell>
          <cell r="AL1935">
            <v>0</v>
          </cell>
          <cell r="AM1935">
            <v>-55395.74</v>
          </cell>
          <cell r="AN1935">
            <v>0</v>
          </cell>
          <cell r="AO1935">
            <v>-55395.74</v>
          </cell>
          <cell r="AP1935">
            <v>0</v>
          </cell>
          <cell r="AQ1935">
            <v>0</v>
          </cell>
          <cell r="AR1935">
            <v>0</v>
          </cell>
          <cell r="AS1935">
            <v>-83953.15</v>
          </cell>
          <cell r="AT1935">
            <v>-823379.75</v>
          </cell>
          <cell r="AU1935">
            <v>-124778.29</v>
          </cell>
        </row>
        <row r="1936">
          <cell r="A1936" t="str">
            <v>2110801</v>
          </cell>
          <cell r="B1936" t="str">
            <v>EMPREGADOS</v>
          </cell>
          <cell r="C1936">
            <v>-133546.32999999999</v>
          </cell>
          <cell r="D1936">
            <v>-310119.28000000003</v>
          </cell>
          <cell r="E1936">
            <v>-76433.77</v>
          </cell>
          <cell r="F1936">
            <v>0</v>
          </cell>
          <cell r="G1936">
            <v>0</v>
          </cell>
          <cell r="H1936">
            <v>0</v>
          </cell>
          <cell r="I1936">
            <v>1651.5</v>
          </cell>
          <cell r="J1936">
            <v>-7347.18</v>
          </cell>
          <cell r="K1936">
            <v>-118.72</v>
          </cell>
          <cell r="L1936">
            <v>-118.71</v>
          </cell>
          <cell r="M1936">
            <v>-118.71</v>
          </cell>
          <cell r="N1936">
            <v>-118.71</v>
          </cell>
          <cell r="O1936">
            <v>-118.71</v>
          </cell>
          <cell r="P1936">
            <v>-118.71</v>
          </cell>
          <cell r="Q1936">
            <v>-118.71</v>
          </cell>
          <cell r="R1936">
            <v>4992.25</v>
          </cell>
          <cell r="S1936">
            <v>-118.71</v>
          </cell>
          <cell r="T1936">
            <v>-118.71</v>
          </cell>
          <cell r="U1936">
            <v>-118.72</v>
          </cell>
          <cell r="V1936">
            <v>-118.72</v>
          </cell>
          <cell r="W1936">
            <v>-118.72</v>
          </cell>
          <cell r="X1936">
            <v>-118.72</v>
          </cell>
          <cell r="Y1936">
            <v>-118.72</v>
          </cell>
          <cell r="Z1936">
            <v>-118.72</v>
          </cell>
          <cell r="AA1936">
            <v>-118.72</v>
          </cell>
          <cell r="AB1936">
            <v>-118.72</v>
          </cell>
          <cell r="AC1936">
            <v>-118.72</v>
          </cell>
          <cell r="AD1936">
            <v>-118.72</v>
          </cell>
          <cell r="AE1936">
            <v>-118.72</v>
          </cell>
          <cell r="AF1936">
            <v>-118.72</v>
          </cell>
          <cell r="AG1936">
            <v>-118.72</v>
          </cell>
          <cell r="AH1936">
            <v>-118.72</v>
          </cell>
          <cell r="AI1936">
            <v>-118.72</v>
          </cell>
          <cell r="AJ1936">
            <v>-223.85</v>
          </cell>
          <cell r="AK1936">
            <v>-3295.16</v>
          </cell>
          <cell r="AL1936">
            <v>-6255.37</v>
          </cell>
          <cell r="AM1936">
            <v>-533426.39</v>
          </cell>
          <cell r="AN1936">
            <v>0</v>
          </cell>
          <cell r="AO1936">
            <v>-533426.39</v>
          </cell>
          <cell r="AP1936">
            <v>-146</v>
          </cell>
          <cell r="AQ1936">
            <v>-8197.1299999999992</v>
          </cell>
          <cell r="AR1936">
            <v>-39622.910000000003</v>
          </cell>
          <cell r="AS1936">
            <v>-581957.46</v>
          </cell>
          <cell r="AT1936">
            <v>-752794.24</v>
          </cell>
          <cell r="AU1936">
            <v>-525558.37</v>
          </cell>
        </row>
        <row r="1937">
          <cell r="A1937" t="str">
            <v>CBAG213</v>
          </cell>
          <cell r="B1937" t="str">
            <v>Obrigações Fiscais</v>
          </cell>
          <cell r="C1937">
            <v>-237823900.06999999</v>
          </cell>
          <cell r="D1937">
            <v>-290938686.66000003</v>
          </cell>
          <cell r="E1937">
            <v>-10960264.359999999</v>
          </cell>
          <cell r="F1937">
            <v>-9135847.6899999995</v>
          </cell>
          <cell r="G1937">
            <v>-35350844.399999999</v>
          </cell>
          <cell r="H1937">
            <v>-1109930.27</v>
          </cell>
          <cell r="I1937">
            <v>-7662.83</v>
          </cell>
          <cell r="J1937">
            <v>30.59</v>
          </cell>
          <cell r="K1937">
            <v>-320907.51</v>
          </cell>
          <cell r="L1937">
            <v>-284720.49</v>
          </cell>
          <cell r="M1937">
            <v>-418369.31</v>
          </cell>
          <cell r="N1937">
            <v>-253047.31</v>
          </cell>
          <cell r="O1937">
            <v>-285414.51</v>
          </cell>
          <cell r="P1937">
            <v>-522907.82</v>
          </cell>
          <cell r="Q1937">
            <v>-134516.69</v>
          </cell>
          <cell r="R1937">
            <v>-453323.44</v>
          </cell>
          <cell r="S1937">
            <v>-221947.17</v>
          </cell>
          <cell r="T1937">
            <v>-342903.98</v>
          </cell>
          <cell r="U1937">
            <v>-820300.95</v>
          </cell>
          <cell r="V1937">
            <v>-688642.81</v>
          </cell>
          <cell r="W1937">
            <v>-10464.91</v>
          </cell>
          <cell r="X1937">
            <v>-68589.53</v>
          </cell>
          <cell r="Y1937">
            <v>-15399.51</v>
          </cell>
          <cell r="Z1937">
            <v>-12077.09</v>
          </cell>
          <cell r="AA1937">
            <v>-21329.33</v>
          </cell>
          <cell r="AB1937">
            <v>-124357.78</v>
          </cell>
          <cell r="AC1937">
            <v>-210074.48</v>
          </cell>
          <cell r="AD1937">
            <v>-25116.38</v>
          </cell>
          <cell r="AE1937">
            <v>-14738.62</v>
          </cell>
          <cell r="AF1937">
            <v>6420.14</v>
          </cell>
          <cell r="AG1937">
            <v>-182008.3</v>
          </cell>
          <cell r="AH1937">
            <v>-21429.87</v>
          </cell>
          <cell r="AI1937">
            <v>-177655.9</v>
          </cell>
          <cell r="AJ1937">
            <v>-42491.69</v>
          </cell>
          <cell r="AK1937">
            <v>-29344722.780000001</v>
          </cell>
          <cell r="AL1937">
            <v>-698750.34</v>
          </cell>
          <cell r="AM1937">
            <v>-621036894.04999995</v>
          </cell>
          <cell r="AN1937">
            <v>0</v>
          </cell>
          <cell r="AO1937">
            <v>-621036894.04999995</v>
          </cell>
          <cell r="AP1937">
            <v>-412038.75</v>
          </cell>
          <cell r="AQ1937">
            <v>-1086307.68</v>
          </cell>
          <cell r="AR1937">
            <v>-32615549.34</v>
          </cell>
          <cell r="AS1937">
            <v>-336447096.07999998</v>
          </cell>
          <cell r="AT1937">
            <v>-309078725.54000002</v>
          </cell>
          <cell r="AU1937">
            <v>-654094186.23000002</v>
          </cell>
        </row>
        <row r="1938">
          <cell r="A1938" t="str">
            <v>CBAG2131</v>
          </cell>
          <cell r="B1938" t="str">
            <v>Obrigações Fiscais Federais</v>
          </cell>
          <cell r="C1938">
            <v>-236573058.40000001</v>
          </cell>
          <cell r="D1938">
            <v>-147966962.58000001</v>
          </cell>
          <cell r="E1938">
            <v>-7149765.6900000004</v>
          </cell>
          <cell r="F1938">
            <v>-3743089.26</v>
          </cell>
          <cell r="G1938">
            <v>-35304412.060000002</v>
          </cell>
          <cell r="H1938">
            <v>-990337.01</v>
          </cell>
          <cell r="I1938">
            <v>-6631.99</v>
          </cell>
          <cell r="J1938">
            <v>30.59</v>
          </cell>
          <cell r="K1938">
            <v>-261016.31</v>
          </cell>
          <cell r="L1938">
            <v>-269680.52</v>
          </cell>
          <cell r="M1938">
            <v>-397134.64</v>
          </cell>
          <cell r="N1938">
            <v>-230129.9</v>
          </cell>
          <cell r="O1938">
            <v>-260369.37</v>
          </cell>
          <cell r="P1938">
            <v>-439652.55</v>
          </cell>
          <cell r="Q1938">
            <v>-129423.69</v>
          </cell>
          <cell r="R1938">
            <v>-453263.44</v>
          </cell>
          <cell r="S1938">
            <v>-227254.9</v>
          </cell>
          <cell r="T1938">
            <v>-366076.69</v>
          </cell>
          <cell r="U1938">
            <v>-835656.84</v>
          </cell>
          <cell r="V1938">
            <v>-718331.19</v>
          </cell>
          <cell r="W1938">
            <v>-10179.4</v>
          </cell>
          <cell r="X1938">
            <v>-28628.99</v>
          </cell>
          <cell r="Y1938">
            <v>-9664.1</v>
          </cell>
          <cell r="Z1938">
            <v>-8790.06</v>
          </cell>
          <cell r="AA1938">
            <v>-8646.49</v>
          </cell>
          <cell r="AB1938">
            <v>-17366.32</v>
          </cell>
          <cell r="AC1938">
            <v>-8983.44</v>
          </cell>
          <cell r="AD1938">
            <v>-29367.94</v>
          </cell>
          <cell r="AE1938">
            <v>-11063.8</v>
          </cell>
          <cell r="AF1938">
            <v>-21599.73</v>
          </cell>
          <cell r="AG1938">
            <v>-144024.29999999999</v>
          </cell>
          <cell r="AH1938">
            <v>-18385.71</v>
          </cell>
          <cell r="AI1938">
            <v>-108393.02</v>
          </cell>
          <cell r="AJ1938">
            <v>-30052.17</v>
          </cell>
          <cell r="AK1938">
            <v>-29332725.43</v>
          </cell>
          <cell r="AL1938">
            <v>-697725.61</v>
          </cell>
          <cell r="AM1938">
            <v>-466807812.94999999</v>
          </cell>
          <cell r="AN1938">
            <v>0</v>
          </cell>
          <cell r="AO1938">
            <v>-466807812.94999999</v>
          </cell>
          <cell r="AP1938">
            <v>-402573.2</v>
          </cell>
          <cell r="AQ1938">
            <v>-1074205.07</v>
          </cell>
          <cell r="AR1938">
            <v>-32612935.629999999</v>
          </cell>
          <cell r="AS1938">
            <v>-218501508.61000001</v>
          </cell>
          <cell r="AT1938">
            <v>-191593294.99000001</v>
          </cell>
          <cell r="AU1938">
            <v>-506040966.44</v>
          </cell>
        </row>
        <row r="1939">
          <cell r="A1939" t="str">
            <v>CBAG21311</v>
          </cell>
          <cell r="B1939" t="str">
            <v>Imposto Renda e Contribuição Social a Pagar</v>
          </cell>
          <cell r="C1939">
            <v>-174576459.44</v>
          </cell>
          <cell r="D1939">
            <v>0</v>
          </cell>
          <cell r="E1939">
            <v>-3343636.68</v>
          </cell>
          <cell r="F1939">
            <v>-1650482.95</v>
          </cell>
          <cell r="G1939">
            <v>-33247914.739999998</v>
          </cell>
          <cell r="H1939">
            <v>0</v>
          </cell>
          <cell r="I1939">
            <v>0</v>
          </cell>
          <cell r="J1939">
            <v>0</v>
          </cell>
          <cell r="K1939">
            <v>-153582.07</v>
          </cell>
          <cell r="L1939">
            <v>-172250.12</v>
          </cell>
          <cell r="M1939">
            <v>-208094.81</v>
          </cell>
          <cell r="N1939">
            <v>-148793.15</v>
          </cell>
          <cell r="O1939">
            <v>-167428.34</v>
          </cell>
          <cell r="P1939">
            <v>-180467.74</v>
          </cell>
          <cell r="Q1939">
            <v>-84066.13</v>
          </cell>
          <cell r="R1939">
            <v>-456946.47</v>
          </cell>
          <cell r="S1939">
            <v>-105158.34</v>
          </cell>
          <cell r="T1939">
            <v>-169451.97</v>
          </cell>
          <cell r="U1939">
            <v>-423541.38</v>
          </cell>
          <cell r="V1939">
            <v>-353953.68</v>
          </cell>
          <cell r="W1939">
            <v>-10422.56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-29683291.059999999</v>
          </cell>
          <cell r="AL1939">
            <v>0</v>
          </cell>
          <cell r="AM1939">
            <v>-245135941.63</v>
          </cell>
          <cell r="AN1939">
            <v>0</v>
          </cell>
          <cell r="AO1939">
            <v>-245135941.63</v>
          </cell>
          <cell r="AP1939">
            <v>0</v>
          </cell>
          <cell r="AQ1939">
            <v>0</v>
          </cell>
          <cell r="AR1939">
            <v>0</v>
          </cell>
          <cell r="AS1939">
            <v>-41454116.530000001</v>
          </cell>
          <cell r="AT1939">
            <v>-97772643.400000006</v>
          </cell>
          <cell r="AU1939">
            <v>-313131624.5</v>
          </cell>
        </row>
        <row r="1940">
          <cell r="A1940" t="str">
            <v>CBAG213111</v>
          </cell>
          <cell r="B1940" t="str">
            <v>Imposto de Renda</v>
          </cell>
          <cell r="C1940">
            <v>-205705613.47999999</v>
          </cell>
          <cell r="D1940">
            <v>-46964129.560000002</v>
          </cell>
          <cell r="E1940">
            <v>-17625243.23</v>
          </cell>
          <cell r="F1940">
            <v>-10282608.65</v>
          </cell>
          <cell r="G1940">
            <v>-24917202.039999999</v>
          </cell>
          <cell r="H1940">
            <v>0</v>
          </cell>
          <cell r="I1940">
            <v>0</v>
          </cell>
          <cell r="J1940">
            <v>0</v>
          </cell>
          <cell r="K1940">
            <v>-109285.11</v>
          </cell>
          <cell r="L1940">
            <v>-128384.37</v>
          </cell>
          <cell r="M1940">
            <v>-156893.79</v>
          </cell>
          <cell r="N1940">
            <v>-103306.05</v>
          </cell>
          <cell r="O1940">
            <v>-111534.11</v>
          </cell>
          <cell r="P1940">
            <v>-120738.41</v>
          </cell>
          <cell r="Q1940">
            <v>-52910.22</v>
          </cell>
          <cell r="R1940">
            <v>-260578.36</v>
          </cell>
          <cell r="S1940">
            <v>-71184.98</v>
          </cell>
          <cell r="T1940">
            <v>-116658.62</v>
          </cell>
          <cell r="U1940">
            <v>-285260.25</v>
          </cell>
          <cell r="V1940">
            <v>-242720.61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-28156598.780000001</v>
          </cell>
          <cell r="AL1940">
            <v>0</v>
          </cell>
          <cell r="AM1940">
            <v>-335410850.62</v>
          </cell>
          <cell r="AN1940">
            <v>0</v>
          </cell>
          <cell r="AO1940">
            <v>-335410850.62</v>
          </cell>
          <cell r="AP1940">
            <v>-3535849.02</v>
          </cell>
          <cell r="AQ1940">
            <v>0</v>
          </cell>
          <cell r="AR1940">
            <v>0</v>
          </cell>
          <cell r="AS1940">
            <v>-400321845.99000001</v>
          </cell>
          <cell r="AT1940">
            <v>-459919449.31</v>
          </cell>
          <cell r="AU1940">
            <v>-446527071.27999997</v>
          </cell>
        </row>
        <row r="1941">
          <cell r="A1941" t="str">
            <v>2111600</v>
          </cell>
          <cell r="B1941" t="str">
            <v>IMPOSTO DE RENDA-PESSOA JURIDICA</v>
          </cell>
          <cell r="C1941">
            <v>-205705613.47999999</v>
          </cell>
          <cell r="D1941">
            <v>-46964129.560000002</v>
          </cell>
          <cell r="E1941">
            <v>-17625243.23</v>
          </cell>
          <cell r="F1941">
            <v>-10282608.65</v>
          </cell>
          <cell r="G1941">
            <v>-24917202.039999999</v>
          </cell>
          <cell r="H1941">
            <v>0</v>
          </cell>
          <cell r="I1941">
            <v>0</v>
          </cell>
          <cell r="J1941">
            <v>0</v>
          </cell>
          <cell r="K1941">
            <v>-109285.11</v>
          </cell>
          <cell r="L1941">
            <v>-128384.37</v>
          </cell>
          <cell r="M1941">
            <v>-156893.79</v>
          </cell>
          <cell r="N1941">
            <v>-103306.05</v>
          </cell>
          <cell r="O1941">
            <v>-111534.11</v>
          </cell>
          <cell r="P1941">
            <v>-120738.41</v>
          </cell>
          <cell r="Q1941">
            <v>-52910.22</v>
          </cell>
          <cell r="R1941">
            <v>-260578.36</v>
          </cell>
          <cell r="S1941">
            <v>-71184.98</v>
          </cell>
          <cell r="T1941">
            <v>-116658.62</v>
          </cell>
          <cell r="U1941">
            <v>-285260.25</v>
          </cell>
          <cell r="V1941">
            <v>-242720.61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-28156598.780000001</v>
          </cell>
          <cell r="AL1941">
            <v>0</v>
          </cell>
          <cell r="AM1941">
            <v>-335410850.62</v>
          </cell>
          <cell r="AN1941">
            <v>0</v>
          </cell>
          <cell r="AO1941">
            <v>-335410850.62</v>
          </cell>
          <cell r="AP1941">
            <v>-3535849.02</v>
          </cell>
          <cell r="AQ1941">
            <v>0</v>
          </cell>
          <cell r="AR1941">
            <v>0</v>
          </cell>
          <cell r="AS1941">
            <v>-400321845.99000001</v>
          </cell>
          <cell r="AT1941">
            <v>-459919449.31</v>
          </cell>
          <cell r="AU1941">
            <v>-446527071.27999997</v>
          </cell>
        </row>
        <row r="1942">
          <cell r="A1942" t="str">
            <v>CBAG213112</v>
          </cell>
          <cell r="B1942" t="str">
            <v>Contribuição Social</v>
          </cell>
          <cell r="C1942">
            <v>-75760125.469999999</v>
          </cell>
          <cell r="D1942">
            <v>-17459183.210000001</v>
          </cell>
          <cell r="E1942">
            <v>-6595265.3600000003</v>
          </cell>
          <cell r="F1942">
            <v>-3790269.6</v>
          </cell>
          <cell r="G1942">
            <v>-8330712.7000000002</v>
          </cell>
          <cell r="H1942">
            <v>0</v>
          </cell>
          <cell r="I1942">
            <v>0</v>
          </cell>
          <cell r="J1942">
            <v>0</v>
          </cell>
          <cell r="K1942">
            <v>-44296.959999999999</v>
          </cell>
          <cell r="L1942">
            <v>-43865.75</v>
          </cell>
          <cell r="M1942">
            <v>-51201.02</v>
          </cell>
          <cell r="N1942">
            <v>-45487.1</v>
          </cell>
          <cell r="O1942">
            <v>-55894.23</v>
          </cell>
          <cell r="P1942">
            <v>-59729.33</v>
          </cell>
          <cell r="Q1942">
            <v>-31155.91</v>
          </cell>
          <cell r="R1942">
            <v>-196368.11</v>
          </cell>
          <cell r="S1942">
            <v>-33973.360000000001</v>
          </cell>
          <cell r="T1942">
            <v>-52793.35</v>
          </cell>
          <cell r="U1942">
            <v>-138281.13</v>
          </cell>
          <cell r="V1942">
            <v>-111233.07</v>
          </cell>
          <cell r="W1942">
            <v>-10422.56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-10164907.77</v>
          </cell>
          <cell r="AL1942">
            <v>0</v>
          </cell>
          <cell r="AM1942">
            <v>-122975165.98999999</v>
          </cell>
          <cell r="AN1942">
            <v>0</v>
          </cell>
          <cell r="AO1942">
            <v>-122975165.98999999</v>
          </cell>
          <cell r="AP1942">
            <v>-1346161.39</v>
          </cell>
          <cell r="AQ1942">
            <v>0</v>
          </cell>
          <cell r="AR1942">
            <v>0</v>
          </cell>
          <cell r="AS1942">
            <v>-147670497.41999999</v>
          </cell>
          <cell r="AT1942">
            <v>-169246764.40000001</v>
          </cell>
          <cell r="AU1942">
            <v>-166748383.5</v>
          </cell>
        </row>
        <row r="1943">
          <cell r="A1943" t="str">
            <v>2111616</v>
          </cell>
          <cell r="B1943" t="str">
            <v>CONTRIBUICAO SOCIAL</v>
          </cell>
          <cell r="C1943">
            <v>-75760125.469999999</v>
          </cell>
          <cell r="D1943">
            <v>-17459183.210000001</v>
          </cell>
          <cell r="E1943">
            <v>-6595265.3600000003</v>
          </cell>
          <cell r="F1943">
            <v>-3790269.6</v>
          </cell>
          <cell r="G1943">
            <v>-8330712.7000000002</v>
          </cell>
          <cell r="H1943">
            <v>0</v>
          </cell>
          <cell r="I1943">
            <v>0</v>
          </cell>
          <cell r="J1943">
            <v>0</v>
          </cell>
          <cell r="K1943">
            <v>-44296.959999999999</v>
          </cell>
          <cell r="L1943">
            <v>-43865.75</v>
          </cell>
          <cell r="M1943">
            <v>-51201.02</v>
          </cell>
          <cell r="N1943">
            <v>-45487.1</v>
          </cell>
          <cell r="O1943">
            <v>-55894.23</v>
          </cell>
          <cell r="P1943">
            <v>-59729.33</v>
          </cell>
          <cell r="Q1943">
            <v>-31155.91</v>
          </cell>
          <cell r="R1943">
            <v>-196368.11</v>
          </cell>
          <cell r="S1943">
            <v>-33973.360000000001</v>
          </cell>
          <cell r="T1943">
            <v>-52793.35</v>
          </cell>
          <cell r="U1943">
            <v>-138281.13</v>
          </cell>
          <cell r="V1943">
            <v>-111233.07</v>
          </cell>
          <cell r="W1943">
            <v>-10422.56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-10164907.77</v>
          </cell>
          <cell r="AL1943">
            <v>0</v>
          </cell>
          <cell r="AM1943">
            <v>-122975165.98999999</v>
          </cell>
          <cell r="AN1943">
            <v>0</v>
          </cell>
          <cell r="AO1943">
            <v>-122975165.98999999</v>
          </cell>
          <cell r="AP1943">
            <v>-1346161.39</v>
          </cell>
          <cell r="AQ1943">
            <v>0</v>
          </cell>
          <cell r="AR1943">
            <v>0</v>
          </cell>
          <cell r="AS1943">
            <v>-147670497.41999999</v>
          </cell>
          <cell r="AT1943">
            <v>-169246764.40000001</v>
          </cell>
          <cell r="AU1943">
            <v>-166748383.5</v>
          </cell>
        </row>
        <row r="1944">
          <cell r="A1944" t="str">
            <v>CBAG213113</v>
          </cell>
          <cell r="B1944" t="str">
            <v>I. Renda e Cont. Social a Compensar com Ativo</v>
          </cell>
          <cell r="C1944">
            <v>106889279.51000001</v>
          </cell>
          <cell r="D1944">
            <v>64423312.770000003</v>
          </cell>
          <cell r="E1944">
            <v>20876871.91</v>
          </cell>
          <cell r="F1944">
            <v>12422395.300000001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8638215.4900000002</v>
          </cell>
          <cell r="AL1944">
            <v>0</v>
          </cell>
          <cell r="AM1944">
            <v>213250074.97999999</v>
          </cell>
          <cell r="AN1944">
            <v>0</v>
          </cell>
          <cell r="AO1944">
            <v>213250074.97999999</v>
          </cell>
          <cell r="AP1944">
            <v>4882010.41</v>
          </cell>
          <cell r="AQ1944">
            <v>0</v>
          </cell>
          <cell r="AR1944">
            <v>0</v>
          </cell>
          <cell r="AS1944">
            <v>506538226.88</v>
          </cell>
          <cell r="AT1944">
            <v>531393570.31</v>
          </cell>
          <cell r="AU1944">
            <v>300143830.27999997</v>
          </cell>
        </row>
        <row r="1945">
          <cell r="A1945" t="str">
            <v>2111695</v>
          </cell>
          <cell r="B1945" t="str">
            <v>(-) IRPJ CORRENTE A COMPENSAR COM ATIVO</v>
          </cell>
          <cell r="C1945">
            <v>71985715.290000007</v>
          </cell>
          <cell r="D1945">
            <v>46964129.560000002</v>
          </cell>
          <cell r="E1945">
            <v>15184225.25</v>
          </cell>
          <cell r="F1945">
            <v>9076413.7899999991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6010630.9000000004</v>
          </cell>
          <cell r="AL1945">
            <v>0</v>
          </cell>
          <cell r="AM1945">
            <v>149221114.78999999</v>
          </cell>
          <cell r="AN1945">
            <v>0</v>
          </cell>
          <cell r="AO1945">
            <v>149221114.78999999</v>
          </cell>
          <cell r="AP1945">
            <v>3535849.02</v>
          </cell>
          <cell r="AQ1945">
            <v>0</v>
          </cell>
          <cell r="AR1945">
            <v>0</v>
          </cell>
          <cell r="AS1945">
            <v>364100305.22000003</v>
          </cell>
          <cell r="AT1945">
            <v>382137103.43000001</v>
          </cell>
          <cell r="AU1945">
            <v>212418883.72</v>
          </cell>
        </row>
        <row r="1946">
          <cell r="A1946" t="str">
            <v>2111696</v>
          </cell>
          <cell r="B1946" t="str">
            <v>(-) CSLL CORRENTE A COMPENSAR COM ATIVO</v>
          </cell>
          <cell r="C1946">
            <v>34903564.219999999</v>
          </cell>
          <cell r="D1946">
            <v>17459183.210000001</v>
          </cell>
          <cell r="E1946">
            <v>5692646.6600000001</v>
          </cell>
          <cell r="F1946">
            <v>3345981.51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2627584.59</v>
          </cell>
          <cell r="AL1946">
            <v>0</v>
          </cell>
          <cell r="AM1946">
            <v>64028960.189999998</v>
          </cell>
          <cell r="AN1946">
            <v>0</v>
          </cell>
          <cell r="AO1946">
            <v>64028960.189999998</v>
          </cell>
          <cell r="AP1946">
            <v>1346161.39</v>
          </cell>
          <cell r="AQ1946">
            <v>0</v>
          </cell>
          <cell r="AR1946">
            <v>0</v>
          </cell>
          <cell r="AS1946">
            <v>142437921.66</v>
          </cell>
          <cell r="AT1946">
            <v>149256466.88</v>
          </cell>
          <cell r="AU1946">
            <v>87704914.909999996</v>
          </cell>
        </row>
        <row r="1947">
          <cell r="A1947" t="str">
            <v>2111698</v>
          </cell>
          <cell r="B1947" t="str">
            <v>IMPOSTO DE RENDA E C.SOCIAL COMPENSAR COM ATIVO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20031.650000000001</v>
          </cell>
        </row>
        <row r="1948">
          <cell r="A1948" t="str">
            <v>CBAG21312</v>
          </cell>
          <cell r="B1948" t="str">
            <v>Outras Obrigações Fiscais Federais</v>
          </cell>
          <cell r="C1948">
            <v>-61996598.960000001</v>
          </cell>
          <cell r="D1948">
            <v>-147966962.58000001</v>
          </cell>
          <cell r="E1948">
            <v>-3806129.01</v>
          </cell>
          <cell r="F1948">
            <v>-2092606.31</v>
          </cell>
          <cell r="G1948">
            <v>-2056497.32</v>
          </cell>
          <cell r="H1948">
            <v>-990337.01</v>
          </cell>
          <cell r="I1948">
            <v>-6631.99</v>
          </cell>
          <cell r="J1948">
            <v>30.59</v>
          </cell>
          <cell r="K1948">
            <v>-107434.24000000001</v>
          </cell>
          <cell r="L1948">
            <v>-97430.399999999994</v>
          </cell>
          <cell r="M1948">
            <v>-189039.83</v>
          </cell>
          <cell r="N1948">
            <v>-81336.75</v>
          </cell>
          <cell r="O1948">
            <v>-92941.03</v>
          </cell>
          <cell r="P1948">
            <v>-259184.81</v>
          </cell>
          <cell r="Q1948">
            <v>-45357.56</v>
          </cell>
          <cell r="R1948">
            <v>3683.03</v>
          </cell>
          <cell r="S1948">
            <v>-122096.56</v>
          </cell>
          <cell r="T1948">
            <v>-196624.72</v>
          </cell>
          <cell r="U1948">
            <v>-412115.46</v>
          </cell>
          <cell r="V1948">
            <v>-364377.51</v>
          </cell>
          <cell r="W1948">
            <v>243.16</v>
          </cell>
          <cell r="X1948">
            <v>-28628.99</v>
          </cell>
          <cell r="Y1948">
            <v>-9664.1</v>
          </cell>
          <cell r="Z1948">
            <v>-8790.06</v>
          </cell>
          <cell r="AA1948">
            <v>-8646.49</v>
          </cell>
          <cell r="AB1948">
            <v>-17366.32</v>
          </cell>
          <cell r="AC1948">
            <v>-8983.44</v>
          </cell>
          <cell r="AD1948">
            <v>-29367.94</v>
          </cell>
          <cell r="AE1948">
            <v>-11063.8</v>
          </cell>
          <cell r="AF1948">
            <v>-21599.73</v>
          </cell>
          <cell r="AG1948">
            <v>-144024.29999999999</v>
          </cell>
          <cell r="AH1948">
            <v>-18385.71</v>
          </cell>
          <cell r="AI1948">
            <v>-108393.02</v>
          </cell>
          <cell r="AJ1948">
            <v>-30052.17</v>
          </cell>
          <cell r="AK1948">
            <v>350565.63</v>
          </cell>
          <cell r="AL1948">
            <v>-697725.61</v>
          </cell>
          <cell r="AM1948">
            <v>-221671871.31999999</v>
          </cell>
          <cell r="AN1948">
            <v>0</v>
          </cell>
          <cell r="AO1948">
            <v>-221671871.31999999</v>
          </cell>
          <cell r="AP1948">
            <v>-402573.2</v>
          </cell>
          <cell r="AQ1948">
            <v>-1074205.07</v>
          </cell>
          <cell r="AR1948">
            <v>-32612935.629999999</v>
          </cell>
          <cell r="AS1948">
            <v>-177047392.08000001</v>
          </cell>
          <cell r="AT1948">
            <v>-93820651.590000004</v>
          </cell>
          <cell r="AU1948">
            <v>-192909341.94</v>
          </cell>
        </row>
        <row r="1949">
          <cell r="A1949" t="str">
            <v>CBAG213121</v>
          </cell>
          <cell r="B1949" t="str">
            <v>PIS/Pasep e Cofins</v>
          </cell>
          <cell r="C1949">
            <v>-11525541.630000001</v>
          </cell>
          <cell r="D1949">
            <v>-97621516.510000005</v>
          </cell>
          <cell r="E1949">
            <v>-1906829.61</v>
          </cell>
          <cell r="F1949">
            <v>-1961327.87</v>
          </cell>
          <cell r="G1949">
            <v>-1895176.87</v>
          </cell>
          <cell r="H1949">
            <v>-0.01</v>
          </cell>
          <cell r="I1949">
            <v>-141.25</v>
          </cell>
          <cell r="J1949">
            <v>0</v>
          </cell>
          <cell r="K1949">
            <v>-92574.45</v>
          </cell>
          <cell r="L1949">
            <v>-74924.639999999999</v>
          </cell>
          <cell r="M1949">
            <v>-139550.01999999999</v>
          </cell>
          <cell r="N1949">
            <v>-74001.399999999994</v>
          </cell>
          <cell r="O1949">
            <v>-79977</v>
          </cell>
          <cell r="P1949">
            <v>-74355.570000000007</v>
          </cell>
          <cell r="Q1949">
            <v>-41988.04</v>
          </cell>
          <cell r="R1949">
            <v>0</v>
          </cell>
          <cell r="S1949">
            <v>-89757.18</v>
          </cell>
          <cell r="T1949">
            <v>-135269.99</v>
          </cell>
          <cell r="U1949">
            <v>-390730.74</v>
          </cell>
          <cell r="V1949">
            <v>-316532.7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-3839855.95</v>
          </cell>
          <cell r="AL1949">
            <v>-1033205.48</v>
          </cell>
          <cell r="AM1949">
            <v>-121293256.91</v>
          </cell>
          <cell r="AN1949">
            <v>0</v>
          </cell>
          <cell r="AO1949">
            <v>-121293256.91</v>
          </cell>
          <cell r="AP1949">
            <v>-39818927.880000003</v>
          </cell>
          <cell r="AQ1949">
            <v>-457149.06</v>
          </cell>
          <cell r="AR1949">
            <v>-32578122.129999999</v>
          </cell>
          <cell r="AS1949">
            <v>-136437166.63999999</v>
          </cell>
          <cell r="AT1949">
            <v>-81454657.030000001</v>
          </cell>
          <cell r="AU1949">
            <v>-162821697.58000001</v>
          </cell>
        </row>
        <row r="1950">
          <cell r="A1950" t="str">
            <v>2111702</v>
          </cell>
          <cell r="B1950" t="str">
            <v>COFINS</v>
          </cell>
          <cell r="C1950">
            <v>-9478489.7699999996</v>
          </cell>
          <cell r="D1950">
            <v>-80241379.890000001</v>
          </cell>
          <cell r="E1950">
            <v>-1569839.63</v>
          </cell>
          <cell r="F1950">
            <v>-1619045.37</v>
          </cell>
          <cell r="G1950">
            <v>-1558070.4</v>
          </cell>
          <cell r="H1950">
            <v>0</v>
          </cell>
          <cell r="I1950">
            <v>-121.14</v>
          </cell>
          <cell r="J1950">
            <v>0</v>
          </cell>
          <cell r="K1950">
            <v>-76223.83</v>
          </cell>
          <cell r="L1950">
            <v>-70486.83</v>
          </cell>
          <cell r="M1950">
            <v>-150757.20000000001</v>
          </cell>
          <cell r="N1950">
            <v>-61618.39</v>
          </cell>
          <cell r="O1950">
            <v>-65779.009999999995</v>
          </cell>
          <cell r="P1950">
            <v>-61154.31</v>
          </cell>
          <cell r="Q1950">
            <v>-34506.959999999999</v>
          </cell>
          <cell r="R1950">
            <v>0</v>
          </cell>
          <cell r="S1950">
            <v>-73773.009999999995</v>
          </cell>
          <cell r="T1950">
            <v>-111180.85</v>
          </cell>
          <cell r="U1950">
            <v>-321148.58</v>
          </cell>
          <cell r="V1950">
            <v>-260163.87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-3154208.04</v>
          </cell>
          <cell r="AL1950">
            <v>-888778.53</v>
          </cell>
          <cell r="AM1950">
            <v>-99796725.609999999</v>
          </cell>
          <cell r="AN1950">
            <v>0</v>
          </cell>
          <cell r="AO1950">
            <v>-99796725.609999999</v>
          </cell>
          <cell r="AP1950">
            <v>-32774898.829999998</v>
          </cell>
          <cell r="AQ1950">
            <v>-393246.5</v>
          </cell>
          <cell r="AR1950">
            <v>-26794196.879999999</v>
          </cell>
          <cell r="AS1950">
            <v>-112278495.51000001</v>
          </cell>
          <cell r="AT1950">
            <v>-67060828</v>
          </cell>
          <cell r="AU1950">
            <v>-133862935.61</v>
          </cell>
        </row>
        <row r="1951">
          <cell r="A1951" t="str">
            <v>2111703</v>
          </cell>
          <cell r="B1951" t="str">
            <v>PASEP</v>
          </cell>
          <cell r="C1951">
            <v>-2047051.86</v>
          </cell>
          <cell r="D1951">
            <v>-17380136.620000001</v>
          </cell>
          <cell r="E1951">
            <v>-336989.98</v>
          </cell>
          <cell r="F1951">
            <v>-342282.5</v>
          </cell>
          <cell r="G1951">
            <v>-337106.47</v>
          </cell>
          <cell r="H1951">
            <v>-0.01</v>
          </cell>
          <cell r="I1951">
            <v>-20.11</v>
          </cell>
          <cell r="J1951">
            <v>0</v>
          </cell>
          <cell r="K1951">
            <v>-16350.62</v>
          </cell>
          <cell r="L1951">
            <v>-4437.8100000000004</v>
          </cell>
          <cell r="M1951">
            <v>11207.18</v>
          </cell>
          <cell r="N1951">
            <v>-12383.01</v>
          </cell>
          <cell r="O1951">
            <v>-14197.99</v>
          </cell>
          <cell r="P1951">
            <v>-13201.26</v>
          </cell>
          <cell r="Q1951">
            <v>-7481.08</v>
          </cell>
          <cell r="R1951">
            <v>0</v>
          </cell>
          <cell r="S1951">
            <v>-15984.17</v>
          </cell>
          <cell r="T1951">
            <v>-24089.14</v>
          </cell>
          <cell r="U1951">
            <v>-69582.16</v>
          </cell>
          <cell r="V1951">
            <v>-56368.83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-685647.91</v>
          </cell>
          <cell r="AL1951">
            <v>-144426.95000000001</v>
          </cell>
          <cell r="AM1951">
            <v>-21496531.300000001</v>
          </cell>
          <cell r="AN1951">
            <v>0</v>
          </cell>
          <cell r="AO1951">
            <v>-21496531.300000001</v>
          </cell>
          <cell r="AP1951">
            <v>-7044029.0499999998</v>
          </cell>
          <cell r="AQ1951">
            <v>-63902.559999999998</v>
          </cell>
          <cell r="AR1951">
            <v>-5783925.25</v>
          </cell>
          <cell r="AS1951">
            <v>-24158671.129999999</v>
          </cell>
          <cell r="AT1951">
            <v>-14393829.029999999</v>
          </cell>
          <cell r="AU1951">
            <v>-28958761.969999999</v>
          </cell>
        </row>
        <row r="1952">
          <cell r="A1952" t="str">
            <v>CBAG213122</v>
          </cell>
          <cell r="B1952" t="str">
            <v>PIS/Pasep e Cofins a Compensar com o Ativo</v>
          </cell>
          <cell r="C1952">
            <v>10247130.710000001</v>
          </cell>
          <cell r="D1952">
            <v>97621516.510000005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3839855.95</v>
          </cell>
          <cell r="AL1952">
            <v>1033205.48</v>
          </cell>
          <cell r="AM1952">
            <v>112741708.65000001</v>
          </cell>
          <cell r="AN1952">
            <v>0</v>
          </cell>
          <cell r="AO1952">
            <v>112741708.65000001</v>
          </cell>
          <cell r="AP1952">
            <v>39818927.880000003</v>
          </cell>
          <cell r="AQ1952">
            <v>0</v>
          </cell>
          <cell r="AR1952">
            <v>30229.07</v>
          </cell>
          <cell r="AS1952">
            <v>87629307.959999993</v>
          </cell>
          <cell r="AT1952">
            <v>53070812.399999999</v>
          </cell>
          <cell r="AU1952">
            <v>73162358.299999997</v>
          </cell>
        </row>
        <row r="1953">
          <cell r="A1953" t="str">
            <v>2111797</v>
          </cell>
          <cell r="B1953" t="str">
            <v>(-) PIS/PASEP A COMPENSAR COM ATIVO</v>
          </cell>
          <cell r="C1953">
            <v>1827866.46</v>
          </cell>
          <cell r="D1953">
            <v>17380136.620000001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685647.91</v>
          </cell>
          <cell r="AL1953">
            <v>144426.95000000001</v>
          </cell>
          <cell r="AM1953">
            <v>20038077.940000001</v>
          </cell>
          <cell r="AN1953">
            <v>0</v>
          </cell>
          <cell r="AO1953">
            <v>20038077.940000001</v>
          </cell>
          <cell r="AP1953">
            <v>7044029.0499999998</v>
          </cell>
          <cell r="AQ1953">
            <v>0</v>
          </cell>
          <cell r="AR1953">
            <v>24836.87</v>
          </cell>
          <cell r="AS1953">
            <v>15098904.58</v>
          </cell>
          <cell r="AT1953">
            <v>9465320.9299999997</v>
          </cell>
          <cell r="AU1953">
            <v>13070180.59</v>
          </cell>
        </row>
        <row r="1954">
          <cell r="A1954" t="str">
            <v>2111798</v>
          </cell>
          <cell r="B1954" t="str">
            <v>(-) COFINS A COMPENSAR COM ATIVO</v>
          </cell>
          <cell r="C1954">
            <v>8419264.25</v>
          </cell>
          <cell r="D1954">
            <v>80241379.890000001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3154208.04</v>
          </cell>
          <cell r="AL1954">
            <v>888778.53</v>
          </cell>
          <cell r="AM1954">
            <v>92703630.709999993</v>
          </cell>
          <cell r="AN1954">
            <v>0</v>
          </cell>
          <cell r="AO1954">
            <v>92703630.709999993</v>
          </cell>
          <cell r="AP1954">
            <v>32774898.829999998</v>
          </cell>
          <cell r="AQ1954">
            <v>0</v>
          </cell>
          <cell r="AR1954">
            <v>5392.2</v>
          </cell>
          <cell r="AS1954">
            <v>72530403.379999995</v>
          </cell>
          <cell r="AT1954">
            <v>43605491.469999999</v>
          </cell>
          <cell r="AU1954">
            <v>60092177.710000001</v>
          </cell>
        </row>
        <row r="1955">
          <cell r="A1955" t="str">
            <v>CBAG213123</v>
          </cell>
          <cell r="B1955" t="str">
            <v>IRRF - Imposto de Renda Retido na Fonte</v>
          </cell>
          <cell r="C1955">
            <v>-113355.65</v>
          </cell>
          <cell r="D1955">
            <v>-145210.78</v>
          </cell>
          <cell r="E1955">
            <v>-35014.22</v>
          </cell>
          <cell r="F1955">
            <v>-24250.97</v>
          </cell>
          <cell r="G1955">
            <v>-16907.84</v>
          </cell>
          <cell r="H1955">
            <v>-54351.14</v>
          </cell>
          <cell r="I1955">
            <v>-852.14</v>
          </cell>
          <cell r="J1955">
            <v>3.05</v>
          </cell>
          <cell r="K1955">
            <v>-2106.31</v>
          </cell>
          <cell r="L1955">
            <v>-3389.7</v>
          </cell>
          <cell r="M1955">
            <v>-1793.22</v>
          </cell>
          <cell r="N1955">
            <v>-43.76</v>
          </cell>
          <cell r="O1955">
            <v>-4991.28</v>
          </cell>
          <cell r="P1955">
            <v>-40801.78</v>
          </cell>
          <cell r="Q1955">
            <v>-222.1</v>
          </cell>
          <cell r="R1955">
            <v>-382.78</v>
          </cell>
          <cell r="S1955">
            <v>-7873.55</v>
          </cell>
          <cell r="T1955">
            <v>-4657.57</v>
          </cell>
          <cell r="U1955">
            <v>-4855</v>
          </cell>
          <cell r="V1955">
            <v>5074.97</v>
          </cell>
          <cell r="W1955">
            <v>59.23</v>
          </cell>
          <cell r="X1955">
            <v>2175.5300000000002</v>
          </cell>
          <cell r="Y1955">
            <v>-1322.25</v>
          </cell>
          <cell r="Z1955">
            <v>5778.01</v>
          </cell>
          <cell r="AA1955">
            <v>-4632.33</v>
          </cell>
          <cell r="AB1955">
            <v>-1583.13</v>
          </cell>
          <cell r="AC1955">
            <v>-1395.58</v>
          </cell>
          <cell r="AD1955">
            <v>3614</v>
          </cell>
          <cell r="AE1955">
            <v>-1860.2</v>
          </cell>
          <cell r="AF1955">
            <v>-6273.24</v>
          </cell>
          <cell r="AG1955">
            <v>-12756.63</v>
          </cell>
          <cell r="AH1955">
            <v>-8462.24</v>
          </cell>
          <cell r="AI1955">
            <v>-3527.08</v>
          </cell>
          <cell r="AJ1955">
            <v>-5244.71</v>
          </cell>
          <cell r="AK1955">
            <v>-666.17</v>
          </cell>
          <cell r="AL1955">
            <v>-5286.35</v>
          </cell>
          <cell r="AM1955">
            <v>-497364.91</v>
          </cell>
          <cell r="AN1955">
            <v>0</v>
          </cell>
          <cell r="AO1955">
            <v>-497364.91</v>
          </cell>
          <cell r="AP1955">
            <v>-27128.29</v>
          </cell>
          <cell r="AQ1955">
            <v>-129149.14</v>
          </cell>
          <cell r="AR1955">
            <v>-5674.54</v>
          </cell>
          <cell r="AS1955">
            <v>-812935.25</v>
          </cell>
          <cell r="AT1955">
            <v>-353879.26</v>
          </cell>
          <cell r="AU1955">
            <v>-1183503.07</v>
          </cell>
        </row>
        <row r="1956">
          <cell r="A1956" t="str">
            <v>2111601</v>
          </cell>
          <cell r="B1956" t="str">
            <v>IRRF-SERVICOS PESSOA JURIDICA</v>
          </cell>
          <cell r="C1956">
            <v>-111663.92</v>
          </cell>
          <cell r="D1956">
            <v>-123898.79</v>
          </cell>
          <cell r="E1956">
            <v>-32619.919999999998</v>
          </cell>
          <cell r="F1956">
            <v>-6330.43</v>
          </cell>
          <cell r="G1956">
            <v>-14207.74</v>
          </cell>
          <cell r="H1956">
            <v>-36854.080000000002</v>
          </cell>
          <cell r="I1956">
            <v>-852.14</v>
          </cell>
          <cell r="J1956">
            <v>3.05</v>
          </cell>
          <cell r="K1956">
            <v>534.16999999999996</v>
          </cell>
          <cell r="L1956">
            <v>6997.73</v>
          </cell>
          <cell r="M1956">
            <v>855.83</v>
          </cell>
          <cell r="N1956">
            <v>2571.75</v>
          </cell>
          <cell r="O1956">
            <v>-5015.8</v>
          </cell>
          <cell r="P1956">
            <v>-37604.160000000003</v>
          </cell>
          <cell r="Q1956">
            <v>-222.1</v>
          </cell>
          <cell r="R1956">
            <v>-382.78</v>
          </cell>
          <cell r="S1956">
            <v>7093.97</v>
          </cell>
          <cell r="T1956">
            <v>9802.76</v>
          </cell>
          <cell r="U1956">
            <v>-4855</v>
          </cell>
          <cell r="V1956">
            <v>12549.76</v>
          </cell>
          <cell r="W1956">
            <v>59.33</v>
          </cell>
          <cell r="X1956">
            <v>2175.5300000000002</v>
          </cell>
          <cell r="Y1956">
            <v>-1322.25</v>
          </cell>
          <cell r="Z1956">
            <v>5778.01</v>
          </cell>
          <cell r="AA1956">
            <v>-4632.33</v>
          </cell>
          <cell r="AB1956">
            <v>-1583.13</v>
          </cell>
          <cell r="AC1956">
            <v>-1395.58</v>
          </cell>
          <cell r="AD1956">
            <v>10806.59</v>
          </cell>
          <cell r="AE1956">
            <v>-1860.2</v>
          </cell>
          <cell r="AF1956">
            <v>-1667.51</v>
          </cell>
          <cell r="AG1956">
            <v>-8255.2999999999993</v>
          </cell>
          <cell r="AH1956">
            <v>-1934.63</v>
          </cell>
          <cell r="AI1956">
            <v>-3527.08</v>
          </cell>
          <cell r="AJ1956">
            <v>-4825.79</v>
          </cell>
          <cell r="AK1956">
            <v>-666.17</v>
          </cell>
          <cell r="AL1956">
            <v>-5286.35</v>
          </cell>
          <cell r="AM1956">
            <v>-352234.7</v>
          </cell>
          <cell r="AN1956">
            <v>0</v>
          </cell>
          <cell r="AO1956">
            <v>-352234.7</v>
          </cell>
          <cell r="AP1956">
            <v>-27128.29</v>
          </cell>
          <cell r="AQ1956">
            <v>-129149.14</v>
          </cell>
          <cell r="AR1956">
            <v>-5674.54</v>
          </cell>
          <cell r="AS1956">
            <v>-649133.63</v>
          </cell>
          <cell r="AT1956">
            <v>-171379.45</v>
          </cell>
          <cell r="AU1956">
            <v>-942055.73</v>
          </cell>
        </row>
        <row r="1957">
          <cell r="A1957" t="str">
            <v>2111602</v>
          </cell>
          <cell r="B1957" t="str">
            <v>IRRF-SERVICOS PESSOA FISICA</v>
          </cell>
          <cell r="C1957">
            <v>0</v>
          </cell>
          <cell r="D1957">
            <v>0</v>
          </cell>
          <cell r="E1957">
            <v>0</v>
          </cell>
          <cell r="F1957">
            <v>-15091.82</v>
          </cell>
          <cell r="G1957">
            <v>-1993.47</v>
          </cell>
          <cell r="H1957">
            <v>-17497.060000000001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-7474.79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-42057.14</v>
          </cell>
          <cell r="AN1957">
            <v>0</v>
          </cell>
          <cell r="AO1957">
            <v>-42057.14</v>
          </cell>
          <cell r="AP1957">
            <v>0</v>
          </cell>
          <cell r="AQ1957">
            <v>0</v>
          </cell>
          <cell r="AR1957">
            <v>0</v>
          </cell>
          <cell r="AS1957">
            <v>-129173.49</v>
          </cell>
          <cell r="AT1957">
            <v>-113815.54</v>
          </cell>
          <cell r="AU1957">
            <v>-120723.59</v>
          </cell>
        </row>
        <row r="1958">
          <cell r="A1958" t="str">
            <v>2111603</v>
          </cell>
          <cell r="B1958" t="str">
            <v>IRRF - ALUGUEIS</v>
          </cell>
          <cell r="C1958">
            <v>-748.65</v>
          </cell>
          <cell r="D1958">
            <v>-18981.22</v>
          </cell>
          <cell r="E1958">
            <v>-2394.3000000000002</v>
          </cell>
          <cell r="F1958">
            <v>-2828.72</v>
          </cell>
          <cell r="G1958">
            <v>-706.63</v>
          </cell>
          <cell r="H1958">
            <v>0</v>
          </cell>
          <cell r="I1958">
            <v>0</v>
          </cell>
          <cell r="J1958">
            <v>0</v>
          </cell>
          <cell r="K1958">
            <v>-2640.48</v>
          </cell>
          <cell r="L1958">
            <v>-10387.43</v>
          </cell>
          <cell r="M1958">
            <v>-2649.05</v>
          </cell>
          <cell r="N1958">
            <v>-2615.5100000000002</v>
          </cell>
          <cell r="O1958">
            <v>24.52</v>
          </cell>
          <cell r="P1958">
            <v>-3197.62</v>
          </cell>
          <cell r="Q1958">
            <v>0</v>
          </cell>
          <cell r="R1958">
            <v>0</v>
          </cell>
          <cell r="S1958">
            <v>-14967.52</v>
          </cell>
          <cell r="T1958">
            <v>-14460.33</v>
          </cell>
          <cell r="U1958">
            <v>0</v>
          </cell>
          <cell r="V1958">
            <v>0</v>
          </cell>
          <cell r="W1958">
            <v>-0.1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-76553.039999999994</v>
          </cell>
          <cell r="AN1958">
            <v>0</v>
          </cell>
          <cell r="AO1958">
            <v>-76553.039999999994</v>
          </cell>
          <cell r="AP1958">
            <v>0</v>
          </cell>
          <cell r="AQ1958">
            <v>0</v>
          </cell>
          <cell r="AR1958">
            <v>0</v>
          </cell>
          <cell r="AS1958">
            <v>-26229.95</v>
          </cell>
          <cell r="AT1958">
            <v>-24406.400000000001</v>
          </cell>
          <cell r="AU1958">
            <v>-23429.08</v>
          </cell>
        </row>
        <row r="1959">
          <cell r="A1959" t="str">
            <v>2111604</v>
          </cell>
          <cell r="B1959" t="str">
            <v>IRRF - JUROS ELETROBRAS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-53791.79</v>
          </cell>
          <cell r="AU1959">
            <v>-93181.38</v>
          </cell>
        </row>
        <row r="1960">
          <cell r="A1960" t="str">
            <v>2111605</v>
          </cell>
          <cell r="B1960" t="str">
            <v>IRRF - OUTROS</v>
          </cell>
          <cell r="C1960">
            <v>-943.08</v>
          </cell>
          <cell r="D1960">
            <v>-2330.77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-3273.85</v>
          </cell>
          <cell r="AN1960">
            <v>0</v>
          </cell>
          <cell r="AO1960">
            <v>-3273.85</v>
          </cell>
          <cell r="AP1960">
            <v>0</v>
          </cell>
          <cell r="AQ1960">
            <v>0</v>
          </cell>
          <cell r="AR1960">
            <v>0</v>
          </cell>
          <cell r="AS1960">
            <v>-8398.18</v>
          </cell>
          <cell r="AT1960">
            <v>9513.92</v>
          </cell>
          <cell r="AU1960">
            <v>-4113.29</v>
          </cell>
        </row>
        <row r="1961">
          <cell r="A1961" t="str">
            <v>2111608</v>
          </cell>
          <cell r="B1961" t="str">
            <v>IRRF SOBRE CONTRATOS DE MUTUO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-7192.59</v>
          </cell>
          <cell r="AE1961">
            <v>0</v>
          </cell>
          <cell r="AF1961">
            <v>-4605.7299999999996</v>
          </cell>
          <cell r="AG1961">
            <v>-4501.33</v>
          </cell>
          <cell r="AH1961">
            <v>-6527.61</v>
          </cell>
          <cell r="AI1961">
            <v>0</v>
          </cell>
          <cell r="AJ1961">
            <v>-418.92</v>
          </cell>
          <cell r="AK1961">
            <v>0</v>
          </cell>
          <cell r="AL1961">
            <v>0</v>
          </cell>
          <cell r="AM1961">
            <v>-23246.18</v>
          </cell>
          <cell r="AN1961">
            <v>0</v>
          </cell>
          <cell r="AO1961">
            <v>-23246.18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</row>
        <row r="1962">
          <cell r="A1962" t="str">
            <v>CBAG213124</v>
          </cell>
          <cell r="B1962" t="str">
            <v>IOF a Recolher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-669049.53</v>
          </cell>
          <cell r="AM1962">
            <v>-669049.53</v>
          </cell>
          <cell r="AN1962">
            <v>0</v>
          </cell>
          <cell r="AO1962">
            <v>-669049.53</v>
          </cell>
          <cell r="AP1962">
            <v>-271568.19</v>
          </cell>
          <cell r="AQ1962">
            <v>-61030.15</v>
          </cell>
          <cell r="AR1962">
            <v>-32842.550000000003</v>
          </cell>
          <cell r="AS1962">
            <v>-271568.19</v>
          </cell>
          <cell r="AT1962">
            <v>-66335.5</v>
          </cell>
          <cell r="AU1962">
            <v>-93613.9</v>
          </cell>
        </row>
        <row r="1963">
          <cell r="A1963" t="str">
            <v>2112000</v>
          </cell>
          <cell r="B1963" t="str">
            <v>IOF A RECOLHER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-669049.53</v>
          </cell>
          <cell r="AM1963">
            <v>-669049.53</v>
          </cell>
          <cell r="AN1963">
            <v>0</v>
          </cell>
          <cell r="AO1963">
            <v>-669049.53</v>
          </cell>
          <cell r="AP1963">
            <v>-271568.19</v>
          </cell>
          <cell r="AQ1963">
            <v>-61030.15</v>
          </cell>
          <cell r="AR1963">
            <v>-32842.550000000003</v>
          </cell>
          <cell r="AS1963">
            <v>-271568.19</v>
          </cell>
          <cell r="AT1963">
            <v>-66335.5</v>
          </cell>
          <cell r="AU1963">
            <v>-93613.9</v>
          </cell>
        </row>
        <row r="1964">
          <cell r="A1964" t="str">
            <v>CBAG213125</v>
          </cell>
          <cell r="B1964" t="str">
            <v>IRRF - Juros sobre o Capital Próprio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-0.1</v>
          </cell>
          <cell r="AM1964">
            <v>-0.1</v>
          </cell>
          <cell r="AN1964">
            <v>0</v>
          </cell>
          <cell r="AO1964">
            <v>-0.1</v>
          </cell>
          <cell r="AP1964">
            <v>-29840814.82</v>
          </cell>
          <cell r="AQ1964">
            <v>0</v>
          </cell>
          <cell r="AR1964">
            <v>-20909944.030000001</v>
          </cell>
          <cell r="AS1964">
            <v>-90146519.879999995</v>
          </cell>
          <cell r="AT1964">
            <v>0</v>
          </cell>
          <cell r="AU1964">
            <v>-71662335.189999998</v>
          </cell>
        </row>
        <row r="1965">
          <cell r="A1965" t="str">
            <v>2111610</v>
          </cell>
          <cell r="B1965" t="str">
            <v>IRRF - JUROS CAPITAL PROPRIO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-0.1</v>
          </cell>
          <cell r="AM1965">
            <v>-0.1</v>
          </cell>
          <cell r="AN1965">
            <v>0</v>
          </cell>
          <cell r="AO1965">
            <v>-0.1</v>
          </cell>
          <cell r="AP1965">
            <v>-29840814.82</v>
          </cell>
          <cell r="AQ1965">
            <v>0</v>
          </cell>
          <cell r="AR1965">
            <v>-20909944.030000001</v>
          </cell>
          <cell r="AS1965">
            <v>-90146519.879999995</v>
          </cell>
          <cell r="AT1965">
            <v>0</v>
          </cell>
          <cell r="AU1965">
            <v>-71662335.189999998</v>
          </cell>
        </row>
        <row r="1966">
          <cell r="A1966" t="str">
            <v>CBAG213126</v>
          </cell>
          <cell r="B1966" t="str">
            <v>IRRF - JSCP a compensar com ativo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354290.34</v>
          </cell>
          <cell r="AL1966">
            <v>0</v>
          </cell>
          <cell r="AM1966">
            <v>354290.34</v>
          </cell>
          <cell r="AN1966">
            <v>0</v>
          </cell>
          <cell r="AO1966">
            <v>354290.34</v>
          </cell>
          <cell r="AP1966">
            <v>29840814.82</v>
          </cell>
          <cell r="AQ1966">
            <v>0</v>
          </cell>
          <cell r="AR1966">
            <v>20909944.030000001</v>
          </cell>
          <cell r="AS1966">
            <v>29840814.82</v>
          </cell>
          <cell r="AT1966">
            <v>178086.42</v>
          </cell>
          <cell r="AU1966">
            <v>21600065.829999998</v>
          </cell>
        </row>
        <row r="1967">
          <cell r="A1967" t="str">
            <v>2111697</v>
          </cell>
          <cell r="B1967" t="str">
            <v>(-) IRRF S/ JSCP A COMPENSAR COM ATIVO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354290.34</v>
          </cell>
          <cell r="AL1967">
            <v>0</v>
          </cell>
          <cell r="AM1967">
            <v>354290.34</v>
          </cell>
          <cell r="AN1967">
            <v>0</v>
          </cell>
          <cell r="AO1967">
            <v>354290.34</v>
          </cell>
          <cell r="AP1967">
            <v>29840814.82</v>
          </cell>
          <cell r="AQ1967">
            <v>0</v>
          </cell>
          <cell r="AR1967">
            <v>20909944.030000001</v>
          </cell>
          <cell r="AS1967">
            <v>29840814.82</v>
          </cell>
          <cell r="AT1967">
            <v>178086.42</v>
          </cell>
          <cell r="AU1967">
            <v>21600065.829999998</v>
          </cell>
        </row>
        <row r="1968">
          <cell r="A1968" t="str">
            <v>CBAG213127</v>
          </cell>
          <cell r="B1968" t="str">
            <v>INSS - Serviços de Terceiros</v>
          </cell>
          <cell r="C1968">
            <v>-707035</v>
          </cell>
          <cell r="D1968">
            <v>-1386175.37</v>
          </cell>
          <cell r="E1968">
            <v>-1402272.87</v>
          </cell>
          <cell r="F1968">
            <v>-63926.06</v>
          </cell>
          <cell r="G1968">
            <v>-98898.25</v>
          </cell>
          <cell r="H1968">
            <v>-274872.37</v>
          </cell>
          <cell r="I1968">
            <v>-2491.5100000000002</v>
          </cell>
          <cell r="J1968">
            <v>0</v>
          </cell>
          <cell r="K1968">
            <v>-1921.25</v>
          </cell>
          <cell r="L1968">
            <v>-5453.37</v>
          </cell>
          <cell r="M1968">
            <v>-5086.28</v>
          </cell>
          <cell r="N1968">
            <v>-2410.0700000000002</v>
          </cell>
          <cell r="O1968">
            <v>-2674.73</v>
          </cell>
          <cell r="P1968">
            <v>-50054.75</v>
          </cell>
          <cell r="Q1968">
            <v>-2027.72</v>
          </cell>
          <cell r="R1968">
            <v>5252.3</v>
          </cell>
          <cell r="S1968">
            <v>-18883.689999999999</v>
          </cell>
          <cell r="T1968">
            <v>-31429.01</v>
          </cell>
          <cell r="U1968">
            <v>379.65</v>
          </cell>
          <cell r="V1968">
            <v>-31338.93</v>
          </cell>
          <cell r="W1968">
            <v>0</v>
          </cell>
          <cell r="X1968">
            <v>-44274.23</v>
          </cell>
          <cell r="Y1968">
            <v>-20068.25</v>
          </cell>
          <cell r="Z1968">
            <v>-7467.34</v>
          </cell>
          <cell r="AA1968">
            <v>-6137.01</v>
          </cell>
          <cell r="AB1968">
            <v>-14722.46</v>
          </cell>
          <cell r="AC1968">
            <v>-6137.01</v>
          </cell>
          <cell r="AD1968">
            <v>-34268.5</v>
          </cell>
          <cell r="AE1968">
            <v>-7977.48</v>
          </cell>
          <cell r="AF1968">
            <v>-14170.02</v>
          </cell>
          <cell r="AG1968">
            <v>-125799.09</v>
          </cell>
          <cell r="AH1968">
            <v>-7977.5</v>
          </cell>
          <cell r="AI1968">
            <v>-103609.11</v>
          </cell>
          <cell r="AJ1968">
            <v>-23601.3</v>
          </cell>
          <cell r="AK1968">
            <v>-826.66</v>
          </cell>
          <cell r="AL1968">
            <v>-6007.53</v>
          </cell>
          <cell r="AM1968">
            <v>-4504362.7699999996</v>
          </cell>
          <cell r="AN1968">
            <v>0</v>
          </cell>
          <cell r="AO1968">
            <v>-4504362.7699999996</v>
          </cell>
          <cell r="AP1968">
            <v>-24330.29</v>
          </cell>
          <cell r="AQ1968">
            <v>-23016.9</v>
          </cell>
          <cell r="AR1968">
            <v>-12297.87</v>
          </cell>
          <cell r="AS1968">
            <v>-4845283.96</v>
          </cell>
          <cell r="AT1968">
            <v>-5388414.21</v>
          </cell>
          <cell r="AU1968">
            <v>-4112135.73</v>
          </cell>
        </row>
        <row r="1969">
          <cell r="A1969" t="str">
            <v>2112003</v>
          </cell>
          <cell r="B1969" t="str">
            <v>INSS - RETENCAO NA FONTE # PESSOA FISICA</v>
          </cell>
          <cell r="C1969">
            <v>43.11</v>
          </cell>
          <cell r="D1969">
            <v>-4306.3</v>
          </cell>
          <cell r="E1969">
            <v>-15.95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-419.07</v>
          </cell>
          <cell r="Q1969">
            <v>0</v>
          </cell>
          <cell r="R1969">
            <v>0</v>
          </cell>
          <cell r="S1969">
            <v>0</v>
          </cell>
          <cell r="T1969">
            <v>-45.84</v>
          </cell>
          <cell r="U1969">
            <v>-170.24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-4914.29</v>
          </cell>
          <cell r="AN1969">
            <v>0</v>
          </cell>
          <cell r="AO1969">
            <v>-4914.29</v>
          </cell>
          <cell r="AP1969">
            <v>-130.94999999999999</v>
          </cell>
          <cell r="AQ1969">
            <v>-28.38</v>
          </cell>
          <cell r="AR1969">
            <v>-336.81</v>
          </cell>
          <cell r="AS1969">
            <v>-6526.03</v>
          </cell>
          <cell r="AT1969">
            <v>-5608.69</v>
          </cell>
          <cell r="AU1969">
            <v>-7986.48</v>
          </cell>
        </row>
        <row r="1970">
          <cell r="A1970" t="str">
            <v>2112010</v>
          </cell>
          <cell r="B1970" t="str">
            <v>INSS - TERCEIROS - PESSOA FISICA</v>
          </cell>
          <cell r="C1970">
            <v>1253.3</v>
          </cell>
          <cell r="D1970">
            <v>-13155.17</v>
          </cell>
          <cell r="E1970">
            <v>6.64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-761.86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-45.48</v>
          </cell>
          <cell r="AM1970">
            <v>-12702.57</v>
          </cell>
          <cell r="AN1970">
            <v>0</v>
          </cell>
          <cell r="AO1970">
            <v>-12702.57</v>
          </cell>
          <cell r="AP1970">
            <v>-1336.3</v>
          </cell>
          <cell r="AQ1970">
            <v>-1391.62</v>
          </cell>
          <cell r="AR1970">
            <v>-612.38</v>
          </cell>
          <cell r="AS1970">
            <v>-39618.46</v>
          </cell>
          <cell r="AT1970">
            <v>-29324.29</v>
          </cell>
          <cell r="AU1970">
            <v>-28950.1</v>
          </cell>
        </row>
        <row r="1971">
          <cell r="A1971" t="str">
            <v>2112013</v>
          </cell>
          <cell r="B1971" t="str">
            <v>INSS - RETENCAO NA FONTE # PESSOA JURIDICA</v>
          </cell>
          <cell r="C1971">
            <v>-708331.41</v>
          </cell>
          <cell r="D1971">
            <v>-1368713.9</v>
          </cell>
          <cell r="E1971">
            <v>-1402263.56</v>
          </cell>
          <cell r="F1971">
            <v>-63926.06</v>
          </cell>
          <cell r="G1971">
            <v>-98898.25</v>
          </cell>
          <cell r="H1971">
            <v>-274872.37</v>
          </cell>
          <cell r="I1971">
            <v>-2491.5100000000002</v>
          </cell>
          <cell r="J1971">
            <v>0</v>
          </cell>
          <cell r="K1971">
            <v>-1921.25</v>
          </cell>
          <cell r="L1971">
            <v>-5453.37</v>
          </cell>
          <cell r="M1971">
            <v>-5086.28</v>
          </cell>
          <cell r="N1971">
            <v>-2410.0700000000002</v>
          </cell>
          <cell r="O1971">
            <v>-2674.73</v>
          </cell>
          <cell r="P1971">
            <v>-48873.82</v>
          </cell>
          <cell r="Q1971">
            <v>-2027.72</v>
          </cell>
          <cell r="R1971">
            <v>5252.3</v>
          </cell>
          <cell r="S1971">
            <v>-18883.689999999999</v>
          </cell>
          <cell r="T1971">
            <v>-31383.17</v>
          </cell>
          <cell r="U1971">
            <v>549.89</v>
          </cell>
          <cell r="V1971">
            <v>-31338.93</v>
          </cell>
          <cell r="W1971">
            <v>0</v>
          </cell>
          <cell r="X1971">
            <v>-44274.23</v>
          </cell>
          <cell r="Y1971">
            <v>-20068.25</v>
          </cell>
          <cell r="Z1971">
            <v>-7467.34</v>
          </cell>
          <cell r="AA1971">
            <v>-6137.01</v>
          </cell>
          <cell r="AB1971">
            <v>-14722.46</v>
          </cell>
          <cell r="AC1971">
            <v>-6137.01</v>
          </cell>
          <cell r="AD1971">
            <v>-34268.5</v>
          </cell>
          <cell r="AE1971">
            <v>-7977.48</v>
          </cell>
          <cell r="AF1971">
            <v>-14170.02</v>
          </cell>
          <cell r="AG1971">
            <v>-125799.09</v>
          </cell>
          <cell r="AH1971">
            <v>-7977.5</v>
          </cell>
          <cell r="AI1971">
            <v>-103609.11</v>
          </cell>
          <cell r="AJ1971">
            <v>-23601.3</v>
          </cell>
          <cell r="AK1971">
            <v>-826.66</v>
          </cell>
          <cell r="AL1971">
            <v>-5962.05</v>
          </cell>
          <cell r="AM1971">
            <v>-4486745.91</v>
          </cell>
          <cell r="AN1971">
            <v>0</v>
          </cell>
          <cell r="AO1971">
            <v>-4486745.91</v>
          </cell>
          <cell r="AP1971">
            <v>-22863.040000000001</v>
          </cell>
          <cell r="AQ1971">
            <v>-21596.9</v>
          </cell>
          <cell r="AR1971">
            <v>-11348.68</v>
          </cell>
          <cell r="AS1971">
            <v>-4799139.47</v>
          </cell>
          <cell r="AT1971">
            <v>-5353481.2300000004</v>
          </cell>
          <cell r="AU1971">
            <v>-4075199.15</v>
          </cell>
        </row>
        <row r="1972">
          <cell r="A1972" t="str">
            <v>CBAG213128</v>
          </cell>
          <cell r="B1972" t="str">
            <v>Retenção Tributos Federais-Lei 10.833/03</v>
          </cell>
          <cell r="C1972">
            <v>-339425.29</v>
          </cell>
          <cell r="D1972">
            <v>-589194.1</v>
          </cell>
          <cell r="E1972">
            <v>-105310.33</v>
          </cell>
          <cell r="F1972">
            <v>-43101.41</v>
          </cell>
          <cell r="G1972">
            <v>-45514.36</v>
          </cell>
          <cell r="H1972">
            <v>-114571.21</v>
          </cell>
          <cell r="I1972">
            <v>-3147.09</v>
          </cell>
          <cell r="J1972">
            <v>27.54</v>
          </cell>
          <cell r="K1972">
            <v>-10832.23</v>
          </cell>
          <cell r="L1972">
            <v>-13662.69</v>
          </cell>
          <cell r="M1972">
            <v>-42610.31</v>
          </cell>
          <cell r="N1972">
            <v>-4881.5200000000004</v>
          </cell>
          <cell r="O1972">
            <v>-5298.02</v>
          </cell>
          <cell r="P1972">
            <v>-93972.71</v>
          </cell>
          <cell r="Q1972">
            <v>-1119.7</v>
          </cell>
          <cell r="R1972">
            <v>-1186.49</v>
          </cell>
          <cell r="S1972">
            <v>-5332.14</v>
          </cell>
          <cell r="T1972">
            <v>-25018.15</v>
          </cell>
          <cell r="U1972">
            <v>-16659.37</v>
          </cell>
          <cell r="V1972">
            <v>-21330.85</v>
          </cell>
          <cell r="W1972">
            <v>183.93</v>
          </cell>
          <cell r="X1972">
            <v>13469.71</v>
          </cell>
          <cell r="Y1972">
            <v>11726.4</v>
          </cell>
          <cell r="Z1972">
            <v>-7100.73</v>
          </cell>
          <cell r="AA1972">
            <v>2122.85</v>
          </cell>
          <cell r="AB1972">
            <v>-1060.73</v>
          </cell>
          <cell r="AC1972">
            <v>-1450.85</v>
          </cell>
          <cell r="AD1972">
            <v>1286.56</v>
          </cell>
          <cell r="AE1972">
            <v>-1226.1199999999999</v>
          </cell>
          <cell r="AF1972">
            <v>-1156.47</v>
          </cell>
          <cell r="AG1972">
            <v>-5468.58</v>
          </cell>
          <cell r="AH1972">
            <v>-1945.97</v>
          </cell>
          <cell r="AI1972">
            <v>-1256.83</v>
          </cell>
          <cell r="AJ1972">
            <v>-1206.1600000000001</v>
          </cell>
          <cell r="AK1972">
            <v>-2231.88</v>
          </cell>
          <cell r="AL1972">
            <v>-17382.099999999999</v>
          </cell>
          <cell r="AM1972">
            <v>-1494837.4</v>
          </cell>
          <cell r="AN1972">
            <v>0</v>
          </cell>
          <cell r="AO1972">
            <v>-1494837.4</v>
          </cell>
          <cell r="AP1972">
            <v>-79546.429999999993</v>
          </cell>
          <cell r="AQ1972">
            <v>-403859.82</v>
          </cell>
          <cell r="AR1972">
            <v>-14227.61</v>
          </cell>
          <cell r="AS1972">
            <v>-2141152.2599999998</v>
          </cell>
          <cell r="AT1972">
            <v>-1421679.19</v>
          </cell>
          <cell r="AU1972">
            <v>-1972848.39</v>
          </cell>
        </row>
        <row r="1973">
          <cell r="A1973" t="str">
            <v>2111612</v>
          </cell>
          <cell r="B1973" t="str">
            <v>RETENCAO CSLL</v>
          </cell>
          <cell r="C1973">
            <v>-13432.6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-313.05</v>
          </cell>
          <cell r="N1973">
            <v>0</v>
          </cell>
          <cell r="O1973">
            <v>-589.66</v>
          </cell>
          <cell r="P1973">
            <v>-111.76</v>
          </cell>
          <cell r="Q1973">
            <v>-111.76</v>
          </cell>
          <cell r="R1973">
            <v>0</v>
          </cell>
          <cell r="S1973">
            <v>0</v>
          </cell>
          <cell r="T1973">
            <v>0</v>
          </cell>
          <cell r="U1973">
            <v>-833.34</v>
          </cell>
          <cell r="V1973">
            <v>0</v>
          </cell>
          <cell r="W1973">
            <v>0</v>
          </cell>
          <cell r="X1973">
            <v>-13356.24</v>
          </cell>
          <cell r="Y1973">
            <v>-15422.11</v>
          </cell>
          <cell r="Z1973">
            <v>-11724.32</v>
          </cell>
          <cell r="AA1973">
            <v>-14383.57</v>
          </cell>
          <cell r="AB1973">
            <v>-14385.83</v>
          </cell>
          <cell r="AC1973">
            <v>-14350.21</v>
          </cell>
          <cell r="AD1973">
            <v>-17521.12</v>
          </cell>
          <cell r="AE1973">
            <v>-20645.09</v>
          </cell>
          <cell r="AF1973">
            <v>-20963.98</v>
          </cell>
          <cell r="AG1973">
            <v>-156036.03</v>
          </cell>
          <cell r="AH1973">
            <v>-20764.41</v>
          </cell>
          <cell r="AI1973">
            <v>-21839.79</v>
          </cell>
          <cell r="AJ1973">
            <v>-21099.64</v>
          </cell>
          <cell r="AK1973">
            <v>0</v>
          </cell>
          <cell r="AL1973">
            <v>0</v>
          </cell>
          <cell r="AM1973">
            <v>-377884.51</v>
          </cell>
          <cell r="AN1973">
            <v>0</v>
          </cell>
          <cell r="AO1973">
            <v>-377884.51</v>
          </cell>
          <cell r="AP1973">
            <v>0</v>
          </cell>
          <cell r="AQ1973">
            <v>0</v>
          </cell>
          <cell r="AR1973">
            <v>0</v>
          </cell>
          <cell r="AS1973">
            <v>-300574.98</v>
          </cell>
          <cell r="AT1973">
            <v>-110346.33</v>
          </cell>
          <cell r="AU1973">
            <v>-265030.21000000002</v>
          </cell>
        </row>
        <row r="1974">
          <cell r="A1974" t="str">
            <v>2111700</v>
          </cell>
          <cell r="B1974" t="str">
            <v>RETENCAO COFINS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-34.68</v>
          </cell>
          <cell r="AU1974">
            <v>-34.68</v>
          </cell>
        </row>
        <row r="1975">
          <cell r="A1975" t="str">
            <v>2112005</v>
          </cell>
          <cell r="B1975" t="str">
            <v>RETENCAO LEI 10833/03 -TODOS TRIBUTOS</v>
          </cell>
          <cell r="C1975">
            <v>-325992.69</v>
          </cell>
          <cell r="D1975">
            <v>-589194.1</v>
          </cell>
          <cell r="E1975">
            <v>-105310.33</v>
          </cell>
          <cell r="F1975">
            <v>-43101.41</v>
          </cell>
          <cell r="G1975">
            <v>-45514.36</v>
          </cell>
          <cell r="H1975">
            <v>-114571.21</v>
          </cell>
          <cell r="I1975">
            <v>-3147.09</v>
          </cell>
          <cell r="J1975">
            <v>27.54</v>
          </cell>
          <cell r="K1975">
            <v>-10832.23</v>
          </cell>
          <cell r="L1975">
            <v>-13662.69</v>
          </cell>
          <cell r="M1975">
            <v>-42297.26</v>
          </cell>
          <cell r="N1975">
            <v>-4881.5200000000004</v>
          </cell>
          <cell r="O1975">
            <v>-4708.3599999999997</v>
          </cell>
          <cell r="P1975">
            <v>-93860.95</v>
          </cell>
          <cell r="Q1975">
            <v>-1007.94</v>
          </cell>
          <cell r="R1975">
            <v>-1186.49</v>
          </cell>
          <cell r="S1975">
            <v>-5332.14</v>
          </cell>
          <cell r="T1975">
            <v>-25018.15</v>
          </cell>
          <cell r="U1975">
            <v>-15826.03</v>
          </cell>
          <cell r="V1975">
            <v>-21330.85</v>
          </cell>
          <cell r="W1975">
            <v>183.93</v>
          </cell>
          <cell r="X1975">
            <v>26825.95</v>
          </cell>
          <cell r="Y1975">
            <v>27148.51</v>
          </cell>
          <cell r="Z1975">
            <v>4623.59</v>
          </cell>
          <cell r="AA1975">
            <v>16506.419999999998</v>
          </cell>
          <cell r="AB1975">
            <v>13325.1</v>
          </cell>
          <cell r="AC1975">
            <v>12899.36</v>
          </cell>
          <cell r="AD1975">
            <v>18807.68</v>
          </cell>
          <cell r="AE1975">
            <v>19418.97</v>
          </cell>
          <cell r="AF1975">
            <v>19807.509999999998</v>
          </cell>
          <cell r="AG1975">
            <v>150567.45000000001</v>
          </cell>
          <cell r="AH1975">
            <v>18818.439999999999</v>
          </cell>
          <cell r="AI1975">
            <v>20582.96</v>
          </cell>
          <cell r="AJ1975">
            <v>19893.48</v>
          </cell>
          <cell r="AK1975">
            <v>-2231.88</v>
          </cell>
          <cell r="AL1975">
            <v>-17382.099999999999</v>
          </cell>
          <cell r="AM1975">
            <v>-1116952.8899999999</v>
          </cell>
          <cell r="AN1975">
            <v>0</v>
          </cell>
          <cell r="AO1975">
            <v>-1116952.8899999999</v>
          </cell>
          <cell r="AP1975">
            <v>-79546.429999999993</v>
          </cell>
          <cell r="AQ1975">
            <v>-403859.82</v>
          </cell>
          <cell r="AR1975">
            <v>-14227.61</v>
          </cell>
          <cell r="AS1975">
            <v>-1840577.28</v>
          </cell>
          <cell r="AT1975">
            <v>-1311298.18</v>
          </cell>
          <cell r="AU1975">
            <v>-1707783.5</v>
          </cell>
        </row>
        <row r="1976">
          <cell r="A1976" t="str">
            <v>CBAG213129</v>
          </cell>
          <cell r="B1976" t="str">
            <v>Parcelamento junto à RFB</v>
          </cell>
          <cell r="C1976">
            <v>-59558372.100000001</v>
          </cell>
          <cell r="D1976">
            <v>-145846382.33000001</v>
          </cell>
          <cell r="E1976">
            <v>0</v>
          </cell>
          <cell r="F1976">
            <v>0</v>
          </cell>
          <cell r="G1976">
            <v>0</v>
          </cell>
          <cell r="H1976">
            <v>-546542.28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-205951296.71000001</v>
          </cell>
          <cell r="AN1976">
            <v>0</v>
          </cell>
          <cell r="AO1976">
            <v>-205951296.71000001</v>
          </cell>
          <cell r="AP1976">
            <v>0</v>
          </cell>
          <cell r="AQ1976">
            <v>0</v>
          </cell>
          <cell r="AR1976">
            <v>0</v>
          </cell>
          <cell r="AS1976">
            <v>-59558372.100000001</v>
          </cell>
          <cell r="AT1976">
            <v>-58098265.789999999</v>
          </cell>
          <cell r="AU1976">
            <v>-45585548.130000003</v>
          </cell>
        </row>
        <row r="1977">
          <cell r="A1977" t="str">
            <v>2112015</v>
          </cell>
          <cell r="B1977" t="str">
            <v>PROGRAMAS DE RECUPERACAO FISCAL</v>
          </cell>
          <cell r="C1977">
            <v>0</v>
          </cell>
          <cell r="D1977">
            <v>-145846382.33000001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-145846382.33000001</v>
          </cell>
          <cell r="AN1977">
            <v>0</v>
          </cell>
          <cell r="AO1977">
            <v>-145846382.33000001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</row>
        <row r="1978">
          <cell r="A1978" t="str">
            <v>2112019</v>
          </cell>
          <cell r="B1978" t="str">
            <v>PARCELAMENTO ORDINÁRIO RFB</v>
          </cell>
          <cell r="C1978">
            <v>-59558372.100000001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-546542.28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-60104914.380000003</v>
          </cell>
          <cell r="AN1978">
            <v>0</v>
          </cell>
          <cell r="AO1978">
            <v>-60104914.380000003</v>
          </cell>
          <cell r="AP1978">
            <v>0</v>
          </cell>
          <cell r="AQ1978">
            <v>0</v>
          </cell>
          <cell r="AR1978">
            <v>0</v>
          </cell>
          <cell r="AS1978">
            <v>-59558372.100000001</v>
          </cell>
          <cell r="AT1978">
            <v>-58098265.789999999</v>
          </cell>
          <cell r="AU1978">
            <v>-45585548.130000003</v>
          </cell>
        </row>
        <row r="1979">
          <cell r="A1979" t="str">
            <v>CBAG2131211</v>
          </cell>
          <cell r="B1979" t="str">
            <v>Fust e Funttel</v>
          </cell>
          <cell r="C1979">
            <v>0</v>
          </cell>
          <cell r="D1979">
            <v>0</v>
          </cell>
          <cell r="E1979">
            <v>-356701.98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-356701.98</v>
          </cell>
          <cell r="AN1979">
            <v>0</v>
          </cell>
          <cell r="AO1979">
            <v>-356701.98</v>
          </cell>
          <cell r="AP1979">
            <v>0</v>
          </cell>
          <cell r="AQ1979">
            <v>0</v>
          </cell>
          <cell r="AR1979">
            <v>0</v>
          </cell>
          <cell r="AS1979">
            <v>-303516.58</v>
          </cell>
          <cell r="AT1979">
            <v>-286251.33</v>
          </cell>
          <cell r="AU1979">
            <v>-231709.05</v>
          </cell>
        </row>
        <row r="1980">
          <cell r="A1980" t="str">
            <v>2112016</v>
          </cell>
          <cell r="B1980" t="str">
            <v>FUNTTEL A RECOLHER</v>
          </cell>
          <cell r="C1980">
            <v>0</v>
          </cell>
          <cell r="D1980">
            <v>0</v>
          </cell>
          <cell r="E1980">
            <v>-118900.66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-118900.66</v>
          </cell>
          <cell r="AN1980">
            <v>0</v>
          </cell>
          <cell r="AO1980">
            <v>-118900.66</v>
          </cell>
          <cell r="AP1980">
            <v>0</v>
          </cell>
          <cell r="AQ1980">
            <v>0</v>
          </cell>
          <cell r="AR1980">
            <v>0</v>
          </cell>
          <cell r="AS1980">
            <v>-101172.51</v>
          </cell>
          <cell r="AT1980">
            <v>-95417.11</v>
          </cell>
          <cell r="AU1980">
            <v>-77236.350000000006</v>
          </cell>
        </row>
        <row r="1981">
          <cell r="A1981" t="str">
            <v>2112017</v>
          </cell>
          <cell r="B1981" t="str">
            <v>FUST A RECOLHER</v>
          </cell>
          <cell r="C1981">
            <v>0</v>
          </cell>
          <cell r="D1981">
            <v>0</v>
          </cell>
          <cell r="E1981">
            <v>-237801.32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-237801.32</v>
          </cell>
          <cell r="AN1981">
            <v>0</v>
          </cell>
          <cell r="AO1981">
            <v>-237801.32</v>
          </cell>
          <cell r="AP1981">
            <v>0</v>
          </cell>
          <cell r="AQ1981">
            <v>0</v>
          </cell>
          <cell r="AR1981">
            <v>0</v>
          </cell>
          <cell r="AS1981">
            <v>-202344.07</v>
          </cell>
          <cell r="AT1981">
            <v>-190834.22</v>
          </cell>
          <cell r="AU1981">
            <v>-154472.70000000001</v>
          </cell>
        </row>
        <row r="1982">
          <cell r="A1982" t="str">
            <v>CBAG2131212</v>
          </cell>
          <cell r="B1982" t="str">
            <v>Outras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-250</v>
          </cell>
          <cell r="T1982">
            <v>-250</v>
          </cell>
          <cell r="U1982">
            <v>-250</v>
          </cell>
          <cell r="V1982">
            <v>-250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-1000</v>
          </cell>
          <cell r="AN1982">
            <v>0</v>
          </cell>
          <cell r="AO1982">
            <v>-1000</v>
          </cell>
          <cell r="AP1982">
            <v>0</v>
          </cell>
          <cell r="AQ1982">
            <v>0</v>
          </cell>
          <cell r="AR1982">
            <v>0</v>
          </cell>
          <cell r="AS1982">
            <v>-1000</v>
          </cell>
          <cell r="AT1982">
            <v>-68.099999999999994</v>
          </cell>
          <cell r="AU1982">
            <v>-8375.0300000000007</v>
          </cell>
        </row>
        <row r="1983">
          <cell r="A1983" t="str">
            <v>2112001</v>
          </cell>
          <cell r="B1983" t="str">
            <v>TAXAS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-250</v>
          </cell>
          <cell r="T1983">
            <v>-250</v>
          </cell>
          <cell r="U1983">
            <v>-250</v>
          </cell>
          <cell r="V1983">
            <v>-250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-1000</v>
          </cell>
          <cell r="AN1983">
            <v>0</v>
          </cell>
          <cell r="AO1983">
            <v>-1000</v>
          </cell>
          <cell r="AP1983">
            <v>0</v>
          </cell>
          <cell r="AQ1983">
            <v>0</v>
          </cell>
          <cell r="AR1983">
            <v>0</v>
          </cell>
          <cell r="AS1983">
            <v>-1000</v>
          </cell>
          <cell r="AT1983">
            <v>-68.099999999999994</v>
          </cell>
          <cell r="AU1983">
            <v>-8375.0300000000007</v>
          </cell>
        </row>
        <row r="1984">
          <cell r="A1984" t="str">
            <v>CBAG2132</v>
          </cell>
          <cell r="B1984" t="str">
            <v>Obrigações Fiscais Estaduais</v>
          </cell>
          <cell r="C1984">
            <v>-522546.39</v>
          </cell>
          <cell r="D1984">
            <v>-141828775.50999999</v>
          </cell>
          <cell r="E1984">
            <v>-2930875.83</v>
          </cell>
          <cell r="F1984">
            <v>-5375115.4900000002</v>
          </cell>
          <cell r="G1984">
            <v>0</v>
          </cell>
          <cell r="H1984">
            <v>-1532.57</v>
          </cell>
          <cell r="I1984">
            <v>-641.62</v>
          </cell>
          <cell r="J1984">
            <v>0</v>
          </cell>
          <cell r="K1984">
            <v>1947.01</v>
          </cell>
          <cell r="L1984">
            <v>418.43</v>
          </cell>
          <cell r="M1984">
            <v>-3989.58</v>
          </cell>
          <cell r="N1984">
            <v>4605.21</v>
          </cell>
          <cell r="O1984">
            <v>6510.85</v>
          </cell>
          <cell r="P1984">
            <v>-4859.1099999999997</v>
          </cell>
          <cell r="Q1984">
            <v>4260.5600000000004</v>
          </cell>
          <cell r="R1984">
            <v>0</v>
          </cell>
          <cell r="S1984">
            <v>495</v>
          </cell>
          <cell r="T1984">
            <v>5634.91</v>
          </cell>
          <cell r="U1984">
            <v>-15454.02</v>
          </cell>
          <cell r="V1984">
            <v>3372.98</v>
          </cell>
          <cell r="W1984">
            <v>-285.51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-8291.4500000000007</v>
          </cell>
          <cell r="AL1984">
            <v>0</v>
          </cell>
          <cell r="AM1984">
            <v>-150665122.13</v>
          </cell>
          <cell r="AN1984">
            <v>0</v>
          </cell>
          <cell r="AO1984">
            <v>-150665122.13</v>
          </cell>
          <cell r="AP1984">
            <v>-4517.42</v>
          </cell>
          <cell r="AQ1984">
            <v>-4499.83</v>
          </cell>
          <cell r="AR1984">
            <v>38.270000000000003</v>
          </cell>
          <cell r="AS1984">
            <v>-113793124.64</v>
          </cell>
          <cell r="AT1984">
            <v>-113304534.23</v>
          </cell>
          <cell r="AU1984">
            <v>-143560194.81</v>
          </cell>
        </row>
        <row r="1985">
          <cell r="A1985" t="str">
            <v>CBAG21321</v>
          </cell>
          <cell r="B1985" t="str">
            <v>ICMS</v>
          </cell>
          <cell r="C1985">
            <v>-522546.39</v>
          </cell>
          <cell r="D1985">
            <v>-141828775.50999999</v>
          </cell>
          <cell r="E1985">
            <v>-2930875.83</v>
          </cell>
          <cell r="F1985">
            <v>-5375115.4900000002</v>
          </cell>
          <cell r="G1985">
            <v>0</v>
          </cell>
          <cell r="H1985">
            <v>-1532.57</v>
          </cell>
          <cell r="I1985">
            <v>-641.62</v>
          </cell>
          <cell r="J1985">
            <v>0</v>
          </cell>
          <cell r="K1985">
            <v>1947.01</v>
          </cell>
          <cell r="L1985">
            <v>418.43</v>
          </cell>
          <cell r="M1985">
            <v>-3989.58</v>
          </cell>
          <cell r="N1985">
            <v>4605.21</v>
          </cell>
          <cell r="O1985">
            <v>6510.85</v>
          </cell>
          <cell r="P1985">
            <v>-4859.1099999999997</v>
          </cell>
          <cell r="Q1985">
            <v>4260.5600000000004</v>
          </cell>
          <cell r="R1985">
            <v>0</v>
          </cell>
          <cell r="S1985">
            <v>495</v>
          </cell>
          <cell r="T1985">
            <v>5634.91</v>
          </cell>
          <cell r="U1985">
            <v>-15454.02</v>
          </cell>
          <cell r="V1985">
            <v>3372.98</v>
          </cell>
          <cell r="W1985">
            <v>-285.51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-8291.4500000000007</v>
          </cell>
          <cell r="AL1985">
            <v>0</v>
          </cell>
          <cell r="AM1985">
            <v>-150665122.13</v>
          </cell>
          <cell r="AN1985">
            <v>0</v>
          </cell>
          <cell r="AO1985">
            <v>-150665122.13</v>
          </cell>
          <cell r="AP1985">
            <v>-4517.42</v>
          </cell>
          <cell r="AQ1985">
            <v>-4499.83</v>
          </cell>
          <cell r="AR1985">
            <v>38.270000000000003</v>
          </cell>
          <cell r="AS1985">
            <v>-113793124.64</v>
          </cell>
          <cell r="AT1985">
            <v>-113304534.23</v>
          </cell>
          <cell r="AU1985">
            <v>-143560194.81</v>
          </cell>
        </row>
        <row r="1986">
          <cell r="A1986" t="str">
            <v>2111800</v>
          </cell>
          <cell r="B1986" t="str">
            <v>ICMS # OPERACAO COM ENERGIA ELETRICA</v>
          </cell>
          <cell r="C1986">
            <v>0</v>
          </cell>
          <cell r="D1986">
            <v>-141779079.62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-141779079.62</v>
          </cell>
          <cell r="AN1986">
            <v>0</v>
          </cell>
          <cell r="AO1986">
            <v>-141779079.62</v>
          </cell>
          <cell r="AP1986">
            <v>0</v>
          </cell>
          <cell r="AQ1986">
            <v>0</v>
          </cell>
          <cell r="AR1986">
            <v>0</v>
          </cell>
          <cell r="AS1986">
            <v>-103030057.95</v>
          </cell>
          <cell r="AT1986">
            <v>-98885363.510000005</v>
          </cell>
          <cell r="AU1986">
            <v>-131329453.14</v>
          </cell>
        </row>
        <row r="1987">
          <cell r="A1987" t="str">
            <v>2111801</v>
          </cell>
          <cell r="B1987" t="str">
            <v>ICMS - OUTRAS OPERACOES</v>
          </cell>
          <cell r="C1987">
            <v>0</v>
          </cell>
          <cell r="D1987">
            <v>-49692.65</v>
          </cell>
          <cell r="E1987">
            <v>0</v>
          </cell>
          <cell r="F1987">
            <v>-5375115.4900000002</v>
          </cell>
          <cell r="G1987">
            <v>0</v>
          </cell>
          <cell r="H1987">
            <v>-1532.57</v>
          </cell>
          <cell r="I1987">
            <v>0</v>
          </cell>
          <cell r="J1987">
            <v>0</v>
          </cell>
          <cell r="K1987">
            <v>-122.46</v>
          </cell>
          <cell r="L1987">
            <v>-122.46</v>
          </cell>
          <cell r="M1987">
            <v>-122.46</v>
          </cell>
          <cell r="N1987">
            <v>-122.46</v>
          </cell>
          <cell r="O1987">
            <v>-46.7</v>
          </cell>
          <cell r="P1987">
            <v>-233.4</v>
          </cell>
          <cell r="Q1987">
            <v>-122.46</v>
          </cell>
          <cell r="R1987">
            <v>0</v>
          </cell>
          <cell r="S1987">
            <v>-122.46</v>
          </cell>
          <cell r="T1987">
            <v>-55.61</v>
          </cell>
          <cell r="U1987">
            <v>-55.61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-5427466.79</v>
          </cell>
          <cell r="AN1987">
            <v>0</v>
          </cell>
          <cell r="AO1987">
            <v>-5427466.79</v>
          </cell>
          <cell r="AP1987">
            <v>0</v>
          </cell>
          <cell r="AQ1987">
            <v>0</v>
          </cell>
          <cell r="AR1987">
            <v>0</v>
          </cell>
          <cell r="AS1987">
            <v>-5362695.59</v>
          </cell>
          <cell r="AT1987">
            <v>-7555927.0099999998</v>
          </cell>
          <cell r="AU1987">
            <v>-5545880.7000000002</v>
          </cell>
        </row>
        <row r="1988">
          <cell r="A1988" t="str">
            <v>2111803</v>
          </cell>
          <cell r="B1988" t="str">
            <v>ICMS-OPERACAO ENERGIA ELETRICA-OUTRAS UF</v>
          </cell>
          <cell r="C1988">
            <v>-425310.54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-8291.4500000000007</v>
          </cell>
          <cell r="AL1988">
            <v>0</v>
          </cell>
          <cell r="AM1988">
            <v>-433601.99</v>
          </cell>
          <cell r="AN1988">
            <v>0</v>
          </cell>
          <cell r="AO1988">
            <v>-433601.99</v>
          </cell>
          <cell r="AP1988">
            <v>0</v>
          </cell>
          <cell r="AQ1988">
            <v>0</v>
          </cell>
          <cell r="AR1988">
            <v>0</v>
          </cell>
          <cell r="AS1988">
            <v>-595141.46</v>
          </cell>
          <cell r="AT1988">
            <v>-741904.13</v>
          </cell>
          <cell r="AU1988">
            <v>-253471.03</v>
          </cell>
        </row>
        <row r="1989">
          <cell r="A1989" t="str">
            <v>2111804</v>
          </cell>
          <cell r="B1989" t="str">
            <v>ICMS - DIFERENCIAL DE ALIQUOTA</v>
          </cell>
          <cell r="C1989">
            <v>-97235.85</v>
          </cell>
          <cell r="D1989">
            <v>-3.24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-641.62</v>
          </cell>
          <cell r="J1989">
            <v>0</v>
          </cell>
          <cell r="K1989">
            <v>2069.4699999999998</v>
          </cell>
          <cell r="L1989">
            <v>540.89</v>
          </cell>
          <cell r="M1989">
            <v>-3867.12</v>
          </cell>
          <cell r="N1989">
            <v>4727.67</v>
          </cell>
          <cell r="O1989">
            <v>6557.55</v>
          </cell>
          <cell r="P1989">
            <v>-4625.71</v>
          </cell>
          <cell r="Q1989">
            <v>4383.0200000000004</v>
          </cell>
          <cell r="R1989">
            <v>0</v>
          </cell>
          <cell r="S1989">
            <v>617.46</v>
          </cell>
          <cell r="T1989">
            <v>5690.52</v>
          </cell>
          <cell r="U1989">
            <v>-15398.41</v>
          </cell>
          <cell r="V1989">
            <v>3372.98</v>
          </cell>
          <cell r="W1989">
            <v>-285.51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-94097.9</v>
          </cell>
          <cell r="AN1989">
            <v>0</v>
          </cell>
          <cell r="AO1989">
            <v>-94097.9</v>
          </cell>
          <cell r="AP1989">
            <v>-4517.42</v>
          </cell>
          <cell r="AQ1989">
            <v>-4499.83</v>
          </cell>
          <cell r="AR1989">
            <v>38.270000000000003</v>
          </cell>
          <cell r="AS1989">
            <v>-671069.39</v>
          </cell>
          <cell r="AT1989">
            <v>-349811.96</v>
          </cell>
          <cell r="AU1989">
            <v>-817515.93</v>
          </cell>
        </row>
        <row r="1990">
          <cell r="A1990" t="str">
            <v>2111805</v>
          </cell>
          <cell r="B1990" t="str">
            <v>ICMS SOBRE VENDAS DE SERVICOS TELECOM</v>
          </cell>
          <cell r="C1990">
            <v>0</v>
          </cell>
          <cell r="D1990">
            <v>0</v>
          </cell>
          <cell r="E1990">
            <v>-2930875.83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-2930875.83</v>
          </cell>
          <cell r="AN1990">
            <v>0</v>
          </cell>
          <cell r="AO1990">
            <v>-2930875.83</v>
          </cell>
          <cell r="AP1990">
            <v>0</v>
          </cell>
          <cell r="AQ1990">
            <v>0</v>
          </cell>
          <cell r="AR1990">
            <v>0</v>
          </cell>
          <cell r="AS1990">
            <v>-2173059.0499999998</v>
          </cell>
          <cell r="AT1990">
            <v>-2010333.17</v>
          </cell>
          <cell r="AU1990">
            <v>-1779342.49</v>
          </cell>
        </row>
        <row r="1991">
          <cell r="A1991" t="str">
            <v>2111806</v>
          </cell>
          <cell r="B1991" t="str">
            <v>ICMS A RECUPERAR - CONTA GRAFICA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0.06</v>
          </cell>
        </row>
        <row r="1992">
          <cell r="A1992" t="str">
            <v>2111807</v>
          </cell>
          <cell r="B1992" t="str">
            <v>ICMS - CDE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-1961101.2</v>
          </cell>
          <cell r="AT1992">
            <v>-3761194.45</v>
          </cell>
          <cell r="AU1992">
            <v>-3834531.58</v>
          </cell>
        </row>
        <row r="1993">
          <cell r="A1993" t="str">
            <v>CBAG2133</v>
          </cell>
          <cell r="B1993" t="str">
            <v>Obrigações Fiscais Municipais</v>
          </cell>
          <cell r="C1993">
            <v>-728295.28</v>
          </cell>
          <cell r="D1993">
            <v>-1142948.57</v>
          </cell>
          <cell r="E1993">
            <v>-879622.84</v>
          </cell>
          <cell r="F1993">
            <v>-17642.939999999999</v>
          </cell>
          <cell r="G1993">
            <v>-46432.34</v>
          </cell>
          <cell r="H1993">
            <v>-118060.69</v>
          </cell>
          <cell r="I1993">
            <v>-389.22</v>
          </cell>
          <cell r="J1993">
            <v>0</v>
          </cell>
          <cell r="K1993">
            <v>-61838.21</v>
          </cell>
          <cell r="L1993">
            <v>-15458.4</v>
          </cell>
          <cell r="M1993">
            <v>-17245.09</v>
          </cell>
          <cell r="N1993">
            <v>-27522.62</v>
          </cell>
          <cell r="O1993">
            <v>-31555.99</v>
          </cell>
          <cell r="P1993">
            <v>-78396.160000000003</v>
          </cell>
          <cell r="Q1993">
            <v>-9353.56</v>
          </cell>
          <cell r="R1993">
            <v>-60</v>
          </cell>
          <cell r="S1993">
            <v>4812.7299999999996</v>
          </cell>
          <cell r="T1993">
            <v>17537.8</v>
          </cell>
          <cell r="U1993">
            <v>30809.91</v>
          </cell>
          <cell r="V1993">
            <v>26315.4</v>
          </cell>
          <cell r="W1993">
            <v>0</v>
          </cell>
          <cell r="X1993">
            <v>-39960.54</v>
          </cell>
          <cell r="Y1993">
            <v>-5735.41</v>
          </cell>
          <cell r="Z1993">
            <v>-3287.03</v>
          </cell>
          <cell r="AA1993">
            <v>-12682.84</v>
          </cell>
          <cell r="AB1993">
            <v>-106991.46</v>
          </cell>
          <cell r="AC1993">
            <v>-201091.04</v>
          </cell>
          <cell r="AD1993">
            <v>4251.5600000000004</v>
          </cell>
          <cell r="AE1993">
            <v>-3674.82</v>
          </cell>
          <cell r="AF1993">
            <v>28019.87</v>
          </cell>
          <cell r="AG1993">
            <v>-37984</v>
          </cell>
          <cell r="AH1993">
            <v>-3044.16</v>
          </cell>
          <cell r="AI1993">
            <v>-69262.880000000005</v>
          </cell>
          <cell r="AJ1993">
            <v>-12439.52</v>
          </cell>
          <cell r="AK1993">
            <v>-3705.9</v>
          </cell>
          <cell r="AL1993">
            <v>-1024.73</v>
          </cell>
          <cell r="AM1993">
            <v>-3563958.97</v>
          </cell>
          <cell r="AN1993">
            <v>0</v>
          </cell>
          <cell r="AO1993">
            <v>-3563958.97</v>
          </cell>
          <cell r="AP1993">
            <v>-4948.13</v>
          </cell>
          <cell r="AQ1993">
            <v>-7602.78</v>
          </cell>
          <cell r="AR1993">
            <v>-2651.98</v>
          </cell>
          <cell r="AS1993">
            <v>-4152462.83</v>
          </cell>
          <cell r="AT1993">
            <v>-4180896.32</v>
          </cell>
          <cell r="AU1993">
            <v>-4493024.9800000004</v>
          </cell>
        </row>
        <row r="1994">
          <cell r="A1994" t="str">
            <v>CBAG21331</v>
          </cell>
          <cell r="B1994" t="str">
            <v>ISS</v>
          </cell>
          <cell r="C1994">
            <v>-728295.28</v>
          </cell>
          <cell r="D1994">
            <v>-1142948.57</v>
          </cell>
          <cell r="E1994">
            <v>-879622.84</v>
          </cell>
          <cell r="F1994">
            <v>-17642.939999999999</v>
          </cell>
          <cell r="G1994">
            <v>-46432.34</v>
          </cell>
          <cell r="H1994">
            <v>-118060.69</v>
          </cell>
          <cell r="I1994">
            <v>-389.22</v>
          </cell>
          <cell r="J1994">
            <v>0</v>
          </cell>
          <cell r="K1994">
            <v>-61838.21</v>
          </cell>
          <cell r="L1994">
            <v>-15458.4</v>
          </cell>
          <cell r="M1994">
            <v>-17245.09</v>
          </cell>
          <cell r="N1994">
            <v>-27522.62</v>
          </cell>
          <cell r="O1994">
            <v>-31555.99</v>
          </cell>
          <cell r="P1994">
            <v>-78396.160000000003</v>
          </cell>
          <cell r="Q1994">
            <v>-9353.56</v>
          </cell>
          <cell r="R1994">
            <v>-60</v>
          </cell>
          <cell r="S1994">
            <v>4812.7299999999996</v>
          </cell>
          <cell r="T1994">
            <v>17537.8</v>
          </cell>
          <cell r="U1994">
            <v>30809.91</v>
          </cell>
          <cell r="V1994">
            <v>26315.4</v>
          </cell>
          <cell r="W1994">
            <v>0</v>
          </cell>
          <cell r="X1994">
            <v>-39960.54</v>
          </cell>
          <cell r="Y1994">
            <v>-5735.41</v>
          </cell>
          <cell r="Z1994">
            <v>-3287.03</v>
          </cell>
          <cell r="AA1994">
            <v>-12682.84</v>
          </cell>
          <cell r="AB1994">
            <v>-106991.46</v>
          </cell>
          <cell r="AC1994">
            <v>-201091.04</v>
          </cell>
          <cell r="AD1994">
            <v>4251.5600000000004</v>
          </cell>
          <cell r="AE1994">
            <v>-3674.82</v>
          </cell>
          <cell r="AF1994">
            <v>28019.87</v>
          </cell>
          <cell r="AG1994">
            <v>-37984</v>
          </cell>
          <cell r="AH1994">
            <v>-3044.16</v>
          </cell>
          <cell r="AI1994">
            <v>-69262.880000000005</v>
          </cell>
          <cell r="AJ1994">
            <v>-12439.52</v>
          </cell>
          <cell r="AK1994">
            <v>-3705.9</v>
          </cell>
          <cell r="AL1994">
            <v>-1024.73</v>
          </cell>
          <cell r="AM1994">
            <v>-3563958.97</v>
          </cell>
          <cell r="AN1994">
            <v>0</v>
          </cell>
          <cell r="AO1994">
            <v>-3563958.97</v>
          </cell>
          <cell r="AP1994">
            <v>-4948.13</v>
          </cell>
          <cell r="AQ1994">
            <v>-7602.78</v>
          </cell>
          <cell r="AR1994">
            <v>-2651.98</v>
          </cell>
          <cell r="AS1994">
            <v>-4152462.83</v>
          </cell>
          <cell r="AT1994">
            <v>-4180896.32</v>
          </cell>
          <cell r="AU1994">
            <v>-4493024.9800000004</v>
          </cell>
        </row>
        <row r="1995">
          <cell r="A1995" t="str">
            <v>2111900</v>
          </cell>
          <cell r="B1995" t="str">
            <v>ISSQN - RETENCAO PESSOA JURIDICA</v>
          </cell>
          <cell r="C1995">
            <v>-621177.9</v>
          </cell>
          <cell r="D1995">
            <v>-1142948.57</v>
          </cell>
          <cell r="E1995">
            <v>-664359.68000000005</v>
          </cell>
          <cell r="F1995">
            <v>-17642.939999999999</v>
          </cell>
          <cell r="G1995">
            <v>-46432.34</v>
          </cell>
          <cell r="H1995">
            <v>0</v>
          </cell>
          <cell r="I1995">
            <v>-389.22</v>
          </cell>
          <cell r="J1995">
            <v>0</v>
          </cell>
          <cell r="K1995">
            <v>-61838.21</v>
          </cell>
          <cell r="L1995">
            <v>-15458.4</v>
          </cell>
          <cell r="M1995">
            <v>-17245.09</v>
          </cell>
          <cell r="N1995">
            <v>-27522.62</v>
          </cell>
          <cell r="O1995">
            <v>-31555.99</v>
          </cell>
          <cell r="P1995">
            <v>-78396.160000000003</v>
          </cell>
          <cell r="Q1995">
            <v>-9353.56</v>
          </cell>
          <cell r="R1995">
            <v>-60</v>
          </cell>
          <cell r="S1995">
            <v>4812.7299999999996</v>
          </cell>
          <cell r="T1995">
            <v>17537.8</v>
          </cell>
          <cell r="U1995">
            <v>30809.91</v>
          </cell>
          <cell r="V1995">
            <v>26315.4</v>
          </cell>
          <cell r="W1995">
            <v>0</v>
          </cell>
          <cell r="X1995">
            <v>-39960.54</v>
          </cell>
          <cell r="Y1995">
            <v>-5735.41</v>
          </cell>
          <cell r="Z1995">
            <v>-3287.03</v>
          </cell>
          <cell r="AA1995">
            <v>-12682.84</v>
          </cell>
          <cell r="AB1995">
            <v>-106991.46</v>
          </cell>
          <cell r="AC1995">
            <v>-201091.04</v>
          </cell>
          <cell r="AD1995">
            <v>4251.5600000000004</v>
          </cell>
          <cell r="AE1995">
            <v>-3674.82</v>
          </cell>
          <cell r="AF1995">
            <v>28019.87</v>
          </cell>
          <cell r="AG1995">
            <v>-37984</v>
          </cell>
          <cell r="AH1995">
            <v>-3044.16</v>
          </cell>
          <cell r="AI1995">
            <v>-69262.880000000005</v>
          </cell>
          <cell r="AJ1995">
            <v>-12439.52</v>
          </cell>
          <cell r="AK1995">
            <v>-230.9</v>
          </cell>
          <cell r="AL1995">
            <v>-1024.73</v>
          </cell>
          <cell r="AM1995">
            <v>-3120042.74</v>
          </cell>
          <cell r="AN1995">
            <v>0</v>
          </cell>
          <cell r="AO1995">
            <v>-3120042.74</v>
          </cell>
          <cell r="AP1995">
            <v>-4948.13</v>
          </cell>
          <cell r="AQ1995">
            <v>-7602.78</v>
          </cell>
          <cell r="AR1995">
            <v>-2651.98</v>
          </cell>
          <cell r="AS1995">
            <v>-3744142.14</v>
          </cell>
          <cell r="AT1995">
            <v>-3743599.6</v>
          </cell>
          <cell r="AU1995">
            <v>-4033012.92</v>
          </cell>
        </row>
        <row r="1996">
          <cell r="A1996" t="str">
            <v>2111901</v>
          </cell>
          <cell r="B1996" t="str">
            <v>ISSQN - SERVICO PROPRIO</v>
          </cell>
          <cell r="C1996">
            <v>-48094.06</v>
          </cell>
          <cell r="D1996">
            <v>0</v>
          </cell>
          <cell r="E1996">
            <v>-215263.16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-3475</v>
          </cell>
          <cell r="AL1996">
            <v>0</v>
          </cell>
          <cell r="AM1996">
            <v>-266832.21999999997</v>
          </cell>
          <cell r="AN1996">
            <v>0</v>
          </cell>
          <cell r="AO1996">
            <v>-266832.21999999997</v>
          </cell>
          <cell r="AP1996">
            <v>0</v>
          </cell>
          <cell r="AQ1996">
            <v>0</v>
          </cell>
          <cell r="AR1996">
            <v>0</v>
          </cell>
          <cell r="AS1996">
            <v>-235058.56</v>
          </cell>
          <cell r="AT1996">
            <v>-244728.27</v>
          </cell>
          <cell r="AU1996">
            <v>-264919.03999999998</v>
          </cell>
        </row>
        <row r="1997">
          <cell r="A1997" t="str">
            <v>2111902</v>
          </cell>
          <cell r="B1997" t="str">
            <v>ISSQN - RETENCAO PESSOA FISICA</v>
          </cell>
          <cell r="C1997">
            <v>-59023.32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-118060.69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-177084.01</v>
          </cell>
          <cell r="AN1997">
            <v>0</v>
          </cell>
          <cell r="AO1997">
            <v>-177084.01</v>
          </cell>
          <cell r="AP1997">
            <v>0</v>
          </cell>
          <cell r="AQ1997">
            <v>0</v>
          </cell>
          <cell r="AR1997">
            <v>0</v>
          </cell>
          <cell r="AS1997">
            <v>-173262.13</v>
          </cell>
          <cell r="AT1997">
            <v>-192568.45</v>
          </cell>
          <cell r="AU1997">
            <v>-195093.02</v>
          </cell>
        </row>
        <row r="1998">
          <cell r="A1998" t="str">
            <v>CBAG214</v>
          </cell>
          <cell r="B1998" t="str">
            <v>Empréstimos e Financiamentos</v>
          </cell>
          <cell r="C1998">
            <v>-1632258899.9000001</v>
          </cell>
          <cell r="D1998">
            <v>-853994845.95000005</v>
          </cell>
          <cell r="E1998">
            <v>-13952573.43</v>
          </cell>
          <cell r="F1998">
            <v>-25113608.809999999</v>
          </cell>
          <cell r="G1998">
            <v>-40499434.289999999</v>
          </cell>
          <cell r="H1998">
            <v>0</v>
          </cell>
          <cell r="I1998">
            <v>0</v>
          </cell>
          <cell r="J1998">
            <v>0</v>
          </cell>
          <cell r="K1998">
            <v>-4433352.67</v>
          </cell>
          <cell r="L1998">
            <v>-4479762.3099999996</v>
          </cell>
          <cell r="M1998">
            <v>-4285428.6500000004</v>
          </cell>
          <cell r="N1998">
            <v>-4483562.59</v>
          </cell>
          <cell r="O1998">
            <v>-3918176.58</v>
          </cell>
          <cell r="P1998">
            <v>-4249220.47</v>
          </cell>
          <cell r="Q1998">
            <v>-2479600.4700000002</v>
          </cell>
          <cell r="R1998">
            <v>0</v>
          </cell>
          <cell r="S1998">
            <v>-2968622.01</v>
          </cell>
          <cell r="T1998">
            <v>-4015639.03</v>
          </cell>
          <cell r="U1998">
            <v>-7190263.3700000001</v>
          </cell>
          <cell r="V1998">
            <v>-6733290.6200000001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-664068088.24000001</v>
          </cell>
          <cell r="AM1998">
            <v>-3279124369.3899999</v>
          </cell>
          <cell r="AN1998">
            <v>1716032.81</v>
          </cell>
          <cell r="AO1998">
            <v>-3277408336.5799999</v>
          </cell>
          <cell r="AP1998">
            <v>-804436633.5</v>
          </cell>
          <cell r="AQ1998">
            <v>-812629407.07000005</v>
          </cell>
          <cell r="AR1998">
            <v>-81284673.390000001</v>
          </cell>
          <cell r="AS1998">
            <v>-2601938264.8699999</v>
          </cell>
          <cell r="AT1998">
            <v>-1978390554.3199999</v>
          </cell>
          <cell r="AU1998">
            <v>-1217072943.0899999</v>
          </cell>
        </row>
        <row r="1999">
          <cell r="A1999" t="str">
            <v>CBAG2141</v>
          </cell>
          <cell r="B1999" t="str">
            <v>Empréstimos e Financiamentos</v>
          </cell>
          <cell r="C1999">
            <v>-741015463.10000002</v>
          </cell>
          <cell r="D1999">
            <v>-267714094.83000001</v>
          </cell>
          <cell r="E1999">
            <v>-5942126.8499999996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-3918176.58</v>
          </cell>
          <cell r="P1999">
            <v>-4249220.47</v>
          </cell>
          <cell r="Q1999">
            <v>0</v>
          </cell>
          <cell r="R1999">
            <v>0</v>
          </cell>
          <cell r="S1999">
            <v>-2968622.01</v>
          </cell>
          <cell r="T1999">
            <v>-4015639.03</v>
          </cell>
          <cell r="U1999">
            <v>-7190263.3700000001</v>
          </cell>
          <cell r="V1999">
            <v>-6733290.6200000001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-304518807.04000002</v>
          </cell>
          <cell r="AM1999">
            <v>-1348265703.9000001</v>
          </cell>
          <cell r="AN1999">
            <v>1716032.81</v>
          </cell>
          <cell r="AO1999">
            <v>-1346549671.0899999</v>
          </cell>
          <cell r="AP1999">
            <v>-453288225.36000001</v>
          </cell>
          <cell r="AQ1999">
            <v>-421618391.00999999</v>
          </cell>
          <cell r="AR1999">
            <v>-61787905.170000002</v>
          </cell>
          <cell r="AS1999">
            <v>-1470740581.03</v>
          </cell>
          <cell r="AT1999">
            <v>-845779975.66999996</v>
          </cell>
          <cell r="AU1999">
            <v>-308559991.17000002</v>
          </cell>
        </row>
        <row r="2000">
          <cell r="A2000" t="str">
            <v>CBAG21411</v>
          </cell>
          <cell r="B2000" t="str">
            <v>Empréstimos/Financiamentos-Moeda Nacional</v>
          </cell>
          <cell r="C2000">
            <v>-741015463.10000002</v>
          </cell>
          <cell r="D2000">
            <v>-265998062.02000001</v>
          </cell>
          <cell r="E2000">
            <v>-5942126.8499999996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-3918176.58</v>
          </cell>
          <cell r="P2000">
            <v>-4249220.47</v>
          </cell>
          <cell r="Q2000">
            <v>0</v>
          </cell>
          <cell r="R2000">
            <v>0</v>
          </cell>
          <cell r="S2000">
            <v>-2968622.01</v>
          </cell>
          <cell r="T2000">
            <v>-4015639.03</v>
          </cell>
          <cell r="U2000">
            <v>-7190263.3700000001</v>
          </cell>
          <cell r="V2000">
            <v>-6733290.6200000001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-302802774.23000002</v>
          </cell>
          <cell r="AM2000">
            <v>-1344833638.28</v>
          </cell>
          <cell r="AN2000">
            <v>0</v>
          </cell>
          <cell r="AO2000">
            <v>-1344833638.28</v>
          </cell>
          <cell r="AP2000">
            <v>-452452723.88</v>
          </cell>
          <cell r="AQ2000">
            <v>-419897089.31999999</v>
          </cell>
          <cell r="AR2000">
            <v>-60901244.82</v>
          </cell>
          <cell r="AS2000">
            <v>-1469905079.55</v>
          </cell>
          <cell r="AT2000">
            <v>-844058673.98000002</v>
          </cell>
          <cell r="AU2000">
            <v>-307673330.81999999</v>
          </cell>
        </row>
        <row r="2001">
          <cell r="A2001" t="str">
            <v>CBAG214111</v>
          </cell>
          <cell r="B2001" t="str">
            <v>Eletrobrás</v>
          </cell>
          <cell r="C2001">
            <v>0</v>
          </cell>
          <cell r="D2001">
            <v>-15419214.880000001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-15419214.880000001</v>
          </cell>
          <cell r="AN2001">
            <v>0</v>
          </cell>
          <cell r="AO2001">
            <v>-15419214.880000001</v>
          </cell>
          <cell r="AP2001">
            <v>0</v>
          </cell>
          <cell r="AQ2001">
            <v>0</v>
          </cell>
          <cell r="AR2001">
            <v>0</v>
          </cell>
          <cell r="AS2001">
            <v>-14996853.23</v>
          </cell>
          <cell r="AT2001">
            <v>-14900628.390000001</v>
          </cell>
          <cell r="AU2001">
            <v>-32296576.07</v>
          </cell>
        </row>
        <row r="2002">
          <cell r="A2002" t="str">
            <v>2112900</v>
          </cell>
          <cell r="B2002" t="str">
            <v>ELETROBRAS</v>
          </cell>
          <cell r="C2002">
            <v>0</v>
          </cell>
          <cell r="D2002">
            <v>-15419214.880000001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-15419214.880000001</v>
          </cell>
          <cell r="AN2002">
            <v>0</v>
          </cell>
          <cell r="AO2002">
            <v>-15419214.880000001</v>
          </cell>
          <cell r="AP2002">
            <v>0</v>
          </cell>
          <cell r="AQ2002">
            <v>0</v>
          </cell>
          <cell r="AR2002">
            <v>0</v>
          </cell>
          <cell r="AS2002">
            <v>-14996853.24</v>
          </cell>
          <cell r="AT2002">
            <v>-14900628.4</v>
          </cell>
          <cell r="AU2002">
            <v>-30381823.370000001</v>
          </cell>
        </row>
        <row r="2003">
          <cell r="A2003" t="str">
            <v>2112904</v>
          </cell>
          <cell r="B2003" t="str">
            <v>ELETROBRAS - TRA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0.01</v>
          </cell>
          <cell r="AT2003">
            <v>0.01</v>
          </cell>
          <cell r="AU2003">
            <v>-1914752.7</v>
          </cell>
        </row>
        <row r="2004">
          <cell r="A2004" t="str">
            <v>CBAG214112</v>
          </cell>
          <cell r="B2004" t="str">
            <v>Juros Eletrobrás</v>
          </cell>
          <cell r="C2004">
            <v>0</v>
          </cell>
          <cell r="D2004">
            <v>-234647.36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-234647.36</v>
          </cell>
          <cell r="AN2004">
            <v>0</v>
          </cell>
          <cell r="AO2004">
            <v>-234647.36</v>
          </cell>
          <cell r="AP2004">
            <v>0</v>
          </cell>
          <cell r="AQ2004">
            <v>0</v>
          </cell>
          <cell r="AR2004">
            <v>0</v>
          </cell>
          <cell r="AS2004">
            <v>-7356.65</v>
          </cell>
          <cell r="AT2004">
            <v>-11002.36</v>
          </cell>
          <cell r="AU2004">
            <v>-42976.01</v>
          </cell>
        </row>
        <row r="2005">
          <cell r="A2005" t="str">
            <v>2111501</v>
          </cell>
          <cell r="B2005" t="str">
            <v>JUROS ELETROBRAS</v>
          </cell>
          <cell r="C2005">
            <v>0</v>
          </cell>
          <cell r="D2005">
            <v>-234647.36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-234647.36</v>
          </cell>
          <cell r="AN2005">
            <v>0</v>
          </cell>
          <cell r="AO2005">
            <v>-234647.36</v>
          </cell>
          <cell r="AP2005">
            <v>0</v>
          </cell>
          <cell r="AQ2005">
            <v>0</v>
          </cell>
          <cell r="AR2005">
            <v>0</v>
          </cell>
          <cell r="AS2005">
            <v>-7356.65</v>
          </cell>
          <cell r="AT2005">
            <v>-11002.36</v>
          </cell>
          <cell r="AU2005">
            <v>-39502.559999999998</v>
          </cell>
        </row>
        <row r="2006">
          <cell r="A2006" t="str">
            <v>2111503</v>
          </cell>
          <cell r="B2006" t="str">
            <v>JUROS ELETROBRAS # TRA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-3473.45</v>
          </cell>
        </row>
        <row r="2007">
          <cell r="A2007" t="str">
            <v>CBAG214113</v>
          </cell>
          <cell r="B2007" t="str">
            <v>Instituições Financeiras</v>
          </cell>
          <cell r="C2007">
            <v>-598913463.58000004</v>
          </cell>
          <cell r="D2007">
            <v>-240774110.66</v>
          </cell>
          <cell r="E2007">
            <v>-5963028.9500000002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-31929.48</v>
          </cell>
          <cell r="P2007">
            <v>-34644.629999999997</v>
          </cell>
          <cell r="Q2007">
            <v>0</v>
          </cell>
          <cell r="R2007">
            <v>0</v>
          </cell>
          <cell r="S2007">
            <v>-2846487.66</v>
          </cell>
          <cell r="T2007">
            <v>-3850435.6</v>
          </cell>
          <cell r="U2007">
            <v>-6894780.8399999999</v>
          </cell>
          <cell r="V2007">
            <v>-6456302.0999999996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-290335055.68000001</v>
          </cell>
          <cell r="AM2007">
            <v>-1156100239.1800001</v>
          </cell>
          <cell r="AN2007">
            <v>0</v>
          </cell>
          <cell r="AO2007">
            <v>-1156100239.1800001</v>
          </cell>
          <cell r="AP2007">
            <v>-403002583.38999999</v>
          </cell>
          <cell r="AQ2007">
            <v>-403002583.38999999</v>
          </cell>
          <cell r="AR2007">
            <v>-6000000</v>
          </cell>
          <cell r="AS2007">
            <v>-1267536408.2</v>
          </cell>
          <cell r="AT2007">
            <v>-763399350.29999995</v>
          </cell>
          <cell r="AU2007">
            <v>-189063413.16999999</v>
          </cell>
        </row>
        <row r="2008">
          <cell r="A2008" t="str">
            <v>2112902</v>
          </cell>
          <cell r="B2008" t="str">
            <v>INSTITUICOES FINANCEIRAS</v>
          </cell>
          <cell r="C2008">
            <v>-594350294.59000003</v>
          </cell>
          <cell r="D2008">
            <v>-240774110.66</v>
          </cell>
          <cell r="E2008">
            <v>-5963028.9500000002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-31929.48</v>
          </cell>
          <cell r="P2008">
            <v>-34644.629999999997</v>
          </cell>
          <cell r="Q2008">
            <v>0</v>
          </cell>
          <cell r="R2008">
            <v>0</v>
          </cell>
          <cell r="S2008">
            <v>-2846487.66</v>
          </cell>
          <cell r="T2008">
            <v>-3850435.6</v>
          </cell>
          <cell r="U2008">
            <v>-6894780.8399999999</v>
          </cell>
          <cell r="V2008">
            <v>-6456302.0999999996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-290335055.68000001</v>
          </cell>
          <cell r="AM2008">
            <v>-1151537070.1900001</v>
          </cell>
          <cell r="AN2008">
            <v>0</v>
          </cell>
          <cell r="AO2008">
            <v>-1151537070.1900001</v>
          </cell>
          <cell r="AP2008">
            <v>-403002583.38999999</v>
          </cell>
          <cell r="AQ2008">
            <v>-403002583.38999999</v>
          </cell>
          <cell r="AR2008">
            <v>-6000000</v>
          </cell>
          <cell r="AS2008">
            <v>-1263001319.26</v>
          </cell>
          <cell r="AT2008">
            <v>-758880464</v>
          </cell>
          <cell r="AU2008">
            <v>-184592570.53999999</v>
          </cell>
        </row>
        <row r="2009">
          <cell r="A2009" t="str">
            <v>2112905</v>
          </cell>
          <cell r="B2009" t="str">
            <v>INSTITUICOES FINANCEIRAS # TRA</v>
          </cell>
          <cell r="C2009">
            <v>-4563168.99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-4563168.99</v>
          </cell>
          <cell r="AN2009">
            <v>0</v>
          </cell>
          <cell r="AO2009">
            <v>-4563168.99</v>
          </cell>
          <cell r="AP2009">
            <v>0</v>
          </cell>
          <cell r="AQ2009">
            <v>0</v>
          </cell>
          <cell r="AR2009">
            <v>0</v>
          </cell>
          <cell r="AS2009">
            <v>-4535088.9400000004</v>
          </cell>
          <cell r="AT2009">
            <v>-4518886.3</v>
          </cell>
          <cell r="AU2009">
            <v>-4470842.63</v>
          </cell>
        </row>
        <row r="2010">
          <cell r="A2010" t="str">
            <v>CBAG214114</v>
          </cell>
          <cell r="B2010" t="str">
            <v>Juros Instituições Financeiras</v>
          </cell>
          <cell r="C2010">
            <v>-142785259.87</v>
          </cell>
          <cell r="D2010">
            <v>-10462124.560000001</v>
          </cell>
          <cell r="E2010">
            <v>-27623.35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-3980830</v>
          </cell>
          <cell r="P2010">
            <v>-4319344.2699999996</v>
          </cell>
          <cell r="Q2010">
            <v>0</v>
          </cell>
          <cell r="R2010">
            <v>0</v>
          </cell>
          <cell r="S2010">
            <v>-122134.35</v>
          </cell>
          <cell r="T2010">
            <v>-165203.43</v>
          </cell>
          <cell r="U2010">
            <v>-295482.53000000003</v>
          </cell>
          <cell r="V2010">
            <v>-276988.52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-15136721.300000001</v>
          </cell>
          <cell r="AM2010">
            <v>-177571712.18000001</v>
          </cell>
          <cell r="AN2010">
            <v>0</v>
          </cell>
          <cell r="AO2010">
            <v>-177571712.18000001</v>
          </cell>
          <cell r="AP2010">
            <v>-53609530.780000001</v>
          </cell>
          <cell r="AQ2010">
            <v>-21801729.93</v>
          </cell>
          <cell r="AR2010">
            <v>-54925282.280000001</v>
          </cell>
          <cell r="AS2010">
            <v>-195476599.06999999</v>
          </cell>
          <cell r="AT2010">
            <v>-73053730.010000005</v>
          </cell>
          <cell r="AU2010">
            <v>-86993592.709999993</v>
          </cell>
        </row>
        <row r="2011">
          <cell r="A2011" t="str">
            <v>2111502</v>
          </cell>
          <cell r="B2011" t="str">
            <v>JUROS INSTITUICOES FINANCEIRAS</v>
          </cell>
          <cell r="C2011">
            <v>-142653663.25999999</v>
          </cell>
          <cell r="D2011">
            <v>-10462124.560000001</v>
          </cell>
          <cell r="E2011">
            <v>-27623.35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-3980830</v>
          </cell>
          <cell r="P2011">
            <v>-4319344.2699999996</v>
          </cell>
          <cell r="Q2011">
            <v>0</v>
          </cell>
          <cell r="R2011">
            <v>0</v>
          </cell>
          <cell r="S2011">
            <v>-122134.35</v>
          </cell>
          <cell r="T2011">
            <v>-165203.43</v>
          </cell>
          <cell r="U2011">
            <v>-295482.53000000003</v>
          </cell>
          <cell r="V2011">
            <v>-276988.52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-15136721.300000001</v>
          </cell>
          <cell r="AM2011">
            <v>-177440115.56999999</v>
          </cell>
          <cell r="AN2011">
            <v>0</v>
          </cell>
          <cell r="AO2011">
            <v>-177440115.56999999</v>
          </cell>
          <cell r="AP2011">
            <v>-53609530.780000001</v>
          </cell>
          <cell r="AQ2011">
            <v>-21801729.93</v>
          </cell>
          <cell r="AR2011">
            <v>-54925282.280000001</v>
          </cell>
          <cell r="AS2011">
            <v>-195326071.41999999</v>
          </cell>
          <cell r="AT2011">
            <v>-72909608.469999999</v>
          </cell>
          <cell r="AU2011">
            <v>-86806497.239999995</v>
          </cell>
        </row>
        <row r="2012">
          <cell r="A2012" t="str">
            <v>2111504</v>
          </cell>
          <cell r="B2012" t="str">
            <v>JUROS INSTITUICOES FINANCEIRAS # TRA</v>
          </cell>
          <cell r="C2012">
            <v>-131596.60999999999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-131596.60999999999</v>
          </cell>
          <cell r="AN2012">
            <v>0</v>
          </cell>
          <cell r="AO2012">
            <v>-131596.60999999999</v>
          </cell>
          <cell r="AP2012">
            <v>0</v>
          </cell>
          <cell r="AQ2012">
            <v>0</v>
          </cell>
          <cell r="AR2012">
            <v>0</v>
          </cell>
          <cell r="AS2012">
            <v>-150527.65</v>
          </cell>
          <cell r="AT2012">
            <v>-144121.54</v>
          </cell>
          <cell r="AU2012">
            <v>-187095.47</v>
          </cell>
        </row>
        <row r="2013">
          <cell r="A2013" t="str">
            <v>CBAG214115</v>
          </cell>
          <cell r="B2013" t="str">
            <v>(-) Custos a amortizar</v>
          </cell>
          <cell r="C2013">
            <v>683260.35</v>
          </cell>
          <cell r="D2013">
            <v>892035.44</v>
          </cell>
          <cell r="E2013">
            <v>48525.45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94582.9</v>
          </cell>
          <cell r="P2013">
            <v>104768.43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2669002.75</v>
          </cell>
          <cell r="AM2013">
            <v>4492175.32</v>
          </cell>
          <cell r="AN2013">
            <v>0</v>
          </cell>
          <cell r="AO2013">
            <v>4492175.32</v>
          </cell>
          <cell r="AP2013">
            <v>4159390.29</v>
          </cell>
          <cell r="AQ2013">
            <v>4907224</v>
          </cell>
          <cell r="AR2013">
            <v>24037.46</v>
          </cell>
          <cell r="AS2013">
            <v>8112137.5999999996</v>
          </cell>
          <cell r="AT2013">
            <v>7306037.0800000001</v>
          </cell>
          <cell r="AU2013">
            <v>723227.14</v>
          </cell>
        </row>
        <row r="2014">
          <cell r="A2014" t="str">
            <v>2112906</v>
          </cell>
          <cell r="B2014" t="str">
            <v>(-) CUSTOS A AMORTIZAR</v>
          </cell>
          <cell r="C2014">
            <v>683260.35</v>
          </cell>
          <cell r="D2014">
            <v>892035.44</v>
          </cell>
          <cell r="E2014">
            <v>48525.45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94582.9</v>
          </cell>
          <cell r="P2014">
            <v>104768.43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2669002.75</v>
          </cell>
          <cell r="AM2014">
            <v>4492175.32</v>
          </cell>
          <cell r="AN2014">
            <v>0</v>
          </cell>
          <cell r="AO2014">
            <v>4492175.32</v>
          </cell>
          <cell r="AP2014">
            <v>4159390.29</v>
          </cell>
          <cell r="AQ2014">
            <v>4907224</v>
          </cell>
          <cell r="AR2014">
            <v>24037.46</v>
          </cell>
          <cell r="AS2014">
            <v>8112137.5999999996</v>
          </cell>
          <cell r="AT2014">
            <v>7306037.0800000001</v>
          </cell>
          <cell r="AU2014">
            <v>723227.14</v>
          </cell>
        </row>
        <row r="2015">
          <cell r="A2015" t="str">
            <v>CBAG21412</v>
          </cell>
          <cell r="B2015" t="str">
            <v>Empréstimos/Financiamentos-Moeda Estrangeira</v>
          </cell>
          <cell r="C2015">
            <v>0</v>
          </cell>
          <cell r="D2015">
            <v>-1716032.81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-1716032.81</v>
          </cell>
          <cell r="AM2015">
            <v>-3432065.62</v>
          </cell>
          <cell r="AN2015">
            <v>1716032.81</v>
          </cell>
          <cell r="AO2015">
            <v>-1716032.81</v>
          </cell>
          <cell r="AP2015">
            <v>-835501.48</v>
          </cell>
          <cell r="AQ2015">
            <v>-1721301.69</v>
          </cell>
          <cell r="AR2015">
            <v>-886660.35</v>
          </cell>
          <cell r="AS2015">
            <v>-835501.48</v>
          </cell>
          <cell r="AT2015">
            <v>-1721301.69</v>
          </cell>
          <cell r="AU2015">
            <v>-886660.35</v>
          </cell>
        </row>
        <row r="2016">
          <cell r="A2016" t="str">
            <v>CBAG214126</v>
          </cell>
          <cell r="B2016" t="str">
            <v>Juros STN</v>
          </cell>
          <cell r="C2016">
            <v>0</v>
          </cell>
          <cell r="D2016">
            <v>-1716032.81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-1716032.81</v>
          </cell>
          <cell r="AM2016">
            <v>-3432065.62</v>
          </cell>
          <cell r="AN2016">
            <v>1716032.81</v>
          </cell>
          <cell r="AO2016">
            <v>-1716032.81</v>
          </cell>
          <cell r="AP2016">
            <v>-835501.48</v>
          </cell>
          <cell r="AQ2016">
            <v>-1721301.69</v>
          </cell>
          <cell r="AR2016">
            <v>-886660.35</v>
          </cell>
          <cell r="AS2016">
            <v>-835501.48</v>
          </cell>
          <cell r="AT2016">
            <v>-1721301.69</v>
          </cell>
          <cell r="AU2016">
            <v>-886660.35</v>
          </cell>
        </row>
        <row r="2017">
          <cell r="A2017" t="str">
            <v>2111551</v>
          </cell>
          <cell r="B2017" t="str">
            <v>JUROS STN - EMPRESAS DO GRUPO</v>
          </cell>
          <cell r="C2017">
            <v>0</v>
          </cell>
          <cell r="D2017">
            <v>-1716032.81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-1716032.81</v>
          </cell>
          <cell r="AN2017">
            <v>1716032.81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</row>
        <row r="2018">
          <cell r="A2018" t="str">
            <v>2111553</v>
          </cell>
          <cell r="B2018" t="str">
            <v>JUROS STN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-1716032.81</v>
          </cell>
          <cell r="AM2018">
            <v>-1716032.81</v>
          </cell>
          <cell r="AN2018">
            <v>0</v>
          </cell>
          <cell r="AO2018">
            <v>-1716032.81</v>
          </cell>
          <cell r="AP2018">
            <v>-835501.48</v>
          </cell>
          <cell r="AQ2018">
            <v>-1721301.69</v>
          </cell>
          <cell r="AR2018">
            <v>-886660.35</v>
          </cell>
          <cell r="AS2018">
            <v>-835501.48</v>
          </cell>
          <cell r="AT2018">
            <v>-1721301.69</v>
          </cell>
          <cell r="AU2018">
            <v>-886660.35</v>
          </cell>
        </row>
        <row r="2019">
          <cell r="A2019" t="str">
            <v>CBAG2142</v>
          </cell>
          <cell r="B2019" t="str">
            <v>Debêntures</v>
          </cell>
          <cell r="C2019">
            <v>-891243436.79999995</v>
          </cell>
          <cell r="D2019">
            <v>-586280751.12</v>
          </cell>
          <cell r="E2019">
            <v>-8010446.5800000001</v>
          </cell>
          <cell r="F2019">
            <v>-25113608.809999999</v>
          </cell>
          <cell r="G2019">
            <v>-40499434.289999999</v>
          </cell>
          <cell r="H2019">
            <v>0</v>
          </cell>
          <cell r="I2019">
            <v>0</v>
          </cell>
          <cell r="J2019">
            <v>0</v>
          </cell>
          <cell r="K2019">
            <v>-4433352.67</v>
          </cell>
          <cell r="L2019">
            <v>-4479762.3099999996</v>
          </cell>
          <cell r="M2019">
            <v>-4285428.6500000004</v>
          </cell>
          <cell r="N2019">
            <v>-4483562.59</v>
          </cell>
          <cell r="O2019">
            <v>0</v>
          </cell>
          <cell r="P2019">
            <v>0</v>
          </cell>
          <cell r="Q2019">
            <v>-2479600.4700000002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-359549281.19999999</v>
          </cell>
          <cell r="AM2019">
            <v>-1930858665.49</v>
          </cell>
          <cell r="AN2019">
            <v>0</v>
          </cell>
          <cell r="AO2019">
            <v>-1930858665.49</v>
          </cell>
          <cell r="AP2019">
            <v>-351148408.13999999</v>
          </cell>
          <cell r="AQ2019">
            <v>-391011016.06</v>
          </cell>
          <cell r="AR2019">
            <v>-19496768.219999999</v>
          </cell>
          <cell r="AS2019">
            <v>-1131197683.8399999</v>
          </cell>
          <cell r="AT2019">
            <v>-1132610578.6500001</v>
          </cell>
          <cell r="AU2019">
            <v>-908512951.91999996</v>
          </cell>
        </row>
        <row r="2020">
          <cell r="A2020" t="str">
            <v>CBAG21421</v>
          </cell>
          <cell r="B2020" t="str">
            <v>Debêntures</v>
          </cell>
          <cell r="C2020">
            <v>-833333000</v>
          </cell>
          <cell r="D2020">
            <v>-500000000</v>
          </cell>
          <cell r="E2020">
            <v>0</v>
          </cell>
          <cell r="F2020">
            <v>-25113608.809999999</v>
          </cell>
          <cell r="G2020">
            <v>-40567520.07</v>
          </cell>
          <cell r="H2020">
            <v>0</v>
          </cell>
          <cell r="I2020">
            <v>0</v>
          </cell>
          <cell r="J2020">
            <v>0</v>
          </cell>
          <cell r="K2020">
            <v>-4200322.43</v>
          </cell>
          <cell r="L2020">
            <v>-4272865.43</v>
          </cell>
          <cell r="M2020">
            <v>-4072970.31</v>
          </cell>
          <cell r="N2020">
            <v>-4276490.05</v>
          </cell>
          <cell r="O2020">
            <v>0</v>
          </cell>
          <cell r="P2020">
            <v>0</v>
          </cell>
          <cell r="Q2020">
            <v>-2366300.77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-333360000</v>
          </cell>
          <cell r="AM2020">
            <v>-1751563077.8699999</v>
          </cell>
          <cell r="AN2020">
            <v>0</v>
          </cell>
          <cell r="AO2020">
            <v>-1751563077.8699999</v>
          </cell>
          <cell r="AP2020">
            <v>-333330000</v>
          </cell>
          <cell r="AQ2020">
            <v>-333330000</v>
          </cell>
          <cell r="AR2020">
            <v>0</v>
          </cell>
          <cell r="AS2020">
            <v>-915347497.66999996</v>
          </cell>
          <cell r="AT2020">
            <v>-915186068.10000002</v>
          </cell>
          <cell r="AU2020">
            <v>-781368447.50999999</v>
          </cell>
        </row>
        <row r="2021">
          <cell r="A2021" t="str">
            <v>2112700</v>
          </cell>
          <cell r="B2021" t="str">
            <v>DEBENTURES</v>
          </cell>
          <cell r="C2021">
            <v>-833333000</v>
          </cell>
          <cell r="D2021">
            <v>-500000000</v>
          </cell>
          <cell r="E2021">
            <v>0</v>
          </cell>
          <cell r="F2021">
            <v>-25113608.809999999</v>
          </cell>
          <cell r="G2021">
            <v>-40567520.07</v>
          </cell>
          <cell r="H2021">
            <v>0</v>
          </cell>
          <cell r="I2021">
            <v>0</v>
          </cell>
          <cell r="J2021">
            <v>0</v>
          </cell>
          <cell r="K2021">
            <v>-4200322.43</v>
          </cell>
          <cell r="L2021">
            <v>-4272865.43</v>
          </cell>
          <cell r="M2021">
            <v>-4072970.31</v>
          </cell>
          <cell r="N2021">
            <v>-4276490.05</v>
          </cell>
          <cell r="O2021">
            <v>0</v>
          </cell>
          <cell r="P2021">
            <v>0</v>
          </cell>
          <cell r="Q2021">
            <v>-2366300.77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-333360000</v>
          </cell>
          <cell r="AM2021">
            <v>-1751563077.8699999</v>
          </cell>
          <cell r="AN2021">
            <v>0</v>
          </cell>
          <cell r="AO2021">
            <v>-1751563077.8699999</v>
          </cell>
          <cell r="AP2021">
            <v>-333330000</v>
          </cell>
          <cell r="AQ2021">
            <v>-333330000</v>
          </cell>
          <cell r="AR2021">
            <v>0</v>
          </cell>
          <cell r="AS2021">
            <v>-915347497.66999996</v>
          </cell>
          <cell r="AT2021">
            <v>-915186068.10000002</v>
          </cell>
          <cell r="AU2021">
            <v>-781368447.50999999</v>
          </cell>
        </row>
        <row r="2022">
          <cell r="A2022" t="str">
            <v>CBAG21422</v>
          </cell>
          <cell r="B2022" t="str">
            <v>Juros Debêntures</v>
          </cell>
          <cell r="C2022">
            <v>-64019597.729999997</v>
          </cell>
          <cell r="D2022">
            <v>-86297613.019999996</v>
          </cell>
          <cell r="E2022">
            <v>-8010446.5800000001</v>
          </cell>
          <cell r="F2022">
            <v>0</v>
          </cell>
          <cell r="G2022">
            <v>-42621.58</v>
          </cell>
          <cell r="H2022">
            <v>0</v>
          </cell>
          <cell r="I2022">
            <v>0</v>
          </cell>
          <cell r="J2022">
            <v>0</v>
          </cell>
          <cell r="K2022">
            <v>-249612.7</v>
          </cell>
          <cell r="L2022">
            <v>-223547.43</v>
          </cell>
          <cell r="M2022">
            <v>-228260.07</v>
          </cell>
          <cell r="N2022">
            <v>-223737.02</v>
          </cell>
          <cell r="O2022">
            <v>0</v>
          </cell>
          <cell r="P2022">
            <v>0</v>
          </cell>
          <cell r="Q2022">
            <v>-122582.3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-26888655.16</v>
          </cell>
          <cell r="AM2022">
            <v>-186306673.59</v>
          </cell>
          <cell r="AN2022">
            <v>0</v>
          </cell>
          <cell r="AO2022">
            <v>-186306673.59</v>
          </cell>
          <cell r="AP2022">
            <v>-18950475.43</v>
          </cell>
          <cell r="AQ2022">
            <v>-58981265.399999999</v>
          </cell>
          <cell r="AR2022">
            <v>-19496768.219999999</v>
          </cell>
          <cell r="AS2022">
            <v>-217339363.81</v>
          </cell>
          <cell r="AT2022">
            <v>-219135604.25999999</v>
          </cell>
          <cell r="AU2022">
            <v>-127144504.41</v>
          </cell>
        </row>
        <row r="2023">
          <cell r="A2023" t="str">
            <v>2111500</v>
          </cell>
          <cell r="B2023" t="str">
            <v>JUROS DEBENTURES</v>
          </cell>
          <cell r="C2023">
            <v>-64019597.729999997</v>
          </cell>
          <cell r="D2023">
            <v>-86297613.019999996</v>
          </cell>
          <cell r="E2023">
            <v>-8010446.5800000001</v>
          </cell>
          <cell r="F2023">
            <v>0</v>
          </cell>
          <cell r="G2023">
            <v>-42621.58</v>
          </cell>
          <cell r="H2023">
            <v>0</v>
          </cell>
          <cell r="I2023">
            <v>0</v>
          </cell>
          <cell r="J2023">
            <v>0</v>
          </cell>
          <cell r="K2023">
            <v>-249612.7</v>
          </cell>
          <cell r="L2023">
            <v>-223547.43</v>
          </cell>
          <cell r="M2023">
            <v>-228260.07</v>
          </cell>
          <cell r="N2023">
            <v>-223737.02</v>
          </cell>
          <cell r="O2023">
            <v>0</v>
          </cell>
          <cell r="P2023">
            <v>0</v>
          </cell>
          <cell r="Q2023">
            <v>-122582.3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-26888655.16</v>
          </cell>
          <cell r="AM2023">
            <v>-186306673.59</v>
          </cell>
          <cell r="AN2023">
            <v>0</v>
          </cell>
          <cell r="AO2023">
            <v>-186306673.59</v>
          </cell>
          <cell r="AP2023">
            <v>-18950475.43</v>
          </cell>
          <cell r="AQ2023">
            <v>-58981265.399999999</v>
          </cell>
          <cell r="AR2023">
            <v>-19496768.219999999</v>
          </cell>
          <cell r="AS2023">
            <v>-217339363.81</v>
          </cell>
          <cell r="AT2023">
            <v>-219135604.25999999</v>
          </cell>
          <cell r="AU2023">
            <v>-127144504.41</v>
          </cell>
        </row>
        <row r="2024">
          <cell r="A2024" t="str">
            <v>CBAG21423</v>
          </cell>
          <cell r="B2024" t="str">
            <v>(-) Custos a amortizar</v>
          </cell>
          <cell r="C2024">
            <v>6109160.9299999997</v>
          </cell>
          <cell r="D2024">
            <v>16861.900000000001</v>
          </cell>
          <cell r="E2024">
            <v>0</v>
          </cell>
          <cell r="F2024">
            <v>0</v>
          </cell>
          <cell r="G2024">
            <v>110707.36</v>
          </cell>
          <cell r="H2024">
            <v>0</v>
          </cell>
          <cell r="I2024">
            <v>0</v>
          </cell>
          <cell r="J2024">
            <v>0</v>
          </cell>
          <cell r="K2024">
            <v>16582.46</v>
          </cell>
          <cell r="L2024">
            <v>16650.55</v>
          </cell>
          <cell r="M2024">
            <v>15801.73</v>
          </cell>
          <cell r="N2024">
            <v>16664.48</v>
          </cell>
          <cell r="O2024">
            <v>0</v>
          </cell>
          <cell r="P2024">
            <v>0</v>
          </cell>
          <cell r="Q2024">
            <v>9282.6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699373.96</v>
          </cell>
          <cell r="AM2024">
            <v>7011085.9699999997</v>
          </cell>
          <cell r="AN2024">
            <v>0</v>
          </cell>
          <cell r="AO2024">
            <v>7011085.9699999997</v>
          </cell>
          <cell r="AP2024">
            <v>1132067.29</v>
          </cell>
          <cell r="AQ2024">
            <v>1300249.3400000001</v>
          </cell>
          <cell r="AR2024">
            <v>0</v>
          </cell>
          <cell r="AS2024">
            <v>1489177.64</v>
          </cell>
          <cell r="AT2024">
            <v>1711093.71</v>
          </cell>
          <cell r="AU2024">
            <v>0</v>
          </cell>
        </row>
        <row r="2025">
          <cell r="A2025" t="str">
            <v>2112702</v>
          </cell>
          <cell r="B2025" t="str">
            <v>(-) CUSTOS A AMORTIZAR</v>
          </cell>
          <cell r="C2025">
            <v>6109160.9299999997</v>
          </cell>
          <cell r="D2025">
            <v>16861.900000000001</v>
          </cell>
          <cell r="E2025">
            <v>0</v>
          </cell>
          <cell r="F2025">
            <v>0</v>
          </cell>
          <cell r="G2025">
            <v>110707.36</v>
          </cell>
          <cell r="H2025">
            <v>0</v>
          </cell>
          <cell r="I2025">
            <v>0</v>
          </cell>
          <cell r="J2025">
            <v>0</v>
          </cell>
          <cell r="K2025">
            <v>16582.46</v>
          </cell>
          <cell r="L2025">
            <v>16650.55</v>
          </cell>
          <cell r="M2025">
            <v>15801.73</v>
          </cell>
          <cell r="N2025">
            <v>16664.48</v>
          </cell>
          <cell r="O2025">
            <v>0</v>
          </cell>
          <cell r="P2025">
            <v>0</v>
          </cell>
          <cell r="Q2025">
            <v>9282.6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699373.96</v>
          </cell>
          <cell r="AM2025">
            <v>7011085.9699999997</v>
          </cell>
          <cell r="AN2025">
            <v>0</v>
          </cell>
          <cell r="AO2025">
            <v>7011085.9699999997</v>
          </cell>
          <cell r="AP2025">
            <v>1132067.29</v>
          </cell>
          <cell r="AQ2025">
            <v>1300249.3400000001</v>
          </cell>
          <cell r="AR2025">
            <v>0</v>
          </cell>
          <cell r="AS2025">
            <v>1489177.64</v>
          </cell>
          <cell r="AT2025">
            <v>1711093.71</v>
          </cell>
          <cell r="AU2025">
            <v>0</v>
          </cell>
        </row>
        <row r="2026">
          <cell r="A2026" t="str">
            <v>CBAG215</v>
          </cell>
          <cell r="B2026" t="str">
            <v>Outras Obrigações</v>
          </cell>
          <cell r="C2026">
            <v>-162461359.25</v>
          </cell>
          <cell r="D2026">
            <v>-429469003.62</v>
          </cell>
          <cell r="E2026">
            <v>-31815882.57</v>
          </cell>
          <cell r="F2026">
            <v>-1276721.58</v>
          </cell>
          <cell r="G2026">
            <v>-98605644.450000003</v>
          </cell>
          <cell r="H2026">
            <v>-30732857.719999999</v>
          </cell>
          <cell r="I2026">
            <v>-3708960.65</v>
          </cell>
          <cell r="J2026">
            <v>0</v>
          </cell>
          <cell r="K2026">
            <v>-590776.97</v>
          </cell>
          <cell r="L2026">
            <v>-589113.13</v>
          </cell>
          <cell r="M2026">
            <v>-555221.44999999995</v>
          </cell>
          <cell r="N2026">
            <v>-481823.7</v>
          </cell>
          <cell r="O2026">
            <v>-1254317.8600000001</v>
          </cell>
          <cell r="P2026">
            <v>-376064.05</v>
          </cell>
          <cell r="Q2026">
            <v>-666733.96</v>
          </cell>
          <cell r="R2026">
            <v>-2778046.28</v>
          </cell>
          <cell r="S2026">
            <v>-293424.52</v>
          </cell>
          <cell r="T2026">
            <v>-8768517.5099999998</v>
          </cell>
          <cell r="U2026">
            <v>-673022.42</v>
          </cell>
          <cell r="V2026">
            <v>-689068.03</v>
          </cell>
          <cell r="W2026">
            <v>-1211.95</v>
          </cell>
          <cell r="X2026">
            <v>-258832.99</v>
          </cell>
          <cell r="Y2026">
            <v>-206478.44</v>
          </cell>
          <cell r="Z2026">
            <v>-198947.88</v>
          </cell>
          <cell r="AA2026">
            <v>-146701.32</v>
          </cell>
          <cell r="AB2026">
            <v>-129494.57</v>
          </cell>
          <cell r="AC2026">
            <v>-121861.22</v>
          </cell>
          <cell r="AD2026">
            <v>-31657537.989999998</v>
          </cell>
          <cell r="AE2026">
            <v>-791135.91</v>
          </cell>
          <cell r="AF2026">
            <v>-46599717.270000003</v>
          </cell>
          <cell r="AG2026">
            <v>-21250774.34</v>
          </cell>
          <cell r="AH2026">
            <v>-34810487.299999997</v>
          </cell>
          <cell r="AI2026">
            <v>-1886059.43</v>
          </cell>
          <cell r="AJ2026">
            <v>-3529215.32</v>
          </cell>
          <cell r="AK2026">
            <v>-7321674.9199999999</v>
          </cell>
          <cell r="AL2026">
            <v>-298680559.70999998</v>
          </cell>
          <cell r="AM2026">
            <v>-1223377250.28</v>
          </cell>
          <cell r="AN2026">
            <v>243812691.72999999</v>
          </cell>
          <cell r="AO2026">
            <v>-979564558.54999995</v>
          </cell>
          <cell r="AP2026">
            <v>-257193682.28999999</v>
          </cell>
          <cell r="AQ2026">
            <v>-4163900.53</v>
          </cell>
          <cell r="AR2026">
            <v>-310275180.69</v>
          </cell>
          <cell r="AS2026">
            <v>-1018952070.1</v>
          </cell>
          <cell r="AT2026">
            <v>-683536771.07000005</v>
          </cell>
          <cell r="AU2026">
            <v>-1032506526.17</v>
          </cell>
        </row>
        <row r="2027">
          <cell r="A2027" t="str">
            <v>CBAG2151</v>
          </cell>
          <cell r="B2027" t="str">
            <v>Outros</v>
          </cell>
          <cell r="C2027">
            <v>-162461359.25</v>
          </cell>
          <cell r="D2027">
            <v>-429469003.62</v>
          </cell>
          <cell r="E2027">
            <v>-31815882.57</v>
          </cell>
          <cell r="F2027">
            <v>-1276721.58</v>
          </cell>
          <cell r="G2027">
            <v>-98605644.450000003</v>
          </cell>
          <cell r="H2027">
            <v>-30732857.719999999</v>
          </cell>
          <cell r="I2027">
            <v>-3708960.65</v>
          </cell>
          <cell r="J2027">
            <v>0</v>
          </cell>
          <cell r="K2027">
            <v>-590776.97</v>
          </cell>
          <cell r="L2027">
            <v>-589113.13</v>
          </cell>
          <cell r="M2027">
            <v>-555221.44999999995</v>
          </cell>
          <cell r="N2027">
            <v>-481823.7</v>
          </cell>
          <cell r="O2027">
            <v>-1254317.8600000001</v>
          </cell>
          <cell r="P2027">
            <v>-376064.05</v>
          </cell>
          <cell r="Q2027">
            <v>-666733.96</v>
          </cell>
          <cell r="R2027">
            <v>-2778046.28</v>
          </cell>
          <cell r="S2027">
            <v>-293424.52</v>
          </cell>
          <cell r="T2027">
            <v>-8768517.5099999998</v>
          </cell>
          <cell r="U2027">
            <v>-673022.42</v>
          </cell>
          <cell r="V2027">
            <v>-689068.03</v>
          </cell>
          <cell r="W2027">
            <v>-1211.95</v>
          </cell>
          <cell r="X2027">
            <v>-258832.99</v>
          </cell>
          <cell r="Y2027">
            <v>-206478.44</v>
          </cell>
          <cell r="Z2027">
            <v>-198947.88</v>
          </cell>
          <cell r="AA2027">
            <v>-146701.32</v>
          </cell>
          <cell r="AB2027">
            <v>-129494.57</v>
          </cell>
          <cell r="AC2027">
            <v>-121861.22</v>
          </cell>
          <cell r="AD2027">
            <v>-31657537.989999998</v>
          </cell>
          <cell r="AE2027">
            <v>-791135.91</v>
          </cell>
          <cell r="AF2027">
            <v>-46599717.270000003</v>
          </cell>
          <cell r="AG2027">
            <v>-21250774.34</v>
          </cell>
          <cell r="AH2027">
            <v>-34810487.299999997</v>
          </cell>
          <cell r="AI2027">
            <v>-1886059.43</v>
          </cell>
          <cell r="AJ2027">
            <v>-3529215.32</v>
          </cell>
          <cell r="AK2027">
            <v>-7321674.9199999999</v>
          </cell>
          <cell r="AL2027">
            <v>-298680559.70999998</v>
          </cell>
          <cell r="AM2027">
            <v>-1223377250.28</v>
          </cell>
          <cell r="AN2027">
            <v>243812691.72999999</v>
          </cell>
          <cell r="AO2027">
            <v>-979564558.54999995</v>
          </cell>
          <cell r="AP2027">
            <v>-257193682.28999999</v>
          </cell>
          <cell r="AQ2027">
            <v>-4163900.53</v>
          </cell>
          <cell r="AR2027">
            <v>-310275180.69</v>
          </cell>
          <cell r="AS2027">
            <v>-1018952070.1</v>
          </cell>
          <cell r="AT2027">
            <v>-683536771.07000005</v>
          </cell>
          <cell r="AU2027">
            <v>-1032506526.17</v>
          </cell>
        </row>
        <row r="2028">
          <cell r="A2028" t="str">
            <v>CBAG21511</v>
          </cell>
          <cell r="B2028" t="str">
            <v>Dividendos e JCP a Pagar</v>
          </cell>
          <cell r="C2028">
            <v>0</v>
          </cell>
          <cell r="D2028">
            <v>0</v>
          </cell>
          <cell r="E2028">
            <v>-28910000</v>
          </cell>
          <cell r="F2028">
            <v>0</v>
          </cell>
          <cell r="G2028">
            <v>-33452873.260000002</v>
          </cell>
          <cell r="H2028">
            <v>-30717171.699999999</v>
          </cell>
          <cell r="I2028">
            <v>0</v>
          </cell>
          <cell r="J2028">
            <v>0</v>
          </cell>
          <cell r="K2028">
            <v>-114548.26</v>
          </cell>
          <cell r="L2028">
            <v>-156893.01</v>
          </cell>
          <cell r="M2028">
            <v>-75625.89</v>
          </cell>
          <cell r="N2028">
            <v>-48110.91</v>
          </cell>
          <cell r="O2028">
            <v>-581816.76</v>
          </cell>
          <cell r="P2028">
            <v>-214085.36</v>
          </cell>
          <cell r="Q2028">
            <v>-448287.41</v>
          </cell>
          <cell r="R2028">
            <v>0</v>
          </cell>
          <cell r="S2028">
            <v>0</v>
          </cell>
          <cell r="T2028">
            <v>-5368756.3600000003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-6763224.1100000003</v>
          </cell>
          <cell r="AL2028">
            <v>-297123442.52999997</v>
          </cell>
          <cell r="AM2028">
            <v>-403974835.56</v>
          </cell>
          <cell r="AN2028">
            <v>90672096.709999993</v>
          </cell>
          <cell r="AO2028">
            <v>-313302738.85000002</v>
          </cell>
          <cell r="AP2028">
            <v>-256425582.49000001</v>
          </cell>
          <cell r="AQ2028">
            <v>-3319338.73</v>
          </cell>
          <cell r="AR2028">
            <v>-310021873.07999998</v>
          </cell>
          <cell r="AS2028">
            <v>-266829458.08000001</v>
          </cell>
          <cell r="AT2028">
            <v>-19132994.199999999</v>
          </cell>
          <cell r="AU2028">
            <v>-346006167.23000002</v>
          </cell>
        </row>
        <row r="2029">
          <cell r="A2029" t="str">
            <v>2110802</v>
          </cell>
          <cell r="B2029" t="str">
            <v>ACIONISTAS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-71294367.150000006</v>
          </cell>
          <cell r="AM2029">
            <v>-71294367.150000006</v>
          </cell>
          <cell r="AN2029">
            <v>0</v>
          </cell>
          <cell r="AO2029">
            <v>-71294367.150000006</v>
          </cell>
          <cell r="AP2029">
            <v>0</v>
          </cell>
          <cell r="AQ2029">
            <v>0</v>
          </cell>
          <cell r="AR2029">
            <v>-700.55</v>
          </cell>
          <cell r="AS2029">
            <v>0</v>
          </cell>
          <cell r="AT2029">
            <v>0</v>
          </cell>
          <cell r="AU2029">
            <v>-700.55</v>
          </cell>
        </row>
        <row r="2030">
          <cell r="A2030" t="str">
            <v>2112400</v>
          </cell>
          <cell r="B2030" t="str">
            <v>DIVIDENDOS A PAGAR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-10035861.98</v>
          </cell>
          <cell r="H2030">
            <v>-6143434.3399999999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-225732114.63999999</v>
          </cell>
          <cell r="AM2030">
            <v>-241911410.96000001</v>
          </cell>
          <cell r="AN2030">
            <v>0</v>
          </cell>
          <cell r="AO2030">
            <v>-241911410.96000001</v>
          </cell>
          <cell r="AP2030">
            <v>-2467428.86</v>
          </cell>
          <cell r="AQ2030">
            <v>-2467495.09</v>
          </cell>
          <cell r="AR2030">
            <v>-131125123.76000001</v>
          </cell>
          <cell r="AS2030">
            <v>-12295118.59</v>
          </cell>
          <cell r="AT2030">
            <v>-18281150.559999999</v>
          </cell>
          <cell r="AU2030">
            <v>-164424859.49000001</v>
          </cell>
        </row>
        <row r="2031">
          <cell r="A2031" t="str">
            <v>2112402</v>
          </cell>
          <cell r="B2031" t="str">
            <v>GRUPAMENTO DE ACOES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-157384.9</v>
          </cell>
          <cell r="AM2031">
            <v>-157384.9</v>
          </cell>
          <cell r="AN2031">
            <v>0</v>
          </cell>
          <cell r="AO2031">
            <v>-157384.9</v>
          </cell>
          <cell r="AP2031">
            <v>-157410.12</v>
          </cell>
          <cell r="AQ2031">
            <v>-157410.12</v>
          </cell>
          <cell r="AR2031">
            <v>-157410.12</v>
          </cell>
          <cell r="AS2031">
            <v>-157410.12</v>
          </cell>
          <cell r="AT2031">
            <v>-157410.12</v>
          </cell>
          <cell r="AU2031">
            <v>-157410.12</v>
          </cell>
        </row>
        <row r="2032">
          <cell r="A2032" t="str">
            <v>2112403</v>
          </cell>
          <cell r="B2032" t="str">
            <v>DIVIDENDOS A PAGAR # EMPRESAS DO GRUPO</v>
          </cell>
          <cell r="C2032">
            <v>0</v>
          </cell>
          <cell r="D2032">
            <v>0</v>
          </cell>
          <cell r="E2032">
            <v>-8000000</v>
          </cell>
          <cell r="F2032">
            <v>0</v>
          </cell>
          <cell r="G2032">
            <v>-23417011.280000001</v>
          </cell>
          <cell r="H2032">
            <v>-24573737.359999999</v>
          </cell>
          <cell r="I2032">
            <v>0</v>
          </cell>
          <cell r="J2032">
            <v>0</v>
          </cell>
          <cell r="K2032">
            <v>-114548.26</v>
          </cell>
          <cell r="L2032">
            <v>-156893.01</v>
          </cell>
          <cell r="M2032">
            <v>-75625.89</v>
          </cell>
          <cell r="N2032">
            <v>-48110.91</v>
          </cell>
          <cell r="O2032">
            <v>-581816.76</v>
          </cell>
          <cell r="P2032">
            <v>-214085.36</v>
          </cell>
          <cell r="Q2032">
            <v>-448287.41</v>
          </cell>
          <cell r="R2032">
            <v>0</v>
          </cell>
          <cell r="S2032">
            <v>0</v>
          </cell>
          <cell r="T2032">
            <v>-5368756.3600000003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-6763224.1100000003</v>
          </cell>
          <cell r="AL2032">
            <v>0</v>
          </cell>
          <cell r="AM2032">
            <v>-69762096.709999993</v>
          </cell>
          <cell r="AN2032">
            <v>69762096.709999993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</row>
        <row r="2033">
          <cell r="A2033" t="str">
            <v>2112500</v>
          </cell>
          <cell r="B2033" t="str">
            <v>JUROS SOBRE CAPITAL PROPRIO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89762955.329999998</v>
          </cell>
          <cell r="AM2033">
            <v>89762955.329999998</v>
          </cell>
          <cell r="AN2033">
            <v>0</v>
          </cell>
          <cell r="AO2033">
            <v>89762955.329999998</v>
          </cell>
          <cell r="AP2033">
            <v>-164098212.34</v>
          </cell>
          <cell r="AQ2033">
            <v>89008097.650000006</v>
          </cell>
          <cell r="AR2033">
            <v>-89036107.480000004</v>
          </cell>
          <cell r="AS2033">
            <v>-164674398.19999999</v>
          </cell>
          <cell r="AT2033">
            <v>89008097.650000006</v>
          </cell>
          <cell r="AU2033">
            <v>-91720665.900000006</v>
          </cell>
        </row>
        <row r="2034">
          <cell r="A2034" t="str">
            <v>2112501</v>
          </cell>
          <cell r="B2034" t="str">
            <v>JUROS SOBRE CAPITAL PROPRIO # EMPRESAS DO GRUPO</v>
          </cell>
          <cell r="C2034">
            <v>0</v>
          </cell>
          <cell r="D2034">
            <v>0</v>
          </cell>
          <cell r="E2034">
            <v>-20910000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-20910000</v>
          </cell>
          <cell r="AN2034">
            <v>20910000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</row>
        <row r="2035">
          <cell r="A2035" t="str">
            <v>2112502</v>
          </cell>
          <cell r="B2035" t="str">
            <v>JUROS CAPITAL PROPRIO - ACIONISTAS MINORITARIOS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-89702531.170000002</v>
          </cell>
          <cell r="AM2035">
            <v>-89702531.170000002</v>
          </cell>
          <cell r="AN2035">
            <v>0</v>
          </cell>
          <cell r="AO2035">
            <v>-89702531.170000002</v>
          </cell>
          <cell r="AP2035">
            <v>-89702531.170000002</v>
          </cell>
          <cell r="AQ2035">
            <v>-89702531.170000002</v>
          </cell>
          <cell r="AR2035">
            <v>-89702531.170000002</v>
          </cell>
          <cell r="AS2035">
            <v>-89702531.170000002</v>
          </cell>
          <cell r="AT2035">
            <v>-89702531.170000002</v>
          </cell>
          <cell r="AU2035">
            <v>-89702531.170000002</v>
          </cell>
        </row>
        <row r="2036">
          <cell r="A2036" t="str">
            <v>CBAG21512</v>
          </cell>
          <cell r="B2036" t="str">
            <v>Passivos com partes relacionadas</v>
          </cell>
          <cell r="C2036">
            <v>-2920.97</v>
          </cell>
          <cell r="D2036">
            <v>-0.03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-3666204.46</v>
          </cell>
          <cell r="J2036">
            <v>0</v>
          </cell>
          <cell r="K2036">
            <v>-367734.07</v>
          </cell>
          <cell r="L2036">
            <v>-371512.4</v>
          </cell>
          <cell r="M2036">
            <v>-465179.79</v>
          </cell>
          <cell r="N2036">
            <v>-355606.9</v>
          </cell>
          <cell r="O2036">
            <v>-672501.1</v>
          </cell>
          <cell r="P2036">
            <v>-161978.69</v>
          </cell>
          <cell r="Q2036">
            <v>-218446.55</v>
          </cell>
          <cell r="R2036">
            <v>-2677049.2400000002</v>
          </cell>
          <cell r="S2036">
            <v>-286598.96999999997</v>
          </cell>
          <cell r="T2036">
            <v>-420255.18</v>
          </cell>
          <cell r="U2036">
            <v>-660097.99</v>
          </cell>
          <cell r="V2036">
            <v>-676030.89</v>
          </cell>
          <cell r="W2036">
            <v>0</v>
          </cell>
          <cell r="X2036">
            <v>-258832.99</v>
          </cell>
          <cell r="Y2036">
            <v>-206478.44</v>
          </cell>
          <cell r="Z2036">
            <v>-198947.88</v>
          </cell>
          <cell r="AA2036">
            <v>-146701.32</v>
          </cell>
          <cell r="AB2036">
            <v>-129494.57</v>
          </cell>
          <cell r="AC2036">
            <v>-121861.22</v>
          </cell>
          <cell r="AD2036">
            <v>-31657537.989999998</v>
          </cell>
          <cell r="AE2036">
            <v>-791135.91</v>
          </cell>
          <cell r="AF2036">
            <v>-46599717.270000003</v>
          </cell>
          <cell r="AG2036">
            <v>-21250774.34</v>
          </cell>
          <cell r="AH2036">
            <v>-34810487.299999997</v>
          </cell>
          <cell r="AI2036">
            <v>-1886059.43</v>
          </cell>
          <cell r="AJ2036">
            <v>-3529215.32</v>
          </cell>
          <cell r="AK2036">
            <v>-540703.34</v>
          </cell>
          <cell r="AL2036">
            <v>-10530.47</v>
          </cell>
          <cell r="AM2036">
            <v>-153140595.02000001</v>
          </cell>
          <cell r="AN2036">
            <v>153140595.02000001</v>
          </cell>
          <cell r="AO2036">
            <v>0</v>
          </cell>
          <cell r="AP2036">
            <v>-126.93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</row>
        <row r="2037">
          <cell r="A2037" t="str">
            <v>CBAG215121</v>
          </cell>
          <cell r="B2037" t="str">
            <v>Mútuo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-30819099.460000001</v>
          </cell>
          <cell r="AE2037">
            <v>0</v>
          </cell>
          <cell r="AF2037">
            <v>-45768692.759999998</v>
          </cell>
          <cell r="AG2037">
            <v>-19287484.140000001</v>
          </cell>
          <cell r="AH2037">
            <v>-34073890.350000001</v>
          </cell>
          <cell r="AI2037">
            <v>0</v>
          </cell>
          <cell r="AJ2037">
            <v>-1795009.81</v>
          </cell>
          <cell r="AK2037">
            <v>0</v>
          </cell>
          <cell r="AL2037">
            <v>0</v>
          </cell>
          <cell r="AM2037">
            <v>-131744176.52</v>
          </cell>
          <cell r="AN2037">
            <v>131744176.52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</row>
        <row r="2038">
          <cell r="A2038" t="str">
            <v>2113900</v>
          </cell>
          <cell r="B2038" t="str">
            <v>MUTUO - EMPRESAS DO GRUPO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-30819099.460000001</v>
          </cell>
          <cell r="AE2038">
            <v>0</v>
          </cell>
          <cell r="AF2038">
            <v>-45768692.759999998</v>
          </cell>
          <cell r="AG2038">
            <v>-19287484.140000001</v>
          </cell>
          <cell r="AH2038">
            <v>-34073890.350000001</v>
          </cell>
          <cell r="AI2038">
            <v>0</v>
          </cell>
          <cell r="AJ2038">
            <v>-1795009.81</v>
          </cell>
          <cell r="AK2038">
            <v>0</v>
          </cell>
          <cell r="AL2038">
            <v>0</v>
          </cell>
          <cell r="AM2038">
            <v>-131744176.52</v>
          </cell>
          <cell r="AN2038">
            <v>131744176.52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</row>
        <row r="2039">
          <cell r="A2039" t="str">
            <v>CBAG215122</v>
          </cell>
          <cell r="B2039" t="str">
            <v>Outros</v>
          </cell>
          <cell r="C2039">
            <v>-2920.97</v>
          </cell>
          <cell r="D2039">
            <v>-0.03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-3666204.46</v>
          </cell>
          <cell r="J2039">
            <v>0</v>
          </cell>
          <cell r="K2039">
            <v>-367734.07</v>
          </cell>
          <cell r="L2039">
            <v>-371512.4</v>
          </cell>
          <cell r="M2039">
            <v>-465179.79</v>
          </cell>
          <cell r="N2039">
            <v>-355606.9</v>
          </cell>
          <cell r="O2039">
            <v>-672501.1</v>
          </cell>
          <cell r="P2039">
            <v>-161978.69</v>
          </cell>
          <cell r="Q2039">
            <v>-218446.55</v>
          </cell>
          <cell r="R2039">
            <v>-2677049.2400000002</v>
          </cell>
          <cell r="S2039">
            <v>-286598.96999999997</v>
          </cell>
          <cell r="T2039">
            <v>-420255.18</v>
          </cell>
          <cell r="U2039">
            <v>-660097.99</v>
          </cell>
          <cell r="V2039">
            <v>-676030.89</v>
          </cell>
          <cell r="W2039">
            <v>0</v>
          </cell>
          <cell r="X2039">
            <v>-258832.99</v>
          </cell>
          <cell r="Y2039">
            <v>-206478.44</v>
          </cell>
          <cell r="Z2039">
            <v>-198947.88</v>
          </cell>
          <cell r="AA2039">
            <v>-146701.32</v>
          </cell>
          <cell r="AB2039">
            <v>-129494.57</v>
          </cell>
          <cell r="AC2039">
            <v>-121861.22</v>
          </cell>
          <cell r="AD2039">
            <v>-838438.53</v>
          </cell>
          <cell r="AE2039">
            <v>-791135.91</v>
          </cell>
          <cell r="AF2039">
            <v>-831024.51</v>
          </cell>
          <cell r="AG2039">
            <v>-1963290.2</v>
          </cell>
          <cell r="AH2039">
            <v>-736596.95</v>
          </cell>
          <cell r="AI2039">
            <v>-1886059.43</v>
          </cell>
          <cell r="AJ2039">
            <v>-1734205.51</v>
          </cell>
          <cell r="AK2039">
            <v>-540703.34</v>
          </cell>
          <cell r="AL2039">
            <v>-10530.47</v>
          </cell>
          <cell r="AM2039">
            <v>-21396418.5</v>
          </cell>
          <cell r="AN2039">
            <v>21396418.5</v>
          </cell>
          <cell r="AO2039">
            <v>0</v>
          </cell>
          <cell r="AP2039">
            <v>-126.93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</row>
        <row r="2040">
          <cell r="A2040" t="str">
            <v>2115225</v>
          </cell>
          <cell r="B2040" t="str">
            <v>COMPARTILHAMENTO A PAGAR - EMP GP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-954183.02</v>
          </cell>
          <cell r="J2040">
            <v>0</v>
          </cell>
          <cell r="K2040">
            <v>-367734.07</v>
          </cell>
          <cell r="L2040">
            <v>-371512.4</v>
          </cell>
          <cell r="M2040">
            <v>-465179.79</v>
          </cell>
          <cell r="N2040">
            <v>-355606.9</v>
          </cell>
          <cell r="O2040">
            <v>-672501.1</v>
          </cell>
          <cell r="P2040">
            <v>-161978.69</v>
          </cell>
          <cell r="Q2040">
            <v>-218446.55</v>
          </cell>
          <cell r="R2040">
            <v>0</v>
          </cell>
          <cell r="S2040">
            <v>-284926.98</v>
          </cell>
          <cell r="T2040">
            <v>-418583.19</v>
          </cell>
          <cell r="U2040">
            <v>-647866.51</v>
          </cell>
          <cell r="V2040">
            <v>-615084.24</v>
          </cell>
          <cell r="W2040">
            <v>0</v>
          </cell>
          <cell r="X2040">
            <v>-258832.99</v>
          </cell>
          <cell r="Y2040">
            <v>-206478.44</v>
          </cell>
          <cell r="Z2040">
            <v>-198947.88</v>
          </cell>
          <cell r="AA2040">
            <v>-146701.32</v>
          </cell>
          <cell r="AB2040">
            <v>-129494.57</v>
          </cell>
          <cell r="AC2040">
            <v>-121861.22</v>
          </cell>
          <cell r="AD2040">
            <v>-838438.53</v>
          </cell>
          <cell r="AE2040">
            <v>-791135.91</v>
          </cell>
          <cell r="AF2040">
            <v>-831024.51</v>
          </cell>
          <cell r="AG2040">
            <v>-1963290.2</v>
          </cell>
          <cell r="AH2040">
            <v>-736596.95</v>
          </cell>
          <cell r="AI2040">
            <v>-1886059.43</v>
          </cell>
          <cell r="AJ2040">
            <v>-1734205.51</v>
          </cell>
          <cell r="AK2040">
            <v>-540703.34</v>
          </cell>
          <cell r="AL2040">
            <v>0</v>
          </cell>
          <cell r="AM2040">
            <v>-15917374.24</v>
          </cell>
          <cell r="AN2040">
            <v>15917374.24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</row>
        <row r="2041">
          <cell r="A2041" t="str">
            <v>2115229</v>
          </cell>
          <cell r="B2041" t="str">
            <v>OUTRAS CONTAS A PAGAR - EMPRESA DO GRUPO</v>
          </cell>
          <cell r="C2041">
            <v>-2920.97</v>
          </cell>
          <cell r="D2041">
            <v>-0.03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-2712021.44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-2677049.2400000002</v>
          </cell>
          <cell r="S2041">
            <v>-1671.99</v>
          </cell>
          <cell r="T2041">
            <v>-1671.99</v>
          </cell>
          <cell r="U2041">
            <v>-12231.48</v>
          </cell>
          <cell r="V2041">
            <v>-60946.65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-10530.47</v>
          </cell>
          <cell r="AM2041">
            <v>-5479044.2599999998</v>
          </cell>
          <cell r="AN2041">
            <v>5479044.2599999998</v>
          </cell>
          <cell r="AO2041">
            <v>0</v>
          </cell>
          <cell r="AP2041">
            <v>-126.93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</row>
        <row r="2042">
          <cell r="A2042" t="str">
            <v>CBAG21513</v>
          </cell>
          <cell r="B2042" t="str">
            <v>Benefícios Pós-Emprego</v>
          </cell>
          <cell r="C2042">
            <v>-11962502.02</v>
          </cell>
          <cell r="D2042">
            <v>-33727758.57</v>
          </cell>
          <cell r="E2042">
            <v>-1667712.18</v>
          </cell>
          <cell r="F2042">
            <v>0</v>
          </cell>
          <cell r="G2042">
            <v>-0.1</v>
          </cell>
          <cell r="H2042">
            <v>0</v>
          </cell>
          <cell r="I2042">
            <v>-37032.36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-4841.8500000000004</v>
          </cell>
          <cell r="AL2042">
            <v>-170730.5</v>
          </cell>
          <cell r="AM2042">
            <v>-47570577.579999998</v>
          </cell>
          <cell r="AN2042">
            <v>0</v>
          </cell>
          <cell r="AO2042">
            <v>-47570577.579999998</v>
          </cell>
          <cell r="AP2042">
            <v>-187854.07</v>
          </cell>
          <cell r="AQ2042">
            <v>-160505.60000000001</v>
          </cell>
          <cell r="AR2042">
            <v>-21074.37</v>
          </cell>
          <cell r="AS2042">
            <v>-47893970.579999998</v>
          </cell>
          <cell r="AT2042">
            <v>-43220986.07</v>
          </cell>
          <cell r="AU2042">
            <v>-43321882.32</v>
          </cell>
        </row>
        <row r="2043">
          <cell r="A2043" t="str">
            <v>CBAG215132</v>
          </cell>
          <cell r="B2043" t="str">
            <v>Plano Assistencial</v>
          </cell>
          <cell r="C2043">
            <v>-11938345.199999999</v>
          </cell>
          <cell r="D2043">
            <v>-33129728.640000001</v>
          </cell>
          <cell r="E2043">
            <v>-1659331.8</v>
          </cell>
          <cell r="F2043">
            <v>0</v>
          </cell>
          <cell r="G2043">
            <v>0</v>
          </cell>
          <cell r="H2043">
            <v>0</v>
          </cell>
          <cell r="I2043">
            <v>-37032.36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-3520.56</v>
          </cell>
          <cell r="AL2043">
            <v>-167528.4</v>
          </cell>
          <cell r="AM2043">
            <v>-46935486.960000001</v>
          </cell>
          <cell r="AN2043">
            <v>0</v>
          </cell>
          <cell r="AO2043">
            <v>-46935486.960000001</v>
          </cell>
          <cell r="AP2043">
            <v>-180562.44</v>
          </cell>
          <cell r="AQ2043">
            <v>-158904.84</v>
          </cell>
          <cell r="AR2043">
            <v>0</v>
          </cell>
          <cell r="AS2043">
            <v>-46641853.560000002</v>
          </cell>
          <cell r="AT2043">
            <v>-42409757.880000003</v>
          </cell>
          <cell r="AU2043">
            <v>-42314007.719999999</v>
          </cell>
        </row>
        <row r="2044">
          <cell r="A2044" t="str">
            <v>2113201</v>
          </cell>
          <cell r="B2044" t="str">
            <v>PLANO ASSISTENCIAL</v>
          </cell>
          <cell r="C2044">
            <v>-11938345.199999999</v>
          </cell>
          <cell r="D2044">
            <v>-33129728.640000001</v>
          </cell>
          <cell r="E2044">
            <v>-1659331.8</v>
          </cell>
          <cell r="F2044">
            <v>0</v>
          </cell>
          <cell r="G2044">
            <v>0</v>
          </cell>
          <cell r="H2044">
            <v>0</v>
          </cell>
          <cell r="I2044">
            <v>-37032.36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-3520.56</v>
          </cell>
          <cell r="AL2044">
            <v>-167528.4</v>
          </cell>
          <cell r="AM2044">
            <v>-46935486.960000001</v>
          </cell>
          <cell r="AN2044">
            <v>0</v>
          </cell>
          <cell r="AO2044">
            <v>-46935486.960000001</v>
          </cell>
          <cell r="AP2044">
            <v>-180562.44</v>
          </cell>
          <cell r="AQ2044">
            <v>-158904.84</v>
          </cell>
          <cell r="AR2044">
            <v>0</v>
          </cell>
          <cell r="AS2044">
            <v>-46641853.560000002</v>
          </cell>
          <cell r="AT2044">
            <v>-42409757.880000003</v>
          </cell>
          <cell r="AU2044">
            <v>-42314007.719999999</v>
          </cell>
        </row>
        <row r="2045">
          <cell r="A2045" t="str">
            <v>CBAG215133</v>
          </cell>
          <cell r="B2045" t="str">
            <v>Contribuição Previdência Privada</v>
          </cell>
          <cell r="C2045">
            <v>-24156.82</v>
          </cell>
          <cell r="D2045">
            <v>-598029.93000000005</v>
          </cell>
          <cell r="E2045">
            <v>-8380.3799999999992</v>
          </cell>
          <cell r="F2045">
            <v>0</v>
          </cell>
          <cell r="G2045">
            <v>-0.1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-1321.29</v>
          </cell>
          <cell r="AL2045">
            <v>-3202.1</v>
          </cell>
          <cell r="AM2045">
            <v>-635090.62</v>
          </cell>
          <cell r="AN2045">
            <v>0</v>
          </cell>
          <cell r="AO2045">
            <v>-635090.62</v>
          </cell>
          <cell r="AP2045">
            <v>-7291.63</v>
          </cell>
          <cell r="AQ2045">
            <v>-1600.76</v>
          </cell>
          <cell r="AR2045">
            <v>-21074.37</v>
          </cell>
          <cell r="AS2045">
            <v>-1252117.02</v>
          </cell>
          <cell r="AT2045">
            <v>-811228.19</v>
          </cell>
          <cell r="AU2045">
            <v>-1007874.6</v>
          </cell>
        </row>
        <row r="2046">
          <cell r="A2046" t="str">
            <v>2113300</v>
          </cell>
          <cell r="B2046" t="str">
            <v>CONTRIBUICAO PREVIDENCIARIA PRIVADA - EMPRESA</v>
          </cell>
          <cell r="C2046">
            <v>-3510.67</v>
          </cell>
          <cell r="D2046">
            <v>-336750.14</v>
          </cell>
          <cell r="E2046">
            <v>-1203.27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-179.1</v>
          </cell>
          <cell r="AL2046">
            <v>-352.4</v>
          </cell>
          <cell r="AM2046">
            <v>-341995.58</v>
          </cell>
          <cell r="AN2046">
            <v>0</v>
          </cell>
          <cell r="AO2046">
            <v>-341995.58</v>
          </cell>
          <cell r="AP2046">
            <v>-918.28</v>
          </cell>
          <cell r="AQ2046">
            <v>-179.46</v>
          </cell>
          <cell r="AR2046">
            <v>-3052.32</v>
          </cell>
          <cell r="AS2046">
            <v>-563379.31999999995</v>
          </cell>
          <cell r="AT2046">
            <v>-527195.21</v>
          </cell>
          <cell r="AU2046">
            <v>-657721.05000000005</v>
          </cell>
        </row>
        <row r="2047">
          <cell r="A2047" t="str">
            <v>2113301</v>
          </cell>
          <cell r="B2047" t="str">
            <v>CONTRIBUICAO PREVIDENCIA PRIVADA-EMPREGADOS</v>
          </cell>
          <cell r="C2047">
            <v>-20646.150000000001</v>
          </cell>
          <cell r="D2047">
            <v>-261279.79</v>
          </cell>
          <cell r="E2047">
            <v>-7177.11</v>
          </cell>
          <cell r="F2047">
            <v>0</v>
          </cell>
          <cell r="G2047">
            <v>-0.1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-1142.19</v>
          </cell>
          <cell r="AL2047">
            <v>-2849.7</v>
          </cell>
          <cell r="AM2047">
            <v>-293095.03999999998</v>
          </cell>
          <cell r="AN2047">
            <v>0</v>
          </cell>
          <cell r="AO2047">
            <v>-293095.03999999998</v>
          </cell>
          <cell r="AP2047">
            <v>-6373.35</v>
          </cell>
          <cell r="AQ2047">
            <v>-1421.3</v>
          </cell>
          <cell r="AR2047">
            <v>-18022.05</v>
          </cell>
          <cell r="AS2047">
            <v>-688737.7</v>
          </cell>
          <cell r="AT2047">
            <v>-284032.98</v>
          </cell>
          <cell r="AU2047">
            <v>-350153.55</v>
          </cell>
        </row>
        <row r="2048">
          <cell r="A2048" t="str">
            <v>CBAG21514</v>
          </cell>
          <cell r="B2048" t="str">
            <v>Encargos do Consumidor a Recolher</v>
          </cell>
          <cell r="C2048">
            <v>-8820588.3499999996</v>
          </cell>
          <cell r="D2048">
            <v>-134647119.84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-143467708.19</v>
          </cell>
          <cell r="AN2048">
            <v>0</v>
          </cell>
          <cell r="AO2048">
            <v>-143467708.19</v>
          </cell>
          <cell r="AP2048">
            <v>0</v>
          </cell>
          <cell r="AQ2048">
            <v>0</v>
          </cell>
          <cell r="AR2048">
            <v>0</v>
          </cell>
          <cell r="AS2048">
            <v>-141712264.19999999</v>
          </cell>
          <cell r="AT2048">
            <v>-144356992.22</v>
          </cell>
          <cell r="AU2048">
            <v>-277458549.57999998</v>
          </cell>
        </row>
        <row r="2049">
          <cell r="A2049" t="str">
            <v>CBAG215141</v>
          </cell>
          <cell r="B2049" t="str">
            <v>Reserva Global de Reversão - RGR</v>
          </cell>
          <cell r="C2049">
            <v>-5962107.4000000004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-5962107.4000000004</v>
          </cell>
          <cell r="AN2049">
            <v>0</v>
          </cell>
          <cell r="AO2049">
            <v>-5962107.4000000004</v>
          </cell>
          <cell r="AP2049">
            <v>0</v>
          </cell>
          <cell r="AQ2049">
            <v>0</v>
          </cell>
          <cell r="AR2049">
            <v>0</v>
          </cell>
          <cell r="AS2049">
            <v>-5261567.49</v>
          </cell>
          <cell r="AT2049">
            <v>-11110194.470000001</v>
          </cell>
          <cell r="AU2049">
            <v>-20767746.370000001</v>
          </cell>
        </row>
        <row r="2050">
          <cell r="A2050" t="str">
            <v>2114694</v>
          </cell>
          <cell r="B2050" t="str">
            <v>RGR - DIFERENCAS A PARTIR DE 2004</v>
          </cell>
          <cell r="C2050">
            <v>-2184505.2799999998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-2184505.2799999998</v>
          </cell>
          <cell r="AN2050">
            <v>0</v>
          </cell>
          <cell r="AO2050">
            <v>-2184505.2799999998</v>
          </cell>
          <cell r="AP2050">
            <v>0</v>
          </cell>
          <cell r="AQ2050">
            <v>0</v>
          </cell>
          <cell r="AR2050">
            <v>0</v>
          </cell>
          <cell r="AS2050">
            <v>-283201.42</v>
          </cell>
          <cell r="AT2050">
            <v>415824.3</v>
          </cell>
          <cell r="AU2050">
            <v>-16737144.98</v>
          </cell>
        </row>
        <row r="2051">
          <cell r="A2051" t="str">
            <v>2114695</v>
          </cell>
          <cell r="B2051" t="str">
            <v>ENCARGOS DO CONSUMIDOR A RECOLHER-PROVISAO</v>
          </cell>
          <cell r="C2051">
            <v>-3777602.12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-3777602.12</v>
          </cell>
          <cell r="AN2051">
            <v>0</v>
          </cell>
          <cell r="AO2051">
            <v>-3777602.12</v>
          </cell>
          <cell r="AP2051">
            <v>0</v>
          </cell>
          <cell r="AQ2051">
            <v>0</v>
          </cell>
          <cell r="AR2051">
            <v>0</v>
          </cell>
          <cell r="AS2051">
            <v>-4978366.07</v>
          </cell>
          <cell r="AT2051">
            <v>-11526018.77</v>
          </cell>
          <cell r="AU2051">
            <v>-4030601.39</v>
          </cell>
        </row>
        <row r="2052">
          <cell r="A2052" t="str">
            <v>CBAG215143</v>
          </cell>
          <cell r="B2052" t="str">
            <v>Conta de Desenvolvimento Energético - CDE</v>
          </cell>
          <cell r="C2052">
            <v>-2858480.95</v>
          </cell>
          <cell r="D2052">
            <v>-119082776.97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-121941257.92</v>
          </cell>
          <cell r="AN2052">
            <v>0</v>
          </cell>
          <cell r="AO2052">
            <v>-121941257.92</v>
          </cell>
          <cell r="AP2052">
            <v>0</v>
          </cell>
          <cell r="AQ2052">
            <v>0</v>
          </cell>
          <cell r="AR2052">
            <v>0</v>
          </cell>
          <cell r="AS2052">
            <v>-136450696.71000001</v>
          </cell>
          <cell r="AT2052">
            <v>-133246797.75</v>
          </cell>
          <cell r="AU2052">
            <v>-204310271.13</v>
          </cell>
        </row>
        <row r="2053">
          <cell r="A2053" t="str">
            <v>2114605</v>
          </cell>
          <cell r="B2053" t="str">
            <v>CONTA DE DESENVOLVIMENTO ENERGETICO-CDE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-1117717.3400000001</v>
          </cell>
          <cell r="AT2053">
            <v>0</v>
          </cell>
          <cell r="AU2053">
            <v>0</v>
          </cell>
        </row>
        <row r="2054">
          <cell r="A2054" t="str">
            <v>2114697</v>
          </cell>
          <cell r="B2054" t="str">
            <v>ENCARGOS DO CONSUMIDOR A RECOLHER-PROVISAO-CDE</v>
          </cell>
          <cell r="C2054">
            <v>-2858480.95</v>
          </cell>
          <cell r="D2054">
            <v>-119082776.97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-121941257.92</v>
          </cell>
          <cell r="AN2054">
            <v>0</v>
          </cell>
          <cell r="AO2054">
            <v>-121941257.92</v>
          </cell>
          <cell r="AP2054">
            <v>0</v>
          </cell>
          <cell r="AQ2054">
            <v>0</v>
          </cell>
          <cell r="AR2054">
            <v>0</v>
          </cell>
          <cell r="AS2054">
            <v>-135332979.37</v>
          </cell>
          <cell r="AT2054">
            <v>-133246797.75</v>
          </cell>
          <cell r="AU2054">
            <v>-204310271.13</v>
          </cell>
        </row>
        <row r="2055">
          <cell r="A2055" t="str">
            <v>CBAG215145</v>
          </cell>
          <cell r="B2055" t="str">
            <v>Bandeira tarifária</v>
          </cell>
          <cell r="C2055">
            <v>0</v>
          </cell>
          <cell r="D2055">
            <v>-15564342.869999999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-15564342.869999999</v>
          </cell>
          <cell r="AN2055">
            <v>0</v>
          </cell>
          <cell r="AO2055">
            <v>-15564342.869999999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-52380532.079999998</v>
          </cell>
        </row>
        <row r="2056">
          <cell r="A2056" t="str">
            <v>2114920</v>
          </cell>
          <cell r="B2056" t="str">
            <v>DEMAIS ENCARGOS SETORIAIS-BANDEIRAS-NAO FAT</v>
          </cell>
          <cell r="C2056">
            <v>0</v>
          </cell>
          <cell r="D2056">
            <v>-15564342.869999999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-15564342.869999999</v>
          </cell>
          <cell r="AN2056">
            <v>0</v>
          </cell>
          <cell r="AO2056">
            <v>-15564342.869999999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-48485396.979999997</v>
          </cell>
        </row>
        <row r="2057">
          <cell r="A2057" t="str">
            <v>2114921</v>
          </cell>
          <cell r="B2057" t="str">
            <v>DEMAIS ENCARGOS SETORIAIS-REPASSE CCRBT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-3895135.1</v>
          </cell>
        </row>
        <row r="2058">
          <cell r="A2058" t="str">
            <v>CBAG21515</v>
          </cell>
          <cell r="B2058" t="str">
            <v>Pesquisa e Desenv. e Eficiência Energetica</v>
          </cell>
          <cell r="C2058">
            <v>-78112530.620000005</v>
          </cell>
          <cell r="D2058">
            <v>-184473034.71000001</v>
          </cell>
          <cell r="E2058">
            <v>0</v>
          </cell>
          <cell r="F2058">
            <v>0</v>
          </cell>
          <cell r="G2058">
            <v>-7162888.3799999999</v>
          </cell>
          <cell r="H2058">
            <v>-5716.83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-269754170.54000002</v>
          </cell>
          <cell r="AN2058">
            <v>0</v>
          </cell>
          <cell r="AO2058">
            <v>-269754170.54000002</v>
          </cell>
          <cell r="AP2058">
            <v>0</v>
          </cell>
          <cell r="AQ2058">
            <v>0</v>
          </cell>
          <cell r="AR2058">
            <v>0</v>
          </cell>
          <cell r="AS2058">
            <v>-231512954.58000001</v>
          </cell>
          <cell r="AT2058">
            <v>-159551527.24000001</v>
          </cell>
          <cell r="AU2058">
            <v>-167880723.63</v>
          </cell>
        </row>
        <row r="2059">
          <cell r="A2059" t="str">
            <v>CBAG215151</v>
          </cell>
          <cell r="B2059" t="str">
            <v>Pesquisa e Desenvolvimento - P&amp;D</v>
          </cell>
          <cell r="C2059">
            <v>-78112530.620000005</v>
          </cell>
          <cell r="D2059">
            <v>-97994454.75</v>
          </cell>
          <cell r="E2059">
            <v>0</v>
          </cell>
          <cell r="F2059">
            <v>0</v>
          </cell>
          <cell r="G2059">
            <v>-7162888.3799999999</v>
          </cell>
          <cell r="H2059">
            <v>-5716.83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-183275590.58000001</v>
          </cell>
          <cell r="AN2059">
            <v>0</v>
          </cell>
          <cell r="AO2059">
            <v>-183275590.58000001</v>
          </cell>
          <cell r="AP2059">
            <v>0</v>
          </cell>
          <cell r="AQ2059">
            <v>0</v>
          </cell>
          <cell r="AR2059">
            <v>0</v>
          </cell>
          <cell r="AS2059">
            <v>-142308445.94999999</v>
          </cell>
          <cell r="AT2059">
            <v>-100987446.23</v>
          </cell>
          <cell r="AU2059">
            <v>-106626503.19</v>
          </cell>
        </row>
        <row r="2060">
          <cell r="A2060" t="str">
            <v>2115000</v>
          </cell>
          <cell r="B2060" t="str">
            <v>FNDCT</v>
          </cell>
          <cell r="C2060">
            <v>-1899079.96</v>
          </cell>
          <cell r="D2060">
            <v>-3540658.8</v>
          </cell>
          <cell r="E2060">
            <v>0</v>
          </cell>
          <cell r="F2060">
            <v>0</v>
          </cell>
          <cell r="G2060">
            <v>-203914.49</v>
          </cell>
          <cell r="H2060">
            <v>-3811.22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-5647464.4699999997</v>
          </cell>
          <cell r="AN2060">
            <v>0</v>
          </cell>
          <cell r="AO2060">
            <v>-5647464.4699999997</v>
          </cell>
          <cell r="AP2060">
            <v>0</v>
          </cell>
          <cell r="AQ2060">
            <v>0</v>
          </cell>
          <cell r="AR2060">
            <v>0</v>
          </cell>
          <cell r="AS2060">
            <v>-4603726.13</v>
          </cell>
          <cell r="AT2060">
            <v>-4340473.4800000004</v>
          </cell>
          <cell r="AU2060">
            <v>-5763256.1100000003</v>
          </cell>
        </row>
        <row r="2061">
          <cell r="A2061" t="str">
            <v>2115001</v>
          </cell>
          <cell r="B2061" t="str">
            <v>MME</v>
          </cell>
          <cell r="C2061">
            <v>-949539.99</v>
          </cell>
          <cell r="D2061">
            <v>-1770329.42</v>
          </cell>
          <cell r="E2061">
            <v>0</v>
          </cell>
          <cell r="F2061">
            <v>0</v>
          </cell>
          <cell r="G2061">
            <v>-101957.23</v>
          </cell>
          <cell r="H2061">
            <v>-1905.61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-2823732.25</v>
          </cell>
          <cell r="AN2061">
            <v>0</v>
          </cell>
          <cell r="AO2061">
            <v>-2823732.25</v>
          </cell>
          <cell r="AP2061">
            <v>0</v>
          </cell>
          <cell r="AQ2061">
            <v>0</v>
          </cell>
          <cell r="AR2061">
            <v>0</v>
          </cell>
          <cell r="AS2061">
            <v>-2301863.06</v>
          </cell>
          <cell r="AT2061">
            <v>-2170236.7000000002</v>
          </cell>
          <cell r="AU2061">
            <v>-2881628.05</v>
          </cell>
        </row>
        <row r="2062">
          <cell r="A2062" t="str">
            <v>2115002</v>
          </cell>
          <cell r="B2062" t="str">
            <v>RECURSOS EM PODER DA EMPRESA</v>
          </cell>
          <cell r="C2062">
            <v>-75263910.670000002</v>
          </cell>
          <cell r="D2062">
            <v>-92683466.530000001</v>
          </cell>
          <cell r="E2062">
            <v>0</v>
          </cell>
          <cell r="F2062">
            <v>0</v>
          </cell>
          <cell r="G2062">
            <v>-6857016.6600000001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-174804393.86000001</v>
          </cell>
          <cell r="AN2062">
            <v>0</v>
          </cell>
          <cell r="AO2062">
            <v>-174804393.86000001</v>
          </cell>
          <cell r="AP2062">
            <v>0</v>
          </cell>
          <cell r="AQ2062">
            <v>0</v>
          </cell>
          <cell r="AR2062">
            <v>0</v>
          </cell>
          <cell r="AS2062">
            <v>-135402856.75999999</v>
          </cell>
          <cell r="AT2062">
            <v>-94476736.049999997</v>
          </cell>
          <cell r="AU2062">
            <v>-97981619.030000001</v>
          </cell>
        </row>
        <row r="2063">
          <cell r="A2063" t="str">
            <v>CBAG215152</v>
          </cell>
          <cell r="B2063" t="str">
            <v>Programa Eficiência Energética - PEE</v>
          </cell>
          <cell r="C2063">
            <v>0</v>
          </cell>
          <cell r="D2063">
            <v>-86478579.959999993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-86478579.959999993</v>
          </cell>
          <cell r="AN2063">
            <v>0</v>
          </cell>
          <cell r="AO2063">
            <v>-86478579.959999993</v>
          </cell>
          <cell r="AP2063">
            <v>0</v>
          </cell>
          <cell r="AQ2063">
            <v>0</v>
          </cell>
          <cell r="AR2063">
            <v>0</v>
          </cell>
          <cell r="AS2063">
            <v>-89204508.629999995</v>
          </cell>
          <cell r="AT2063">
            <v>-58564081.009999998</v>
          </cell>
          <cell r="AU2063">
            <v>-61254220.439999998</v>
          </cell>
        </row>
        <row r="2064">
          <cell r="A2064" t="str">
            <v>2115100</v>
          </cell>
          <cell r="B2064" t="str">
            <v>PROGRAMA EFICIENCIA ENERGETICA-PEE</v>
          </cell>
          <cell r="C2064">
            <v>0</v>
          </cell>
          <cell r="D2064">
            <v>-82755341.310000002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-82755341.310000002</v>
          </cell>
          <cell r="AN2064">
            <v>0</v>
          </cell>
          <cell r="AO2064">
            <v>-82755341.310000002</v>
          </cell>
          <cell r="AP2064">
            <v>0</v>
          </cell>
          <cell r="AQ2064">
            <v>0</v>
          </cell>
          <cell r="AR2064">
            <v>0</v>
          </cell>
          <cell r="AS2064">
            <v>-84272613.739999995</v>
          </cell>
          <cell r="AT2064">
            <v>-58564081.009999998</v>
          </cell>
          <cell r="AU2064">
            <v>-61254220.439999998</v>
          </cell>
        </row>
        <row r="2065">
          <cell r="A2065" t="str">
            <v>2115101</v>
          </cell>
          <cell r="B2065" t="str">
            <v>PROGRAMA NACIONAL CONSERV ENERG ELETRICA-PROCEL</v>
          </cell>
          <cell r="C2065">
            <v>0</v>
          </cell>
          <cell r="D2065">
            <v>-3723238.65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-3723238.65</v>
          </cell>
          <cell r="AN2065">
            <v>0</v>
          </cell>
          <cell r="AO2065">
            <v>-3723238.65</v>
          </cell>
          <cell r="AP2065">
            <v>0</v>
          </cell>
          <cell r="AQ2065">
            <v>0</v>
          </cell>
          <cell r="AR2065">
            <v>0</v>
          </cell>
          <cell r="AS2065">
            <v>-4931894.8899999997</v>
          </cell>
          <cell r="AT2065">
            <v>0</v>
          </cell>
          <cell r="AU2065">
            <v>0</v>
          </cell>
        </row>
        <row r="2066">
          <cell r="A2066" t="str">
            <v>CBAG21516</v>
          </cell>
          <cell r="B2066" t="str">
            <v>Contas a pagar vinculadas à concessão - UBP</v>
          </cell>
          <cell r="C2066">
            <v>-4316311.45</v>
          </cell>
          <cell r="D2066">
            <v>0</v>
          </cell>
          <cell r="E2066">
            <v>0</v>
          </cell>
          <cell r="F2066">
            <v>0</v>
          </cell>
          <cell r="G2066">
            <v>-57482179.340000004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-61798490.789999999</v>
          </cell>
          <cell r="AN2066">
            <v>0</v>
          </cell>
          <cell r="AO2066">
            <v>-61798490.789999999</v>
          </cell>
          <cell r="AP2066">
            <v>0</v>
          </cell>
          <cell r="AQ2066">
            <v>0</v>
          </cell>
          <cell r="AR2066">
            <v>0</v>
          </cell>
          <cell r="AS2066">
            <v>-66210493.329999998</v>
          </cell>
          <cell r="AT2066">
            <v>-62032720.829999998</v>
          </cell>
          <cell r="AU2066">
            <v>-61785769.82</v>
          </cell>
        </row>
        <row r="2067">
          <cell r="A2067" t="str">
            <v>2115224</v>
          </cell>
          <cell r="B2067" t="str">
            <v>USO DO BEM PUBLICO # PRINCIPAL</v>
          </cell>
          <cell r="C2067">
            <v>-4316311.45</v>
          </cell>
          <cell r="D2067">
            <v>0</v>
          </cell>
          <cell r="E2067">
            <v>0</v>
          </cell>
          <cell r="F2067">
            <v>0</v>
          </cell>
          <cell r="G2067">
            <v>-57482179.340000004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-61798490.789999999</v>
          </cell>
          <cell r="AN2067">
            <v>0</v>
          </cell>
          <cell r="AO2067">
            <v>-61798490.789999999</v>
          </cell>
          <cell r="AP2067">
            <v>0</v>
          </cell>
          <cell r="AQ2067">
            <v>0</v>
          </cell>
          <cell r="AR2067">
            <v>0</v>
          </cell>
          <cell r="AS2067">
            <v>-66210493.329999998</v>
          </cell>
          <cell r="AT2067">
            <v>-62032720.829999998</v>
          </cell>
          <cell r="AU2067">
            <v>-61785769.82</v>
          </cell>
        </row>
        <row r="2068">
          <cell r="A2068" t="str">
            <v>CBAG21517</v>
          </cell>
          <cell r="B2068" t="str">
            <v>Outras Contas a Pagar</v>
          </cell>
          <cell r="C2068">
            <v>-59246505.840000004</v>
          </cell>
          <cell r="D2068">
            <v>-76621090.469999999</v>
          </cell>
          <cell r="E2068">
            <v>-1238170.3899999999</v>
          </cell>
          <cell r="F2068">
            <v>-1276721.58</v>
          </cell>
          <cell r="G2068">
            <v>-507703.37</v>
          </cell>
          <cell r="H2068">
            <v>-9969.19</v>
          </cell>
          <cell r="I2068">
            <v>-5723.83</v>
          </cell>
          <cell r="J2068">
            <v>0</v>
          </cell>
          <cell r="K2068">
            <v>-108494.64</v>
          </cell>
          <cell r="L2068">
            <v>-60707.72</v>
          </cell>
          <cell r="M2068">
            <v>-14415.77</v>
          </cell>
          <cell r="N2068">
            <v>-78105.89</v>
          </cell>
          <cell r="O2068">
            <v>0</v>
          </cell>
          <cell r="P2068">
            <v>0</v>
          </cell>
          <cell r="Q2068">
            <v>0</v>
          </cell>
          <cell r="R2068">
            <v>-100997.04</v>
          </cell>
          <cell r="S2068">
            <v>-6825.55</v>
          </cell>
          <cell r="T2068">
            <v>-2979505.97</v>
          </cell>
          <cell r="U2068">
            <v>-12924.43</v>
          </cell>
          <cell r="V2068">
            <v>-13037.14</v>
          </cell>
          <cell r="W2068">
            <v>-1211.95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-12905.62</v>
          </cell>
          <cell r="AL2068">
            <v>-1375856.21</v>
          </cell>
          <cell r="AM2068">
            <v>-143670872.59999999</v>
          </cell>
          <cell r="AN2068">
            <v>0</v>
          </cell>
          <cell r="AO2068">
            <v>-143670872.59999999</v>
          </cell>
          <cell r="AP2068">
            <v>-580118.80000000005</v>
          </cell>
          <cell r="AQ2068">
            <v>-684056.2</v>
          </cell>
          <cell r="AR2068">
            <v>-232233.24</v>
          </cell>
          <cell r="AS2068">
            <v>-264792929.33000001</v>
          </cell>
          <cell r="AT2068">
            <v>-255241550.50999999</v>
          </cell>
          <cell r="AU2068">
            <v>-136053433.59</v>
          </cell>
        </row>
        <row r="2069">
          <cell r="A2069" t="str">
            <v>CBAG215171</v>
          </cell>
          <cell r="B2069" t="str">
            <v>Consumidores</v>
          </cell>
          <cell r="C2069">
            <v>-140738.4</v>
          </cell>
          <cell r="D2069">
            <v>-48466251.960000001</v>
          </cell>
          <cell r="E2069">
            <v>-992313.87</v>
          </cell>
          <cell r="F2069">
            <v>-198632.04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3543512.88</v>
          </cell>
          <cell r="L2069">
            <v>1810257.99</v>
          </cell>
          <cell r="M2069">
            <v>2731320.91</v>
          </cell>
          <cell r="N2069">
            <v>3349290.92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-6467.48</v>
          </cell>
          <cell r="T2069">
            <v>-132.97</v>
          </cell>
          <cell r="U2069">
            <v>-13174.43</v>
          </cell>
          <cell r="V2069">
            <v>-12485.68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-38395814.130000003</v>
          </cell>
          <cell r="AN2069">
            <v>0</v>
          </cell>
          <cell r="AO2069">
            <v>-38395814.130000003</v>
          </cell>
          <cell r="AP2069">
            <v>0</v>
          </cell>
          <cell r="AQ2069">
            <v>0</v>
          </cell>
          <cell r="AR2069">
            <v>0</v>
          </cell>
          <cell r="AS2069">
            <v>-60712084.030000001</v>
          </cell>
          <cell r="AT2069">
            <v>-57963058.390000001</v>
          </cell>
          <cell r="AU2069">
            <v>-41799344.969999999</v>
          </cell>
        </row>
        <row r="2070">
          <cell r="A2070" t="str">
            <v>CBAG21517101</v>
          </cell>
          <cell r="B2070" t="str">
            <v>Devolução Faturamento cfe Resolução 246/2002</v>
          </cell>
          <cell r="C2070">
            <v>0</v>
          </cell>
          <cell r="D2070">
            <v>-214636.55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-214636.55</v>
          </cell>
          <cell r="AN2070">
            <v>0</v>
          </cell>
          <cell r="AO2070">
            <v>-214636.55</v>
          </cell>
          <cell r="AP2070">
            <v>0</v>
          </cell>
          <cell r="AQ2070">
            <v>0</v>
          </cell>
          <cell r="AR2070">
            <v>0</v>
          </cell>
          <cell r="AS2070">
            <v>-214636.55</v>
          </cell>
          <cell r="AT2070">
            <v>-214636.55</v>
          </cell>
          <cell r="AU2070">
            <v>-214636.55</v>
          </cell>
        </row>
        <row r="2071">
          <cell r="A2071" t="str">
            <v>2113509</v>
          </cell>
          <cell r="B2071" t="str">
            <v>DEVOLUCAO FATURAMENTO CONFORME RESOLUCAO 246/02</v>
          </cell>
          <cell r="C2071">
            <v>0</v>
          </cell>
          <cell r="D2071">
            <v>-214636.55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-214636.55</v>
          </cell>
          <cell r="AN2071">
            <v>0</v>
          </cell>
          <cell r="AO2071">
            <v>-214636.55</v>
          </cell>
          <cell r="AP2071">
            <v>0</v>
          </cell>
          <cell r="AQ2071">
            <v>0</v>
          </cell>
          <cell r="AR2071">
            <v>0</v>
          </cell>
          <cell r="AS2071">
            <v>-214636.55</v>
          </cell>
          <cell r="AT2071">
            <v>-214636.55</v>
          </cell>
          <cell r="AU2071">
            <v>-214636.55</v>
          </cell>
        </row>
        <row r="2072">
          <cell r="A2072" t="str">
            <v>CBAG21517102</v>
          </cell>
          <cell r="B2072" t="str">
            <v>Pré-Venda de Energia</v>
          </cell>
          <cell r="C2072">
            <v>0</v>
          </cell>
          <cell r="D2072">
            <v>-228.67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-228.67</v>
          </cell>
          <cell r="AN2072">
            <v>0</v>
          </cell>
          <cell r="AO2072">
            <v>-228.67</v>
          </cell>
          <cell r="AP2072">
            <v>0</v>
          </cell>
          <cell r="AQ2072">
            <v>0</v>
          </cell>
          <cell r="AR2072">
            <v>0</v>
          </cell>
          <cell r="AS2072">
            <v>-228.67</v>
          </cell>
          <cell r="AT2072">
            <v>-228.67</v>
          </cell>
          <cell r="AU2072">
            <v>-228.67</v>
          </cell>
        </row>
        <row r="2073">
          <cell r="A2073" t="str">
            <v>2113510</v>
          </cell>
          <cell r="B2073" t="str">
            <v>PRE-VENDA DE ENERGIA</v>
          </cell>
          <cell r="C2073">
            <v>0</v>
          </cell>
          <cell r="D2073">
            <v>-228.67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-228.67</v>
          </cell>
          <cell r="AN2073">
            <v>0</v>
          </cell>
          <cell r="AO2073">
            <v>-228.67</v>
          </cell>
          <cell r="AP2073">
            <v>0</v>
          </cell>
          <cell r="AQ2073">
            <v>0</v>
          </cell>
          <cell r="AR2073">
            <v>0</v>
          </cell>
          <cell r="AS2073">
            <v>-228.67</v>
          </cell>
          <cell r="AT2073">
            <v>-228.67</v>
          </cell>
          <cell r="AU2073">
            <v>-228.67</v>
          </cell>
        </row>
        <row r="2074">
          <cell r="A2074" t="str">
            <v>CBAG21517103</v>
          </cell>
          <cell r="B2074" t="str">
            <v>Devolução - Antecipação Universalização Obras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-47003.43</v>
          </cell>
        </row>
        <row r="2075">
          <cell r="A2075" t="str">
            <v>2113520</v>
          </cell>
          <cell r="B2075" t="str">
            <v>DEVOLUCAO UNIVERSALIZACAO OBRAS PARTICULARES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-47003.43</v>
          </cell>
        </row>
        <row r="2076">
          <cell r="A2076" t="str">
            <v>CBAG21517104</v>
          </cell>
          <cell r="B2076" t="str">
            <v>Devolução Participação Financeira Consumidor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-3114305.64</v>
          </cell>
        </row>
        <row r="2077">
          <cell r="A2077" t="str">
            <v>2113513</v>
          </cell>
          <cell r="B2077" t="str">
            <v>DEVOLUCAO PARTICIPACAO FINANCEIRA CONSUMIDOR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-1826524.94</v>
          </cell>
        </row>
        <row r="2078">
          <cell r="A2078" t="str">
            <v>2113514</v>
          </cell>
          <cell r="B2078" t="str">
            <v>ATUALIZACAO DEV PARTICIPACAO FINANCEIRA CONSUMIDOR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-1093531.77</v>
          </cell>
        </row>
        <row r="2079">
          <cell r="A2079" t="str">
            <v>2113517</v>
          </cell>
          <cell r="B2079" t="str">
            <v>ATUALIZACAO DEV PARTIC FINANCEIRA-LUZ NO CAMPO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-39251.01</v>
          </cell>
        </row>
        <row r="2080">
          <cell r="A2080" t="str">
            <v>2113519</v>
          </cell>
          <cell r="B2080" t="str">
            <v>DEVOLUCAO PARTICIPACAO FINANCANCEIRA LUZ NO CAMPO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-154997.92000000001</v>
          </cell>
        </row>
        <row r="2081">
          <cell r="A2081" t="str">
            <v>CBAG21517105</v>
          </cell>
          <cell r="B2081" t="str">
            <v>Adiantamentos Recebidos de Clientes</v>
          </cell>
          <cell r="C2081">
            <v>-140738.4</v>
          </cell>
          <cell r="D2081">
            <v>0</v>
          </cell>
          <cell r="E2081">
            <v>0</v>
          </cell>
          <cell r="F2081">
            <v>-198632.04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-108494.64</v>
          </cell>
          <cell r="L2081">
            <v>-60707.72</v>
          </cell>
          <cell r="M2081">
            <v>-14415.77</v>
          </cell>
          <cell r="N2081">
            <v>-65947.45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-6467.48</v>
          </cell>
          <cell r="T2081">
            <v>-132.97</v>
          </cell>
          <cell r="U2081">
            <v>-13174.43</v>
          </cell>
          <cell r="V2081">
            <v>-12485.68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-621196.57999999996</v>
          </cell>
          <cell r="AN2081">
            <v>0</v>
          </cell>
          <cell r="AO2081">
            <v>-621196.57999999996</v>
          </cell>
          <cell r="AP2081">
            <v>0</v>
          </cell>
          <cell r="AQ2081">
            <v>0</v>
          </cell>
          <cell r="AR2081">
            <v>0</v>
          </cell>
          <cell r="AS2081">
            <v>-649180.96</v>
          </cell>
          <cell r="AT2081">
            <v>-354931.16</v>
          </cell>
          <cell r="AU2081">
            <v>-361443.22</v>
          </cell>
        </row>
        <row r="2082">
          <cell r="A2082" t="str">
            <v>2113503</v>
          </cell>
          <cell r="B2082" t="str">
            <v>ADIANTAMENTO DE CLIENTES</v>
          </cell>
          <cell r="C2082">
            <v>-140738.4</v>
          </cell>
          <cell r="D2082">
            <v>0</v>
          </cell>
          <cell r="E2082">
            <v>0</v>
          </cell>
          <cell r="F2082">
            <v>-198632.04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-108494.64</v>
          </cell>
          <cell r="L2082">
            <v>-60707.72</v>
          </cell>
          <cell r="M2082">
            <v>-14415.77</v>
          </cell>
          <cell r="N2082">
            <v>-65947.45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-6467.48</v>
          </cell>
          <cell r="T2082">
            <v>-132.97</v>
          </cell>
          <cell r="U2082">
            <v>-13174.43</v>
          </cell>
          <cell r="V2082">
            <v>-12485.68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-621196.57999999996</v>
          </cell>
          <cell r="AN2082">
            <v>0</v>
          </cell>
          <cell r="AO2082">
            <v>-621196.57999999996</v>
          </cell>
          <cell r="AP2082">
            <v>0</v>
          </cell>
          <cell r="AQ2082">
            <v>0</v>
          </cell>
          <cell r="AR2082">
            <v>0</v>
          </cell>
          <cell r="AS2082">
            <v>-649180.96</v>
          </cell>
          <cell r="AT2082">
            <v>-354931.16</v>
          </cell>
          <cell r="AU2082">
            <v>-361443.22</v>
          </cell>
        </row>
        <row r="2083">
          <cell r="A2083" t="str">
            <v>CBAG21517106</v>
          </cell>
          <cell r="B2083" t="str">
            <v>Taxa de Iluminação Pública Arrecadada</v>
          </cell>
          <cell r="C2083">
            <v>0</v>
          </cell>
          <cell r="D2083">
            <v>-21297964.84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-21297964.84</v>
          </cell>
          <cell r="AN2083">
            <v>0</v>
          </cell>
          <cell r="AO2083">
            <v>-21297964.84</v>
          </cell>
          <cell r="AP2083">
            <v>0</v>
          </cell>
          <cell r="AQ2083">
            <v>0</v>
          </cell>
          <cell r="AR2083">
            <v>0</v>
          </cell>
          <cell r="AS2083">
            <v>-27564581.140000001</v>
          </cell>
          <cell r="AT2083">
            <v>-23619063.289999999</v>
          </cell>
          <cell r="AU2083">
            <v>-11670699.43</v>
          </cell>
        </row>
        <row r="2084">
          <cell r="A2084" t="str">
            <v>2113504</v>
          </cell>
          <cell r="B2084" t="str">
            <v>TAXA DE IP ARRECADADA</v>
          </cell>
          <cell r="C2084">
            <v>0</v>
          </cell>
          <cell r="D2084">
            <v>-21297964.84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-21297964.84</v>
          </cell>
          <cell r="AN2084">
            <v>0</v>
          </cell>
          <cell r="AO2084">
            <v>-21297964.84</v>
          </cell>
          <cell r="AP2084">
            <v>0</v>
          </cell>
          <cell r="AQ2084">
            <v>0</v>
          </cell>
          <cell r="AR2084">
            <v>0</v>
          </cell>
          <cell r="AS2084">
            <v>-27564581.140000001</v>
          </cell>
          <cell r="AT2084">
            <v>-23619063.289999999</v>
          </cell>
          <cell r="AU2084">
            <v>-11670699.43</v>
          </cell>
        </row>
        <row r="2085">
          <cell r="A2085" t="str">
            <v>CBAG21517107</v>
          </cell>
          <cell r="B2085" t="str">
            <v>Consumidores - Outros</v>
          </cell>
          <cell r="C2085">
            <v>0</v>
          </cell>
          <cell r="D2085">
            <v>-26953421.899999999</v>
          </cell>
          <cell r="E2085">
            <v>-992313.87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3652007.52</v>
          </cell>
          <cell r="L2085">
            <v>1870965.71</v>
          </cell>
          <cell r="M2085">
            <v>2745736.68</v>
          </cell>
          <cell r="N2085">
            <v>3415238.37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-16261787.49</v>
          </cell>
          <cell r="AN2085">
            <v>0</v>
          </cell>
          <cell r="AO2085">
            <v>-16261787.49</v>
          </cell>
          <cell r="AP2085">
            <v>0</v>
          </cell>
          <cell r="AQ2085">
            <v>0</v>
          </cell>
          <cell r="AR2085">
            <v>0</v>
          </cell>
          <cell r="AS2085">
            <v>-32283456.710000001</v>
          </cell>
          <cell r="AT2085">
            <v>-33774198.719999999</v>
          </cell>
          <cell r="AU2085">
            <v>-26391028.030000001</v>
          </cell>
        </row>
        <row r="2086">
          <cell r="A2086" t="str">
            <v>2113500</v>
          </cell>
          <cell r="B2086" t="str">
            <v>CONTAS PAGAS EM DUPLICIDADE</v>
          </cell>
          <cell r="C2086">
            <v>0</v>
          </cell>
          <cell r="D2086">
            <v>-15155893.98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-15155893.98</v>
          </cell>
          <cell r="AN2086">
            <v>0</v>
          </cell>
          <cell r="AO2086">
            <v>-15155893.98</v>
          </cell>
          <cell r="AP2086">
            <v>0</v>
          </cell>
          <cell r="AQ2086">
            <v>0</v>
          </cell>
          <cell r="AR2086">
            <v>0</v>
          </cell>
          <cell r="AS2086">
            <v>-14717744.949999999</v>
          </cell>
          <cell r="AT2086">
            <v>-13277550.52</v>
          </cell>
          <cell r="AU2086">
            <v>-11638215.289999999</v>
          </cell>
        </row>
        <row r="2087">
          <cell r="A2087" t="str">
            <v>2113501</v>
          </cell>
          <cell r="B2087" t="str">
            <v>DEVOLUCAO DE FATURAMENTO A MAIOR</v>
          </cell>
          <cell r="C2087">
            <v>0</v>
          </cell>
          <cell r="D2087">
            <v>-5544898.8700000001</v>
          </cell>
          <cell r="E2087">
            <v>-992324.43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-6537223.2999999998</v>
          </cell>
          <cell r="AN2087">
            <v>0</v>
          </cell>
          <cell r="AO2087">
            <v>-6537223.2999999998</v>
          </cell>
          <cell r="AP2087">
            <v>0</v>
          </cell>
          <cell r="AQ2087">
            <v>0</v>
          </cell>
          <cell r="AR2087">
            <v>0</v>
          </cell>
          <cell r="AS2087">
            <v>-8473505.7300000004</v>
          </cell>
          <cell r="AT2087">
            <v>-10723886.699999999</v>
          </cell>
          <cell r="AU2087">
            <v>-2947583.64</v>
          </cell>
        </row>
        <row r="2088">
          <cell r="A2088" t="str">
            <v>2113502</v>
          </cell>
          <cell r="B2088" t="str">
            <v>RESIDUAL DE BAIXA DE FATURAS</v>
          </cell>
          <cell r="C2088">
            <v>0</v>
          </cell>
          <cell r="D2088">
            <v>-5012199.5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-5012199.5</v>
          </cell>
          <cell r="AN2088">
            <v>0</v>
          </cell>
          <cell r="AO2088">
            <v>-5012199.5</v>
          </cell>
          <cell r="AP2088">
            <v>0</v>
          </cell>
          <cell r="AQ2088">
            <v>0</v>
          </cell>
          <cell r="AR2088">
            <v>0</v>
          </cell>
          <cell r="AS2088">
            <v>-7281022.6399999997</v>
          </cell>
          <cell r="AT2088">
            <v>-8228699.9299999997</v>
          </cell>
          <cell r="AU2088">
            <v>-9216128.6999999993</v>
          </cell>
        </row>
        <row r="2089">
          <cell r="A2089" t="str">
            <v>2113506</v>
          </cell>
          <cell r="B2089" t="str">
            <v>PENALIDADES AO CONSUMIDOR</v>
          </cell>
          <cell r="C2089">
            <v>0</v>
          </cell>
          <cell r="D2089">
            <v>-861592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-861592</v>
          </cell>
          <cell r="AN2089">
            <v>0</v>
          </cell>
          <cell r="AO2089">
            <v>-861592</v>
          </cell>
          <cell r="AP2089">
            <v>0</v>
          </cell>
          <cell r="AQ2089">
            <v>0</v>
          </cell>
          <cell r="AR2089">
            <v>0</v>
          </cell>
          <cell r="AS2089">
            <v>-1325451.74</v>
          </cell>
          <cell r="AT2089">
            <v>-1158459.47</v>
          </cell>
          <cell r="AU2089">
            <v>-2097271.29</v>
          </cell>
        </row>
        <row r="2090">
          <cell r="A2090" t="str">
            <v>2113507</v>
          </cell>
          <cell r="B2090" t="str">
            <v>CORTE INDEVIDO</v>
          </cell>
          <cell r="C2090">
            <v>0</v>
          </cell>
          <cell r="D2090">
            <v>-153.66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-153.66</v>
          </cell>
          <cell r="AN2090">
            <v>0</v>
          </cell>
          <cell r="AO2090">
            <v>-153.66</v>
          </cell>
          <cell r="AP2090">
            <v>0</v>
          </cell>
          <cell r="AQ2090">
            <v>0</v>
          </cell>
          <cell r="AR2090">
            <v>0</v>
          </cell>
          <cell r="AS2090">
            <v>-153.66</v>
          </cell>
          <cell r="AT2090">
            <v>-153.66</v>
          </cell>
          <cell r="AU2090">
            <v>-377.06</v>
          </cell>
        </row>
        <row r="2091">
          <cell r="A2091" t="str">
            <v>2113515</v>
          </cell>
          <cell r="B2091" t="str">
            <v>VALORES A DEVOLVER BONUS DE ITAIPU</v>
          </cell>
          <cell r="C2091">
            <v>0</v>
          </cell>
          <cell r="D2091">
            <v>56.77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56.77</v>
          </cell>
          <cell r="AN2091">
            <v>0</v>
          </cell>
          <cell r="AO2091">
            <v>56.77</v>
          </cell>
          <cell r="AP2091">
            <v>0</v>
          </cell>
          <cell r="AQ2091">
            <v>0</v>
          </cell>
          <cell r="AR2091">
            <v>0</v>
          </cell>
          <cell r="AS2091">
            <v>-37.15</v>
          </cell>
          <cell r="AT2091">
            <v>-54.63</v>
          </cell>
          <cell r="AU2091">
            <v>-4458.45</v>
          </cell>
        </row>
        <row r="2092">
          <cell r="A2092" t="str">
            <v>2113516</v>
          </cell>
          <cell r="B2092" t="str">
            <v>DEVOLUCAO BONUS DE ITAIPU</v>
          </cell>
          <cell r="C2092">
            <v>0</v>
          </cell>
          <cell r="D2092">
            <v>-4266.3599999999997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-4266.3599999999997</v>
          </cell>
          <cell r="AN2092">
            <v>0</v>
          </cell>
          <cell r="AO2092">
            <v>-4266.3599999999997</v>
          </cell>
          <cell r="AP2092">
            <v>0</v>
          </cell>
          <cell r="AQ2092">
            <v>0</v>
          </cell>
          <cell r="AR2092">
            <v>0</v>
          </cell>
          <cell r="AS2092">
            <v>-7933.22</v>
          </cell>
          <cell r="AT2092">
            <v>-10105.040000000001</v>
          </cell>
          <cell r="AU2092">
            <v>-95566.15</v>
          </cell>
        </row>
        <row r="2093">
          <cell r="A2093" t="str">
            <v>2113521</v>
          </cell>
          <cell r="B2093" t="str">
            <v>VALORES A DEVOLVER A CLIENTES</v>
          </cell>
          <cell r="C2093">
            <v>0</v>
          </cell>
          <cell r="D2093">
            <v>-2096</v>
          </cell>
          <cell r="E2093">
            <v>10.56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-2085.44</v>
          </cell>
          <cell r="AN2093">
            <v>0</v>
          </cell>
          <cell r="AO2093">
            <v>-2085.44</v>
          </cell>
          <cell r="AP2093">
            <v>0</v>
          </cell>
          <cell r="AQ2093">
            <v>0</v>
          </cell>
          <cell r="AR2093">
            <v>0</v>
          </cell>
          <cell r="AS2093">
            <v>-102770.85</v>
          </cell>
          <cell r="AT2093">
            <v>-452</v>
          </cell>
          <cell r="AU2093">
            <v>-668</v>
          </cell>
        </row>
        <row r="2094">
          <cell r="A2094" t="str">
            <v>2113701</v>
          </cell>
          <cell r="B2094" t="str">
            <v>DEVOLUCAO DE FATURAMENTO A MAIOR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3652007.52</v>
          </cell>
          <cell r="L2094">
            <v>1870965.71</v>
          </cell>
          <cell r="M2094">
            <v>2745736.68</v>
          </cell>
          <cell r="N2094">
            <v>3415238.37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11683948.279999999</v>
          </cell>
          <cell r="AN2094">
            <v>0</v>
          </cell>
          <cell r="AO2094">
            <v>11683948.279999999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</row>
        <row r="2095">
          <cell r="A2095" t="str">
            <v>2115226</v>
          </cell>
          <cell r="B2095" t="str">
            <v>PAGAMENTOS ERD - RESOL. 229</v>
          </cell>
          <cell r="C2095">
            <v>0</v>
          </cell>
          <cell r="D2095">
            <v>-372378.3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-372378.3</v>
          </cell>
          <cell r="AN2095">
            <v>0</v>
          </cell>
          <cell r="AO2095">
            <v>-372378.3</v>
          </cell>
          <cell r="AP2095">
            <v>0</v>
          </cell>
          <cell r="AQ2095">
            <v>0</v>
          </cell>
          <cell r="AR2095">
            <v>0</v>
          </cell>
          <cell r="AS2095">
            <v>-374836.77</v>
          </cell>
          <cell r="AT2095">
            <v>-374836.77</v>
          </cell>
          <cell r="AU2095">
            <v>-390759.45</v>
          </cell>
        </row>
        <row r="2096">
          <cell r="A2096" t="str">
            <v>CBAG215172</v>
          </cell>
          <cell r="B2096" t="str">
            <v>Outras Obrigações</v>
          </cell>
          <cell r="C2096">
            <v>-59105767.439999998</v>
          </cell>
          <cell r="D2096">
            <v>-28154838.510000002</v>
          </cell>
          <cell r="E2096">
            <v>-245856.52</v>
          </cell>
          <cell r="F2096">
            <v>-1078089.54</v>
          </cell>
          <cell r="G2096">
            <v>-507703.37</v>
          </cell>
          <cell r="H2096">
            <v>-9969.19</v>
          </cell>
          <cell r="I2096">
            <v>-5723.83</v>
          </cell>
          <cell r="J2096">
            <v>0</v>
          </cell>
          <cell r="K2096">
            <v>-3652007.52</v>
          </cell>
          <cell r="L2096">
            <v>-1870965.71</v>
          </cell>
          <cell r="M2096">
            <v>-2745736.68</v>
          </cell>
          <cell r="N2096">
            <v>-3427396.81</v>
          </cell>
          <cell r="O2096">
            <v>0</v>
          </cell>
          <cell r="P2096">
            <v>0</v>
          </cell>
          <cell r="Q2096">
            <v>0</v>
          </cell>
          <cell r="R2096">
            <v>-100997.04</v>
          </cell>
          <cell r="S2096">
            <v>-358.07</v>
          </cell>
          <cell r="T2096">
            <v>-2979373</v>
          </cell>
          <cell r="U2096">
            <v>250</v>
          </cell>
          <cell r="V2096">
            <v>-551.46</v>
          </cell>
          <cell r="W2096">
            <v>-1211.95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-12905.62</v>
          </cell>
          <cell r="AL2096">
            <v>-1375856.21</v>
          </cell>
          <cell r="AM2096">
            <v>-105275058.47</v>
          </cell>
          <cell r="AN2096">
            <v>0</v>
          </cell>
          <cell r="AO2096">
            <v>-105275058.47</v>
          </cell>
          <cell r="AP2096">
            <v>-580118.80000000005</v>
          </cell>
          <cell r="AQ2096">
            <v>-684056.2</v>
          </cell>
          <cell r="AR2096">
            <v>-232233.24</v>
          </cell>
          <cell r="AS2096">
            <v>-204080845.30000001</v>
          </cell>
          <cell r="AT2096">
            <v>-197278492.12</v>
          </cell>
          <cell r="AU2096">
            <v>-94254088.620000005</v>
          </cell>
        </row>
        <row r="2097">
          <cell r="A2097" t="str">
            <v>CBAG21517201</v>
          </cell>
          <cell r="B2097" t="str">
            <v>Empregados</v>
          </cell>
          <cell r="C2097">
            <v>0</v>
          </cell>
          <cell r="D2097">
            <v>-15112.93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-15112.93</v>
          </cell>
          <cell r="AN2097">
            <v>0</v>
          </cell>
          <cell r="AO2097">
            <v>-15112.93</v>
          </cell>
          <cell r="AP2097">
            <v>-1137.78</v>
          </cell>
          <cell r="AQ2097">
            <v>-1137.78</v>
          </cell>
          <cell r="AR2097">
            <v>-1117.27</v>
          </cell>
          <cell r="AS2097">
            <v>-38340.22</v>
          </cell>
          <cell r="AT2097">
            <v>-4736.7</v>
          </cell>
          <cell r="AU2097">
            <v>-3447.92</v>
          </cell>
        </row>
        <row r="2098">
          <cell r="A2098" t="str">
            <v>2113601</v>
          </cell>
          <cell r="B2098" t="str">
            <v>PRO SAUDE - EMPRESA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-707.03</v>
          </cell>
          <cell r="AT2098">
            <v>-707.03</v>
          </cell>
          <cell r="AU2098">
            <v>-726.64</v>
          </cell>
        </row>
        <row r="2099">
          <cell r="A2099" t="str">
            <v>2113602</v>
          </cell>
          <cell r="B2099" t="str">
            <v>PRO SAUDE - EMPREGADO</v>
          </cell>
          <cell r="C2099">
            <v>0</v>
          </cell>
          <cell r="D2099">
            <v>-813.98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-813.98</v>
          </cell>
          <cell r="AN2099">
            <v>0</v>
          </cell>
          <cell r="AO2099">
            <v>-813.98</v>
          </cell>
          <cell r="AP2099">
            <v>0</v>
          </cell>
          <cell r="AQ2099">
            <v>0</v>
          </cell>
          <cell r="AR2099">
            <v>0</v>
          </cell>
          <cell r="AS2099">
            <v>-579.28</v>
          </cell>
          <cell r="AT2099">
            <v>-579.28</v>
          </cell>
          <cell r="AU2099">
            <v>-212.04</v>
          </cell>
        </row>
        <row r="2100">
          <cell r="A2100" t="str">
            <v>2113603</v>
          </cell>
          <cell r="B2100" t="str">
            <v>REEMBOLSOS FUNDACAO COPEL - EMPREGADO</v>
          </cell>
          <cell r="C2100">
            <v>0</v>
          </cell>
          <cell r="D2100">
            <v>-14298.95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-14298.95</v>
          </cell>
          <cell r="AN2100">
            <v>0</v>
          </cell>
          <cell r="AO2100">
            <v>-14298.95</v>
          </cell>
          <cell r="AP2100">
            <v>-1137.78</v>
          </cell>
          <cell r="AQ2100">
            <v>-1137.78</v>
          </cell>
          <cell r="AR2100">
            <v>-1117.27</v>
          </cell>
          <cell r="AS2100">
            <v>-37053.910000000003</v>
          </cell>
          <cell r="AT2100">
            <v>-3450.39</v>
          </cell>
          <cell r="AU2100">
            <v>-2509.2399999999998</v>
          </cell>
        </row>
        <row r="2101">
          <cell r="A2101" t="str">
            <v>CBAG21517203</v>
          </cell>
          <cell r="B2101" t="str">
            <v>Parcerias em Consórcios</v>
          </cell>
          <cell r="C2101">
            <v>-190951.66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-190951.66</v>
          </cell>
          <cell r="AN2101">
            <v>0</v>
          </cell>
          <cell r="AO2101">
            <v>-190951.66</v>
          </cell>
          <cell r="AP2101">
            <v>0</v>
          </cell>
          <cell r="AQ2101">
            <v>0</v>
          </cell>
          <cell r="AR2101">
            <v>0</v>
          </cell>
          <cell r="AS2101">
            <v>-190951.66</v>
          </cell>
          <cell r="AT2101">
            <v>-2113359.46</v>
          </cell>
          <cell r="AU2101">
            <v>-190951.66</v>
          </cell>
        </row>
        <row r="2102">
          <cell r="A2102" t="str">
            <v>2114003</v>
          </cell>
          <cell r="B2102" t="str">
            <v>PARCERIAS EM CONSORCIOS</v>
          </cell>
          <cell r="C2102">
            <v>-190951.66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-190951.66</v>
          </cell>
          <cell r="AN2102">
            <v>0</v>
          </cell>
          <cell r="AO2102">
            <v>-190951.66</v>
          </cell>
          <cell r="AP2102">
            <v>0</v>
          </cell>
          <cell r="AQ2102">
            <v>0</v>
          </cell>
          <cell r="AR2102">
            <v>0</v>
          </cell>
          <cell r="AS2102">
            <v>-190951.66</v>
          </cell>
          <cell r="AT2102">
            <v>-2113359.46</v>
          </cell>
          <cell r="AU2102">
            <v>-190951.66</v>
          </cell>
        </row>
        <row r="2103">
          <cell r="A2103" t="str">
            <v>CBAG21517204</v>
          </cell>
          <cell r="B2103" t="str">
            <v>Cauções em Garantia</v>
          </cell>
          <cell r="C2103">
            <v>-2854868.54</v>
          </cell>
          <cell r="D2103">
            <v>-12519099.52</v>
          </cell>
          <cell r="E2103">
            <v>-192814.56</v>
          </cell>
          <cell r="F2103">
            <v>0</v>
          </cell>
          <cell r="G2103">
            <v>-8825</v>
          </cell>
          <cell r="H2103">
            <v>0</v>
          </cell>
          <cell r="I2103">
            <v>-4704.0200000000004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-1211.95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-12905.62</v>
          </cell>
          <cell r="AL2103">
            <v>-126968.22</v>
          </cell>
          <cell r="AM2103">
            <v>-15721397.43</v>
          </cell>
          <cell r="AN2103">
            <v>0</v>
          </cell>
          <cell r="AO2103">
            <v>-15721397.43</v>
          </cell>
          <cell r="AP2103">
            <v>-106915.95</v>
          </cell>
          <cell r="AQ2103">
            <v>-97690.97</v>
          </cell>
          <cell r="AR2103">
            <v>-75872.570000000007</v>
          </cell>
          <cell r="AS2103">
            <v>-8067414.1600000001</v>
          </cell>
          <cell r="AT2103">
            <v>-7930440.5099999998</v>
          </cell>
          <cell r="AU2103">
            <v>-8861363.7300000004</v>
          </cell>
        </row>
        <row r="2104">
          <cell r="A2104" t="str">
            <v>2114500</v>
          </cell>
          <cell r="B2104" t="str">
            <v>PARTICIPACOES EM CONCORRENCIAS</v>
          </cell>
          <cell r="C2104">
            <v>-56466.46</v>
          </cell>
          <cell r="D2104">
            <v>-467313.95</v>
          </cell>
          <cell r="E2104">
            <v>-18013.59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-541794</v>
          </cell>
          <cell r="AN2104">
            <v>0</v>
          </cell>
          <cell r="AO2104">
            <v>-541794</v>
          </cell>
          <cell r="AP2104">
            <v>0</v>
          </cell>
          <cell r="AQ2104">
            <v>0</v>
          </cell>
          <cell r="AR2104">
            <v>0</v>
          </cell>
          <cell r="AS2104">
            <v>-531028.74</v>
          </cell>
          <cell r="AT2104">
            <v>-532323.14</v>
          </cell>
          <cell r="AU2104">
            <v>-539935.66</v>
          </cell>
        </row>
        <row r="2105">
          <cell r="A2105" t="str">
            <v>2114501</v>
          </cell>
          <cell r="B2105" t="str">
            <v>CAUCOES EM GARANTIA</v>
          </cell>
          <cell r="C2105">
            <v>-299551.49</v>
          </cell>
          <cell r="D2105">
            <v>0</v>
          </cell>
          <cell r="E2105">
            <v>0</v>
          </cell>
          <cell r="F2105">
            <v>0</v>
          </cell>
          <cell r="G2105">
            <v>-8825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-308376.49</v>
          </cell>
          <cell r="AN2105">
            <v>0</v>
          </cell>
          <cell r="AO2105">
            <v>-308376.49</v>
          </cell>
          <cell r="AP2105">
            <v>0</v>
          </cell>
          <cell r="AQ2105">
            <v>0</v>
          </cell>
          <cell r="AR2105">
            <v>0</v>
          </cell>
          <cell r="AS2105">
            <v>-11485.02</v>
          </cell>
          <cell r="AT2105">
            <v>-2660.02</v>
          </cell>
          <cell r="AU2105">
            <v>-2660.02</v>
          </cell>
        </row>
        <row r="2106">
          <cell r="A2106" t="str">
            <v>2114502</v>
          </cell>
          <cell r="B2106" t="str">
            <v>CAUCAO CONTRATUAL</v>
          </cell>
          <cell r="C2106">
            <v>-930939.37</v>
          </cell>
          <cell r="D2106">
            <v>-2401629.33</v>
          </cell>
          <cell r="E2106">
            <v>-174800.97</v>
          </cell>
          <cell r="F2106">
            <v>0</v>
          </cell>
          <cell r="G2106">
            <v>0</v>
          </cell>
          <cell r="H2106">
            <v>0</v>
          </cell>
          <cell r="I2106">
            <v>-4704.0200000000004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-1211.95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-12905.62</v>
          </cell>
          <cell r="AL2106">
            <v>-126968.22</v>
          </cell>
          <cell r="AM2106">
            <v>-3653159.48</v>
          </cell>
          <cell r="AN2106">
            <v>0</v>
          </cell>
          <cell r="AO2106">
            <v>-3653159.48</v>
          </cell>
          <cell r="AP2106">
            <v>-106915.95</v>
          </cell>
          <cell r="AQ2106">
            <v>-97690.97</v>
          </cell>
          <cell r="AR2106">
            <v>-75872.570000000007</v>
          </cell>
          <cell r="AS2106">
            <v>-3473387.1</v>
          </cell>
          <cell r="AT2106">
            <v>-3343944.05</v>
          </cell>
          <cell r="AU2106">
            <v>-3273705.39</v>
          </cell>
        </row>
        <row r="2107">
          <cell r="A2107" t="str">
            <v>2114503</v>
          </cell>
          <cell r="B2107" t="str">
            <v>ALIENACOES EM CURSO</v>
          </cell>
          <cell r="C2107">
            <v>-1567911.22</v>
          </cell>
          <cell r="D2107">
            <v>-9650156.2400000002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-11218067.460000001</v>
          </cell>
          <cell r="AN2107">
            <v>0</v>
          </cell>
          <cell r="AO2107">
            <v>-11218067.460000001</v>
          </cell>
          <cell r="AP2107">
            <v>0</v>
          </cell>
          <cell r="AQ2107">
            <v>0</v>
          </cell>
          <cell r="AR2107">
            <v>0</v>
          </cell>
          <cell r="AS2107">
            <v>-4051513.3</v>
          </cell>
          <cell r="AT2107">
            <v>-4051513.3</v>
          </cell>
          <cell r="AU2107">
            <v>-5045062.66</v>
          </cell>
        </row>
        <row r="2108">
          <cell r="A2108" t="str">
            <v>CBAG21517205</v>
          </cell>
          <cell r="B2108" t="str">
            <v>Juros sobre Empréstimo Compulsório-Eletrobras</v>
          </cell>
          <cell r="C2108">
            <v>0</v>
          </cell>
          <cell r="D2108">
            <v>-262880.65000000002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-262880.65000000002</v>
          </cell>
          <cell r="AN2108">
            <v>0</v>
          </cell>
          <cell r="AO2108">
            <v>-262880.65000000002</v>
          </cell>
          <cell r="AP2108">
            <v>0</v>
          </cell>
          <cell r="AQ2108">
            <v>0</v>
          </cell>
          <cell r="AR2108">
            <v>0</v>
          </cell>
          <cell r="AS2108">
            <v>-423314.24</v>
          </cell>
          <cell r="AT2108">
            <v>-300794.68</v>
          </cell>
          <cell r="AU2108">
            <v>-691824.44</v>
          </cell>
        </row>
        <row r="2109">
          <cell r="A2109" t="str">
            <v>2115205</v>
          </cell>
          <cell r="B2109" t="str">
            <v>ELETROBRAS-JUROS EMPRESTIMOS COMPULSORIOS</v>
          </cell>
          <cell r="C2109">
            <v>0</v>
          </cell>
          <cell r="D2109">
            <v>-262880.65000000002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-262880.65000000002</v>
          </cell>
          <cell r="AN2109">
            <v>0</v>
          </cell>
          <cell r="AO2109">
            <v>-262880.65000000002</v>
          </cell>
          <cell r="AP2109">
            <v>0</v>
          </cell>
          <cell r="AQ2109">
            <v>0</v>
          </cell>
          <cell r="AR2109">
            <v>0</v>
          </cell>
          <cell r="AS2109">
            <v>-423314.24</v>
          </cell>
          <cell r="AT2109">
            <v>-300794.68</v>
          </cell>
          <cell r="AU2109">
            <v>-691824.44</v>
          </cell>
        </row>
        <row r="2110">
          <cell r="A2110" t="str">
            <v>CBAG21517206</v>
          </cell>
          <cell r="B2110" t="str">
            <v>Comp.Financ.p/Utilização Recursos Hídricos</v>
          </cell>
          <cell r="C2110">
            <v>-14924163.15</v>
          </cell>
          <cell r="D2110">
            <v>0</v>
          </cell>
          <cell r="E2110">
            <v>0</v>
          </cell>
          <cell r="F2110">
            <v>0</v>
          </cell>
          <cell r="G2110">
            <v>-498878.37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-15423041.52</v>
          </cell>
          <cell r="AN2110">
            <v>0</v>
          </cell>
          <cell r="AO2110">
            <v>-15423041.52</v>
          </cell>
          <cell r="AP2110">
            <v>0</v>
          </cell>
          <cell r="AQ2110">
            <v>0</v>
          </cell>
          <cell r="AR2110">
            <v>0</v>
          </cell>
          <cell r="AS2110">
            <v>-28879717.77</v>
          </cell>
          <cell r="AT2110">
            <v>-30833145.5</v>
          </cell>
          <cell r="AU2110">
            <v>-31398584.329999998</v>
          </cell>
        </row>
        <row r="2111">
          <cell r="A2111" t="str">
            <v>2114700</v>
          </cell>
          <cell r="B2111" t="str">
            <v>COMPENSACAO FINANCEIRA UTILIZACAO RECURSO HIDRICO</v>
          </cell>
          <cell r="C2111">
            <v>-14924163.15</v>
          </cell>
          <cell r="D2111">
            <v>0</v>
          </cell>
          <cell r="E2111">
            <v>0</v>
          </cell>
          <cell r="F2111">
            <v>0</v>
          </cell>
          <cell r="G2111">
            <v>-498878.37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-15423041.52</v>
          </cell>
          <cell r="AN2111">
            <v>0</v>
          </cell>
          <cell r="AO2111">
            <v>-15423041.52</v>
          </cell>
          <cell r="AP2111">
            <v>0</v>
          </cell>
          <cell r="AQ2111">
            <v>0</v>
          </cell>
          <cell r="AR2111">
            <v>0</v>
          </cell>
          <cell r="AS2111">
            <v>-28879717.77</v>
          </cell>
          <cell r="AT2111">
            <v>-30833145.5</v>
          </cell>
          <cell r="AU2111">
            <v>-31398584.329999998</v>
          </cell>
        </row>
        <row r="2112">
          <cell r="A2112" t="str">
            <v>CBAG21517207</v>
          </cell>
          <cell r="B2112" t="str">
            <v>Encargos de Capacidade Emergencial</v>
          </cell>
          <cell r="C2112">
            <v>0</v>
          </cell>
          <cell r="D2112">
            <v>-431181.51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-431181.51</v>
          </cell>
          <cell r="AN2112">
            <v>0</v>
          </cell>
          <cell r="AO2112">
            <v>-431181.51</v>
          </cell>
          <cell r="AP2112">
            <v>0</v>
          </cell>
          <cell r="AQ2112">
            <v>0</v>
          </cell>
          <cell r="AR2112">
            <v>0</v>
          </cell>
          <cell r="AS2112">
            <v>-409807.4</v>
          </cell>
          <cell r="AT2112">
            <v>-409807.12</v>
          </cell>
          <cell r="AU2112">
            <v>-413096.5</v>
          </cell>
        </row>
        <row r="2113">
          <cell r="A2113" t="str">
            <v>2114901</v>
          </cell>
          <cell r="B2113" t="str">
            <v>VALORES FATURADOS</v>
          </cell>
          <cell r="C2113">
            <v>0</v>
          </cell>
          <cell r="D2113">
            <v>-18254235.609999999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-18254235.609999999</v>
          </cell>
          <cell r="AN2113">
            <v>0</v>
          </cell>
          <cell r="AO2113">
            <v>-18254235.609999999</v>
          </cell>
          <cell r="AP2113">
            <v>0</v>
          </cell>
          <cell r="AQ2113">
            <v>0</v>
          </cell>
          <cell r="AR2113">
            <v>0</v>
          </cell>
          <cell r="AS2113">
            <v>-18352118.800000001</v>
          </cell>
          <cell r="AT2113">
            <v>-18352119.079999998</v>
          </cell>
          <cell r="AU2113">
            <v>-18381416.620000001</v>
          </cell>
        </row>
        <row r="2114">
          <cell r="A2114" t="str">
            <v>2114902</v>
          </cell>
          <cell r="B2114" t="str">
            <v>(-)PCLD - CBEE</v>
          </cell>
          <cell r="C2114">
            <v>0</v>
          </cell>
          <cell r="D2114">
            <v>18246675.57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18246675.57</v>
          </cell>
          <cell r="AN2114">
            <v>0</v>
          </cell>
          <cell r="AO2114">
            <v>18246675.57</v>
          </cell>
          <cell r="AP2114">
            <v>0</v>
          </cell>
          <cell r="AQ2114">
            <v>0</v>
          </cell>
          <cell r="AR2114">
            <v>0</v>
          </cell>
          <cell r="AS2114">
            <v>18344558.760000002</v>
          </cell>
          <cell r="AT2114">
            <v>18344559.039999999</v>
          </cell>
          <cell r="AU2114">
            <v>18373856.579999998</v>
          </cell>
        </row>
        <row r="2115">
          <cell r="A2115" t="str">
            <v>2114903</v>
          </cell>
          <cell r="B2115" t="str">
            <v>VALORES ARRECADADOS</v>
          </cell>
          <cell r="C2115">
            <v>0</v>
          </cell>
          <cell r="D2115">
            <v>-423621.47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-423621.47</v>
          </cell>
          <cell r="AN2115">
            <v>0</v>
          </cell>
          <cell r="AO2115">
            <v>-423621.47</v>
          </cell>
          <cell r="AP2115">
            <v>0</v>
          </cell>
          <cell r="AQ2115">
            <v>0</v>
          </cell>
          <cell r="AR2115">
            <v>0</v>
          </cell>
          <cell r="AS2115">
            <v>-402247.36</v>
          </cell>
          <cell r="AT2115">
            <v>-402247.08</v>
          </cell>
          <cell r="AU2115">
            <v>-405536.46</v>
          </cell>
        </row>
        <row r="2116">
          <cell r="A2116" t="str">
            <v>CBAG21517209</v>
          </cell>
          <cell r="B2116" t="str">
            <v>Pagamento de RQI - obras particulares</v>
          </cell>
          <cell r="C2116">
            <v>0</v>
          </cell>
          <cell r="D2116">
            <v>-5127954.51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-5127954.51</v>
          </cell>
          <cell r="AN2116">
            <v>0</v>
          </cell>
          <cell r="AO2116">
            <v>-5127954.51</v>
          </cell>
          <cell r="AP2116">
            <v>0</v>
          </cell>
          <cell r="AQ2116">
            <v>0</v>
          </cell>
          <cell r="AR2116">
            <v>0</v>
          </cell>
          <cell r="AS2116">
            <v>-10893930.890000001</v>
          </cell>
          <cell r="AT2116">
            <v>-10099814.66</v>
          </cell>
          <cell r="AU2116">
            <v>-8850142.1699999999</v>
          </cell>
        </row>
        <row r="2117">
          <cell r="A2117" t="str">
            <v>2115218</v>
          </cell>
          <cell r="B2117" t="str">
            <v>PAGAMENTO DE RQI-OBRAS PARTICULAR</v>
          </cell>
          <cell r="C2117">
            <v>0</v>
          </cell>
          <cell r="D2117">
            <v>-5127954.51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-5127954.51</v>
          </cell>
          <cell r="AN2117">
            <v>0</v>
          </cell>
          <cell r="AO2117">
            <v>-5127954.51</v>
          </cell>
          <cell r="AP2117">
            <v>0</v>
          </cell>
          <cell r="AQ2117">
            <v>0</v>
          </cell>
          <cell r="AR2117">
            <v>0</v>
          </cell>
          <cell r="AS2117">
            <v>-10893930.890000001</v>
          </cell>
          <cell r="AT2117">
            <v>-10099814.66</v>
          </cell>
          <cell r="AU2117">
            <v>-8850142.1699999999</v>
          </cell>
        </row>
        <row r="2118">
          <cell r="A2118" t="str">
            <v>CBAG21517211</v>
          </cell>
          <cell r="B2118" t="str">
            <v>Taxa de Fiscalização Aneel</v>
          </cell>
          <cell r="C2118">
            <v>-890524.66</v>
          </cell>
          <cell r="D2118">
            <v>-822208.83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-1712733.49</v>
          </cell>
          <cell r="AN2118">
            <v>0</v>
          </cell>
          <cell r="AO2118">
            <v>-1712733.49</v>
          </cell>
          <cell r="AP2118">
            <v>0</v>
          </cell>
          <cell r="AQ2118">
            <v>0</v>
          </cell>
          <cell r="AR2118">
            <v>0</v>
          </cell>
          <cell r="AS2118">
            <v>-1472776.26</v>
          </cell>
          <cell r="AT2118">
            <v>-1472776.26</v>
          </cell>
          <cell r="AU2118">
            <v>-1548874.87</v>
          </cell>
        </row>
        <row r="2119">
          <cell r="A2119" t="str">
            <v>2115278</v>
          </cell>
          <cell r="B2119" t="str">
            <v>TAXA DE FISCALIZACAO # PROVISAO</v>
          </cell>
          <cell r="C2119">
            <v>-890524.66</v>
          </cell>
          <cell r="D2119">
            <v>-822208.83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-1712733.49</v>
          </cell>
          <cell r="AN2119">
            <v>0</v>
          </cell>
          <cell r="AO2119">
            <v>-1712733.49</v>
          </cell>
          <cell r="AP2119">
            <v>0</v>
          </cell>
          <cell r="AQ2119">
            <v>0</v>
          </cell>
          <cell r="AR2119">
            <v>0</v>
          </cell>
          <cell r="AS2119">
            <v>-1472776.26</v>
          </cell>
          <cell r="AT2119">
            <v>-1472776.26</v>
          </cell>
          <cell r="AU2119">
            <v>-1548874.87</v>
          </cell>
        </row>
        <row r="2120">
          <cell r="A2120" t="str">
            <v>CBAG21517212</v>
          </cell>
          <cell r="B2120" t="str">
            <v>Outras Obrigações</v>
          </cell>
          <cell r="C2120">
            <v>-40245259.43</v>
          </cell>
          <cell r="D2120">
            <v>-8976400.5600000005</v>
          </cell>
          <cell r="E2120">
            <v>-53041.96</v>
          </cell>
          <cell r="F2120">
            <v>-1078089.54</v>
          </cell>
          <cell r="G2120">
            <v>0</v>
          </cell>
          <cell r="H2120">
            <v>-9969.19</v>
          </cell>
          <cell r="I2120">
            <v>-1019.81</v>
          </cell>
          <cell r="J2120">
            <v>0</v>
          </cell>
          <cell r="K2120">
            <v>-3652007.52</v>
          </cell>
          <cell r="L2120">
            <v>-1870965.71</v>
          </cell>
          <cell r="M2120">
            <v>-2745736.68</v>
          </cell>
          <cell r="N2120">
            <v>-3427396.81</v>
          </cell>
          <cell r="O2120">
            <v>0</v>
          </cell>
          <cell r="P2120">
            <v>0</v>
          </cell>
          <cell r="Q2120">
            <v>0</v>
          </cell>
          <cell r="R2120">
            <v>-100997.04</v>
          </cell>
          <cell r="S2120">
            <v>-358.07</v>
          </cell>
          <cell r="T2120">
            <v>-2979373</v>
          </cell>
          <cell r="U2120">
            <v>250</v>
          </cell>
          <cell r="V2120">
            <v>-551.46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-1248887.99</v>
          </cell>
          <cell r="AM2120">
            <v>-66389804.770000003</v>
          </cell>
          <cell r="AN2120">
            <v>0</v>
          </cell>
          <cell r="AO2120">
            <v>-66389804.770000003</v>
          </cell>
          <cell r="AP2120">
            <v>-472065.07</v>
          </cell>
          <cell r="AQ2120">
            <v>-585227.44999999995</v>
          </cell>
          <cell r="AR2120">
            <v>-155243.4</v>
          </cell>
          <cell r="AS2120">
            <v>-153704592.69999999</v>
          </cell>
          <cell r="AT2120">
            <v>-144113617.22999999</v>
          </cell>
          <cell r="AU2120">
            <v>-42295803</v>
          </cell>
        </row>
        <row r="2121">
          <cell r="A2121" t="str">
            <v>2111407</v>
          </cell>
          <cell r="B2121" t="str">
            <v>DESCONTO FOLHA PAGAMENTO - FATURA ENERGIA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873.58</v>
          </cell>
          <cell r="AR2121">
            <v>0</v>
          </cell>
          <cell r="AS2121">
            <v>0</v>
          </cell>
          <cell r="AT2121">
            <v>873.58</v>
          </cell>
          <cell r="AU2121">
            <v>-673.26</v>
          </cell>
        </row>
        <row r="2122">
          <cell r="A2122" t="str">
            <v>2111408</v>
          </cell>
          <cell r="B2122" t="str">
            <v>OUTRAS CONSIGNACOES - EMPREGADOS - HR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-42902.74</v>
          </cell>
          <cell r="AU2122">
            <v>0</v>
          </cell>
        </row>
        <row r="2123">
          <cell r="A2123" t="str">
            <v>2113605</v>
          </cell>
          <cell r="B2123" t="str">
            <v>VALOR NAO RECLAMADO FOLHA PAGAMENTO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-0.01</v>
          </cell>
          <cell r="AR2123">
            <v>0</v>
          </cell>
          <cell r="AS2123">
            <v>0</v>
          </cell>
          <cell r="AT2123">
            <v>-18172.759999999998</v>
          </cell>
          <cell r="AU2123">
            <v>-583.67999999999995</v>
          </cell>
        </row>
        <row r="2124">
          <cell r="A2124" t="str">
            <v>2114004</v>
          </cell>
          <cell r="B2124" t="str">
            <v>FCOPEL-CONVENIO PREST DE SERVICOS</v>
          </cell>
          <cell r="C2124">
            <v>-11078.83</v>
          </cell>
          <cell r="D2124">
            <v>-20082.759999999998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-31161.59</v>
          </cell>
          <cell r="AN2124">
            <v>0</v>
          </cell>
          <cell r="AO2124">
            <v>-31161.59</v>
          </cell>
          <cell r="AP2124">
            <v>0</v>
          </cell>
          <cell r="AQ2124">
            <v>0</v>
          </cell>
          <cell r="AR2124">
            <v>-4382.5</v>
          </cell>
          <cell r="AS2124">
            <v>-11078.83</v>
          </cell>
          <cell r="AT2124">
            <v>-11048.01</v>
          </cell>
          <cell r="AU2124">
            <v>-13478.89</v>
          </cell>
        </row>
        <row r="2125">
          <cell r="A2125" t="str">
            <v>2114080</v>
          </cell>
          <cell r="B2125" t="str">
            <v>OUTROS CREDORES - PROCESSOS JURIDICOS</v>
          </cell>
          <cell r="C2125">
            <v>-40696.47</v>
          </cell>
          <cell r="D2125">
            <v>-693463.08</v>
          </cell>
          <cell r="E2125">
            <v>-6520.34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-526.5</v>
          </cell>
          <cell r="AM2125">
            <v>-741206.39</v>
          </cell>
          <cell r="AN2125">
            <v>0</v>
          </cell>
          <cell r="AO2125">
            <v>-741206.39</v>
          </cell>
          <cell r="AP2125">
            <v>0</v>
          </cell>
          <cell r="AQ2125">
            <v>0</v>
          </cell>
          <cell r="AR2125">
            <v>0</v>
          </cell>
          <cell r="AS2125">
            <v>-224526.54</v>
          </cell>
          <cell r="AT2125">
            <v>-700356.79</v>
          </cell>
          <cell r="AU2125">
            <v>-367716.54</v>
          </cell>
        </row>
        <row r="2126">
          <cell r="A2126" t="str">
            <v>2114098</v>
          </cell>
          <cell r="B2126" t="str">
            <v>OUTROS CREDORES - AQUISIÇÃO DE INVESTIMENTOS</v>
          </cell>
          <cell r="C2126">
            <v>-746.8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-746.8</v>
          </cell>
          <cell r="AN2126">
            <v>0</v>
          </cell>
          <cell r="AO2126">
            <v>-746.8</v>
          </cell>
          <cell r="AP2126">
            <v>0</v>
          </cell>
          <cell r="AQ2126">
            <v>0</v>
          </cell>
          <cell r="AR2126">
            <v>0</v>
          </cell>
          <cell r="AS2126">
            <v>-148968.07999999999</v>
          </cell>
          <cell r="AT2126">
            <v>-125226.18</v>
          </cell>
          <cell r="AU2126">
            <v>-125226.18</v>
          </cell>
        </row>
        <row r="2127">
          <cell r="A2127" t="str">
            <v>2114099</v>
          </cell>
          <cell r="B2127" t="str">
            <v>OUTROS CREDORES</v>
          </cell>
          <cell r="C2127">
            <v>-359807.04</v>
          </cell>
          <cell r="D2127">
            <v>-2970168.42</v>
          </cell>
          <cell r="E2127">
            <v>-19009.41</v>
          </cell>
          <cell r="F2127">
            <v>-1078089.54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-3652007.52</v>
          </cell>
          <cell r="L2127">
            <v>-1870965.71</v>
          </cell>
          <cell r="M2127">
            <v>-2745736.68</v>
          </cell>
          <cell r="N2127">
            <v>-3415238.37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-16111022.689999999</v>
          </cell>
          <cell r="AN2127">
            <v>0</v>
          </cell>
          <cell r="AO2127">
            <v>-16111022.689999999</v>
          </cell>
          <cell r="AP2127">
            <v>0</v>
          </cell>
          <cell r="AQ2127">
            <v>0</v>
          </cell>
          <cell r="AR2127">
            <v>0</v>
          </cell>
          <cell r="AS2127">
            <v>-17538788.579999998</v>
          </cell>
          <cell r="AT2127">
            <v>-7759472.4800000004</v>
          </cell>
          <cell r="AU2127">
            <v>-8509685.0999999996</v>
          </cell>
        </row>
        <row r="2128">
          <cell r="A2128" t="str">
            <v>2115204</v>
          </cell>
          <cell r="B2128" t="str">
            <v>CREDITOS C/C NAO IDENTIFICADOS</v>
          </cell>
          <cell r="C2128">
            <v>-137798.51</v>
          </cell>
          <cell r="D2128">
            <v>-603884.55000000005</v>
          </cell>
          <cell r="E2128">
            <v>-27512.21</v>
          </cell>
          <cell r="F2128">
            <v>0</v>
          </cell>
          <cell r="G2128">
            <v>0</v>
          </cell>
          <cell r="H2128">
            <v>0</v>
          </cell>
          <cell r="I2128">
            <v>-1019.81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-1248361.49</v>
          </cell>
          <cell r="AM2128">
            <v>-2018576.57</v>
          </cell>
          <cell r="AN2128">
            <v>0</v>
          </cell>
          <cell r="AO2128">
            <v>-2018576.57</v>
          </cell>
          <cell r="AP2128">
            <v>-472065.07</v>
          </cell>
          <cell r="AQ2128">
            <v>-586101.02</v>
          </cell>
          <cell r="AR2128">
            <v>-150860.9</v>
          </cell>
          <cell r="AS2128">
            <v>-1187735.71</v>
          </cell>
          <cell r="AT2128">
            <v>-1251922.8799999999</v>
          </cell>
          <cell r="AU2128">
            <v>-852183.8</v>
          </cell>
        </row>
        <row r="2129">
          <cell r="A2129" t="str">
            <v>2115208</v>
          </cell>
          <cell r="B2129" t="str">
            <v>VALOR A REPASSAR-COBRANCA VALOR TERCEIROS</v>
          </cell>
          <cell r="C2129">
            <v>0</v>
          </cell>
          <cell r="D2129">
            <v>-1828318.54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-1828318.54</v>
          </cell>
          <cell r="AN2129">
            <v>0</v>
          </cell>
          <cell r="AO2129">
            <v>-1828318.54</v>
          </cell>
          <cell r="AP2129">
            <v>0</v>
          </cell>
          <cell r="AQ2129">
            <v>0</v>
          </cell>
          <cell r="AR2129">
            <v>0</v>
          </cell>
          <cell r="AS2129">
            <v>-1934526.92</v>
          </cell>
          <cell r="AT2129">
            <v>-1717089.31</v>
          </cell>
          <cell r="AU2129">
            <v>-1668740.94</v>
          </cell>
        </row>
        <row r="2130">
          <cell r="A2130" t="str">
            <v>2115222</v>
          </cell>
          <cell r="B2130" t="str">
            <v>OUTRAS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-9969.19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-12158.44</v>
          </cell>
          <cell r="O2130">
            <v>0</v>
          </cell>
          <cell r="P2130">
            <v>0</v>
          </cell>
          <cell r="Q2130">
            <v>0</v>
          </cell>
          <cell r="R2130">
            <v>-100997.04</v>
          </cell>
          <cell r="S2130">
            <v>-358.07</v>
          </cell>
          <cell r="T2130">
            <v>-2979373</v>
          </cell>
          <cell r="U2130">
            <v>250</v>
          </cell>
          <cell r="V2130">
            <v>-551.46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-3103157.2</v>
          </cell>
          <cell r="AN2130">
            <v>0</v>
          </cell>
          <cell r="AO2130">
            <v>-3103157.2</v>
          </cell>
          <cell r="AP2130">
            <v>0</v>
          </cell>
          <cell r="AQ2130">
            <v>0</v>
          </cell>
          <cell r="AR2130">
            <v>0</v>
          </cell>
          <cell r="AS2130">
            <v>-3440169.58</v>
          </cell>
          <cell r="AT2130">
            <v>-3066877.34</v>
          </cell>
          <cell r="AU2130">
            <v>-3979442.81</v>
          </cell>
        </row>
        <row r="2131">
          <cell r="A2131" t="str">
            <v>2115227</v>
          </cell>
          <cell r="B2131" t="str">
            <v>PROVISAO DE DANOS - OBRAS EM CONSTRUCAO</v>
          </cell>
          <cell r="C2131">
            <v>0</v>
          </cell>
          <cell r="D2131">
            <v>-1193815.6399999999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-1193815.6399999999</v>
          </cell>
          <cell r="AN2131">
            <v>0</v>
          </cell>
          <cell r="AO2131">
            <v>-1193815.6399999999</v>
          </cell>
          <cell r="AP2131">
            <v>0</v>
          </cell>
          <cell r="AQ2131">
            <v>0</v>
          </cell>
          <cell r="AR2131">
            <v>0</v>
          </cell>
          <cell r="AS2131">
            <v>-2214977.91</v>
          </cell>
          <cell r="AT2131">
            <v>-2122528.2000000002</v>
          </cell>
          <cell r="AU2131">
            <v>-3295131.72</v>
          </cell>
        </row>
        <row r="2132">
          <cell r="A2132" t="str">
            <v>2115230</v>
          </cell>
          <cell r="B2132" t="str">
            <v>ACORDOS JUDICIAIS A PAGAR</v>
          </cell>
          <cell r="C2132">
            <v>-30810534.57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-30810534.57</v>
          </cell>
          <cell r="AN2132">
            <v>0</v>
          </cell>
          <cell r="AO2132">
            <v>-30810534.57</v>
          </cell>
          <cell r="AP2132">
            <v>0</v>
          </cell>
          <cell r="AQ2132">
            <v>0</v>
          </cell>
          <cell r="AR2132">
            <v>0</v>
          </cell>
          <cell r="AS2132">
            <v>-122068366.73999999</v>
          </cell>
          <cell r="AT2132">
            <v>-121800000</v>
          </cell>
          <cell r="AU2132">
            <v>0</v>
          </cell>
        </row>
        <row r="2133">
          <cell r="A2133" t="str">
            <v>2115282</v>
          </cell>
          <cell r="B2133" t="str">
            <v>PARTICIPACAO EM CONCORRENCIA - TRANSITORIA CIS-ERP</v>
          </cell>
          <cell r="C2133">
            <v>-291437.09000000003</v>
          </cell>
          <cell r="D2133">
            <v>-1666667.57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-1958104.66</v>
          </cell>
          <cell r="AN2133">
            <v>0</v>
          </cell>
          <cell r="AO2133">
            <v>-1958104.66</v>
          </cell>
          <cell r="AP2133">
            <v>0</v>
          </cell>
          <cell r="AQ2133">
            <v>0</v>
          </cell>
          <cell r="AR2133">
            <v>0</v>
          </cell>
          <cell r="AS2133">
            <v>-4935453.8099999996</v>
          </cell>
          <cell r="AT2133">
            <v>-5498894.1200000001</v>
          </cell>
          <cell r="AU2133">
            <v>-23482940.079999998</v>
          </cell>
        </row>
        <row r="2134">
          <cell r="A2134" t="str">
            <v>2115350</v>
          </cell>
          <cell r="B2134" t="str">
            <v>OUTRAS PROVISOES</v>
          </cell>
          <cell r="C2134">
            <v>-8593160.1199999992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-8593160.1199999992</v>
          </cell>
          <cell r="AN2134">
            <v>0</v>
          </cell>
          <cell r="AO2134">
            <v>-8593160.1199999992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</row>
        <row r="2135">
          <cell r="A2135" t="str">
            <v>CBAG216</v>
          </cell>
          <cell r="B2135" t="str">
            <v>Passivos Regulatórios</v>
          </cell>
          <cell r="C2135">
            <v>0</v>
          </cell>
          <cell r="D2135">
            <v>-293129833.81999999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-293129833.81999999</v>
          </cell>
          <cell r="AN2135">
            <v>0</v>
          </cell>
          <cell r="AO2135">
            <v>-293129833.81999999</v>
          </cell>
          <cell r="AP2135">
            <v>0</v>
          </cell>
          <cell r="AQ2135">
            <v>0</v>
          </cell>
          <cell r="AR2135">
            <v>0</v>
          </cell>
          <cell r="AS2135">
            <v>-155261452.24000001</v>
          </cell>
          <cell r="AT2135">
            <v>-193401896.69</v>
          </cell>
          <cell r="AU2135">
            <v>0</v>
          </cell>
        </row>
        <row r="2136">
          <cell r="A2136" t="str">
            <v>2114101</v>
          </cell>
          <cell r="B2136" t="str">
            <v>TRANSPORTE DE ENERGIA PELA REDE BASICA</v>
          </cell>
          <cell r="C2136">
            <v>0</v>
          </cell>
          <cell r="D2136">
            <v>16916091.420000002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16916091.420000002</v>
          </cell>
          <cell r="AN2136">
            <v>0</v>
          </cell>
          <cell r="AO2136">
            <v>16916091.420000002</v>
          </cell>
          <cell r="AP2136">
            <v>0</v>
          </cell>
          <cell r="AQ2136">
            <v>0</v>
          </cell>
          <cell r="AR2136">
            <v>0</v>
          </cell>
          <cell r="AS2136">
            <v>4172529.64</v>
          </cell>
          <cell r="AT2136">
            <v>5404.87</v>
          </cell>
          <cell r="AU2136">
            <v>0</v>
          </cell>
        </row>
        <row r="2137">
          <cell r="A2137" t="str">
            <v>2114102</v>
          </cell>
          <cell r="B2137" t="str">
            <v>CUSTO DA ENERGIA DE ITAIPU</v>
          </cell>
          <cell r="C2137">
            <v>0</v>
          </cell>
          <cell r="D2137">
            <v>54731563.07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54731563.07</v>
          </cell>
          <cell r="AN2137">
            <v>0</v>
          </cell>
          <cell r="AO2137">
            <v>54731563.07</v>
          </cell>
          <cell r="AP2137">
            <v>0</v>
          </cell>
          <cell r="AQ2137">
            <v>0</v>
          </cell>
          <cell r="AR2137">
            <v>0</v>
          </cell>
          <cell r="AS2137">
            <v>389368544.68000001</v>
          </cell>
          <cell r="AT2137">
            <v>548429057.90999997</v>
          </cell>
          <cell r="AU2137">
            <v>0</v>
          </cell>
        </row>
        <row r="2138">
          <cell r="A2138" t="str">
            <v>2114103</v>
          </cell>
          <cell r="B2138" t="str">
            <v>ENCARGOS SERVICOS DE SISTEMA - ESS</v>
          </cell>
          <cell r="C2138">
            <v>0</v>
          </cell>
          <cell r="D2138">
            <v>-255305385.03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-255305385.03</v>
          </cell>
          <cell r="AN2138">
            <v>0</v>
          </cell>
          <cell r="AO2138">
            <v>-255305385.03</v>
          </cell>
          <cell r="AP2138">
            <v>0</v>
          </cell>
          <cell r="AQ2138">
            <v>0</v>
          </cell>
          <cell r="AR2138">
            <v>0</v>
          </cell>
          <cell r="AS2138">
            <v>-169565402.15000001</v>
          </cell>
          <cell r="AT2138">
            <v>-127154786.02</v>
          </cell>
          <cell r="AU2138">
            <v>0</v>
          </cell>
        </row>
        <row r="2139">
          <cell r="A2139" t="str">
            <v>2114104</v>
          </cell>
          <cell r="B2139" t="str">
            <v>CONTA DE DESENVOLVENERGETICO-CDE</v>
          </cell>
          <cell r="C2139">
            <v>0</v>
          </cell>
          <cell r="D2139">
            <v>-128144324.28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-128144324.28</v>
          </cell>
          <cell r="AN2139">
            <v>0</v>
          </cell>
          <cell r="AO2139">
            <v>-128144324.28</v>
          </cell>
          <cell r="AP2139">
            <v>0</v>
          </cell>
          <cell r="AQ2139">
            <v>0</v>
          </cell>
          <cell r="AR2139">
            <v>0</v>
          </cell>
          <cell r="AS2139">
            <v>108308012.95</v>
          </cell>
          <cell r="AT2139">
            <v>207424943.27000001</v>
          </cell>
          <cell r="AU2139">
            <v>0</v>
          </cell>
        </row>
        <row r="2140">
          <cell r="A2140" t="str">
            <v>2114105</v>
          </cell>
          <cell r="B2140" t="str">
            <v>PROGRAMA INCENTIVO FONTE ALTERNATIVA EE-PROINFA</v>
          </cell>
          <cell r="C2140">
            <v>0</v>
          </cell>
          <cell r="D2140">
            <v>-7786969.0499999998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-7786969.0499999998</v>
          </cell>
          <cell r="AN2140">
            <v>0</v>
          </cell>
          <cell r="AO2140">
            <v>-7786969.0499999998</v>
          </cell>
          <cell r="AP2140">
            <v>0</v>
          </cell>
          <cell r="AQ2140">
            <v>0</v>
          </cell>
          <cell r="AR2140">
            <v>0</v>
          </cell>
          <cell r="AS2140">
            <v>16235553.41</v>
          </cell>
          <cell r="AT2140">
            <v>23375363.059999999</v>
          </cell>
          <cell r="AU2140">
            <v>0</v>
          </cell>
        </row>
        <row r="2141">
          <cell r="A2141" t="str">
            <v>2114106</v>
          </cell>
          <cell r="B2141" t="str">
            <v>CUSTOS AQUISICAO ENERGIA (CVAENERG)</v>
          </cell>
          <cell r="C2141">
            <v>0</v>
          </cell>
          <cell r="D2141">
            <v>-256826461.31999999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-256826461.31999999</v>
          </cell>
          <cell r="AN2141">
            <v>0</v>
          </cell>
          <cell r="AO2141">
            <v>-256826461.31999999</v>
          </cell>
          <cell r="AP2141">
            <v>0</v>
          </cell>
          <cell r="AQ2141">
            <v>0</v>
          </cell>
          <cell r="AR2141">
            <v>0</v>
          </cell>
          <cell r="AS2141">
            <v>-427515707.39999998</v>
          </cell>
          <cell r="AT2141">
            <v>-549635262.05999994</v>
          </cell>
          <cell r="AU2141">
            <v>0</v>
          </cell>
        </row>
        <row r="2142">
          <cell r="A2142" t="str">
            <v>2114107</v>
          </cell>
          <cell r="B2142" t="str">
            <v>TRANSPORTE ENERGIA ELETRICA-ITAIPU</v>
          </cell>
          <cell r="C2142">
            <v>0</v>
          </cell>
          <cell r="D2142">
            <v>4252487.57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4252487.57</v>
          </cell>
          <cell r="AN2142">
            <v>0</v>
          </cell>
          <cell r="AO2142">
            <v>4252487.57</v>
          </cell>
          <cell r="AP2142">
            <v>0</v>
          </cell>
          <cell r="AQ2142">
            <v>0</v>
          </cell>
          <cell r="AR2142">
            <v>0</v>
          </cell>
          <cell r="AS2142">
            <v>5731525.3099999996</v>
          </cell>
          <cell r="AT2142">
            <v>6401485.5099999998</v>
          </cell>
          <cell r="AU2142">
            <v>0</v>
          </cell>
        </row>
        <row r="2143">
          <cell r="A2143" t="str">
            <v>2114201</v>
          </cell>
          <cell r="B2143" t="str">
            <v>SOBRECONTRATACAO DE ENERGIA</v>
          </cell>
          <cell r="C2143">
            <v>0</v>
          </cell>
          <cell r="D2143">
            <v>133702639.45999999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133702639.45999999</v>
          </cell>
          <cell r="AN2143">
            <v>0</v>
          </cell>
          <cell r="AO2143">
            <v>133702639.45999999</v>
          </cell>
          <cell r="AP2143">
            <v>0</v>
          </cell>
          <cell r="AQ2143">
            <v>0</v>
          </cell>
          <cell r="AR2143">
            <v>0</v>
          </cell>
          <cell r="AS2143">
            <v>75686565.989999995</v>
          </cell>
          <cell r="AT2143">
            <v>30257174.260000002</v>
          </cell>
          <cell r="AU2143">
            <v>0</v>
          </cell>
        </row>
        <row r="2144">
          <cell r="A2144" t="str">
            <v>2114204</v>
          </cell>
          <cell r="B2144" t="str">
            <v>NEUTRALIDADE DA PARCELA A</v>
          </cell>
          <cell r="C2144">
            <v>0</v>
          </cell>
          <cell r="D2144">
            <v>83018719.310000002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83018719.310000002</v>
          </cell>
          <cell r="AN2144">
            <v>0</v>
          </cell>
          <cell r="AO2144">
            <v>83018719.310000002</v>
          </cell>
          <cell r="AP2144">
            <v>0</v>
          </cell>
          <cell r="AQ2144">
            <v>0</v>
          </cell>
          <cell r="AR2144">
            <v>0</v>
          </cell>
          <cell r="AS2144">
            <v>115770084.90000001</v>
          </cell>
          <cell r="AT2144">
            <v>83206751.200000003</v>
          </cell>
          <cell r="AU2144">
            <v>0</v>
          </cell>
        </row>
        <row r="2145">
          <cell r="A2145" t="str">
            <v>2114207</v>
          </cell>
          <cell r="B2145" t="str">
            <v>QUOTA PARTE DE ENERGIA NUCLEAR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227358.31</v>
          </cell>
          <cell r="AT2145">
            <v>0</v>
          </cell>
          <cell r="AU2145">
            <v>0</v>
          </cell>
        </row>
        <row r="2146">
          <cell r="A2146" t="str">
            <v>2114208</v>
          </cell>
          <cell r="B2146" t="str">
            <v>REVISAO TARIFARIA EXTRAORDINARIA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-257352884.63999999</v>
          </cell>
          <cell r="AT2146">
            <v>-391235888.19</v>
          </cell>
          <cell r="AU2146">
            <v>0</v>
          </cell>
        </row>
        <row r="2147">
          <cell r="A2147" t="str">
            <v>2114209</v>
          </cell>
          <cell r="B2147" t="str">
            <v>DEV.TARIFARIAS-ULTRAPASSAGEM DEMANDA</v>
          </cell>
          <cell r="C2147">
            <v>0</v>
          </cell>
          <cell r="D2147">
            <v>-11952174.359999999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-11952174.359999999</v>
          </cell>
          <cell r="AN2147">
            <v>0</v>
          </cell>
          <cell r="AO2147">
            <v>-11952174.359999999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</row>
        <row r="2148">
          <cell r="A2148" t="str">
            <v>2114210</v>
          </cell>
          <cell r="B2148" t="str">
            <v>DEV.TARIFARIAS-EXCEDENTE DE REATIVOS</v>
          </cell>
          <cell r="C2148">
            <v>0</v>
          </cell>
          <cell r="D2148">
            <v>-7005199.0499999998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-7005199.0499999998</v>
          </cell>
          <cell r="AN2148">
            <v>0</v>
          </cell>
          <cell r="AO2148">
            <v>-7005199.0499999998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</row>
        <row r="2149">
          <cell r="A2149" t="str">
            <v>2114211</v>
          </cell>
          <cell r="B2149" t="str">
            <v>EXPOSICAO FINANCEIRA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-16249935.92</v>
          </cell>
          <cell r="AT2149">
            <v>-24703659.800000001</v>
          </cell>
          <cell r="AU2149">
            <v>0</v>
          </cell>
        </row>
        <row r="2150">
          <cell r="A2150" t="str">
            <v>2114219</v>
          </cell>
          <cell r="B2150" t="str">
            <v>OUTROS FINANCEIROS SETORIAIS</v>
          </cell>
          <cell r="C2150">
            <v>0</v>
          </cell>
          <cell r="D2150">
            <v>81269178.439999998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81269178.439999998</v>
          </cell>
          <cell r="AN2150">
            <v>0</v>
          </cell>
          <cell r="AO2150">
            <v>81269178.439999998</v>
          </cell>
          <cell r="AP2150">
            <v>0</v>
          </cell>
          <cell r="AQ2150">
            <v>0</v>
          </cell>
          <cell r="AR2150">
            <v>0</v>
          </cell>
          <cell r="AS2150">
            <v>-77697.320000000007</v>
          </cell>
          <cell r="AT2150">
            <v>227519.3</v>
          </cell>
          <cell r="AU2150">
            <v>0</v>
          </cell>
        </row>
        <row r="2151">
          <cell r="A2151" t="str">
            <v>CBAG22</v>
          </cell>
          <cell r="B2151" t="str">
            <v>PASSIVO NÃO CIRCULANTE</v>
          </cell>
          <cell r="C2151">
            <v>-4072413384.2399998</v>
          </cell>
          <cell r="D2151">
            <v>-2918419158.3299999</v>
          </cell>
          <cell r="E2151">
            <v>-456455306.5</v>
          </cell>
          <cell r="F2151">
            <v>-51181542.840000004</v>
          </cell>
          <cell r="G2151">
            <v>-444082719.68000001</v>
          </cell>
          <cell r="H2151">
            <v>-21249402.780000001</v>
          </cell>
          <cell r="I2151">
            <v>-3810549.64</v>
          </cell>
          <cell r="J2151">
            <v>-911083.19</v>
          </cell>
          <cell r="K2151">
            <v>-58660016.030000001</v>
          </cell>
          <cell r="L2151">
            <v>-59368835.810000002</v>
          </cell>
          <cell r="M2151">
            <v>-56665009.600000001</v>
          </cell>
          <cell r="N2151">
            <v>-59802239.240000002</v>
          </cell>
          <cell r="O2151">
            <v>-50234189.329999998</v>
          </cell>
          <cell r="P2151">
            <v>-54053272.549999997</v>
          </cell>
          <cell r="Q2151">
            <v>-33053206.98</v>
          </cell>
          <cell r="R2151">
            <v>-43241823.479999997</v>
          </cell>
          <cell r="S2151">
            <v>-34721358.829999998</v>
          </cell>
          <cell r="T2151">
            <v>-46927828.520000003</v>
          </cell>
          <cell r="U2151">
            <v>-83853360.209999993</v>
          </cell>
          <cell r="V2151">
            <v>-77589923.430000007</v>
          </cell>
          <cell r="W2151">
            <v>-9490504.2200000007</v>
          </cell>
          <cell r="X2151">
            <v>-2352.4899999999998</v>
          </cell>
          <cell r="Y2151">
            <v>-2352.4899999999998</v>
          </cell>
          <cell r="Z2151">
            <v>0</v>
          </cell>
          <cell r="AA2151">
            <v>-2352.4899999999998</v>
          </cell>
          <cell r="AB2151">
            <v>-2352.4899999999998</v>
          </cell>
          <cell r="AC2151">
            <v>-2352.4899999999998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-1507741.49</v>
          </cell>
          <cell r="AL2151">
            <v>-1670843652.3900001</v>
          </cell>
          <cell r="AM2151">
            <v>-10308547871.76</v>
          </cell>
          <cell r="AN2151">
            <v>135835733.18000001</v>
          </cell>
          <cell r="AO2151">
            <v>-10172712138.58</v>
          </cell>
          <cell r="AP2151">
            <v>-1386558689.3299999</v>
          </cell>
          <cell r="AQ2151">
            <v>-1348405009.22</v>
          </cell>
          <cell r="AR2151">
            <v>-2265782482.8400002</v>
          </cell>
          <cell r="AS2151">
            <v>-9622729727.4300003</v>
          </cell>
          <cell r="AT2151">
            <v>-10256259743.42</v>
          </cell>
          <cell r="AU2151">
            <v>-9576947745.8099995</v>
          </cell>
        </row>
        <row r="2152">
          <cell r="A2152" t="str">
            <v>CBAG221</v>
          </cell>
          <cell r="B2152" t="str">
            <v>Empréstimos e Financiamentos</v>
          </cell>
          <cell r="C2152">
            <v>-2845699200.3200002</v>
          </cell>
          <cell r="D2152">
            <v>-937128878.59000003</v>
          </cell>
          <cell r="E2152">
            <v>-400725997.27999997</v>
          </cell>
          <cell r="F2152">
            <v>-23749846.949999999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-57872789.439999998</v>
          </cell>
          <cell r="L2152">
            <v>-58875423.460000001</v>
          </cell>
          <cell r="M2152">
            <v>-56122178.32</v>
          </cell>
          <cell r="N2152">
            <v>-58925355.439999998</v>
          </cell>
          <cell r="O2152">
            <v>-48462626.539999999</v>
          </cell>
          <cell r="P2152">
            <v>-52553796.630000003</v>
          </cell>
          <cell r="Q2152">
            <v>-32605297.739999998</v>
          </cell>
          <cell r="R2152">
            <v>0</v>
          </cell>
          <cell r="S2152">
            <v>-33685098.200000003</v>
          </cell>
          <cell r="T2152">
            <v>-45563520.829999998</v>
          </cell>
          <cell r="U2152">
            <v>-81588152.959999993</v>
          </cell>
          <cell r="V2152">
            <v>-76394364.079999998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-1524211661.3699999</v>
          </cell>
          <cell r="AM2152">
            <v>-6334164188.1499996</v>
          </cell>
          <cell r="AN2152">
            <v>84873564.560000002</v>
          </cell>
          <cell r="AO2152">
            <v>-6249290623.5900002</v>
          </cell>
          <cell r="AP2152">
            <v>-1228023458.5599999</v>
          </cell>
          <cell r="AQ2152">
            <v>-1224636230.5799999</v>
          </cell>
          <cell r="AR2152">
            <v>-1966002077.7</v>
          </cell>
          <cell r="AS2152">
            <v>-6235165460.5500002</v>
          </cell>
          <cell r="AT2152">
            <v>-6782981205.8500004</v>
          </cell>
          <cell r="AU2152">
            <v>-6528424154.8100004</v>
          </cell>
        </row>
        <row r="2153">
          <cell r="A2153" t="str">
            <v>CBAG2211</v>
          </cell>
          <cell r="B2153" t="str">
            <v>Empréstimos e Financiamentos</v>
          </cell>
          <cell r="C2153">
            <v>-1683774852.29</v>
          </cell>
          <cell r="D2153">
            <v>-442887630.74000001</v>
          </cell>
          <cell r="E2153">
            <v>-11834170.949999999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-48462626.539999999</v>
          </cell>
          <cell r="P2153">
            <v>-52553796.630000003</v>
          </cell>
          <cell r="Q2153">
            <v>0</v>
          </cell>
          <cell r="R2153">
            <v>0</v>
          </cell>
          <cell r="S2153">
            <v>-33685098.200000003</v>
          </cell>
          <cell r="T2153">
            <v>-45563520.829999998</v>
          </cell>
          <cell r="U2153">
            <v>-81588152.959999993</v>
          </cell>
          <cell r="V2153">
            <v>-76394364.079999998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-659558773.97000003</v>
          </cell>
          <cell r="AM2153">
            <v>-3136302987.1900001</v>
          </cell>
          <cell r="AN2153">
            <v>84873564.560000002</v>
          </cell>
          <cell r="AO2153">
            <v>-3051429422.6300001</v>
          </cell>
          <cell r="AP2153">
            <v>-562072194.83000004</v>
          </cell>
          <cell r="AQ2153">
            <v>-558908992</v>
          </cell>
          <cell r="AR2153">
            <v>-969412227.72000003</v>
          </cell>
          <cell r="AS2153">
            <v>-2575552990.8800001</v>
          </cell>
          <cell r="AT2153">
            <v>-3100312357.8000002</v>
          </cell>
          <cell r="AU2153">
            <v>-3768502079.7199998</v>
          </cell>
        </row>
        <row r="2154">
          <cell r="A2154" t="str">
            <v>CBAG22111</v>
          </cell>
          <cell r="B2154" t="str">
            <v>Empréstimos/Financiamentos Moeda Nacional</v>
          </cell>
          <cell r="C2154">
            <v>-1683774852.29</v>
          </cell>
          <cell r="D2154">
            <v>-358014066.18000001</v>
          </cell>
          <cell r="E2154">
            <v>-11834170.949999999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-48462626.539999999</v>
          </cell>
          <cell r="P2154">
            <v>-52553796.630000003</v>
          </cell>
          <cell r="Q2154">
            <v>0</v>
          </cell>
          <cell r="R2154">
            <v>0</v>
          </cell>
          <cell r="S2154">
            <v>-33685098.200000003</v>
          </cell>
          <cell r="T2154">
            <v>-45563520.829999998</v>
          </cell>
          <cell r="U2154">
            <v>-81588152.959999993</v>
          </cell>
          <cell r="V2154">
            <v>-76394364.079999998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-574685209.40999997</v>
          </cell>
          <cell r="AM2154">
            <v>-2966555858.0700002</v>
          </cell>
          <cell r="AN2154">
            <v>0</v>
          </cell>
          <cell r="AO2154">
            <v>-2966555858.0700002</v>
          </cell>
          <cell r="AP2154">
            <v>-472402859.26999998</v>
          </cell>
          <cell r="AQ2154">
            <v>-471791213.11000001</v>
          </cell>
          <cell r="AR2154">
            <v>-865864874.03999996</v>
          </cell>
          <cell r="AS2154">
            <v>-2485883655.3200002</v>
          </cell>
          <cell r="AT2154">
            <v>-3013194578.9099998</v>
          </cell>
          <cell r="AU2154">
            <v>-3664954726.04</v>
          </cell>
        </row>
        <row r="2155">
          <cell r="A2155" t="str">
            <v>CBAG221111</v>
          </cell>
          <cell r="B2155" t="str">
            <v>Eletrobrás</v>
          </cell>
          <cell r="C2155">
            <v>0</v>
          </cell>
          <cell r="D2155">
            <v>-28431839.239999998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-28431839.239999998</v>
          </cell>
          <cell r="AN2155">
            <v>0</v>
          </cell>
          <cell r="AO2155">
            <v>-28431839.239999998</v>
          </cell>
          <cell r="AP2155">
            <v>0</v>
          </cell>
          <cell r="AQ2155">
            <v>0</v>
          </cell>
          <cell r="AR2155">
            <v>0</v>
          </cell>
          <cell r="AS2155">
            <v>-40035620.32</v>
          </cell>
          <cell r="AT2155">
            <v>-43673333.950000003</v>
          </cell>
          <cell r="AU2155">
            <v>-54719396.950000003</v>
          </cell>
        </row>
        <row r="2156">
          <cell r="A2156" t="str">
            <v>2212000</v>
          </cell>
          <cell r="B2156" t="str">
            <v>ELETROBRAS</v>
          </cell>
          <cell r="C2156">
            <v>0</v>
          </cell>
          <cell r="D2156">
            <v>-28431839.239999998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-28431839.239999998</v>
          </cell>
          <cell r="AN2156">
            <v>0</v>
          </cell>
          <cell r="AO2156">
            <v>-28431839.239999998</v>
          </cell>
          <cell r="AP2156">
            <v>0</v>
          </cell>
          <cell r="AQ2156">
            <v>0</v>
          </cell>
          <cell r="AR2156">
            <v>0</v>
          </cell>
          <cell r="AS2156">
            <v>-40035620.32</v>
          </cell>
          <cell r="AT2156">
            <v>-43673333.950000003</v>
          </cell>
          <cell r="AU2156">
            <v>-54719396.950000003</v>
          </cell>
        </row>
        <row r="2157">
          <cell r="A2157" t="str">
            <v>CBAG221112</v>
          </cell>
          <cell r="B2157" t="str">
            <v>Instituições Financeiras</v>
          </cell>
          <cell r="C2157">
            <v>-1668445421.9200001</v>
          </cell>
          <cell r="D2157">
            <v>-333911639.86000001</v>
          </cell>
          <cell r="E2157">
            <v>-11933540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-49700783.350000001</v>
          </cell>
          <cell r="P2157">
            <v>-53927144.009999998</v>
          </cell>
          <cell r="Q2157">
            <v>0</v>
          </cell>
          <cell r="R2157">
            <v>0</v>
          </cell>
          <cell r="S2157">
            <v>-33685098.200000003</v>
          </cell>
          <cell r="T2157">
            <v>-45563520.829999998</v>
          </cell>
          <cell r="U2157">
            <v>-81588152.959999993</v>
          </cell>
          <cell r="V2157">
            <v>-76394364.079999998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-580670111.11000001</v>
          </cell>
          <cell r="AM2157">
            <v>-2935819776.3200002</v>
          </cell>
          <cell r="AN2157">
            <v>0</v>
          </cell>
          <cell r="AO2157">
            <v>-2935819776.3200002</v>
          </cell>
          <cell r="AP2157">
            <v>-474002583.41000003</v>
          </cell>
          <cell r="AQ2157">
            <v>-474002583.41000003</v>
          </cell>
          <cell r="AR2157">
            <v>-877005166.79999995</v>
          </cell>
          <cell r="AS2157">
            <v>-2429147147.1500001</v>
          </cell>
          <cell r="AT2157">
            <v>-2895199128.8499999</v>
          </cell>
          <cell r="AU2157">
            <v>-3587815785.9899998</v>
          </cell>
        </row>
        <row r="2158">
          <cell r="A2158" t="str">
            <v>2212001</v>
          </cell>
          <cell r="B2158" t="str">
            <v>INSTITUICOES FINANCEIRAS-PRINCIPAL</v>
          </cell>
          <cell r="C2158">
            <v>-1630738087.95</v>
          </cell>
          <cell r="D2158">
            <v>-333911639.86000001</v>
          </cell>
          <cell r="E2158">
            <v>-11933540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-49700783.350000001</v>
          </cell>
          <cell r="P2158">
            <v>-53927144.009999998</v>
          </cell>
          <cell r="Q2158">
            <v>0</v>
          </cell>
          <cell r="R2158">
            <v>0</v>
          </cell>
          <cell r="S2158">
            <v>-33685098.200000003</v>
          </cell>
          <cell r="T2158">
            <v>-45563520.829999998</v>
          </cell>
          <cell r="U2158">
            <v>-81588152.959999993</v>
          </cell>
          <cell r="V2158">
            <v>-76394364.079999998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-580670111.11000001</v>
          </cell>
          <cell r="AM2158">
            <v>-2898112442.3499999</v>
          </cell>
          <cell r="AN2158">
            <v>0</v>
          </cell>
          <cell r="AO2158">
            <v>-2898112442.3499999</v>
          </cell>
          <cell r="AP2158">
            <v>-474002583.41000003</v>
          </cell>
          <cell r="AQ2158">
            <v>-474002583.41000003</v>
          </cell>
          <cell r="AR2158">
            <v>-877005166.79999995</v>
          </cell>
          <cell r="AS2158">
            <v>-2388361057.6199999</v>
          </cell>
          <cell r="AT2158">
            <v>-2853429035.29</v>
          </cell>
          <cell r="AU2158">
            <v>-3543136650.3800001</v>
          </cell>
        </row>
        <row r="2159">
          <cell r="A2159" t="str">
            <v>2212004</v>
          </cell>
          <cell r="B2159" t="str">
            <v>INSTITUICOES FINANCEIRAS # TRA</v>
          </cell>
          <cell r="C2159">
            <v>-37707333.969999999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-37707333.969999999</v>
          </cell>
          <cell r="AN2159">
            <v>0</v>
          </cell>
          <cell r="AO2159">
            <v>-37707333.969999999</v>
          </cell>
          <cell r="AP2159">
            <v>0</v>
          </cell>
          <cell r="AQ2159">
            <v>0</v>
          </cell>
          <cell r="AR2159">
            <v>0</v>
          </cell>
          <cell r="AS2159">
            <v>-40786089.530000001</v>
          </cell>
          <cell r="AT2159">
            <v>-41770093.560000002</v>
          </cell>
          <cell r="AU2159">
            <v>-44679135.609999999</v>
          </cell>
        </row>
        <row r="2160">
          <cell r="A2160" t="str">
            <v>CBAG221113</v>
          </cell>
          <cell r="B2160" t="str">
            <v>Juros Instituições Financeiras</v>
          </cell>
          <cell r="C2160">
            <v>-21436175.870000001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-21436175.870000001</v>
          </cell>
          <cell r="AN2160">
            <v>0</v>
          </cell>
          <cell r="AO2160">
            <v>-21436175.870000001</v>
          </cell>
          <cell r="AP2160">
            <v>0</v>
          </cell>
          <cell r="AQ2160">
            <v>0</v>
          </cell>
          <cell r="AR2160">
            <v>0</v>
          </cell>
          <cell r="AS2160">
            <v>-25683430.5</v>
          </cell>
          <cell r="AT2160">
            <v>-85330661.060000002</v>
          </cell>
          <cell r="AU2160">
            <v>-47475467.659999996</v>
          </cell>
        </row>
        <row r="2161">
          <cell r="A2161" t="str">
            <v>2211100</v>
          </cell>
          <cell r="B2161" t="str">
            <v>INSTITUICOES FINANCEIRAS</v>
          </cell>
          <cell r="C2161">
            <v>-21436175.870000001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-21436175.870000001</v>
          </cell>
          <cell r="AN2161">
            <v>0</v>
          </cell>
          <cell r="AO2161">
            <v>-21436175.870000001</v>
          </cell>
          <cell r="AP2161">
            <v>0</v>
          </cell>
          <cell r="AQ2161">
            <v>0</v>
          </cell>
          <cell r="AR2161">
            <v>0</v>
          </cell>
          <cell r="AS2161">
            <v>-25683430.5</v>
          </cell>
          <cell r="AT2161">
            <v>-85330661.060000002</v>
          </cell>
          <cell r="AU2161">
            <v>-47475467.659999996</v>
          </cell>
        </row>
        <row r="2162">
          <cell r="A2162" t="str">
            <v>CBAG221114</v>
          </cell>
          <cell r="B2162" t="str">
            <v>(-) Custos a amortizar</v>
          </cell>
          <cell r="C2162">
            <v>6106745.5</v>
          </cell>
          <cell r="D2162">
            <v>4329412.92</v>
          </cell>
          <cell r="E2162">
            <v>99369.05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1238156.81</v>
          </cell>
          <cell r="P2162">
            <v>1373347.38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5984901.7000000002</v>
          </cell>
          <cell r="AM2162">
            <v>19131933.359999999</v>
          </cell>
          <cell r="AN2162">
            <v>0</v>
          </cell>
          <cell r="AO2162">
            <v>19131933.359999999</v>
          </cell>
          <cell r="AP2162">
            <v>1599724.14</v>
          </cell>
          <cell r="AQ2162">
            <v>2211370.2999999998</v>
          </cell>
          <cell r="AR2162">
            <v>11140292.76</v>
          </cell>
          <cell r="AS2162">
            <v>8982542.6500000004</v>
          </cell>
          <cell r="AT2162">
            <v>11008544.949999999</v>
          </cell>
          <cell r="AU2162">
            <v>25055924.559999999</v>
          </cell>
        </row>
        <row r="2163">
          <cell r="A2163" t="str">
            <v>2212006</v>
          </cell>
          <cell r="B2163" t="str">
            <v>(-) CUSTOS A AMORTIZAR</v>
          </cell>
          <cell r="C2163">
            <v>6106745.5</v>
          </cell>
          <cell r="D2163">
            <v>4329412.92</v>
          </cell>
          <cell r="E2163">
            <v>99369.05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1238156.81</v>
          </cell>
          <cell r="P2163">
            <v>1373347.38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5984901.7000000002</v>
          </cell>
          <cell r="AM2163">
            <v>19131933.359999999</v>
          </cell>
          <cell r="AN2163">
            <v>0</v>
          </cell>
          <cell r="AO2163">
            <v>19131933.359999999</v>
          </cell>
          <cell r="AP2163">
            <v>1599724.14</v>
          </cell>
          <cell r="AQ2163">
            <v>2211370.2999999998</v>
          </cell>
          <cell r="AR2163">
            <v>11140292.76</v>
          </cell>
          <cell r="AS2163">
            <v>8982542.6500000004</v>
          </cell>
          <cell r="AT2163">
            <v>11008544.949999999</v>
          </cell>
          <cell r="AU2163">
            <v>25055924.559999999</v>
          </cell>
        </row>
        <row r="2164">
          <cell r="A2164" t="str">
            <v>CBAG22112</v>
          </cell>
          <cell r="B2164" t="str">
            <v>Empréstimos/Financiamentos Moeda Estrangeira</v>
          </cell>
          <cell r="C2164">
            <v>0</v>
          </cell>
          <cell r="D2164">
            <v>-84873564.560000002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-84873564.560000002</v>
          </cell>
          <cell r="AM2164">
            <v>-169747129.12</v>
          </cell>
          <cell r="AN2164">
            <v>84873564.560000002</v>
          </cell>
          <cell r="AO2164">
            <v>-84873564.560000002</v>
          </cell>
          <cell r="AP2164">
            <v>-89669335.560000002</v>
          </cell>
          <cell r="AQ2164">
            <v>-87117778.890000001</v>
          </cell>
          <cell r="AR2164">
            <v>-103547353.68000001</v>
          </cell>
          <cell r="AS2164">
            <v>-89669335.560000002</v>
          </cell>
          <cell r="AT2164">
            <v>-87117778.890000001</v>
          </cell>
          <cell r="AU2164">
            <v>-103547353.68000001</v>
          </cell>
        </row>
        <row r="2165">
          <cell r="A2165" t="str">
            <v>CBAG221123</v>
          </cell>
          <cell r="B2165" t="str">
            <v>STN</v>
          </cell>
          <cell r="C2165">
            <v>0</v>
          </cell>
          <cell r="D2165">
            <v>-84873564.560000002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-84873564.560000002</v>
          </cell>
          <cell r="AM2165">
            <v>-169747129.12</v>
          </cell>
          <cell r="AN2165">
            <v>84873564.560000002</v>
          </cell>
          <cell r="AO2165">
            <v>-84873564.560000002</v>
          </cell>
          <cell r="AP2165">
            <v>-89669335.560000002</v>
          </cell>
          <cell r="AQ2165">
            <v>-87117778.890000001</v>
          </cell>
          <cell r="AR2165">
            <v>-103547353.68000001</v>
          </cell>
          <cell r="AS2165">
            <v>-89669335.560000002</v>
          </cell>
          <cell r="AT2165">
            <v>-87117778.890000001</v>
          </cell>
          <cell r="AU2165">
            <v>-103547353.68000001</v>
          </cell>
        </row>
        <row r="2166">
          <cell r="A2166" t="str">
            <v>2212102</v>
          </cell>
          <cell r="B2166" t="str">
            <v>STN - EMPRESAS DO GRUPO</v>
          </cell>
          <cell r="C2166">
            <v>0</v>
          </cell>
          <cell r="D2166">
            <v>-84873564.560000002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-84873564.560000002</v>
          </cell>
          <cell r="AN2166">
            <v>84873564.560000002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</row>
        <row r="2167">
          <cell r="A2167" t="str">
            <v>2212103</v>
          </cell>
          <cell r="B2167" t="str">
            <v>STN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-84873564.560000002</v>
          </cell>
          <cell r="AM2167">
            <v>-84873564.560000002</v>
          </cell>
          <cell r="AN2167">
            <v>0</v>
          </cell>
          <cell r="AO2167">
            <v>-84873564.560000002</v>
          </cell>
          <cell r="AP2167">
            <v>-89669335.560000002</v>
          </cell>
          <cell r="AQ2167">
            <v>-87117778.890000001</v>
          </cell>
          <cell r="AR2167">
            <v>-103547353.68000001</v>
          </cell>
          <cell r="AS2167">
            <v>-89669335.560000002</v>
          </cell>
          <cell r="AT2167">
            <v>-87117778.890000001</v>
          </cell>
          <cell r="AU2167">
            <v>-103547353.68000001</v>
          </cell>
        </row>
        <row r="2168">
          <cell r="A2168" t="str">
            <v>CBAG2212</v>
          </cell>
          <cell r="B2168" t="str">
            <v>Debêntures</v>
          </cell>
          <cell r="C2168">
            <v>-1161924348.03</v>
          </cell>
          <cell r="D2168">
            <v>-494241247.85000002</v>
          </cell>
          <cell r="E2168">
            <v>-388891826.32999998</v>
          </cell>
          <cell r="F2168">
            <v>-23749846.949999999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-57872789.439999998</v>
          </cell>
          <cell r="L2168">
            <v>-58875423.460000001</v>
          </cell>
          <cell r="M2168">
            <v>-56122178.32</v>
          </cell>
          <cell r="N2168">
            <v>-58925355.439999998</v>
          </cell>
          <cell r="O2168">
            <v>0</v>
          </cell>
          <cell r="P2168">
            <v>0</v>
          </cell>
          <cell r="Q2168">
            <v>-32605297.739999998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-864652887.39999998</v>
          </cell>
          <cell r="AM2168">
            <v>-3197861200.96</v>
          </cell>
          <cell r="AN2168">
            <v>0</v>
          </cell>
          <cell r="AO2168">
            <v>-3197861200.96</v>
          </cell>
          <cell r="AP2168">
            <v>-665951263.73000002</v>
          </cell>
          <cell r="AQ2168">
            <v>-665727238.58000004</v>
          </cell>
          <cell r="AR2168">
            <v>-996589849.98000002</v>
          </cell>
          <cell r="AS2168">
            <v>-3659612469.6700001</v>
          </cell>
          <cell r="AT2168">
            <v>-3682668848.0500002</v>
          </cell>
          <cell r="AU2168">
            <v>-2759922075.0900002</v>
          </cell>
        </row>
        <row r="2169">
          <cell r="A2169" t="str">
            <v>2211102</v>
          </cell>
          <cell r="B2169" t="str">
            <v>JUROS DEBENTURES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-14017500.17</v>
          </cell>
          <cell r="AM2169">
            <v>-14017500.17</v>
          </cell>
          <cell r="AN2169">
            <v>0</v>
          </cell>
          <cell r="AO2169">
            <v>-14017500.17</v>
          </cell>
          <cell r="AP2169">
            <v>0</v>
          </cell>
          <cell r="AQ2169">
            <v>0</v>
          </cell>
          <cell r="AR2169">
            <v>0</v>
          </cell>
          <cell r="AS2169">
            <v>-155437.66</v>
          </cell>
          <cell r="AT2169">
            <v>-183325.14</v>
          </cell>
          <cell r="AU2169">
            <v>-189144.34</v>
          </cell>
        </row>
        <row r="2170">
          <cell r="A2170" t="str">
            <v>2211800</v>
          </cell>
          <cell r="B2170" t="str">
            <v>DEBENTURES</v>
          </cell>
          <cell r="C2170">
            <v>-1166667000</v>
          </cell>
          <cell r="D2170">
            <v>-500000000</v>
          </cell>
          <cell r="E2170">
            <v>-397531139.14999998</v>
          </cell>
          <cell r="F2170">
            <v>-23749846.949999999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-58104480.520000003</v>
          </cell>
          <cell r="L2170">
            <v>-59108081.460000001</v>
          </cell>
          <cell r="M2170">
            <v>-56342796.770000003</v>
          </cell>
          <cell r="N2170">
            <v>-59158211.219999999</v>
          </cell>
          <cell r="O2170">
            <v>0</v>
          </cell>
          <cell r="P2170">
            <v>0</v>
          </cell>
          <cell r="Q2170">
            <v>-32734104.09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-853340000</v>
          </cell>
          <cell r="AM2170">
            <v>-3206735660.1599998</v>
          </cell>
          <cell r="AN2170">
            <v>0</v>
          </cell>
          <cell r="AO2170">
            <v>-3206735660.1599998</v>
          </cell>
          <cell r="AP2170">
            <v>-666670000</v>
          </cell>
          <cell r="AQ2170">
            <v>-666670000</v>
          </cell>
          <cell r="AR2170">
            <v>-1000000000</v>
          </cell>
          <cell r="AS2170">
            <v>-3686778225.5900002</v>
          </cell>
          <cell r="AT2170">
            <v>-3703953697.1700001</v>
          </cell>
          <cell r="AU2170">
            <v>-2770908281.0999999</v>
          </cell>
        </row>
        <row r="2171">
          <cell r="A2171" t="str">
            <v>2211801</v>
          </cell>
          <cell r="B2171" t="str">
            <v>(-) CUSTOS A AMORTIZAR # DEBENTURES</v>
          </cell>
          <cell r="C2171">
            <v>4742651.97</v>
          </cell>
          <cell r="D2171">
            <v>5758752.1500000004</v>
          </cell>
          <cell r="E2171">
            <v>8639312.8200000003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231691.08</v>
          </cell>
          <cell r="L2171">
            <v>232658</v>
          </cell>
          <cell r="M2171">
            <v>220618.45</v>
          </cell>
          <cell r="N2171">
            <v>232855.78</v>
          </cell>
          <cell r="O2171">
            <v>0</v>
          </cell>
          <cell r="P2171">
            <v>0</v>
          </cell>
          <cell r="Q2171">
            <v>128806.35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2704612.77</v>
          </cell>
          <cell r="AM2171">
            <v>22891959.370000001</v>
          </cell>
          <cell r="AN2171">
            <v>0</v>
          </cell>
          <cell r="AO2171">
            <v>22891959.370000001</v>
          </cell>
          <cell r="AP2171">
            <v>718736.27</v>
          </cell>
          <cell r="AQ2171">
            <v>942761.42</v>
          </cell>
          <cell r="AR2171">
            <v>3410150.02</v>
          </cell>
          <cell r="AS2171">
            <v>27321193.579999998</v>
          </cell>
          <cell r="AT2171">
            <v>21468174.260000002</v>
          </cell>
          <cell r="AU2171">
            <v>11175350.35</v>
          </cell>
        </row>
        <row r="2172">
          <cell r="A2172" t="str">
            <v>CBAG222</v>
          </cell>
          <cell r="B2172" t="str">
            <v>Outras Obrigações</v>
          </cell>
          <cell r="C2172">
            <v>-531282361.50999999</v>
          </cell>
          <cell r="D2172">
            <v>-1308792051.3599999</v>
          </cell>
          <cell r="E2172">
            <v>-40137984.920000002</v>
          </cell>
          <cell r="F2172">
            <v>-27274194.07</v>
          </cell>
          <cell r="G2172">
            <v>-444082719.68000001</v>
          </cell>
          <cell r="H2172">
            <v>-21249402.780000001</v>
          </cell>
          <cell r="I2172">
            <v>-3810549.64</v>
          </cell>
          <cell r="J2172">
            <v>-911083.19</v>
          </cell>
          <cell r="K2172">
            <v>-74215.98</v>
          </cell>
          <cell r="L2172">
            <v>-84028.61</v>
          </cell>
          <cell r="M2172">
            <v>-63508.61</v>
          </cell>
          <cell r="N2172">
            <v>-73843.47</v>
          </cell>
          <cell r="O2172">
            <v>-17807.39</v>
          </cell>
          <cell r="P2172">
            <v>-611063.84</v>
          </cell>
          <cell r="Q2172">
            <v>-17958.05</v>
          </cell>
          <cell r="R2172">
            <v>-43103315.450000003</v>
          </cell>
          <cell r="S2172">
            <v>-989868.9</v>
          </cell>
          <cell r="T2172">
            <v>-1143088.58</v>
          </cell>
          <cell r="U2172">
            <v>-2087044.19</v>
          </cell>
          <cell r="V2172">
            <v>-1086858.82</v>
          </cell>
          <cell r="W2172">
            <v>-9446000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-1445696.24</v>
          </cell>
          <cell r="AL2172">
            <v>-6100195.2300000004</v>
          </cell>
          <cell r="AM2172">
            <v>-2443884840.5100002</v>
          </cell>
          <cell r="AN2172">
            <v>50962168.619999997</v>
          </cell>
          <cell r="AO2172">
            <v>-2392922671.8899999</v>
          </cell>
          <cell r="AP2172">
            <v>-5591691.71</v>
          </cell>
          <cell r="AQ2172">
            <v>-11228869.01</v>
          </cell>
          <cell r="AR2172">
            <v>-9260667.8900000006</v>
          </cell>
          <cell r="AS2172">
            <v>-1844059015.75</v>
          </cell>
          <cell r="AT2172">
            <v>-1731247745.4200001</v>
          </cell>
          <cell r="AU2172">
            <v>-1550487475.02</v>
          </cell>
        </row>
        <row r="2173">
          <cell r="A2173" t="str">
            <v>CBAG2221</v>
          </cell>
          <cell r="B2173" t="str">
            <v>Passivos com partes relacionadas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-911083.19</v>
          </cell>
          <cell r="K2173">
            <v>-16353.16</v>
          </cell>
          <cell r="L2173">
            <v>-26165.79</v>
          </cell>
          <cell r="M2173">
            <v>-5645.79</v>
          </cell>
          <cell r="N2173">
            <v>-15980.65</v>
          </cell>
          <cell r="O2173">
            <v>-17807.39</v>
          </cell>
          <cell r="P2173">
            <v>-611063.84</v>
          </cell>
          <cell r="Q2173">
            <v>-17958.05</v>
          </cell>
          <cell r="R2173">
            <v>-43103315.450000003</v>
          </cell>
          <cell r="S2173">
            <v>-989788.92</v>
          </cell>
          <cell r="T2173">
            <v>-1131827.3700000001</v>
          </cell>
          <cell r="U2173">
            <v>-2087044.19</v>
          </cell>
          <cell r="V2173">
            <v>-1086858.82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-50020892.609999999</v>
          </cell>
          <cell r="AN2173">
            <v>50020892.609999999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</row>
        <row r="2174">
          <cell r="A2174" t="str">
            <v>CBAG22212</v>
          </cell>
          <cell r="B2174" t="str">
            <v>Mútuo - Empresa do Grupo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-81689.539999999994</v>
          </cell>
          <cell r="K2174">
            <v>-1226.5999999999999</v>
          </cell>
          <cell r="L2174">
            <v>-11039.23</v>
          </cell>
          <cell r="M2174">
            <v>-5645.79</v>
          </cell>
          <cell r="N2174">
            <v>-854.09</v>
          </cell>
          <cell r="O2174">
            <v>-2680.83</v>
          </cell>
          <cell r="P2174">
            <v>-554831.18000000005</v>
          </cell>
          <cell r="Q2174">
            <v>-2831.46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-660798.71999999997</v>
          </cell>
          <cell r="AN2174">
            <v>660798.71999999997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</row>
        <row r="2175">
          <cell r="A2175" t="str">
            <v>2213000</v>
          </cell>
          <cell r="B2175" t="str">
            <v>MUTUO # EMPRESAS DO GRUPO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-81689.539999999994</v>
          </cell>
          <cell r="K2175">
            <v>-1226.5999999999999</v>
          </cell>
          <cell r="L2175">
            <v>-11039.23</v>
          </cell>
          <cell r="M2175">
            <v>-5645.79</v>
          </cell>
          <cell r="N2175">
            <v>-854.09</v>
          </cell>
          <cell r="O2175">
            <v>-2680.83</v>
          </cell>
          <cell r="P2175">
            <v>-554831.18000000005</v>
          </cell>
          <cell r="Q2175">
            <v>-2831.46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-660798.71999999997</v>
          </cell>
          <cell r="AN2175">
            <v>660798.71999999997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</row>
        <row r="2176">
          <cell r="A2176" t="str">
            <v>CBAG22214</v>
          </cell>
          <cell r="B2176" t="str">
            <v>Outras conta a pagar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-829393.65</v>
          </cell>
          <cell r="K2176">
            <v>-15126.56</v>
          </cell>
          <cell r="L2176">
            <v>-15126.56</v>
          </cell>
          <cell r="M2176">
            <v>0</v>
          </cell>
          <cell r="N2176">
            <v>-15126.56</v>
          </cell>
          <cell r="O2176">
            <v>-15126.56</v>
          </cell>
          <cell r="P2176">
            <v>-56232.66</v>
          </cell>
          <cell r="Q2176">
            <v>-15126.59</v>
          </cell>
          <cell r="R2176">
            <v>-43103315.450000003</v>
          </cell>
          <cell r="S2176">
            <v>-989788.92</v>
          </cell>
          <cell r="T2176">
            <v>-1131827.3700000001</v>
          </cell>
          <cell r="U2176">
            <v>-2087044.19</v>
          </cell>
          <cell r="V2176">
            <v>-1086858.82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-49360093.890000001</v>
          </cell>
          <cell r="AN2176">
            <v>49360093.890000001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</row>
        <row r="2177">
          <cell r="A2177" t="str">
            <v>2213003</v>
          </cell>
          <cell r="B2177" t="str">
            <v>OUTRAS CONTAS A PAGAR - EMPRESA DO GRUPO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-829393.65</v>
          </cell>
          <cell r="K2177">
            <v>-15126.56</v>
          </cell>
          <cell r="L2177">
            <v>-15126.56</v>
          </cell>
          <cell r="M2177">
            <v>0</v>
          </cell>
          <cell r="N2177">
            <v>-15126.56</v>
          </cell>
          <cell r="O2177">
            <v>-15126.56</v>
          </cell>
          <cell r="P2177">
            <v>-56232.66</v>
          </cell>
          <cell r="Q2177">
            <v>-15126.59</v>
          </cell>
          <cell r="R2177">
            <v>-43103315.450000003</v>
          </cell>
          <cell r="S2177">
            <v>-989788.92</v>
          </cell>
          <cell r="T2177">
            <v>-1131827.3700000001</v>
          </cell>
          <cell r="U2177">
            <v>-2087044.19</v>
          </cell>
          <cell r="V2177">
            <v>-1086858.82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-49360093.890000001</v>
          </cell>
          <cell r="AN2177">
            <v>49360093.890000001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</row>
        <row r="2178">
          <cell r="A2178" t="str">
            <v>CBAG2222</v>
          </cell>
          <cell r="B2178" t="str">
            <v>Outros</v>
          </cell>
          <cell r="C2178">
            <v>-531282361.50999999</v>
          </cell>
          <cell r="D2178">
            <v>-1308792051.3599999</v>
          </cell>
          <cell r="E2178">
            <v>-40137984.920000002</v>
          </cell>
          <cell r="F2178">
            <v>-27274194.07</v>
          </cell>
          <cell r="G2178">
            <v>-444082719.68000001</v>
          </cell>
          <cell r="H2178">
            <v>-21249402.780000001</v>
          </cell>
          <cell r="I2178">
            <v>-3810549.64</v>
          </cell>
          <cell r="J2178">
            <v>0</v>
          </cell>
          <cell r="K2178">
            <v>-57862.82</v>
          </cell>
          <cell r="L2178">
            <v>-57862.82</v>
          </cell>
          <cell r="M2178">
            <v>-57862.82</v>
          </cell>
          <cell r="N2178">
            <v>-57862.82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-79.98</v>
          </cell>
          <cell r="T2178">
            <v>-11261.21</v>
          </cell>
          <cell r="U2178">
            <v>0</v>
          </cell>
          <cell r="V2178">
            <v>0</v>
          </cell>
          <cell r="W2178">
            <v>-9446000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-1445696.24</v>
          </cell>
          <cell r="AL2178">
            <v>-6100195.2300000004</v>
          </cell>
          <cell r="AM2178">
            <v>-2393863947.9000001</v>
          </cell>
          <cell r="AN2178">
            <v>941276.01</v>
          </cell>
          <cell r="AO2178">
            <v>-2392922671.8899999</v>
          </cell>
          <cell r="AP2178">
            <v>-5591691.71</v>
          </cell>
          <cell r="AQ2178">
            <v>-11228869.01</v>
          </cell>
          <cell r="AR2178">
            <v>-9260667.8900000006</v>
          </cell>
          <cell r="AS2178">
            <v>-1844059015.75</v>
          </cell>
          <cell r="AT2178">
            <v>-1731247745.4200001</v>
          </cell>
          <cell r="AU2178">
            <v>-1550487475.02</v>
          </cell>
        </row>
        <row r="2179">
          <cell r="A2179" t="str">
            <v>CBAG22221</v>
          </cell>
          <cell r="B2179" t="str">
            <v>Fornecedores</v>
          </cell>
          <cell r="C2179">
            <v>-36710854.409999996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-36710854.409999996</v>
          </cell>
          <cell r="AN2179">
            <v>0</v>
          </cell>
          <cell r="AO2179">
            <v>-36710854.409999996</v>
          </cell>
          <cell r="AP2179">
            <v>0</v>
          </cell>
          <cell r="AQ2179">
            <v>0</v>
          </cell>
          <cell r="AR2179">
            <v>0</v>
          </cell>
          <cell r="AS2179">
            <v>-36710854.409999996</v>
          </cell>
          <cell r="AT2179">
            <v>-5922706.4299999997</v>
          </cell>
          <cell r="AU2179">
            <v>-5922706.4299999997</v>
          </cell>
        </row>
        <row r="2180">
          <cell r="A2180" t="str">
            <v>CBAG222211</v>
          </cell>
          <cell r="B2180" t="str">
            <v>Materiais e Serviços</v>
          </cell>
          <cell r="C2180">
            <v>-36710854.409999996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-36710854.409999996</v>
          </cell>
          <cell r="AN2180">
            <v>0</v>
          </cell>
          <cell r="AO2180">
            <v>-36710854.409999996</v>
          </cell>
          <cell r="AP2180">
            <v>0</v>
          </cell>
          <cell r="AQ2180">
            <v>0</v>
          </cell>
          <cell r="AR2180">
            <v>0</v>
          </cell>
          <cell r="AS2180">
            <v>-36710854.409999996</v>
          </cell>
          <cell r="AT2180">
            <v>-5922706.4299999997</v>
          </cell>
          <cell r="AU2180">
            <v>-5922706.4299999997</v>
          </cell>
        </row>
        <row r="2181">
          <cell r="A2181" t="str">
            <v>2210293</v>
          </cell>
          <cell r="B2181" t="str">
            <v>MATERIAL E SERVIÇOS - PROVISÃO - OBRAS</v>
          </cell>
          <cell r="C2181">
            <v>-36710854.409999996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-36710854.409999996</v>
          </cell>
          <cell r="AN2181">
            <v>0</v>
          </cell>
          <cell r="AO2181">
            <v>-36710854.409999996</v>
          </cell>
          <cell r="AP2181">
            <v>0</v>
          </cell>
          <cell r="AQ2181">
            <v>0</v>
          </cell>
          <cell r="AR2181">
            <v>0</v>
          </cell>
          <cell r="AS2181">
            <v>-36710854.409999996</v>
          </cell>
          <cell r="AT2181">
            <v>-5922706.4299999997</v>
          </cell>
          <cell r="AU2181">
            <v>-5922706.4299999997</v>
          </cell>
        </row>
        <row r="2182">
          <cell r="A2182" t="str">
            <v>CBAG22222</v>
          </cell>
          <cell r="B2182" t="str">
            <v>Obrigações Fiscais</v>
          </cell>
          <cell r="C2182">
            <v>-181701025.5</v>
          </cell>
          <cell r="D2182">
            <v>-615608959.13</v>
          </cell>
          <cell r="E2182">
            <v>-7836328.5300000003</v>
          </cell>
          <cell r="F2182">
            <v>0</v>
          </cell>
          <cell r="G2182">
            <v>0</v>
          </cell>
          <cell r="H2182">
            <v>-3211395.54</v>
          </cell>
          <cell r="I2182">
            <v>-301934.44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-120263.36</v>
          </cell>
          <cell r="AL2182">
            <v>-2313657.62</v>
          </cell>
          <cell r="AM2182">
            <v>-811093564.12</v>
          </cell>
          <cell r="AN2182">
            <v>0</v>
          </cell>
          <cell r="AO2182">
            <v>-811093564.12</v>
          </cell>
          <cell r="AP2182">
            <v>-2074812.68</v>
          </cell>
          <cell r="AQ2182">
            <v>-1645821.11</v>
          </cell>
          <cell r="AR2182">
            <v>-1465687.86</v>
          </cell>
          <cell r="AS2182">
            <v>-303146386.30000001</v>
          </cell>
          <cell r="AT2182">
            <v>-237529986.86000001</v>
          </cell>
          <cell r="AU2182">
            <v>-257272681.62</v>
          </cell>
        </row>
        <row r="2183">
          <cell r="A2183" t="str">
            <v>CBAG222221</v>
          </cell>
          <cell r="B2183" t="str">
            <v>Obrigações Fiscais Federais</v>
          </cell>
          <cell r="C2183">
            <v>-141421170.09</v>
          </cell>
          <cell r="D2183">
            <v>-615608959.13</v>
          </cell>
          <cell r="E2183">
            <v>-7836328.5300000003</v>
          </cell>
          <cell r="F2183">
            <v>0</v>
          </cell>
          <cell r="G2183">
            <v>0</v>
          </cell>
          <cell r="H2183">
            <v>-3211395.54</v>
          </cell>
          <cell r="I2183">
            <v>-301934.44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-120263.36</v>
          </cell>
          <cell r="AL2183">
            <v>-2313657.62</v>
          </cell>
          <cell r="AM2183">
            <v>-770813708.71000004</v>
          </cell>
          <cell r="AN2183">
            <v>0</v>
          </cell>
          <cell r="AO2183">
            <v>-770813708.71000004</v>
          </cell>
          <cell r="AP2183">
            <v>-2074812.68</v>
          </cell>
          <cell r="AQ2183">
            <v>-1645821.11</v>
          </cell>
          <cell r="AR2183">
            <v>-1465687.86</v>
          </cell>
          <cell r="AS2183">
            <v>-303146386.30000001</v>
          </cell>
          <cell r="AT2183">
            <v>-237529986.86000001</v>
          </cell>
          <cell r="AU2183">
            <v>-257272681.62</v>
          </cell>
        </row>
        <row r="2184">
          <cell r="A2184" t="str">
            <v>CBAG2222211</v>
          </cell>
          <cell r="B2184" t="str">
            <v>PIS/Pasep e Cofins s/ ICMS Liminar Dep.Judic.</v>
          </cell>
          <cell r="C2184">
            <v>0</v>
          </cell>
          <cell r="D2184">
            <v>-3112492.16</v>
          </cell>
          <cell r="E2184">
            <v>0</v>
          </cell>
          <cell r="F2184">
            <v>0</v>
          </cell>
          <cell r="G2184">
            <v>0</v>
          </cell>
          <cell r="H2184">
            <v>-3211395.54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-6323887.7000000002</v>
          </cell>
          <cell r="AN2184">
            <v>0</v>
          </cell>
          <cell r="AO2184">
            <v>-6323887.7000000002</v>
          </cell>
          <cell r="AP2184">
            <v>0</v>
          </cell>
          <cell r="AQ2184">
            <v>0</v>
          </cell>
          <cell r="AR2184">
            <v>0</v>
          </cell>
          <cell r="AS2184">
            <v>-5088708.68</v>
          </cell>
          <cell r="AT2184">
            <v>-4536305.91</v>
          </cell>
          <cell r="AU2184">
            <v>-1769998.92</v>
          </cell>
        </row>
        <row r="2185">
          <cell r="A2185" t="str">
            <v>2211400</v>
          </cell>
          <cell r="B2185" t="str">
            <v>PIS S/ ICMS LIMINAR DEPOSITO JUDICIAL</v>
          </cell>
          <cell r="C2185">
            <v>0</v>
          </cell>
          <cell r="D2185">
            <v>-556259.30000000005</v>
          </cell>
          <cell r="E2185">
            <v>0</v>
          </cell>
          <cell r="F2185">
            <v>0</v>
          </cell>
          <cell r="G2185">
            <v>0</v>
          </cell>
          <cell r="H2185">
            <v>-3211395.54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-3767654.84</v>
          </cell>
          <cell r="AN2185">
            <v>0</v>
          </cell>
          <cell r="AO2185">
            <v>-3767654.84</v>
          </cell>
          <cell r="AP2185">
            <v>0</v>
          </cell>
          <cell r="AQ2185">
            <v>0</v>
          </cell>
          <cell r="AR2185">
            <v>0</v>
          </cell>
          <cell r="AS2185">
            <v>-3243021.86</v>
          </cell>
          <cell r="AT2185">
            <v>-2842658.13</v>
          </cell>
          <cell r="AU2185">
            <v>-1007802.28</v>
          </cell>
        </row>
        <row r="2186">
          <cell r="A2186" t="str">
            <v>2211401</v>
          </cell>
          <cell r="B2186" t="str">
            <v>COFINS S/ ICMS LIMINAR DEPOSITO JUDICIAL</v>
          </cell>
          <cell r="C2186">
            <v>0</v>
          </cell>
          <cell r="D2186">
            <v>-2556232.86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-2556232.86</v>
          </cell>
          <cell r="AN2186">
            <v>0</v>
          </cell>
          <cell r="AO2186">
            <v>-2556232.86</v>
          </cell>
          <cell r="AP2186">
            <v>0</v>
          </cell>
          <cell r="AQ2186">
            <v>0</v>
          </cell>
          <cell r="AR2186">
            <v>0</v>
          </cell>
          <cell r="AS2186">
            <v>-1845686.82</v>
          </cell>
          <cell r="AT2186">
            <v>-1693647.78</v>
          </cell>
          <cell r="AU2186">
            <v>-762196.64</v>
          </cell>
        </row>
        <row r="2187">
          <cell r="A2187" t="str">
            <v>CBAG2222212</v>
          </cell>
          <cell r="B2187" t="str">
            <v>(-)PIS/Pasep Cofins s/ICMS Lim.Dep.Jud.</v>
          </cell>
          <cell r="C2187">
            <v>0</v>
          </cell>
          <cell r="D2187">
            <v>3112492.16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3112492.16</v>
          </cell>
          <cell r="AN2187">
            <v>0</v>
          </cell>
          <cell r="AO2187">
            <v>3112492.16</v>
          </cell>
          <cell r="AP2187">
            <v>0</v>
          </cell>
          <cell r="AQ2187">
            <v>0</v>
          </cell>
          <cell r="AR2187">
            <v>0</v>
          </cell>
          <cell r="AS2187">
            <v>2247373</v>
          </cell>
          <cell r="AT2187">
            <v>2062225.07</v>
          </cell>
          <cell r="AU2187">
            <v>928832.02</v>
          </cell>
        </row>
        <row r="2188">
          <cell r="A2188" t="str">
            <v>1213102</v>
          </cell>
          <cell r="B2188" t="str">
            <v>PIS/COFINS SOBRE ICMS LIMIMINAR DEPOSITO JUDICIAL</v>
          </cell>
          <cell r="C2188">
            <v>0</v>
          </cell>
          <cell r="D2188">
            <v>556259.30000000005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556259.30000000005</v>
          </cell>
          <cell r="AN2188">
            <v>0</v>
          </cell>
          <cell r="AO2188">
            <v>556259.30000000005</v>
          </cell>
          <cell r="AP2188">
            <v>0</v>
          </cell>
          <cell r="AQ2188">
            <v>0</v>
          </cell>
          <cell r="AR2188">
            <v>0</v>
          </cell>
          <cell r="AS2188">
            <v>401686.18</v>
          </cell>
          <cell r="AT2188">
            <v>368577.29</v>
          </cell>
          <cell r="AU2188">
            <v>166635.38</v>
          </cell>
        </row>
        <row r="2189">
          <cell r="A2189" t="str">
            <v>1213105</v>
          </cell>
          <cell r="B2189" t="str">
            <v>COFINS SOBRE ICMS LIMINAR DEPOSITO JUDICIAL</v>
          </cell>
          <cell r="C2189">
            <v>0</v>
          </cell>
          <cell r="D2189">
            <v>2556232.86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2556232.86</v>
          </cell>
          <cell r="AN2189">
            <v>0</v>
          </cell>
          <cell r="AO2189">
            <v>2556232.86</v>
          </cell>
          <cell r="AP2189">
            <v>0</v>
          </cell>
          <cell r="AQ2189">
            <v>0</v>
          </cell>
          <cell r="AR2189">
            <v>0</v>
          </cell>
          <cell r="AS2189">
            <v>1845686.82</v>
          </cell>
          <cell r="AT2189">
            <v>1693647.78</v>
          </cell>
          <cell r="AU2189">
            <v>762196.64</v>
          </cell>
        </row>
        <row r="2190">
          <cell r="A2190" t="str">
            <v>CBAG2222213</v>
          </cell>
          <cell r="B2190" t="str">
            <v>Parcelamento Junto a RFB</v>
          </cell>
          <cell r="C2190">
            <v>-103505907.15000001</v>
          </cell>
          <cell r="D2190">
            <v>-487954866.97000003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-591460774.12</v>
          </cell>
          <cell r="AN2190">
            <v>0</v>
          </cell>
          <cell r="AO2190">
            <v>-591460774.12</v>
          </cell>
          <cell r="AP2190">
            <v>0</v>
          </cell>
          <cell r="AQ2190">
            <v>0</v>
          </cell>
          <cell r="AR2190">
            <v>0</v>
          </cell>
          <cell r="AS2190">
            <v>-138969536.11000001</v>
          </cell>
          <cell r="AT2190">
            <v>-116197320.73</v>
          </cell>
          <cell r="AU2190">
            <v>-148153031.53</v>
          </cell>
        </row>
        <row r="2191">
          <cell r="A2191" t="str">
            <v>2211700</v>
          </cell>
          <cell r="B2191" t="str">
            <v>PROGRAMAS DE RECUPERACAO FISCAL</v>
          </cell>
          <cell r="C2191">
            <v>0</v>
          </cell>
          <cell r="D2191">
            <v>-487954866.97000003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-487954866.97000003</v>
          </cell>
          <cell r="AN2191">
            <v>0</v>
          </cell>
          <cell r="AO2191">
            <v>-487954866.97000003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</row>
        <row r="2192">
          <cell r="A2192" t="str">
            <v>2211702</v>
          </cell>
          <cell r="B2192" t="str">
            <v>PARCELAMENTO ORDINÁRIO RFB</v>
          </cell>
          <cell r="C2192">
            <v>-103505907.15000001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-103505907.15000001</v>
          </cell>
          <cell r="AN2192">
            <v>0</v>
          </cell>
          <cell r="AO2192">
            <v>-103505907.15000001</v>
          </cell>
          <cell r="AP2192">
            <v>0</v>
          </cell>
          <cell r="AQ2192">
            <v>0</v>
          </cell>
          <cell r="AR2192">
            <v>0</v>
          </cell>
          <cell r="AS2192">
            <v>-138969536.11000001</v>
          </cell>
          <cell r="AT2192">
            <v>-116197320.73</v>
          </cell>
          <cell r="AU2192">
            <v>-148153031.53</v>
          </cell>
        </row>
        <row r="2193">
          <cell r="A2193" t="str">
            <v>CBAG2222214</v>
          </cell>
          <cell r="B2193" t="str">
            <v>INSS Liminar Dep Judicial</v>
          </cell>
          <cell r="C2193">
            <v>-37915262.939999998</v>
          </cell>
          <cell r="D2193">
            <v>-127654092.16</v>
          </cell>
          <cell r="E2193">
            <v>-7836328.5300000003</v>
          </cell>
          <cell r="F2193">
            <v>0</v>
          </cell>
          <cell r="G2193">
            <v>0</v>
          </cell>
          <cell r="H2193">
            <v>0</v>
          </cell>
          <cell r="I2193">
            <v>-301934.44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-120263.36</v>
          </cell>
          <cell r="AL2193">
            <v>-2313657.62</v>
          </cell>
          <cell r="AM2193">
            <v>-176141539.05000001</v>
          </cell>
          <cell r="AN2193">
            <v>0</v>
          </cell>
          <cell r="AO2193">
            <v>-176141539.05000001</v>
          </cell>
          <cell r="AP2193">
            <v>-2074812.68</v>
          </cell>
          <cell r="AQ2193">
            <v>-1645821.11</v>
          </cell>
          <cell r="AR2193">
            <v>-1465687.86</v>
          </cell>
          <cell r="AS2193">
            <v>-161335514.50999999</v>
          </cell>
          <cell r="AT2193">
            <v>-118858585.29000001</v>
          </cell>
          <cell r="AU2193">
            <v>-108278483.19</v>
          </cell>
        </row>
        <row r="2194">
          <cell r="A2194" t="str">
            <v>2211701</v>
          </cell>
          <cell r="B2194" t="str">
            <v xml:space="preserve"> INSS LIMINAR / DEPOSITO JUDICIAL</v>
          </cell>
          <cell r="C2194">
            <v>-37915262.939999998</v>
          </cell>
          <cell r="D2194">
            <v>-127654092.16</v>
          </cell>
          <cell r="E2194">
            <v>-7836328.5300000003</v>
          </cell>
          <cell r="F2194">
            <v>0</v>
          </cell>
          <cell r="G2194">
            <v>0</v>
          </cell>
          <cell r="H2194">
            <v>0</v>
          </cell>
          <cell r="I2194">
            <v>-301934.44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-120263.36</v>
          </cell>
          <cell r="AL2194">
            <v>-2313657.62</v>
          </cell>
          <cell r="AM2194">
            <v>-176141539.05000001</v>
          </cell>
          <cell r="AN2194">
            <v>0</v>
          </cell>
          <cell r="AO2194">
            <v>-176141539.05000001</v>
          </cell>
          <cell r="AP2194">
            <v>-2074812.68</v>
          </cell>
          <cell r="AQ2194">
            <v>-1645821.11</v>
          </cell>
          <cell r="AR2194">
            <v>-1465687.86</v>
          </cell>
          <cell r="AS2194">
            <v>-161335514.50999999</v>
          </cell>
          <cell r="AT2194">
            <v>-118858585.29000001</v>
          </cell>
          <cell r="AU2194">
            <v>-108278483.19</v>
          </cell>
        </row>
        <row r="2195">
          <cell r="A2195" t="str">
            <v>CBAG222222</v>
          </cell>
          <cell r="B2195" t="str">
            <v>Obrigações Fiscais Estaduais</v>
          </cell>
          <cell r="C2195">
            <v>-40279855.409999996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-40279855.409999996</v>
          </cell>
          <cell r="AN2195">
            <v>0</v>
          </cell>
          <cell r="AO2195">
            <v>-40279855.409999996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</row>
        <row r="2196">
          <cell r="A2196" t="str">
            <v>CBAG2222221</v>
          </cell>
          <cell r="B2196" t="str">
            <v>ICMS Liminar p/ Depósito Judicial</v>
          </cell>
          <cell r="C2196">
            <v>0</v>
          </cell>
          <cell r="D2196">
            <v>-55152843.130000003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-55152843.130000003</v>
          </cell>
          <cell r="AN2196">
            <v>0</v>
          </cell>
          <cell r="AO2196">
            <v>-55152843.130000003</v>
          </cell>
          <cell r="AP2196">
            <v>0</v>
          </cell>
          <cell r="AQ2196">
            <v>0</v>
          </cell>
          <cell r="AR2196">
            <v>0</v>
          </cell>
          <cell r="AS2196">
            <v>-41484453.600000001</v>
          </cell>
          <cell r="AT2196">
            <v>-38009172.329999998</v>
          </cell>
          <cell r="AU2196">
            <v>-21992632.219999999</v>
          </cell>
        </row>
        <row r="2197">
          <cell r="A2197" t="str">
            <v>2211500</v>
          </cell>
          <cell r="B2197" t="str">
            <v>ICMS LIMINAR P/DEPOSITO JUDICIAL</v>
          </cell>
          <cell r="C2197">
            <v>0</v>
          </cell>
          <cell r="D2197">
            <v>-55152843.130000003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-55152843.130000003</v>
          </cell>
          <cell r="AN2197">
            <v>0</v>
          </cell>
          <cell r="AO2197">
            <v>-55152843.130000003</v>
          </cell>
          <cell r="AP2197">
            <v>0</v>
          </cell>
          <cell r="AQ2197">
            <v>0</v>
          </cell>
          <cell r="AR2197">
            <v>0</v>
          </cell>
          <cell r="AS2197">
            <v>-41484453.600000001</v>
          </cell>
          <cell r="AT2197">
            <v>-38009172.329999998</v>
          </cell>
          <cell r="AU2197">
            <v>-21992632.219999999</v>
          </cell>
        </row>
        <row r="2198">
          <cell r="A2198" t="str">
            <v>CBAG2222222</v>
          </cell>
          <cell r="B2198" t="str">
            <v>(-) ICMS Liminar p/ Depósito Judicial</v>
          </cell>
          <cell r="C2198">
            <v>0</v>
          </cell>
          <cell r="D2198">
            <v>55152843.130000003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55152843.130000003</v>
          </cell>
          <cell r="AN2198">
            <v>0</v>
          </cell>
          <cell r="AO2198">
            <v>55152843.130000003</v>
          </cell>
          <cell r="AP2198">
            <v>0</v>
          </cell>
          <cell r="AQ2198">
            <v>0</v>
          </cell>
          <cell r="AR2198">
            <v>0</v>
          </cell>
          <cell r="AS2198">
            <v>41484453.600000001</v>
          </cell>
          <cell r="AT2198">
            <v>38009172.329999998</v>
          </cell>
          <cell r="AU2198">
            <v>21992632.219999999</v>
          </cell>
        </row>
        <row r="2199">
          <cell r="A2199" t="str">
            <v>1213202</v>
          </cell>
          <cell r="B2199" t="str">
            <v>ICMS LIMINAR P/DEPOSITO JUDICIAL</v>
          </cell>
          <cell r="C2199">
            <v>0</v>
          </cell>
          <cell r="D2199">
            <v>55152843.130000003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55152843.130000003</v>
          </cell>
          <cell r="AN2199">
            <v>0</v>
          </cell>
          <cell r="AO2199">
            <v>55152843.130000003</v>
          </cell>
          <cell r="AP2199">
            <v>0</v>
          </cell>
          <cell r="AQ2199">
            <v>0</v>
          </cell>
          <cell r="AR2199">
            <v>0</v>
          </cell>
          <cell r="AS2199">
            <v>41484453.600000001</v>
          </cell>
          <cell r="AT2199">
            <v>38009172.329999998</v>
          </cell>
          <cell r="AU2199">
            <v>21992632.219999999</v>
          </cell>
        </row>
        <row r="2200">
          <cell r="A2200" t="str">
            <v>CBAG2222224</v>
          </cell>
          <cell r="B2200" t="str">
            <v>Outras</v>
          </cell>
          <cell r="C2200">
            <v>-40279855.409999996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-40279855.409999996</v>
          </cell>
          <cell r="AN2200">
            <v>0</v>
          </cell>
          <cell r="AO2200">
            <v>-40279855.409999996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  <cell r="AU2200">
            <v>0</v>
          </cell>
        </row>
        <row r="2201">
          <cell r="A2201" t="str">
            <v>2211705</v>
          </cell>
          <cell r="B2201" t="str">
            <v>TCFRH - TAXA HÍDRICA - ESTADO DO PR</v>
          </cell>
          <cell r="C2201">
            <v>-40279855.409999996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-40279855.409999996</v>
          </cell>
          <cell r="AN2201">
            <v>0</v>
          </cell>
          <cell r="AO2201">
            <v>-40279855.409999996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</row>
        <row r="2202">
          <cell r="A2202" t="str">
            <v>CBAG22223</v>
          </cell>
          <cell r="B2202" t="str">
            <v>Benefícios Pós-Emprego</v>
          </cell>
          <cell r="C2202">
            <v>-210068971.38999999</v>
          </cell>
          <cell r="D2202">
            <v>-503740942.31</v>
          </cell>
          <cell r="E2202">
            <v>-32301656.390000001</v>
          </cell>
          <cell r="F2202">
            <v>-4825702.0999999996</v>
          </cell>
          <cell r="G2202">
            <v>0</v>
          </cell>
          <cell r="H2202">
            <v>0</v>
          </cell>
          <cell r="I2202">
            <v>-2567303.19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-1325432.8799999999</v>
          </cell>
          <cell r="AL2202">
            <v>-3786537.61</v>
          </cell>
          <cell r="AM2202">
            <v>-758616545.87</v>
          </cell>
          <cell r="AN2202">
            <v>0</v>
          </cell>
          <cell r="AO2202">
            <v>-758616545.87</v>
          </cell>
          <cell r="AP2202">
            <v>-3516879.03</v>
          </cell>
          <cell r="AQ2202">
            <v>-9583047.9000000004</v>
          </cell>
          <cell r="AR2202">
            <v>-7794980.0300000003</v>
          </cell>
          <cell r="AS2202">
            <v>-721970524.96000004</v>
          </cell>
          <cell r="AT2202">
            <v>-616054320.64999998</v>
          </cell>
          <cell r="AU2202">
            <v>-551337894.57000005</v>
          </cell>
        </row>
        <row r="2203">
          <cell r="A2203" t="str">
            <v>CBAG222232</v>
          </cell>
          <cell r="B2203" t="str">
            <v>Plano Assistencial</v>
          </cell>
          <cell r="C2203">
            <v>-210068971.38999999</v>
          </cell>
          <cell r="D2203">
            <v>-503740942.31</v>
          </cell>
          <cell r="E2203">
            <v>-32301656.390000001</v>
          </cell>
          <cell r="F2203">
            <v>-4825702.0999999996</v>
          </cell>
          <cell r="G2203">
            <v>0</v>
          </cell>
          <cell r="H2203">
            <v>0</v>
          </cell>
          <cell r="I2203">
            <v>-2567303.19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-1325432.8799999999</v>
          </cell>
          <cell r="AL2203">
            <v>-3786537.61</v>
          </cell>
          <cell r="AM2203">
            <v>-758616545.87</v>
          </cell>
          <cell r="AN2203">
            <v>0</v>
          </cell>
          <cell r="AO2203">
            <v>-758616545.87</v>
          </cell>
          <cell r="AP2203">
            <v>-3516879.03</v>
          </cell>
          <cell r="AQ2203">
            <v>-9583047.9000000004</v>
          </cell>
          <cell r="AR2203">
            <v>-7794980.0300000003</v>
          </cell>
          <cell r="AS2203">
            <v>-721970524.96000004</v>
          </cell>
          <cell r="AT2203">
            <v>-616054320.64999998</v>
          </cell>
          <cell r="AU2203">
            <v>-551337894.57000005</v>
          </cell>
        </row>
        <row r="2204">
          <cell r="A2204" t="str">
            <v>2212402</v>
          </cell>
          <cell r="B2204" t="str">
            <v>PLANO ASSISTENCIAL</v>
          </cell>
          <cell r="C2204">
            <v>-210068971.38999999</v>
          </cell>
          <cell r="D2204">
            <v>-503740942.31</v>
          </cell>
          <cell r="E2204">
            <v>-32301656.390000001</v>
          </cell>
          <cell r="F2204">
            <v>-4825702.0999999996</v>
          </cell>
          <cell r="G2204">
            <v>0</v>
          </cell>
          <cell r="H2204">
            <v>0</v>
          </cell>
          <cell r="I2204">
            <v>-2567303.19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-1325432.8799999999</v>
          </cell>
          <cell r="AL2204">
            <v>-3786537.61</v>
          </cell>
          <cell r="AM2204">
            <v>-758616545.87</v>
          </cell>
          <cell r="AN2204">
            <v>0</v>
          </cell>
          <cell r="AO2204">
            <v>-758616545.87</v>
          </cell>
          <cell r="AP2204">
            <v>-3516879.03</v>
          </cell>
          <cell r="AQ2204">
            <v>-9583047.9000000004</v>
          </cell>
          <cell r="AR2204">
            <v>-7794980.0300000003</v>
          </cell>
          <cell r="AS2204">
            <v>-721970524.96000004</v>
          </cell>
          <cell r="AT2204">
            <v>-611832912.84000003</v>
          </cell>
          <cell r="AU2204">
            <v>-547116486.75999999</v>
          </cell>
        </row>
        <row r="2205">
          <cell r="A2205" t="str">
            <v>2212500</v>
          </cell>
          <cell r="B2205" t="str">
            <v>PROVISAO PLANO ASSISTENCIAL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-4221407.8099999996</v>
          </cell>
          <cell r="AU2205">
            <v>-4221407.8099999996</v>
          </cell>
        </row>
        <row r="2206">
          <cell r="A2206" t="str">
            <v>CBAG22224</v>
          </cell>
          <cell r="B2206" t="str">
            <v>Pesquisa e Desenv. e Eficiência Energetica</v>
          </cell>
          <cell r="C2206">
            <v>-38488373.030000001</v>
          </cell>
          <cell r="D2206">
            <v>-188257605.56</v>
          </cell>
          <cell r="E2206">
            <v>0</v>
          </cell>
          <cell r="F2206">
            <v>0</v>
          </cell>
          <cell r="G2206">
            <v>0</v>
          </cell>
          <cell r="H2206">
            <v>-18038007.239999998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-244783985.83000001</v>
          </cell>
          <cell r="AN2206">
            <v>0</v>
          </cell>
          <cell r="AO2206">
            <v>-244783985.83000001</v>
          </cell>
          <cell r="AP2206">
            <v>0</v>
          </cell>
          <cell r="AQ2206">
            <v>0</v>
          </cell>
          <cell r="AR2206">
            <v>0</v>
          </cell>
          <cell r="AS2206">
            <v>-252375743.46000001</v>
          </cell>
          <cell r="AT2206">
            <v>-304882856.70999998</v>
          </cell>
          <cell r="AU2206">
            <v>-231112069.80000001</v>
          </cell>
        </row>
        <row r="2207">
          <cell r="A2207" t="str">
            <v>CBAG222241</v>
          </cell>
          <cell r="B2207" t="str">
            <v>Pesquisa e Desenvolvimento - P&amp;D</v>
          </cell>
          <cell r="C2207">
            <v>-38488373.030000001</v>
          </cell>
          <cell r="D2207">
            <v>-74171520.069999993</v>
          </cell>
          <cell r="E2207">
            <v>0</v>
          </cell>
          <cell r="F2207">
            <v>0</v>
          </cell>
          <cell r="G2207">
            <v>0</v>
          </cell>
          <cell r="H2207">
            <v>-18038007.239999998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-130697900.34</v>
          </cell>
          <cell r="AN2207">
            <v>0</v>
          </cell>
          <cell r="AO2207">
            <v>-130697900.34</v>
          </cell>
          <cell r="AP2207">
            <v>0</v>
          </cell>
          <cell r="AQ2207">
            <v>0</v>
          </cell>
          <cell r="AR2207">
            <v>0</v>
          </cell>
          <cell r="AS2207">
            <v>-158685205.21000001</v>
          </cell>
          <cell r="AT2207">
            <v>-192139186.06999999</v>
          </cell>
          <cell r="AU2207">
            <v>-154845291.15000001</v>
          </cell>
        </row>
        <row r="2208">
          <cell r="A2208" t="str">
            <v>2214002</v>
          </cell>
          <cell r="B2208" t="str">
            <v>RECURSOS EM PODER DA EMPRESA</v>
          </cell>
          <cell r="C2208">
            <v>-38488373.030000001</v>
          </cell>
          <cell r="D2208">
            <v>-74171520.069999993</v>
          </cell>
          <cell r="E2208">
            <v>0</v>
          </cell>
          <cell r="F2208">
            <v>0</v>
          </cell>
          <cell r="G2208">
            <v>0</v>
          </cell>
          <cell r="H2208">
            <v>-18038007.239999998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-130697900.34</v>
          </cell>
          <cell r="AN2208">
            <v>0</v>
          </cell>
          <cell r="AO2208">
            <v>-130697900.34</v>
          </cell>
          <cell r="AP2208">
            <v>0</v>
          </cell>
          <cell r="AQ2208">
            <v>0</v>
          </cell>
          <cell r="AR2208">
            <v>0</v>
          </cell>
          <cell r="AS2208">
            <v>-158685205.21000001</v>
          </cell>
          <cell r="AT2208">
            <v>-192139186.06999999</v>
          </cell>
          <cell r="AU2208">
            <v>-154845291.15000001</v>
          </cell>
        </row>
        <row r="2209">
          <cell r="A2209" t="str">
            <v>CBAG222242</v>
          </cell>
          <cell r="B2209" t="str">
            <v>Programa Eficiência Energética - PEE</v>
          </cell>
          <cell r="C2209">
            <v>0</v>
          </cell>
          <cell r="D2209">
            <v>-114086085.48999999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-114086085.48999999</v>
          </cell>
          <cell r="AN2209">
            <v>0</v>
          </cell>
          <cell r="AO2209">
            <v>-114086085.48999999</v>
          </cell>
          <cell r="AP2209">
            <v>0</v>
          </cell>
          <cell r="AQ2209">
            <v>0</v>
          </cell>
          <cell r="AR2209">
            <v>0</v>
          </cell>
          <cell r="AS2209">
            <v>-93690538.25</v>
          </cell>
          <cell r="AT2209">
            <v>-112743670.64</v>
          </cell>
          <cell r="AU2209">
            <v>-76266778.650000006</v>
          </cell>
        </row>
        <row r="2210">
          <cell r="A2210" t="str">
            <v>2213900</v>
          </cell>
          <cell r="B2210" t="str">
            <v>PROGRAMA EFICIENCIA ENERGETICA-PEE</v>
          </cell>
          <cell r="C2210">
            <v>0</v>
          </cell>
          <cell r="D2210">
            <v>-114086085.48999999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-114086085.48999999</v>
          </cell>
          <cell r="AN2210">
            <v>0</v>
          </cell>
          <cell r="AO2210">
            <v>-114086085.48999999</v>
          </cell>
          <cell r="AP2210">
            <v>0</v>
          </cell>
          <cell r="AQ2210">
            <v>0</v>
          </cell>
          <cell r="AR2210">
            <v>0</v>
          </cell>
          <cell r="AS2210">
            <v>-93690538.25</v>
          </cell>
          <cell r="AT2210">
            <v>-112743670.64</v>
          </cell>
          <cell r="AU2210">
            <v>-76266778.650000006</v>
          </cell>
        </row>
        <row r="2211">
          <cell r="A2211" t="str">
            <v>CBAG22225</v>
          </cell>
          <cell r="B2211" t="str">
            <v>Contas a pagar vinculadas à concessão - UBP</v>
          </cell>
          <cell r="C2211">
            <v>-42957269.609999999</v>
          </cell>
          <cell r="D2211">
            <v>0</v>
          </cell>
          <cell r="E2211">
            <v>0</v>
          </cell>
          <cell r="F2211">
            <v>0</v>
          </cell>
          <cell r="G2211">
            <v>-444082719.68000001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-487039989.29000002</v>
          </cell>
          <cell r="AN2211">
            <v>0</v>
          </cell>
          <cell r="AO2211">
            <v>-487039989.29000002</v>
          </cell>
          <cell r="AP2211">
            <v>0</v>
          </cell>
          <cell r="AQ2211">
            <v>0</v>
          </cell>
          <cell r="AR2211">
            <v>0</v>
          </cell>
          <cell r="AS2211">
            <v>-499332325.54000002</v>
          </cell>
          <cell r="AT2211">
            <v>-501964568.47000003</v>
          </cell>
          <cell r="AU2211">
            <v>-473879738.06</v>
          </cell>
        </row>
        <row r="2212">
          <cell r="A2212" t="str">
            <v>2214052</v>
          </cell>
          <cell r="B2212" t="str">
            <v>USO DO BEM PUBLICO # PRINCIPAL</v>
          </cell>
          <cell r="C2212">
            <v>-100786969.95</v>
          </cell>
          <cell r="D2212">
            <v>0</v>
          </cell>
          <cell r="E2212">
            <v>0</v>
          </cell>
          <cell r="F2212">
            <v>0</v>
          </cell>
          <cell r="G2212">
            <v>-444082719.68000001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-544869689.63</v>
          </cell>
          <cell r="AN2212">
            <v>0</v>
          </cell>
          <cell r="AO2212">
            <v>-544869689.63</v>
          </cell>
          <cell r="AP2212">
            <v>0</v>
          </cell>
          <cell r="AQ2212">
            <v>0</v>
          </cell>
          <cell r="AR2212">
            <v>0</v>
          </cell>
          <cell r="AS2212">
            <v>-558456395.24000001</v>
          </cell>
          <cell r="AT2212">
            <v>-561583126.41999996</v>
          </cell>
          <cell r="AU2212">
            <v>-531186908.17000002</v>
          </cell>
        </row>
        <row r="2213">
          <cell r="A2213" t="str">
            <v>2214053</v>
          </cell>
          <cell r="B2213" t="str">
            <v>(-) USO DO BEM PUBLICO # AJUSTE VALOR PRESENTE</v>
          </cell>
          <cell r="C2213">
            <v>57829700.340000004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57829700.340000004</v>
          </cell>
          <cell r="AN2213">
            <v>0</v>
          </cell>
          <cell r="AO2213">
            <v>57829700.340000004</v>
          </cell>
          <cell r="AP2213">
            <v>0</v>
          </cell>
          <cell r="AQ2213">
            <v>0</v>
          </cell>
          <cell r="AR2213">
            <v>0</v>
          </cell>
          <cell r="AS2213">
            <v>59124069.700000003</v>
          </cell>
          <cell r="AT2213">
            <v>59618557.950000003</v>
          </cell>
          <cell r="AU2213">
            <v>57307170.109999999</v>
          </cell>
        </row>
        <row r="2214">
          <cell r="A2214" t="str">
            <v>CBAG22226</v>
          </cell>
          <cell r="B2214" t="str">
            <v>Outras Contas a Pagar</v>
          </cell>
          <cell r="C2214">
            <v>-21355867.57</v>
          </cell>
          <cell r="D2214">
            <v>-1184544.3600000001</v>
          </cell>
          <cell r="E2214">
            <v>0</v>
          </cell>
          <cell r="F2214">
            <v>-22448491.969999999</v>
          </cell>
          <cell r="G2214">
            <v>0</v>
          </cell>
          <cell r="H2214">
            <v>0</v>
          </cell>
          <cell r="I2214">
            <v>-941312.01</v>
          </cell>
          <cell r="J2214">
            <v>0</v>
          </cell>
          <cell r="K2214">
            <v>-57862.82</v>
          </cell>
          <cell r="L2214">
            <v>-57862.82</v>
          </cell>
          <cell r="M2214">
            <v>-57862.82</v>
          </cell>
          <cell r="N2214">
            <v>-57862.82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-79.98</v>
          </cell>
          <cell r="T2214">
            <v>-11261.21</v>
          </cell>
          <cell r="U2214">
            <v>0</v>
          </cell>
          <cell r="V2214">
            <v>0</v>
          </cell>
          <cell r="W2214">
            <v>-9446000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-55619008.380000003</v>
          </cell>
          <cell r="AN2214">
            <v>941276.01</v>
          </cell>
          <cell r="AO2214">
            <v>-54677732.369999997</v>
          </cell>
          <cell r="AP2214">
            <v>0</v>
          </cell>
          <cell r="AQ2214">
            <v>0</v>
          </cell>
          <cell r="AR2214">
            <v>0</v>
          </cell>
          <cell r="AS2214">
            <v>-30523181.079999998</v>
          </cell>
          <cell r="AT2214">
            <v>-64893306.299999997</v>
          </cell>
          <cell r="AU2214">
            <v>-30962384.539999999</v>
          </cell>
        </row>
        <row r="2215">
          <cell r="A2215" t="str">
            <v>2212700</v>
          </cell>
          <cell r="B2215" t="str">
            <v>RESCISOES A PAGAR COM DEPOSITO EM JUIZO</v>
          </cell>
          <cell r="C2215">
            <v>-44796.09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-44796.09</v>
          </cell>
          <cell r="AN2215">
            <v>0</v>
          </cell>
          <cell r="AO2215">
            <v>-44796.09</v>
          </cell>
          <cell r="AP2215">
            <v>0</v>
          </cell>
          <cell r="AQ2215">
            <v>0</v>
          </cell>
          <cell r="AR2215">
            <v>0</v>
          </cell>
          <cell r="AS2215">
            <v>-35926.519999999997</v>
          </cell>
          <cell r="AT2215">
            <v>0</v>
          </cell>
          <cell r="AU2215">
            <v>-41905.72</v>
          </cell>
        </row>
        <row r="2216">
          <cell r="A2216" t="str">
            <v>2213100</v>
          </cell>
          <cell r="B2216" t="str">
            <v>OUTROS CREDORES</v>
          </cell>
          <cell r="C2216">
            <v>0</v>
          </cell>
          <cell r="D2216">
            <v>0</v>
          </cell>
          <cell r="E2216">
            <v>0</v>
          </cell>
          <cell r="F2216">
            <v>-22448491.969999999</v>
          </cell>
          <cell r="G2216">
            <v>0</v>
          </cell>
          <cell r="H2216">
            <v>0</v>
          </cell>
          <cell r="I2216">
            <v>-941312.01</v>
          </cell>
          <cell r="J2216">
            <v>0</v>
          </cell>
          <cell r="K2216">
            <v>-57862.82</v>
          </cell>
          <cell r="L2216">
            <v>-57862.82</v>
          </cell>
          <cell r="M2216">
            <v>-57862.82</v>
          </cell>
          <cell r="N2216">
            <v>-57862.82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-79.98</v>
          </cell>
          <cell r="T2216">
            <v>-11261.21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-23632596.449999999</v>
          </cell>
          <cell r="AN2216">
            <v>941276.01</v>
          </cell>
          <cell r="AO2216">
            <v>-22691320.440000001</v>
          </cell>
          <cell r="AP2216">
            <v>0</v>
          </cell>
          <cell r="AQ2216">
            <v>0</v>
          </cell>
          <cell r="AR2216">
            <v>0</v>
          </cell>
          <cell r="AS2216">
            <v>-498993.02</v>
          </cell>
          <cell r="AT2216">
            <v>-8759760.1199999992</v>
          </cell>
          <cell r="AU2216">
            <v>-15097619.73</v>
          </cell>
        </row>
        <row r="2217">
          <cell r="A2217" t="str">
            <v>2213101</v>
          </cell>
          <cell r="B2217" t="str">
            <v>OUTROS CREDORES - AQUISICAO DE INVESTIMENTOS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-9446000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-9446000</v>
          </cell>
          <cell r="AN2217">
            <v>0</v>
          </cell>
          <cell r="AO2217">
            <v>-9446000</v>
          </cell>
          <cell r="AP2217">
            <v>0</v>
          </cell>
          <cell r="AQ2217">
            <v>0</v>
          </cell>
          <cell r="AR2217">
            <v>0</v>
          </cell>
          <cell r="AS2217">
            <v>-9446000</v>
          </cell>
          <cell r="AT2217">
            <v>-9446000</v>
          </cell>
          <cell r="AU2217">
            <v>0</v>
          </cell>
        </row>
        <row r="2218">
          <cell r="A2218" t="str">
            <v>2213102</v>
          </cell>
          <cell r="B2218" t="str">
            <v>PROV VLR CONTROVERSO INDENIZACAO-RBNI</v>
          </cell>
          <cell r="C2218">
            <v>-21311071.48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-21311071.48</v>
          </cell>
          <cell r="AN2218">
            <v>0</v>
          </cell>
          <cell r="AO2218">
            <v>-21311071.48</v>
          </cell>
          <cell r="AP2218">
            <v>0</v>
          </cell>
          <cell r="AQ2218">
            <v>0</v>
          </cell>
          <cell r="AR2218">
            <v>0</v>
          </cell>
          <cell r="AS2218">
            <v>-20542261.539999999</v>
          </cell>
          <cell r="AT2218">
            <v>-16237546.18</v>
          </cell>
          <cell r="AU2218">
            <v>-15822859.09</v>
          </cell>
        </row>
        <row r="2219">
          <cell r="A2219" t="str">
            <v>2213103</v>
          </cell>
          <cell r="B2219" t="str">
            <v>ACORDOS JUDICIAIS A PAGAR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-30450000</v>
          </cell>
          <cell r="AU2219">
            <v>0</v>
          </cell>
        </row>
        <row r="2220">
          <cell r="A2220" t="str">
            <v>2213104</v>
          </cell>
          <cell r="B2220" t="str">
            <v>LEVANTAMENTOS JUDICIAIS A RECLASSIFICAR</v>
          </cell>
          <cell r="C2220">
            <v>0</v>
          </cell>
          <cell r="D2220">
            <v>-1184544.3600000001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-1184544.3600000001</v>
          </cell>
          <cell r="AN2220">
            <v>0</v>
          </cell>
          <cell r="AO2220">
            <v>-1184544.3600000001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</row>
        <row r="2221">
          <cell r="A2221" t="str">
            <v>CBAG223</v>
          </cell>
          <cell r="B2221" t="str">
            <v>Tributos Diferidos</v>
          </cell>
          <cell r="C2221">
            <v>-183717277.55000001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-713010.61</v>
          </cell>
          <cell r="L2221">
            <v>-409383.74</v>
          </cell>
          <cell r="M2221">
            <v>-479322.67</v>
          </cell>
          <cell r="N2221">
            <v>-803040.33</v>
          </cell>
          <cell r="O2221">
            <v>-1753755.4</v>
          </cell>
          <cell r="P2221">
            <v>-888412.08</v>
          </cell>
          <cell r="Q2221">
            <v>-429951.19</v>
          </cell>
          <cell r="R2221">
            <v>-566.48</v>
          </cell>
          <cell r="S2221">
            <v>-46391.73</v>
          </cell>
          <cell r="T2221">
            <v>-221219.11</v>
          </cell>
          <cell r="U2221">
            <v>-178163.06</v>
          </cell>
          <cell r="V2221">
            <v>-108700.53</v>
          </cell>
          <cell r="W2221">
            <v>-44504.22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-189793698.69999999</v>
          </cell>
          <cell r="AN2221">
            <v>0</v>
          </cell>
          <cell r="AO2221">
            <v>-189793698.69999999</v>
          </cell>
          <cell r="AP2221">
            <v>0</v>
          </cell>
          <cell r="AQ2221">
            <v>0</v>
          </cell>
          <cell r="AR2221">
            <v>0</v>
          </cell>
          <cell r="AS2221">
            <v>-178430311.84999999</v>
          </cell>
          <cell r="AT2221">
            <v>-212170613.06999999</v>
          </cell>
          <cell r="AU2221">
            <v>-3101200.7</v>
          </cell>
        </row>
        <row r="2222">
          <cell r="A2222" t="str">
            <v>CBAG2231</v>
          </cell>
          <cell r="B2222" t="str">
            <v>Imposto de Renda e Contrib. Social Diferidos</v>
          </cell>
          <cell r="C2222">
            <v>-183717277.55000001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-713010.61</v>
          </cell>
          <cell r="L2222">
            <v>-409383.74</v>
          </cell>
          <cell r="M2222">
            <v>-479322.67</v>
          </cell>
          <cell r="N2222">
            <v>-803040.33</v>
          </cell>
          <cell r="O2222">
            <v>-1753755.4</v>
          </cell>
          <cell r="P2222">
            <v>-888412.08</v>
          </cell>
          <cell r="Q2222">
            <v>-429951.19</v>
          </cell>
          <cell r="R2222">
            <v>-566.48</v>
          </cell>
          <cell r="S2222">
            <v>-46391.73</v>
          </cell>
          <cell r="T2222">
            <v>-221219.11</v>
          </cell>
          <cell r="U2222">
            <v>-178163.06</v>
          </cell>
          <cell r="V2222">
            <v>-108700.53</v>
          </cell>
          <cell r="W2222">
            <v>-44504.22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-189793698.69999999</v>
          </cell>
          <cell r="AN2222">
            <v>0</v>
          </cell>
          <cell r="AO2222">
            <v>-189793698.69999999</v>
          </cell>
          <cell r="AP2222">
            <v>0</v>
          </cell>
          <cell r="AQ2222">
            <v>0</v>
          </cell>
          <cell r="AR2222">
            <v>0</v>
          </cell>
          <cell r="AS2222">
            <v>-178430311.84999999</v>
          </cell>
          <cell r="AT2222">
            <v>-212170613.06999999</v>
          </cell>
          <cell r="AU2222">
            <v>-3101200.7</v>
          </cell>
        </row>
        <row r="2223">
          <cell r="A2223" t="str">
            <v>CBAG22311</v>
          </cell>
          <cell r="B2223" t="str">
            <v>IRPJ/CSLL sobre Exclusões Temporárias</v>
          </cell>
          <cell r="C2223">
            <v>-1011857487.29</v>
          </cell>
          <cell r="D2223">
            <v>-28898476.350000001</v>
          </cell>
          <cell r="E2223">
            <v>-2914356.63</v>
          </cell>
          <cell r="F2223">
            <v>-32886.730000000003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-713010.61</v>
          </cell>
          <cell r="L2223">
            <v>-409383.74</v>
          </cell>
          <cell r="M2223">
            <v>-479322.67</v>
          </cell>
          <cell r="N2223">
            <v>-803040.33</v>
          </cell>
          <cell r="O2223">
            <v>-1753755.4</v>
          </cell>
          <cell r="P2223">
            <v>-888412.08</v>
          </cell>
          <cell r="Q2223">
            <v>-429951.19</v>
          </cell>
          <cell r="R2223">
            <v>-566.48</v>
          </cell>
          <cell r="S2223">
            <v>-46391.73</v>
          </cell>
          <cell r="T2223">
            <v>-221219.11</v>
          </cell>
          <cell r="U2223">
            <v>-178163.06</v>
          </cell>
          <cell r="V2223">
            <v>-108700.53</v>
          </cell>
          <cell r="W2223">
            <v>-44504.22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-27170309.579999998</v>
          </cell>
          <cell r="AM2223">
            <v>-1076949937.73</v>
          </cell>
          <cell r="AN2223">
            <v>0</v>
          </cell>
          <cell r="AO2223">
            <v>-1076949937.73</v>
          </cell>
          <cell r="AP2223">
            <v>-37133568.189999998</v>
          </cell>
          <cell r="AQ2223">
            <v>-25296629.379999999</v>
          </cell>
          <cell r="AR2223">
            <v>-25296629.379999999</v>
          </cell>
          <cell r="AS2223">
            <v>-846377547.59000003</v>
          </cell>
          <cell r="AT2223">
            <v>-842714353</v>
          </cell>
          <cell r="AU2223">
            <v>-974177028.26999998</v>
          </cell>
        </row>
        <row r="2224">
          <cell r="A2224" t="str">
            <v>2211302</v>
          </cell>
          <cell r="B2224" t="str">
            <v>IRPJ S/EXCLUSOES TEMPORARIAS</v>
          </cell>
          <cell r="C2224">
            <v>-744012858.28999996</v>
          </cell>
          <cell r="D2224">
            <v>-21248879.52</v>
          </cell>
          <cell r="E2224">
            <v>-2142909.2799999998</v>
          </cell>
          <cell r="F2224">
            <v>-24181.42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-524272.51</v>
          </cell>
          <cell r="L2224">
            <v>-301017.46000000002</v>
          </cell>
          <cell r="M2224">
            <v>-352443.14</v>
          </cell>
          <cell r="N2224">
            <v>-590470.82999999996</v>
          </cell>
          <cell r="O2224">
            <v>-1289526.03</v>
          </cell>
          <cell r="P2224">
            <v>-653244.18000000005</v>
          </cell>
          <cell r="Q2224">
            <v>-316140.58</v>
          </cell>
          <cell r="R2224">
            <v>-416.53</v>
          </cell>
          <cell r="S2224">
            <v>-34111.57</v>
          </cell>
          <cell r="T2224">
            <v>-162661.10999999999</v>
          </cell>
          <cell r="U2224">
            <v>-131002.25</v>
          </cell>
          <cell r="V2224">
            <v>-79926.86</v>
          </cell>
          <cell r="W2224">
            <v>-32723.69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-1547.77</v>
          </cell>
          <cell r="AL2224">
            <v>-19978168.809999999</v>
          </cell>
          <cell r="AM2224">
            <v>-791876501.83000004</v>
          </cell>
          <cell r="AN2224">
            <v>0</v>
          </cell>
          <cell r="AO2224">
            <v>-791876501.83000004</v>
          </cell>
          <cell r="AP2224">
            <v>-27304094.260000002</v>
          </cell>
          <cell r="AQ2224">
            <v>-18600462.780000001</v>
          </cell>
          <cell r="AR2224">
            <v>-18600462.780000001</v>
          </cell>
          <cell r="AS2224">
            <v>-642239858.02999997</v>
          </cell>
          <cell r="AT2224">
            <v>-619642906.33000004</v>
          </cell>
          <cell r="AU2224">
            <v>-716306638.27999997</v>
          </cell>
        </row>
        <row r="2225">
          <cell r="A2225" t="str">
            <v>2211305</v>
          </cell>
          <cell r="B2225" t="str">
            <v>CSLL SOBRE EXCLUSOES TEMPORARIAS</v>
          </cell>
          <cell r="C2225">
            <v>-267844629</v>
          </cell>
          <cell r="D2225">
            <v>-7649596.8300000001</v>
          </cell>
          <cell r="E2225">
            <v>-771447.35</v>
          </cell>
          <cell r="F2225">
            <v>-8705.31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-188738.1</v>
          </cell>
          <cell r="L2225">
            <v>-108366.28</v>
          </cell>
          <cell r="M2225">
            <v>-126879.53</v>
          </cell>
          <cell r="N2225">
            <v>-212569.5</v>
          </cell>
          <cell r="O2225">
            <v>-464229.37</v>
          </cell>
          <cell r="P2225">
            <v>-235167.9</v>
          </cell>
          <cell r="Q2225">
            <v>-113810.61</v>
          </cell>
          <cell r="R2225">
            <v>-149.94999999999999</v>
          </cell>
          <cell r="S2225">
            <v>-12280.16</v>
          </cell>
          <cell r="T2225">
            <v>-58558</v>
          </cell>
          <cell r="U2225">
            <v>-47160.81</v>
          </cell>
          <cell r="V2225">
            <v>-28773.67</v>
          </cell>
          <cell r="W2225">
            <v>-11780.53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-557.20000000000005</v>
          </cell>
          <cell r="AL2225">
            <v>-7192140.7699999996</v>
          </cell>
          <cell r="AM2225">
            <v>-285075540.87</v>
          </cell>
          <cell r="AN2225">
            <v>0</v>
          </cell>
          <cell r="AO2225">
            <v>-285075540.87</v>
          </cell>
          <cell r="AP2225">
            <v>-9829473.9299999997</v>
          </cell>
          <cell r="AQ2225">
            <v>-6696166.5999999996</v>
          </cell>
          <cell r="AR2225">
            <v>-6696166.5999999996</v>
          </cell>
          <cell r="AS2225">
            <v>-231206457.38999999</v>
          </cell>
          <cell r="AT2225">
            <v>-223071446.66999999</v>
          </cell>
          <cell r="AU2225">
            <v>-257870389.99000001</v>
          </cell>
        </row>
        <row r="2226">
          <cell r="A2226" t="str">
            <v>2211306</v>
          </cell>
          <cell r="B2226" t="str">
            <v>(-) IRPJ S/EXCLUSOES TEMPORARIAS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1547.77</v>
          </cell>
          <cell r="AL2226">
            <v>0</v>
          </cell>
          <cell r="AM2226">
            <v>1547.77</v>
          </cell>
          <cell r="AN2226">
            <v>0</v>
          </cell>
          <cell r="AO2226">
            <v>1547.77</v>
          </cell>
          <cell r="AP2226">
            <v>0</v>
          </cell>
          <cell r="AQ2226">
            <v>0</v>
          </cell>
          <cell r="AR2226">
            <v>0</v>
          </cell>
          <cell r="AS2226">
            <v>19903505.75</v>
          </cell>
          <cell r="AT2226">
            <v>0</v>
          </cell>
          <cell r="AU2226">
            <v>0</v>
          </cell>
        </row>
        <row r="2227">
          <cell r="A2227" t="str">
            <v>2211307</v>
          </cell>
          <cell r="B2227" t="str">
            <v>(-) CSLL SOBRE EXCLUSOES TEMPORARIAS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557.20000000000005</v>
          </cell>
          <cell r="AL2227">
            <v>0</v>
          </cell>
          <cell r="AM2227">
            <v>557.20000000000005</v>
          </cell>
          <cell r="AN2227">
            <v>0</v>
          </cell>
          <cell r="AO2227">
            <v>557.20000000000005</v>
          </cell>
          <cell r="AP2227">
            <v>0</v>
          </cell>
          <cell r="AQ2227">
            <v>0</v>
          </cell>
          <cell r="AR2227">
            <v>0</v>
          </cell>
          <cell r="AS2227">
            <v>7165262.0800000001</v>
          </cell>
          <cell r="AT2227">
            <v>0</v>
          </cell>
          <cell r="AU2227">
            <v>0</v>
          </cell>
        </row>
        <row r="2228">
          <cell r="A2228" t="str">
            <v>CBAG22312</v>
          </cell>
          <cell r="B2228" t="str">
            <v>IRPJ e CSLL - RTT</v>
          </cell>
          <cell r="C2228">
            <v>0</v>
          </cell>
          <cell r="D2228">
            <v>-153421249.49000001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-153421249.49000001</v>
          </cell>
          <cell r="AN2228">
            <v>0</v>
          </cell>
          <cell r="AO2228">
            <v>-153421249.49000001</v>
          </cell>
          <cell r="AP2228">
            <v>0</v>
          </cell>
          <cell r="AQ2228">
            <v>0</v>
          </cell>
          <cell r="AR2228">
            <v>-5915988.9699999997</v>
          </cell>
          <cell r="AS2228">
            <v>-150602615.12</v>
          </cell>
          <cell r="AT2228">
            <v>-165410232.72</v>
          </cell>
          <cell r="AU2228">
            <v>-138160287.55000001</v>
          </cell>
        </row>
        <row r="2229">
          <cell r="A2229" t="str">
            <v>2211300</v>
          </cell>
          <cell r="B2229" t="str">
            <v>IRPJ - AJUSTES REGIME TRIBUTARIO DE TRANSICAO</v>
          </cell>
          <cell r="C2229">
            <v>0</v>
          </cell>
          <cell r="D2229">
            <v>-112809742.26000001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-112809742.26000001</v>
          </cell>
          <cell r="AN2229">
            <v>0</v>
          </cell>
          <cell r="AO2229">
            <v>-112809742.26000001</v>
          </cell>
          <cell r="AP2229">
            <v>0</v>
          </cell>
          <cell r="AQ2229">
            <v>0</v>
          </cell>
          <cell r="AR2229">
            <v>-4349991.88</v>
          </cell>
          <cell r="AS2229">
            <v>-110737216.98</v>
          </cell>
          <cell r="AT2229">
            <v>-121625171.13</v>
          </cell>
          <cell r="AU2229">
            <v>-101588446.72</v>
          </cell>
        </row>
        <row r="2230">
          <cell r="A2230" t="str">
            <v>2211303</v>
          </cell>
          <cell r="B2230" t="str">
            <v>CSLL - AJUSTES REGIME TRIBUTARIO DE TRANSICAO</v>
          </cell>
          <cell r="C2230">
            <v>0</v>
          </cell>
          <cell r="D2230">
            <v>-40611507.229999997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-40611507.229999997</v>
          </cell>
          <cell r="AN2230">
            <v>0</v>
          </cell>
          <cell r="AO2230">
            <v>-40611507.229999997</v>
          </cell>
          <cell r="AP2230">
            <v>0</v>
          </cell>
          <cell r="AQ2230">
            <v>0</v>
          </cell>
          <cell r="AR2230">
            <v>-1565997.09</v>
          </cell>
          <cell r="AS2230">
            <v>-39865398.140000001</v>
          </cell>
          <cell r="AT2230">
            <v>-43785061.590000004</v>
          </cell>
          <cell r="AU2230">
            <v>-36571840.829999998</v>
          </cell>
        </row>
        <row r="2231">
          <cell r="A2231" t="str">
            <v>CBAG22313</v>
          </cell>
          <cell r="B2231" t="str">
            <v>IRPJ e CSLL a Compensar com o Ativo</v>
          </cell>
          <cell r="C2231">
            <v>828140209.74000001</v>
          </cell>
          <cell r="D2231">
            <v>182319725.84</v>
          </cell>
          <cell r="E2231">
            <v>2914356.63</v>
          </cell>
          <cell r="F2231">
            <v>32886.730000000003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27170309.579999998</v>
          </cell>
          <cell r="AM2231">
            <v>1040577488.52</v>
          </cell>
          <cell r="AN2231">
            <v>0</v>
          </cell>
          <cell r="AO2231">
            <v>1040577488.52</v>
          </cell>
          <cell r="AP2231">
            <v>37133568.189999998</v>
          </cell>
          <cell r="AQ2231">
            <v>25296629.379999999</v>
          </cell>
          <cell r="AR2231">
            <v>31212618.350000001</v>
          </cell>
          <cell r="AS2231">
            <v>818549850.86000001</v>
          </cell>
          <cell r="AT2231">
            <v>795953972.64999998</v>
          </cell>
          <cell r="AU2231">
            <v>1109236115.1199999</v>
          </cell>
        </row>
        <row r="2232">
          <cell r="A2232" t="str">
            <v>2211397</v>
          </cell>
          <cell r="B2232" t="str">
            <v>(-) IRPJ DIFERIDO A COMPENSAR COM ATIVO</v>
          </cell>
          <cell r="C2232">
            <v>608926624.77999997</v>
          </cell>
          <cell r="D2232">
            <v>134058621.78</v>
          </cell>
          <cell r="E2232">
            <v>2142909.2799999998</v>
          </cell>
          <cell r="F2232">
            <v>24181.42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19978168.809999999</v>
          </cell>
          <cell r="AM2232">
            <v>765130506.07000005</v>
          </cell>
          <cell r="AN2232">
            <v>0</v>
          </cell>
          <cell r="AO2232">
            <v>765130506.07000005</v>
          </cell>
          <cell r="AP2232">
            <v>27304094.260000002</v>
          </cell>
          <cell r="AQ2232">
            <v>18600462.780000001</v>
          </cell>
          <cell r="AR2232">
            <v>22950454.66</v>
          </cell>
          <cell r="AS2232">
            <v>601874809.66999996</v>
          </cell>
          <cell r="AT2232">
            <v>585260272.86000001</v>
          </cell>
          <cell r="AU2232">
            <v>817738578.57000005</v>
          </cell>
        </row>
        <row r="2233">
          <cell r="A2233" t="str">
            <v>2211398</v>
          </cell>
          <cell r="B2233" t="str">
            <v>(-) CSLL DIFERIDA A COMPENSAR COM ATIVO</v>
          </cell>
          <cell r="C2233">
            <v>219213584.96000001</v>
          </cell>
          <cell r="D2233">
            <v>48261104.060000002</v>
          </cell>
          <cell r="E2233">
            <v>771447.35</v>
          </cell>
          <cell r="F2233">
            <v>8705.31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7192140.7699999996</v>
          </cell>
          <cell r="AM2233">
            <v>275446982.44999999</v>
          </cell>
          <cell r="AN2233">
            <v>0</v>
          </cell>
          <cell r="AO2233">
            <v>275446982.44999999</v>
          </cell>
          <cell r="AP2233">
            <v>9829473.9299999997</v>
          </cell>
          <cell r="AQ2233">
            <v>6696166.5999999996</v>
          </cell>
          <cell r="AR2233">
            <v>8262163.6900000004</v>
          </cell>
          <cell r="AS2233">
            <v>216675041.19</v>
          </cell>
          <cell r="AT2233">
            <v>210693699.78999999</v>
          </cell>
          <cell r="AU2233">
            <v>294385888.5</v>
          </cell>
        </row>
        <row r="2234">
          <cell r="A2234" t="str">
            <v>2211399</v>
          </cell>
          <cell r="B2234" t="str">
            <v>IRPJ E CSLL RTT A COMPENSAR COM ATIVO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-2888351.95</v>
          </cell>
        </row>
        <row r="2235">
          <cell r="A2235" t="str">
            <v>CBAG224</v>
          </cell>
          <cell r="B2235" t="str">
            <v>Provisões</v>
          </cell>
          <cell r="C2235">
            <v>-511714544.86000001</v>
          </cell>
          <cell r="D2235">
            <v>-583367696.84000003</v>
          </cell>
          <cell r="E2235">
            <v>-15591324.300000001</v>
          </cell>
          <cell r="F2235">
            <v>-157501.82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-137941.54999999999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-2352.4899999999998</v>
          </cell>
          <cell r="Y2235">
            <v>-2352.4899999999998</v>
          </cell>
          <cell r="Z2235">
            <v>0</v>
          </cell>
          <cell r="AA2235">
            <v>-2352.4899999999998</v>
          </cell>
          <cell r="AB2235">
            <v>-2352.4899999999998</v>
          </cell>
          <cell r="AC2235">
            <v>-2352.4899999999998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-62045.25</v>
          </cell>
          <cell r="AL2235">
            <v>-140531795.78999999</v>
          </cell>
          <cell r="AM2235">
            <v>-1251574612.8599999</v>
          </cell>
          <cell r="AN2235">
            <v>0</v>
          </cell>
          <cell r="AO2235">
            <v>-1251574612.8599999</v>
          </cell>
          <cell r="AP2235">
            <v>-152943539.06</v>
          </cell>
          <cell r="AQ2235">
            <v>-112539909.63</v>
          </cell>
          <cell r="AR2235">
            <v>-290519737.25</v>
          </cell>
          <cell r="AS2235">
            <v>-1241344009.1199999</v>
          </cell>
          <cell r="AT2235">
            <v>-1364655670.3299999</v>
          </cell>
          <cell r="AU2235">
            <v>-1494934915.28</v>
          </cell>
        </row>
        <row r="2236">
          <cell r="A2236" t="str">
            <v>CBAG2241</v>
          </cell>
          <cell r="B2236" t="str">
            <v>Prov. Fiscais, Previd., Trabalhistas e Cíveis</v>
          </cell>
          <cell r="C2236">
            <v>-487898543.56</v>
          </cell>
          <cell r="D2236">
            <v>-553836693.72000003</v>
          </cell>
          <cell r="E2236">
            <v>-15591324.300000001</v>
          </cell>
          <cell r="F2236">
            <v>-157501.82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-137941.54999999999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-2352.4899999999998</v>
          </cell>
          <cell r="Y2236">
            <v>-2352.4899999999998</v>
          </cell>
          <cell r="Z2236">
            <v>0</v>
          </cell>
          <cell r="AA2236">
            <v>-2352.4899999999998</v>
          </cell>
          <cell r="AB2236">
            <v>-2352.4899999999998</v>
          </cell>
          <cell r="AC2236">
            <v>-2352.4899999999998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-62045.25</v>
          </cell>
          <cell r="AL2236">
            <v>-125410854.45</v>
          </cell>
          <cell r="AM2236">
            <v>-1183106667.0999999</v>
          </cell>
          <cell r="AN2236">
            <v>0</v>
          </cell>
          <cell r="AO2236">
            <v>-1183106667.0999999</v>
          </cell>
          <cell r="AP2236">
            <v>-137822597.72</v>
          </cell>
          <cell r="AQ2236">
            <v>-98430988.280000001</v>
          </cell>
          <cell r="AR2236">
            <v>-276410815.89999998</v>
          </cell>
          <cell r="AS2236">
            <v>-1171952779.54</v>
          </cell>
          <cell r="AT2236">
            <v>-1304938177.8499999</v>
          </cell>
          <cell r="AU2236">
            <v>-1438296881.9000001</v>
          </cell>
        </row>
        <row r="2237">
          <cell r="A2237" t="str">
            <v>CBAG22411</v>
          </cell>
          <cell r="B2237" t="str">
            <v>Provisões Fiscais</v>
          </cell>
          <cell r="C2237">
            <v>-11602516.33</v>
          </cell>
          <cell r="D2237">
            <v>-19103036.170000002</v>
          </cell>
          <cell r="E2237">
            <v>-928495.44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-102390755.7</v>
          </cell>
          <cell r="AM2237">
            <v>-134024803.64</v>
          </cell>
          <cell r="AN2237">
            <v>0</v>
          </cell>
          <cell r="AO2237">
            <v>-134024803.64</v>
          </cell>
          <cell r="AP2237">
            <v>-117225854.48999999</v>
          </cell>
          <cell r="AQ2237">
            <v>-82003920.450000003</v>
          </cell>
          <cell r="AR2237">
            <v>-270729194.04000002</v>
          </cell>
          <cell r="AS2237">
            <v>-204882023.63</v>
          </cell>
          <cell r="AT2237">
            <v>-175398488.34</v>
          </cell>
          <cell r="AU2237">
            <v>-327047312.12</v>
          </cell>
        </row>
        <row r="2238">
          <cell r="A2238" t="str">
            <v>2214200</v>
          </cell>
          <cell r="B2238" t="str">
            <v>LITIGIOS COFINS FATURAMENTO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-78334629.760000005</v>
          </cell>
          <cell r="AM2238">
            <v>-78334629.760000005</v>
          </cell>
          <cell r="AN2238">
            <v>0</v>
          </cell>
          <cell r="AO2238">
            <v>-78334629.760000005</v>
          </cell>
          <cell r="AP2238">
            <v>-93891432.599999994</v>
          </cell>
          <cell r="AQ2238">
            <v>-70028445.439999998</v>
          </cell>
          <cell r="AR2238">
            <v>-242200454.41999999</v>
          </cell>
          <cell r="AS2238">
            <v>-93891432.599999994</v>
          </cell>
          <cell r="AT2238">
            <v>-70028445.439999998</v>
          </cell>
          <cell r="AU2238">
            <v>-242200454.41999999</v>
          </cell>
        </row>
        <row r="2239">
          <cell r="A2239" t="str">
            <v>2214202</v>
          </cell>
          <cell r="B2239" t="str">
            <v>LITIGIOS TRIBUTARIOS</v>
          </cell>
          <cell r="C2239">
            <v>-38147246.5</v>
          </cell>
          <cell r="D2239">
            <v>-19225105.149999999</v>
          </cell>
          <cell r="E2239">
            <v>-928495.44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-24056125.940000001</v>
          </cell>
          <cell r="AM2239">
            <v>-82356973.030000001</v>
          </cell>
          <cell r="AN2239">
            <v>0</v>
          </cell>
          <cell r="AO2239">
            <v>-82356973.030000001</v>
          </cell>
          <cell r="AP2239">
            <v>-23334421.890000001</v>
          </cell>
          <cell r="AQ2239">
            <v>-11975475.01</v>
          </cell>
          <cell r="AR2239">
            <v>-28528739.620000001</v>
          </cell>
          <cell r="AS2239">
            <v>-143467982.84999999</v>
          </cell>
          <cell r="AT2239">
            <v>-105370042.90000001</v>
          </cell>
          <cell r="AU2239">
            <v>-84846857.700000003</v>
          </cell>
        </row>
        <row r="2240">
          <cell r="A2240" t="str">
            <v>2214203</v>
          </cell>
          <cell r="B2240" t="str">
            <v>(-)TRANSF. LITIGIOS-TRIBUTARIO P/ CONTAS A PAGAR</v>
          </cell>
          <cell r="C2240">
            <v>26544730.170000002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26544730.170000002</v>
          </cell>
          <cell r="AN2240">
            <v>0</v>
          </cell>
          <cell r="AO2240">
            <v>26544730.170000002</v>
          </cell>
          <cell r="AP2240">
            <v>0</v>
          </cell>
          <cell r="AQ2240">
            <v>0</v>
          </cell>
          <cell r="AR2240">
            <v>0</v>
          </cell>
          <cell r="AS2240">
            <v>32317744.91</v>
          </cell>
          <cell r="AT2240">
            <v>0</v>
          </cell>
          <cell r="AU2240">
            <v>0</v>
          </cell>
        </row>
        <row r="2241">
          <cell r="A2241" t="str">
            <v>2214204</v>
          </cell>
          <cell r="B2241" t="str">
            <v>(-) PROVISAO PARA QUITAÇAO DEP VINC TRIBUTARIAS</v>
          </cell>
          <cell r="C2241">
            <v>0</v>
          </cell>
          <cell r="D2241">
            <v>122068.98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122068.98</v>
          </cell>
          <cell r="AN2241">
            <v>0</v>
          </cell>
          <cell r="AO2241">
            <v>122068.98</v>
          </cell>
          <cell r="AP2241">
            <v>0</v>
          </cell>
          <cell r="AQ2241">
            <v>0</v>
          </cell>
          <cell r="AR2241">
            <v>0</v>
          </cell>
          <cell r="AS2241">
            <v>159646.91</v>
          </cell>
          <cell r="AT2241">
            <v>0</v>
          </cell>
          <cell r="AU2241">
            <v>0</v>
          </cell>
        </row>
        <row r="2242">
          <cell r="A2242" t="str">
            <v>CBAG22412</v>
          </cell>
          <cell r="B2242" t="str">
            <v>Provisões Trabalhistas</v>
          </cell>
          <cell r="C2242">
            <v>-104453618.58</v>
          </cell>
          <cell r="D2242">
            <v>-330586187.87</v>
          </cell>
          <cell r="E2242">
            <v>-13570987.74</v>
          </cell>
          <cell r="F2242">
            <v>-28631.85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-137941.54999999999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-62045.25</v>
          </cell>
          <cell r="AL2242">
            <v>-329732.23</v>
          </cell>
          <cell r="AM2242">
            <v>-449169145.06999999</v>
          </cell>
          <cell r="AN2242">
            <v>0</v>
          </cell>
          <cell r="AO2242">
            <v>-449169145.06999999</v>
          </cell>
          <cell r="AP2242">
            <v>-18718.79</v>
          </cell>
          <cell r="AQ2242">
            <v>-18442.080000000002</v>
          </cell>
          <cell r="AR2242">
            <v>-30000</v>
          </cell>
          <cell r="AS2242">
            <v>-458903106.01999998</v>
          </cell>
          <cell r="AT2242">
            <v>-512288434.72000003</v>
          </cell>
          <cell r="AU2242">
            <v>-408133387.67000002</v>
          </cell>
        </row>
        <row r="2243">
          <cell r="A2243" t="str">
            <v>2214101</v>
          </cell>
          <cell r="B2243" t="str">
            <v>LITIGIOS TRABALHISTAS</v>
          </cell>
          <cell r="C2243">
            <v>-106407406.92</v>
          </cell>
          <cell r="D2243">
            <v>-343346768.69999999</v>
          </cell>
          <cell r="E2243">
            <v>-13669847.58</v>
          </cell>
          <cell r="F2243">
            <v>-28631.85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-137941.54999999999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-62045.25</v>
          </cell>
          <cell r="AL2243">
            <v>-329732.23</v>
          </cell>
          <cell r="AM2243">
            <v>-463982374.07999998</v>
          </cell>
          <cell r="AN2243">
            <v>0</v>
          </cell>
          <cell r="AO2243">
            <v>-463982374.07999998</v>
          </cell>
          <cell r="AP2243">
            <v>-18718.79</v>
          </cell>
          <cell r="AQ2243">
            <v>-18442.080000000002</v>
          </cell>
          <cell r="AR2243">
            <v>-30000</v>
          </cell>
          <cell r="AS2243">
            <v>-485828186.32999998</v>
          </cell>
          <cell r="AT2243">
            <v>-512288434.72000003</v>
          </cell>
          <cell r="AU2243">
            <v>-408133387.67000002</v>
          </cell>
        </row>
        <row r="2244">
          <cell r="A2244" t="str">
            <v>2214103</v>
          </cell>
          <cell r="B2244" t="str">
            <v>(-) PROVISAO PARA QUITAÇAO DEP VINC TRAB</v>
          </cell>
          <cell r="C2244">
            <v>1953788.34</v>
          </cell>
          <cell r="D2244">
            <v>12760580.83</v>
          </cell>
          <cell r="E2244">
            <v>98859.839999999997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14813229.01</v>
          </cell>
          <cell r="AN2244">
            <v>0</v>
          </cell>
          <cell r="AO2244">
            <v>14813229.01</v>
          </cell>
          <cell r="AP2244">
            <v>0</v>
          </cell>
          <cell r="AQ2244">
            <v>0</v>
          </cell>
          <cell r="AR2244">
            <v>0</v>
          </cell>
          <cell r="AS2244">
            <v>26925080.309999999</v>
          </cell>
          <cell r="AT2244">
            <v>0</v>
          </cell>
          <cell r="AU2244">
            <v>0</v>
          </cell>
        </row>
        <row r="2245">
          <cell r="A2245" t="str">
            <v>CBAG22413</v>
          </cell>
          <cell r="B2245" t="str">
            <v>Provisões p/ Benefícios a Empregados</v>
          </cell>
          <cell r="C2245">
            <v>-14707982.68</v>
          </cell>
          <cell r="D2245">
            <v>-41514426.990000002</v>
          </cell>
          <cell r="E2245">
            <v>-850186.33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-57072596</v>
          </cell>
          <cell r="AN2245">
            <v>0</v>
          </cell>
          <cell r="AO2245">
            <v>-57072596</v>
          </cell>
          <cell r="AP2245">
            <v>0</v>
          </cell>
          <cell r="AQ2245">
            <v>0</v>
          </cell>
          <cell r="AR2245">
            <v>0</v>
          </cell>
          <cell r="AS2245">
            <v>-42364205.189999998</v>
          </cell>
          <cell r="AT2245">
            <v>-76359259.170000002</v>
          </cell>
          <cell r="AU2245">
            <v>-104479564.25</v>
          </cell>
        </row>
        <row r="2246">
          <cell r="A2246" t="str">
            <v>2214102</v>
          </cell>
          <cell r="B2246" t="str">
            <v>LITIGIOS TRABALHISTAS FUNDACAO COPEL</v>
          </cell>
          <cell r="C2246">
            <v>-14707982.68</v>
          </cell>
          <cell r="D2246">
            <v>-41514426.990000002</v>
          </cell>
          <cell r="E2246">
            <v>-850186.33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-57072596</v>
          </cell>
          <cell r="AN2246">
            <v>0</v>
          </cell>
          <cell r="AO2246">
            <v>-57072596</v>
          </cell>
          <cell r="AP2246">
            <v>0</v>
          </cell>
          <cell r="AQ2246">
            <v>0</v>
          </cell>
          <cell r="AR2246">
            <v>0</v>
          </cell>
          <cell r="AS2246">
            <v>-42364205.189999998</v>
          </cell>
          <cell r="AT2246">
            <v>-76359259.170000002</v>
          </cell>
          <cell r="AU2246">
            <v>-104479564.25</v>
          </cell>
        </row>
        <row r="2247">
          <cell r="A2247" t="str">
            <v>CBAG22414</v>
          </cell>
          <cell r="B2247" t="str">
            <v>Provisões Cíveis</v>
          </cell>
          <cell r="C2247">
            <v>-357134425.97000003</v>
          </cell>
          <cell r="D2247">
            <v>-162633042.69</v>
          </cell>
          <cell r="E2247">
            <v>-241654.79</v>
          </cell>
          <cell r="F2247">
            <v>-128869.97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-2352.4899999999998</v>
          </cell>
          <cell r="Y2247">
            <v>-2352.4899999999998</v>
          </cell>
          <cell r="Z2247">
            <v>0</v>
          </cell>
          <cell r="AA2247">
            <v>-2352.4899999999998</v>
          </cell>
          <cell r="AB2247">
            <v>-2352.4899999999998</v>
          </cell>
          <cell r="AC2247">
            <v>-2352.4899999999998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-22690366.52</v>
          </cell>
          <cell r="AM2247">
            <v>-542840122.38999999</v>
          </cell>
          <cell r="AN2247">
            <v>0</v>
          </cell>
          <cell r="AO2247">
            <v>-542840122.38999999</v>
          </cell>
          <cell r="AP2247">
            <v>-20578024.440000001</v>
          </cell>
          <cell r="AQ2247">
            <v>-16408625.75</v>
          </cell>
          <cell r="AR2247">
            <v>-5651621.8600000003</v>
          </cell>
          <cell r="AS2247">
            <v>-465803444.69999999</v>
          </cell>
          <cell r="AT2247">
            <v>-540891995.62</v>
          </cell>
          <cell r="AU2247">
            <v>-598636617.86000001</v>
          </cell>
        </row>
        <row r="2248">
          <cell r="A2248" t="str">
            <v>CBAG224142</v>
          </cell>
          <cell r="B2248" t="str">
            <v>Consumidores - Reajuste Tarifário de 1986</v>
          </cell>
          <cell r="C2248">
            <v>0</v>
          </cell>
          <cell r="D2248">
            <v>-6612020.1799999997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-6612020.1799999997</v>
          </cell>
          <cell r="AN2248">
            <v>0</v>
          </cell>
          <cell r="AO2248">
            <v>-6612020.1799999997</v>
          </cell>
          <cell r="AP2248">
            <v>0</v>
          </cell>
          <cell r="AQ2248">
            <v>0</v>
          </cell>
          <cell r="AR2248">
            <v>0</v>
          </cell>
          <cell r="AS2248">
            <v>-5227013.05</v>
          </cell>
          <cell r="AT2248">
            <v>-6101565.1799999997</v>
          </cell>
          <cell r="AU2248">
            <v>-13655488.58</v>
          </cell>
        </row>
        <row r="2249">
          <cell r="A2249" t="str">
            <v>2214300</v>
          </cell>
          <cell r="B2249" t="str">
            <v>LITIGIOS REAJUSTE TARIFARIO 1986</v>
          </cell>
          <cell r="C2249">
            <v>0</v>
          </cell>
          <cell r="D2249">
            <v>-6874846.7699999996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-6874846.7699999996</v>
          </cell>
          <cell r="AN2249">
            <v>0</v>
          </cell>
          <cell r="AO2249">
            <v>-6874846.7699999996</v>
          </cell>
          <cell r="AP2249">
            <v>0</v>
          </cell>
          <cell r="AQ2249">
            <v>0</v>
          </cell>
          <cell r="AR2249">
            <v>0</v>
          </cell>
          <cell r="AS2249">
            <v>-5989711.5199999996</v>
          </cell>
          <cell r="AT2249">
            <v>-6101565.1799999997</v>
          </cell>
          <cell r="AU2249">
            <v>-13655488.58</v>
          </cell>
        </row>
        <row r="2250">
          <cell r="A2250" t="str">
            <v>2214309</v>
          </cell>
          <cell r="B2250" t="str">
            <v>(-) PROVISAO PARA QUITAÇAO DEP VINC PORTARIA 1986</v>
          </cell>
          <cell r="C2250">
            <v>0</v>
          </cell>
          <cell r="D2250">
            <v>262826.59000000003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262826.59000000003</v>
          </cell>
          <cell r="AN2250">
            <v>0</v>
          </cell>
          <cell r="AO2250">
            <v>262826.59000000003</v>
          </cell>
          <cell r="AP2250">
            <v>0</v>
          </cell>
          <cell r="AQ2250">
            <v>0</v>
          </cell>
          <cell r="AR2250">
            <v>0</v>
          </cell>
          <cell r="AS2250">
            <v>762698.47</v>
          </cell>
          <cell r="AT2250">
            <v>0</v>
          </cell>
          <cell r="AU2250">
            <v>0</v>
          </cell>
        </row>
        <row r="2251">
          <cell r="A2251" t="str">
            <v>CBAG224143</v>
          </cell>
          <cell r="B2251" t="str">
            <v>Servidões de Passagem</v>
          </cell>
          <cell r="C2251">
            <v>-95400057.219999999</v>
          </cell>
          <cell r="D2251">
            <v>-8406107.3800000008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-103806164.59999999</v>
          </cell>
          <cell r="AN2251">
            <v>0</v>
          </cell>
          <cell r="AO2251">
            <v>-103806164.59999999</v>
          </cell>
          <cell r="AP2251">
            <v>0</v>
          </cell>
          <cell r="AQ2251">
            <v>0</v>
          </cell>
          <cell r="AR2251">
            <v>0</v>
          </cell>
          <cell r="AS2251">
            <v>-99378740.370000005</v>
          </cell>
          <cell r="AT2251">
            <v>-96287646.010000005</v>
          </cell>
          <cell r="AU2251">
            <v>-62869489.140000001</v>
          </cell>
        </row>
        <row r="2252">
          <cell r="A2252" t="str">
            <v>2214301</v>
          </cell>
          <cell r="B2252" t="str">
            <v>LITIGIOS COM SERVIDOES DE PASSAGEM</v>
          </cell>
          <cell r="C2252">
            <v>-95400057.219999999</v>
          </cell>
          <cell r="D2252">
            <v>-8431890.5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-103831947.72</v>
          </cell>
          <cell r="AN2252">
            <v>0</v>
          </cell>
          <cell r="AO2252">
            <v>-103831947.72</v>
          </cell>
          <cell r="AP2252">
            <v>0</v>
          </cell>
          <cell r="AQ2252">
            <v>0</v>
          </cell>
          <cell r="AR2252">
            <v>0</v>
          </cell>
          <cell r="AS2252">
            <v>-99378740.370000005</v>
          </cell>
          <cell r="AT2252">
            <v>-96287646.010000005</v>
          </cell>
          <cell r="AU2252">
            <v>-62869489.140000001</v>
          </cell>
        </row>
        <row r="2253">
          <cell r="A2253" t="str">
            <v>2214310</v>
          </cell>
          <cell r="B2253" t="str">
            <v>(-) PROVISAO PARA QUITAÇAO DEP VINC SERV PASSAGEM</v>
          </cell>
          <cell r="C2253">
            <v>0</v>
          </cell>
          <cell r="D2253">
            <v>25783.119999999999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25783.119999999999</v>
          </cell>
          <cell r="AN2253">
            <v>0</v>
          </cell>
          <cell r="AO2253">
            <v>25783.119999999999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</row>
        <row r="2254">
          <cell r="A2254" t="str">
            <v>CBAG224144</v>
          </cell>
          <cell r="B2254" t="str">
            <v>Cíveis e Direito Administrativo</v>
          </cell>
          <cell r="C2254">
            <v>-177442126.13</v>
          </cell>
          <cell r="D2254">
            <v>-144259161.61000001</v>
          </cell>
          <cell r="E2254">
            <v>-241654.79</v>
          </cell>
          <cell r="F2254">
            <v>-128869.97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-2352.4899999999998</v>
          </cell>
          <cell r="Y2254">
            <v>-2352.4899999999998</v>
          </cell>
          <cell r="Z2254">
            <v>0</v>
          </cell>
          <cell r="AA2254">
            <v>-2352.4899999999998</v>
          </cell>
          <cell r="AB2254">
            <v>-2352.4899999999998</v>
          </cell>
          <cell r="AC2254">
            <v>-2352.4899999999998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-22690366.52</v>
          </cell>
          <cell r="AM2254">
            <v>-344773941.47000003</v>
          </cell>
          <cell r="AN2254">
            <v>0</v>
          </cell>
          <cell r="AO2254">
            <v>-344773941.47000003</v>
          </cell>
          <cell r="AP2254">
            <v>-20578024.440000001</v>
          </cell>
          <cell r="AQ2254">
            <v>-16408625.75</v>
          </cell>
          <cell r="AR2254">
            <v>-5651621.8600000003</v>
          </cell>
          <cell r="AS2254">
            <v>-295484733.11000001</v>
          </cell>
          <cell r="AT2254">
            <v>-368052959.63</v>
          </cell>
          <cell r="AU2254">
            <v>-325216573.94</v>
          </cell>
        </row>
        <row r="2255">
          <cell r="A2255" t="str">
            <v>2214302</v>
          </cell>
          <cell r="B2255" t="str">
            <v>LITIGIOS CIVEIS E ADMINISTRATIVOS</v>
          </cell>
          <cell r="C2255">
            <v>-178474808.28999999</v>
          </cell>
          <cell r="D2255">
            <v>-145145813.56</v>
          </cell>
          <cell r="E2255">
            <v>-241654.79</v>
          </cell>
          <cell r="F2255">
            <v>-128869.97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-2352.4899999999998</v>
          </cell>
          <cell r="Y2255">
            <v>-2352.4899999999998</v>
          </cell>
          <cell r="Z2255">
            <v>0</v>
          </cell>
          <cell r="AA2255">
            <v>-2352.4899999999998</v>
          </cell>
          <cell r="AB2255">
            <v>-2352.4899999999998</v>
          </cell>
          <cell r="AC2255">
            <v>-2352.4899999999998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-22690366.52</v>
          </cell>
          <cell r="AM2255">
            <v>-346693275.57999998</v>
          </cell>
          <cell r="AN2255">
            <v>0</v>
          </cell>
          <cell r="AO2255">
            <v>-346693275.57999998</v>
          </cell>
          <cell r="AP2255">
            <v>-20578024.440000001</v>
          </cell>
          <cell r="AQ2255">
            <v>-16408625.75</v>
          </cell>
          <cell r="AR2255">
            <v>-5651621.8600000003</v>
          </cell>
          <cell r="AS2255">
            <v>-298923229.05000001</v>
          </cell>
          <cell r="AT2255">
            <v>-368052959.63</v>
          </cell>
          <cell r="AU2255">
            <v>-325216573.94</v>
          </cell>
        </row>
        <row r="2256">
          <cell r="A2256" t="str">
            <v>2214311</v>
          </cell>
          <cell r="B2256" t="str">
            <v>(-) PROVISAO PARA QUITAÇAO DEP VINC CIVEIS E ADM</v>
          </cell>
          <cell r="C2256">
            <v>1032682.16</v>
          </cell>
          <cell r="D2256">
            <v>886651.95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1919334.11</v>
          </cell>
          <cell r="AN2256">
            <v>0</v>
          </cell>
          <cell r="AO2256">
            <v>1919334.11</v>
          </cell>
          <cell r="AP2256">
            <v>0</v>
          </cell>
          <cell r="AQ2256">
            <v>0</v>
          </cell>
          <cell r="AR2256">
            <v>0</v>
          </cell>
          <cell r="AS2256">
            <v>3438495.94</v>
          </cell>
          <cell r="AT2256">
            <v>0</v>
          </cell>
          <cell r="AU2256">
            <v>0</v>
          </cell>
        </row>
        <row r="2257">
          <cell r="A2257" t="str">
            <v>CBAG224145</v>
          </cell>
          <cell r="B2257" t="str">
            <v>Desapropriações e Patrimoniais</v>
          </cell>
          <cell r="C2257">
            <v>-84292242.620000005</v>
          </cell>
          <cell r="D2257">
            <v>-3355753.52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-87647996.140000001</v>
          </cell>
          <cell r="AN2257">
            <v>0</v>
          </cell>
          <cell r="AO2257">
            <v>-87647996.140000001</v>
          </cell>
          <cell r="AP2257">
            <v>0</v>
          </cell>
          <cell r="AQ2257">
            <v>0</v>
          </cell>
          <cell r="AR2257">
            <v>0</v>
          </cell>
          <cell r="AS2257">
            <v>-65712958.170000002</v>
          </cell>
          <cell r="AT2257">
            <v>-70449824.799999997</v>
          </cell>
          <cell r="AU2257">
            <v>-196895066.19999999</v>
          </cell>
        </row>
        <row r="2258">
          <cell r="A2258" t="str">
            <v>2214304</v>
          </cell>
          <cell r="B2258" t="str">
            <v>LITIGIOS DESAPROPRIACOES DEMAIS PATRIMONIAIS</v>
          </cell>
          <cell r="C2258">
            <v>-84292242.620000005</v>
          </cell>
          <cell r="D2258">
            <v>-3355753.52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-87647996.140000001</v>
          </cell>
          <cell r="AN2258">
            <v>0</v>
          </cell>
          <cell r="AO2258">
            <v>-87647996.140000001</v>
          </cell>
          <cell r="AP2258">
            <v>0</v>
          </cell>
          <cell r="AQ2258">
            <v>0</v>
          </cell>
          <cell r="AR2258">
            <v>0</v>
          </cell>
          <cell r="AS2258">
            <v>-65712958.170000002</v>
          </cell>
          <cell r="AT2258">
            <v>-70449824.799999997</v>
          </cell>
          <cell r="AU2258">
            <v>-196895066.19999999</v>
          </cell>
        </row>
        <row r="2259">
          <cell r="A2259" t="str">
            <v>CBAG2242</v>
          </cell>
          <cell r="B2259" t="str">
            <v>Outras Provisões</v>
          </cell>
          <cell r="C2259">
            <v>-23816001.300000001</v>
          </cell>
          <cell r="D2259">
            <v>-29531003.120000001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-15120941.34</v>
          </cell>
          <cell r="AM2259">
            <v>-68467945.760000005</v>
          </cell>
          <cell r="AN2259">
            <v>0</v>
          </cell>
          <cell r="AO2259">
            <v>-68467945.760000005</v>
          </cell>
          <cell r="AP2259">
            <v>-15120941.34</v>
          </cell>
          <cell r="AQ2259">
            <v>-14108921.35</v>
          </cell>
          <cell r="AR2259">
            <v>-14108921.35</v>
          </cell>
          <cell r="AS2259">
            <v>-69391229.579999998</v>
          </cell>
          <cell r="AT2259">
            <v>-59717492.479999997</v>
          </cell>
          <cell r="AU2259">
            <v>-56638033.380000003</v>
          </cell>
        </row>
        <row r="2260">
          <cell r="A2260" t="str">
            <v>CBAG22421</v>
          </cell>
          <cell r="B2260" t="str">
            <v>Prov. p/ Passivos Ambientais e de Desativação</v>
          </cell>
          <cell r="C2260">
            <v>-765626.45</v>
          </cell>
          <cell r="D2260">
            <v>-490690.43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-1256316.8799999999</v>
          </cell>
          <cell r="AN2260">
            <v>0</v>
          </cell>
          <cell r="AO2260">
            <v>-1256316.8799999999</v>
          </cell>
          <cell r="AP2260">
            <v>0</v>
          </cell>
          <cell r="AQ2260">
            <v>0</v>
          </cell>
          <cell r="AR2260">
            <v>0</v>
          </cell>
          <cell r="AS2260">
            <v>-1431017.12</v>
          </cell>
          <cell r="AT2260">
            <v>-1133557.08</v>
          </cell>
          <cell r="AU2260">
            <v>-867489.94</v>
          </cell>
        </row>
        <row r="2261">
          <cell r="A2261" t="str">
            <v>2214307</v>
          </cell>
          <cell r="B2261" t="str">
            <v>LITIGIOS AMBIENTAIS</v>
          </cell>
          <cell r="C2261">
            <v>-765626.45</v>
          </cell>
          <cell r="D2261">
            <v>-490690.43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-1256316.8799999999</v>
          </cell>
          <cell r="AN2261">
            <v>0</v>
          </cell>
          <cell r="AO2261">
            <v>-1256316.8799999999</v>
          </cell>
          <cell r="AP2261">
            <v>0</v>
          </cell>
          <cell r="AQ2261">
            <v>0</v>
          </cell>
          <cell r="AR2261">
            <v>0</v>
          </cell>
          <cell r="AS2261">
            <v>-1431017.12</v>
          </cell>
          <cell r="AT2261">
            <v>-1133557.08</v>
          </cell>
          <cell r="AU2261">
            <v>-867489.94</v>
          </cell>
        </row>
        <row r="2262">
          <cell r="A2262" t="str">
            <v>CBAG22422</v>
          </cell>
          <cell r="B2262" t="str">
            <v>Prov. p/ Passivos Regulatórios</v>
          </cell>
          <cell r="C2262">
            <v>-23050374.850000001</v>
          </cell>
          <cell r="D2262">
            <v>-29040312.690000001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-15120941.34</v>
          </cell>
          <cell r="AM2262">
            <v>-67211628.879999995</v>
          </cell>
          <cell r="AN2262">
            <v>0</v>
          </cell>
          <cell r="AO2262">
            <v>-67211628.879999995</v>
          </cell>
          <cell r="AP2262">
            <v>-15120941.34</v>
          </cell>
          <cell r="AQ2262">
            <v>-14108921.35</v>
          </cell>
          <cell r="AR2262">
            <v>-14108921.35</v>
          </cell>
          <cell r="AS2262">
            <v>-67960212.459999993</v>
          </cell>
          <cell r="AT2262">
            <v>-58583935.399999999</v>
          </cell>
          <cell r="AU2262">
            <v>-55770543.439999998</v>
          </cell>
        </row>
        <row r="2263">
          <cell r="A2263" t="str">
            <v>2214306</v>
          </cell>
          <cell r="B2263" t="str">
            <v>LITIGIOS REGULATORIOS</v>
          </cell>
          <cell r="C2263">
            <v>-23050374.850000001</v>
          </cell>
          <cell r="D2263">
            <v>-29040312.690000001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-15120941.34</v>
          </cell>
          <cell r="AM2263">
            <v>-67211628.879999995</v>
          </cell>
          <cell r="AN2263">
            <v>0</v>
          </cell>
          <cell r="AO2263">
            <v>-67211628.879999995</v>
          </cell>
          <cell r="AP2263">
            <v>-15120941.34</v>
          </cell>
          <cell r="AQ2263">
            <v>-14108921.35</v>
          </cell>
          <cell r="AR2263">
            <v>-14108921.35</v>
          </cell>
          <cell r="AS2263">
            <v>-67960212.459999993</v>
          </cell>
          <cell r="AT2263">
            <v>-58583935.399999999</v>
          </cell>
          <cell r="AU2263">
            <v>-55770543.439999998</v>
          </cell>
        </row>
        <row r="2264">
          <cell r="A2264" t="str">
            <v>CBAG225</v>
          </cell>
          <cell r="B2264" t="str">
            <v>Passivos Regulatórios</v>
          </cell>
          <cell r="C2264">
            <v>0</v>
          </cell>
          <cell r="D2264">
            <v>-89130531.540000007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-89130531.540000007</v>
          </cell>
          <cell r="AN2264">
            <v>0</v>
          </cell>
          <cell r="AO2264">
            <v>-89130531.540000007</v>
          </cell>
          <cell r="AP2264">
            <v>0</v>
          </cell>
          <cell r="AQ2264">
            <v>0</v>
          </cell>
          <cell r="AR2264">
            <v>0</v>
          </cell>
          <cell r="AS2264">
            <v>-123730930.16</v>
          </cell>
          <cell r="AT2264">
            <v>-165204508.75</v>
          </cell>
          <cell r="AU2264">
            <v>0</v>
          </cell>
        </row>
        <row r="2265">
          <cell r="A2265" t="str">
            <v>2213201</v>
          </cell>
          <cell r="B2265" t="str">
            <v>TRANSPORTE DE ENERGIA PELA REDE BASICA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4239481.0999999996</v>
          </cell>
          <cell r="AT2265">
            <v>321559.63</v>
          </cell>
          <cell r="AU2265">
            <v>0</v>
          </cell>
        </row>
        <row r="2266">
          <cell r="A2266" t="str">
            <v>2213202</v>
          </cell>
          <cell r="B2266" t="str">
            <v>CUSTO DA ENERGIA DE ITAIPU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34717357.590000004</v>
          </cell>
          <cell r="AT2266">
            <v>27831759.829999998</v>
          </cell>
          <cell r="AU2266">
            <v>0</v>
          </cell>
        </row>
        <row r="2267">
          <cell r="A2267" t="str">
            <v>2213203</v>
          </cell>
          <cell r="B2267" t="str">
            <v>ENCARGOS SERVICOS DE SISTEMA - ESS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-103852827.2</v>
          </cell>
          <cell r="AT2267">
            <v>-81769435.170000002</v>
          </cell>
          <cell r="AU2267">
            <v>0</v>
          </cell>
        </row>
        <row r="2268">
          <cell r="A2268" t="str">
            <v>2213204</v>
          </cell>
          <cell r="B2268" t="str">
            <v>CONTA DE DESENVOLVIMENTO ENERGETICO-CDE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-37697565.439999998</v>
          </cell>
          <cell r="AT2268">
            <v>-43611883.079999998</v>
          </cell>
          <cell r="AU2268">
            <v>0</v>
          </cell>
        </row>
        <row r="2269">
          <cell r="A2269" t="str">
            <v>2213205</v>
          </cell>
          <cell r="B2269" t="str">
            <v>PROGRAMA INCENTIVO FONTE ALTERNATIVA EE-PROINFA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1056918.6399999999</v>
          </cell>
          <cell r="AT2269">
            <v>900986.19</v>
          </cell>
          <cell r="AU2269">
            <v>0</v>
          </cell>
        </row>
        <row r="2270">
          <cell r="A2270" t="str">
            <v>2213206</v>
          </cell>
          <cell r="B2270" t="str">
            <v>CUSTOS AQUIS ENERGIA (CVAENERG)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-108610497.06</v>
          </cell>
          <cell r="AT2270">
            <v>-194476821.11000001</v>
          </cell>
          <cell r="AU2270">
            <v>0</v>
          </cell>
        </row>
        <row r="2271">
          <cell r="A2271" t="str">
            <v>2213207</v>
          </cell>
          <cell r="B2271" t="str">
            <v>TRANSPORTE ENERGIA ELETRICA-ITAIPU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1971988.09</v>
          </cell>
          <cell r="AT2271">
            <v>2058359.14</v>
          </cell>
          <cell r="AU2271">
            <v>0</v>
          </cell>
        </row>
        <row r="2272">
          <cell r="A2272" t="str">
            <v>2213301</v>
          </cell>
          <cell r="B2272" t="str">
            <v>SOBRECONTRATACAO DE ENERGIA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80481175.120000005</v>
          </cell>
          <cell r="AT2272">
            <v>112638266.06</v>
          </cell>
          <cell r="AU2272">
            <v>0</v>
          </cell>
        </row>
        <row r="2273">
          <cell r="A2273" t="str">
            <v>2213304</v>
          </cell>
          <cell r="B2273" t="str">
            <v>NEUTRALIDADE DA PARCELA A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75205657.599999994</v>
          </cell>
          <cell r="AT2273">
            <v>64618327.890000001</v>
          </cell>
          <cell r="AU2273">
            <v>0</v>
          </cell>
        </row>
        <row r="2274">
          <cell r="A2274" t="str">
            <v>2213309</v>
          </cell>
          <cell r="B2274" t="str">
            <v>DEV.TARIFARIAS-ULTRAPASSAGEM DEMANDA</v>
          </cell>
          <cell r="C2274">
            <v>0</v>
          </cell>
          <cell r="D2274">
            <v>-26218030.530000001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-26218030.530000001</v>
          </cell>
          <cell r="AN2274">
            <v>0</v>
          </cell>
          <cell r="AO2274">
            <v>-26218030.530000001</v>
          </cell>
          <cell r="AP2274">
            <v>0</v>
          </cell>
          <cell r="AQ2274">
            <v>0</v>
          </cell>
          <cell r="AR2274">
            <v>0</v>
          </cell>
          <cell r="AS2274">
            <v>-20339766.510000002</v>
          </cell>
          <cell r="AT2274">
            <v>-14519458.26</v>
          </cell>
          <cell r="AU2274">
            <v>0</v>
          </cell>
        </row>
        <row r="2275">
          <cell r="A2275" t="str">
            <v>2213310</v>
          </cell>
          <cell r="B2275" t="str">
            <v>DEV.TARIFIARIAS-EXCEDENTE DE REATIVOS</v>
          </cell>
          <cell r="C2275">
            <v>0</v>
          </cell>
          <cell r="D2275">
            <v>-62912501.009999998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-62912501.009999998</v>
          </cell>
          <cell r="AN2275">
            <v>0</v>
          </cell>
          <cell r="AO2275">
            <v>-62912501.009999998</v>
          </cell>
          <cell r="AP2275">
            <v>0</v>
          </cell>
          <cell r="AQ2275">
            <v>0</v>
          </cell>
          <cell r="AR2275">
            <v>0</v>
          </cell>
          <cell r="AS2275">
            <v>-50902852.090000004</v>
          </cell>
          <cell r="AT2275">
            <v>-39196169.869999997</v>
          </cell>
          <cell r="AU2275">
            <v>0</v>
          </cell>
        </row>
        <row r="2276">
          <cell r="A2276" t="str">
            <v>CBAG23</v>
          </cell>
          <cell r="B2276" t="str">
            <v>PATRIMÔNIO LÍQUIDO</v>
          </cell>
          <cell r="C2276">
            <v>-8765420150.6499996</v>
          </cell>
          <cell r="D2276">
            <v>-5159786506.0299997</v>
          </cell>
          <cell r="E2276">
            <v>-492079209.55000001</v>
          </cell>
          <cell r="F2276">
            <v>-296608940.93000001</v>
          </cell>
          <cell r="G2276">
            <v>-70172366.569999993</v>
          </cell>
          <cell r="H2276">
            <v>-610938618.47000003</v>
          </cell>
          <cell r="I2276">
            <v>-11569954.68</v>
          </cell>
          <cell r="J2276">
            <v>941312.01</v>
          </cell>
          <cell r="K2276">
            <v>-45718628.479999997</v>
          </cell>
          <cell r="L2276">
            <v>-40459140.960000001</v>
          </cell>
          <cell r="M2276">
            <v>-72270519.709999993</v>
          </cell>
          <cell r="N2276">
            <v>-43409226.329999998</v>
          </cell>
          <cell r="O2276">
            <v>-63212286.390000001</v>
          </cell>
          <cell r="P2276">
            <v>-64876706.68</v>
          </cell>
          <cell r="Q2276">
            <v>-24861125.870000001</v>
          </cell>
          <cell r="R2276">
            <v>-208058313.74000001</v>
          </cell>
          <cell r="S2276">
            <v>-26151099.969999999</v>
          </cell>
          <cell r="T2276">
            <v>-52848783.420000002</v>
          </cell>
          <cell r="U2276">
            <v>-60767210.810000002</v>
          </cell>
          <cell r="V2276">
            <v>-60232082.390000001</v>
          </cell>
          <cell r="W2276">
            <v>-591843798</v>
          </cell>
          <cell r="X2276">
            <v>-9238756.3800000008</v>
          </cell>
          <cell r="Y2276">
            <v>-9994254.7799999993</v>
          </cell>
          <cell r="Z2276">
            <v>-3831268.08</v>
          </cell>
          <cell r="AA2276">
            <v>-9042863.9399999995</v>
          </cell>
          <cell r="AB2276">
            <v>-9873245.1300000008</v>
          </cell>
          <cell r="AC2276">
            <v>-9590614.6799999997</v>
          </cell>
          <cell r="AD2276">
            <v>-54614381.600000001</v>
          </cell>
          <cell r="AE2276">
            <v>-36222377.329999998</v>
          </cell>
          <cell r="AF2276">
            <v>-39124845.630000003</v>
          </cell>
          <cell r="AG2276">
            <v>-118897506.5</v>
          </cell>
          <cell r="AH2276">
            <v>-23179574.07</v>
          </cell>
          <cell r="AI2276">
            <v>-109111215.39</v>
          </cell>
          <cell r="AJ2276">
            <v>-108974137.94</v>
          </cell>
          <cell r="AK2276">
            <v>-106167624.98999999</v>
          </cell>
          <cell r="AL2276">
            <v>-15579664580.83</v>
          </cell>
          <cell r="AM2276">
            <v>-32987870604.889999</v>
          </cell>
          <cell r="AN2276">
            <v>17119628054.59</v>
          </cell>
          <cell r="AO2276">
            <v>-15868242550.299999</v>
          </cell>
          <cell r="AP2276">
            <v>-14864165118.969999</v>
          </cell>
          <cell r="AQ2276">
            <v>-15284598420.299999</v>
          </cell>
          <cell r="AR2276">
            <v>-14245728193.860001</v>
          </cell>
          <cell r="AS2276">
            <v>-15155446650.77</v>
          </cell>
          <cell r="AT2276">
            <v>-15609199315.09</v>
          </cell>
          <cell r="AU2276">
            <v>-14584477757.1</v>
          </cell>
        </row>
        <row r="2277">
          <cell r="A2277" t="str">
            <v>CBAG231</v>
          </cell>
          <cell r="B2277" t="str">
            <v>Capital Social Realizado</v>
          </cell>
          <cell r="C2277">
            <v>-5459598443.1099997</v>
          </cell>
          <cell r="D2277">
            <v>-4746052944.9700003</v>
          </cell>
          <cell r="E2277">
            <v>-316096899.88</v>
          </cell>
          <cell r="F2277">
            <v>-220965711.15000001</v>
          </cell>
          <cell r="G2277">
            <v>-35503000</v>
          </cell>
          <cell r="H2277">
            <v>-707439670</v>
          </cell>
          <cell r="I2277">
            <v>-39048754.770000003</v>
          </cell>
          <cell r="J2277">
            <v>-1000</v>
          </cell>
          <cell r="K2277">
            <v>-40154718</v>
          </cell>
          <cell r="L2277">
            <v>-38545241</v>
          </cell>
          <cell r="M2277">
            <v>-66474111</v>
          </cell>
          <cell r="N2277">
            <v>-36482498</v>
          </cell>
          <cell r="O2277">
            <v>-61361000</v>
          </cell>
          <cell r="P2277">
            <v>-67511000</v>
          </cell>
          <cell r="Q2277">
            <v>-23058000</v>
          </cell>
          <cell r="R2277">
            <v>-124977425.65000001</v>
          </cell>
          <cell r="S2277">
            <v>-18330999.219999999</v>
          </cell>
          <cell r="T2277">
            <v>-27975999.370000001</v>
          </cell>
          <cell r="U2277">
            <v>-39320803.390000001</v>
          </cell>
          <cell r="V2277">
            <v>-39086999.68</v>
          </cell>
          <cell r="W2277">
            <v>-33536727.280000001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-567967.5</v>
          </cell>
          <cell r="AE2277">
            <v>-706606.36</v>
          </cell>
          <cell r="AF2277">
            <v>-707625.86</v>
          </cell>
          <cell r="AG2277">
            <v>-21109507.77</v>
          </cell>
          <cell r="AH2277">
            <v>-706631.44</v>
          </cell>
          <cell r="AI2277">
            <v>-709381.94</v>
          </cell>
          <cell r="AJ2277">
            <v>-709346.79</v>
          </cell>
          <cell r="AK2277">
            <v>-66288933.640000001</v>
          </cell>
          <cell r="AL2277">
            <v>-7910000000</v>
          </cell>
          <cell r="AM2277">
            <v>-20143027947.77</v>
          </cell>
          <cell r="AN2277">
            <v>12233027947.77</v>
          </cell>
          <cell r="AO2277">
            <v>-7910000000</v>
          </cell>
          <cell r="AP2277">
            <v>-7910000000</v>
          </cell>
          <cell r="AQ2277">
            <v>-6910000000</v>
          </cell>
          <cell r="AR2277">
            <v>-6910000000</v>
          </cell>
          <cell r="AS2277">
            <v>-7910000000</v>
          </cell>
          <cell r="AT2277">
            <v>-6910000000</v>
          </cell>
          <cell r="AU2277">
            <v>-6910000000</v>
          </cell>
        </row>
        <row r="2278">
          <cell r="A2278" t="str">
            <v>CBAG2311</v>
          </cell>
          <cell r="B2278" t="str">
            <v>Capital Subscrito</v>
          </cell>
          <cell r="C2278">
            <v>-5459598443.1099997</v>
          </cell>
          <cell r="D2278">
            <v>-4746052944.9700003</v>
          </cell>
          <cell r="E2278">
            <v>-316096899.88</v>
          </cell>
          <cell r="F2278">
            <v>-220965711.15000001</v>
          </cell>
          <cell r="G2278">
            <v>-35503000</v>
          </cell>
          <cell r="H2278">
            <v>-707439670</v>
          </cell>
          <cell r="I2278">
            <v>-39048754.770000003</v>
          </cell>
          <cell r="J2278">
            <v>-1000</v>
          </cell>
          <cell r="K2278">
            <v>-40154718</v>
          </cell>
          <cell r="L2278">
            <v>-38545241</v>
          </cell>
          <cell r="M2278">
            <v>-66474111</v>
          </cell>
          <cell r="N2278">
            <v>-36482498</v>
          </cell>
          <cell r="O2278">
            <v>-61361000</v>
          </cell>
          <cell r="P2278">
            <v>-67511000</v>
          </cell>
          <cell r="Q2278">
            <v>-23058000</v>
          </cell>
          <cell r="R2278">
            <v>-124977425.65000001</v>
          </cell>
          <cell r="S2278">
            <v>-18330999.219999999</v>
          </cell>
          <cell r="T2278">
            <v>-27975999.370000001</v>
          </cell>
          <cell r="U2278">
            <v>-39320803.390000001</v>
          </cell>
          <cell r="V2278">
            <v>-39086999.68</v>
          </cell>
          <cell r="W2278">
            <v>-33536727.280000001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-567967.5</v>
          </cell>
          <cell r="AE2278">
            <v>-706606.36</v>
          </cell>
          <cell r="AF2278">
            <v>-707625.86</v>
          </cell>
          <cell r="AG2278">
            <v>-21109507.77</v>
          </cell>
          <cell r="AH2278">
            <v>-706631.44</v>
          </cell>
          <cell r="AI2278">
            <v>-709381.94</v>
          </cell>
          <cell r="AJ2278">
            <v>-709346.79</v>
          </cell>
          <cell r="AK2278">
            <v>-66288933.640000001</v>
          </cell>
          <cell r="AL2278">
            <v>-7910000000</v>
          </cell>
          <cell r="AM2278">
            <v>-20143027947.77</v>
          </cell>
          <cell r="AN2278">
            <v>12233027947.77</v>
          </cell>
          <cell r="AO2278">
            <v>-7910000000</v>
          </cell>
          <cell r="AP2278">
            <v>-7910000000</v>
          </cell>
          <cell r="AQ2278">
            <v>-6910000000</v>
          </cell>
          <cell r="AR2278">
            <v>-6910000000</v>
          </cell>
          <cell r="AS2278">
            <v>-7910000000</v>
          </cell>
          <cell r="AT2278">
            <v>-6910000000</v>
          </cell>
          <cell r="AU2278">
            <v>-6910000000</v>
          </cell>
        </row>
        <row r="2279">
          <cell r="A2279" t="str">
            <v>2410000</v>
          </cell>
          <cell r="B2279" t="str">
            <v>CAPITAL SUBSCRITO</v>
          </cell>
          <cell r="C2279">
            <v>-5459598443.1099997</v>
          </cell>
          <cell r="D2279">
            <v>-4746052944.9700003</v>
          </cell>
          <cell r="E2279">
            <v>0</v>
          </cell>
          <cell r="F2279">
            <v>-220965711.15000001</v>
          </cell>
          <cell r="G2279">
            <v>-35503000</v>
          </cell>
          <cell r="H2279">
            <v>-707439670</v>
          </cell>
          <cell r="I2279">
            <v>-39048754.770000003</v>
          </cell>
          <cell r="J2279">
            <v>-1000</v>
          </cell>
          <cell r="K2279">
            <v>-40154718</v>
          </cell>
          <cell r="L2279">
            <v>-38545241</v>
          </cell>
          <cell r="M2279">
            <v>-66474111</v>
          </cell>
          <cell r="N2279">
            <v>-36482498</v>
          </cell>
          <cell r="O2279">
            <v>-61361000</v>
          </cell>
          <cell r="P2279">
            <v>-67511000</v>
          </cell>
          <cell r="Q2279">
            <v>-23058000</v>
          </cell>
          <cell r="R2279">
            <v>-124977425.65000001</v>
          </cell>
          <cell r="S2279">
            <v>-18330999.219999999</v>
          </cell>
          <cell r="T2279">
            <v>-27975999.370000001</v>
          </cell>
          <cell r="U2279">
            <v>-39320803.390000001</v>
          </cell>
          <cell r="V2279">
            <v>-39086999.68</v>
          </cell>
          <cell r="W2279">
            <v>-33536727.280000001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-567967.5</v>
          </cell>
          <cell r="AE2279">
            <v>-706606.36</v>
          </cell>
          <cell r="AF2279">
            <v>-707625.86</v>
          </cell>
          <cell r="AG2279">
            <v>-21109507.77</v>
          </cell>
          <cell r="AH2279">
            <v>-706631.44</v>
          </cell>
          <cell r="AI2279">
            <v>-709381.94</v>
          </cell>
          <cell r="AJ2279">
            <v>-709346.79</v>
          </cell>
          <cell r="AK2279">
            <v>-66288933.640000001</v>
          </cell>
          <cell r="AL2279">
            <v>0</v>
          </cell>
          <cell r="AM2279">
            <v>-11916931047.889999</v>
          </cell>
          <cell r="AN2279">
            <v>11916931047.889999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</row>
        <row r="2280">
          <cell r="A2280" t="str">
            <v>2410001</v>
          </cell>
          <cell r="B2280" t="str">
            <v>ACOES ORDINARIAS INTEGRALIZADAS</v>
          </cell>
          <cell r="C2280">
            <v>0</v>
          </cell>
          <cell r="D2280">
            <v>0</v>
          </cell>
          <cell r="E2280">
            <v>-316096899.88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-4192118801.98</v>
          </cell>
          <cell r="AM2280">
            <v>-4508215701.8599997</v>
          </cell>
          <cell r="AN2280">
            <v>316096899.88</v>
          </cell>
          <cell r="AO2280">
            <v>-4192118801.98</v>
          </cell>
          <cell r="AP2280">
            <v>-4192118801.98</v>
          </cell>
          <cell r="AQ2280">
            <v>-3662141709.4400001</v>
          </cell>
          <cell r="AR2280">
            <v>-3662141709.4400001</v>
          </cell>
          <cell r="AS2280">
            <v>-4192118801.98</v>
          </cell>
          <cell r="AT2280">
            <v>-3662141709.4400001</v>
          </cell>
          <cell r="AU2280">
            <v>-3662141709.4400001</v>
          </cell>
        </row>
        <row r="2281">
          <cell r="A2281" t="str">
            <v>2410002</v>
          </cell>
          <cell r="B2281" t="str">
            <v>ACOES PREFERENCIAIS-CLASSE A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-10992299.380000001</v>
          </cell>
          <cell r="AM2281">
            <v>-10992299.380000001</v>
          </cell>
          <cell r="AN2281">
            <v>0</v>
          </cell>
          <cell r="AO2281">
            <v>-10992299.380000001</v>
          </cell>
          <cell r="AP2281">
            <v>-10992299.380000001</v>
          </cell>
          <cell r="AQ2281">
            <v>-9968789.0999999996</v>
          </cell>
          <cell r="AR2281">
            <v>-9968789.0999999996</v>
          </cell>
          <cell r="AS2281">
            <v>-10992299.380000001</v>
          </cell>
          <cell r="AT2281">
            <v>-9968789.0999999996</v>
          </cell>
          <cell r="AU2281">
            <v>-9968789.0999999996</v>
          </cell>
        </row>
        <row r="2282">
          <cell r="A2282" t="str">
            <v>2410003</v>
          </cell>
          <cell r="B2282" t="str">
            <v>ACOES PREFERENCIAIS-CLASSE B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-3706888898.6399999</v>
          </cell>
          <cell r="AM2282">
            <v>-3706888898.6399999</v>
          </cell>
          <cell r="AN2282">
            <v>0</v>
          </cell>
          <cell r="AO2282">
            <v>-3706888898.6399999</v>
          </cell>
          <cell r="AP2282">
            <v>-3706888898.6399999</v>
          </cell>
          <cell r="AQ2282">
            <v>-3237889501.46</v>
          </cell>
          <cell r="AR2282">
            <v>-3237889501.46</v>
          </cell>
          <cell r="AS2282">
            <v>-3706888898.6399999</v>
          </cell>
          <cell r="AT2282">
            <v>-3237889501.46</v>
          </cell>
          <cell r="AU2282">
            <v>-3237889501.46</v>
          </cell>
        </row>
        <row r="2283">
          <cell r="A2283" t="str">
            <v>CBAG234</v>
          </cell>
          <cell r="B2283" t="str">
            <v>Reservas de Lucros</v>
          </cell>
          <cell r="C2283">
            <v>-1696345708.47</v>
          </cell>
          <cell r="D2283">
            <v>-120985999.2</v>
          </cell>
          <cell r="E2283">
            <v>-123999544.48999999</v>
          </cell>
          <cell r="F2283">
            <v>-79068936.319999993</v>
          </cell>
          <cell r="G2283">
            <v>-7100600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-3540722.38</v>
          </cell>
          <cell r="P2283">
            <v>0</v>
          </cell>
          <cell r="Q2283">
            <v>-1227822.77</v>
          </cell>
          <cell r="R2283">
            <v>-7476762.9400000004</v>
          </cell>
          <cell r="S2283">
            <v>0</v>
          </cell>
          <cell r="T2283">
            <v>-11752200.15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-34495817.93</v>
          </cell>
          <cell r="AL2283">
            <v>-5732433407.5600004</v>
          </cell>
          <cell r="AM2283">
            <v>-7818427522.21</v>
          </cell>
          <cell r="AN2283">
            <v>2085994114.6500001</v>
          </cell>
          <cell r="AO2283">
            <v>-5732433407.5600004</v>
          </cell>
          <cell r="AP2283">
            <v>-5955698928.1199999</v>
          </cell>
          <cell r="AQ2283">
            <v>-6158355254.5900002</v>
          </cell>
          <cell r="AR2283">
            <v>-6158355254.5</v>
          </cell>
          <cell r="AS2283">
            <v>-5955698928.1199999</v>
          </cell>
          <cell r="AT2283">
            <v>-6158355254.5900002</v>
          </cell>
          <cell r="AU2283">
            <v>-6158355254.5</v>
          </cell>
        </row>
        <row r="2284">
          <cell r="A2284" t="str">
            <v>CBAG2341</v>
          </cell>
          <cell r="B2284" t="str">
            <v>Reserva Legal</v>
          </cell>
          <cell r="C2284">
            <v>-427895175.68000001</v>
          </cell>
          <cell r="D2284">
            <v>-120985999.2</v>
          </cell>
          <cell r="E2284">
            <v>-17611937.719999999</v>
          </cell>
          <cell r="F2284">
            <v>-22638937.699999999</v>
          </cell>
          <cell r="G2284">
            <v>-7100600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-206126.98</v>
          </cell>
          <cell r="P2284">
            <v>0</v>
          </cell>
          <cell r="Q2284">
            <v>-94376.29</v>
          </cell>
          <cell r="R2284">
            <v>-490279.54</v>
          </cell>
          <cell r="S2284">
            <v>0</v>
          </cell>
          <cell r="T2284">
            <v>-1130264.5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-1855772.03</v>
          </cell>
          <cell r="AL2284">
            <v>-792716396.60000002</v>
          </cell>
          <cell r="AM2284">
            <v>-1392725866.24</v>
          </cell>
          <cell r="AN2284">
            <v>600009469.63999999</v>
          </cell>
          <cell r="AO2284">
            <v>-792716396.60000002</v>
          </cell>
          <cell r="AP2284">
            <v>-792716396.60000002</v>
          </cell>
          <cell r="AQ2284">
            <v>-744783873.98000002</v>
          </cell>
          <cell r="AR2284">
            <v>-744783873.98000002</v>
          </cell>
          <cell r="AS2284">
            <v>-792716396.60000002</v>
          </cell>
          <cell r="AT2284">
            <v>-744783873.98000002</v>
          </cell>
          <cell r="AU2284">
            <v>-744783873.98000002</v>
          </cell>
        </row>
        <row r="2285">
          <cell r="A2285" t="str">
            <v>2440000</v>
          </cell>
          <cell r="B2285" t="str">
            <v>RESERVA LEGAL</v>
          </cell>
          <cell r="C2285">
            <v>-427895175.68000001</v>
          </cell>
          <cell r="D2285">
            <v>-120985999.2</v>
          </cell>
          <cell r="E2285">
            <v>-17611937.719999999</v>
          </cell>
          <cell r="F2285">
            <v>-22638937.699999999</v>
          </cell>
          <cell r="G2285">
            <v>-7100600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-206126.98</v>
          </cell>
          <cell r="P2285">
            <v>0</v>
          </cell>
          <cell r="Q2285">
            <v>-94376.29</v>
          </cell>
          <cell r="R2285">
            <v>-490279.54</v>
          </cell>
          <cell r="S2285">
            <v>0</v>
          </cell>
          <cell r="T2285">
            <v>-1130264.5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-1855772.03</v>
          </cell>
          <cell r="AL2285">
            <v>-792716396.60000002</v>
          </cell>
          <cell r="AM2285">
            <v>-1392725866.24</v>
          </cell>
          <cell r="AN2285">
            <v>600009469.63999999</v>
          </cell>
          <cell r="AO2285">
            <v>-792716396.60000002</v>
          </cell>
          <cell r="AP2285">
            <v>-792716396.60000002</v>
          </cell>
          <cell r="AQ2285">
            <v>-744783873.98000002</v>
          </cell>
          <cell r="AR2285">
            <v>-744783873.98000002</v>
          </cell>
          <cell r="AS2285">
            <v>-792716396.60000002</v>
          </cell>
          <cell r="AT2285">
            <v>-744783873.98000002</v>
          </cell>
          <cell r="AU2285">
            <v>-744783873.98000002</v>
          </cell>
        </row>
        <row r="2286">
          <cell r="A2286" t="str">
            <v>CBAG2342</v>
          </cell>
          <cell r="B2286" t="str">
            <v>Reserva de Retenção de Lucros</v>
          </cell>
          <cell r="C2286">
            <v>-1268450532.79</v>
          </cell>
          <cell r="D2286">
            <v>0</v>
          </cell>
          <cell r="E2286">
            <v>-106387606.77</v>
          </cell>
          <cell r="F2286">
            <v>-56429998.619999997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-2147754.39</v>
          </cell>
          <cell r="P2286">
            <v>0</v>
          </cell>
          <cell r="Q2286">
            <v>-493105.45</v>
          </cell>
          <cell r="R2286">
            <v>0</v>
          </cell>
          <cell r="S2286">
            <v>0</v>
          </cell>
          <cell r="T2286">
            <v>-3551301.87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-32640045.899999999</v>
          </cell>
          <cell r="AL2286">
            <v>-4939717010.96</v>
          </cell>
          <cell r="AM2286">
            <v>-6409817356.75</v>
          </cell>
          <cell r="AN2286">
            <v>1470100345.79</v>
          </cell>
          <cell r="AO2286">
            <v>-4939717010.96</v>
          </cell>
          <cell r="AP2286">
            <v>-5162982531.5200005</v>
          </cell>
          <cell r="AQ2286">
            <v>-5413571380.6099997</v>
          </cell>
          <cell r="AR2286">
            <v>-5413571380.5200005</v>
          </cell>
          <cell r="AS2286">
            <v>-5162982531.5200005</v>
          </cell>
          <cell r="AT2286">
            <v>-5413571380.6099997</v>
          </cell>
          <cell r="AU2286">
            <v>-5413571380.5200005</v>
          </cell>
        </row>
        <row r="2287">
          <cell r="A2287" t="str">
            <v>2440100</v>
          </cell>
          <cell r="B2287" t="str">
            <v>RESERVA PARA INVESTIMENTOS</v>
          </cell>
          <cell r="C2287">
            <v>0</v>
          </cell>
          <cell r="D2287">
            <v>0</v>
          </cell>
          <cell r="E2287">
            <v>-106387606.77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-106387606.77</v>
          </cell>
          <cell r="AN2287">
            <v>106387606.77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</row>
        <row r="2288">
          <cell r="A2288" t="str">
            <v>2440300</v>
          </cell>
          <cell r="B2288" t="str">
            <v>RESERVA DE RETENCAO DE LUCROS</v>
          </cell>
          <cell r="C2288">
            <v>-1268450532.79</v>
          </cell>
          <cell r="D2288">
            <v>0</v>
          </cell>
          <cell r="E2288">
            <v>0</v>
          </cell>
          <cell r="F2288">
            <v>-56429998.619999997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-2147754.39</v>
          </cell>
          <cell r="P2288">
            <v>0</v>
          </cell>
          <cell r="Q2288">
            <v>-493105.45</v>
          </cell>
          <cell r="R2288">
            <v>0</v>
          </cell>
          <cell r="S2288">
            <v>0</v>
          </cell>
          <cell r="T2288">
            <v>-3551301.87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-32640045.899999999</v>
          </cell>
          <cell r="AL2288">
            <v>-4939717010.96</v>
          </cell>
          <cell r="AM2288">
            <v>-6303429749.9799995</v>
          </cell>
          <cell r="AN2288">
            <v>1363712739.02</v>
          </cell>
          <cell r="AO2288">
            <v>-4939717010.96</v>
          </cell>
          <cell r="AP2288">
            <v>-5162982531.5200005</v>
          </cell>
          <cell r="AQ2288">
            <v>-5413571380.6099997</v>
          </cell>
          <cell r="AR2288">
            <v>-5413571380.5200005</v>
          </cell>
          <cell r="AS2288">
            <v>-5162982531.5200005</v>
          </cell>
          <cell r="AT2288">
            <v>-5413571380.6099997</v>
          </cell>
          <cell r="AU2288">
            <v>-5413571380.5200005</v>
          </cell>
        </row>
        <row r="2289">
          <cell r="A2289" t="str">
            <v>CBAG2343</v>
          </cell>
          <cell r="B2289" t="str">
            <v>Dividendo Adicional Proposto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-1186841.01</v>
          </cell>
          <cell r="P2289">
            <v>0</v>
          </cell>
          <cell r="Q2289">
            <v>-640341.03</v>
          </cell>
          <cell r="R2289">
            <v>-6986483.4000000004</v>
          </cell>
          <cell r="S2289">
            <v>0</v>
          </cell>
          <cell r="T2289">
            <v>-7070633.7800000003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-15884299.220000001</v>
          </cell>
          <cell r="AN2289">
            <v>15884299.220000001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</row>
        <row r="2290">
          <cell r="A2290" t="str">
            <v>2440601</v>
          </cell>
          <cell r="B2290" t="str">
            <v>DIVIDENDO ADICIONAL PROPOSTO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-1186841.01</v>
          </cell>
          <cell r="P2290">
            <v>0</v>
          </cell>
          <cell r="Q2290">
            <v>-640341.03</v>
          </cell>
          <cell r="R2290">
            <v>-6986483.4000000004</v>
          </cell>
          <cell r="S2290">
            <v>0</v>
          </cell>
          <cell r="T2290">
            <v>-7070633.7800000003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-15884299.220000001</v>
          </cell>
          <cell r="AN2290">
            <v>15884299.220000001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</row>
        <row r="2291">
          <cell r="A2291" t="str">
            <v>CBAG235</v>
          </cell>
          <cell r="B2291" t="str">
            <v>Recursos Destinados a Aumento de Capital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-48644043.07</v>
          </cell>
          <cell r="S2291">
            <v>-7315541.8399999999</v>
          </cell>
          <cell r="T2291">
            <v>-8713255.6699999999</v>
          </cell>
          <cell r="U2291">
            <v>-16618227.199999999</v>
          </cell>
          <cell r="V2291">
            <v>-15997018.359999999</v>
          </cell>
          <cell r="W2291">
            <v>-915809462.39999998</v>
          </cell>
          <cell r="X2291">
            <v>-27654419.829999998</v>
          </cell>
          <cell r="Y2291">
            <v>-26837319.170000002</v>
          </cell>
          <cell r="Z2291">
            <v>-10012955.15</v>
          </cell>
          <cell r="AA2291">
            <v>-24592731.280000001</v>
          </cell>
          <cell r="AB2291">
            <v>-26367197.390000001</v>
          </cell>
          <cell r="AC2291">
            <v>-24373100.239999998</v>
          </cell>
          <cell r="AD2291">
            <v>-84626409.099999994</v>
          </cell>
          <cell r="AE2291">
            <v>-62578015.25</v>
          </cell>
          <cell r="AF2291">
            <v>-80226381.079999998</v>
          </cell>
          <cell r="AG2291">
            <v>-147190674.86000001</v>
          </cell>
          <cell r="AH2291">
            <v>-59123428.25</v>
          </cell>
          <cell r="AI2291">
            <v>-145082635.13</v>
          </cell>
          <cell r="AJ2291">
            <v>-145364142.77000001</v>
          </cell>
          <cell r="AK2291">
            <v>-170000</v>
          </cell>
          <cell r="AL2291">
            <v>0</v>
          </cell>
          <cell r="AM2291">
            <v>-1877296958.04</v>
          </cell>
          <cell r="AN2291">
            <v>1877296958.04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</row>
        <row r="2292">
          <cell r="A2292" t="str">
            <v>CBAG2351</v>
          </cell>
          <cell r="B2292" t="str">
            <v>Adiantamentos - AFAC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-48644043.07</v>
          </cell>
          <cell r="S2292">
            <v>-7315541.8399999999</v>
          </cell>
          <cell r="T2292">
            <v>-8713255.6699999999</v>
          </cell>
          <cell r="U2292">
            <v>-16618227.199999999</v>
          </cell>
          <cell r="V2292">
            <v>-15997018.359999999</v>
          </cell>
          <cell r="W2292">
            <v>-915809462.39999998</v>
          </cell>
          <cell r="X2292">
            <v>-27654419.829999998</v>
          </cell>
          <cell r="Y2292">
            <v>-26837319.170000002</v>
          </cell>
          <cell r="Z2292">
            <v>-10012955.15</v>
          </cell>
          <cell r="AA2292">
            <v>-24592731.280000001</v>
          </cell>
          <cell r="AB2292">
            <v>-26367197.390000001</v>
          </cell>
          <cell r="AC2292">
            <v>-24373100.239999998</v>
          </cell>
          <cell r="AD2292">
            <v>-84626409.099999994</v>
          </cell>
          <cell r="AE2292">
            <v>-62578015.25</v>
          </cell>
          <cell r="AF2292">
            <v>-80226381.079999998</v>
          </cell>
          <cell r="AG2292">
            <v>-147190674.86000001</v>
          </cell>
          <cell r="AH2292">
            <v>-59123428.25</v>
          </cell>
          <cell r="AI2292">
            <v>-145082635.13</v>
          </cell>
          <cell r="AJ2292">
            <v>-145364142.77000001</v>
          </cell>
          <cell r="AK2292">
            <v>-170000</v>
          </cell>
          <cell r="AL2292">
            <v>0</v>
          </cell>
          <cell r="AM2292">
            <v>-1877296958.04</v>
          </cell>
          <cell r="AN2292">
            <v>1877296958.04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</row>
        <row r="2293">
          <cell r="A2293" t="str">
            <v>2450000</v>
          </cell>
          <cell r="B2293" t="str">
            <v>ADIANTAMENTO PARA FUTURO AUMENTO DE CAPITAL - AFAC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-48644043.07</v>
          </cell>
          <cell r="S2293">
            <v>-7315541.8399999999</v>
          </cell>
          <cell r="T2293">
            <v>-8713255.6699999999</v>
          </cell>
          <cell r="U2293">
            <v>-16618227.199999999</v>
          </cell>
          <cell r="V2293">
            <v>-15997018.359999999</v>
          </cell>
          <cell r="W2293">
            <v>-915809462.39999998</v>
          </cell>
          <cell r="X2293">
            <v>-27654419.829999998</v>
          </cell>
          <cell r="Y2293">
            <v>-26837319.170000002</v>
          </cell>
          <cell r="Z2293">
            <v>-10012955.15</v>
          </cell>
          <cell r="AA2293">
            <v>-24592731.280000001</v>
          </cell>
          <cell r="AB2293">
            <v>-26367197.390000001</v>
          </cell>
          <cell r="AC2293">
            <v>-24373100.239999998</v>
          </cell>
          <cell r="AD2293">
            <v>-84626409.099999994</v>
          </cell>
          <cell r="AE2293">
            <v>-62578015.25</v>
          </cell>
          <cell r="AF2293">
            <v>-80226381.079999998</v>
          </cell>
          <cell r="AG2293">
            <v>-147190674.86000001</v>
          </cell>
          <cell r="AH2293">
            <v>-59123428.25</v>
          </cell>
          <cell r="AI2293">
            <v>-145082635.13</v>
          </cell>
          <cell r="AJ2293">
            <v>-145364142.77000001</v>
          </cell>
          <cell r="AK2293">
            <v>-170000</v>
          </cell>
          <cell r="AL2293">
            <v>0</v>
          </cell>
          <cell r="AM2293">
            <v>-1877296958.04</v>
          </cell>
          <cell r="AN2293">
            <v>1877296958.04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</row>
        <row r="2294">
          <cell r="A2294" t="str">
            <v>CBAG236</v>
          </cell>
          <cell r="B2294" t="str">
            <v>Lucros (Prejuízos) Acumulados</v>
          </cell>
          <cell r="C2294">
            <v>-709281035.61000001</v>
          </cell>
          <cell r="D2294">
            <v>-261475383.33000001</v>
          </cell>
          <cell r="E2294">
            <v>-45924397.590000004</v>
          </cell>
          <cell r="F2294">
            <v>3019519.62</v>
          </cell>
          <cell r="G2294">
            <v>-27313164.219999999</v>
          </cell>
          <cell r="H2294">
            <v>96501051.530000001</v>
          </cell>
          <cell r="I2294">
            <v>27056161.77</v>
          </cell>
          <cell r="J2294">
            <v>942312.01</v>
          </cell>
          <cell r="K2294">
            <v>-5563910.4800000004</v>
          </cell>
          <cell r="L2294">
            <v>-1913899.96</v>
          </cell>
          <cell r="M2294">
            <v>-5796408.71</v>
          </cell>
          <cell r="N2294">
            <v>-6926728.3300000001</v>
          </cell>
          <cell r="O2294">
            <v>1689435.99</v>
          </cell>
          <cell r="P2294">
            <v>2634293.3199999998</v>
          </cell>
          <cell r="Q2294">
            <v>-575303.1</v>
          </cell>
          <cell r="R2294">
            <v>-26960082.079999998</v>
          </cell>
          <cell r="S2294">
            <v>-504558.91</v>
          </cell>
          <cell r="T2294">
            <v>-4407328.2300000004</v>
          </cell>
          <cell r="U2294">
            <v>-4828180.22</v>
          </cell>
          <cell r="V2294">
            <v>-5148064.3499999996</v>
          </cell>
          <cell r="W2294">
            <v>357502391.68000001</v>
          </cell>
          <cell r="X2294">
            <v>18415663.449999999</v>
          </cell>
          <cell r="Y2294">
            <v>16843064.390000001</v>
          </cell>
          <cell r="Z2294">
            <v>6181687.0700000003</v>
          </cell>
          <cell r="AA2294">
            <v>15549867.34</v>
          </cell>
          <cell r="AB2294">
            <v>16493952.26</v>
          </cell>
          <cell r="AC2294">
            <v>14782485.560000001</v>
          </cell>
          <cell r="AD2294">
            <v>30579995</v>
          </cell>
          <cell r="AE2294">
            <v>27062244.280000001</v>
          </cell>
          <cell r="AF2294">
            <v>41809161.310000002</v>
          </cell>
          <cell r="AG2294">
            <v>49402676.130000003</v>
          </cell>
          <cell r="AH2294">
            <v>36650485.619999997</v>
          </cell>
          <cell r="AI2294">
            <v>36680801.68</v>
          </cell>
          <cell r="AJ2294">
            <v>37099351.619999997</v>
          </cell>
          <cell r="AK2294">
            <v>-3410310.47</v>
          </cell>
          <cell r="AL2294">
            <v>-988220394.14999998</v>
          </cell>
          <cell r="AM2294">
            <v>-1261352548.1099999</v>
          </cell>
          <cell r="AN2294">
            <v>273131999.13</v>
          </cell>
          <cell r="AO2294">
            <v>-988220548.98000002</v>
          </cell>
          <cell r="AP2294">
            <v>0.48</v>
          </cell>
          <cell r="AQ2294">
            <v>-1153019287.52</v>
          </cell>
          <cell r="AR2294">
            <v>-0.09</v>
          </cell>
          <cell r="AS2294">
            <v>-604.15</v>
          </cell>
          <cell r="AT2294">
            <v>-1153019443.1099999</v>
          </cell>
          <cell r="AU2294">
            <v>1781.3</v>
          </cell>
        </row>
        <row r="2295">
          <cell r="A2295" t="str">
            <v>CBAG2361</v>
          </cell>
          <cell r="B2295" t="str">
            <v>Lucros (Prejuízos) Acumulados</v>
          </cell>
          <cell r="C2295">
            <v>-54523946.560000002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104677396.54000001</v>
          </cell>
          <cell r="I2295">
            <v>9847771.3399999999</v>
          </cell>
          <cell r="J2295">
            <v>82766.36</v>
          </cell>
          <cell r="K2295">
            <v>1453089.55</v>
          </cell>
          <cell r="L2295">
            <v>5052313.25</v>
          </cell>
          <cell r="M2295">
            <v>1985625.05</v>
          </cell>
          <cell r="N2295">
            <v>598258.09</v>
          </cell>
          <cell r="O2295">
            <v>0</v>
          </cell>
          <cell r="P2295">
            <v>845593.19</v>
          </cell>
          <cell r="Q2295">
            <v>0</v>
          </cell>
          <cell r="R2295">
            <v>-877923.7</v>
          </cell>
          <cell r="S2295">
            <v>1934275.79</v>
          </cell>
          <cell r="T2295">
            <v>-283439.88</v>
          </cell>
          <cell r="U2295">
            <v>5687009.1299999999</v>
          </cell>
          <cell r="V2295">
            <v>2873341.12</v>
          </cell>
          <cell r="W2295">
            <v>330646695.38</v>
          </cell>
          <cell r="X2295">
            <v>21237584.579999998</v>
          </cell>
          <cell r="Y2295">
            <v>20177007.629999999</v>
          </cell>
          <cell r="Z2295">
            <v>10484027.83</v>
          </cell>
          <cell r="AA2295">
            <v>12085670.27</v>
          </cell>
          <cell r="AB2295">
            <v>9577514.3000000007</v>
          </cell>
          <cell r="AC2295">
            <v>9682420.4900000002</v>
          </cell>
          <cell r="AD2295">
            <v>23109302.690000001</v>
          </cell>
          <cell r="AE2295">
            <v>21610747.190000001</v>
          </cell>
          <cell r="AF2295">
            <v>23187612.460000001</v>
          </cell>
          <cell r="AG2295">
            <v>54324021.130000003</v>
          </cell>
          <cell r="AH2295">
            <v>20680261.109999999</v>
          </cell>
          <cell r="AI2295">
            <v>52403363.640000001</v>
          </cell>
          <cell r="AJ2295">
            <v>47892622</v>
          </cell>
          <cell r="AK2295">
            <v>0</v>
          </cell>
          <cell r="AL2295">
            <v>-54523946.560000002</v>
          </cell>
          <cell r="AM2295">
            <v>681927033.40999997</v>
          </cell>
          <cell r="AN2295">
            <v>-736451584.60000002</v>
          </cell>
          <cell r="AO2295">
            <v>-54524551.189999998</v>
          </cell>
          <cell r="AP2295">
            <v>958650452.38</v>
          </cell>
          <cell r="AQ2295">
            <v>-113670735.69</v>
          </cell>
          <cell r="AR2295">
            <v>1192738066.5799999</v>
          </cell>
          <cell r="AS2295">
            <v>958652233.76999998</v>
          </cell>
          <cell r="AT2295">
            <v>-113668954.3</v>
          </cell>
          <cell r="AU2295">
            <v>1192738066.5699999</v>
          </cell>
        </row>
        <row r="2296">
          <cell r="A2296" t="str">
            <v>2480001</v>
          </cell>
          <cell r="B2296" t="str">
            <v>LUCROS ACUMULADOS</v>
          </cell>
          <cell r="C2296">
            <v>-54523946.560000002</v>
          </cell>
          <cell r="D2296">
            <v>159329549.75999999</v>
          </cell>
          <cell r="E2296">
            <v>0</v>
          </cell>
          <cell r="F2296">
            <v>0</v>
          </cell>
          <cell r="G2296">
            <v>0</v>
          </cell>
          <cell r="H2296">
            <v>140118839.27000001</v>
          </cell>
          <cell r="I2296">
            <v>9847771.3399999999</v>
          </cell>
          <cell r="J2296">
            <v>82766.36</v>
          </cell>
          <cell r="K2296">
            <v>1453089.55</v>
          </cell>
          <cell r="L2296">
            <v>5052313.25</v>
          </cell>
          <cell r="M2296">
            <v>1985625.05</v>
          </cell>
          <cell r="N2296">
            <v>598258.09</v>
          </cell>
          <cell r="O2296">
            <v>0</v>
          </cell>
          <cell r="P2296">
            <v>845593.19</v>
          </cell>
          <cell r="Q2296">
            <v>0</v>
          </cell>
          <cell r="R2296">
            <v>-877923.7</v>
          </cell>
          <cell r="S2296">
            <v>1934275.79</v>
          </cell>
          <cell r="T2296">
            <v>-283439.88</v>
          </cell>
          <cell r="U2296">
            <v>5687009.1299999999</v>
          </cell>
          <cell r="V2296">
            <v>2873341.12</v>
          </cell>
          <cell r="W2296">
            <v>330646695.38</v>
          </cell>
          <cell r="X2296">
            <v>21200178.359999999</v>
          </cell>
          <cell r="Y2296">
            <v>20139574.48</v>
          </cell>
          <cell r="Z2296">
            <v>10447791.77</v>
          </cell>
          <cell r="AA2296">
            <v>12050064.369999999</v>
          </cell>
          <cell r="AB2296">
            <v>9541935.3200000003</v>
          </cell>
          <cell r="AC2296">
            <v>9646841.5099999998</v>
          </cell>
          <cell r="AD2296">
            <v>23078952.23</v>
          </cell>
          <cell r="AE2296">
            <v>21571820.73</v>
          </cell>
          <cell r="AF2296">
            <v>23147654.010000002</v>
          </cell>
          <cell r="AG2296">
            <v>54035587.899999999</v>
          </cell>
          <cell r="AH2296">
            <v>20641309.32</v>
          </cell>
          <cell r="AI2296">
            <v>52361627.490000002</v>
          </cell>
          <cell r="AJ2296">
            <v>47850921.460000001</v>
          </cell>
          <cell r="AK2296">
            <v>0</v>
          </cell>
          <cell r="AL2296">
            <v>-54523946.560000002</v>
          </cell>
          <cell r="AM2296">
            <v>875960129.52999997</v>
          </cell>
          <cell r="AN2296">
            <v>-930484680.72000003</v>
          </cell>
          <cell r="AO2296">
            <v>-54524551.189999998</v>
          </cell>
          <cell r="AP2296">
            <v>958650452.38</v>
          </cell>
          <cell r="AQ2296">
            <v>-113670735.69</v>
          </cell>
          <cell r="AR2296">
            <v>1192738066.5799999</v>
          </cell>
          <cell r="AS2296">
            <v>958652233.76999998</v>
          </cell>
          <cell r="AT2296">
            <v>-113668954.3</v>
          </cell>
          <cell r="AU2296">
            <v>1192738066.5699999</v>
          </cell>
        </row>
        <row r="2297">
          <cell r="A2297" t="str">
            <v>2480100</v>
          </cell>
          <cell r="B2297" t="str">
            <v>(-)PREJUIZOS ACUMULADOS</v>
          </cell>
          <cell r="C2297">
            <v>0</v>
          </cell>
          <cell r="D2297">
            <v>-159329549.75999999</v>
          </cell>
          <cell r="E2297">
            <v>0</v>
          </cell>
          <cell r="F2297">
            <v>0</v>
          </cell>
          <cell r="G2297">
            <v>0</v>
          </cell>
          <cell r="H2297">
            <v>-35441442.729999997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37406.22</v>
          </cell>
          <cell r="Y2297">
            <v>37433.15</v>
          </cell>
          <cell r="Z2297">
            <v>36236.06</v>
          </cell>
          <cell r="AA2297">
            <v>35605.9</v>
          </cell>
          <cell r="AB2297">
            <v>35578.980000000003</v>
          </cell>
          <cell r="AC2297">
            <v>35578.980000000003</v>
          </cell>
          <cell r="AD2297">
            <v>30350.46</v>
          </cell>
          <cell r="AE2297">
            <v>38926.46</v>
          </cell>
          <cell r="AF2297">
            <v>39958.449999999997</v>
          </cell>
          <cell r="AG2297">
            <v>288433.23</v>
          </cell>
          <cell r="AH2297">
            <v>38951.79</v>
          </cell>
          <cell r="AI2297">
            <v>41736.15</v>
          </cell>
          <cell r="AJ2297">
            <v>41700.54</v>
          </cell>
          <cell r="AK2297">
            <v>0</v>
          </cell>
          <cell r="AL2297">
            <v>0</v>
          </cell>
          <cell r="AM2297">
            <v>-194033096.12</v>
          </cell>
          <cell r="AN2297">
            <v>194033096.12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</row>
        <row r="2298">
          <cell r="A2298" t="str">
            <v>CBAG2362</v>
          </cell>
          <cell r="B2298" t="str">
            <v>Lucros/(Prejuízos) Acumulados no Exercício</v>
          </cell>
          <cell r="C2298">
            <v>-654757089.04999995</v>
          </cell>
          <cell r="D2298">
            <v>-261475383.33000001</v>
          </cell>
          <cell r="E2298">
            <v>-45924397.590000004</v>
          </cell>
          <cell r="F2298">
            <v>3019519.62</v>
          </cell>
          <cell r="G2298">
            <v>-80610398.760000005</v>
          </cell>
          <cell r="H2298">
            <v>-8176345.0099999998</v>
          </cell>
          <cell r="I2298">
            <v>17208390.43</v>
          </cell>
          <cell r="J2298">
            <v>859545.65</v>
          </cell>
          <cell r="K2298">
            <v>-7017000.0300000003</v>
          </cell>
          <cell r="L2298">
            <v>-6966213.21</v>
          </cell>
          <cell r="M2298">
            <v>-7782033.7599999998</v>
          </cell>
          <cell r="N2298">
            <v>-7524986.4199999999</v>
          </cell>
          <cell r="O2298">
            <v>1689435.99</v>
          </cell>
          <cell r="P2298">
            <v>1788700.13</v>
          </cell>
          <cell r="Q2298">
            <v>-575303.1</v>
          </cell>
          <cell r="R2298">
            <v>-26082158.379999999</v>
          </cell>
          <cell r="S2298">
            <v>-2438834.7000000002</v>
          </cell>
          <cell r="T2298">
            <v>-4123888.35</v>
          </cell>
          <cell r="U2298">
            <v>-10515189.35</v>
          </cell>
          <cell r="V2298">
            <v>-8021405.4699999997</v>
          </cell>
          <cell r="W2298">
            <v>26855696.300000001</v>
          </cell>
          <cell r="X2298">
            <v>-2821921.13</v>
          </cell>
          <cell r="Y2298">
            <v>-3333943.24</v>
          </cell>
          <cell r="Z2298">
            <v>-4302340.76</v>
          </cell>
          <cell r="AA2298">
            <v>3464197.07</v>
          </cell>
          <cell r="AB2298">
            <v>6916437.96</v>
          </cell>
          <cell r="AC2298">
            <v>5100065.07</v>
          </cell>
          <cell r="AD2298">
            <v>7470692.3099999996</v>
          </cell>
          <cell r="AE2298">
            <v>5451497.0899999999</v>
          </cell>
          <cell r="AF2298">
            <v>18621548.850000001</v>
          </cell>
          <cell r="AG2298">
            <v>-4921345</v>
          </cell>
          <cell r="AH2298">
            <v>15970224.51</v>
          </cell>
          <cell r="AI2298">
            <v>-15722561.960000001</v>
          </cell>
          <cell r="AJ2298">
            <v>-10793270.380000001</v>
          </cell>
          <cell r="AK2298">
            <v>-3410310.47</v>
          </cell>
          <cell r="AL2298">
            <v>-933696447.59000003</v>
          </cell>
          <cell r="AM2298">
            <v>-1996576816.0599999</v>
          </cell>
          <cell r="AN2298">
            <v>1062880818.27</v>
          </cell>
          <cell r="AO2298">
            <v>-933695997.78999996</v>
          </cell>
          <cell r="AP2298">
            <v>-958650451.89999998</v>
          </cell>
          <cell r="AQ2298">
            <v>-1039348551.83</v>
          </cell>
          <cell r="AR2298">
            <v>-1192738066.6700001</v>
          </cell>
          <cell r="AS2298">
            <v>-958652837.91999996</v>
          </cell>
          <cell r="AT2298">
            <v>-1039350488.8099999</v>
          </cell>
          <cell r="AU2298">
            <v>-1192736285.27</v>
          </cell>
        </row>
        <row r="2299">
          <cell r="A2299" t="str">
            <v>2489900</v>
          </cell>
          <cell r="B2299" t="str">
            <v>LUCROS OU PREJUIZOS DO EXERCICIO-CONSOLIDACAO</v>
          </cell>
          <cell r="C2299">
            <v>-654757089.04999995</v>
          </cell>
          <cell r="D2299">
            <v>-261475383.33000001</v>
          </cell>
          <cell r="E2299">
            <v>-45924397.590000004</v>
          </cell>
          <cell r="F2299">
            <v>3019519.62</v>
          </cell>
          <cell r="G2299">
            <v>-80610398.760000005</v>
          </cell>
          <cell r="H2299">
            <v>-8176345.0099999998</v>
          </cell>
          <cell r="I2299">
            <v>17208390.43</v>
          </cell>
          <cell r="J2299">
            <v>859545.65</v>
          </cell>
          <cell r="K2299">
            <v>-7017000.0300000003</v>
          </cell>
          <cell r="L2299">
            <v>-6966213.21</v>
          </cell>
          <cell r="M2299">
            <v>-7782033.7599999998</v>
          </cell>
          <cell r="N2299">
            <v>-7524986.4199999999</v>
          </cell>
          <cell r="O2299">
            <v>1689435.99</v>
          </cell>
          <cell r="P2299">
            <v>1788700.13</v>
          </cell>
          <cell r="Q2299">
            <v>-575303.1</v>
          </cell>
          <cell r="R2299">
            <v>-26082158.379999999</v>
          </cell>
          <cell r="S2299">
            <v>-2438834.7000000002</v>
          </cell>
          <cell r="T2299">
            <v>-4123888.35</v>
          </cell>
          <cell r="U2299">
            <v>-10515189.35</v>
          </cell>
          <cell r="V2299">
            <v>-8021405.4699999997</v>
          </cell>
          <cell r="W2299">
            <v>26855696.300000001</v>
          </cell>
          <cell r="X2299">
            <v>-2821921.13</v>
          </cell>
          <cell r="Y2299">
            <v>-3333943.24</v>
          </cell>
          <cell r="Z2299">
            <v>-4302340.76</v>
          </cell>
          <cell r="AA2299">
            <v>3464197.07</v>
          </cell>
          <cell r="AB2299">
            <v>6916437.96</v>
          </cell>
          <cell r="AC2299">
            <v>5100065.07</v>
          </cell>
          <cell r="AD2299">
            <v>7470692.3099999996</v>
          </cell>
          <cell r="AE2299">
            <v>5451497.0899999999</v>
          </cell>
          <cell r="AF2299">
            <v>18621548.850000001</v>
          </cell>
          <cell r="AG2299">
            <v>-4921345</v>
          </cell>
          <cell r="AH2299">
            <v>15970224.51</v>
          </cell>
          <cell r="AI2299">
            <v>-15722561.960000001</v>
          </cell>
          <cell r="AJ2299">
            <v>-10793270.380000001</v>
          </cell>
          <cell r="AK2299">
            <v>-3410310.47</v>
          </cell>
          <cell r="AL2299">
            <v>-933696447.59000003</v>
          </cell>
          <cell r="AM2299">
            <v>-1996576816.0599999</v>
          </cell>
          <cell r="AN2299">
            <v>1062880818.27</v>
          </cell>
          <cell r="AO2299">
            <v>-933695997.78999996</v>
          </cell>
          <cell r="AP2299">
            <v>-958650451.89999998</v>
          </cell>
          <cell r="AQ2299">
            <v>-1039348551.83</v>
          </cell>
          <cell r="AR2299">
            <v>-1192738066.6700001</v>
          </cell>
          <cell r="AS2299">
            <v>-958652837.91999996</v>
          </cell>
          <cell r="AT2299">
            <v>-1039350488.8099999</v>
          </cell>
          <cell r="AU2299">
            <v>-1192736285.27</v>
          </cell>
        </row>
        <row r="2300">
          <cell r="A2300" t="str">
            <v>CBAG2363</v>
          </cell>
          <cell r="B2300" t="str">
            <v>Dividendos e JSCP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53297234.539999999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53297234.539999999</v>
          </cell>
          <cell r="AN2300">
            <v>-53297234.539999999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</row>
        <row r="2301">
          <cell r="A2301" t="str">
            <v>2480000</v>
          </cell>
          <cell r="B2301" t="str">
            <v>JUROS SOBRE O CAPITAL PROPRIO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53297234.539999999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53297234.539999999</v>
          </cell>
          <cell r="AN2301">
            <v>-53297234.539999999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</row>
        <row r="2302">
          <cell r="A2302" t="str">
            <v>CBAG237</v>
          </cell>
          <cell r="B2302" t="str">
            <v>Ajustes de Avaliação Patrimonial</v>
          </cell>
          <cell r="C2302">
            <v>-900194963.46000004</v>
          </cell>
          <cell r="D2302">
            <v>-31272178.530000001</v>
          </cell>
          <cell r="E2302">
            <v>-6058367.5899999999</v>
          </cell>
          <cell r="F2302">
            <v>406186.92</v>
          </cell>
          <cell r="G2302">
            <v>-255602.35</v>
          </cell>
          <cell r="H2302">
            <v>0</v>
          </cell>
          <cell r="I2302">
            <v>422638.32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-1802562.95</v>
          </cell>
          <cell r="AL2302">
            <v>-949010779.12</v>
          </cell>
          <cell r="AM2302">
            <v>-1887765628.76</v>
          </cell>
          <cell r="AN2302">
            <v>938754849.63999999</v>
          </cell>
          <cell r="AO2302">
            <v>-949010779.12</v>
          </cell>
          <cell r="AP2302">
            <v>-998466191.33000004</v>
          </cell>
          <cell r="AQ2302">
            <v>-1063223878.1900001</v>
          </cell>
          <cell r="AR2302">
            <v>-1177372939.27</v>
          </cell>
          <cell r="AS2302">
            <v>-998466191.33000004</v>
          </cell>
          <cell r="AT2302">
            <v>-1063223878.1900001</v>
          </cell>
          <cell r="AU2302">
            <v>-1177372939.27</v>
          </cell>
        </row>
        <row r="2303">
          <cell r="A2303" t="str">
            <v>2430200</v>
          </cell>
          <cell r="B2303" t="str">
            <v>AJUSTES DE ELEMENTOS DO ATIVO - AA</v>
          </cell>
          <cell r="C2303">
            <v>-2334385896.7199998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-2334385896.7199998</v>
          </cell>
          <cell r="AN2303">
            <v>2334385896.7199998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</row>
        <row r="2304">
          <cell r="A2304" t="str">
            <v>2430201</v>
          </cell>
          <cell r="B2304" t="str">
            <v>(-)IRPJ-REGIME TRIB.TRANSICAO S/AJUSTES ELEM.ATIVO</v>
          </cell>
          <cell r="C2304">
            <v>337284588.97000003</v>
          </cell>
          <cell r="D2304">
            <v>0</v>
          </cell>
          <cell r="E2304">
            <v>2294836.25</v>
          </cell>
          <cell r="F2304">
            <v>0</v>
          </cell>
          <cell r="G2304">
            <v>96819.08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339676244.30000001</v>
          </cell>
          <cell r="AN2304">
            <v>-339676244.30000001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</row>
        <row r="2305">
          <cell r="A2305" t="str">
            <v>2430202</v>
          </cell>
          <cell r="B2305" t="str">
            <v>(-)CSLL-REGIME TRIB.TRANSICAO S/AJUSTES ELEM.ATIVO</v>
          </cell>
          <cell r="C2305">
            <v>121422452.25</v>
          </cell>
          <cell r="D2305">
            <v>0</v>
          </cell>
          <cell r="E2305">
            <v>826141.04</v>
          </cell>
          <cell r="F2305">
            <v>0</v>
          </cell>
          <cell r="G2305">
            <v>34854.870000000003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122283448.16</v>
          </cell>
          <cell r="AN2305">
            <v>-122283448.16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</row>
        <row r="2306">
          <cell r="A2306" t="str">
            <v>2430203</v>
          </cell>
          <cell r="B2306" t="str">
            <v>REALIZACAO AJUSTES ELEMENTOS DO ATIVO - AA</v>
          </cell>
          <cell r="C2306">
            <v>985247537.12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985247537.12</v>
          </cell>
          <cell r="AN2306">
            <v>-985247537.12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</row>
        <row r="2307">
          <cell r="A2307" t="str">
            <v>2430204</v>
          </cell>
          <cell r="B2307" t="str">
            <v>AJUSTES DE ELEMENTOS DO ATIVO - EQUIVALÊNCIA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-938877200.51999998</v>
          </cell>
          <cell r="AM2307">
            <v>-938877200.51999998</v>
          </cell>
          <cell r="AN2307">
            <v>0</v>
          </cell>
          <cell r="AO2307">
            <v>-938877200.51999998</v>
          </cell>
          <cell r="AP2307">
            <v>-990681622.41999996</v>
          </cell>
          <cell r="AQ2307">
            <v>-1061711381.5700001</v>
          </cell>
          <cell r="AR2307">
            <v>-1176237803.8499999</v>
          </cell>
          <cell r="AS2307">
            <v>-990681622.41999996</v>
          </cell>
          <cell r="AT2307">
            <v>-1061711381.5700001</v>
          </cell>
          <cell r="AU2307">
            <v>-1176237803.8499999</v>
          </cell>
        </row>
        <row r="2308">
          <cell r="A2308" t="str">
            <v>2430205</v>
          </cell>
          <cell r="B2308" t="str">
            <v>AJUSTES DE ELEMENTOS DO ATIVO</v>
          </cell>
          <cell r="C2308">
            <v>0</v>
          </cell>
          <cell r="D2308">
            <v>431.34</v>
          </cell>
          <cell r="E2308">
            <v>0</v>
          </cell>
          <cell r="F2308">
            <v>0</v>
          </cell>
          <cell r="G2308">
            <v>-387276.3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-4117145.3</v>
          </cell>
          <cell r="AL2308">
            <v>-12726450.640000001</v>
          </cell>
          <cell r="AM2308">
            <v>-17230440.899999999</v>
          </cell>
          <cell r="AN2308">
            <v>4503990.26</v>
          </cell>
          <cell r="AO2308">
            <v>-12726450.640000001</v>
          </cell>
          <cell r="AP2308">
            <v>-9167345.0500000007</v>
          </cell>
          <cell r="AQ2308">
            <v>-6123799.4900000002</v>
          </cell>
          <cell r="AR2308">
            <v>-5552040.1100000003</v>
          </cell>
          <cell r="AS2308">
            <v>-9167345.0500000007</v>
          </cell>
          <cell r="AT2308">
            <v>-6123799.4900000002</v>
          </cell>
          <cell r="AU2308">
            <v>-5552040.1100000003</v>
          </cell>
        </row>
        <row r="2309">
          <cell r="A2309" t="str">
            <v>2430207</v>
          </cell>
          <cell r="B2309" t="str">
            <v>(-)IRPJ - AJUSTES DE INSTRUMENTOS FINANCEIROS</v>
          </cell>
          <cell r="C2309">
            <v>0</v>
          </cell>
          <cell r="D2309">
            <v>-107.81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1029286.33</v>
          </cell>
          <cell r="AL2309">
            <v>3181612.66</v>
          </cell>
          <cell r="AM2309">
            <v>4210791.18</v>
          </cell>
          <cell r="AN2309">
            <v>-1029178.52</v>
          </cell>
          <cell r="AO2309">
            <v>3181612.66</v>
          </cell>
          <cell r="AP2309">
            <v>2291836.27</v>
          </cell>
          <cell r="AQ2309">
            <v>1530949.88</v>
          </cell>
          <cell r="AR2309">
            <v>1388010.04</v>
          </cell>
          <cell r="AS2309">
            <v>2291836.27</v>
          </cell>
          <cell r="AT2309">
            <v>1530949.88</v>
          </cell>
          <cell r="AU2309">
            <v>1388010.04</v>
          </cell>
        </row>
        <row r="2310">
          <cell r="A2310" t="str">
            <v>2430208</v>
          </cell>
          <cell r="B2310" t="str">
            <v>(-)CSLL - AJUSTES DE INSTRUMENTOS FINANCEIROS</v>
          </cell>
          <cell r="C2310">
            <v>0</v>
          </cell>
          <cell r="D2310">
            <v>-38.81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370543.08</v>
          </cell>
          <cell r="AL2310">
            <v>1145380.57</v>
          </cell>
          <cell r="AM2310">
            <v>1515884.84</v>
          </cell>
          <cell r="AN2310">
            <v>-370504.27</v>
          </cell>
          <cell r="AO2310">
            <v>1145380.57</v>
          </cell>
          <cell r="AP2310">
            <v>825061.06</v>
          </cell>
          <cell r="AQ2310">
            <v>551141.96</v>
          </cell>
          <cell r="AR2310">
            <v>499683.62</v>
          </cell>
          <cell r="AS2310">
            <v>825061.06</v>
          </cell>
          <cell r="AT2310">
            <v>551141.96</v>
          </cell>
          <cell r="AU2310">
            <v>499683.62</v>
          </cell>
        </row>
        <row r="2311">
          <cell r="A2311" t="str">
            <v>2430300</v>
          </cell>
          <cell r="B2311" t="str">
            <v>(-)AJUSTES DE ELEMENTOS DO PASSIVO - ATUARIAIS</v>
          </cell>
          <cell r="C2311">
            <v>-14793401.630000001</v>
          </cell>
          <cell r="D2311">
            <v>-47382520.060000002</v>
          </cell>
          <cell r="E2311">
            <v>-9179344.8800000008</v>
          </cell>
          <cell r="F2311">
            <v>615434.73</v>
          </cell>
          <cell r="G2311">
            <v>0</v>
          </cell>
          <cell r="H2311">
            <v>0</v>
          </cell>
          <cell r="I2311">
            <v>422638.32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914752.94</v>
          </cell>
          <cell r="AL2311">
            <v>-2627456.34</v>
          </cell>
          <cell r="AM2311">
            <v>-72029896.920000002</v>
          </cell>
          <cell r="AN2311">
            <v>69402440.579999998</v>
          </cell>
          <cell r="AO2311">
            <v>-2627456.34</v>
          </cell>
          <cell r="AP2311">
            <v>-2627456.34</v>
          </cell>
          <cell r="AQ2311">
            <v>3832137.93</v>
          </cell>
          <cell r="AR2311">
            <v>3832137.93</v>
          </cell>
          <cell r="AS2311">
            <v>-2627456.34</v>
          </cell>
          <cell r="AT2311">
            <v>3832137.93</v>
          </cell>
          <cell r="AU2311">
            <v>3832137.93</v>
          </cell>
        </row>
        <row r="2312">
          <cell r="A2312" t="str">
            <v>2430301</v>
          </cell>
          <cell r="B2312" t="str">
            <v>IRPJ - GANHOS E PERDAS ATUARIAIS</v>
          </cell>
          <cell r="C2312">
            <v>3698350.4</v>
          </cell>
          <cell r="D2312">
            <v>11845629.98</v>
          </cell>
          <cell r="E2312">
            <v>0</v>
          </cell>
          <cell r="F2312">
            <v>-153858.68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656864.07999999996</v>
          </cell>
          <cell r="AM2312">
            <v>16046985.779999999</v>
          </cell>
          <cell r="AN2312">
            <v>-15390121.699999999</v>
          </cell>
          <cell r="AO2312">
            <v>656864.07999999996</v>
          </cell>
          <cell r="AP2312">
            <v>656864.07999999996</v>
          </cell>
          <cell r="AQ2312">
            <v>-958034.49</v>
          </cell>
          <cell r="AR2312">
            <v>-958034.49</v>
          </cell>
          <cell r="AS2312">
            <v>656864.07999999996</v>
          </cell>
          <cell r="AT2312">
            <v>-958034.49</v>
          </cell>
          <cell r="AU2312">
            <v>-958034.49</v>
          </cell>
        </row>
        <row r="2313">
          <cell r="A2313" t="str">
            <v>2430302</v>
          </cell>
          <cell r="B2313" t="str">
            <v>CSLL -GANHOS E PERDAS ATUARIAIS</v>
          </cell>
          <cell r="C2313">
            <v>1331406.1499999999</v>
          </cell>
          <cell r="D2313">
            <v>4264426.83</v>
          </cell>
          <cell r="E2313">
            <v>0</v>
          </cell>
          <cell r="F2313">
            <v>-55389.13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236471.07</v>
          </cell>
          <cell r="AM2313">
            <v>5776914.9199999999</v>
          </cell>
          <cell r="AN2313">
            <v>-5540443.8499999996</v>
          </cell>
          <cell r="AO2313">
            <v>236471.07</v>
          </cell>
          <cell r="AP2313">
            <v>236471.07</v>
          </cell>
          <cell r="AQ2313">
            <v>-344892.41</v>
          </cell>
          <cell r="AR2313">
            <v>-344892.41</v>
          </cell>
          <cell r="AS2313">
            <v>236471.07</v>
          </cell>
          <cell r="AT2313">
            <v>-344892.41</v>
          </cell>
          <cell r="AU2313">
            <v>-344892.41</v>
          </cell>
        </row>
        <row r="2314">
          <cell r="A2314" t="str">
            <v>CBAG238</v>
          </cell>
          <cell r="B2314" t="str">
            <v>Participação de acionistas não controladores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-288577814.63999999</v>
          </cell>
          <cell r="AO2314">
            <v>-288577814.63999999</v>
          </cell>
          <cell r="AP2314">
            <v>0</v>
          </cell>
          <cell r="AQ2314">
            <v>0</v>
          </cell>
          <cell r="AR2314">
            <v>0</v>
          </cell>
          <cell r="AS2314">
            <v>-291280927.17000002</v>
          </cell>
          <cell r="AT2314">
            <v>-324600739.19999999</v>
          </cell>
          <cell r="AU2314">
            <v>-338751344.63</v>
          </cell>
        </row>
        <row r="2315">
          <cell r="A2315" t="str">
            <v>2511000</v>
          </cell>
          <cell r="B2315" t="str">
            <v>PARTICIPACAO DE ACIONISTAS NAO CONTROLADORES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-288577814.63999999</v>
          </cell>
          <cell r="AO2315">
            <v>-288577814.63999999</v>
          </cell>
          <cell r="AP2315">
            <v>0</v>
          </cell>
          <cell r="AQ2315">
            <v>0</v>
          </cell>
          <cell r="AR2315">
            <v>0</v>
          </cell>
          <cell r="AS2315">
            <v>-291280927.17000002</v>
          </cell>
          <cell r="AT2315">
            <v>-324600739.19999999</v>
          </cell>
          <cell r="AU2315">
            <v>-338751344.63</v>
          </cell>
        </row>
        <row r="2316">
          <cell r="A2316" t="str">
            <v>CBAG3</v>
          </cell>
          <cell r="B2316" t="str">
            <v>DEMONSTRAÇÃO DO RESULTADO</v>
          </cell>
          <cell r="C2316">
            <v>-654757089.04999995</v>
          </cell>
          <cell r="D2316">
            <v>-261475383.33000001</v>
          </cell>
          <cell r="E2316">
            <v>-45924397.590000004</v>
          </cell>
          <cell r="F2316">
            <v>3019519.62</v>
          </cell>
          <cell r="G2316">
            <v>-80610398.760000005</v>
          </cell>
          <cell r="H2316">
            <v>-8176345.0099999998</v>
          </cell>
          <cell r="I2316">
            <v>17208390.43</v>
          </cell>
          <cell r="J2316">
            <v>859545.65</v>
          </cell>
          <cell r="K2316">
            <v>-7017000.0300000003</v>
          </cell>
          <cell r="L2316">
            <v>-6966213.21</v>
          </cell>
          <cell r="M2316">
            <v>-7782033.7599999998</v>
          </cell>
          <cell r="N2316">
            <v>-7524986.4199999999</v>
          </cell>
          <cell r="O2316">
            <v>1689435.99</v>
          </cell>
          <cell r="P2316">
            <v>1788700.13</v>
          </cell>
          <cell r="Q2316">
            <v>-575303.1</v>
          </cell>
          <cell r="R2316">
            <v>-26082158.379999999</v>
          </cell>
          <cell r="S2316">
            <v>-2438834.7000000002</v>
          </cell>
          <cell r="T2316">
            <v>-4123888.35</v>
          </cell>
          <cell r="U2316">
            <v>-10515189.35</v>
          </cell>
          <cell r="V2316">
            <v>-8021405.4699999997</v>
          </cell>
          <cell r="W2316">
            <v>26855696.300000001</v>
          </cell>
          <cell r="X2316">
            <v>-2821921.13</v>
          </cell>
          <cell r="Y2316">
            <v>-3333943.24</v>
          </cell>
          <cell r="Z2316">
            <v>-4302340.76</v>
          </cell>
          <cell r="AA2316">
            <v>3464197.07</v>
          </cell>
          <cell r="AB2316">
            <v>6916437.96</v>
          </cell>
          <cell r="AC2316">
            <v>5100065.07</v>
          </cell>
          <cell r="AD2316">
            <v>7470692.3099999996</v>
          </cell>
          <cell r="AE2316">
            <v>5451497.0899999999</v>
          </cell>
          <cell r="AF2316">
            <v>18621548.850000001</v>
          </cell>
          <cell r="AG2316">
            <v>-4921345</v>
          </cell>
          <cell r="AH2316">
            <v>15970224.51</v>
          </cell>
          <cell r="AI2316">
            <v>-15722561.960000001</v>
          </cell>
          <cell r="AJ2316">
            <v>-10793270.380000001</v>
          </cell>
          <cell r="AK2316">
            <v>-3410310.47</v>
          </cell>
          <cell r="AL2316">
            <v>-933696447.59000003</v>
          </cell>
          <cell r="AM2316">
            <v>-1996576816.0599999</v>
          </cell>
          <cell r="AN2316">
            <v>1038541994.26</v>
          </cell>
          <cell r="AO2316">
            <v>-958034821.79999995</v>
          </cell>
          <cell r="AP2316">
            <v>-958650451.89999998</v>
          </cell>
          <cell r="AQ2316">
            <v>-1039348551.83</v>
          </cell>
          <cell r="AR2316">
            <v>-1192738066.6700001</v>
          </cell>
          <cell r="AS2316">
            <v>-947792137.33000004</v>
          </cell>
          <cell r="AT2316">
            <v>-1057613803.12</v>
          </cell>
          <cell r="AU2316">
            <v>-1265548001.8399999</v>
          </cell>
        </row>
        <row r="2317">
          <cell r="A2317" t="str">
            <v>CBAG31</v>
          </cell>
          <cell r="B2317" t="str">
            <v>RECEITA OPERACIONAL</v>
          </cell>
          <cell r="C2317">
            <v>-2585536296.8099999</v>
          </cell>
          <cell r="D2317">
            <v>-6753108924.3900003</v>
          </cell>
          <cell r="E2317">
            <v>-280250736.13999999</v>
          </cell>
          <cell r="F2317">
            <v>-369781773.77999997</v>
          </cell>
          <cell r="G2317">
            <v>-219046471.97</v>
          </cell>
          <cell r="H2317">
            <v>-1083701.48</v>
          </cell>
          <cell r="I2317">
            <v>0</v>
          </cell>
          <cell r="J2317">
            <v>0</v>
          </cell>
          <cell r="K2317">
            <v>-16827339.800000001</v>
          </cell>
          <cell r="L2317">
            <v>-16895647.780000001</v>
          </cell>
          <cell r="M2317">
            <v>-18502198.379999999</v>
          </cell>
          <cell r="N2317">
            <v>-16227763.08</v>
          </cell>
          <cell r="O2317">
            <v>-6591014.46</v>
          </cell>
          <cell r="P2317">
            <v>-8196609.2699999996</v>
          </cell>
          <cell r="Q2317">
            <v>-6282720.1500000004</v>
          </cell>
          <cell r="R2317">
            <v>0</v>
          </cell>
          <cell r="S2317">
            <v>-8754697.4000000004</v>
          </cell>
          <cell r="T2317">
            <v>-13031427.119999999</v>
          </cell>
          <cell r="U2317">
            <v>-25655846.670000002</v>
          </cell>
          <cell r="V2317">
            <v>-22560186.399999999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-364863153.23000002</v>
          </cell>
          <cell r="AL2317">
            <v>0</v>
          </cell>
          <cell r="AM2317">
            <v>-10733196508.309999</v>
          </cell>
          <cell r="AN2317">
            <v>619283034.5</v>
          </cell>
          <cell r="AO2317">
            <v>-10113913473.809999</v>
          </cell>
          <cell r="AP2317">
            <v>0</v>
          </cell>
          <cell r="AQ2317">
            <v>0</v>
          </cell>
          <cell r="AR2317">
            <v>0</v>
          </cell>
          <cell r="AS2317">
            <v>-13101755146.33</v>
          </cell>
          <cell r="AT2317">
            <v>-9675391130.7399998</v>
          </cell>
          <cell r="AU2317">
            <v>-14728131552.65</v>
          </cell>
        </row>
        <row r="2318">
          <cell r="A2318" t="str">
            <v>CBAG3101</v>
          </cell>
          <cell r="B2318" t="str">
            <v>Fornecimento de Energia Elétrica</v>
          </cell>
          <cell r="C2318">
            <v>-457243467.49000001</v>
          </cell>
          <cell r="D2318">
            <v>-2896712939.04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-71123858.049999997</v>
          </cell>
          <cell r="AL2318">
            <v>0</v>
          </cell>
          <cell r="AM2318">
            <v>-3425080264.5799999</v>
          </cell>
          <cell r="AN2318">
            <v>2461569.2000000002</v>
          </cell>
          <cell r="AO2318">
            <v>-3422618695.3800001</v>
          </cell>
          <cell r="AP2318">
            <v>0</v>
          </cell>
          <cell r="AQ2318">
            <v>0</v>
          </cell>
          <cell r="AR2318">
            <v>0</v>
          </cell>
          <cell r="AS2318">
            <v>-5231504947.5600004</v>
          </cell>
          <cell r="AT2318">
            <v>-4094979271.9099998</v>
          </cell>
          <cell r="AU2318">
            <v>-5746920159.5</v>
          </cell>
        </row>
        <row r="2319">
          <cell r="A2319" t="str">
            <v>CBAG310101</v>
          </cell>
          <cell r="B2319" t="str">
            <v>Fornecimento de Energia Elétrica</v>
          </cell>
          <cell r="C2319">
            <v>-531764556.85000002</v>
          </cell>
          <cell r="D2319">
            <v>-5631446789.8699999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-80529327.510000005</v>
          </cell>
          <cell r="AL2319">
            <v>0</v>
          </cell>
          <cell r="AM2319">
            <v>-6243740674.2299995</v>
          </cell>
          <cell r="AN2319">
            <v>2461569.2000000002</v>
          </cell>
          <cell r="AO2319">
            <v>-6241279105.0299997</v>
          </cell>
          <cell r="AP2319">
            <v>0</v>
          </cell>
          <cell r="AQ2319">
            <v>0</v>
          </cell>
          <cell r="AR2319">
            <v>0</v>
          </cell>
          <cell r="AS2319">
            <v>-9606132112.0300007</v>
          </cell>
          <cell r="AT2319">
            <v>-7542268234.5799999</v>
          </cell>
          <cell r="AU2319">
            <v>-11289200444.940001</v>
          </cell>
        </row>
        <row r="2320">
          <cell r="A2320" t="str">
            <v>CBAG31010101</v>
          </cell>
          <cell r="B2320" t="str">
            <v>Residencial</v>
          </cell>
          <cell r="C2320">
            <v>0</v>
          </cell>
          <cell r="D2320">
            <v>-1961037929.05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-1961037929.05</v>
          </cell>
          <cell r="AN2320">
            <v>0</v>
          </cell>
          <cell r="AO2320">
            <v>-1961037929.05</v>
          </cell>
          <cell r="AP2320">
            <v>0</v>
          </cell>
          <cell r="AQ2320">
            <v>0</v>
          </cell>
          <cell r="AR2320">
            <v>0</v>
          </cell>
          <cell r="AS2320">
            <v>-2767937733.3400002</v>
          </cell>
          <cell r="AT2320">
            <v>-2157465488.9200001</v>
          </cell>
          <cell r="AU2320">
            <v>-3057927643.6999998</v>
          </cell>
        </row>
        <row r="2321">
          <cell r="A2321" t="str">
            <v>3110000</v>
          </cell>
          <cell r="B2321" t="str">
            <v>RESIDENCIAL - VENDA EE/FORNEC FAT</v>
          </cell>
          <cell r="C2321">
            <v>0</v>
          </cell>
          <cell r="D2321">
            <v>-1391314045.53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-1391314045.53</v>
          </cell>
          <cell r="AN2321">
            <v>0</v>
          </cell>
          <cell r="AO2321">
            <v>-1391314045.53</v>
          </cell>
          <cell r="AP2321">
            <v>0</v>
          </cell>
          <cell r="AQ2321">
            <v>0</v>
          </cell>
          <cell r="AR2321">
            <v>0</v>
          </cell>
          <cell r="AS2321">
            <v>-2010219676.05</v>
          </cell>
          <cell r="AT2321">
            <v>-1584568137.9100001</v>
          </cell>
          <cell r="AU2321">
            <v>-2157664134.8299999</v>
          </cell>
        </row>
        <row r="2322">
          <cell r="A2322" t="str">
            <v>3110001</v>
          </cell>
          <cell r="B2322" t="str">
            <v>RESIDENCIAL - VENDA EE/FORNEC N FAT</v>
          </cell>
          <cell r="C2322">
            <v>0</v>
          </cell>
          <cell r="D2322">
            <v>-102326913.33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-102326913.33</v>
          </cell>
          <cell r="AN2322">
            <v>0</v>
          </cell>
          <cell r="AO2322">
            <v>-102326913.33</v>
          </cell>
          <cell r="AP2322">
            <v>0</v>
          </cell>
          <cell r="AQ2322">
            <v>0</v>
          </cell>
          <cell r="AR2322">
            <v>0</v>
          </cell>
          <cell r="AS2322">
            <v>-79972533.819999993</v>
          </cell>
          <cell r="AT2322">
            <v>-62273689.32</v>
          </cell>
          <cell r="AU2322">
            <v>-117387292.75</v>
          </cell>
        </row>
        <row r="2323">
          <cell r="A2323" t="str">
            <v>3110003</v>
          </cell>
          <cell r="B2323" t="str">
            <v>RESIDENCIAL - ENC CAPAC EMERG</v>
          </cell>
          <cell r="C2323">
            <v>0</v>
          </cell>
          <cell r="D2323">
            <v>14.7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14.7</v>
          </cell>
          <cell r="AN2323">
            <v>0</v>
          </cell>
          <cell r="AO2323">
            <v>14.7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3.58</v>
          </cell>
        </row>
        <row r="2324">
          <cell r="A2324" t="str">
            <v>3110004</v>
          </cell>
          <cell r="B2324" t="str">
            <v>RESIDENCIAL - ICMS</v>
          </cell>
          <cell r="C2324">
            <v>0</v>
          </cell>
          <cell r="D2324">
            <v>-547369518.74000001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-547369518.74000001</v>
          </cell>
          <cell r="AN2324">
            <v>0</v>
          </cell>
          <cell r="AO2324">
            <v>-547369518.74000001</v>
          </cell>
          <cell r="AP2324">
            <v>0</v>
          </cell>
          <cell r="AQ2324">
            <v>0</v>
          </cell>
          <cell r="AR2324">
            <v>0</v>
          </cell>
          <cell r="AS2324">
            <v>-790401212</v>
          </cell>
          <cell r="AT2324">
            <v>-623291015.65999997</v>
          </cell>
          <cell r="AU2324">
            <v>-850197388.22000003</v>
          </cell>
        </row>
        <row r="2325">
          <cell r="A2325" t="str">
            <v>3110007</v>
          </cell>
          <cell r="B2325" t="str">
            <v>(-) EXCED. REATIVO-RESIDENCIAL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11665.44</v>
          </cell>
          <cell r="AU2325">
            <v>14936.4</v>
          </cell>
        </row>
        <row r="2326">
          <cell r="A2326" t="str">
            <v>3110008</v>
          </cell>
          <cell r="B2326" t="str">
            <v>(-) FORNEC N FAT EXERC. ANTERIOR - RESIDENCIAL</v>
          </cell>
          <cell r="C2326">
            <v>0</v>
          </cell>
          <cell r="D2326">
            <v>79972533.849999994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79972533.849999994</v>
          </cell>
          <cell r="AN2326">
            <v>0</v>
          </cell>
          <cell r="AO2326">
            <v>79972533.849999994</v>
          </cell>
          <cell r="AP2326">
            <v>0</v>
          </cell>
          <cell r="AQ2326">
            <v>0</v>
          </cell>
          <cell r="AR2326">
            <v>0</v>
          </cell>
          <cell r="AS2326">
            <v>117387292.72</v>
          </cell>
          <cell r="AT2326">
            <v>117387292.72</v>
          </cell>
          <cell r="AU2326">
            <v>67306232.120000005</v>
          </cell>
        </row>
        <row r="2327">
          <cell r="A2327" t="str">
            <v>3110009</v>
          </cell>
          <cell r="B2327" t="str">
            <v>RESIDENCIAL - OUTRAS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-4731604.1900000004</v>
          </cell>
          <cell r="AT2327">
            <v>-4731604.1900000004</v>
          </cell>
          <cell r="AU2327">
            <v>0</v>
          </cell>
        </row>
        <row r="2328">
          <cell r="A2328" t="str">
            <v>CBAG31010102</v>
          </cell>
          <cell r="B2328" t="str">
            <v>Industrial</v>
          </cell>
          <cell r="C2328">
            <v>0</v>
          </cell>
          <cell r="D2328">
            <v>-974015023.17999995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-974015023.17999995</v>
          </cell>
          <cell r="AN2328">
            <v>0</v>
          </cell>
          <cell r="AO2328">
            <v>-974015023.17999995</v>
          </cell>
          <cell r="AP2328">
            <v>0</v>
          </cell>
          <cell r="AQ2328">
            <v>0</v>
          </cell>
          <cell r="AR2328">
            <v>0</v>
          </cell>
          <cell r="AS2328">
            <v>-2275862307.8800001</v>
          </cell>
          <cell r="AT2328">
            <v>-1858284070.21</v>
          </cell>
          <cell r="AU2328">
            <v>-3075134532.9200001</v>
          </cell>
        </row>
        <row r="2329">
          <cell r="A2329" t="str">
            <v>3110100</v>
          </cell>
          <cell r="B2329" t="str">
            <v>INDUSTRIAL - VENDA EE/FORNEC FAT</v>
          </cell>
          <cell r="C2329">
            <v>0</v>
          </cell>
          <cell r="D2329">
            <v>-639842513.50999999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-639842513.50999999</v>
          </cell>
          <cell r="AN2329">
            <v>0</v>
          </cell>
          <cell r="AO2329">
            <v>-639842513.50999999</v>
          </cell>
          <cell r="AP2329">
            <v>0</v>
          </cell>
          <cell r="AQ2329">
            <v>0</v>
          </cell>
          <cell r="AR2329">
            <v>0</v>
          </cell>
          <cell r="AS2329">
            <v>-1512030649.1600001</v>
          </cell>
          <cell r="AT2329">
            <v>-1263093967.01</v>
          </cell>
          <cell r="AU2329">
            <v>-2004755378.75</v>
          </cell>
        </row>
        <row r="2330">
          <cell r="A2330" t="str">
            <v>3110101</v>
          </cell>
          <cell r="B2330" t="str">
            <v>INDUSTRIAL - VENDA EE/FORNEC N FAT</v>
          </cell>
          <cell r="C2330">
            <v>0</v>
          </cell>
          <cell r="D2330">
            <v>-48739372.890000001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-48739372.890000001</v>
          </cell>
          <cell r="AN2330">
            <v>0</v>
          </cell>
          <cell r="AO2330">
            <v>-48739372.890000001</v>
          </cell>
          <cell r="AP2330">
            <v>0</v>
          </cell>
          <cell r="AQ2330">
            <v>0</v>
          </cell>
          <cell r="AR2330">
            <v>0</v>
          </cell>
          <cell r="AS2330">
            <v>-48380638.189999998</v>
          </cell>
          <cell r="AT2330">
            <v>-57246982.460000001</v>
          </cell>
          <cell r="AU2330">
            <v>-137423954.16999999</v>
          </cell>
        </row>
        <row r="2331">
          <cell r="A2331" t="str">
            <v>3110102</v>
          </cell>
          <cell r="B2331" t="str">
            <v>INDUSTRIAL - VENDA EE/FORNEC REGULADO</v>
          </cell>
          <cell r="C2331">
            <v>0</v>
          </cell>
          <cell r="D2331">
            <v>-38456056.119999997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-38456056.119999997</v>
          </cell>
          <cell r="AN2331">
            <v>0</v>
          </cell>
          <cell r="AO2331">
            <v>-38456056.119999997</v>
          </cell>
          <cell r="AP2331">
            <v>0</v>
          </cell>
          <cell r="AQ2331">
            <v>0</v>
          </cell>
          <cell r="AR2331">
            <v>0</v>
          </cell>
          <cell r="AS2331">
            <v>-224385043.68000001</v>
          </cell>
          <cell r="AT2331">
            <v>-180009459.72999999</v>
          </cell>
          <cell r="AU2331">
            <v>-222350907.28999999</v>
          </cell>
        </row>
        <row r="2332">
          <cell r="A2332" t="str">
            <v>3110103</v>
          </cell>
          <cell r="B2332" t="str">
            <v>INDUSTRIAL - ENC CAPAC EMERG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21.84</v>
          </cell>
          <cell r="AT2332">
            <v>21.84</v>
          </cell>
          <cell r="AU2332">
            <v>335</v>
          </cell>
        </row>
        <row r="2333">
          <cell r="A2333" t="str">
            <v>3110104</v>
          </cell>
          <cell r="B2333" t="str">
            <v>INDUSTRIAL - ICMS</v>
          </cell>
          <cell r="C2333">
            <v>0</v>
          </cell>
          <cell r="D2333">
            <v>-295357718.82999998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-295357718.82999998</v>
          </cell>
          <cell r="AN2333">
            <v>0</v>
          </cell>
          <cell r="AO2333">
            <v>-295357718.82999998</v>
          </cell>
          <cell r="AP2333">
            <v>0</v>
          </cell>
          <cell r="AQ2333">
            <v>0</v>
          </cell>
          <cell r="AR2333">
            <v>0</v>
          </cell>
          <cell r="AS2333">
            <v>-628489952.88</v>
          </cell>
          <cell r="AT2333">
            <v>-516994084.60000002</v>
          </cell>
          <cell r="AU2333">
            <v>-812076047.65999997</v>
          </cell>
        </row>
        <row r="2334">
          <cell r="A2334" t="str">
            <v>3110111</v>
          </cell>
          <cell r="B2334" t="str">
            <v>(-) EXCED. REATIVO-INDUSTRIAL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21636447.559999999</v>
          </cell>
          <cell r="AU2334">
            <v>29949673.390000001</v>
          </cell>
        </row>
        <row r="2335">
          <cell r="A2335" t="str">
            <v>3110112</v>
          </cell>
          <cell r="B2335" t="str">
            <v>(-) FORNEC N FAT EXERC. ANTERIOR - INDUSTRIAL</v>
          </cell>
          <cell r="C2335">
            <v>0</v>
          </cell>
          <cell r="D2335">
            <v>48380638.170000002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48380638.170000002</v>
          </cell>
          <cell r="AN2335">
            <v>0</v>
          </cell>
          <cell r="AO2335">
            <v>48380638.170000002</v>
          </cell>
          <cell r="AP2335">
            <v>0</v>
          </cell>
          <cell r="AQ2335">
            <v>0</v>
          </cell>
          <cell r="AR2335">
            <v>0</v>
          </cell>
          <cell r="AS2335">
            <v>137423954.19</v>
          </cell>
          <cell r="AT2335">
            <v>137423954.19</v>
          </cell>
          <cell r="AU2335">
            <v>71521746.560000002</v>
          </cell>
        </row>
        <row r="2336">
          <cell r="A2336" t="str">
            <v>CBAG31010103</v>
          </cell>
          <cell r="B2336" t="str">
            <v>Industrial - Emp Grupo</v>
          </cell>
          <cell r="C2336">
            <v>0</v>
          </cell>
          <cell r="D2336">
            <v>-979148.72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-979148.72</v>
          </cell>
          <cell r="AN2336">
            <v>979148.72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-0.01</v>
          </cell>
          <cell r="AT2336">
            <v>0</v>
          </cell>
          <cell r="AU2336">
            <v>0.04</v>
          </cell>
        </row>
        <row r="2337">
          <cell r="A2337" t="str">
            <v>3110105</v>
          </cell>
          <cell r="B2337" t="str">
            <v>INDUSTRIAL - VENDA EE/FORNEC FAT#EMPRESAS DO GRUPO</v>
          </cell>
          <cell r="C2337">
            <v>0</v>
          </cell>
          <cell r="D2337">
            <v>-695612.91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-695612.91</v>
          </cell>
          <cell r="AN2337">
            <v>695612.91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0.03</v>
          </cell>
        </row>
        <row r="2338">
          <cell r="A2338" t="str">
            <v>3110106</v>
          </cell>
          <cell r="B2338" t="str">
            <v>INDUSTRIAL - VENDA EE/FORNEC N FAT-EMPRESAS DO GRU</v>
          </cell>
          <cell r="C2338">
            <v>0</v>
          </cell>
          <cell r="D2338">
            <v>-39710.86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-39710.86</v>
          </cell>
          <cell r="AN2338">
            <v>39710.86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-0.01</v>
          </cell>
          <cell r="AT2338">
            <v>0</v>
          </cell>
          <cell r="AU2338">
            <v>0.01</v>
          </cell>
        </row>
        <row r="2339">
          <cell r="A2339" t="str">
            <v>3110109</v>
          </cell>
          <cell r="B2339" t="str">
            <v>INDUSTRIAL - ICMS # EMPRESAS DO GRUPO</v>
          </cell>
          <cell r="C2339">
            <v>0</v>
          </cell>
          <cell r="D2339">
            <v>-284119.40999999997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-284119.40999999997</v>
          </cell>
          <cell r="AN2339">
            <v>284119.40999999997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0</v>
          </cell>
        </row>
        <row r="2340">
          <cell r="A2340" t="str">
            <v>3110113</v>
          </cell>
          <cell r="B2340" t="str">
            <v>(-) FORNEC N FAT EXERC. ANTERIOR - INDUSTRIAL EMPR</v>
          </cell>
          <cell r="C2340">
            <v>0</v>
          </cell>
          <cell r="D2340">
            <v>40294.46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40294.46</v>
          </cell>
          <cell r="AN2340">
            <v>-40294.46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</row>
        <row r="2341">
          <cell r="A2341" t="str">
            <v>CBAG31010104</v>
          </cell>
          <cell r="B2341" t="str">
            <v>Comercial, Serviços e Outras Atividades</v>
          </cell>
          <cell r="C2341">
            <v>0</v>
          </cell>
          <cell r="D2341">
            <v>-1348976806.3099999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-1348976806.3099999</v>
          </cell>
          <cell r="AN2341">
            <v>0</v>
          </cell>
          <cell r="AO2341">
            <v>-1348976806.3099999</v>
          </cell>
          <cell r="AP2341">
            <v>0</v>
          </cell>
          <cell r="AQ2341">
            <v>0</v>
          </cell>
          <cell r="AR2341">
            <v>0</v>
          </cell>
          <cell r="AS2341">
            <v>-2101932692.71</v>
          </cell>
          <cell r="AT2341">
            <v>-1651407405.75</v>
          </cell>
          <cell r="AU2341">
            <v>-2511750275.5599999</v>
          </cell>
        </row>
        <row r="2342">
          <cell r="A2342" t="str">
            <v>3110200</v>
          </cell>
          <cell r="B2342" t="str">
            <v>COM SERV E OUTRAS ATIV- VENDA EE/FORNEC FAT</v>
          </cell>
          <cell r="C2342">
            <v>0</v>
          </cell>
          <cell r="D2342">
            <v>-943273785.73000002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-943273785.73000002</v>
          </cell>
          <cell r="AN2342">
            <v>0</v>
          </cell>
          <cell r="AO2342">
            <v>-943273785.73000002</v>
          </cell>
          <cell r="AP2342">
            <v>0</v>
          </cell>
          <cell r="AQ2342">
            <v>0</v>
          </cell>
          <cell r="AR2342">
            <v>0</v>
          </cell>
          <cell r="AS2342">
            <v>-1493166185.99</v>
          </cell>
          <cell r="AT2342">
            <v>-1194412009.8399999</v>
          </cell>
          <cell r="AU2342">
            <v>-1733552045.5699999</v>
          </cell>
        </row>
        <row r="2343">
          <cell r="A2343" t="str">
            <v>3110201</v>
          </cell>
          <cell r="B2343" t="str">
            <v>COM SERV E OUTRAS ATIV- VENDA EE/FORNEC N FAT</v>
          </cell>
          <cell r="C2343">
            <v>0</v>
          </cell>
          <cell r="D2343">
            <v>-69450785.540000007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-69450785.540000007</v>
          </cell>
          <cell r="AN2343">
            <v>0</v>
          </cell>
          <cell r="AO2343">
            <v>-69450785.540000007</v>
          </cell>
          <cell r="AP2343">
            <v>0</v>
          </cell>
          <cell r="AQ2343">
            <v>0</v>
          </cell>
          <cell r="AR2343">
            <v>0</v>
          </cell>
          <cell r="AS2343">
            <v>-55079153.710000001</v>
          </cell>
          <cell r="AT2343">
            <v>-44643291.909999996</v>
          </cell>
          <cell r="AU2343">
            <v>-97380308.069999993</v>
          </cell>
        </row>
        <row r="2344">
          <cell r="A2344" t="str">
            <v>3110202</v>
          </cell>
          <cell r="B2344" t="str">
            <v>COM SERV E OUTRAS ATIV- ENC CAPAC EMERG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-2.2599999999999998</v>
          </cell>
        </row>
        <row r="2345">
          <cell r="A2345" t="str">
            <v>3110203</v>
          </cell>
          <cell r="B2345" t="str">
            <v>COM SERV E OUTRAS ATIV- ICMS</v>
          </cell>
          <cell r="C2345">
            <v>0</v>
          </cell>
          <cell r="D2345">
            <v>-390700973.25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-390700973.25</v>
          </cell>
          <cell r="AN2345">
            <v>0</v>
          </cell>
          <cell r="AO2345">
            <v>-390700973.25</v>
          </cell>
          <cell r="AP2345">
            <v>0</v>
          </cell>
          <cell r="AQ2345">
            <v>0</v>
          </cell>
          <cell r="AR2345">
            <v>0</v>
          </cell>
          <cell r="AS2345">
            <v>-622378370.38999999</v>
          </cell>
          <cell r="AT2345">
            <v>-497013671.32999998</v>
          </cell>
          <cell r="AU2345">
            <v>-728395856.66999996</v>
          </cell>
        </row>
        <row r="2346">
          <cell r="A2346" t="str">
            <v>3110208</v>
          </cell>
          <cell r="B2346" t="str">
            <v>COM SERV E OUT ATIV- VENDA EE/FORN REGULADO</v>
          </cell>
          <cell r="C2346">
            <v>0</v>
          </cell>
          <cell r="D2346">
            <v>-630415.5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-630415.5</v>
          </cell>
          <cell r="AN2346">
            <v>0</v>
          </cell>
          <cell r="AO2346">
            <v>-630415.5</v>
          </cell>
          <cell r="AP2346">
            <v>0</v>
          </cell>
          <cell r="AQ2346">
            <v>0</v>
          </cell>
          <cell r="AR2346">
            <v>0</v>
          </cell>
          <cell r="AS2346">
            <v>-28763679.84</v>
          </cell>
          <cell r="AT2346">
            <v>-22484155.260000002</v>
          </cell>
          <cell r="AU2346">
            <v>-29226424.239999998</v>
          </cell>
        </row>
        <row r="2347">
          <cell r="A2347" t="str">
            <v>3110211</v>
          </cell>
          <cell r="B2347" t="str">
            <v>(-) EXCED. REATIVO-COMERCIAL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9691025.3699999992</v>
          </cell>
          <cell r="AU2347">
            <v>12764574.439999999</v>
          </cell>
        </row>
        <row r="2348">
          <cell r="A2348" t="str">
            <v>3110212</v>
          </cell>
          <cell r="B2348" t="str">
            <v>COMERCIAL - RECEITA NAO FATURADA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74389.149999999994</v>
          </cell>
          <cell r="AT2348">
            <v>74389.149999999994</v>
          </cell>
          <cell r="AU2348">
            <v>8788867.3699999992</v>
          </cell>
        </row>
        <row r="2349">
          <cell r="A2349" t="str">
            <v>3110213</v>
          </cell>
          <cell r="B2349" t="str">
            <v>(-) FORNCE N FAT EXERC. ANTERIOR - COMERCIAL</v>
          </cell>
          <cell r="C2349">
            <v>0</v>
          </cell>
          <cell r="D2349">
            <v>55079153.710000001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55079153.710000001</v>
          </cell>
          <cell r="AN2349">
            <v>0</v>
          </cell>
          <cell r="AO2349">
            <v>55079153.710000001</v>
          </cell>
          <cell r="AP2349">
            <v>0</v>
          </cell>
          <cell r="AQ2349">
            <v>0</v>
          </cell>
          <cell r="AR2349">
            <v>0</v>
          </cell>
          <cell r="AS2349">
            <v>97380308.069999993</v>
          </cell>
          <cell r="AT2349">
            <v>97380308.069999993</v>
          </cell>
          <cell r="AU2349">
            <v>55250919.439999998</v>
          </cell>
        </row>
        <row r="2350">
          <cell r="A2350" t="str">
            <v>CBAG31010105</v>
          </cell>
          <cell r="B2350" t="str">
            <v>Comercial, Serv. e Outras Ativid. - Emp grupo</v>
          </cell>
          <cell r="C2350">
            <v>0</v>
          </cell>
          <cell r="D2350">
            <v>-1482420.46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-1482420.46</v>
          </cell>
          <cell r="AN2350">
            <v>1482420.48</v>
          </cell>
          <cell r="AO2350">
            <v>0.02</v>
          </cell>
          <cell r="AP2350">
            <v>0</v>
          </cell>
          <cell r="AQ2350">
            <v>0</v>
          </cell>
          <cell r="AR2350">
            <v>0</v>
          </cell>
          <cell r="AS2350">
            <v>0.02</v>
          </cell>
          <cell r="AT2350">
            <v>0.02</v>
          </cell>
          <cell r="AU2350">
            <v>0.02</v>
          </cell>
        </row>
        <row r="2351">
          <cell r="A2351" t="str">
            <v>3110204</v>
          </cell>
          <cell r="B2351" t="str">
            <v>COM SERV E OUTRAS ATIV- VENDA EE/FORN.FAT-EMP.GRUP</v>
          </cell>
          <cell r="C2351">
            <v>0</v>
          </cell>
          <cell r="D2351">
            <v>-1041869.79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-1041869.79</v>
          </cell>
          <cell r="AN2351">
            <v>1041869.8</v>
          </cell>
          <cell r="AO2351">
            <v>0.01</v>
          </cell>
          <cell r="AP2351">
            <v>0</v>
          </cell>
          <cell r="AQ2351">
            <v>0</v>
          </cell>
          <cell r="AR2351">
            <v>0</v>
          </cell>
          <cell r="AS2351">
            <v>0.01</v>
          </cell>
          <cell r="AT2351">
            <v>0.01</v>
          </cell>
          <cell r="AU2351">
            <v>0.01</v>
          </cell>
        </row>
        <row r="2352">
          <cell r="A2352" t="str">
            <v>3110205</v>
          </cell>
          <cell r="B2352" t="str">
            <v>COM SERV E OUTRAS ATIV- VENDA EE/FORN N FAT-E.GRUP</v>
          </cell>
          <cell r="C2352">
            <v>0</v>
          </cell>
          <cell r="D2352">
            <v>-85462.79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-85462.79</v>
          </cell>
          <cell r="AN2352">
            <v>85462.81</v>
          </cell>
          <cell r="AO2352">
            <v>0.02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</row>
        <row r="2353">
          <cell r="A2353" t="str">
            <v>3110207</v>
          </cell>
          <cell r="B2353" t="str">
            <v>COM SERV E OUTRAS ATIV- ICMS # EMPRESAS DO GRUPO</v>
          </cell>
          <cell r="C2353">
            <v>0</v>
          </cell>
          <cell r="D2353">
            <v>-425534.47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-425534.47</v>
          </cell>
          <cell r="AN2353">
            <v>425534.47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0.01</v>
          </cell>
          <cell r="AT2353">
            <v>0.01</v>
          </cell>
          <cell r="AU2353">
            <v>0.01</v>
          </cell>
        </row>
        <row r="2354">
          <cell r="A2354" t="str">
            <v>3110214</v>
          </cell>
          <cell r="B2354" t="str">
            <v>(-) FORNEC N FAT EXERC. ANTERIOR - COMERCIAL EMPR</v>
          </cell>
          <cell r="C2354">
            <v>0</v>
          </cell>
          <cell r="D2354">
            <v>70446.59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70446.59</v>
          </cell>
          <cell r="AN2354">
            <v>-70446.600000000006</v>
          </cell>
          <cell r="AO2354">
            <v>-0.01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</row>
        <row r="2355">
          <cell r="A2355" t="str">
            <v>CBAG31010106</v>
          </cell>
          <cell r="B2355" t="str">
            <v>Rural</v>
          </cell>
          <cell r="C2355">
            <v>0</v>
          </cell>
          <cell r="D2355">
            <v>-367268478.12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-367268478.12</v>
          </cell>
          <cell r="AN2355">
            <v>0</v>
          </cell>
          <cell r="AO2355">
            <v>-367268478.12</v>
          </cell>
          <cell r="AP2355">
            <v>0</v>
          </cell>
          <cell r="AQ2355">
            <v>0</v>
          </cell>
          <cell r="AR2355">
            <v>0</v>
          </cell>
          <cell r="AS2355">
            <v>-521257188.30000001</v>
          </cell>
          <cell r="AT2355">
            <v>-402367537.94999999</v>
          </cell>
          <cell r="AU2355">
            <v>-546684680.10000002</v>
          </cell>
        </row>
        <row r="2356">
          <cell r="A2356" t="str">
            <v>3110300</v>
          </cell>
          <cell r="B2356" t="str">
            <v>RURAL - VENDA EE/FORNEC FAT</v>
          </cell>
          <cell r="C2356">
            <v>0</v>
          </cell>
          <cell r="D2356">
            <v>-310278652.41000003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-310278652.41000003</v>
          </cell>
          <cell r="AN2356">
            <v>0</v>
          </cell>
          <cell r="AO2356">
            <v>-310278652.41000003</v>
          </cell>
          <cell r="AP2356">
            <v>0</v>
          </cell>
          <cell r="AQ2356">
            <v>0</v>
          </cell>
          <cell r="AR2356">
            <v>0</v>
          </cell>
          <cell r="AS2356">
            <v>-436237171.42000002</v>
          </cell>
          <cell r="AT2356">
            <v>-345448824.81999999</v>
          </cell>
          <cell r="AU2356">
            <v>-482033122.43000001</v>
          </cell>
        </row>
        <row r="2357">
          <cell r="A2357" t="str">
            <v>3110301</v>
          </cell>
          <cell r="B2357" t="str">
            <v>RURAL - VENDA EE/FORNEC N FAT</v>
          </cell>
          <cell r="C2357">
            <v>0</v>
          </cell>
          <cell r="D2357">
            <v>-23568004.489999998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-23568004.489999998</v>
          </cell>
          <cell r="AN2357">
            <v>0</v>
          </cell>
          <cell r="AO2357">
            <v>-23568004.489999998</v>
          </cell>
          <cell r="AP2357">
            <v>0</v>
          </cell>
          <cell r="AQ2357">
            <v>0</v>
          </cell>
          <cell r="AR2357">
            <v>0</v>
          </cell>
          <cell r="AS2357">
            <v>-17086089</v>
          </cell>
          <cell r="AT2357">
            <v>-13427914.24</v>
          </cell>
          <cell r="AU2357">
            <v>-28638456.210000001</v>
          </cell>
        </row>
        <row r="2358">
          <cell r="A2358" t="str">
            <v>3110303</v>
          </cell>
          <cell r="B2358" t="str">
            <v>RURAL - ICMS</v>
          </cell>
          <cell r="C2358">
            <v>0</v>
          </cell>
          <cell r="D2358">
            <v>-55568031.609999999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-55568031.609999999</v>
          </cell>
          <cell r="AN2358">
            <v>0</v>
          </cell>
          <cell r="AO2358">
            <v>-55568031.609999999</v>
          </cell>
          <cell r="AP2358">
            <v>0</v>
          </cell>
          <cell r="AQ2358">
            <v>0</v>
          </cell>
          <cell r="AR2358">
            <v>0</v>
          </cell>
          <cell r="AS2358">
            <v>-120854024.14</v>
          </cell>
          <cell r="AT2358">
            <v>-92918946.159999996</v>
          </cell>
          <cell r="AU2358">
            <v>-68350803.989999995</v>
          </cell>
        </row>
        <row r="2359">
          <cell r="A2359" t="str">
            <v>3110308</v>
          </cell>
          <cell r="B2359" t="str">
            <v>(-) EXCED. REATIVO-RURAL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2591485.62</v>
          </cell>
          <cell r="AU2359">
            <v>3063052.29</v>
          </cell>
        </row>
        <row r="2360">
          <cell r="A2360" t="str">
            <v>3110309</v>
          </cell>
          <cell r="B2360" t="str">
            <v>RURAL - RECEITA NAO FATURADA ICMS CDE</v>
          </cell>
          <cell r="C2360">
            <v>0</v>
          </cell>
          <cell r="D2360">
            <v>5060121.3899999997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5060121.3899999997</v>
          </cell>
          <cell r="AN2360">
            <v>0</v>
          </cell>
          <cell r="AO2360">
            <v>5060121.3899999997</v>
          </cell>
          <cell r="AP2360">
            <v>0</v>
          </cell>
          <cell r="AQ2360">
            <v>0</v>
          </cell>
          <cell r="AR2360">
            <v>0</v>
          </cell>
          <cell r="AS2360">
            <v>24281640.050000001</v>
          </cell>
          <cell r="AT2360">
            <v>18198205.440000001</v>
          </cell>
          <cell r="AU2360">
            <v>14795109.960000001</v>
          </cell>
        </row>
        <row r="2361">
          <cell r="A2361" t="str">
            <v>3110310</v>
          </cell>
          <cell r="B2361" t="str">
            <v>(-) FORNEC N FAT EXERC. ANTERIOR - RURAL</v>
          </cell>
          <cell r="C2361">
            <v>0</v>
          </cell>
          <cell r="D2361">
            <v>17086089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17086089</v>
          </cell>
          <cell r="AN2361">
            <v>0</v>
          </cell>
          <cell r="AO2361">
            <v>17086089</v>
          </cell>
          <cell r="AP2361">
            <v>0</v>
          </cell>
          <cell r="AQ2361">
            <v>0</v>
          </cell>
          <cell r="AR2361">
            <v>0</v>
          </cell>
          <cell r="AS2361">
            <v>28638456.210000001</v>
          </cell>
          <cell r="AT2361">
            <v>28638456.210000001</v>
          </cell>
          <cell r="AU2361">
            <v>14479540.279999999</v>
          </cell>
        </row>
        <row r="2362">
          <cell r="A2362" t="str">
            <v>CBAG31010107</v>
          </cell>
          <cell r="B2362" t="str">
            <v>Poder Público</v>
          </cell>
          <cell r="C2362">
            <v>0</v>
          </cell>
          <cell r="D2362">
            <v>-166880675.02000001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-166880675.02000001</v>
          </cell>
          <cell r="AN2362">
            <v>0</v>
          </cell>
          <cell r="AO2362">
            <v>-166880675.02000001</v>
          </cell>
          <cell r="AP2362">
            <v>0</v>
          </cell>
          <cell r="AQ2362">
            <v>0</v>
          </cell>
          <cell r="AR2362">
            <v>0</v>
          </cell>
          <cell r="AS2362">
            <v>-236550056.06999999</v>
          </cell>
          <cell r="AT2362">
            <v>-182344662.19</v>
          </cell>
          <cell r="AU2362">
            <v>-273119974.93000001</v>
          </cell>
        </row>
        <row r="2363">
          <cell r="A2363" t="str">
            <v>3110400</v>
          </cell>
          <cell r="B2363" t="str">
            <v>PODER PUBLICO - VENDA EE/FORNEC FAT</v>
          </cell>
          <cell r="C2363">
            <v>0</v>
          </cell>
          <cell r="D2363">
            <v>-130570396.04000001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-130570396.04000001</v>
          </cell>
          <cell r="AN2363">
            <v>0</v>
          </cell>
          <cell r="AO2363">
            <v>-130570396.04000001</v>
          </cell>
          <cell r="AP2363">
            <v>0</v>
          </cell>
          <cell r="AQ2363">
            <v>0</v>
          </cell>
          <cell r="AR2363">
            <v>0</v>
          </cell>
          <cell r="AS2363">
            <v>-194018080.91999999</v>
          </cell>
          <cell r="AT2363">
            <v>-151874220.90000001</v>
          </cell>
          <cell r="AU2363">
            <v>-214081341.49000001</v>
          </cell>
        </row>
        <row r="2364">
          <cell r="A2364" t="str">
            <v>3110401</v>
          </cell>
          <cell r="B2364" t="str">
            <v>PODER PUBLICO - VENDA EE/FORNEC N FAT</v>
          </cell>
          <cell r="C2364">
            <v>0</v>
          </cell>
          <cell r="D2364">
            <v>-10475452.1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-10475452.1</v>
          </cell>
          <cell r="AN2364">
            <v>0</v>
          </cell>
          <cell r="AO2364">
            <v>-10475452.1</v>
          </cell>
          <cell r="AP2364">
            <v>0</v>
          </cell>
          <cell r="AQ2364">
            <v>0</v>
          </cell>
          <cell r="AR2364">
            <v>0</v>
          </cell>
          <cell r="AS2364">
            <v>-6639439.1399999997</v>
          </cell>
          <cell r="AT2364">
            <v>-6304150.8799999999</v>
          </cell>
          <cell r="AU2364">
            <v>-12255594.619999999</v>
          </cell>
        </row>
        <row r="2365">
          <cell r="A2365" t="str">
            <v>3110403</v>
          </cell>
          <cell r="B2365" t="str">
            <v>PODER PUBLICO - ICMS</v>
          </cell>
          <cell r="C2365">
            <v>0</v>
          </cell>
          <cell r="D2365">
            <v>-32474266.02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-32474266.02</v>
          </cell>
          <cell r="AN2365">
            <v>0</v>
          </cell>
          <cell r="AO2365">
            <v>-32474266.02</v>
          </cell>
          <cell r="AP2365">
            <v>0</v>
          </cell>
          <cell r="AQ2365">
            <v>0</v>
          </cell>
          <cell r="AR2365">
            <v>0</v>
          </cell>
          <cell r="AS2365">
            <v>-48148130.630000003</v>
          </cell>
          <cell r="AT2365">
            <v>-37867782.799999997</v>
          </cell>
          <cell r="AU2365">
            <v>-55626772.420000002</v>
          </cell>
        </row>
        <row r="2366">
          <cell r="A2366" t="str">
            <v>3110406</v>
          </cell>
          <cell r="B2366" t="str">
            <v>(-) EXCED. REATIVO-PODER PUBLICO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1445897.77</v>
          </cell>
          <cell r="AU2366">
            <v>1729568.08</v>
          </cell>
        </row>
        <row r="2367">
          <cell r="A2367" t="str">
            <v>3110407</v>
          </cell>
          <cell r="B2367" t="str">
            <v>(-) FORNEC N FAT EXERC. ANTERIOR - PODER PUBLICO</v>
          </cell>
          <cell r="C2367">
            <v>0</v>
          </cell>
          <cell r="D2367">
            <v>6639439.1399999997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6639439.1399999997</v>
          </cell>
          <cell r="AN2367">
            <v>0</v>
          </cell>
          <cell r="AO2367">
            <v>6639439.1399999997</v>
          </cell>
          <cell r="AP2367">
            <v>0</v>
          </cell>
          <cell r="AQ2367">
            <v>0</v>
          </cell>
          <cell r="AR2367">
            <v>0</v>
          </cell>
          <cell r="AS2367">
            <v>12255594.619999999</v>
          </cell>
          <cell r="AT2367">
            <v>12255594.619999999</v>
          </cell>
          <cell r="AU2367">
            <v>7114165.5199999996</v>
          </cell>
        </row>
        <row r="2368">
          <cell r="A2368" t="str">
            <v>CBAG31010108</v>
          </cell>
          <cell r="B2368" t="str">
            <v>Iluminação Pública</v>
          </cell>
          <cell r="C2368">
            <v>0</v>
          </cell>
          <cell r="D2368">
            <v>-170385339.41999999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-170385339.41999999</v>
          </cell>
          <cell r="AN2368">
            <v>0</v>
          </cell>
          <cell r="AO2368">
            <v>-170385339.41999999</v>
          </cell>
          <cell r="AP2368">
            <v>0</v>
          </cell>
          <cell r="AQ2368">
            <v>0</v>
          </cell>
          <cell r="AR2368">
            <v>0</v>
          </cell>
          <cell r="AS2368">
            <v>-229181675.53999999</v>
          </cell>
          <cell r="AT2368">
            <v>-178732856.02000001</v>
          </cell>
          <cell r="AU2368">
            <v>-271036167.24000001</v>
          </cell>
        </row>
        <row r="2369">
          <cell r="A2369" t="str">
            <v>3110500</v>
          </cell>
          <cell r="B2369" t="str">
            <v>ILUMINACAO PUBLICA - VENDA EE/FORNEC FAT</v>
          </cell>
          <cell r="C2369">
            <v>0</v>
          </cell>
          <cell r="D2369">
            <v>-120813174.79000001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-120813174.79000001</v>
          </cell>
          <cell r="AN2369">
            <v>0</v>
          </cell>
          <cell r="AO2369">
            <v>-120813174.79000001</v>
          </cell>
          <cell r="AP2369">
            <v>0</v>
          </cell>
          <cell r="AQ2369">
            <v>0</v>
          </cell>
          <cell r="AR2369">
            <v>0</v>
          </cell>
          <cell r="AS2369">
            <v>-162874206.40000001</v>
          </cell>
          <cell r="AT2369">
            <v>-127066045.78</v>
          </cell>
          <cell r="AU2369">
            <v>-191121482.33000001</v>
          </cell>
        </row>
        <row r="2370">
          <cell r="A2370" t="str">
            <v>3110501</v>
          </cell>
          <cell r="B2370" t="str">
            <v>ILUMINACAO PUBLICA - VENDA EE/FORNEC N FAT</v>
          </cell>
          <cell r="C2370">
            <v>0</v>
          </cell>
          <cell r="D2370">
            <v>-535426.19999999995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-535426.19999999995</v>
          </cell>
          <cell r="AN2370">
            <v>0</v>
          </cell>
          <cell r="AO2370">
            <v>-535426.19999999995</v>
          </cell>
          <cell r="AP2370">
            <v>0</v>
          </cell>
          <cell r="AQ2370">
            <v>0</v>
          </cell>
          <cell r="AR2370">
            <v>0</v>
          </cell>
          <cell r="AS2370">
            <v>-285713.05</v>
          </cell>
          <cell r="AT2370">
            <v>-264288.39</v>
          </cell>
          <cell r="AU2370">
            <v>-458816.56</v>
          </cell>
        </row>
        <row r="2371">
          <cell r="A2371" t="str">
            <v>3110502</v>
          </cell>
          <cell r="B2371" t="str">
            <v>ILUMINACAO PUBLICA - ICMS</v>
          </cell>
          <cell r="C2371">
            <v>0</v>
          </cell>
          <cell r="D2371">
            <v>-49322451.479999997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-49322451.479999997</v>
          </cell>
          <cell r="AN2371">
            <v>0</v>
          </cell>
          <cell r="AO2371">
            <v>-49322451.479999997</v>
          </cell>
          <cell r="AP2371">
            <v>0</v>
          </cell>
          <cell r="AQ2371">
            <v>0</v>
          </cell>
          <cell r="AR2371">
            <v>0</v>
          </cell>
          <cell r="AS2371">
            <v>-66480572.649999999</v>
          </cell>
          <cell r="AT2371">
            <v>-51864076.189999998</v>
          </cell>
          <cell r="AU2371">
            <v>-79644698.280000001</v>
          </cell>
        </row>
        <row r="2372">
          <cell r="A2372" t="str">
            <v>3110507</v>
          </cell>
          <cell r="B2372" t="str">
            <v>(-) EXCED. REATIVO-ILUM PUBLICA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2737.78</v>
          </cell>
          <cell r="AU2372">
            <v>121.29</v>
          </cell>
        </row>
        <row r="2373">
          <cell r="A2373" t="str">
            <v>3110508</v>
          </cell>
          <cell r="B2373" t="str">
            <v>(-) FORNEC N FAT EXERC. ANTERIOR - ILUMIN. PUBLICA</v>
          </cell>
          <cell r="C2373">
            <v>0</v>
          </cell>
          <cell r="D2373">
            <v>285713.05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285713.05</v>
          </cell>
          <cell r="AN2373">
            <v>0</v>
          </cell>
          <cell r="AO2373">
            <v>285713.05</v>
          </cell>
          <cell r="AP2373">
            <v>0</v>
          </cell>
          <cell r="AQ2373">
            <v>0</v>
          </cell>
          <cell r="AR2373">
            <v>0</v>
          </cell>
          <cell r="AS2373">
            <v>458816.56</v>
          </cell>
          <cell r="AT2373">
            <v>458816.56</v>
          </cell>
          <cell r="AU2373">
            <v>188708.64</v>
          </cell>
        </row>
        <row r="2374">
          <cell r="A2374" t="str">
            <v>CBAG31010109</v>
          </cell>
          <cell r="B2374" t="str">
            <v>Serviço Público</v>
          </cell>
          <cell r="C2374">
            <v>0</v>
          </cell>
          <cell r="D2374">
            <v>-196980260.87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-196980260.87</v>
          </cell>
          <cell r="AN2374">
            <v>0</v>
          </cell>
          <cell r="AO2374">
            <v>-196980260.87</v>
          </cell>
          <cell r="AP2374">
            <v>0</v>
          </cell>
          <cell r="AQ2374">
            <v>0</v>
          </cell>
          <cell r="AR2374">
            <v>0</v>
          </cell>
          <cell r="AS2374">
            <v>-283193545.75</v>
          </cell>
          <cell r="AT2374">
            <v>-219550605.41</v>
          </cell>
          <cell r="AU2374">
            <v>-302534264.32999998</v>
          </cell>
        </row>
        <row r="2375">
          <cell r="A2375" t="str">
            <v>3110600</v>
          </cell>
          <cell r="B2375" t="str">
            <v>SERVICO PUBLICO - VENDA EE/FORNEC FAT</v>
          </cell>
          <cell r="C2375">
            <v>0</v>
          </cell>
          <cell r="D2375">
            <v>-127109120.02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-127109120.02</v>
          </cell>
          <cell r="AN2375">
            <v>0</v>
          </cell>
          <cell r="AO2375">
            <v>-127109120.02</v>
          </cell>
          <cell r="AP2375">
            <v>0</v>
          </cell>
          <cell r="AQ2375">
            <v>0</v>
          </cell>
          <cell r="AR2375">
            <v>0</v>
          </cell>
          <cell r="AS2375">
            <v>-183904778.22</v>
          </cell>
          <cell r="AT2375">
            <v>-144428794.59999999</v>
          </cell>
          <cell r="AU2375">
            <v>-196913735.56999999</v>
          </cell>
        </row>
        <row r="2376">
          <cell r="A2376" t="str">
            <v>3110601</v>
          </cell>
          <cell r="B2376" t="str">
            <v>SERVICO PUBLICO - VENDA EE/FORNEC N FAT</v>
          </cell>
          <cell r="C2376">
            <v>0</v>
          </cell>
          <cell r="D2376">
            <v>-9066238.8399999999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-9066238.8399999999</v>
          </cell>
          <cell r="AN2376">
            <v>0</v>
          </cell>
          <cell r="AO2376">
            <v>-9066238.8399999999</v>
          </cell>
          <cell r="AP2376">
            <v>0</v>
          </cell>
          <cell r="AQ2376">
            <v>0</v>
          </cell>
          <cell r="AR2376">
            <v>0</v>
          </cell>
          <cell r="AS2376">
            <v>-6211735.2699999996</v>
          </cell>
          <cell r="AT2376">
            <v>-5280945.76</v>
          </cell>
          <cell r="AU2376">
            <v>-10402850</v>
          </cell>
        </row>
        <row r="2377">
          <cell r="A2377" t="str">
            <v>3110603</v>
          </cell>
          <cell r="B2377" t="str">
            <v>SERVICO PUBLICO - ICMS</v>
          </cell>
          <cell r="C2377">
            <v>0</v>
          </cell>
          <cell r="D2377">
            <v>-67016637.280000001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-67016637.280000001</v>
          </cell>
          <cell r="AN2377">
            <v>0</v>
          </cell>
          <cell r="AO2377">
            <v>-67016637.280000001</v>
          </cell>
          <cell r="AP2377">
            <v>0</v>
          </cell>
          <cell r="AQ2377">
            <v>0</v>
          </cell>
          <cell r="AR2377">
            <v>0</v>
          </cell>
          <cell r="AS2377">
            <v>-103479882.26000001</v>
          </cell>
          <cell r="AT2377">
            <v>-80858240.040000007</v>
          </cell>
          <cell r="AU2377">
            <v>-101301441.2</v>
          </cell>
        </row>
        <row r="2378">
          <cell r="A2378" t="str">
            <v>3110606</v>
          </cell>
          <cell r="B2378" t="str">
            <v>(-) EXCED. REATIVO-SERV PUBLICO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614524.99</v>
          </cell>
          <cell r="AU2378">
            <v>675103.22</v>
          </cell>
        </row>
        <row r="2379">
          <cell r="A2379" t="str">
            <v>3110607</v>
          </cell>
          <cell r="B2379" t="str">
            <v>(-) FORNEC N FAT EXERC. ANTERIOR - SERV. PUBLICO</v>
          </cell>
          <cell r="C2379">
            <v>0</v>
          </cell>
          <cell r="D2379">
            <v>6211735.2699999996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6211735.2699999996</v>
          </cell>
          <cell r="AN2379">
            <v>0</v>
          </cell>
          <cell r="AO2379">
            <v>6211735.2699999996</v>
          </cell>
          <cell r="AP2379">
            <v>0</v>
          </cell>
          <cell r="AQ2379">
            <v>0</v>
          </cell>
          <cell r="AR2379">
            <v>0</v>
          </cell>
          <cell r="AS2379">
            <v>10402850</v>
          </cell>
          <cell r="AT2379">
            <v>10402850</v>
          </cell>
          <cell r="AU2379">
            <v>5408659.2199999997</v>
          </cell>
        </row>
        <row r="2380">
          <cell r="A2380" t="str">
            <v>CBAG31010110</v>
          </cell>
          <cell r="B2380" t="str">
            <v>Consumidores Livres Fora da Concessão</v>
          </cell>
          <cell r="C2380">
            <v>-82480637.170000002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-26462698.100000001</v>
          </cell>
          <cell r="AL2380">
            <v>0</v>
          </cell>
          <cell r="AM2380">
            <v>-108943335.27</v>
          </cell>
          <cell r="AN2380">
            <v>0</v>
          </cell>
          <cell r="AO2380">
            <v>-108943335.27</v>
          </cell>
          <cell r="AP2380">
            <v>0</v>
          </cell>
          <cell r="AQ2380">
            <v>0</v>
          </cell>
          <cell r="AR2380">
            <v>0</v>
          </cell>
          <cell r="AS2380">
            <v>-274876809.31999999</v>
          </cell>
          <cell r="AT2380">
            <v>-205848869.84999999</v>
          </cell>
          <cell r="AU2380">
            <v>-277585602.30000001</v>
          </cell>
        </row>
        <row r="2381">
          <cell r="A2381" t="str">
            <v>3110700</v>
          </cell>
          <cell r="B2381" t="str">
            <v>CONSLIVRE FORA CONCESSAO - VENDA EE/FORNEC FAT</v>
          </cell>
          <cell r="C2381">
            <v>-96175414.829999998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-21615295.969999999</v>
          </cell>
          <cell r="AL2381">
            <v>0</v>
          </cell>
          <cell r="AM2381">
            <v>-117790710.8</v>
          </cell>
          <cell r="AN2381">
            <v>0</v>
          </cell>
          <cell r="AO2381">
            <v>-117790710.8</v>
          </cell>
          <cell r="AP2381">
            <v>0</v>
          </cell>
          <cell r="AQ2381">
            <v>0</v>
          </cell>
          <cell r="AR2381">
            <v>0</v>
          </cell>
          <cell r="AS2381">
            <v>-271242657.54000002</v>
          </cell>
          <cell r="AT2381">
            <v>-201604738.58000001</v>
          </cell>
          <cell r="AU2381">
            <v>-277999122.07999998</v>
          </cell>
        </row>
        <row r="2382">
          <cell r="A2382" t="str">
            <v>3110701</v>
          </cell>
          <cell r="B2382" t="str">
            <v>CONSLIVRE FORA CONCESSAO - VENDA EE/FORNEC N FAT</v>
          </cell>
          <cell r="C2382">
            <v>13694777.66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-4847402.13</v>
          </cell>
          <cell r="AL2382">
            <v>0</v>
          </cell>
          <cell r="AM2382">
            <v>8847375.5299999993</v>
          </cell>
          <cell r="AN2382">
            <v>0</v>
          </cell>
          <cell r="AO2382">
            <v>8847375.5299999993</v>
          </cell>
          <cell r="AP2382">
            <v>0</v>
          </cell>
          <cell r="AQ2382">
            <v>0</v>
          </cell>
          <cell r="AR2382">
            <v>0</v>
          </cell>
          <cell r="AS2382">
            <v>-3634151.78</v>
          </cell>
          <cell r="AT2382">
            <v>-4244131.2699999996</v>
          </cell>
          <cell r="AU2382">
            <v>413519.78</v>
          </cell>
        </row>
        <row r="2383">
          <cell r="A2383" t="str">
            <v>CBAG31010111</v>
          </cell>
          <cell r="B2383" t="str">
            <v>Consumidores Livres na Área de Concessão</v>
          </cell>
          <cell r="C2383">
            <v>-449283919.68000001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-54066629.409999996</v>
          </cell>
          <cell r="AL2383">
            <v>0</v>
          </cell>
          <cell r="AM2383">
            <v>-503350549.08999997</v>
          </cell>
          <cell r="AN2383">
            <v>0</v>
          </cell>
          <cell r="AO2383">
            <v>-503350549.08999997</v>
          </cell>
          <cell r="AP2383">
            <v>0</v>
          </cell>
          <cell r="AQ2383">
            <v>0</v>
          </cell>
          <cell r="AR2383">
            <v>0</v>
          </cell>
          <cell r="AS2383">
            <v>-454536764.22000003</v>
          </cell>
          <cell r="AT2383">
            <v>-328834116.11000001</v>
          </cell>
          <cell r="AU2383">
            <v>-476361082.74000001</v>
          </cell>
        </row>
        <row r="2384">
          <cell r="A2384" t="str">
            <v>3110702</v>
          </cell>
          <cell r="B2384" t="str">
            <v>CONSLIVRE NA CONCESSAO - VENDA EE/FORNEC FAT</v>
          </cell>
          <cell r="C2384">
            <v>-440307062.88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-43155764.670000002</v>
          </cell>
          <cell r="AL2384">
            <v>0</v>
          </cell>
          <cell r="AM2384">
            <v>-483462827.55000001</v>
          </cell>
          <cell r="AN2384">
            <v>0</v>
          </cell>
          <cell r="AO2384">
            <v>-483462827.55000001</v>
          </cell>
          <cell r="AP2384">
            <v>0</v>
          </cell>
          <cell r="AQ2384">
            <v>0</v>
          </cell>
          <cell r="AR2384">
            <v>0</v>
          </cell>
          <cell r="AS2384">
            <v>-444846436.04000002</v>
          </cell>
          <cell r="AT2384">
            <v>-327270886.61000001</v>
          </cell>
          <cell r="AU2384">
            <v>-482534544.06</v>
          </cell>
        </row>
        <row r="2385">
          <cell r="A2385" t="str">
            <v>3110703</v>
          </cell>
          <cell r="B2385" t="str">
            <v>CONSLIVRE NA CONCESSAO - VENDA EE/FORNEC N FAT</v>
          </cell>
          <cell r="C2385">
            <v>-8976856.8000000007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-10910864.74</v>
          </cell>
          <cell r="AL2385">
            <v>0</v>
          </cell>
          <cell r="AM2385">
            <v>-19887721.539999999</v>
          </cell>
          <cell r="AN2385">
            <v>0</v>
          </cell>
          <cell r="AO2385">
            <v>-19887721.539999999</v>
          </cell>
          <cell r="AP2385">
            <v>0</v>
          </cell>
          <cell r="AQ2385">
            <v>0</v>
          </cell>
          <cell r="AR2385">
            <v>0</v>
          </cell>
          <cell r="AS2385">
            <v>-9690328.1799999997</v>
          </cell>
          <cell r="AT2385">
            <v>-1563229.5</v>
          </cell>
          <cell r="AU2385">
            <v>6173461.3200000003</v>
          </cell>
        </row>
        <row r="2386">
          <cell r="A2386" t="str">
            <v>CBAG31010112</v>
          </cell>
          <cell r="B2386" t="str">
            <v>Doações e Subvenções</v>
          </cell>
          <cell r="C2386">
            <v>0</v>
          </cell>
          <cell r="D2386">
            <v>-443440708.72000003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-443440708.72000003</v>
          </cell>
          <cell r="AN2386">
            <v>0</v>
          </cell>
          <cell r="AO2386">
            <v>-443440708.72000003</v>
          </cell>
          <cell r="AP2386">
            <v>0</v>
          </cell>
          <cell r="AQ2386">
            <v>0</v>
          </cell>
          <cell r="AR2386">
            <v>0</v>
          </cell>
          <cell r="AS2386">
            <v>-460803338.91000003</v>
          </cell>
          <cell r="AT2386">
            <v>-357432622.19</v>
          </cell>
          <cell r="AU2386">
            <v>-497066221.18000001</v>
          </cell>
        </row>
        <row r="2387">
          <cell r="A2387" t="str">
            <v>3115400</v>
          </cell>
          <cell r="B2387" t="str">
            <v>DOACOES,CONTR.SUBVENCOES-SUBSIDIO BAIXA RENDA</v>
          </cell>
          <cell r="C2387">
            <v>0</v>
          </cell>
          <cell r="D2387">
            <v>-60131741.810000002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-60131741.810000002</v>
          </cell>
          <cell r="AN2387">
            <v>0</v>
          </cell>
          <cell r="AO2387">
            <v>-60131741.810000002</v>
          </cell>
          <cell r="AP2387">
            <v>0</v>
          </cell>
          <cell r="AQ2387">
            <v>0</v>
          </cell>
          <cell r="AR2387">
            <v>0</v>
          </cell>
          <cell r="AS2387">
            <v>-73280178.640000001</v>
          </cell>
          <cell r="AT2387">
            <v>-55176734.399999999</v>
          </cell>
          <cell r="AU2387">
            <v>-67374788.790000007</v>
          </cell>
        </row>
        <row r="2388">
          <cell r="A2388" t="str">
            <v>3115401</v>
          </cell>
          <cell r="B2388" t="str">
            <v>DOACOES,CONTR.SUBVENCOES-SUBVENCAO CDE</v>
          </cell>
          <cell r="C2388">
            <v>0</v>
          </cell>
          <cell r="D2388">
            <v>-383308966.91000003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-383308966.91000003</v>
          </cell>
          <cell r="AN2388">
            <v>0</v>
          </cell>
          <cell r="AO2388">
            <v>-383308966.91000003</v>
          </cell>
          <cell r="AP2388">
            <v>0</v>
          </cell>
          <cell r="AQ2388">
            <v>0</v>
          </cell>
          <cell r="AR2388">
            <v>0</v>
          </cell>
          <cell r="AS2388">
            <v>-387523160.26999998</v>
          </cell>
          <cell r="AT2388">
            <v>-302255887.79000002</v>
          </cell>
          <cell r="AU2388">
            <v>-429691432.38999999</v>
          </cell>
        </row>
        <row r="2389">
          <cell r="A2389" t="str">
            <v>CBAG310102</v>
          </cell>
          <cell r="B2389" t="str">
            <v>(-) Deduções s/ Fornecimento Energia Elétrica</v>
          </cell>
          <cell r="C2389">
            <v>74521089.359999999</v>
          </cell>
          <cell r="D2389">
            <v>2734733850.8299999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9405469.4600000009</v>
          </cell>
          <cell r="AL2389">
            <v>0</v>
          </cell>
          <cell r="AM2389">
            <v>2818660409.6500001</v>
          </cell>
          <cell r="AN2389">
            <v>0</v>
          </cell>
          <cell r="AO2389">
            <v>2818660409.6500001</v>
          </cell>
          <cell r="AP2389">
            <v>0</v>
          </cell>
          <cell r="AQ2389">
            <v>0</v>
          </cell>
          <cell r="AR2389">
            <v>0</v>
          </cell>
          <cell r="AS2389">
            <v>4374627164.4700003</v>
          </cell>
          <cell r="AT2389">
            <v>3447288962.6700001</v>
          </cell>
          <cell r="AU2389">
            <v>5542280285.4399996</v>
          </cell>
        </row>
        <row r="2390">
          <cell r="A2390" t="str">
            <v>CBAG31010201</v>
          </cell>
          <cell r="B2390" t="str">
            <v>PIS</v>
          </cell>
          <cell r="C2390">
            <v>8552705.3100000005</v>
          </cell>
          <cell r="D2390">
            <v>83062875.5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1300992.55</v>
          </cell>
          <cell r="AL2390">
            <v>0</v>
          </cell>
          <cell r="AM2390">
            <v>92916573.359999999</v>
          </cell>
          <cell r="AN2390">
            <v>0</v>
          </cell>
          <cell r="AO2390">
            <v>92916573.359999999</v>
          </cell>
          <cell r="AP2390">
            <v>0</v>
          </cell>
          <cell r="AQ2390">
            <v>0</v>
          </cell>
          <cell r="AR2390">
            <v>0</v>
          </cell>
          <cell r="AS2390">
            <v>157807852.08000001</v>
          </cell>
          <cell r="AT2390">
            <v>124539750.45</v>
          </cell>
          <cell r="AU2390">
            <v>186499649.65000001</v>
          </cell>
        </row>
        <row r="2391">
          <cell r="A2391" t="str">
            <v>3190010</v>
          </cell>
          <cell r="B2391" t="str">
            <v>PIS/PASEP-FORNECIMENTO DE ENERGIA</v>
          </cell>
          <cell r="C2391">
            <v>8552705.3100000005</v>
          </cell>
          <cell r="D2391">
            <v>75746103.810000002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1300992.55</v>
          </cell>
          <cell r="AL2391">
            <v>0</v>
          </cell>
          <cell r="AM2391">
            <v>85599801.670000002</v>
          </cell>
          <cell r="AN2391">
            <v>0</v>
          </cell>
          <cell r="AO2391">
            <v>85599801.670000002</v>
          </cell>
          <cell r="AP2391">
            <v>0</v>
          </cell>
          <cell r="AQ2391">
            <v>0</v>
          </cell>
          <cell r="AR2391">
            <v>0</v>
          </cell>
          <cell r="AS2391">
            <v>150204596.99000001</v>
          </cell>
          <cell r="AT2391">
            <v>118642112.18000001</v>
          </cell>
          <cell r="AU2391">
            <v>178298057.00999999</v>
          </cell>
        </row>
        <row r="2392">
          <cell r="A2392" t="str">
            <v>3190017</v>
          </cell>
          <cell r="B2392" t="str">
            <v>PIS/PASEP-DOACOES E SUBVENCOES</v>
          </cell>
          <cell r="C2392">
            <v>0</v>
          </cell>
          <cell r="D2392">
            <v>7316771.6900000004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7316771.6900000004</v>
          </cell>
          <cell r="AN2392">
            <v>0</v>
          </cell>
          <cell r="AO2392">
            <v>7316771.6900000004</v>
          </cell>
          <cell r="AP2392">
            <v>0</v>
          </cell>
          <cell r="AQ2392">
            <v>0</v>
          </cell>
          <cell r="AR2392">
            <v>0</v>
          </cell>
          <cell r="AS2392">
            <v>7603255.0899999999</v>
          </cell>
          <cell r="AT2392">
            <v>5897638.2699999996</v>
          </cell>
          <cell r="AU2392">
            <v>8201592.6399999997</v>
          </cell>
        </row>
        <row r="2393">
          <cell r="A2393" t="str">
            <v>CBAG31010202</v>
          </cell>
          <cell r="B2393" t="str">
            <v>Cofins</v>
          </cell>
          <cell r="C2393">
            <v>39394279.079999998</v>
          </cell>
          <cell r="D2393">
            <v>383519926.45999998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5992450.46</v>
          </cell>
          <cell r="AL2393">
            <v>0</v>
          </cell>
          <cell r="AM2393">
            <v>428906656</v>
          </cell>
          <cell r="AN2393">
            <v>0</v>
          </cell>
          <cell r="AO2393">
            <v>428906656</v>
          </cell>
          <cell r="AP2393">
            <v>0</v>
          </cell>
          <cell r="AQ2393">
            <v>0</v>
          </cell>
          <cell r="AR2393">
            <v>0</v>
          </cell>
          <cell r="AS2393">
            <v>726872530.47000003</v>
          </cell>
          <cell r="AT2393">
            <v>573637638.38999999</v>
          </cell>
          <cell r="AU2393">
            <v>859028689.12</v>
          </cell>
        </row>
        <row r="2394">
          <cell r="A2394" t="str">
            <v>3190000</v>
          </cell>
          <cell r="B2394" t="str">
            <v>COFINS-FORNECIMENTO DE ENERGIA</v>
          </cell>
          <cell r="C2394">
            <v>39394279.079999998</v>
          </cell>
          <cell r="D2394">
            <v>349818432.60000002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5992450.46</v>
          </cell>
          <cell r="AL2394">
            <v>0</v>
          </cell>
          <cell r="AM2394">
            <v>395205162.13999999</v>
          </cell>
          <cell r="AN2394">
            <v>0</v>
          </cell>
          <cell r="AO2394">
            <v>395205162.13999999</v>
          </cell>
          <cell r="AP2394">
            <v>0</v>
          </cell>
          <cell r="AQ2394">
            <v>0</v>
          </cell>
          <cell r="AR2394">
            <v>0</v>
          </cell>
          <cell r="AS2394">
            <v>691851476.66999996</v>
          </cell>
          <cell r="AT2394">
            <v>546472759.05999994</v>
          </cell>
          <cell r="AU2394">
            <v>821251656.32000005</v>
          </cell>
        </row>
        <row r="2395">
          <cell r="A2395" t="str">
            <v>3190007</v>
          </cell>
          <cell r="B2395" t="str">
            <v>COFINS-DOACOES E SUBVENCOES</v>
          </cell>
          <cell r="C2395">
            <v>0</v>
          </cell>
          <cell r="D2395">
            <v>33701493.859999999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33701493.859999999</v>
          </cell>
          <cell r="AN2395">
            <v>0</v>
          </cell>
          <cell r="AO2395">
            <v>33701493.859999999</v>
          </cell>
          <cell r="AP2395">
            <v>0</v>
          </cell>
          <cell r="AQ2395">
            <v>0</v>
          </cell>
          <cell r="AR2395">
            <v>0</v>
          </cell>
          <cell r="AS2395">
            <v>35021053.799999997</v>
          </cell>
          <cell r="AT2395">
            <v>27164879.329999998</v>
          </cell>
          <cell r="AU2395">
            <v>37777032.799999997</v>
          </cell>
        </row>
        <row r="2396">
          <cell r="A2396" t="str">
            <v>CBAG31010203</v>
          </cell>
          <cell r="B2396" t="str">
            <v>ICMS</v>
          </cell>
          <cell r="C2396">
            <v>13418779.41</v>
          </cell>
          <cell r="D2396">
            <v>1438519251.0899999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2112026.4500000002</v>
          </cell>
          <cell r="AL2396">
            <v>0</v>
          </cell>
          <cell r="AM2396">
            <v>1454050056.95</v>
          </cell>
          <cell r="AN2396">
            <v>0</v>
          </cell>
          <cell r="AO2396">
            <v>1454050056.95</v>
          </cell>
          <cell r="AP2396">
            <v>0</v>
          </cell>
          <cell r="AQ2396">
            <v>0</v>
          </cell>
          <cell r="AR2396">
            <v>0</v>
          </cell>
          <cell r="AS2396">
            <v>2426939748.25</v>
          </cell>
          <cell r="AT2396">
            <v>1934981988.5599999</v>
          </cell>
          <cell r="AU2396">
            <v>2784289081.4400001</v>
          </cell>
        </row>
        <row r="2397">
          <cell r="A2397" t="str">
            <v>3190101</v>
          </cell>
          <cell r="B2397" t="str">
            <v>ICMS-RESIDENCIAL-COMERCIALIZACAO</v>
          </cell>
          <cell r="C2397">
            <v>0</v>
          </cell>
          <cell r="D2397">
            <v>547369518.74000001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547369518.74000001</v>
          </cell>
          <cell r="AN2397">
            <v>0</v>
          </cell>
          <cell r="AO2397">
            <v>547369518.74000001</v>
          </cell>
          <cell r="AP2397">
            <v>0</v>
          </cell>
          <cell r="AQ2397">
            <v>0</v>
          </cell>
          <cell r="AR2397">
            <v>0</v>
          </cell>
          <cell r="AS2397">
            <v>790401212</v>
          </cell>
          <cell r="AT2397">
            <v>623291015.65999997</v>
          </cell>
          <cell r="AU2397">
            <v>850197388.22000003</v>
          </cell>
        </row>
        <row r="2398">
          <cell r="A2398" t="str">
            <v>3190103</v>
          </cell>
          <cell r="B2398" t="str">
            <v>ICMS-INDUSTRIAL-COMERCIALIZACAO</v>
          </cell>
          <cell r="C2398">
            <v>0</v>
          </cell>
          <cell r="D2398">
            <v>295641838.24000001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295641838.24000001</v>
          </cell>
          <cell r="AN2398">
            <v>0</v>
          </cell>
          <cell r="AO2398">
            <v>295641838.24000001</v>
          </cell>
          <cell r="AP2398">
            <v>0</v>
          </cell>
          <cell r="AQ2398">
            <v>0</v>
          </cell>
          <cell r="AR2398">
            <v>0</v>
          </cell>
          <cell r="AS2398">
            <v>628932905.63</v>
          </cell>
          <cell r="AT2398">
            <v>517363480.64999998</v>
          </cell>
          <cell r="AU2398">
            <v>812647696.19000006</v>
          </cell>
        </row>
        <row r="2399">
          <cell r="A2399" t="str">
            <v>3190105</v>
          </cell>
          <cell r="B2399" t="str">
            <v>ICMS-COM/SERV/OUTRAS ATIV-COMERCIALIZACAO</v>
          </cell>
          <cell r="C2399">
            <v>0</v>
          </cell>
          <cell r="D2399">
            <v>391126507.72000003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391126507.72000003</v>
          </cell>
          <cell r="AN2399">
            <v>0</v>
          </cell>
          <cell r="AO2399">
            <v>391126507.72000003</v>
          </cell>
          <cell r="AP2399">
            <v>0</v>
          </cell>
          <cell r="AQ2399">
            <v>0</v>
          </cell>
          <cell r="AR2399">
            <v>0</v>
          </cell>
          <cell r="AS2399">
            <v>623020313.80999994</v>
          </cell>
          <cell r="AT2399">
            <v>497525220.83999997</v>
          </cell>
          <cell r="AU2399">
            <v>729090503.74000001</v>
          </cell>
        </row>
        <row r="2400">
          <cell r="A2400" t="str">
            <v>3190107</v>
          </cell>
          <cell r="B2400" t="str">
            <v>ICMS-RURAL-COMERCIALIZACAO</v>
          </cell>
          <cell r="C2400">
            <v>0</v>
          </cell>
          <cell r="D2400">
            <v>55568031.609999999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55568031.609999999</v>
          </cell>
          <cell r="AN2400">
            <v>0</v>
          </cell>
          <cell r="AO2400">
            <v>55568031.609999999</v>
          </cell>
          <cell r="AP2400">
            <v>0</v>
          </cell>
          <cell r="AQ2400">
            <v>0</v>
          </cell>
          <cell r="AR2400">
            <v>0</v>
          </cell>
          <cell r="AS2400">
            <v>120854024.14</v>
          </cell>
          <cell r="AT2400">
            <v>92918946.159999996</v>
          </cell>
          <cell r="AU2400">
            <v>68350803.989999995</v>
          </cell>
        </row>
        <row r="2401">
          <cell r="A2401" t="str">
            <v>3190109</v>
          </cell>
          <cell r="B2401" t="str">
            <v>ICMS-PODER PUBLICO-COMERCIALIZACAO</v>
          </cell>
          <cell r="C2401">
            <v>0</v>
          </cell>
          <cell r="D2401">
            <v>32474266.02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32474266.02</v>
          </cell>
          <cell r="AN2401">
            <v>0</v>
          </cell>
          <cell r="AO2401">
            <v>32474266.02</v>
          </cell>
          <cell r="AP2401">
            <v>0</v>
          </cell>
          <cell r="AQ2401">
            <v>0</v>
          </cell>
          <cell r="AR2401">
            <v>0</v>
          </cell>
          <cell r="AS2401">
            <v>48148130.630000003</v>
          </cell>
          <cell r="AT2401">
            <v>37867782.799999997</v>
          </cell>
          <cell r="AU2401">
            <v>54202331.149999999</v>
          </cell>
        </row>
        <row r="2402">
          <cell r="A2402" t="str">
            <v>3190111</v>
          </cell>
          <cell r="B2402" t="str">
            <v>ICMS-ILUMINACAO PUBLICA-COMERCIALIZACAO</v>
          </cell>
          <cell r="C2402">
            <v>0</v>
          </cell>
          <cell r="D2402">
            <v>49322451.479999997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49322451.479999997</v>
          </cell>
          <cell r="AN2402">
            <v>0</v>
          </cell>
          <cell r="AO2402">
            <v>49322451.479999997</v>
          </cell>
          <cell r="AP2402">
            <v>0</v>
          </cell>
          <cell r="AQ2402">
            <v>0</v>
          </cell>
          <cell r="AR2402">
            <v>0</v>
          </cell>
          <cell r="AS2402">
            <v>66480572.649999999</v>
          </cell>
          <cell r="AT2402">
            <v>51864076.189999998</v>
          </cell>
          <cell r="AU2402">
            <v>79644698.280000001</v>
          </cell>
        </row>
        <row r="2403">
          <cell r="A2403" t="str">
            <v>3190113</v>
          </cell>
          <cell r="B2403" t="str">
            <v>ICMS-SERVICO PUBLICO-COMERCIALIZACAO</v>
          </cell>
          <cell r="C2403">
            <v>0</v>
          </cell>
          <cell r="D2403">
            <v>67016637.280000001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67016637.280000001</v>
          </cell>
          <cell r="AN2403">
            <v>0</v>
          </cell>
          <cell r="AO2403">
            <v>67016637.280000001</v>
          </cell>
          <cell r="AP2403">
            <v>0</v>
          </cell>
          <cell r="AQ2403">
            <v>0</v>
          </cell>
          <cell r="AR2403">
            <v>0</v>
          </cell>
          <cell r="AS2403">
            <v>103479882.26000001</v>
          </cell>
          <cell r="AT2403">
            <v>80858240.040000007</v>
          </cell>
          <cell r="AU2403">
            <v>101301441.2</v>
          </cell>
        </row>
        <row r="2404">
          <cell r="A2404" t="str">
            <v>3190120</v>
          </cell>
          <cell r="B2404" t="str">
            <v>ICMS-CONS.LIVRES FORA CONCESSAO-COMERCIALIZACAO</v>
          </cell>
          <cell r="C2404">
            <v>13418779.41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2112026.4500000002</v>
          </cell>
          <cell r="AL2404">
            <v>0</v>
          </cell>
          <cell r="AM2404">
            <v>15530805.859999999</v>
          </cell>
          <cell r="AN2404">
            <v>0</v>
          </cell>
          <cell r="AO2404">
            <v>15530805.859999999</v>
          </cell>
          <cell r="AP2404">
            <v>0</v>
          </cell>
          <cell r="AQ2404">
            <v>0</v>
          </cell>
          <cell r="AR2404">
            <v>0</v>
          </cell>
          <cell r="AS2404">
            <v>45697096.280000001</v>
          </cell>
          <cell r="AT2404">
            <v>33367615.370000001</v>
          </cell>
          <cell r="AU2404">
            <v>38827228.740000002</v>
          </cell>
        </row>
        <row r="2405">
          <cell r="A2405" t="str">
            <v>3190121</v>
          </cell>
          <cell r="B2405" t="str">
            <v>ICMS-CONS.LIVRES NA CONCESSAO # COMERCIALIZACAO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58815857.299999997</v>
          </cell>
        </row>
        <row r="2406">
          <cell r="A2406" t="str">
            <v>3190124</v>
          </cell>
          <cell r="B2406" t="str">
            <v>ICMS-REFIS 2014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-74389.149999999994</v>
          </cell>
          <cell r="AT2406">
            <v>-74389.149999999994</v>
          </cell>
          <cell r="AU2406">
            <v>-8788867.3699999992</v>
          </cell>
        </row>
        <row r="2407">
          <cell r="A2407" t="str">
            <v>CBAG31010204</v>
          </cell>
          <cell r="B2407" t="str">
            <v>Encargos de Capacidade Emergencial</v>
          </cell>
          <cell r="C2407">
            <v>0</v>
          </cell>
          <cell r="D2407">
            <v>-14.7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-14.7</v>
          </cell>
          <cell r="AN2407">
            <v>0</v>
          </cell>
          <cell r="AO2407">
            <v>-14.7</v>
          </cell>
          <cell r="AP2407">
            <v>0</v>
          </cell>
          <cell r="AQ2407">
            <v>0</v>
          </cell>
          <cell r="AR2407">
            <v>0</v>
          </cell>
          <cell r="AS2407">
            <v>-21.84</v>
          </cell>
          <cell r="AT2407">
            <v>-21.84</v>
          </cell>
          <cell r="AU2407">
            <v>-336.32</v>
          </cell>
        </row>
        <row r="2408">
          <cell r="A2408" t="str">
            <v>3191000</v>
          </cell>
          <cell r="B2408" t="str">
            <v>ENCARGO DE CAPACIDADE EMERGENCIAL</v>
          </cell>
          <cell r="C2408">
            <v>0</v>
          </cell>
          <cell r="D2408">
            <v>-14.7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-14.7</v>
          </cell>
          <cell r="AN2408">
            <v>0</v>
          </cell>
          <cell r="AO2408">
            <v>-14.7</v>
          </cell>
          <cell r="AP2408">
            <v>0</v>
          </cell>
          <cell r="AQ2408">
            <v>0</v>
          </cell>
          <cell r="AR2408">
            <v>0</v>
          </cell>
          <cell r="AS2408">
            <v>-21.84</v>
          </cell>
          <cell r="AT2408">
            <v>-21.84</v>
          </cell>
          <cell r="AU2408">
            <v>-336.32</v>
          </cell>
        </row>
        <row r="2409">
          <cell r="A2409" t="str">
            <v>CBAG31010205</v>
          </cell>
          <cell r="B2409" t="str">
            <v>Reserva Global de Reversão - RGR</v>
          </cell>
          <cell r="C2409">
            <v>8582805.8100000005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8582805.8100000005</v>
          </cell>
          <cell r="AN2409">
            <v>0</v>
          </cell>
          <cell r="AO2409">
            <v>8582805.8100000005</v>
          </cell>
          <cell r="AP2409">
            <v>0</v>
          </cell>
          <cell r="AQ2409">
            <v>0</v>
          </cell>
          <cell r="AR2409">
            <v>0</v>
          </cell>
          <cell r="AS2409">
            <v>10759279.16</v>
          </cell>
          <cell r="AT2409">
            <v>7883754.3799999999</v>
          </cell>
          <cell r="AU2409">
            <v>19070155.559999999</v>
          </cell>
        </row>
        <row r="2410">
          <cell r="A2410" t="str">
            <v>3191050</v>
          </cell>
          <cell r="B2410" t="str">
            <v>RGR-RESERVA GLOBAL DE REVERSAO-FORNECIMENTO</v>
          </cell>
          <cell r="C2410">
            <v>8582805.8100000005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8582805.8100000005</v>
          </cell>
          <cell r="AN2410">
            <v>0</v>
          </cell>
          <cell r="AO2410">
            <v>8582805.8100000005</v>
          </cell>
          <cell r="AP2410">
            <v>0</v>
          </cell>
          <cell r="AQ2410">
            <v>0</v>
          </cell>
          <cell r="AR2410">
            <v>0</v>
          </cell>
          <cell r="AS2410">
            <v>10759279.16</v>
          </cell>
          <cell r="AT2410">
            <v>7883754.3799999999</v>
          </cell>
          <cell r="AU2410">
            <v>19070155.559999999</v>
          </cell>
        </row>
        <row r="2411">
          <cell r="A2411" t="str">
            <v>CBAG31010206</v>
          </cell>
          <cell r="B2411" t="str">
            <v>Pesquisa e Desenvolvimento e Efic. Energética</v>
          </cell>
          <cell r="C2411">
            <v>4572519.75</v>
          </cell>
          <cell r="D2411">
            <v>38505336.18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43077855.93</v>
          </cell>
          <cell r="AN2411">
            <v>0</v>
          </cell>
          <cell r="AO2411">
            <v>43077855.93</v>
          </cell>
          <cell r="AP2411">
            <v>0</v>
          </cell>
          <cell r="AQ2411">
            <v>0</v>
          </cell>
          <cell r="AR2411">
            <v>0</v>
          </cell>
          <cell r="AS2411">
            <v>49303229.280000001</v>
          </cell>
          <cell r="AT2411">
            <v>34565398.899999999</v>
          </cell>
          <cell r="AU2411">
            <v>69291863.319999993</v>
          </cell>
        </row>
        <row r="2412">
          <cell r="A2412" t="str">
            <v>3191100</v>
          </cell>
          <cell r="B2412" t="str">
            <v>PEE-PROGRAMA EFIC.ENERGETICA-FORNECIMENTO</v>
          </cell>
          <cell r="C2412">
            <v>0</v>
          </cell>
          <cell r="D2412">
            <v>15402134.460000001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15402134.460000001</v>
          </cell>
          <cell r="AN2412">
            <v>0</v>
          </cell>
          <cell r="AO2412">
            <v>15402134.460000001</v>
          </cell>
          <cell r="AP2412">
            <v>0</v>
          </cell>
          <cell r="AQ2412">
            <v>0</v>
          </cell>
          <cell r="AR2412">
            <v>0</v>
          </cell>
          <cell r="AS2412">
            <v>18708220.93</v>
          </cell>
          <cell r="AT2412">
            <v>13443071.23</v>
          </cell>
          <cell r="AU2412">
            <v>31792605.59</v>
          </cell>
        </row>
        <row r="2413">
          <cell r="A2413" t="str">
            <v>3191104</v>
          </cell>
          <cell r="B2413" t="str">
            <v>PEE-PROGRAMA EFIC.ENERGETICA-PROCEL-FORNECIMENTO</v>
          </cell>
          <cell r="C2413">
            <v>0</v>
          </cell>
          <cell r="D2413">
            <v>3850533.62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3850533.62</v>
          </cell>
          <cell r="AN2413">
            <v>0</v>
          </cell>
          <cell r="AO2413">
            <v>3850533.62</v>
          </cell>
          <cell r="AP2413">
            <v>0</v>
          </cell>
          <cell r="AQ2413">
            <v>0</v>
          </cell>
          <cell r="AR2413">
            <v>0</v>
          </cell>
          <cell r="AS2413">
            <v>2947846.68</v>
          </cell>
          <cell r="AT2413">
            <v>1631559.25</v>
          </cell>
          <cell r="AU2413">
            <v>0</v>
          </cell>
        </row>
        <row r="2414">
          <cell r="A2414" t="str">
            <v>3191300</v>
          </cell>
          <cell r="B2414" t="str">
            <v>P&amp;D-PESQUISA E DESENVOLVIMENTO-PROJETOS-FORNECIM.</v>
          </cell>
          <cell r="C2414">
            <v>1829007.88</v>
          </cell>
          <cell r="D2414">
            <v>7701067.2400000002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9530075.1199999992</v>
          </cell>
          <cell r="AN2414">
            <v>0</v>
          </cell>
          <cell r="AO2414">
            <v>9530075.1199999992</v>
          </cell>
          <cell r="AP2414">
            <v>0</v>
          </cell>
          <cell r="AQ2414">
            <v>0</v>
          </cell>
          <cell r="AR2414">
            <v>0</v>
          </cell>
          <cell r="AS2414">
            <v>11058864.67</v>
          </cell>
          <cell r="AT2414">
            <v>7796307.3700000001</v>
          </cell>
          <cell r="AU2414">
            <v>14999703.1</v>
          </cell>
        </row>
        <row r="2415">
          <cell r="A2415" t="str">
            <v>3191303</v>
          </cell>
          <cell r="B2415" t="str">
            <v>P&amp;D-PESQUISA E DESENVOLVIMENTO-MME-FORNECIMENTO</v>
          </cell>
          <cell r="C2415">
            <v>914503.97</v>
          </cell>
          <cell r="D2415">
            <v>3850533.62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4765037.59</v>
          </cell>
          <cell r="AN2415">
            <v>0</v>
          </cell>
          <cell r="AO2415">
            <v>4765037.59</v>
          </cell>
          <cell r="AP2415">
            <v>0</v>
          </cell>
          <cell r="AQ2415">
            <v>0</v>
          </cell>
          <cell r="AR2415">
            <v>0</v>
          </cell>
          <cell r="AS2415">
            <v>5529432.3300000001</v>
          </cell>
          <cell r="AT2415">
            <v>3898153.68</v>
          </cell>
          <cell r="AU2415">
            <v>7499851.5300000003</v>
          </cell>
        </row>
        <row r="2416">
          <cell r="A2416" t="str">
            <v>3191306</v>
          </cell>
          <cell r="B2416" t="str">
            <v>P&amp;D-PESQUISA E DESENVOLVIMENTO-FNDCT-FORNECIMENTO</v>
          </cell>
          <cell r="C2416">
            <v>1829007.9</v>
          </cell>
          <cell r="D2416">
            <v>7701067.2400000002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9530075.1400000006</v>
          </cell>
          <cell r="AN2416">
            <v>0</v>
          </cell>
          <cell r="AO2416">
            <v>9530075.1400000006</v>
          </cell>
          <cell r="AP2416">
            <v>0</v>
          </cell>
          <cell r="AQ2416">
            <v>0</v>
          </cell>
          <cell r="AR2416">
            <v>0</v>
          </cell>
          <cell r="AS2416">
            <v>11058864.67</v>
          </cell>
          <cell r="AT2416">
            <v>7796307.3700000001</v>
          </cell>
          <cell r="AU2416">
            <v>14999703.1</v>
          </cell>
        </row>
        <row r="2417">
          <cell r="A2417" t="str">
            <v>CBAG31010207</v>
          </cell>
          <cell r="B2417" t="str">
            <v>Outros</v>
          </cell>
          <cell r="C2417">
            <v>0</v>
          </cell>
          <cell r="D2417">
            <v>238346322.94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238346322.94</v>
          </cell>
          <cell r="AN2417">
            <v>0</v>
          </cell>
          <cell r="AO2417">
            <v>238346322.94</v>
          </cell>
          <cell r="AP2417">
            <v>0</v>
          </cell>
          <cell r="AQ2417">
            <v>0</v>
          </cell>
          <cell r="AR2417">
            <v>0</v>
          </cell>
          <cell r="AS2417">
            <v>203671103.71000001</v>
          </cell>
          <cell r="AT2417">
            <v>178151596.02000001</v>
          </cell>
          <cell r="AU2417">
            <v>1120218868.6300001</v>
          </cell>
        </row>
        <row r="2418">
          <cell r="A2418" t="str">
            <v>3191420</v>
          </cell>
          <cell r="B2418" t="str">
            <v>OUTROS ENCARGOS-BANDEIRAS-NAO FAT</v>
          </cell>
          <cell r="C2418">
            <v>0</v>
          </cell>
          <cell r="D2418">
            <v>15564342.869999999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15564342.869999999</v>
          </cell>
          <cell r="AN2418">
            <v>0</v>
          </cell>
          <cell r="AO2418">
            <v>15564342.869999999</v>
          </cell>
          <cell r="AP2418">
            <v>0</v>
          </cell>
          <cell r="AQ2418">
            <v>0</v>
          </cell>
          <cell r="AR2418">
            <v>0</v>
          </cell>
          <cell r="AS2418">
            <v>-48485396.979999997</v>
          </cell>
          <cell r="AT2418">
            <v>-48485396.979999997</v>
          </cell>
          <cell r="AU2418">
            <v>48485396.979999997</v>
          </cell>
        </row>
        <row r="2419">
          <cell r="A2419" t="str">
            <v>3191421</v>
          </cell>
          <cell r="B2419" t="str">
            <v>OUTROS ENCARGOS-BANDEIRAS-FATURADO</v>
          </cell>
          <cell r="C2419">
            <v>0</v>
          </cell>
          <cell r="D2419">
            <v>222781980.06999999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222781980.06999999</v>
          </cell>
          <cell r="AN2419">
            <v>0</v>
          </cell>
          <cell r="AO2419">
            <v>222781980.06999999</v>
          </cell>
          <cell r="AP2419">
            <v>0</v>
          </cell>
          <cell r="AQ2419">
            <v>0</v>
          </cell>
          <cell r="AR2419">
            <v>0</v>
          </cell>
          <cell r="AS2419">
            <v>252156500.69</v>
          </cell>
          <cell r="AT2419">
            <v>226636993</v>
          </cell>
          <cell r="AU2419">
            <v>1071733471.65</v>
          </cell>
        </row>
        <row r="2420">
          <cell r="A2420" t="str">
            <v>CBAG31010208</v>
          </cell>
          <cell r="B2420" t="str">
            <v>Taxa de Fiscalização</v>
          </cell>
          <cell r="C2420">
            <v>0</v>
          </cell>
          <cell r="D2420">
            <v>7256193.1699999999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7256193.1699999999</v>
          </cell>
          <cell r="AN2420">
            <v>0</v>
          </cell>
          <cell r="AO2420">
            <v>7256193.1699999999</v>
          </cell>
          <cell r="AP2420">
            <v>0</v>
          </cell>
          <cell r="AQ2420">
            <v>0</v>
          </cell>
          <cell r="AR2420">
            <v>0</v>
          </cell>
          <cell r="AS2420">
            <v>9156478.1899999995</v>
          </cell>
          <cell r="AT2420">
            <v>6776063.4800000004</v>
          </cell>
          <cell r="AU2420">
            <v>6214790.2800000003</v>
          </cell>
        </row>
        <row r="2421">
          <cell r="A2421" t="str">
            <v>3191500</v>
          </cell>
          <cell r="B2421" t="str">
            <v>TAXA DE FISCALIZACAO # ORGAO REGULADOR</v>
          </cell>
          <cell r="C2421">
            <v>0</v>
          </cell>
          <cell r="D2421">
            <v>7256193.1699999999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7256193.1699999999</v>
          </cell>
          <cell r="AN2421">
            <v>0</v>
          </cell>
          <cell r="AO2421">
            <v>7256193.1699999999</v>
          </cell>
          <cell r="AP2421">
            <v>0</v>
          </cell>
          <cell r="AQ2421">
            <v>0</v>
          </cell>
          <cell r="AR2421">
            <v>0</v>
          </cell>
          <cell r="AS2421">
            <v>9156478.1899999995</v>
          </cell>
          <cell r="AT2421">
            <v>6776063.4800000004</v>
          </cell>
          <cell r="AU2421">
            <v>6214790.2800000003</v>
          </cell>
        </row>
        <row r="2422">
          <cell r="A2422" t="str">
            <v>CBAG31010211</v>
          </cell>
          <cell r="B2422" t="str">
            <v>Conta de Desenvolvimento Energético - CDE</v>
          </cell>
          <cell r="C2422">
            <v>0</v>
          </cell>
          <cell r="D2422">
            <v>545523960.19000006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545523960.19000006</v>
          </cell>
          <cell r="AN2422">
            <v>0</v>
          </cell>
          <cell r="AO2422">
            <v>545523960.19000006</v>
          </cell>
          <cell r="AP2422">
            <v>0</v>
          </cell>
          <cell r="AQ2422">
            <v>0</v>
          </cell>
          <cell r="AR2422">
            <v>0</v>
          </cell>
          <cell r="AS2422">
            <v>790116965.16999996</v>
          </cell>
          <cell r="AT2422">
            <v>586752794.33000004</v>
          </cell>
          <cell r="AU2422">
            <v>497667523.75999999</v>
          </cell>
        </row>
        <row r="2423">
          <cell r="A2423" t="str">
            <v>3191154</v>
          </cell>
          <cell r="B2423" t="str">
            <v>CONTA DESENV ENERGETICO - CDE ENERGIA</v>
          </cell>
          <cell r="C2423">
            <v>0</v>
          </cell>
          <cell r="D2423">
            <v>545523960.19000006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545523960.19000006</v>
          </cell>
          <cell r="AN2423">
            <v>0</v>
          </cell>
          <cell r="AO2423">
            <v>545523960.19000006</v>
          </cell>
          <cell r="AP2423">
            <v>0</v>
          </cell>
          <cell r="AQ2423">
            <v>0</v>
          </cell>
          <cell r="AR2423">
            <v>0</v>
          </cell>
          <cell r="AS2423">
            <v>790116965.16999996</v>
          </cell>
          <cell r="AT2423">
            <v>586752794.33000004</v>
          </cell>
          <cell r="AU2423">
            <v>497667523.75999999</v>
          </cell>
        </row>
        <row r="2424">
          <cell r="A2424" t="str">
            <v>CBAG3102</v>
          </cell>
          <cell r="B2424" t="str">
            <v>Suprimento de Energia Elétrica</v>
          </cell>
          <cell r="C2424">
            <v>-1475551442.4000001</v>
          </cell>
          <cell r="D2424">
            <v>-547793176.84000003</v>
          </cell>
          <cell r="E2424">
            <v>0</v>
          </cell>
          <cell r="F2424">
            <v>0</v>
          </cell>
          <cell r="G2424">
            <v>-219046471.97</v>
          </cell>
          <cell r="H2424">
            <v>-952805.61</v>
          </cell>
          <cell r="I2424">
            <v>0</v>
          </cell>
          <cell r="J2424">
            <v>0</v>
          </cell>
          <cell r="K2424">
            <v>-16827339.800000001</v>
          </cell>
          <cell r="L2424">
            <v>-16895647.780000001</v>
          </cell>
          <cell r="M2424">
            <v>-18502198.379999999</v>
          </cell>
          <cell r="N2424">
            <v>-16227763.08</v>
          </cell>
          <cell r="O2424">
            <v>-6591014.46</v>
          </cell>
          <cell r="P2424">
            <v>-8196609.2699999996</v>
          </cell>
          <cell r="Q2424">
            <v>-6282720.1500000004</v>
          </cell>
          <cell r="R2424">
            <v>0</v>
          </cell>
          <cell r="S2424">
            <v>-8754697.4000000004</v>
          </cell>
          <cell r="T2424">
            <v>-13031427.119999999</v>
          </cell>
          <cell r="U2424">
            <v>-25655846.670000002</v>
          </cell>
          <cell r="V2424">
            <v>-22560186.399999999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-293336469.60000002</v>
          </cell>
          <cell r="AL2424">
            <v>0</v>
          </cell>
          <cell r="AM2424">
            <v>-2696205816.9299998</v>
          </cell>
          <cell r="AN2424">
            <v>399693473.63999999</v>
          </cell>
          <cell r="AO2424">
            <v>-2296512343.29</v>
          </cell>
          <cell r="AP2424">
            <v>0</v>
          </cell>
          <cell r="AQ2424">
            <v>0</v>
          </cell>
          <cell r="AR2424">
            <v>0</v>
          </cell>
          <cell r="AS2424">
            <v>-2676073353.8000002</v>
          </cell>
          <cell r="AT2424">
            <v>-1994949469.21</v>
          </cell>
          <cell r="AU2424">
            <v>-3707440853.5500002</v>
          </cell>
        </row>
        <row r="2425">
          <cell r="A2425" t="str">
            <v>CBAG310201</v>
          </cell>
          <cell r="B2425" t="str">
            <v>Suprimento de Energia Elétrica</v>
          </cell>
          <cell r="C2425">
            <v>-1642949465.5</v>
          </cell>
          <cell r="D2425">
            <v>-575854137.76999998</v>
          </cell>
          <cell r="E2425">
            <v>0</v>
          </cell>
          <cell r="F2425">
            <v>0</v>
          </cell>
          <cell r="G2425">
            <v>-230342874.83000001</v>
          </cell>
          <cell r="H2425">
            <v>-1060422.77</v>
          </cell>
          <cell r="I2425">
            <v>0</v>
          </cell>
          <cell r="J2425">
            <v>0</v>
          </cell>
          <cell r="K2425">
            <v>-17490193.260000002</v>
          </cell>
          <cell r="L2425">
            <v>-17559146.800000001</v>
          </cell>
          <cell r="M2425">
            <v>-19203112.010000002</v>
          </cell>
          <cell r="N2425">
            <v>-16868611.989999998</v>
          </cell>
          <cell r="O2425">
            <v>-6967092.3099999996</v>
          </cell>
          <cell r="P2425">
            <v>-8600586.4600000009</v>
          </cell>
          <cell r="Q2425">
            <v>-6553109.9199999999</v>
          </cell>
          <cell r="R2425">
            <v>0</v>
          </cell>
          <cell r="S2425">
            <v>-9093750.9700000007</v>
          </cell>
          <cell r="T2425">
            <v>-13546260.52</v>
          </cell>
          <cell r="U2425">
            <v>-26657129.84</v>
          </cell>
          <cell r="V2425">
            <v>-23440111.420000002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-323224582.72000003</v>
          </cell>
          <cell r="AL2425">
            <v>0</v>
          </cell>
          <cell r="AM2425">
            <v>-2939410589.0900002</v>
          </cell>
          <cell r="AN2425">
            <v>399693473.63999999</v>
          </cell>
          <cell r="AO2425">
            <v>-2539717115.4499998</v>
          </cell>
          <cell r="AP2425">
            <v>0</v>
          </cell>
          <cell r="AQ2425">
            <v>0</v>
          </cell>
          <cell r="AR2425">
            <v>0</v>
          </cell>
          <cell r="AS2425">
            <v>-2963350026.0799999</v>
          </cell>
          <cell r="AT2425">
            <v>-2207276661.3600001</v>
          </cell>
          <cell r="AU2425">
            <v>-4130183283.6700001</v>
          </cell>
        </row>
        <row r="2426">
          <cell r="A2426" t="str">
            <v>CBAG31020101</v>
          </cell>
          <cell r="B2426" t="str">
            <v>Câmara Comercialização Energia Elétrica-CCEE</v>
          </cell>
          <cell r="C2426">
            <v>-314541889.69</v>
          </cell>
          <cell r="D2426">
            <v>-450099050.06999999</v>
          </cell>
          <cell r="E2426">
            <v>0</v>
          </cell>
          <cell r="F2426">
            <v>0</v>
          </cell>
          <cell r="G2426">
            <v>-9248174.6500000004</v>
          </cell>
          <cell r="H2426">
            <v>-1060422.77</v>
          </cell>
          <cell r="I2426">
            <v>0</v>
          </cell>
          <cell r="J2426">
            <v>0</v>
          </cell>
          <cell r="K2426">
            <v>-748376.92</v>
          </cell>
          <cell r="L2426">
            <v>-1349137.49</v>
          </cell>
          <cell r="M2426">
            <v>-2193100.2799999998</v>
          </cell>
          <cell r="N2426">
            <v>-595710.16</v>
          </cell>
          <cell r="O2426">
            <v>293804.07</v>
          </cell>
          <cell r="P2426">
            <v>275071.68</v>
          </cell>
          <cell r="Q2426">
            <v>186416.92</v>
          </cell>
          <cell r="R2426">
            <v>0</v>
          </cell>
          <cell r="S2426">
            <v>-1359697.12</v>
          </cell>
          <cell r="T2426">
            <v>-1814539.24</v>
          </cell>
          <cell r="U2426">
            <v>-7308433.0499999998</v>
          </cell>
          <cell r="V2426">
            <v>-5262026.87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-6127285.3099999996</v>
          </cell>
          <cell r="AL2426">
            <v>0</v>
          </cell>
          <cell r="AM2426">
            <v>-800952550.95000005</v>
          </cell>
          <cell r="AN2426">
            <v>0</v>
          </cell>
          <cell r="AO2426">
            <v>-800952550.95000005</v>
          </cell>
          <cell r="AP2426">
            <v>0</v>
          </cell>
          <cell r="AQ2426">
            <v>0</v>
          </cell>
          <cell r="AR2426">
            <v>0</v>
          </cell>
          <cell r="AS2426">
            <v>-738142972.12</v>
          </cell>
          <cell r="AT2426">
            <v>-538086648.03999996</v>
          </cell>
          <cell r="AU2426">
            <v>-2139875017.01</v>
          </cell>
        </row>
        <row r="2427">
          <cell r="A2427" t="str">
            <v>3111600</v>
          </cell>
          <cell r="B2427" t="str">
            <v>CAMARA COMERC EE-CCEE - VENDA EE- SUPRIMENTOS</v>
          </cell>
          <cell r="C2427">
            <v>-309209710.75</v>
          </cell>
          <cell r="D2427">
            <v>-503610050.06999999</v>
          </cell>
          <cell r="E2427">
            <v>0</v>
          </cell>
          <cell r="F2427">
            <v>0</v>
          </cell>
          <cell r="G2427">
            <v>-9248174.6500000004</v>
          </cell>
          <cell r="H2427">
            <v>-1060422.77</v>
          </cell>
          <cell r="I2427">
            <v>0</v>
          </cell>
          <cell r="J2427">
            <v>0</v>
          </cell>
          <cell r="K2427">
            <v>-670824.68999999994</v>
          </cell>
          <cell r="L2427">
            <v>-1216794.33</v>
          </cell>
          <cell r="M2427">
            <v>-1978909.23</v>
          </cell>
          <cell r="N2427">
            <v>-526816.62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-1295561.9099999999</v>
          </cell>
          <cell r="T2427">
            <v>-1704922.16</v>
          </cell>
          <cell r="U2427">
            <v>-7308433.0499999998</v>
          </cell>
          <cell r="V2427">
            <v>-5240910.47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-1969739.9</v>
          </cell>
          <cell r="AL2427">
            <v>0</v>
          </cell>
          <cell r="AM2427">
            <v>-845041270.60000002</v>
          </cell>
          <cell r="AN2427">
            <v>0</v>
          </cell>
          <cell r="AO2427">
            <v>-845041270.60000002</v>
          </cell>
          <cell r="AP2427">
            <v>0</v>
          </cell>
          <cell r="AQ2427">
            <v>0</v>
          </cell>
          <cell r="AR2427">
            <v>0</v>
          </cell>
          <cell r="AS2427">
            <v>-769959353.89999998</v>
          </cell>
          <cell r="AT2427">
            <v>-488344202.93000001</v>
          </cell>
          <cell r="AU2427">
            <v>-2122230709.5799999</v>
          </cell>
        </row>
        <row r="2428">
          <cell r="A2428" t="str">
            <v>3111601</v>
          </cell>
          <cell r="B2428" t="str">
            <v>(-)REV ESTIMATIVA FAT CCEE-VENDA EE- SUPRIMENTOS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293804.07</v>
          </cell>
          <cell r="P2428">
            <v>275071.68</v>
          </cell>
          <cell r="Q2428">
            <v>186416.92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755292.67</v>
          </cell>
          <cell r="AN2428">
            <v>0</v>
          </cell>
          <cell r="AO2428">
            <v>755292.67</v>
          </cell>
          <cell r="AP2428">
            <v>0</v>
          </cell>
          <cell r="AQ2428">
            <v>0</v>
          </cell>
          <cell r="AR2428">
            <v>0</v>
          </cell>
          <cell r="AS2428">
            <v>67691644.290000007</v>
          </cell>
          <cell r="AT2428">
            <v>0</v>
          </cell>
          <cell r="AU2428">
            <v>0</v>
          </cell>
        </row>
        <row r="2429">
          <cell r="A2429" t="str">
            <v>3111602</v>
          </cell>
          <cell r="B2429" t="str">
            <v>CAMARA COMERC EE-CCEE - VENDA EE- PROVISAO</v>
          </cell>
          <cell r="C2429">
            <v>-5332178.9400000004</v>
          </cell>
          <cell r="D2429">
            <v>53511000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-77552.23</v>
          </cell>
          <cell r="L2429">
            <v>-132343.16</v>
          </cell>
          <cell r="M2429">
            <v>-214191.05</v>
          </cell>
          <cell r="N2429">
            <v>-68893.539999999994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-64135.21</v>
          </cell>
          <cell r="T2429">
            <v>-109617.08</v>
          </cell>
          <cell r="U2429">
            <v>0</v>
          </cell>
          <cell r="V2429">
            <v>-21116.400000000001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-4157545.41</v>
          </cell>
          <cell r="AL2429">
            <v>0</v>
          </cell>
          <cell r="AM2429">
            <v>43333426.979999997</v>
          </cell>
          <cell r="AN2429">
            <v>0</v>
          </cell>
          <cell r="AO2429">
            <v>43333426.979999997</v>
          </cell>
          <cell r="AP2429">
            <v>0</v>
          </cell>
          <cell r="AQ2429">
            <v>0</v>
          </cell>
          <cell r="AR2429">
            <v>0</v>
          </cell>
          <cell r="AS2429">
            <v>-35875262.509999998</v>
          </cell>
          <cell r="AT2429">
            <v>-49742445.109999999</v>
          </cell>
          <cell r="AU2429">
            <v>-17644307.43</v>
          </cell>
        </row>
        <row r="2430">
          <cell r="A2430" t="str">
            <v>CBAG31020102</v>
          </cell>
          <cell r="B2430" t="str">
            <v>Curto Prazo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96024.87</v>
          </cell>
          <cell r="T2430">
            <v>283439.89</v>
          </cell>
          <cell r="U2430">
            <v>279112.39</v>
          </cell>
          <cell r="V2430">
            <v>218490.15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877067.3</v>
          </cell>
          <cell r="AN2430">
            <v>0</v>
          </cell>
          <cell r="AO2430">
            <v>877067.3</v>
          </cell>
          <cell r="AP2430">
            <v>0</v>
          </cell>
          <cell r="AQ2430">
            <v>0</v>
          </cell>
          <cell r="AR2430">
            <v>0</v>
          </cell>
          <cell r="AS2430">
            <v>-15250182.310000001</v>
          </cell>
          <cell r="AT2430">
            <v>-11799372.859999999</v>
          </cell>
          <cell r="AU2430">
            <v>-19555736.949999999</v>
          </cell>
        </row>
        <row r="2431">
          <cell r="A2431" t="str">
            <v>3111000</v>
          </cell>
          <cell r="B2431" t="str">
            <v>CURTO PRAZO - VENDA EE- SUPRIMENTOS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96024.87</v>
          </cell>
          <cell r="T2431">
            <v>283439.89</v>
          </cell>
          <cell r="U2431">
            <v>279112.39</v>
          </cell>
          <cell r="V2431">
            <v>218490.15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877067.3</v>
          </cell>
          <cell r="AN2431">
            <v>0</v>
          </cell>
          <cell r="AO2431">
            <v>877067.3</v>
          </cell>
          <cell r="AP2431">
            <v>0</v>
          </cell>
          <cell r="AQ2431">
            <v>0</v>
          </cell>
          <cell r="AR2431">
            <v>0</v>
          </cell>
          <cell r="AS2431">
            <v>-15250182.310000001</v>
          </cell>
          <cell r="AT2431">
            <v>-11799372.859999999</v>
          </cell>
          <cell r="AU2431">
            <v>-19555736.949999999</v>
          </cell>
        </row>
        <row r="2432">
          <cell r="A2432" t="str">
            <v>CBAG31020103</v>
          </cell>
          <cell r="B2432" t="str">
            <v>Leilão</v>
          </cell>
          <cell r="C2432">
            <v>-128761152.18000001</v>
          </cell>
          <cell r="D2432">
            <v>0</v>
          </cell>
          <cell r="E2432">
            <v>0</v>
          </cell>
          <cell r="F2432">
            <v>0</v>
          </cell>
          <cell r="G2432">
            <v>-4026613.44</v>
          </cell>
          <cell r="H2432">
            <v>0</v>
          </cell>
          <cell r="I2432">
            <v>0</v>
          </cell>
          <cell r="J2432">
            <v>0</v>
          </cell>
          <cell r="K2432">
            <v>-16741816.34</v>
          </cell>
          <cell r="L2432">
            <v>-16210009.310000001</v>
          </cell>
          <cell r="M2432">
            <v>-17010011.73</v>
          </cell>
          <cell r="N2432">
            <v>-16272901.83</v>
          </cell>
          <cell r="O2432">
            <v>-7260896.3799999999</v>
          </cell>
          <cell r="P2432">
            <v>-8875658.1400000006</v>
          </cell>
          <cell r="Q2432">
            <v>-6739526.8399999999</v>
          </cell>
          <cell r="R2432">
            <v>0</v>
          </cell>
          <cell r="S2432">
            <v>-7830078.7199999997</v>
          </cell>
          <cell r="T2432">
            <v>-12015161.17</v>
          </cell>
          <cell r="U2432">
            <v>-19627809.18</v>
          </cell>
          <cell r="V2432">
            <v>-18396574.699999999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-279768209.95999998</v>
          </cell>
          <cell r="AN2432">
            <v>0</v>
          </cell>
          <cell r="AO2432">
            <v>-279768209.95999998</v>
          </cell>
          <cell r="AP2432">
            <v>0</v>
          </cell>
          <cell r="AQ2432">
            <v>0</v>
          </cell>
          <cell r="AR2432">
            <v>0</v>
          </cell>
          <cell r="AS2432">
            <v>-673153988.98000002</v>
          </cell>
          <cell r="AT2432">
            <v>-519418506.31999999</v>
          </cell>
          <cell r="AU2432">
            <v>-793035782.76999998</v>
          </cell>
        </row>
        <row r="2433">
          <cell r="A2433" t="str">
            <v>3111140</v>
          </cell>
          <cell r="B2433" t="str">
            <v>LEILAO - VENDA EE- SUPRIMENTOS</v>
          </cell>
          <cell r="C2433">
            <v>-158153253.09999999</v>
          </cell>
          <cell r="D2433">
            <v>0</v>
          </cell>
          <cell r="E2433">
            <v>0</v>
          </cell>
          <cell r="F2433">
            <v>0</v>
          </cell>
          <cell r="G2433">
            <v>-4026613.44</v>
          </cell>
          <cell r="H2433">
            <v>0</v>
          </cell>
          <cell r="I2433">
            <v>0</v>
          </cell>
          <cell r="J2433">
            <v>0</v>
          </cell>
          <cell r="K2433">
            <v>-18018253.52</v>
          </cell>
          <cell r="L2433">
            <v>-17472245.43</v>
          </cell>
          <cell r="M2433">
            <v>-17062738.75</v>
          </cell>
          <cell r="N2433">
            <v>-18700763.149999999</v>
          </cell>
          <cell r="O2433">
            <v>-10303501.67</v>
          </cell>
          <cell r="P2433">
            <v>-11067868.08</v>
          </cell>
          <cell r="Q2433">
            <v>-7501376.3200000003</v>
          </cell>
          <cell r="R2433">
            <v>0</v>
          </cell>
          <cell r="S2433">
            <v>-7929440.8799999999</v>
          </cell>
          <cell r="T2433">
            <v>-12290485.529999999</v>
          </cell>
          <cell r="U2433">
            <v>-20123981.91</v>
          </cell>
          <cell r="V2433">
            <v>-18908439.350000001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-321558961.13</v>
          </cell>
          <cell r="AN2433">
            <v>0</v>
          </cell>
          <cell r="AO2433">
            <v>-321558961.13</v>
          </cell>
          <cell r="AP2433">
            <v>0</v>
          </cell>
          <cell r="AQ2433">
            <v>0</v>
          </cell>
          <cell r="AR2433">
            <v>0</v>
          </cell>
          <cell r="AS2433">
            <v>-632533196.13</v>
          </cell>
          <cell r="AT2433">
            <v>-484494600.33999997</v>
          </cell>
          <cell r="AU2433">
            <v>-693101574.57000005</v>
          </cell>
        </row>
        <row r="2434">
          <cell r="A2434" t="str">
            <v>3111141</v>
          </cell>
          <cell r="B2434" t="str">
            <v>LEILAO - VENDA EE/FORNEC N FATURADO</v>
          </cell>
          <cell r="C2434">
            <v>29392100.920000002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29392100.920000002</v>
          </cell>
          <cell r="AN2434">
            <v>0</v>
          </cell>
          <cell r="AO2434">
            <v>29392100.920000002</v>
          </cell>
          <cell r="AP2434">
            <v>0</v>
          </cell>
          <cell r="AQ2434">
            <v>0</v>
          </cell>
          <cell r="AR2434">
            <v>0</v>
          </cell>
          <cell r="AS2434">
            <v>-40620792.850000001</v>
          </cell>
          <cell r="AT2434">
            <v>-34923905.979999997</v>
          </cell>
          <cell r="AU2434">
            <v>-99934208.200000003</v>
          </cell>
        </row>
        <row r="2435">
          <cell r="A2435" t="str">
            <v>3111144</v>
          </cell>
          <cell r="B2435" t="str">
            <v>(-)LEILAO - REV FATURAMENTO-VENDA EE-SUPRIMENTOS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606262.17000000004</v>
          </cell>
          <cell r="L2435">
            <v>643327.49</v>
          </cell>
          <cell r="M2435">
            <v>52727.02</v>
          </cell>
          <cell r="N2435">
            <v>1738969.61</v>
          </cell>
          <cell r="O2435">
            <v>0</v>
          </cell>
          <cell r="P2435">
            <v>0</v>
          </cell>
          <cell r="Q2435">
            <v>93436.94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62981.79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3197705.02</v>
          </cell>
          <cell r="AN2435">
            <v>0</v>
          </cell>
          <cell r="AO2435">
            <v>3197705.02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</row>
        <row r="2436">
          <cell r="A2436" t="str">
            <v>3111145</v>
          </cell>
          <cell r="B2436" t="str">
            <v>(-)LEILAO - PROVISAO DESVIO DE GERACAO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670175.01</v>
          </cell>
          <cell r="L2436">
            <v>618908.63</v>
          </cell>
          <cell r="M2436">
            <v>0</v>
          </cell>
          <cell r="N2436">
            <v>688891.71</v>
          </cell>
          <cell r="O2436">
            <v>3042605.29</v>
          </cell>
          <cell r="P2436">
            <v>2192209.94</v>
          </cell>
          <cell r="Q2436">
            <v>668412.54</v>
          </cell>
          <cell r="R2436">
            <v>0</v>
          </cell>
          <cell r="S2436">
            <v>99362.16</v>
          </cell>
          <cell r="T2436">
            <v>275324.36</v>
          </cell>
          <cell r="U2436">
            <v>496172.73</v>
          </cell>
          <cell r="V2436">
            <v>448882.86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9200945.2300000004</v>
          </cell>
          <cell r="AN2436">
            <v>0</v>
          </cell>
          <cell r="AO2436">
            <v>9200945.2300000004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</row>
        <row r="2437">
          <cell r="A2437" t="str">
            <v>CBAG31020104</v>
          </cell>
          <cell r="B2437" t="str">
            <v>Leilão -  Emp. grupo</v>
          </cell>
          <cell r="C2437">
            <v>-13069117.9</v>
          </cell>
          <cell r="D2437">
            <v>0</v>
          </cell>
          <cell r="E2437">
            <v>0</v>
          </cell>
          <cell r="F2437">
            <v>0</v>
          </cell>
          <cell r="G2437">
            <v>-1581120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-14650237.9</v>
          </cell>
          <cell r="AN2437">
            <v>14650237.9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</row>
        <row r="2438">
          <cell r="A2438" t="str">
            <v>3111142</v>
          </cell>
          <cell r="B2438" t="str">
            <v>LEILAO # EMPRESAS DO GRUPO</v>
          </cell>
          <cell r="C2438">
            <v>-14173752.4</v>
          </cell>
          <cell r="D2438">
            <v>0</v>
          </cell>
          <cell r="E2438">
            <v>0</v>
          </cell>
          <cell r="F2438">
            <v>0</v>
          </cell>
          <cell r="G2438">
            <v>-1581120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-15754872.4</v>
          </cell>
          <cell r="AN2438">
            <v>15754872.4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0</v>
          </cell>
        </row>
        <row r="2439">
          <cell r="A2439" t="str">
            <v>3111143</v>
          </cell>
          <cell r="B2439" t="str">
            <v>LEILAO - VENDA EE/FORNEC N FATURADO # EMP.GRUPO</v>
          </cell>
          <cell r="C2439">
            <v>1104634.5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1104634.5</v>
          </cell>
          <cell r="AN2439">
            <v>-1104634.5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</row>
        <row r="2440">
          <cell r="A2440" t="str">
            <v>CBAG31020105</v>
          </cell>
          <cell r="B2440" t="str">
            <v>Contratos Bilaterais</v>
          </cell>
          <cell r="C2440">
            <v>-1072606282.39</v>
          </cell>
          <cell r="D2440">
            <v>-125755087.7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-160418939.81</v>
          </cell>
          <cell r="AL2440">
            <v>0</v>
          </cell>
          <cell r="AM2440">
            <v>-1358780309.9000001</v>
          </cell>
          <cell r="AN2440">
            <v>0</v>
          </cell>
          <cell r="AO2440">
            <v>-1358780309.9000001</v>
          </cell>
          <cell r="AP2440">
            <v>0</v>
          </cell>
          <cell r="AQ2440">
            <v>0</v>
          </cell>
          <cell r="AR2440">
            <v>0</v>
          </cell>
          <cell r="AS2440">
            <v>-1366551677.6400001</v>
          </cell>
          <cell r="AT2440">
            <v>-1006145518.12</v>
          </cell>
          <cell r="AU2440">
            <v>-1160502803.0999999</v>
          </cell>
        </row>
        <row r="2441">
          <cell r="A2441" t="str">
            <v>3111200</v>
          </cell>
          <cell r="B2441" t="str">
            <v>CONTRATOS BILATERAIS- VENDA EE- SUPRIMENTOS</v>
          </cell>
          <cell r="C2441">
            <v>-1043373671.35</v>
          </cell>
          <cell r="D2441">
            <v>-121257975.26000001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-112965386.45</v>
          </cell>
          <cell r="AL2441">
            <v>0</v>
          </cell>
          <cell r="AM2441">
            <v>-1277597033.0599999</v>
          </cell>
          <cell r="AN2441">
            <v>0</v>
          </cell>
          <cell r="AO2441">
            <v>-1277597033.0599999</v>
          </cell>
          <cell r="AP2441">
            <v>0</v>
          </cell>
          <cell r="AQ2441">
            <v>0</v>
          </cell>
          <cell r="AR2441">
            <v>0</v>
          </cell>
          <cell r="AS2441">
            <v>-1356800880.4200001</v>
          </cell>
          <cell r="AT2441">
            <v>-987883273.13</v>
          </cell>
          <cell r="AU2441">
            <v>-1164293484.45</v>
          </cell>
        </row>
        <row r="2442">
          <cell r="A2442" t="str">
            <v>3111202</v>
          </cell>
          <cell r="B2442" t="str">
            <v>CONTRATOS BILATERAIS- VENDA EE- N FATURADO</v>
          </cell>
          <cell r="C2442">
            <v>-29232611.039999999</v>
          </cell>
          <cell r="D2442">
            <v>-15703401.27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-47453553.359999999</v>
          </cell>
          <cell r="AL2442">
            <v>0</v>
          </cell>
          <cell r="AM2442">
            <v>-92389565.670000002</v>
          </cell>
          <cell r="AN2442">
            <v>0</v>
          </cell>
          <cell r="AO2442">
            <v>-92389565.670000002</v>
          </cell>
          <cell r="AP2442">
            <v>0</v>
          </cell>
          <cell r="AQ2442">
            <v>0</v>
          </cell>
          <cell r="AR2442">
            <v>0</v>
          </cell>
          <cell r="AS2442">
            <v>-28673000.120000001</v>
          </cell>
          <cell r="AT2442">
            <v>-37200045.619999997</v>
          </cell>
          <cell r="AU2442">
            <v>-8686338.7799999993</v>
          </cell>
        </row>
        <row r="2443">
          <cell r="A2443" t="str">
            <v>3111203</v>
          </cell>
          <cell r="B2443" t="str">
            <v>(-) ULTRAP DEMANDA-SUPRIMENTOS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15597.73</v>
          </cell>
          <cell r="AU2443">
            <v>167425.9</v>
          </cell>
        </row>
        <row r="2444">
          <cell r="A2444" t="str">
            <v>3111205</v>
          </cell>
          <cell r="B2444" t="str">
            <v>(-) CONTR. BILATERAIS N FAT EXERC. ANTERIOR-SUPRIM</v>
          </cell>
          <cell r="C2444">
            <v>0</v>
          </cell>
          <cell r="D2444">
            <v>11206288.83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11206288.83</v>
          </cell>
          <cell r="AN2444">
            <v>0</v>
          </cell>
          <cell r="AO2444">
            <v>11206288.83</v>
          </cell>
          <cell r="AP2444">
            <v>0</v>
          </cell>
          <cell r="AQ2444">
            <v>0</v>
          </cell>
          <cell r="AR2444">
            <v>0</v>
          </cell>
          <cell r="AS2444">
            <v>18922202.899999999</v>
          </cell>
          <cell r="AT2444">
            <v>18922202.899999999</v>
          </cell>
          <cell r="AU2444">
            <v>12309594.23</v>
          </cell>
        </row>
        <row r="2445">
          <cell r="A2445" t="str">
            <v>CBAG31020106</v>
          </cell>
          <cell r="B2445" t="str">
            <v>Contratos Bilaterais - Emp. grupo</v>
          </cell>
          <cell r="C2445">
            <v>-6182970.0199999996</v>
          </cell>
          <cell r="D2445">
            <v>0</v>
          </cell>
          <cell r="E2445">
            <v>0</v>
          </cell>
          <cell r="F2445">
            <v>0</v>
          </cell>
          <cell r="G2445">
            <v>-215486966.74000001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-156678357.59999999</v>
          </cell>
          <cell r="AL2445">
            <v>0</v>
          </cell>
          <cell r="AM2445">
            <v>-378348294.36000001</v>
          </cell>
          <cell r="AN2445">
            <v>378348294.36000001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</row>
        <row r="2446">
          <cell r="A2446" t="str">
            <v>3111201</v>
          </cell>
          <cell r="B2446" t="str">
            <v>CONTRATOS BILATERAIS- EMPRESAS DO GRUPO</v>
          </cell>
          <cell r="C2446">
            <v>-5934139.46</v>
          </cell>
          <cell r="D2446">
            <v>0</v>
          </cell>
          <cell r="E2446">
            <v>0</v>
          </cell>
          <cell r="F2446">
            <v>0</v>
          </cell>
          <cell r="G2446">
            <v>-215486966.74000001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-87059829.599999994</v>
          </cell>
          <cell r="AL2446">
            <v>0</v>
          </cell>
          <cell r="AM2446">
            <v>-308480935.80000001</v>
          </cell>
          <cell r="AN2446">
            <v>308480935.80000001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</row>
        <row r="2447">
          <cell r="A2447" t="str">
            <v>3111206</v>
          </cell>
          <cell r="B2447" t="str">
            <v>CONTRATOS BILATERAIS-EMPRESAS DO GRUPO-N FATURADO</v>
          </cell>
          <cell r="C2447">
            <v>-248830.56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-69618528</v>
          </cell>
          <cell r="AL2447">
            <v>0</v>
          </cell>
          <cell r="AM2447">
            <v>-69867358.560000002</v>
          </cell>
          <cell r="AN2447">
            <v>69867358.560000002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</row>
        <row r="2448">
          <cell r="A2448" t="str">
            <v>CBAG31020107</v>
          </cell>
          <cell r="B2448" t="str">
            <v>Regime de Cotas</v>
          </cell>
          <cell r="C2448">
            <v>-40060860.799999997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-40060860.799999997</v>
          </cell>
          <cell r="AN2448">
            <v>0</v>
          </cell>
          <cell r="AO2448">
            <v>-40060860.799999997</v>
          </cell>
          <cell r="AP2448">
            <v>0</v>
          </cell>
          <cell r="AQ2448">
            <v>0</v>
          </cell>
          <cell r="AR2448">
            <v>0</v>
          </cell>
          <cell r="AS2448">
            <v>-73467891.329999998</v>
          </cell>
          <cell r="AT2448">
            <v>-54248600.880000003</v>
          </cell>
          <cell r="AU2448">
            <v>-17213943.84</v>
          </cell>
        </row>
        <row r="2449">
          <cell r="A2449" t="str">
            <v>3111230</v>
          </cell>
          <cell r="B2449" t="str">
            <v>ENERGIA REGIME DE COTAS</v>
          </cell>
          <cell r="C2449">
            <v>-89217006.659999996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-89217006.659999996</v>
          </cell>
          <cell r="AN2449">
            <v>0</v>
          </cell>
          <cell r="AO2449">
            <v>-89217006.659999996</v>
          </cell>
          <cell r="AP2449">
            <v>0</v>
          </cell>
          <cell r="AQ2449">
            <v>0</v>
          </cell>
          <cell r="AR2449">
            <v>0</v>
          </cell>
          <cell r="AS2449">
            <v>-147956218.13999999</v>
          </cell>
          <cell r="AT2449">
            <v>-107565851.03</v>
          </cell>
          <cell r="AU2449">
            <v>-14214776.529999999</v>
          </cell>
        </row>
        <row r="2450">
          <cell r="A2450" t="str">
            <v>3111232</v>
          </cell>
          <cell r="B2450" t="str">
            <v>ENERGIA REGIME DE COTAS - N FATURADO</v>
          </cell>
          <cell r="C2450">
            <v>3104413.48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3104413.48</v>
          </cell>
          <cell r="AN2450">
            <v>0</v>
          </cell>
          <cell r="AO2450">
            <v>3104413.48</v>
          </cell>
          <cell r="AP2450">
            <v>0</v>
          </cell>
          <cell r="AQ2450">
            <v>0</v>
          </cell>
          <cell r="AR2450">
            <v>0</v>
          </cell>
          <cell r="AS2450">
            <v>-10416136.359999999</v>
          </cell>
          <cell r="AT2450">
            <v>-10361097.23</v>
          </cell>
          <cell r="AU2450">
            <v>-2999167.31</v>
          </cell>
        </row>
        <row r="2451">
          <cell r="A2451" t="str">
            <v>3111234</v>
          </cell>
          <cell r="B2451" t="str">
            <v>REGIME DE COTAS - AMORTIZACAO ATIVO FINANCEIRO</v>
          </cell>
          <cell r="C2451">
            <v>46051732.380000003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46051732.380000003</v>
          </cell>
          <cell r="AN2451">
            <v>0</v>
          </cell>
          <cell r="AO2451">
            <v>46051732.380000003</v>
          </cell>
          <cell r="AP2451">
            <v>0</v>
          </cell>
          <cell r="AQ2451">
            <v>0</v>
          </cell>
          <cell r="AR2451">
            <v>0</v>
          </cell>
          <cell r="AS2451">
            <v>84904463.170000002</v>
          </cell>
          <cell r="AT2451">
            <v>63678347.380000003</v>
          </cell>
          <cell r="AU2451">
            <v>0</v>
          </cell>
        </row>
        <row r="2452">
          <cell r="A2452" t="str">
            <v>CBAG31020108</v>
          </cell>
          <cell r="B2452" t="str">
            <v>Regime de Cotas - Emp. grupo</v>
          </cell>
          <cell r="C2452">
            <v>-6694941.3799999999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-6694941.3799999999</v>
          </cell>
          <cell r="AN2452">
            <v>6694941.3799999999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</row>
        <row r="2453">
          <cell r="A2453" t="str">
            <v>3111231</v>
          </cell>
          <cell r="B2453" t="str">
            <v>ENERGIA REGIME DE COTAS - EMPRESAS DO GRUPO</v>
          </cell>
          <cell r="C2453">
            <v>-6920435.1600000001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-6920435.1600000001</v>
          </cell>
          <cell r="AN2453">
            <v>6920435.1600000001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</row>
        <row r="2454">
          <cell r="A2454" t="str">
            <v>3111233</v>
          </cell>
          <cell r="B2454" t="str">
            <v>ENERGIA REGIME DE COTAS - N FAT - EMPRESA GRUPO</v>
          </cell>
          <cell r="C2454">
            <v>225493.78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225493.78</v>
          </cell>
          <cell r="AN2454">
            <v>-225493.78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</row>
        <row r="2455">
          <cell r="A2455" t="str">
            <v>CBAG31020109</v>
          </cell>
          <cell r="B2455" t="str">
            <v>Receita de Juros Efetivos</v>
          </cell>
          <cell r="C2455">
            <v>-61032251.140000001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-61032251.140000001</v>
          </cell>
          <cell r="AN2455">
            <v>0</v>
          </cell>
          <cell r="AO2455">
            <v>-61032251.140000001</v>
          </cell>
          <cell r="AP2455">
            <v>0</v>
          </cell>
          <cell r="AQ2455">
            <v>0</v>
          </cell>
          <cell r="AR2455">
            <v>0</v>
          </cell>
          <cell r="AS2455">
            <v>-96783313.700000003</v>
          </cell>
          <cell r="AT2455">
            <v>-77578015.140000001</v>
          </cell>
          <cell r="AU2455">
            <v>0</v>
          </cell>
        </row>
        <row r="2456">
          <cell r="A2456" t="str">
            <v>3111771</v>
          </cell>
          <cell r="B2456" t="str">
            <v>RECEITA DE JUROS EFETIVOS - BONUS DE OUTORGA</v>
          </cell>
          <cell r="C2456">
            <v>-61032251.140000001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-61032251.140000001</v>
          </cell>
          <cell r="AN2456">
            <v>0</v>
          </cell>
          <cell r="AO2456">
            <v>-61032251.140000001</v>
          </cell>
          <cell r="AP2456">
            <v>0</v>
          </cell>
          <cell r="AQ2456">
            <v>0</v>
          </cell>
          <cell r="AR2456">
            <v>0</v>
          </cell>
          <cell r="AS2456">
            <v>-96783313.700000003</v>
          </cell>
          <cell r="AT2456">
            <v>-77578015.140000001</v>
          </cell>
          <cell r="AU2456">
            <v>0</v>
          </cell>
        </row>
        <row r="2457">
          <cell r="A2457" t="str">
            <v>CBAG310202</v>
          </cell>
          <cell r="B2457" t="str">
            <v>(-) Deduções s/ Suprimento Energia Elétrica</v>
          </cell>
          <cell r="C2457">
            <v>167398023.09999999</v>
          </cell>
          <cell r="D2457">
            <v>28060960.93</v>
          </cell>
          <cell r="E2457">
            <v>0</v>
          </cell>
          <cell r="F2457">
            <v>0</v>
          </cell>
          <cell r="G2457">
            <v>11296402.859999999</v>
          </cell>
          <cell r="H2457">
            <v>107617.16</v>
          </cell>
          <cell r="I2457">
            <v>0</v>
          </cell>
          <cell r="J2457">
            <v>0</v>
          </cell>
          <cell r="K2457">
            <v>662853.46</v>
          </cell>
          <cell r="L2457">
            <v>663499.02</v>
          </cell>
          <cell r="M2457">
            <v>700913.63</v>
          </cell>
          <cell r="N2457">
            <v>640848.91</v>
          </cell>
          <cell r="O2457">
            <v>376077.85</v>
          </cell>
          <cell r="P2457">
            <v>403977.19</v>
          </cell>
          <cell r="Q2457">
            <v>270389.77</v>
          </cell>
          <cell r="R2457">
            <v>0</v>
          </cell>
          <cell r="S2457">
            <v>339053.57</v>
          </cell>
          <cell r="T2457">
            <v>514833.4</v>
          </cell>
          <cell r="U2457">
            <v>1001283.17</v>
          </cell>
          <cell r="V2457">
            <v>879925.02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29888113.120000001</v>
          </cell>
          <cell r="AL2457">
            <v>0</v>
          </cell>
          <cell r="AM2457">
            <v>243204772.16</v>
          </cell>
          <cell r="AN2457">
            <v>0</v>
          </cell>
          <cell r="AO2457">
            <v>243204772.16</v>
          </cell>
          <cell r="AP2457">
            <v>0</v>
          </cell>
          <cell r="AQ2457">
            <v>0</v>
          </cell>
          <cell r="AR2457">
            <v>0</v>
          </cell>
          <cell r="AS2457">
            <v>287276672.27999997</v>
          </cell>
          <cell r="AT2457">
            <v>212327192.15000001</v>
          </cell>
          <cell r="AU2457">
            <v>422742430.12</v>
          </cell>
        </row>
        <row r="2458">
          <cell r="A2458" t="str">
            <v>CBAG31020201</v>
          </cell>
          <cell r="B2458" t="str">
            <v>PIS</v>
          </cell>
          <cell r="C2458">
            <v>23222135.920000002</v>
          </cell>
          <cell r="D2458">
            <v>5000602.75</v>
          </cell>
          <cell r="E2458">
            <v>0</v>
          </cell>
          <cell r="F2458">
            <v>0</v>
          </cell>
          <cell r="G2458">
            <v>1621947.65</v>
          </cell>
          <cell r="H2458">
            <v>17496.98</v>
          </cell>
          <cell r="I2458">
            <v>0</v>
          </cell>
          <cell r="J2458">
            <v>0</v>
          </cell>
          <cell r="K2458">
            <v>118042.37</v>
          </cell>
          <cell r="L2458">
            <v>118157.35</v>
          </cell>
          <cell r="M2458">
            <v>124820.24</v>
          </cell>
          <cell r="N2458">
            <v>114123.79</v>
          </cell>
          <cell r="O2458">
            <v>66972.77</v>
          </cell>
          <cell r="P2458">
            <v>71941.14</v>
          </cell>
          <cell r="Q2458">
            <v>48151.6</v>
          </cell>
          <cell r="R2458">
            <v>0</v>
          </cell>
          <cell r="S2458">
            <v>60379.42</v>
          </cell>
          <cell r="T2458">
            <v>91682.66</v>
          </cell>
          <cell r="U2458">
            <v>178310.72</v>
          </cell>
          <cell r="V2458">
            <v>156698.99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5323044.82</v>
          </cell>
          <cell r="AL2458">
            <v>0</v>
          </cell>
          <cell r="AM2458">
            <v>36334509.170000002</v>
          </cell>
          <cell r="AN2458">
            <v>0</v>
          </cell>
          <cell r="AO2458">
            <v>36334509.170000002</v>
          </cell>
          <cell r="AP2458">
            <v>0</v>
          </cell>
          <cell r="AQ2458">
            <v>0</v>
          </cell>
          <cell r="AR2458">
            <v>0</v>
          </cell>
          <cell r="AS2458">
            <v>42715214.710000001</v>
          </cell>
          <cell r="AT2458">
            <v>31613503.309999999</v>
          </cell>
          <cell r="AU2458">
            <v>62563976.170000002</v>
          </cell>
        </row>
        <row r="2459">
          <cell r="A2459" t="str">
            <v>3190011</v>
          </cell>
          <cell r="B2459" t="str">
            <v>PIS/PASEP-SUPRIMENTO DE ENERGIA</v>
          </cell>
          <cell r="C2459">
            <v>20140222.129999999</v>
          </cell>
          <cell r="D2459">
            <v>2074958.95</v>
          </cell>
          <cell r="E2459">
            <v>0</v>
          </cell>
          <cell r="F2459">
            <v>0</v>
          </cell>
          <cell r="G2459">
            <v>1451952.39</v>
          </cell>
          <cell r="H2459">
            <v>0</v>
          </cell>
          <cell r="I2459">
            <v>0</v>
          </cell>
          <cell r="J2459">
            <v>0</v>
          </cell>
          <cell r="K2459">
            <v>113177.92</v>
          </cell>
          <cell r="L2459">
            <v>109387.95</v>
          </cell>
          <cell r="M2459">
            <v>110565.08</v>
          </cell>
          <cell r="N2459">
            <v>110251.67</v>
          </cell>
          <cell r="O2459">
            <v>66972.77</v>
          </cell>
          <cell r="P2459">
            <v>71941.14</v>
          </cell>
          <cell r="Q2459">
            <v>48151.6</v>
          </cell>
          <cell r="R2459">
            <v>0</v>
          </cell>
          <cell r="S2459">
            <v>51541.38</v>
          </cell>
          <cell r="T2459">
            <v>79888.14</v>
          </cell>
          <cell r="U2459">
            <v>130805.91</v>
          </cell>
          <cell r="V2459">
            <v>122495.82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5228411.3499999996</v>
          </cell>
          <cell r="AL2459">
            <v>0</v>
          </cell>
          <cell r="AM2459">
            <v>29910724.199999999</v>
          </cell>
          <cell r="AN2459">
            <v>0</v>
          </cell>
          <cell r="AO2459">
            <v>29910724.199999999</v>
          </cell>
          <cell r="AP2459">
            <v>0</v>
          </cell>
          <cell r="AQ2459">
            <v>0</v>
          </cell>
          <cell r="AR2459">
            <v>0</v>
          </cell>
          <cell r="AS2459">
            <v>35788434.490000002</v>
          </cell>
          <cell r="AT2459">
            <v>26968537.18</v>
          </cell>
          <cell r="AU2459">
            <v>59005936.369999997</v>
          </cell>
        </row>
        <row r="2460">
          <cell r="A2460" t="str">
            <v>3190013</v>
          </cell>
          <cell r="B2460" t="str">
            <v>PIS/PASEP-ENERGIA ELETRICA DE CURTO PRAZO</v>
          </cell>
          <cell r="C2460">
            <v>1550589.39</v>
          </cell>
          <cell r="D2460">
            <v>2925643.8</v>
          </cell>
          <cell r="E2460">
            <v>0</v>
          </cell>
          <cell r="F2460">
            <v>0</v>
          </cell>
          <cell r="G2460">
            <v>169995.26</v>
          </cell>
          <cell r="H2460">
            <v>17496.98</v>
          </cell>
          <cell r="I2460">
            <v>0</v>
          </cell>
          <cell r="J2460">
            <v>0</v>
          </cell>
          <cell r="K2460">
            <v>4864.45</v>
          </cell>
          <cell r="L2460">
            <v>8769.4</v>
          </cell>
          <cell r="M2460">
            <v>14255.16</v>
          </cell>
          <cell r="N2460">
            <v>3872.12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8838.0400000000009</v>
          </cell>
          <cell r="T2460">
            <v>11794.52</v>
          </cell>
          <cell r="U2460">
            <v>47504.81</v>
          </cell>
          <cell r="V2460">
            <v>34203.17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94633.47</v>
          </cell>
          <cell r="AL2460">
            <v>0</v>
          </cell>
          <cell r="AM2460">
            <v>4892460.57</v>
          </cell>
          <cell r="AN2460">
            <v>0</v>
          </cell>
          <cell r="AO2460">
            <v>4892460.57</v>
          </cell>
          <cell r="AP2460">
            <v>0</v>
          </cell>
          <cell r="AQ2460">
            <v>0</v>
          </cell>
          <cell r="AR2460">
            <v>0</v>
          </cell>
          <cell r="AS2460">
            <v>4116744.29</v>
          </cell>
          <cell r="AT2460">
            <v>2552813.31</v>
          </cell>
          <cell r="AU2460">
            <v>3219505.2</v>
          </cell>
        </row>
        <row r="2461">
          <cell r="A2461" t="str">
            <v>3190016</v>
          </cell>
          <cell r="B2461" t="str">
            <v>PIS - ENERGIA REGIME DE COTAS</v>
          </cell>
          <cell r="C2461">
            <v>1531324.4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1531324.4</v>
          </cell>
          <cell r="AN2461">
            <v>0</v>
          </cell>
          <cell r="AO2461">
            <v>1531324.4</v>
          </cell>
          <cell r="AP2461">
            <v>0</v>
          </cell>
          <cell r="AQ2461">
            <v>0</v>
          </cell>
          <cell r="AR2461">
            <v>0</v>
          </cell>
          <cell r="AS2461">
            <v>2810035.93</v>
          </cell>
          <cell r="AT2461">
            <v>2092152.82</v>
          </cell>
          <cell r="AU2461">
            <v>338534.6</v>
          </cell>
        </row>
        <row r="2462">
          <cell r="A2462" t="str">
            <v>CBAG31020202</v>
          </cell>
          <cell r="B2462" t="str">
            <v>Cofins</v>
          </cell>
          <cell r="C2462">
            <v>106977022.72</v>
          </cell>
          <cell r="D2462">
            <v>23060358.18</v>
          </cell>
          <cell r="E2462">
            <v>0</v>
          </cell>
          <cell r="F2462">
            <v>0</v>
          </cell>
          <cell r="G2462">
            <v>7483993.3399999999</v>
          </cell>
          <cell r="H2462">
            <v>80592.13</v>
          </cell>
          <cell r="I2462">
            <v>0</v>
          </cell>
          <cell r="J2462">
            <v>0</v>
          </cell>
          <cell r="K2462">
            <v>544811.09</v>
          </cell>
          <cell r="L2462">
            <v>545341.67000000004</v>
          </cell>
          <cell r="M2462">
            <v>576093.39</v>
          </cell>
          <cell r="N2462">
            <v>526725.12</v>
          </cell>
          <cell r="O2462">
            <v>309105.08</v>
          </cell>
          <cell r="P2462">
            <v>332036.05</v>
          </cell>
          <cell r="Q2462">
            <v>222238.17</v>
          </cell>
          <cell r="R2462">
            <v>0</v>
          </cell>
          <cell r="S2462">
            <v>278674.15000000002</v>
          </cell>
          <cell r="T2462">
            <v>423150.74</v>
          </cell>
          <cell r="U2462">
            <v>822972.45</v>
          </cell>
          <cell r="V2462">
            <v>723226.03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24565068.300000001</v>
          </cell>
          <cell r="AL2462">
            <v>0</v>
          </cell>
          <cell r="AM2462">
            <v>167471408.61000001</v>
          </cell>
          <cell r="AN2462">
            <v>0</v>
          </cell>
          <cell r="AO2462">
            <v>167471408.61000001</v>
          </cell>
          <cell r="AP2462">
            <v>0</v>
          </cell>
          <cell r="AQ2462">
            <v>0</v>
          </cell>
          <cell r="AR2462">
            <v>0</v>
          </cell>
          <cell r="AS2462">
            <v>196815282.87</v>
          </cell>
          <cell r="AT2462">
            <v>145444285.13999999</v>
          </cell>
          <cell r="AU2462">
            <v>288231618.95999998</v>
          </cell>
        </row>
        <row r="2463">
          <cell r="A2463" t="str">
            <v>3190001</v>
          </cell>
          <cell r="B2463" t="str">
            <v>COFINS-SUPRIMENTO DE ENERGIA</v>
          </cell>
          <cell r="C2463">
            <v>92767083.719999999</v>
          </cell>
          <cell r="D2463">
            <v>9557386.6600000001</v>
          </cell>
          <cell r="E2463">
            <v>0</v>
          </cell>
          <cell r="F2463">
            <v>0</v>
          </cell>
          <cell r="G2463">
            <v>6700529.5800000001</v>
          </cell>
          <cell r="H2463">
            <v>0</v>
          </cell>
          <cell r="I2463">
            <v>0</v>
          </cell>
          <cell r="J2463">
            <v>0</v>
          </cell>
          <cell r="K2463">
            <v>522359.78</v>
          </cell>
          <cell r="L2463">
            <v>504867.54</v>
          </cell>
          <cell r="M2463">
            <v>510300.38</v>
          </cell>
          <cell r="N2463">
            <v>508853.82</v>
          </cell>
          <cell r="O2463">
            <v>309105.08</v>
          </cell>
          <cell r="P2463">
            <v>332036.05</v>
          </cell>
          <cell r="Q2463">
            <v>222238.17</v>
          </cell>
          <cell r="R2463">
            <v>0</v>
          </cell>
          <cell r="S2463">
            <v>237883.23</v>
          </cell>
          <cell r="T2463">
            <v>368714.57</v>
          </cell>
          <cell r="U2463">
            <v>603719.46</v>
          </cell>
          <cell r="V2463">
            <v>565365.23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24099394.609999999</v>
          </cell>
          <cell r="AL2463">
            <v>0</v>
          </cell>
          <cell r="AM2463">
            <v>137809837.88</v>
          </cell>
          <cell r="AN2463">
            <v>0</v>
          </cell>
          <cell r="AO2463">
            <v>137809837.88</v>
          </cell>
          <cell r="AP2463">
            <v>0</v>
          </cell>
          <cell r="AQ2463">
            <v>0</v>
          </cell>
          <cell r="AR2463">
            <v>0</v>
          </cell>
          <cell r="AS2463">
            <v>164872348.41999999</v>
          </cell>
          <cell r="AT2463">
            <v>124025771.52</v>
          </cell>
          <cell r="AU2463">
            <v>271813054.39999998</v>
          </cell>
        </row>
        <row r="2464">
          <cell r="A2464" t="str">
            <v>3190003</v>
          </cell>
          <cell r="B2464" t="str">
            <v>COFINS-ENERGIA ELETRICA DE CURTO PRAZO</v>
          </cell>
          <cell r="C2464">
            <v>7156566.3799999999</v>
          </cell>
          <cell r="D2464">
            <v>13502971.52</v>
          </cell>
          <cell r="E2464">
            <v>0</v>
          </cell>
          <cell r="F2464">
            <v>0</v>
          </cell>
          <cell r="G2464">
            <v>783463.76</v>
          </cell>
          <cell r="H2464">
            <v>80592.13</v>
          </cell>
          <cell r="I2464">
            <v>0</v>
          </cell>
          <cell r="J2464">
            <v>0</v>
          </cell>
          <cell r="K2464">
            <v>22451.31</v>
          </cell>
          <cell r="L2464">
            <v>40474.129999999997</v>
          </cell>
          <cell r="M2464">
            <v>65793.009999999995</v>
          </cell>
          <cell r="N2464">
            <v>17871.3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40790.92</v>
          </cell>
          <cell r="T2464">
            <v>54436.17</v>
          </cell>
          <cell r="U2464">
            <v>219252.99</v>
          </cell>
          <cell r="V2464">
            <v>157860.79999999999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465673.69</v>
          </cell>
          <cell r="AL2464">
            <v>0</v>
          </cell>
          <cell r="AM2464">
            <v>22608198.109999999</v>
          </cell>
          <cell r="AN2464">
            <v>0</v>
          </cell>
          <cell r="AO2464">
            <v>22608198.109999999</v>
          </cell>
          <cell r="AP2464">
            <v>0</v>
          </cell>
          <cell r="AQ2464">
            <v>0</v>
          </cell>
          <cell r="AR2464">
            <v>0</v>
          </cell>
          <cell r="AS2464">
            <v>18999739.390000001</v>
          </cell>
          <cell r="AT2464">
            <v>11781931.25</v>
          </cell>
          <cell r="AU2464">
            <v>14859253.039999999</v>
          </cell>
        </row>
        <row r="2465">
          <cell r="A2465" t="str">
            <v>3190006</v>
          </cell>
          <cell r="B2465" t="str">
            <v>COFINS - ENERGIA REGIME DE COTAS</v>
          </cell>
          <cell r="C2465">
            <v>7053372.6200000001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7053372.6200000001</v>
          </cell>
          <cell r="AN2465">
            <v>0</v>
          </cell>
          <cell r="AO2465">
            <v>7053372.6200000001</v>
          </cell>
          <cell r="AP2465">
            <v>0</v>
          </cell>
          <cell r="AQ2465">
            <v>0</v>
          </cell>
          <cell r="AR2465">
            <v>0</v>
          </cell>
          <cell r="AS2465">
            <v>12943195.060000001</v>
          </cell>
          <cell r="AT2465">
            <v>9636582.3699999992</v>
          </cell>
          <cell r="AU2465">
            <v>1559311.52</v>
          </cell>
        </row>
        <row r="2466">
          <cell r="A2466" t="str">
            <v>CBAG31020204</v>
          </cell>
          <cell r="B2466" t="str">
            <v>Reserva Global de Reversão - RGR</v>
          </cell>
          <cell r="C2466">
            <v>23454085.390000001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23454085.390000001</v>
          </cell>
          <cell r="AN2466">
            <v>0</v>
          </cell>
          <cell r="AO2466">
            <v>23454085.390000001</v>
          </cell>
          <cell r="AP2466">
            <v>0</v>
          </cell>
          <cell r="AQ2466">
            <v>0</v>
          </cell>
          <cell r="AR2466">
            <v>0</v>
          </cell>
          <cell r="AS2466">
            <v>28379671.030000001</v>
          </cell>
          <cell r="AT2466">
            <v>20889674.350000001</v>
          </cell>
          <cell r="AU2466">
            <v>38810523.43</v>
          </cell>
        </row>
        <row r="2467">
          <cell r="A2467" t="str">
            <v>3191051</v>
          </cell>
          <cell r="B2467" t="str">
            <v>RGR-RESERVA GLOBAL DE REVERSAO-SUPRIMENTO</v>
          </cell>
          <cell r="C2467">
            <v>23454085.390000001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23454085.390000001</v>
          </cell>
          <cell r="AN2467">
            <v>0</v>
          </cell>
          <cell r="AO2467">
            <v>23454085.390000001</v>
          </cell>
          <cell r="AP2467">
            <v>0</v>
          </cell>
          <cell r="AQ2467">
            <v>0</v>
          </cell>
          <cell r="AR2467">
            <v>0</v>
          </cell>
          <cell r="AS2467">
            <v>28379671.030000001</v>
          </cell>
          <cell r="AT2467">
            <v>20889674.350000001</v>
          </cell>
          <cell r="AU2467">
            <v>38810523.43</v>
          </cell>
        </row>
        <row r="2468">
          <cell r="A2468" t="str">
            <v>CBAG31020205</v>
          </cell>
          <cell r="B2468" t="str">
            <v>Pesquisa e Desenvolvimento e Efic. Energética</v>
          </cell>
          <cell r="C2468">
            <v>13744779.07</v>
          </cell>
          <cell r="D2468">
            <v>0</v>
          </cell>
          <cell r="E2468">
            <v>0</v>
          </cell>
          <cell r="F2468">
            <v>0</v>
          </cell>
          <cell r="G2468">
            <v>2190461.87</v>
          </cell>
          <cell r="H2468">
            <v>9528.0499999999993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15944768.99</v>
          </cell>
          <cell r="AN2468">
            <v>0</v>
          </cell>
          <cell r="AO2468">
            <v>15944768.99</v>
          </cell>
          <cell r="AP2468">
            <v>0</v>
          </cell>
          <cell r="AQ2468">
            <v>0</v>
          </cell>
          <cell r="AR2468">
            <v>0</v>
          </cell>
          <cell r="AS2468">
            <v>19366503.670000002</v>
          </cell>
          <cell r="AT2468">
            <v>14379729.35</v>
          </cell>
          <cell r="AU2468">
            <v>33136311.559999999</v>
          </cell>
        </row>
        <row r="2469">
          <cell r="A2469" t="str">
            <v>3191301</v>
          </cell>
          <cell r="B2469" t="str">
            <v>P&amp;D-PESQUISA E DESENVOLVIMENTO-PROJETOS-SUPRIMENTO</v>
          </cell>
          <cell r="C2469">
            <v>5497911.6299999999</v>
          </cell>
          <cell r="D2469">
            <v>0</v>
          </cell>
          <cell r="E2469">
            <v>0</v>
          </cell>
          <cell r="F2469">
            <v>0</v>
          </cell>
          <cell r="G2469">
            <v>876184.75</v>
          </cell>
          <cell r="H2469">
            <v>3811.22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6377907.5999999996</v>
          </cell>
          <cell r="AN2469">
            <v>0</v>
          </cell>
          <cell r="AO2469">
            <v>6377907.5999999996</v>
          </cell>
          <cell r="AP2469">
            <v>0</v>
          </cell>
          <cell r="AQ2469">
            <v>0</v>
          </cell>
          <cell r="AR2469">
            <v>0</v>
          </cell>
          <cell r="AS2469">
            <v>7523593.5300000003</v>
          </cell>
          <cell r="AT2469">
            <v>5528883.7999999998</v>
          </cell>
          <cell r="AU2469">
            <v>11014301.09</v>
          </cell>
        </row>
        <row r="2470">
          <cell r="A2470" t="str">
            <v>3191304</v>
          </cell>
          <cell r="B2470" t="str">
            <v>P&amp;D-PESQUISA E DESENVOLVIMENTO-MME-SUPRIMENTO</v>
          </cell>
          <cell r="C2470">
            <v>2748955.81</v>
          </cell>
          <cell r="D2470">
            <v>0</v>
          </cell>
          <cell r="E2470">
            <v>0</v>
          </cell>
          <cell r="F2470">
            <v>0</v>
          </cell>
          <cell r="G2470">
            <v>438092.37</v>
          </cell>
          <cell r="H2470">
            <v>1905.61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3188953.79</v>
          </cell>
          <cell r="AN2470">
            <v>0</v>
          </cell>
          <cell r="AO2470">
            <v>3188953.79</v>
          </cell>
          <cell r="AP2470">
            <v>0</v>
          </cell>
          <cell r="AQ2470">
            <v>0</v>
          </cell>
          <cell r="AR2470">
            <v>0</v>
          </cell>
          <cell r="AS2470">
            <v>3761796.78</v>
          </cell>
          <cell r="AT2470">
            <v>2764441.92</v>
          </cell>
          <cell r="AU2470">
            <v>5507150.5800000001</v>
          </cell>
        </row>
        <row r="2471">
          <cell r="A2471" t="str">
            <v>3191307</v>
          </cell>
          <cell r="B2471" t="str">
            <v>P&amp;D-PESQUISA E DESENVOLVIMENTO-FNDCT-SUPRIMENTO</v>
          </cell>
          <cell r="C2471">
            <v>5497911.6299999999</v>
          </cell>
          <cell r="D2471">
            <v>0</v>
          </cell>
          <cell r="E2471">
            <v>0</v>
          </cell>
          <cell r="F2471">
            <v>0</v>
          </cell>
          <cell r="G2471">
            <v>876184.75</v>
          </cell>
          <cell r="H2471">
            <v>3811.22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6377907.5999999996</v>
          </cell>
          <cell r="AN2471">
            <v>0</v>
          </cell>
          <cell r="AO2471">
            <v>6377907.5999999996</v>
          </cell>
          <cell r="AP2471">
            <v>0</v>
          </cell>
          <cell r="AQ2471">
            <v>0</v>
          </cell>
          <cell r="AR2471">
            <v>0</v>
          </cell>
          <cell r="AS2471">
            <v>8081113.3600000003</v>
          </cell>
          <cell r="AT2471">
            <v>6086403.6299999999</v>
          </cell>
          <cell r="AU2471">
            <v>16614859.890000001</v>
          </cell>
        </row>
        <row r="2472">
          <cell r="A2472" t="str">
            <v>CBAG3103</v>
          </cell>
          <cell r="B2472" t="str">
            <v>Disponibilidade da Rede Elétrica</v>
          </cell>
          <cell r="C2472">
            <v>-536088458.41000003</v>
          </cell>
          <cell r="D2472">
            <v>-2352595169.8099999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-2888683628.2199998</v>
          </cell>
          <cell r="AN2472">
            <v>126061364.39</v>
          </cell>
          <cell r="AO2472">
            <v>-2762622263.8299999</v>
          </cell>
          <cell r="AP2472">
            <v>0</v>
          </cell>
          <cell r="AQ2472">
            <v>0</v>
          </cell>
          <cell r="AR2472">
            <v>0</v>
          </cell>
          <cell r="AS2472">
            <v>-3976583381.7199998</v>
          </cell>
          <cell r="AT2472">
            <v>-3134368254.0999999</v>
          </cell>
          <cell r="AU2472">
            <v>-2388504966.9299998</v>
          </cell>
        </row>
        <row r="2473">
          <cell r="A2473" t="str">
            <v>CBAG310301</v>
          </cell>
          <cell r="B2473" t="str">
            <v>Disponibilidade Rede Elétrica/O&amp;M e Juros TRA</v>
          </cell>
          <cell r="C2473">
            <v>-578462916.44000006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-578462916.44000006</v>
          </cell>
          <cell r="AN2473">
            <v>111933688.26000001</v>
          </cell>
          <cell r="AO2473">
            <v>-466529228.18000001</v>
          </cell>
          <cell r="AP2473">
            <v>0</v>
          </cell>
          <cell r="AQ2473">
            <v>0</v>
          </cell>
          <cell r="AR2473">
            <v>0</v>
          </cell>
          <cell r="AS2473">
            <v>-1057215954.26</v>
          </cell>
          <cell r="AT2473">
            <v>-947907505.14999998</v>
          </cell>
          <cell r="AU2473">
            <v>-228416767.83000001</v>
          </cell>
        </row>
        <row r="2474">
          <cell r="A2474" t="str">
            <v>CBAG31030101</v>
          </cell>
          <cell r="B2474" t="str">
            <v>Receita O&amp;M</v>
          </cell>
          <cell r="C2474">
            <v>-204972241.15000001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-204972241.15000001</v>
          </cell>
          <cell r="AN2474">
            <v>111933688.26000001</v>
          </cell>
          <cell r="AO2474">
            <v>-93038552.890000001</v>
          </cell>
          <cell r="AP2474">
            <v>0</v>
          </cell>
          <cell r="AQ2474">
            <v>0</v>
          </cell>
          <cell r="AR2474">
            <v>0</v>
          </cell>
          <cell r="AS2474">
            <v>-151983867.44</v>
          </cell>
          <cell r="AT2474">
            <v>-113351338.59</v>
          </cell>
          <cell r="AU2474">
            <v>-91771657.209999993</v>
          </cell>
        </row>
        <row r="2475">
          <cell r="A2475" t="str">
            <v>CBAG3103010101</v>
          </cell>
          <cell r="B2475" t="str">
            <v>Rede Básica e RB Fronteira</v>
          </cell>
          <cell r="C2475">
            <v>-187377915.50999999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-187377915.50999999</v>
          </cell>
          <cell r="AN2475">
            <v>0</v>
          </cell>
          <cell r="AO2475">
            <v>-187377915.50999999</v>
          </cell>
          <cell r="AP2475">
            <v>0</v>
          </cell>
          <cell r="AQ2475">
            <v>0</v>
          </cell>
          <cell r="AR2475">
            <v>0</v>
          </cell>
          <cell r="AS2475">
            <v>-206535243.13999999</v>
          </cell>
          <cell r="AT2475">
            <v>-159005039.36000001</v>
          </cell>
          <cell r="AU2475">
            <v>-174852810.05000001</v>
          </cell>
        </row>
        <row r="2476">
          <cell r="A2476" t="str">
            <v>3111300</v>
          </cell>
          <cell r="B2476" t="str">
            <v>REC DISP RE- RD BASICA/RB FRONTEIRA</v>
          </cell>
          <cell r="C2476">
            <v>-159861329.34999999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-159861329.34999999</v>
          </cell>
          <cell r="AN2476">
            <v>0</v>
          </cell>
          <cell r="AO2476">
            <v>-159861329.34999999</v>
          </cell>
          <cell r="AP2476">
            <v>0</v>
          </cell>
          <cell r="AQ2476">
            <v>0</v>
          </cell>
          <cell r="AR2476">
            <v>0</v>
          </cell>
          <cell r="AS2476">
            <v>-190661072.03</v>
          </cell>
          <cell r="AT2476">
            <v>-147611827.28999999</v>
          </cell>
          <cell r="AU2476">
            <v>-153179629.56</v>
          </cell>
        </row>
        <row r="2477">
          <cell r="A2477" t="str">
            <v>3111310</v>
          </cell>
          <cell r="B2477" t="str">
            <v>REC DISP RE -ANTOUT/03-RD BASICA/RB FRONTEIRA</v>
          </cell>
          <cell r="C2477">
            <v>-13257570.449999999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-13257570.449999999</v>
          </cell>
          <cell r="AN2477">
            <v>0</v>
          </cell>
          <cell r="AO2477">
            <v>-13257570.449999999</v>
          </cell>
          <cell r="AP2477">
            <v>0</v>
          </cell>
          <cell r="AQ2477">
            <v>0</v>
          </cell>
          <cell r="AR2477">
            <v>0</v>
          </cell>
          <cell r="AS2477">
            <v>-16699641.57</v>
          </cell>
          <cell r="AT2477">
            <v>-12333340.16</v>
          </cell>
          <cell r="AU2477">
            <v>-16621342.77</v>
          </cell>
        </row>
        <row r="2478">
          <cell r="A2478" t="str">
            <v>3111318</v>
          </cell>
          <cell r="B2478" t="str">
            <v>REC DISP RE-N FAT- RD BASICA/RB FRONTEIRA</v>
          </cell>
          <cell r="C2478">
            <v>-14259015.710000001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-14259015.710000001</v>
          </cell>
          <cell r="AN2478">
            <v>0</v>
          </cell>
          <cell r="AO2478">
            <v>-14259015.710000001</v>
          </cell>
          <cell r="AP2478">
            <v>0</v>
          </cell>
          <cell r="AQ2478">
            <v>0</v>
          </cell>
          <cell r="AR2478">
            <v>0</v>
          </cell>
          <cell r="AS2478">
            <v>825470.46</v>
          </cell>
          <cell r="AT2478">
            <v>940128.09</v>
          </cell>
          <cell r="AU2478">
            <v>-5051837.72</v>
          </cell>
        </row>
        <row r="2479">
          <cell r="A2479" t="str">
            <v>CBAG3103010102</v>
          </cell>
          <cell r="B2479" t="str">
            <v>Rede Básica e RB Fronteira - Emp. grupo</v>
          </cell>
          <cell r="C2479">
            <v>-90833219.969999999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-90833219.969999999</v>
          </cell>
          <cell r="AN2479">
            <v>90833219.969999999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</row>
        <row r="2480">
          <cell r="A2480" t="str">
            <v>3111301</v>
          </cell>
          <cell r="B2480" t="str">
            <v>REC DISP RE- RD BASICA/RB FRONTEIRA-EMP.GRUPO</v>
          </cell>
          <cell r="C2480">
            <v>-76404897.409999996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-76404897.409999996</v>
          </cell>
          <cell r="AN2480">
            <v>76404897.409999996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</row>
        <row r="2481">
          <cell r="A2481" t="str">
            <v>3111312</v>
          </cell>
          <cell r="B2481" t="str">
            <v>REC DISP RE -ANTOUT/03-RD BASICA/RB FRONT-E.GRUPO</v>
          </cell>
          <cell r="C2481">
            <v>-358490.38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-358490.38</v>
          </cell>
          <cell r="AN2481">
            <v>358490.38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</row>
        <row r="2482">
          <cell r="A2482" t="str">
            <v>3111319</v>
          </cell>
          <cell r="B2482" t="str">
            <v>REC DISP RE-N FAT - RD BASICA/RB FRONT-EMP.GRUPO</v>
          </cell>
          <cell r="C2482">
            <v>-14069832.18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-14069832.18</v>
          </cell>
          <cell r="AN2482">
            <v>14069832.18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</row>
        <row r="2483">
          <cell r="A2483" t="str">
            <v>CBAG3103010103</v>
          </cell>
          <cell r="B2483" t="str">
            <v>Rede de Conexão</v>
          </cell>
          <cell r="C2483">
            <v>-475424.94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-475424.94</v>
          </cell>
          <cell r="AN2483">
            <v>0</v>
          </cell>
          <cell r="AO2483">
            <v>-475424.94</v>
          </cell>
          <cell r="AP2483">
            <v>0</v>
          </cell>
          <cell r="AQ2483">
            <v>0</v>
          </cell>
          <cell r="AR2483">
            <v>0</v>
          </cell>
          <cell r="AS2483">
            <v>-295427.08</v>
          </cell>
          <cell r="AT2483">
            <v>-219638.81</v>
          </cell>
          <cell r="AU2483">
            <v>-256453.56</v>
          </cell>
        </row>
        <row r="2484">
          <cell r="A2484" t="str">
            <v>3111302</v>
          </cell>
          <cell r="B2484" t="str">
            <v>REC DISP RE- RD DE CONEXAO</v>
          </cell>
          <cell r="C2484">
            <v>-335388.52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-335388.52</v>
          </cell>
          <cell r="AN2484">
            <v>0</v>
          </cell>
          <cell r="AO2484">
            <v>-335388.52</v>
          </cell>
          <cell r="AP2484">
            <v>0</v>
          </cell>
          <cell r="AQ2484">
            <v>0</v>
          </cell>
          <cell r="AR2484">
            <v>0</v>
          </cell>
          <cell r="AS2484">
            <v>-220575.17</v>
          </cell>
          <cell r="AT2484">
            <v>-164104.32999999999</v>
          </cell>
          <cell r="AU2484">
            <v>-49381.38</v>
          </cell>
        </row>
        <row r="2485">
          <cell r="A2485" t="str">
            <v>3111313</v>
          </cell>
          <cell r="B2485" t="str">
            <v>REC DISP RE -ANTOUT/03-RD CONEXAO</v>
          </cell>
          <cell r="C2485">
            <v>-57474.32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-57474.32</v>
          </cell>
          <cell r="AN2485">
            <v>0</v>
          </cell>
          <cell r="AO2485">
            <v>-57474.32</v>
          </cell>
          <cell r="AP2485">
            <v>0</v>
          </cell>
          <cell r="AQ2485">
            <v>0</v>
          </cell>
          <cell r="AR2485">
            <v>0</v>
          </cell>
          <cell r="AS2485">
            <v>-71893.55</v>
          </cell>
          <cell r="AT2485">
            <v>-52702.25</v>
          </cell>
          <cell r="AU2485">
            <v>-184770.22</v>
          </cell>
        </row>
        <row r="2486">
          <cell r="A2486" t="str">
            <v>3111320</v>
          </cell>
          <cell r="B2486" t="str">
            <v>REC DISP RE- RD DE CONEXAO - N FATURADO</v>
          </cell>
          <cell r="C2486">
            <v>-82611.89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-82611.89</v>
          </cell>
          <cell r="AN2486">
            <v>0</v>
          </cell>
          <cell r="AO2486">
            <v>-82611.89</v>
          </cell>
          <cell r="AP2486">
            <v>0</v>
          </cell>
          <cell r="AQ2486">
            <v>0</v>
          </cell>
          <cell r="AR2486">
            <v>0</v>
          </cell>
          <cell r="AS2486">
            <v>-2262.41</v>
          </cell>
          <cell r="AT2486">
            <v>-2136.2800000000002</v>
          </cell>
          <cell r="AU2486">
            <v>-16600.810000000001</v>
          </cell>
        </row>
        <row r="2487">
          <cell r="A2487" t="str">
            <v>3111322</v>
          </cell>
          <cell r="B2487" t="str">
            <v>REC DISP RE- ANTOUT/03-RD CONEXAO - N FATURADO</v>
          </cell>
          <cell r="C2487">
            <v>49.79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49.79</v>
          </cell>
          <cell r="AN2487">
            <v>0</v>
          </cell>
          <cell r="AO2487">
            <v>49.79</v>
          </cell>
          <cell r="AP2487">
            <v>0</v>
          </cell>
          <cell r="AQ2487">
            <v>0</v>
          </cell>
          <cell r="AR2487">
            <v>0</v>
          </cell>
          <cell r="AS2487">
            <v>-695.95</v>
          </cell>
          <cell r="AT2487">
            <v>-695.95</v>
          </cell>
          <cell r="AU2487">
            <v>-5701.15</v>
          </cell>
        </row>
        <row r="2488">
          <cell r="A2488" t="str">
            <v>CBAG3103010104</v>
          </cell>
          <cell r="B2488" t="str">
            <v>Rede de Conexão - Emp. grupo</v>
          </cell>
          <cell r="C2488">
            <v>-21100468.289999999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-21100468.289999999</v>
          </cell>
          <cell r="AN2488">
            <v>21100468.289999999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</row>
        <row r="2489">
          <cell r="A2489" t="str">
            <v>3111303</v>
          </cell>
          <cell r="B2489" t="str">
            <v>REC DISP RE- RD DE CONEXAO-EMPRESAS DO GRUPO</v>
          </cell>
          <cell r="C2489">
            <v>-19257983.32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-19257983.32</v>
          </cell>
          <cell r="AN2489">
            <v>19257983.32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</row>
        <row r="2490">
          <cell r="A2490" t="str">
            <v>3111321</v>
          </cell>
          <cell r="B2490" t="str">
            <v>REC DISP RE- RD DE CONEXAO - N FAT - EMPRESA GRUPO</v>
          </cell>
          <cell r="C2490">
            <v>-1842484.97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-1842484.97</v>
          </cell>
          <cell r="AN2490">
            <v>1842484.97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</row>
        <row r="2491">
          <cell r="A2491" t="str">
            <v>CBAG3103010105</v>
          </cell>
          <cell r="B2491" t="str">
            <v>(-) Reclassificação RAP - Ativo Financeiro</v>
          </cell>
          <cell r="C2491">
            <v>121354112.01000001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121354112.01000001</v>
          </cell>
          <cell r="AN2491">
            <v>0</v>
          </cell>
          <cell r="AO2491">
            <v>121354112.01000001</v>
          </cell>
          <cell r="AP2491">
            <v>0</v>
          </cell>
          <cell r="AQ2491">
            <v>0</v>
          </cell>
          <cell r="AR2491">
            <v>0</v>
          </cell>
          <cell r="AS2491">
            <v>53849851.759999998</v>
          </cell>
          <cell r="AT2491">
            <v>42861898.460000001</v>
          </cell>
          <cell r="AU2491">
            <v>83337606.400000006</v>
          </cell>
        </row>
        <row r="2492">
          <cell r="A2492" t="str">
            <v>3111499</v>
          </cell>
          <cell r="B2492" t="str">
            <v>REC ANUAL PERMITIDA # RAP</v>
          </cell>
          <cell r="C2492">
            <v>121354112.01000001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121354112.01000001</v>
          </cell>
          <cell r="AN2492">
            <v>0</v>
          </cell>
          <cell r="AO2492">
            <v>121354112.01000001</v>
          </cell>
          <cell r="AP2492">
            <v>0</v>
          </cell>
          <cell r="AQ2492">
            <v>0</v>
          </cell>
          <cell r="AR2492">
            <v>0</v>
          </cell>
          <cell r="AS2492">
            <v>53849851.759999998</v>
          </cell>
          <cell r="AT2492">
            <v>42861898.460000001</v>
          </cell>
          <cell r="AU2492">
            <v>83337606.400000006</v>
          </cell>
        </row>
        <row r="2493">
          <cell r="A2493" t="str">
            <v>CBAG3103010106</v>
          </cell>
          <cell r="B2493" t="str">
            <v>(-) Regularização O&amp;M RAP - Ativo Financeiro</v>
          </cell>
          <cell r="C2493">
            <v>-26539324.449999999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-26539324.449999999</v>
          </cell>
          <cell r="AN2493">
            <v>0</v>
          </cell>
          <cell r="AO2493">
            <v>-26539324.449999999</v>
          </cell>
          <cell r="AP2493">
            <v>0</v>
          </cell>
          <cell r="AQ2493">
            <v>0</v>
          </cell>
          <cell r="AR2493">
            <v>0</v>
          </cell>
          <cell r="AS2493">
            <v>996951.02</v>
          </cell>
          <cell r="AT2493">
            <v>3011441.12</v>
          </cell>
          <cell r="AU2493">
            <v>0</v>
          </cell>
        </row>
        <row r="2494">
          <cell r="A2494" t="str">
            <v>3111498</v>
          </cell>
          <cell r="B2494" t="str">
            <v>REC ANUAL PERMITIDA - RAP (REGULARIZACAO O&amp;M)</v>
          </cell>
          <cell r="C2494">
            <v>-26539324.449999999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-26539324.449999999</v>
          </cell>
          <cell r="AN2494">
            <v>0</v>
          </cell>
          <cell r="AO2494">
            <v>-26539324.449999999</v>
          </cell>
          <cell r="AP2494">
            <v>0</v>
          </cell>
          <cell r="AQ2494">
            <v>0</v>
          </cell>
          <cell r="AR2494">
            <v>0</v>
          </cell>
          <cell r="AS2494">
            <v>996951.02</v>
          </cell>
          <cell r="AT2494">
            <v>3011441.12</v>
          </cell>
          <cell r="AU2494">
            <v>0</v>
          </cell>
        </row>
        <row r="2495">
          <cell r="A2495" t="str">
            <v>CBAG31030102</v>
          </cell>
          <cell r="B2495" t="str">
            <v>Receita de Juros Efetivos</v>
          </cell>
          <cell r="C2495">
            <v>-373490675.29000002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-373490675.29000002</v>
          </cell>
          <cell r="AN2495">
            <v>0</v>
          </cell>
          <cell r="AO2495">
            <v>-373490675.29000002</v>
          </cell>
          <cell r="AP2495">
            <v>0</v>
          </cell>
          <cell r="AQ2495">
            <v>0</v>
          </cell>
          <cell r="AR2495">
            <v>0</v>
          </cell>
          <cell r="AS2495">
            <v>-905232086.82000005</v>
          </cell>
          <cell r="AT2495">
            <v>-834556166.55999994</v>
          </cell>
          <cell r="AU2495">
            <v>-136645110.62</v>
          </cell>
        </row>
        <row r="2496">
          <cell r="A2496" t="str">
            <v>3111770</v>
          </cell>
          <cell r="B2496" t="str">
            <v>RECEITA DE JUROS EFETIVOS</v>
          </cell>
          <cell r="C2496">
            <v>-373490675.29000002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-373490675.29000002</v>
          </cell>
          <cell r="AN2496">
            <v>0</v>
          </cell>
          <cell r="AO2496">
            <v>-373490675.29000002</v>
          </cell>
          <cell r="AP2496">
            <v>0</v>
          </cell>
          <cell r="AQ2496">
            <v>0</v>
          </cell>
          <cell r="AR2496">
            <v>0</v>
          </cell>
          <cell r="AS2496">
            <v>-905232086.82000005</v>
          </cell>
          <cell r="AT2496">
            <v>-834556166.55999994</v>
          </cell>
          <cell r="AU2496">
            <v>-136645110.62</v>
          </cell>
        </row>
        <row r="2497">
          <cell r="A2497" t="str">
            <v>CBAG310302</v>
          </cell>
          <cell r="B2497" t="str">
            <v>Disponibilidade Rede Elétrica - DIS</v>
          </cell>
          <cell r="C2497">
            <v>0</v>
          </cell>
          <cell r="D2497">
            <v>-4401623777.3900003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-4401623777.3900003</v>
          </cell>
          <cell r="AN2497">
            <v>14127676.130000001</v>
          </cell>
          <cell r="AO2497">
            <v>-4387496101.2600002</v>
          </cell>
          <cell r="AP2497">
            <v>0</v>
          </cell>
          <cell r="AQ2497">
            <v>0</v>
          </cell>
          <cell r="AR2497">
            <v>0</v>
          </cell>
          <cell r="AS2497">
            <v>-5917614133.79</v>
          </cell>
          <cell r="AT2497">
            <v>-4494668794.8599997</v>
          </cell>
          <cell r="AU2497">
            <v>-5651311451.8299999</v>
          </cell>
        </row>
        <row r="2498">
          <cell r="A2498" t="str">
            <v>CBAG31030201</v>
          </cell>
          <cell r="B2498" t="str">
            <v>Tusd - Concessionárias e Geradoras</v>
          </cell>
          <cell r="C2498">
            <v>0</v>
          </cell>
          <cell r="D2498">
            <v>41615339.200000003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41615339.200000003</v>
          </cell>
          <cell r="AN2498">
            <v>0</v>
          </cell>
          <cell r="AO2498">
            <v>41615339.200000003</v>
          </cell>
          <cell r="AP2498">
            <v>0</v>
          </cell>
          <cell r="AQ2498">
            <v>0</v>
          </cell>
          <cell r="AR2498">
            <v>0</v>
          </cell>
          <cell r="AS2498">
            <v>-26946693.370000001</v>
          </cell>
          <cell r="AT2498">
            <v>-15144194.539999999</v>
          </cell>
          <cell r="AU2498">
            <v>-44252278.869999997</v>
          </cell>
        </row>
        <row r="2499">
          <cell r="A2499" t="str">
            <v>3111522</v>
          </cell>
          <cell r="B2499" t="str">
            <v>REC DISPONIB RE #  TUSD</v>
          </cell>
          <cell r="C2499">
            <v>0</v>
          </cell>
          <cell r="D2499">
            <v>-9971266.0800000001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-9971266.0800000001</v>
          </cell>
          <cell r="AN2499">
            <v>0</v>
          </cell>
          <cell r="AO2499">
            <v>-9971266.0800000001</v>
          </cell>
          <cell r="AP2499">
            <v>0</v>
          </cell>
          <cell r="AQ2499">
            <v>0</v>
          </cell>
          <cell r="AR2499">
            <v>0</v>
          </cell>
          <cell r="AS2499">
            <v>-60321815.25</v>
          </cell>
          <cell r="AT2499">
            <v>-48519316.420000002</v>
          </cell>
          <cell r="AU2499">
            <v>-58360891.939999998</v>
          </cell>
        </row>
        <row r="2500">
          <cell r="A2500" t="str">
            <v>3111568</v>
          </cell>
          <cell r="B2500" t="str">
            <v>(-) DISPON REDE - TUSD N FAT EX ANTER-ENC USO CATI</v>
          </cell>
          <cell r="C2500">
            <v>0</v>
          </cell>
          <cell r="D2500">
            <v>51586605.280000001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51586605.280000001</v>
          </cell>
          <cell r="AN2500">
            <v>0</v>
          </cell>
          <cell r="AO2500">
            <v>51586605.280000001</v>
          </cell>
          <cell r="AP2500">
            <v>0</v>
          </cell>
          <cell r="AQ2500">
            <v>0</v>
          </cell>
          <cell r="AR2500">
            <v>0</v>
          </cell>
          <cell r="AS2500">
            <v>33375121.879999999</v>
          </cell>
          <cell r="AT2500">
            <v>33375121.879999999</v>
          </cell>
          <cell r="AU2500">
            <v>14108613.07</v>
          </cell>
        </row>
        <row r="2501">
          <cell r="A2501" t="str">
            <v>CBAG31030202</v>
          </cell>
          <cell r="B2501" t="str">
            <v>Tusd - Concession. e Geradoras - Emp. grupo</v>
          </cell>
          <cell r="C2501">
            <v>0</v>
          </cell>
          <cell r="D2501">
            <v>-11513252.26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-11513252.26</v>
          </cell>
          <cell r="AN2501">
            <v>11513252.26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0</v>
          </cell>
        </row>
        <row r="2502">
          <cell r="A2502" t="str">
            <v>3111530</v>
          </cell>
          <cell r="B2502" t="str">
            <v>REC DISPONIB RE # TUSD # EMPRESAS DO GRUPO</v>
          </cell>
          <cell r="C2502">
            <v>0</v>
          </cell>
          <cell r="D2502">
            <v>-11537672.210000001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-11537672.210000001</v>
          </cell>
          <cell r="AN2502">
            <v>11537672.210000001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</row>
        <row r="2503">
          <cell r="A2503" t="str">
            <v>3111540</v>
          </cell>
          <cell r="B2503" t="str">
            <v>REC DISPONIB RE # TUSD # NAO FATURADO # EMP GRUPO</v>
          </cell>
          <cell r="C2503">
            <v>0</v>
          </cell>
          <cell r="D2503">
            <v>-1288808.76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-1288808.76</v>
          </cell>
          <cell r="AN2503">
            <v>1288808.76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</row>
        <row r="2504">
          <cell r="A2504" t="str">
            <v>3111569</v>
          </cell>
          <cell r="B2504" t="str">
            <v>(-) DISPON REDE - TUSD N FAT EX ANTER-ENC USO EMP</v>
          </cell>
          <cell r="C2504">
            <v>0</v>
          </cell>
          <cell r="D2504">
            <v>1313228.71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1313228.71</v>
          </cell>
          <cell r="AN2504">
            <v>-1313228.71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</row>
        <row r="2505">
          <cell r="A2505" t="str">
            <v>CBAG31030203</v>
          </cell>
          <cell r="B2505" t="str">
            <v>Tusd - Consumidores Livres</v>
          </cell>
          <cell r="C2505">
            <v>0</v>
          </cell>
          <cell r="D2505">
            <v>-490681453.45999998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-490681453.45999998</v>
          </cell>
          <cell r="AN2505">
            <v>0</v>
          </cell>
          <cell r="AO2505">
            <v>-490681453.45999998</v>
          </cell>
          <cell r="AP2505">
            <v>0</v>
          </cell>
          <cell r="AQ2505">
            <v>0</v>
          </cell>
          <cell r="AR2505">
            <v>0</v>
          </cell>
          <cell r="AS2505">
            <v>-398023993.86000001</v>
          </cell>
          <cell r="AT2505">
            <v>-280621795.63</v>
          </cell>
          <cell r="AU2505">
            <v>-282240659.32999998</v>
          </cell>
        </row>
        <row r="2506">
          <cell r="A2506" t="str">
            <v>3111520</v>
          </cell>
          <cell r="B2506" t="str">
            <v>REC DISPONIB RE # CONSUMIDORES LIVRES</v>
          </cell>
          <cell r="C2506">
            <v>0</v>
          </cell>
          <cell r="D2506">
            <v>-490681453.45999998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-490681453.45999998</v>
          </cell>
          <cell r="AN2506">
            <v>0</v>
          </cell>
          <cell r="AO2506">
            <v>-490681453.45999998</v>
          </cell>
          <cell r="AP2506">
            <v>0</v>
          </cell>
          <cell r="AQ2506">
            <v>0</v>
          </cell>
          <cell r="AR2506">
            <v>0</v>
          </cell>
          <cell r="AS2506">
            <v>-398023993.86000001</v>
          </cell>
          <cell r="AT2506">
            <v>-280621795.63</v>
          </cell>
          <cell r="AU2506">
            <v>-282240659.32999998</v>
          </cell>
        </row>
        <row r="2507">
          <cell r="A2507" t="str">
            <v>CBAG31030204</v>
          </cell>
          <cell r="B2507" t="str">
            <v>Tusd - Residencial</v>
          </cell>
          <cell r="C2507">
            <v>0</v>
          </cell>
          <cell r="D2507">
            <v>-1500912987.8499999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-1500912987.8499999</v>
          </cell>
          <cell r="AN2507">
            <v>0</v>
          </cell>
          <cell r="AO2507">
            <v>-1500912987.8499999</v>
          </cell>
          <cell r="AP2507">
            <v>0</v>
          </cell>
          <cell r="AQ2507">
            <v>0</v>
          </cell>
          <cell r="AR2507">
            <v>0</v>
          </cell>
          <cell r="AS2507">
            <v>-2060303875.1099999</v>
          </cell>
          <cell r="AT2507">
            <v>-1570214432.5799999</v>
          </cell>
          <cell r="AU2507">
            <v>-1961161951.98</v>
          </cell>
        </row>
        <row r="2508">
          <cell r="A2508" t="str">
            <v>3111500</v>
          </cell>
          <cell r="B2508" t="str">
            <v>REC DISPONIB RE- RESIDENCIAL # TUSD</v>
          </cell>
          <cell r="C2508">
            <v>0</v>
          </cell>
          <cell r="D2508">
            <v>-1073241869.72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-1073241869.72</v>
          </cell>
          <cell r="AN2508">
            <v>0</v>
          </cell>
          <cell r="AO2508">
            <v>-1073241869.72</v>
          </cell>
          <cell r="AP2508">
            <v>0</v>
          </cell>
          <cell r="AQ2508">
            <v>0</v>
          </cell>
          <cell r="AR2508">
            <v>0</v>
          </cell>
          <cell r="AS2508">
            <v>-1485641619.3399999</v>
          </cell>
          <cell r="AT2508">
            <v>-1144039718.8599999</v>
          </cell>
          <cell r="AU2508">
            <v>-1388580435.1500001</v>
          </cell>
        </row>
        <row r="2509">
          <cell r="A2509" t="str">
            <v>3111502</v>
          </cell>
          <cell r="B2509" t="str">
            <v>REC DISPONIB RE - RESIDENCIAL - ICMS</v>
          </cell>
          <cell r="C2509">
            <v>0</v>
          </cell>
          <cell r="D2509">
            <v>-422560787.43000001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-422560787.43000001</v>
          </cell>
          <cell r="AN2509">
            <v>0</v>
          </cell>
          <cell r="AO2509">
            <v>-422560787.43000001</v>
          </cell>
          <cell r="AP2509">
            <v>0</v>
          </cell>
          <cell r="AQ2509">
            <v>0</v>
          </cell>
          <cell r="AR2509">
            <v>0</v>
          </cell>
          <cell r="AS2509">
            <v>-584025300.41999996</v>
          </cell>
          <cell r="AT2509">
            <v>-449904848.77999997</v>
          </cell>
          <cell r="AU2509">
            <v>-547295978.35000002</v>
          </cell>
        </row>
        <row r="2510">
          <cell r="A2510" t="str">
            <v>3111532</v>
          </cell>
          <cell r="B2510" t="str">
            <v>REC DISPONIB RE - RESIDENCIAL # TUSD#NAO FATURADO</v>
          </cell>
          <cell r="C2510">
            <v>0</v>
          </cell>
          <cell r="D2510">
            <v>-70492210.579999998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-70492210.579999998</v>
          </cell>
          <cell r="AN2510">
            <v>0</v>
          </cell>
          <cell r="AO2510">
            <v>-70492210.579999998</v>
          </cell>
          <cell r="AP2510">
            <v>0</v>
          </cell>
          <cell r="AQ2510">
            <v>0</v>
          </cell>
          <cell r="AR2510">
            <v>0</v>
          </cell>
          <cell r="AS2510">
            <v>-65381879.880000003</v>
          </cell>
          <cell r="AT2510">
            <v>-51019191.700000003</v>
          </cell>
          <cell r="AU2510">
            <v>-74744924.530000001</v>
          </cell>
        </row>
        <row r="2511">
          <cell r="A2511" t="str">
            <v>3111544</v>
          </cell>
          <cell r="B2511" t="str">
            <v>(-) ULTRAP DEMANDA-TUSD RESIDENCIAL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4402.2299999999996</v>
          </cell>
          <cell r="AU2511">
            <v>6050.72</v>
          </cell>
        </row>
        <row r="2512">
          <cell r="A2512" t="str">
            <v>3111559</v>
          </cell>
          <cell r="B2512" t="str">
            <v>(-) DISPON REDE - TUSD N FAT EX ANTER - RESIDENCIA</v>
          </cell>
          <cell r="C2512">
            <v>0</v>
          </cell>
          <cell r="D2512">
            <v>65381879.880000003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65381879.880000003</v>
          </cell>
          <cell r="AN2512">
            <v>0</v>
          </cell>
          <cell r="AO2512">
            <v>65381879.880000003</v>
          </cell>
          <cell r="AP2512">
            <v>0</v>
          </cell>
          <cell r="AQ2512">
            <v>0</v>
          </cell>
          <cell r="AR2512">
            <v>0</v>
          </cell>
          <cell r="AS2512">
            <v>74744924.530000001</v>
          </cell>
          <cell r="AT2512">
            <v>74744924.530000001</v>
          </cell>
          <cell r="AU2512">
            <v>49453335.329999998</v>
          </cell>
        </row>
        <row r="2513">
          <cell r="A2513" t="str">
            <v>CBAG31030205</v>
          </cell>
          <cell r="B2513" t="str">
            <v>Tusd - Industrial</v>
          </cell>
          <cell r="C2513">
            <v>0</v>
          </cell>
          <cell r="D2513">
            <v>-772526534.65999997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-772526534.65999997</v>
          </cell>
          <cell r="AN2513">
            <v>0</v>
          </cell>
          <cell r="AO2513">
            <v>-772526534.65999997</v>
          </cell>
          <cell r="AP2513">
            <v>0</v>
          </cell>
          <cell r="AQ2513">
            <v>0</v>
          </cell>
          <cell r="AR2513">
            <v>0</v>
          </cell>
          <cell r="AS2513">
            <v>-1201444080.05</v>
          </cell>
          <cell r="AT2513">
            <v>-933596006.53999996</v>
          </cell>
          <cell r="AU2513">
            <v>-1250429314.3900001</v>
          </cell>
        </row>
        <row r="2514">
          <cell r="A2514" t="str">
            <v>3111503</v>
          </cell>
          <cell r="B2514" t="str">
            <v>REC DISPONIB RE - INDUSTRIAL - TUSD</v>
          </cell>
          <cell r="C2514">
            <v>0</v>
          </cell>
          <cell r="D2514">
            <v>-465870905.5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-465870905.5</v>
          </cell>
          <cell r="AN2514">
            <v>0</v>
          </cell>
          <cell r="AO2514">
            <v>-465870905.5</v>
          </cell>
          <cell r="AP2514">
            <v>0</v>
          </cell>
          <cell r="AQ2514">
            <v>0</v>
          </cell>
          <cell r="AR2514">
            <v>0</v>
          </cell>
          <cell r="AS2514">
            <v>-840030751.25</v>
          </cell>
          <cell r="AT2514">
            <v>-668748588.53999996</v>
          </cell>
          <cell r="AU2514">
            <v>-861364342.46000004</v>
          </cell>
        </row>
        <row r="2515">
          <cell r="A2515" t="str">
            <v>3111505</v>
          </cell>
          <cell r="B2515" t="str">
            <v>REC DISPONIB RE - INDUSTRIAL - ICMS</v>
          </cell>
          <cell r="C2515">
            <v>0</v>
          </cell>
          <cell r="D2515">
            <v>-286530606.69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-286530606.69</v>
          </cell>
          <cell r="AN2515">
            <v>0</v>
          </cell>
          <cell r="AO2515">
            <v>-286530606.69</v>
          </cell>
          <cell r="AP2515">
            <v>0</v>
          </cell>
          <cell r="AQ2515">
            <v>0</v>
          </cell>
          <cell r="AR2515">
            <v>0</v>
          </cell>
          <cell r="AS2515">
            <v>-391492039.61000001</v>
          </cell>
          <cell r="AT2515">
            <v>-299816947.64999998</v>
          </cell>
          <cell r="AU2515">
            <v>-370235983.74000001</v>
          </cell>
        </row>
        <row r="2516">
          <cell r="A2516" t="str">
            <v>3111533</v>
          </cell>
          <cell r="B2516" t="str">
            <v>REC DISPONIB RE # INDUSTRIAL # TUSD#NAO FATURADO</v>
          </cell>
          <cell r="C2516">
            <v>0</v>
          </cell>
          <cell r="D2516">
            <v>-44570443.689999998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-44570443.689999998</v>
          </cell>
          <cell r="AN2516">
            <v>0</v>
          </cell>
          <cell r="AO2516">
            <v>-44570443.689999998</v>
          </cell>
          <cell r="AP2516">
            <v>0</v>
          </cell>
          <cell r="AQ2516">
            <v>0</v>
          </cell>
          <cell r="AR2516">
            <v>0</v>
          </cell>
          <cell r="AS2516">
            <v>-24445421.219999999</v>
          </cell>
          <cell r="AT2516">
            <v>-27132301.670000002</v>
          </cell>
          <cell r="AU2516">
            <v>-54524132.030000001</v>
          </cell>
        </row>
        <row r="2517">
          <cell r="A2517" t="str">
            <v>3111545</v>
          </cell>
          <cell r="B2517" t="str">
            <v>(-) ULTRAP DEMANDA-TUSD INDUSTRIAL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7057555.0199999996</v>
          </cell>
          <cell r="AU2517">
            <v>8650431.4399999995</v>
          </cell>
        </row>
        <row r="2518">
          <cell r="A2518" t="str">
            <v>3111553</v>
          </cell>
          <cell r="B2518" t="str">
            <v>(-) EXCED. REATIVO-TUSD IND.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520144.27</v>
          </cell>
          <cell r="AU2518">
            <v>715961.56</v>
          </cell>
        </row>
        <row r="2519">
          <cell r="A2519" t="str">
            <v>3111560</v>
          </cell>
          <cell r="B2519" t="str">
            <v>(-) DISPON REDE - TUSD N FAT EX ANTER - INDUSTRIAL</v>
          </cell>
          <cell r="C2519">
            <v>0</v>
          </cell>
          <cell r="D2519">
            <v>24445421.219999999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24445421.219999999</v>
          </cell>
          <cell r="AN2519">
            <v>0</v>
          </cell>
          <cell r="AO2519">
            <v>24445421.219999999</v>
          </cell>
          <cell r="AP2519">
            <v>0</v>
          </cell>
          <cell r="AQ2519">
            <v>0</v>
          </cell>
          <cell r="AR2519">
            <v>0</v>
          </cell>
          <cell r="AS2519">
            <v>54524132.030000001</v>
          </cell>
          <cell r="AT2519">
            <v>54524132.030000001</v>
          </cell>
          <cell r="AU2519">
            <v>26328750.84</v>
          </cell>
        </row>
        <row r="2520">
          <cell r="A2520" t="str">
            <v>CBAG31030206</v>
          </cell>
          <cell r="B2520" t="str">
            <v>Tusd - Comercial, Serv. e Outras Ativ.</v>
          </cell>
          <cell r="C2520">
            <v>0</v>
          </cell>
          <cell r="D2520">
            <v>-1003020080.88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-1003020080.88</v>
          </cell>
          <cell r="AN2520">
            <v>0</v>
          </cell>
          <cell r="AO2520">
            <v>-1003020080.88</v>
          </cell>
          <cell r="AP2520">
            <v>0</v>
          </cell>
          <cell r="AQ2520">
            <v>0</v>
          </cell>
          <cell r="AR2520">
            <v>0</v>
          </cell>
          <cell r="AS2520">
            <v>-1376542600.27</v>
          </cell>
          <cell r="AT2520">
            <v>-1044315248.0700001</v>
          </cell>
          <cell r="AU2520">
            <v>-1351563546.9100001</v>
          </cell>
        </row>
        <row r="2521">
          <cell r="A2521" t="str">
            <v>3111506</v>
          </cell>
          <cell r="B2521" t="str">
            <v>REC DISPONIB RE - COM/SERV/OUTRAS ATIV - TUSD</v>
          </cell>
          <cell r="C2521">
            <v>0</v>
          </cell>
          <cell r="D2521">
            <v>-705371794.97000003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-705371794.97000003</v>
          </cell>
          <cell r="AN2521">
            <v>0</v>
          </cell>
          <cell r="AO2521">
            <v>-705371794.97000003</v>
          </cell>
          <cell r="AP2521">
            <v>0</v>
          </cell>
          <cell r="AQ2521">
            <v>0</v>
          </cell>
          <cell r="AR2521">
            <v>0</v>
          </cell>
          <cell r="AS2521">
            <v>-986168060.53999996</v>
          </cell>
          <cell r="AT2521">
            <v>-759804317.59000003</v>
          </cell>
          <cell r="AU2521">
            <v>-950595422.67999995</v>
          </cell>
        </row>
        <row r="2522">
          <cell r="A2522" t="str">
            <v>3111508</v>
          </cell>
          <cell r="B2522" t="str">
            <v>REC DISPONIB RE - COM/SERV/OUTRAS ATIV - ICMS</v>
          </cell>
          <cell r="C2522">
            <v>0</v>
          </cell>
          <cell r="D2522">
            <v>-289864424.81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-289864424.81</v>
          </cell>
          <cell r="AN2522">
            <v>0</v>
          </cell>
          <cell r="AO2522">
            <v>-289864424.81</v>
          </cell>
          <cell r="AP2522">
            <v>0</v>
          </cell>
          <cell r="AQ2522">
            <v>0</v>
          </cell>
          <cell r="AR2522">
            <v>0</v>
          </cell>
          <cell r="AS2522">
            <v>-401815045.10000002</v>
          </cell>
          <cell r="AT2522">
            <v>-309095728.98000002</v>
          </cell>
          <cell r="AU2522">
            <v>-388129395.67000002</v>
          </cell>
        </row>
        <row r="2523">
          <cell r="A2523" t="str">
            <v>3111534</v>
          </cell>
          <cell r="B2523" t="str">
            <v>REC DISPONIB RE # COM/OUT ATIV # TUSD#NAO FATURADO</v>
          </cell>
          <cell r="C2523">
            <v>0</v>
          </cell>
          <cell r="D2523">
            <v>-49657293.729999997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-49657293.729999997</v>
          </cell>
          <cell r="AN2523">
            <v>0</v>
          </cell>
          <cell r="AO2523">
            <v>-49657293.729999997</v>
          </cell>
          <cell r="AP2523">
            <v>0</v>
          </cell>
          <cell r="AQ2523">
            <v>0</v>
          </cell>
          <cell r="AR2523">
            <v>0</v>
          </cell>
          <cell r="AS2523">
            <v>-41873432.630000003</v>
          </cell>
          <cell r="AT2523">
            <v>-33700773.579999998</v>
          </cell>
          <cell r="AU2523">
            <v>-53313938</v>
          </cell>
        </row>
        <row r="2524">
          <cell r="A2524" t="str">
            <v>3111546</v>
          </cell>
          <cell r="B2524" t="str">
            <v>(-) ULTRAP DEMANDA-TUSD COMERCIAL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4757069.13</v>
          </cell>
          <cell r="AU2524">
            <v>7039086.3300000001</v>
          </cell>
        </row>
        <row r="2525">
          <cell r="A2525" t="str">
            <v>3111554</v>
          </cell>
          <cell r="B2525" t="str">
            <v>(-) EXCED. REATIVO-TUSD COM.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214564.95</v>
          </cell>
          <cell r="AU2525">
            <v>281686.5</v>
          </cell>
        </row>
        <row r="2526">
          <cell r="A2526" t="str">
            <v>3111561</v>
          </cell>
          <cell r="B2526" t="str">
            <v>(-) DISPON REDE - TUSD N FAT EX ANTER - COMERCIAL</v>
          </cell>
          <cell r="C2526">
            <v>0</v>
          </cell>
          <cell r="D2526">
            <v>41873432.630000003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41873432.630000003</v>
          </cell>
          <cell r="AN2526">
            <v>0</v>
          </cell>
          <cell r="AO2526">
            <v>41873432.630000003</v>
          </cell>
          <cell r="AP2526">
            <v>0</v>
          </cell>
          <cell r="AQ2526">
            <v>0</v>
          </cell>
          <cell r="AR2526">
            <v>0</v>
          </cell>
          <cell r="AS2526">
            <v>53313938</v>
          </cell>
          <cell r="AT2526">
            <v>53313938</v>
          </cell>
          <cell r="AU2526">
            <v>33154436.609999999</v>
          </cell>
        </row>
        <row r="2527">
          <cell r="A2527" t="str">
            <v>CBAG31030207</v>
          </cell>
          <cell r="B2527" t="str">
            <v>Tusd - Rural</v>
          </cell>
          <cell r="C2527">
            <v>0</v>
          </cell>
          <cell r="D2527">
            <v>-256954300.93000001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-256954300.93000001</v>
          </cell>
          <cell r="AN2527">
            <v>0</v>
          </cell>
          <cell r="AO2527">
            <v>-256954300.93000001</v>
          </cell>
          <cell r="AP2527">
            <v>0</v>
          </cell>
          <cell r="AQ2527">
            <v>0</v>
          </cell>
          <cell r="AR2527">
            <v>0</v>
          </cell>
          <cell r="AS2527">
            <v>-339265303</v>
          </cell>
          <cell r="AT2527">
            <v>-257463223.72999999</v>
          </cell>
          <cell r="AU2527">
            <v>-300296458.93000001</v>
          </cell>
        </row>
        <row r="2528">
          <cell r="A2528" t="str">
            <v>3111509</v>
          </cell>
          <cell r="B2528" t="str">
            <v>REC DISPONIB RE - RURAL - TUSD</v>
          </cell>
          <cell r="C2528">
            <v>0</v>
          </cell>
          <cell r="D2528">
            <v>-231434866.03999999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-231434866.03999999</v>
          </cell>
          <cell r="AN2528">
            <v>0</v>
          </cell>
          <cell r="AO2528">
            <v>-231434866.03999999</v>
          </cell>
          <cell r="AP2528">
            <v>0</v>
          </cell>
          <cell r="AQ2528">
            <v>0</v>
          </cell>
          <cell r="AR2528">
            <v>0</v>
          </cell>
          <cell r="AS2528">
            <v>-302265537.95999998</v>
          </cell>
          <cell r="AT2528">
            <v>-231982747.53</v>
          </cell>
          <cell r="AU2528">
            <v>-274372928.36000001</v>
          </cell>
        </row>
        <row r="2529">
          <cell r="A2529" t="str">
            <v>3111511</v>
          </cell>
          <cell r="B2529" t="str">
            <v>REC DISPONIB RE - RURAL - ICMS</v>
          </cell>
          <cell r="C2529">
            <v>0</v>
          </cell>
          <cell r="D2529">
            <v>-23557623.879999999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-23557623.879999999</v>
          </cell>
          <cell r="AN2529">
            <v>0</v>
          </cell>
          <cell r="AO2529">
            <v>-23557623.879999999</v>
          </cell>
          <cell r="AP2529">
            <v>0</v>
          </cell>
          <cell r="AQ2529">
            <v>0</v>
          </cell>
          <cell r="AR2529">
            <v>0</v>
          </cell>
          <cell r="AS2529">
            <v>-39732226.590000004</v>
          </cell>
          <cell r="AT2529">
            <v>-31921581.440000001</v>
          </cell>
          <cell r="AU2529">
            <v>-20684740.91</v>
          </cell>
        </row>
        <row r="2530">
          <cell r="A2530" t="str">
            <v>3111535</v>
          </cell>
          <cell r="B2530" t="str">
            <v>REC DISPONIB RE # RURAL # TUSD#NAO FATURADO</v>
          </cell>
          <cell r="C2530">
            <v>0</v>
          </cell>
          <cell r="D2530">
            <v>-15641409.01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-15641409.01</v>
          </cell>
          <cell r="AN2530">
            <v>0</v>
          </cell>
          <cell r="AO2530">
            <v>-15641409.01</v>
          </cell>
          <cell r="AP2530">
            <v>0</v>
          </cell>
          <cell r="AQ2530">
            <v>0</v>
          </cell>
          <cell r="AR2530">
            <v>0</v>
          </cell>
          <cell r="AS2530">
            <v>-13679598</v>
          </cell>
          <cell r="AT2530">
            <v>-10775167.710000001</v>
          </cell>
          <cell r="AU2530">
            <v>-16412059.550000001</v>
          </cell>
        </row>
        <row r="2531">
          <cell r="A2531" t="str">
            <v>3111547</v>
          </cell>
          <cell r="B2531" t="str">
            <v>(-) ULTRAP DEMANDA-TUSD RURAL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653341.82999999996</v>
          </cell>
          <cell r="AU2531">
            <v>847596.48</v>
          </cell>
        </row>
        <row r="2532">
          <cell r="A2532" t="str">
            <v>3111555</v>
          </cell>
          <cell r="B2532" t="str">
            <v>(-) EXCED. REATIVO-TUSD RURAL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150871.57</v>
          </cell>
          <cell r="AU2532">
            <v>191013.31</v>
          </cell>
        </row>
        <row r="2533">
          <cell r="A2533" t="str">
            <v>3111562</v>
          </cell>
          <cell r="B2533" t="str">
            <v>(-) DISPON REDE - TUSD N FAT EX ANTER - RURAL</v>
          </cell>
          <cell r="C2533">
            <v>0</v>
          </cell>
          <cell r="D2533">
            <v>13679598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13679598</v>
          </cell>
          <cell r="AN2533">
            <v>0</v>
          </cell>
          <cell r="AO2533">
            <v>13679598</v>
          </cell>
          <cell r="AP2533">
            <v>0</v>
          </cell>
          <cell r="AQ2533">
            <v>0</v>
          </cell>
          <cell r="AR2533">
            <v>0</v>
          </cell>
          <cell r="AS2533">
            <v>16412059.550000001</v>
          </cell>
          <cell r="AT2533">
            <v>16412059.550000001</v>
          </cell>
          <cell r="AU2533">
            <v>10134660.1</v>
          </cell>
        </row>
        <row r="2534">
          <cell r="A2534" t="str">
            <v>CBAG31030208</v>
          </cell>
          <cell r="B2534" t="str">
            <v>Tusd - Poder Público</v>
          </cell>
          <cell r="C2534">
            <v>0</v>
          </cell>
          <cell r="D2534">
            <v>-127256369.69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-127256369.69</v>
          </cell>
          <cell r="AN2534">
            <v>0</v>
          </cell>
          <cell r="AO2534">
            <v>-127256369.69</v>
          </cell>
          <cell r="AP2534">
            <v>0</v>
          </cell>
          <cell r="AQ2534">
            <v>0</v>
          </cell>
          <cell r="AR2534">
            <v>0</v>
          </cell>
          <cell r="AS2534">
            <v>-168823475.61000001</v>
          </cell>
          <cell r="AT2534">
            <v>-126172816.83</v>
          </cell>
          <cell r="AU2534">
            <v>-161275460.62</v>
          </cell>
        </row>
        <row r="2535">
          <cell r="A2535" t="str">
            <v>3111512</v>
          </cell>
          <cell r="B2535" t="str">
            <v>REC DISPONIB RE - PODER PUBLICO - TUSD</v>
          </cell>
          <cell r="C2535">
            <v>0</v>
          </cell>
          <cell r="D2535">
            <v>-101026456.23999999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-101026456.23999999</v>
          </cell>
          <cell r="AN2535">
            <v>0</v>
          </cell>
          <cell r="AO2535">
            <v>-101026456.23999999</v>
          </cell>
          <cell r="AP2535">
            <v>0</v>
          </cell>
          <cell r="AQ2535">
            <v>0</v>
          </cell>
          <cell r="AR2535">
            <v>0</v>
          </cell>
          <cell r="AS2535">
            <v>-137415638.21000001</v>
          </cell>
          <cell r="AT2535">
            <v>-103907420.13</v>
          </cell>
          <cell r="AU2535">
            <v>-128168725.18000001</v>
          </cell>
        </row>
        <row r="2536">
          <cell r="A2536" t="str">
            <v>3111514</v>
          </cell>
          <cell r="B2536" t="str">
            <v>REC DISPONIB RE - PODER PUBLICO - ICMS</v>
          </cell>
          <cell r="C2536">
            <v>0</v>
          </cell>
          <cell r="D2536">
            <v>-24147745.73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-24147745.73</v>
          </cell>
          <cell r="AN2536">
            <v>0</v>
          </cell>
          <cell r="AO2536">
            <v>-24147745.73</v>
          </cell>
          <cell r="AP2536">
            <v>0</v>
          </cell>
          <cell r="AQ2536">
            <v>0</v>
          </cell>
          <cell r="AR2536">
            <v>0</v>
          </cell>
          <cell r="AS2536">
            <v>-33369157.629999999</v>
          </cell>
          <cell r="AT2536">
            <v>-25363230.09</v>
          </cell>
          <cell r="AU2536">
            <v>-31869691.620000001</v>
          </cell>
        </row>
        <row r="2537">
          <cell r="A2537" t="str">
            <v>3111536</v>
          </cell>
          <cell r="B2537" t="str">
            <v>REC DISPONIB RE # PODER PUBLICO #TUSD#NAO FATURADO</v>
          </cell>
          <cell r="C2537">
            <v>0</v>
          </cell>
          <cell r="D2537">
            <v>-7389472.0599999996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-7389472.0599999996</v>
          </cell>
          <cell r="AN2537">
            <v>0</v>
          </cell>
          <cell r="AO2537">
            <v>-7389472.0599999996</v>
          </cell>
          <cell r="AP2537">
            <v>0</v>
          </cell>
          <cell r="AQ2537">
            <v>0</v>
          </cell>
          <cell r="AR2537">
            <v>0</v>
          </cell>
          <cell r="AS2537">
            <v>-5307304.34</v>
          </cell>
          <cell r="AT2537">
            <v>-5071515.22</v>
          </cell>
          <cell r="AU2537">
            <v>-7268624.5700000003</v>
          </cell>
        </row>
        <row r="2538">
          <cell r="A2538" t="str">
            <v>3111548</v>
          </cell>
          <cell r="B2538" t="str">
            <v>(-) ULTRAP DEMANDA-TUSD P. PUBLICO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886738.36</v>
          </cell>
          <cell r="AU2538">
            <v>1314618.3500000001</v>
          </cell>
        </row>
        <row r="2539">
          <cell r="A2539" t="str">
            <v>3111556</v>
          </cell>
          <cell r="B2539" t="str">
            <v>(-) EXCED. REATIVO-TUSD P. PUBLICO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13985.68</v>
          </cell>
          <cell r="AU2539">
            <v>16970.91</v>
          </cell>
        </row>
        <row r="2540">
          <cell r="A2540" t="str">
            <v>3111563</v>
          </cell>
          <cell r="B2540" t="str">
            <v>(-) DISPON REDE - TUSD N FAT EX ANTER - POD. PUBLI</v>
          </cell>
          <cell r="C2540">
            <v>0</v>
          </cell>
          <cell r="D2540">
            <v>5307304.34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5307304.34</v>
          </cell>
          <cell r="AN2540">
            <v>0</v>
          </cell>
          <cell r="AO2540">
            <v>5307304.34</v>
          </cell>
          <cell r="AP2540">
            <v>0</v>
          </cell>
          <cell r="AQ2540">
            <v>0</v>
          </cell>
          <cell r="AR2540">
            <v>0</v>
          </cell>
          <cell r="AS2540">
            <v>7268624.5700000003</v>
          </cell>
          <cell r="AT2540">
            <v>7268624.5700000003</v>
          </cell>
          <cell r="AU2540">
            <v>4699991.49</v>
          </cell>
        </row>
        <row r="2541">
          <cell r="A2541" t="str">
            <v>CBAG31030209</v>
          </cell>
          <cell r="B2541" t="str">
            <v>Tusd - Iluminação Pública</v>
          </cell>
          <cell r="C2541">
            <v>0</v>
          </cell>
          <cell r="D2541">
            <v>-123539975.04000001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-123539975.04000001</v>
          </cell>
          <cell r="AN2541">
            <v>0</v>
          </cell>
          <cell r="AO2541">
            <v>-123539975.04000001</v>
          </cell>
          <cell r="AP2541">
            <v>0</v>
          </cell>
          <cell r="AQ2541">
            <v>0</v>
          </cell>
          <cell r="AR2541">
            <v>0</v>
          </cell>
          <cell r="AS2541">
            <v>-167255263.88</v>
          </cell>
          <cell r="AT2541">
            <v>-127736632.69</v>
          </cell>
          <cell r="AU2541">
            <v>-153825891.02000001</v>
          </cell>
        </row>
        <row r="2542">
          <cell r="A2542" t="str">
            <v>3111515</v>
          </cell>
          <cell r="B2542" t="str">
            <v>REC DISPONIB RE - ILUMINACAO PUBLICA - TUSD</v>
          </cell>
          <cell r="C2542">
            <v>0</v>
          </cell>
          <cell r="D2542">
            <v>-87651494.239999995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-87651494.239999995</v>
          </cell>
          <cell r="AN2542">
            <v>0</v>
          </cell>
          <cell r="AO2542">
            <v>-87651494.239999995</v>
          </cell>
          <cell r="AP2542">
            <v>0</v>
          </cell>
          <cell r="AQ2542">
            <v>0</v>
          </cell>
          <cell r="AR2542">
            <v>0</v>
          </cell>
          <cell r="AS2542">
            <v>-118795614.18000001</v>
          </cell>
          <cell r="AT2542">
            <v>-90744126.329999998</v>
          </cell>
          <cell r="AU2542">
            <v>-109148561.55</v>
          </cell>
        </row>
        <row r="2543">
          <cell r="A2543" t="str">
            <v>3111516</v>
          </cell>
          <cell r="B2543" t="str">
            <v>REC DISPONIB RE - ILUMINACAO PUBLICA - ICMS</v>
          </cell>
          <cell r="C2543">
            <v>0</v>
          </cell>
          <cell r="D2543">
            <v>-35778838.890000001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-35778838.890000001</v>
          </cell>
          <cell r="AN2543">
            <v>0</v>
          </cell>
          <cell r="AO2543">
            <v>-35778838.890000001</v>
          </cell>
          <cell r="AP2543">
            <v>0</v>
          </cell>
          <cell r="AQ2543">
            <v>0</v>
          </cell>
          <cell r="AR2543">
            <v>0</v>
          </cell>
          <cell r="AS2543">
            <v>-48488887.5</v>
          </cell>
          <cell r="AT2543">
            <v>-37038642.640000001</v>
          </cell>
          <cell r="AU2543">
            <v>-44553237.520000003</v>
          </cell>
        </row>
        <row r="2544">
          <cell r="A2544" t="str">
            <v>3111537</v>
          </cell>
          <cell r="B2544" t="str">
            <v>REC DISPONIB RE # ILUM.PUBLICA # TUSD#NAO FATURADO</v>
          </cell>
          <cell r="C2544">
            <v>0</v>
          </cell>
          <cell r="D2544">
            <v>-343630.7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-343630.7</v>
          </cell>
          <cell r="AN2544">
            <v>0</v>
          </cell>
          <cell r="AO2544">
            <v>-343630.7</v>
          </cell>
          <cell r="AP2544">
            <v>0</v>
          </cell>
          <cell r="AQ2544">
            <v>0</v>
          </cell>
          <cell r="AR2544">
            <v>0</v>
          </cell>
          <cell r="AS2544">
            <v>-233988.79</v>
          </cell>
          <cell r="AT2544">
            <v>-217090.31</v>
          </cell>
          <cell r="AU2544">
            <v>-263226.59000000003</v>
          </cell>
        </row>
        <row r="2545">
          <cell r="A2545" t="str">
            <v>3111564</v>
          </cell>
          <cell r="B2545" t="str">
            <v>(-) DISPON REDE - TUSD N FAT EX ANTER - ILUM. PUBL</v>
          </cell>
          <cell r="C2545">
            <v>0</v>
          </cell>
          <cell r="D2545">
            <v>233988.79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233988.79</v>
          </cell>
          <cell r="AN2545">
            <v>0</v>
          </cell>
          <cell r="AO2545">
            <v>233988.79</v>
          </cell>
          <cell r="AP2545">
            <v>0</v>
          </cell>
          <cell r="AQ2545">
            <v>0</v>
          </cell>
          <cell r="AR2545">
            <v>0</v>
          </cell>
          <cell r="AS2545">
            <v>263226.59000000003</v>
          </cell>
          <cell r="AT2545">
            <v>263226.59000000003</v>
          </cell>
          <cell r="AU2545">
            <v>139134.64000000001</v>
          </cell>
        </row>
        <row r="2546">
          <cell r="A2546" t="str">
            <v>CBAG31030210</v>
          </cell>
          <cell r="B2546" t="str">
            <v>Tusd - Serviço Público</v>
          </cell>
          <cell r="C2546">
            <v>0</v>
          </cell>
          <cell r="D2546">
            <v>-94551894.870000005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-94551894.870000005</v>
          </cell>
          <cell r="AN2546">
            <v>0</v>
          </cell>
          <cell r="AO2546">
            <v>-94551894.870000005</v>
          </cell>
          <cell r="AP2546">
            <v>0</v>
          </cell>
          <cell r="AQ2546">
            <v>0</v>
          </cell>
          <cell r="AR2546">
            <v>0</v>
          </cell>
          <cell r="AS2546">
            <v>-125928390.03</v>
          </cell>
          <cell r="AT2546">
            <v>-94611872.400000006</v>
          </cell>
          <cell r="AU2546">
            <v>-111538865.64</v>
          </cell>
        </row>
        <row r="2547">
          <cell r="A2547" t="str">
            <v>3111517</v>
          </cell>
          <cell r="B2547" t="str">
            <v>REC DISPONIB RE # SERV PUBLICO - TUSD</v>
          </cell>
          <cell r="C2547">
            <v>0</v>
          </cell>
          <cell r="D2547">
            <v>-67074883.049999997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-67074883.049999997</v>
          </cell>
          <cell r="AN2547">
            <v>0</v>
          </cell>
          <cell r="AO2547">
            <v>-67074883.049999997</v>
          </cell>
          <cell r="AP2547">
            <v>0</v>
          </cell>
          <cell r="AQ2547">
            <v>0</v>
          </cell>
          <cell r="AR2547">
            <v>0</v>
          </cell>
          <cell r="AS2547">
            <v>-90402300.030000001</v>
          </cell>
          <cell r="AT2547">
            <v>-68682645.310000002</v>
          </cell>
          <cell r="AU2547">
            <v>-78468389.079999998</v>
          </cell>
        </row>
        <row r="2548">
          <cell r="A2548" t="str">
            <v>3111519</v>
          </cell>
          <cell r="B2548" t="str">
            <v>REC DISPONIB RE # SERV PUBLICO - ICMS</v>
          </cell>
          <cell r="C2548">
            <v>0</v>
          </cell>
          <cell r="D2548">
            <v>-26813459.890000001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-26813459.890000001</v>
          </cell>
          <cell r="AN2548">
            <v>0</v>
          </cell>
          <cell r="AO2548">
            <v>-26813459.890000001</v>
          </cell>
          <cell r="AP2548">
            <v>0</v>
          </cell>
          <cell r="AQ2548">
            <v>0</v>
          </cell>
          <cell r="AR2548">
            <v>0</v>
          </cell>
          <cell r="AS2548">
            <v>-36230202.93</v>
          </cell>
          <cell r="AT2548">
            <v>-27546694.77</v>
          </cell>
          <cell r="AU2548">
            <v>-31442618.609999999</v>
          </cell>
        </row>
        <row r="2549">
          <cell r="A2549" t="str">
            <v>3111538</v>
          </cell>
          <cell r="B2549" t="str">
            <v>REC DISPONIB RE # SERV PUBLICO # TUSD#NAO FATURADO</v>
          </cell>
          <cell r="C2549">
            <v>0</v>
          </cell>
          <cell r="D2549">
            <v>-4248421.0599999996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-4248421.0599999996</v>
          </cell>
          <cell r="AN2549">
            <v>0</v>
          </cell>
          <cell r="AO2549">
            <v>-4248421.0599999996</v>
          </cell>
          <cell r="AP2549">
            <v>0</v>
          </cell>
          <cell r="AQ2549">
            <v>0</v>
          </cell>
          <cell r="AR2549">
            <v>0</v>
          </cell>
          <cell r="AS2549">
            <v>-3584869.13</v>
          </cell>
          <cell r="AT2549">
            <v>-2992550.01</v>
          </cell>
          <cell r="AU2549">
            <v>-4288982.0599999996</v>
          </cell>
        </row>
        <row r="2550">
          <cell r="A2550" t="str">
            <v>3111550</v>
          </cell>
          <cell r="B2550" t="str">
            <v>(-) ULTRAP DEMANDA-TUSD SERV PUBLICO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306103.65000000002</v>
          </cell>
          <cell r="AU2550">
            <v>387154.67</v>
          </cell>
        </row>
        <row r="2551">
          <cell r="A2551" t="str">
            <v>3111558</v>
          </cell>
          <cell r="B2551" t="str">
            <v>(-) EXCED. REATIVO-TUSD SERV PUBL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14931.98</v>
          </cell>
          <cell r="AU2551">
            <v>11832.77</v>
          </cell>
        </row>
        <row r="2552">
          <cell r="A2552" t="str">
            <v>3111565</v>
          </cell>
          <cell r="B2552" t="str">
            <v>(-) DISPON REDE - TUSD N FAT EX ANTER - SERV. PUBL</v>
          </cell>
          <cell r="C2552">
            <v>0</v>
          </cell>
          <cell r="D2552">
            <v>3584869.13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3584869.13</v>
          </cell>
          <cell r="AN2552">
            <v>0</v>
          </cell>
          <cell r="AO2552">
            <v>3584869.13</v>
          </cell>
          <cell r="AP2552">
            <v>0</v>
          </cell>
          <cell r="AQ2552">
            <v>0</v>
          </cell>
          <cell r="AR2552">
            <v>0</v>
          </cell>
          <cell r="AS2552">
            <v>4288982.0599999996</v>
          </cell>
          <cell r="AT2552">
            <v>4288982.0599999996</v>
          </cell>
          <cell r="AU2552">
            <v>2262136.67</v>
          </cell>
        </row>
        <row r="2553">
          <cell r="A2553" t="str">
            <v>CBAG31030211</v>
          </cell>
          <cell r="B2553" t="str">
            <v>Tusd - Industrial - Emp Grupo</v>
          </cell>
          <cell r="C2553">
            <v>0</v>
          </cell>
          <cell r="D2553">
            <v>-1569309.46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-1569309.46</v>
          </cell>
          <cell r="AN2553">
            <v>1569309.47</v>
          </cell>
          <cell r="AO2553">
            <v>0.01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0.03</v>
          </cell>
        </row>
        <row r="2554">
          <cell r="A2554" t="str">
            <v>3111523</v>
          </cell>
          <cell r="B2554" t="str">
            <v>REC DISPONIB RE - INDUSTRIAL # TUSD # EMP.DO GRUPO</v>
          </cell>
          <cell r="C2554">
            <v>0</v>
          </cell>
          <cell r="D2554">
            <v>-1312121.43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-1312121.43</v>
          </cell>
          <cell r="AN2554">
            <v>1312121.43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0.02</v>
          </cell>
        </row>
        <row r="2555">
          <cell r="A2555" t="str">
            <v>3111525</v>
          </cell>
          <cell r="B2555" t="str">
            <v>REC DISPONIB RE - INDUSTRIAL - ICMS # EMP.DO GRUPO</v>
          </cell>
          <cell r="C2555">
            <v>0</v>
          </cell>
          <cell r="D2555">
            <v>-209854.95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-209854.95</v>
          </cell>
          <cell r="AN2555">
            <v>209854.97</v>
          </cell>
          <cell r="AO2555">
            <v>0.02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</row>
        <row r="2556">
          <cell r="A2556" t="str">
            <v>3111542</v>
          </cell>
          <cell r="B2556" t="str">
            <v>REC DISPONIB RE# INDUSTRIAL-TUSD-NAO FATUR-E.GRUPO</v>
          </cell>
          <cell r="C2556">
            <v>0</v>
          </cell>
          <cell r="D2556">
            <v>-144242.21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-144242.21</v>
          </cell>
          <cell r="AN2556">
            <v>144242.20000000001</v>
          </cell>
          <cell r="AO2556">
            <v>-0.01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0.01</v>
          </cell>
        </row>
        <row r="2557">
          <cell r="A2557" t="str">
            <v>3111566</v>
          </cell>
          <cell r="B2557" t="str">
            <v>(-) DISPON REDE - TUSD N FAT EX ANTER - INDUSTR EM</v>
          </cell>
          <cell r="C2557">
            <v>0</v>
          </cell>
          <cell r="D2557">
            <v>96909.13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96909.13</v>
          </cell>
          <cell r="AN2557">
            <v>-96909.13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</row>
        <row r="2558">
          <cell r="A2558" t="str">
            <v>CBAG31330212</v>
          </cell>
          <cell r="B2558" t="str">
            <v>Tusd - Comercial Serv e Outras Ativ-Emp Grupo</v>
          </cell>
          <cell r="C2558">
            <v>0</v>
          </cell>
          <cell r="D2558">
            <v>-1045114.38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-1045114.38</v>
          </cell>
          <cell r="AN2558">
            <v>1045114.4</v>
          </cell>
          <cell r="AO2558">
            <v>0.02</v>
          </cell>
          <cell r="AP2558">
            <v>0</v>
          </cell>
          <cell r="AQ2558">
            <v>0</v>
          </cell>
          <cell r="AR2558">
            <v>0</v>
          </cell>
          <cell r="AS2558">
            <v>0.03</v>
          </cell>
          <cell r="AT2558">
            <v>0.02</v>
          </cell>
          <cell r="AU2558">
            <v>0.01</v>
          </cell>
        </row>
        <row r="2559">
          <cell r="A2559" t="str">
            <v>3111526</v>
          </cell>
          <cell r="B2559" t="str">
            <v>REC DISPONIB RE # COM/SERV/OUT ATIV # TUSD-E.GRUPO</v>
          </cell>
          <cell r="C2559">
            <v>0</v>
          </cell>
          <cell r="D2559">
            <v>-749132.58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-749132.58</v>
          </cell>
          <cell r="AN2559">
            <v>749132.6</v>
          </cell>
          <cell r="AO2559">
            <v>0.02</v>
          </cell>
          <cell r="AP2559">
            <v>0</v>
          </cell>
          <cell r="AQ2559">
            <v>0</v>
          </cell>
          <cell r="AR2559">
            <v>0</v>
          </cell>
          <cell r="AS2559">
            <v>0.02</v>
          </cell>
          <cell r="AT2559">
            <v>0.01</v>
          </cell>
          <cell r="AU2559">
            <v>0.01</v>
          </cell>
        </row>
        <row r="2560">
          <cell r="A2560" t="str">
            <v>3111528</v>
          </cell>
          <cell r="B2560" t="str">
            <v>REC DISPONIB RE # COM/SERV/OUT ATIV # ICMS-E.GRUPO</v>
          </cell>
          <cell r="C2560">
            <v>0</v>
          </cell>
          <cell r="D2560">
            <v>-292169.49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-292169.49</v>
          </cell>
          <cell r="AN2560">
            <v>292169.49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</row>
        <row r="2561">
          <cell r="A2561" t="str">
            <v>3111543</v>
          </cell>
          <cell r="B2561" t="str">
            <v>REC DISPON RE -COM/OUT ATIV#TUSD#NAO FATUR-E GRUPO</v>
          </cell>
          <cell r="C2561">
            <v>0</v>
          </cell>
          <cell r="D2561">
            <v>-53800.32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-53800.32</v>
          </cell>
          <cell r="AN2561">
            <v>53800.32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0.01</v>
          </cell>
          <cell r="AT2561">
            <v>0.01</v>
          </cell>
          <cell r="AU2561">
            <v>0</v>
          </cell>
        </row>
        <row r="2562">
          <cell r="A2562" t="str">
            <v>3111567</v>
          </cell>
          <cell r="B2562" t="str">
            <v>(-) DISPON REDE - TUSD N FAT EX ANTER - COMERC EMP</v>
          </cell>
          <cell r="C2562">
            <v>0</v>
          </cell>
          <cell r="D2562">
            <v>49988.01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49988.01</v>
          </cell>
          <cell r="AN2562">
            <v>-49988.01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</row>
        <row r="2563">
          <cell r="A2563" t="str">
            <v>CBAG31030213</v>
          </cell>
          <cell r="B2563" t="str">
            <v>Rede de Conexão</v>
          </cell>
          <cell r="C2563">
            <v>0</v>
          </cell>
          <cell r="D2563">
            <v>-1039554.42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-1039554.42</v>
          </cell>
          <cell r="AN2563">
            <v>0</v>
          </cell>
          <cell r="AO2563">
            <v>-1039554.42</v>
          </cell>
          <cell r="AP2563">
            <v>0</v>
          </cell>
          <cell r="AQ2563">
            <v>0</v>
          </cell>
          <cell r="AR2563">
            <v>0</v>
          </cell>
          <cell r="AS2563">
            <v>-1493853.36</v>
          </cell>
          <cell r="AT2563">
            <v>-1147857.3899999999</v>
          </cell>
          <cell r="AU2563">
            <v>-1351902.3</v>
          </cell>
        </row>
        <row r="2564">
          <cell r="A2564" t="str">
            <v>3111521</v>
          </cell>
          <cell r="B2564" t="str">
            <v>REC DISPONIB RE #  RD DE CONEXAO</v>
          </cell>
          <cell r="C2564">
            <v>0</v>
          </cell>
          <cell r="D2564">
            <v>-1039554.42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-1039554.42</v>
          </cell>
          <cell r="AN2564">
            <v>0</v>
          </cell>
          <cell r="AO2564">
            <v>-1039554.42</v>
          </cell>
          <cell r="AP2564">
            <v>0</v>
          </cell>
          <cell r="AQ2564">
            <v>0</v>
          </cell>
          <cell r="AR2564">
            <v>0</v>
          </cell>
          <cell r="AS2564">
            <v>-1493853.36</v>
          </cell>
          <cell r="AT2564">
            <v>-1147857.3899999999</v>
          </cell>
          <cell r="AU2564">
            <v>-1351902.3</v>
          </cell>
        </row>
        <row r="2565">
          <cell r="A2565" t="str">
            <v>CBAG31030214</v>
          </cell>
          <cell r="B2565" t="str">
            <v>Tusd - Não Faturado</v>
          </cell>
          <cell r="C2565">
            <v>0</v>
          </cell>
          <cell r="D2565">
            <v>-58628288.689999998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-58628288.689999998</v>
          </cell>
          <cell r="AN2565">
            <v>0</v>
          </cell>
          <cell r="AO2565">
            <v>-58628288.689999998</v>
          </cell>
          <cell r="AP2565">
            <v>0</v>
          </cell>
          <cell r="AQ2565">
            <v>0</v>
          </cell>
          <cell r="AR2565">
            <v>0</v>
          </cell>
          <cell r="AS2565">
            <v>-51586605.280000001</v>
          </cell>
          <cell r="AT2565">
            <v>-43644714.479999997</v>
          </cell>
          <cell r="AU2565">
            <v>-33375121.879999999</v>
          </cell>
        </row>
        <row r="2566">
          <cell r="A2566" t="str">
            <v>3111539</v>
          </cell>
          <cell r="B2566" t="str">
            <v>REC DISPONIB RE # TUSD # NAO FATURADO</v>
          </cell>
          <cell r="C2566">
            <v>0</v>
          </cell>
          <cell r="D2566">
            <v>-58628288.689999998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-58628288.689999998</v>
          </cell>
          <cell r="AN2566">
            <v>0</v>
          </cell>
          <cell r="AO2566">
            <v>-58628288.689999998</v>
          </cell>
          <cell r="AP2566">
            <v>0</v>
          </cell>
          <cell r="AQ2566">
            <v>0</v>
          </cell>
          <cell r="AR2566">
            <v>0</v>
          </cell>
          <cell r="AS2566">
            <v>-51586605.280000001</v>
          </cell>
          <cell r="AT2566">
            <v>-43644714.479999997</v>
          </cell>
          <cell r="AU2566">
            <v>-33375121.879999999</v>
          </cell>
        </row>
        <row r="2567">
          <cell r="A2567" t="str">
            <v>CBAG310303</v>
          </cell>
          <cell r="B2567" t="str">
            <v>(-) Deduções s/ Disponibilidade da Rede</v>
          </cell>
          <cell r="C2567">
            <v>42374458.030000001</v>
          </cell>
          <cell r="D2567">
            <v>2049028607.5799999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2091403065.6099999</v>
          </cell>
          <cell r="AN2567">
            <v>0</v>
          </cell>
          <cell r="AO2567">
            <v>2091403065.6099999</v>
          </cell>
          <cell r="AP2567">
            <v>0</v>
          </cell>
          <cell r="AQ2567">
            <v>0</v>
          </cell>
          <cell r="AR2567">
            <v>0</v>
          </cell>
          <cell r="AS2567">
            <v>2998246706.3299999</v>
          </cell>
          <cell r="AT2567">
            <v>2308208045.9099998</v>
          </cell>
          <cell r="AU2567">
            <v>3491223252.73</v>
          </cell>
        </row>
        <row r="2568">
          <cell r="A2568" t="str">
            <v>CBAG31030301</v>
          </cell>
          <cell r="B2568" t="str">
            <v>PIS</v>
          </cell>
          <cell r="C2568">
            <v>4809751.13</v>
          </cell>
          <cell r="D2568">
            <v>72626792.329999998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77436543.459999993</v>
          </cell>
          <cell r="AN2568">
            <v>0</v>
          </cell>
          <cell r="AO2568">
            <v>77436543.459999993</v>
          </cell>
          <cell r="AP2568">
            <v>0</v>
          </cell>
          <cell r="AQ2568">
            <v>0</v>
          </cell>
          <cell r="AR2568">
            <v>0</v>
          </cell>
          <cell r="AS2568">
            <v>102597139.68000001</v>
          </cell>
          <cell r="AT2568">
            <v>78150335.659999996</v>
          </cell>
          <cell r="AU2568">
            <v>97673556.459999993</v>
          </cell>
        </row>
        <row r="2569">
          <cell r="A2569" t="str">
            <v>3190012</v>
          </cell>
          <cell r="B2569" t="str">
            <v>PIS/PASEP-DISPONIBILIDADE DA REDE ELETRICA</v>
          </cell>
          <cell r="C2569">
            <v>4809751.13</v>
          </cell>
          <cell r="D2569">
            <v>72626792.329999998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77436543.459999993</v>
          </cell>
          <cell r="AN2569">
            <v>0</v>
          </cell>
          <cell r="AO2569">
            <v>77436543.459999993</v>
          </cell>
          <cell r="AP2569">
            <v>0</v>
          </cell>
          <cell r="AQ2569">
            <v>0</v>
          </cell>
          <cell r="AR2569">
            <v>0</v>
          </cell>
          <cell r="AS2569">
            <v>102597139.68000001</v>
          </cell>
          <cell r="AT2569">
            <v>78150335.659999996</v>
          </cell>
          <cell r="AU2569">
            <v>97673556.459999993</v>
          </cell>
        </row>
        <row r="2570">
          <cell r="A2570" t="str">
            <v>CBAG31030302</v>
          </cell>
          <cell r="B2570" t="str">
            <v>Cofins</v>
          </cell>
          <cell r="C2570">
            <v>22154833.850000001</v>
          </cell>
          <cell r="D2570">
            <v>334523407.06999999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356678240.92000002</v>
          </cell>
          <cell r="AN2570">
            <v>0</v>
          </cell>
          <cell r="AO2570">
            <v>356678240.92000002</v>
          </cell>
          <cell r="AP2570">
            <v>0</v>
          </cell>
          <cell r="AQ2570">
            <v>0</v>
          </cell>
          <cell r="AR2570">
            <v>0</v>
          </cell>
          <cell r="AS2570">
            <v>472569688.92000002</v>
          </cell>
          <cell r="AT2570">
            <v>359965955.02999997</v>
          </cell>
          <cell r="AU2570">
            <v>449891373.94999999</v>
          </cell>
        </row>
        <row r="2571">
          <cell r="A2571" t="str">
            <v>3190002</v>
          </cell>
          <cell r="B2571" t="str">
            <v>COFINS-DISPONIBILIDADE DA REDE ELETRICA</v>
          </cell>
          <cell r="C2571">
            <v>22154833.850000001</v>
          </cell>
          <cell r="D2571">
            <v>334523407.06999999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356678240.92000002</v>
          </cell>
          <cell r="AN2571">
            <v>0</v>
          </cell>
          <cell r="AO2571">
            <v>356678240.92000002</v>
          </cell>
          <cell r="AP2571">
            <v>0</v>
          </cell>
          <cell r="AQ2571">
            <v>0</v>
          </cell>
          <cell r="AR2571">
            <v>0</v>
          </cell>
          <cell r="AS2571">
            <v>472569688.92000002</v>
          </cell>
          <cell r="AT2571">
            <v>359965955.02999997</v>
          </cell>
          <cell r="AU2571">
            <v>449891373.94999999</v>
          </cell>
        </row>
        <row r="2572">
          <cell r="A2572" t="str">
            <v>CBAG31030303</v>
          </cell>
          <cell r="B2572" t="str">
            <v>ICMS</v>
          </cell>
          <cell r="C2572">
            <v>0</v>
          </cell>
          <cell r="D2572">
            <v>1104695390.3699999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1104695390.3699999</v>
          </cell>
          <cell r="AN2572">
            <v>0</v>
          </cell>
          <cell r="AO2572">
            <v>1104695390.3699999</v>
          </cell>
          <cell r="AP2572">
            <v>0</v>
          </cell>
          <cell r="AQ2572">
            <v>0</v>
          </cell>
          <cell r="AR2572">
            <v>0</v>
          </cell>
          <cell r="AS2572">
            <v>1511601092.6199999</v>
          </cell>
          <cell r="AT2572">
            <v>1163066041.0699999</v>
          </cell>
          <cell r="AU2572">
            <v>1420128163.1099999</v>
          </cell>
        </row>
        <row r="2573">
          <cell r="A2573" t="str">
            <v>3190100</v>
          </cell>
          <cell r="B2573" t="str">
            <v>ICMS-RESIDENCIAL-DISTRIBUICAO</v>
          </cell>
          <cell r="C2573">
            <v>0</v>
          </cell>
          <cell r="D2573">
            <v>422560787.43000001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422560787.43000001</v>
          </cell>
          <cell r="AN2573">
            <v>0</v>
          </cell>
          <cell r="AO2573">
            <v>422560787.43000001</v>
          </cell>
          <cell r="AP2573">
            <v>0</v>
          </cell>
          <cell r="AQ2573">
            <v>0</v>
          </cell>
          <cell r="AR2573">
            <v>0</v>
          </cell>
          <cell r="AS2573">
            <v>584025300.41999996</v>
          </cell>
          <cell r="AT2573">
            <v>449904848.77999997</v>
          </cell>
          <cell r="AU2573">
            <v>547295978.35000002</v>
          </cell>
        </row>
        <row r="2574">
          <cell r="A2574" t="str">
            <v>3190102</v>
          </cell>
          <cell r="B2574" t="str">
            <v>ICMS-INDUSTRIAL-DISTRIBUICAO</v>
          </cell>
          <cell r="C2574">
            <v>0</v>
          </cell>
          <cell r="D2574">
            <v>286740461.63999999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286740461.63999999</v>
          </cell>
          <cell r="AN2574">
            <v>0</v>
          </cell>
          <cell r="AO2574">
            <v>286740461.63999999</v>
          </cell>
          <cell r="AP2574">
            <v>0</v>
          </cell>
          <cell r="AQ2574">
            <v>0</v>
          </cell>
          <cell r="AR2574">
            <v>0</v>
          </cell>
          <cell r="AS2574">
            <v>391803878.83999997</v>
          </cell>
          <cell r="AT2574">
            <v>300067793.82999998</v>
          </cell>
          <cell r="AU2574">
            <v>370564708</v>
          </cell>
        </row>
        <row r="2575">
          <cell r="A2575" t="str">
            <v>3190104</v>
          </cell>
          <cell r="B2575" t="str">
            <v>ICMS-COM/SERV/OUTRAS ATIV-DISTRIBUICAO</v>
          </cell>
          <cell r="C2575">
            <v>0</v>
          </cell>
          <cell r="D2575">
            <v>290156594.30000001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290156594.30000001</v>
          </cell>
          <cell r="AN2575">
            <v>0</v>
          </cell>
          <cell r="AO2575">
            <v>290156594.30000001</v>
          </cell>
          <cell r="AP2575">
            <v>0</v>
          </cell>
          <cell r="AQ2575">
            <v>0</v>
          </cell>
          <cell r="AR2575">
            <v>0</v>
          </cell>
          <cell r="AS2575">
            <v>402233078.75999999</v>
          </cell>
          <cell r="AT2575">
            <v>309421454.95999998</v>
          </cell>
          <cell r="AU2575">
            <v>388512298.06</v>
          </cell>
        </row>
        <row r="2576">
          <cell r="A2576" t="str">
            <v>3190106</v>
          </cell>
          <cell r="B2576" t="str">
            <v>ICMS-RURAL-DISTRIBUICAO</v>
          </cell>
          <cell r="C2576">
            <v>0</v>
          </cell>
          <cell r="D2576">
            <v>23557623.879999999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23557623.879999999</v>
          </cell>
          <cell r="AN2576">
            <v>0</v>
          </cell>
          <cell r="AO2576">
            <v>23557623.879999999</v>
          </cell>
          <cell r="AP2576">
            <v>0</v>
          </cell>
          <cell r="AQ2576">
            <v>0</v>
          </cell>
          <cell r="AR2576">
            <v>0</v>
          </cell>
          <cell r="AS2576">
            <v>39732226.590000004</v>
          </cell>
          <cell r="AT2576">
            <v>31921581.440000001</v>
          </cell>
          <cell r="AU2576">
            <v>20684740.91</v>
          </cell>
        </row>
        <row r="2577">
          <cell r="A2577" t="str">
            <v>3190108</v>
          </cell>
          <cell r="B2577" t="str">
            <v>ICMS-PODER PUBLICO-DISTRIBUICAO</v>
          </cell>
          <cell r="C2577">
            <v>0</v>
          </cell>
          <cell r="D2577">
            <v>24147745.73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24147745.73</v>
          </cell>
          <cell r="AN2577">
            <v>0</v>
          </cell>
          <cell r="AO2577">
            <v>24147745.73</v>
          </cell>
          <cell r="AP2577">
            <v>0</v>
          </cell>
          <cell r="AQ2577">
            <v>0</v>
          </cell>
          <cell r="AR2577">
            <v>0</v>
          </cell>
          <cell r="AS2577">
            <v>33369157.629999999</v>
          </cell>
          <cell r="AT2577">
            <v>25363230.09</v>
          </cell>
          <cell r="AU2577">
            <v>31869691.620000001</v>
          </cell>
        </row>
        <row r="2578">
          <cell r="A2578" t="str">
            <v>3190110</v>
          </cell>
          <cell r="B2578" t="str">
            <v>ICMS-ILUMINACAO PUBLICA-DISTRIBUICAO</v>
          </cell>
          <cell r="C2578">
            <v>0</v>
          </cell>
          <cell r="D2578">
            <v>35778838.890000001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35778838.890000001</v>
          </cell>
          <cell r="AN2578">
            <v>0</v>
          </cell>
          <cell r="AO2578">
            <v>35778838.890000001</v>
          </cell>
          <cell r="AP2578">
            <v>0</v>
          </cell>
          <cell r="AQ2578">
            <v>0</v>
          </cell>
          <cell r="AR2578">
            <v>0</v>
          </cell>
          <cell r="AS2578">
            <v>48488887.5</v>
          </cell>
          <cell r="AT2578">
            <v>37038642.640000001</v>
          </cell>
          <cell r="AU2578">
            <v>44553237.520000003</v>
          </cell>
        </row>
        <row r="2579">
          <cell r="A2579" t="str">
            <v>3190112</v>
          </cell>
          <cell r="B2579" t="str">
            <v>ICMS-SERVICO PUBLICO-DISTRIBUICAO</v>
          </cell>
          <cell r="C2579">
            <v>0</v>
          </cell>
          <cell r="D2579">
            <v>26813459.890000001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26813459.890000001</v>
          </cell>
          <cell r="AN2579">
            <v>0</v>
          </cell>
          <cell r="AO2579">
            <v>26813459.890000001</v>
          </cell>
          <cell r="AP2579">
            <v>0</v>
          </cell>
          <cell r="AQ2579">
            <v>0</v>
          </cell>
          <cell r="AR2579">
            <v>0</v>
          </cell>
          <cell r="AS2579">
            <v>36230202.93</v>
          </cell>
          <cell r="AT2579">
            <v>27546694.77</v>
          </cell>
          <cell r="AU2579">
            <v>31442618.609999999</v>
          </cell>
        </row>
        <row r="2580">
          <cell r="A2580" t="str">
            <v>3190123</v>
          </cell>
          <cell r="B2580" t="str">
            <v>ICMS-CDE</v>
          </cell>
          <cell r="C2580">
            <v>0</v>
          </cell>
          <cell r="D2580">
            <v>-5060121.3899999997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-5060121.3899999997</v>
          </cell>
          <cell r="AN2580">
            <v>0</v>
          </cell>
          <cell r="AO2580">
            <v>-5060121.3899999997</v>
          </cell>
          <cell r="AP2580">
            <v>0</v>
          </cell>
          <cell r="AQ2580">
            <v>0</v>
          </cell>
          <cell r="AR2580">
            <v>0</v>
          </cell>
          <cell r="AS2580">
            <v>-24281640.050000001</v>
          </cell>
          <cell r="AT2580">
            <v>-18198205.440000001</v>
          </cell>
          <cell r="AU2580">
            <v>-14795109.960000001</v>
          </cell>
        </row>
        <row r="2581">
          <cell r="A2581" t="str">
            <v>CBAG31030304</v>
          </cell>
          <cell r="B2581" t="str">
            <v>Reserva Global de Reversão - RGR</v>
          </cell>
          <cell r="C2581">
            <v>3455154.15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3455154.15</v>
          </cell>
          <cell r="AN2581">
            <v>0</v>
          </cell>
          <cell r="AO2581">
            <v>3455154.15</v>
          </cell>
          <cell r="AP2581">
            <v>0</v>
          </cell>
          <cell r="AQ2581">
            <v>0</v>
          </cell>
          <cell r="AR2581">
            <v>0</v>
          </cell>
          <cell r="AS2581">
            <v>3747935.48</v>
          </cell>
          <cell r="AT2581">
            <v>2587438.2000000002</v>
          </cell>
          <cell r="AU2581">
            <v>4673557.57</v>
          </cell>
        </row>
        <row r="2582">
          <cell r="A2582" t="str">
            <v>3191052</v>
          </cell>
          <cell r="B2582" t="str">
            <v>RGR-RESERVA GLOBAL DE REVERSAO-DISP.DA REDE</v>
          </cell>
          <cell r="C2582">
            <v>3455154.15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3455154.15</v>
          </cell>
          <cell r="AN2582">
            <v>0</v>
          </cell>
          <cell r="AO2582">
            <v>3455154.15</v>
          </cell>
          <cell r="AP2582">
            <v>0</v>
          </cell>
          <cell r="AQ2582">
            <v>0</v>
          </cell>
          <cell r="AR2582">
            <v>0</v>
          </cell>
          <cell r="AS2582">
            <v>3747935.48</v>
          </cell>
          <cell r="AT2582">
            <v>2587438.2000000002</v>
          </cell>
          <cell r="AU2582">
            <v>4673557.57</v>
          </cell>
        </row>
        <row r="2583">
          <cell r="A2583" t="str">
            <v>CBAG31030305</v>
          </cell>
          <cell r="B2583" t="str">
            <v>Conta de Desenvolvimento Energético - CDE</v>
          </cell>
          <cell r="C2583">
            <v>9390757.8499999996</v>
          </cell>
          <cell r="D2583">
            <v>513860899.61000001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523251657.45999998</v>
          </cell>
          <cell r="AN2583">
            <v>0</v>
          </cell>
          <cell r="AO2583">
            <v>523251657.45999998</v>
          </cell>
          <cell r="AP2583">
            <v>0</v>
          </cell>
          <cell r="AQ2583">
            <v>0</v>
          </cell>
          <cell r="AR2583">
            <v>0</v>
          </cell>
          <cell r="AS2583">
            <v>876361007.33000004</v>
          </cell>
          <cell r="AT2583">
            <v>680289216.96000004</v>
          </cell>
          <cell r="AU2583">
            <v>1494631093.72</v>
          </cell>
        </row>
        <row r="2584">
          <cell r="A2584" t="str">
            <v>3191151</v>
          </cell>
          <cell r="B2584" t="str">
            <v>CONTA DESENV ENERGETICO - QUOTA CDE</v>
          </cell>
          <cell r="C2584">
            <v>9390757.8499999996</v>
          </cell>
          <cell r="D2584">
            <v>513860899.61000001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523251657.45999998</v>
          </cell>
          <cell r="AN2584">
            <v>0</v>
          </cell>
          <cell r="AO2584">
            <v>523251657.45999998</v>
          </cell>
          <cell r="AP2584">
            <v>0</v>
          </cell>
          <cell r="AQ2584">
            <v>0</v>
          </cell>
          <cell r="AR2584">
            <v>0</v>
          </cell>
          <cell r="AS2584">
            <v>876361007.33000004</v>
          </cell>
          <cell r="AT2584">
            <v>680289216.96000004</v>
          </cell>
          <cell r="AU2584">
            <v>1494631093.72</v>
          </cell>
        </row>
        <row r="2585">
          <cell r="A2585" t="str">
            <v>CBAG31030307</v>
          </cell>
          <cell r="B2585" t="str">
            <v>Pesquisa e Desenvolvimento e Efic. Energética</v>
          </cell>
          <cell r="C2585">
            <v>2563961.0499999998</v>
          </cell>
          <cell r="D2585">
            <v>23322118.199999999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25886079.25</v>
          </cell>
          <cell r="AN2585">
            <v>0</v>
          </cell>
          <cell r="AO2585">
            <v>25886079.25</v>
          </cell>
          <cell r="AP2585">
            <v>0</v>
          </cell>
          <cell r="AQ2585">
            <v>0</v>
          </cell>
          <cell r="AR2585">
            <v>0</v>
          </cell>
          <cell r="AS2585">
            <v>31369842.300000001</v>
          </cell>
          <cell r="AT2585">
            <v>24149058.989999998</v>
          </cell>
          <cell r="AU2585">
            <v>24225507.920000002</v>
          </cell>
        </row>
        <row r="2586">
          <cell r="A2586" t="str">
            <v>3191101</v>
          </cell>
          <cell r="B2586" t="str">
            <v>PEE-PROGRAMA EFIC.ENERGETICA-DISPONIBILIDADE REDE</v>
          </cell>
          <cell r="C2586">
            <v>0</v>
          </cell>
          <cell r="D2586">
            <v>9328847.2599999998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9328847.2599999998</v>
          </cell>
          <cell r="AN2586">
            <v>0</v>
          </cell>
          <cell r="AO2586">
            <v>9328847.2599999998</v>
          </cell>
          <cell r="AP2586">
            <v>0</v>
          </cell>
          <cell r="AQ2586">
            <v>0</v>
          </cell>
          <cell r="AR2586">
            <v>0</v>
          </cell>
          <cell r="AS2586">
            <v>12689362.99</v>
          </cell>
          <cell r="AT2586">
            <v>10035281.890000001</v>
          </cell>
          <cell r="AU2586">
            <v>11122096.65</v>
          </cell>
        </row>
        <row r="2587">
          <cell r="A2587" t="str">
            <v>3191105</v>
          </cell>
          <cell r="B2587" t="str">
            <v>PEE-PROGRAMA EFIC.ENERGETICA-PROCEL-DISP. REDE</v>
          </cell>
          <cell r="C2587">
            <v>0</v>
          </cell>
          <cell r="D2587">
            <v>2332211.84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2332211.84</v>
          </cell>
          <cell r="AN2587">
            <v>0</v>
          </cell>
          <cell r="AO2587">
            <v>2332211.84</v>
          </cell>
          <cell r="AP2587">
            <v>0</v>
          </cell>
          <cell r="AQ2587">
            <v>0</v>
          </cell>
          <cell r="AR2587">
            <v>0</v>
          </cell>
          <cell r="AS2587">
            <v>1856370.86</v>
          </cell>
          <cell r="AT2587">
            <v>1192850.5900000001</v>
          </cell>
          <cell r="AU2587">
            <v>0</v>
          </cell>
        </row>
        <row r="2588">
          <cell r="A2588" t="str">
            <v>3191302</v>
          </cell>
          <cell r="B2588" t="str">
            <v>P&amp;D-PESQUISA E DESENVOLVIMENTO-PROJETOS-DISP.REDE</v>
          </cell>
          <cell r="C2588">
            <v>1025584.42</v>
          </cell>
          <cell r="D2588">
            <v>4664423.63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5690008.0499999998</v>
          </cell>
          <cell r="AN2588">
            <v>0</v>
          </cell>
          <cell r="AO2588">
            <v>5690008.0499999998</v>
          </cell>
          <cell r="AP2588">
            <v>0</v>
          </cell>
          <cell r="AQ2588">
            <v>0</v>
          </cell>
          <cell r="AR2588">
            <v>0</v>
          </cell>
          <cell r="AS2588">
            <v>6729643.3799999999</v>
          </cell>
          <cell r="AT2588">
            <v>5168370.5999999996</v>
          </cell>
          <cell r="AU2588">
            <v>5241364.51</v>
          </cell>
        </row>
        <row r="2589">
          <cell r="A2589" t="str">
            <v>3191305</v>
          </cell>
          <cell r="B2589" t="str">
            <v>P&amp;D-PESQUISA E DESENVOLVIMENTO-MME-DISP.REDE</v>
          </cell>
          <cell r="C2589">
            <v>512792.23</v>
          </cell>
          <cell r="D2589">
            <v>2332211.84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2845004.07</v>
          </cell>
          <cell r="AN2589">
            <v>0</v>
          </cell>
          <cell r="AO2589">
            <v>2845004.07</v>
          </cell>
          <cell r="AP2589">
            <v>0</v>
          </cell>
          <cell r="AQ2589">
            <v>0</v>
          </cell>
          <cell r="AR2589">
            <v>0</v>
          </cell>
          <cell r="AS2589">
            <v>3364821.69</v>
          </cell>
          <cell r="AT2589">
            <v>2584185.31</v>
          </cell>
          <cell r="AU2589">
            <v>2620682.25</v>
          </cell>
        </row>
        <row r="2590">
          <cell r="A2590" t="str">
            <v>3191308</v>
          </cell>
          <cell r="B2590" t="str">
            <v>P&amp;D-PESQUISA E DESENVOLVIMENTO-FNDCT-DISP.REDE</v>
          </cell>
          <cell r="C2590">
            <v>1025584.4</v>
          </cell>
          <cell r="D2590">
            <v>4664423.63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5690008.0300000003</v>
          </cell>
          <cell r="AN2590">
            <v>0</v>
          </cell>
          <cell r="AO2590">
            <v>5690008.0300000003</v>
          </cell>
          <cell r="AP2590">
            <v>0</v>
          </cell>
          <cell r="AQ2590">
            <v>0</v>
          </cell>
          <cell r="AR2590">
            <v>0</v>
          </cell>
          <cell r="AS2590">
            <v>6729643.3799999999</v>
          </cell>
          <cell r="AT2590">
            <v>5168370.5999999996</v>
          </cell>
          <cell r="AU2590">
            <v>5241364.51</v>
          </cell>
        </row>
        <row r="2591">
          <cell r="A2591" t="str">
            <v>CBAG3104</v>
          </cell>
          <cell r="B2591" t="str">
            <v>Receita de Construção</v>
          </cell>
          <cell r="C2591">
            <v>-79496257.180000007</v>
          </cell>
          <cell r="D2591">
            <v>-501008455.58999997</v>
          </cell>
          <cell r="E2591">
            <v>0</v>
          </cell>
          <cell r="F2591">
            <v>-11305778.93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-591810491.70000005</v>
          </cell>
          <cell r="AN2591">
            <v>0</v>
          </cell>
          <cell r="AO2591">
            <v>-591810491.70000005</v>
          </cell>
          <cell r="AP2591">
            <v>0</v>
          </cell>
          <cell r="AQ2591">
            <v>0</v>
          </cell>
          <cell r="AR2591">
            <v>0</v>
          </cell>
          <cell r="AS2591">
            <v>-1279642145.45</v>
          </cell>
          <cell r="AT2591">
            <v>-934665339.37</v>
          </cell>
          <cell r="AU2591">
            <v>-1196323469.6700001</v>
          </cell>
        </row>
        <row r="2592">
          <cell r="A2592" t="str">
            <v>CBAG310401</v>
          </cell>
          <cell r="B2592" t="str">
            <v>Receita de Construção</v>
          </cell>
          <cell r="C2592">
            <v>-193796401.30000001</v>
          </cell>
          <cell r="D2592">
            <v>-501008455.58999997</v>
          </cell>
          <cell r="E2592">
            <v>0</v>
          </cell>
          <cell r="F2592">
            <v>-11305778.93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-706110635.82000005</v>
          </cell>
          <cell r="AN2592">
            <v>0</v>
          </cell>
          <cell r="AO2592">
            <v>-706110635.82000005</v>
          </cell>
          <cell r="AP2592">
            <v>0</v>
          </cell>
          <cell r="AQ2592">
            <v>0</v>
          </cell>
          <cell r="AR2592">
            <v>0</v>
          </cell>
          <cell r="AS2592">
            <v>-1309771057.3399999</v>
          </cell>
          <cell r="AT2592">
            <v>-927024971.25</v>
          </cell>
          <cell r="AU2592">
            <v>-1251004028</v>
          </cell>
        </row>
        <row r="2593">
          <cell r="A2593" t="str">
            <v>3111700</v>
          </cell>
          <cell r="B2593" t="str">
            <v>RECEITA DE CONSTRUCAO</v>
          </cell>
          <cell r="C2593">
            <v>-193796401.30000001</v>
          </cell>
          <cell r="D2593">
            <v>-501008455.58999997</v>
          </cell>
          <cell r="E2593">
            <v>0</v>
          </cell>
          <cell r="F2593">
            <v>-11305778.93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-706110635.82000005</v>
          </cell>
          <cell r="AN2593">
            <v>0</v>
          </cell>
          <cell r="AO2593">
            <v>-706110635.82000005</v>
          </cell>
          <cell r="AP2593">
            <v>0</v>
          </cell>
          <cell r="AQ2593">
            <v>0</v>
          </cell>
          <cell r="AR2593">
            <v>0</v>
          </cell>
          <cell r="AS2593">
            <v>-1309771057.3399999</v>
          </cell>
          <cell r="AT2593">
            <v>-927024971.25</v>
          </cell>
          <cell r="AU2593">
            <v>-1251004028</v>
          </cell>
        </row>
        <row r="2594">
          <cell r="A2594" t="str">
            <v>CBAG310402</v>
          </cell>
          <cell r="B2594" t="str">
            <v>Margem de Construção</v>
          </cell>
          <cell r="C2594">
            <v>114300144.12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114300144.12</v>
          </cell>
          <cell r="AN2594">
            <v>0</v>
          </cell>
          <cell r="AO2594">
            <v>114300144.12</v>
          </cell>
          <cell r="AP2594">
            <v>0</v>
          </cell>
          <cell r="AQ2594">
            <v>0</v>
          </cell>
          <cell r="AR2594">
            <v>0</v>
          </cell>
          <cell r="AS2594">
            <v>30128911.890000001</v>
          </cell>
          <cell r="AT2594">
            <v>-7640368.1200000001</v>
          </cell>
          <cell r="AU2594">
            <v>54680558.329999998</v>
          </cell>
        </row>
        <row r="2595">
          <cell r="A2595" t="str">
            <v>3111740</v>
          </cell>
          <cell r="B2595" t="str">
            <v>RECEITA DE MARGEM DE CONSTRUCAO</v>
          </cell>
          <cell r="C2595">
            <v>114300144.12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114300144.12</v>
          </cell>
          <cell r="AN2595">
            <v>0</v>
          </cell>
          <cell r="AO2595">
            <v>114300144.12</v>
          </cell>
          <cell r="AP2595">
            <v>0</v>
          </cell>
          <cell r="AQ2595">
            <v>0</v>
          </cell>
          <cell r="AR2595">
            <v>0</v>
          </cell>
          <cell r="AS2595">
            <v>30128911.890000001</v>
          </cell>
          <cell r="AT2595">
            <v>-7640368.1200000001</v>
          </cell>
          <cell r="AU2595">
            <v>54680558.329999998</v>
          </cell>
        </row>
        <row r="2596">
          <cell r="A2596" t="str">
            <v>CBAG3105</v>
          </cell>
          <cell r="B2596" t="str">
            <v>Serviços de Telecomunicações</v>
          </cell>
          <cell r="C2596">
            <v>0</v>
          </cell>
          <cell r="D2596">
            <v>0</v>
          </cell>
          <cell r="E2596">
            <v>-251286963.11000001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-251286963.11000001</v>
          </cell>
          <cell r="AN2596">
            <v>24231986.949999999</v>
          </cell>
          <cell r="AO2596">
            <v>-227054976.16</v>
          </cell>
          <cell r="AP2596">
            <v>0</v>
          </cell>
          <cell r="AQ2596">
            <v>0</v>
          </cell>
          <cell r="AR2596">
            <v>0</v>
          </cell>
          <cell r="AS2596">
            <v>-261581203.78999999</v>
          </cell>
          <cell r="AT2596">
            <v>-187349372.24000001</v>
          </cell>
          <cell r="AU2596">
            <v>-209926981.28</v>
          </cell>
        </row>
        <row r="2597">
          <cell r="A2597" t="str">
            <v>CBAG310501</v>
          </cell>
          <cell r="B2597" t="str">
            <v>Serviços de Telecomunicações</v>
          </cell>
          <cell r="C2597">
            <v>0</v>
          </cell>
          <cell r="D2597">
            <v>0</v>
          </cell>
          <cell r="E2597">
            <v>-312768221.33999997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-312768221.33999997</v>
          </cell>
          <cell r="AN2597">
            <v>0</v>
          </cell>
          <cell r="AO2597">
            <v>-312768221.33999997</v>
          </cell>
          <cell r="AP2597">
            <v>0</v>
          </cell>
          <cell r="AQ2597">
            <v>0</v>
          </cell>
          <cell r="AR2597">
            <v>0</v>
          </cell>
          <cell r="AS2597">
            <v>-357360760.72000003</v>
          </cell>
          <cell r="AT2597">
            <v>-256907731.44</v>
          </cell>
          <cell r="AU2597">
            <v>-277876231.91000003</v>
          </cell>
        </row>
        <row r="2598">
          <cell r="A2598" t="str">
            <v>3113001</v>
          </cell>
          <cell r="B2598" t="str">
            <v>TRANSP CANAIS DEDICADOS FTTO/SLDD</v>
          </cell>
          <cell r="C2598">
            <v>0</v>
          </cell>
          <cell r="D2598">
            <v>0</v>
          </cell>
          <cell r="E2598">
            <v>-404817.37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-404817.37</v>
          </cell>
          <cell r="AN2598">
            <v>0</v>
          </cell>
          <cell r="AO2598">
            <v>-404817.37</v>
          </cell>
          <cell r="AP2598">
            <v>0</v>
          </cell>
          <cell r="AQ2598">
            <v>0</v>
          </cell>
          <cell r="AR2598">
            <v>0</v>
          </cell>
          <cell r="AS2598">
            <v>-597562.88</v>
          </cell>
          <cell r="AT2598">
            <v>-446815.27</v>
          </cell>
          <cell r="AU2598">
            <v>-638769.66</v>
          </cell>
        </row>
        <row r="2599">
          <cell r="A2599" t="str">
            <v>3113002</v>
          </cell>
          <cell r="B2599" t="str">
            <v>I_LAN</v>
          </cell>
          <cell r="C2599">
            <v>0</v>
          </cell>
          <cell r="D2599">
            <v>0</v>
          </cell>
          <cell r="E2599">
            <v>-13611.06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-13611.06</v>
          </cell>
          <cell r="AN2599">
            <v>0</v>
          </cell>
          <cell r="AO2599">
            <v>-13611.06</v>
          </cell>
          <cell r="AP2599">
            <v>0</v>
          </cell>
          <cell r="AQ2599">
            <v>0</v>
          </cell>
          <cell r="AR2599">
            <v>0</v>
          </cell>
          <cell r="AS2599">
            <v>-18881.78</v>
          </cell>
          <cell r="AT2599">
            <v>-14344.76</v>
          </cell>
          <cell r="AU2599">
            <v>-27021.86</v>
          </cell>
        </row>
        <row r="2600">
          <cell r="A2600" t="str">
            <v>3113003</v>
          </cell>
          <cell r="B2600" t="str">
            <v>VOZ PONTO-A-PONTO</v>
          </cell>
          <cell r="C2600">
            <v>0</v>
          </cell>
          <cell r="D2600">
            <v>0</v>
          </cell>
          <cell r="E2600">
            <v>-28820.45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-28820.45</v>
          </cell>
          <cell r="AN2600">
            <v>0</v>
          </cell>
          <cell r="AO2600">
            <v>-28820.45</v>
          </cell>
          <cell r="AP2600">
            <v>0</v>
          </cell>
          <cell r="AQ2600">
            <v>0</v>
          </cell>
          <cell r="AR2600">
            <v>0</v>
          </cell>
          <cell r="AS2600">
            <v>-38266.959999999999</v>
          </cell>
          <cell r="AT2600">
            <v>-28829.96</v>
          </cell>
          <cell r="AU2600">
            <v>-18495.759999999998</v>
          </cell>
        </row>
        <row r="2601">
          <cell r="A2601" t="str">
            <v>3113004</v>
          </cell>
          <cell r="B2601" t="str">
            <v>CANAIS DE BAIXA VELOCIDADE (CBAVEL)</v>
          </cell>
          <cell r="C2601">
            <v>0</v>
          </cell>
          <cell r="D2601">
            <v>0</v>
          </cell>
          <cell r="E2601">
            <v>-26855.279999999999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-26855.279999999999</v>
          </cell>
          <cell r="AN2601">
            <v>0</v>
          </cell>
          <cell r="AO2601">
            <v>-26855.279999999999</v>
          </cell>
          <cell r="AP2601">
            <v>0</v>
          </cell>
          <cell r="AQ2601">
            <v>0</v>
          </cell>
          <cell r="AR2601">
            <v>0</v>
          </cell>
          <cell r="AS2601">
            <v>-35807.040000000001</v>
          </cell>
          <cell r="AT2601">
            <v>-26855.279999999999</v>
          </cell>
          <cell r="AU2601">
            <v>-22631.45</v>
          </cell>
        </row>
        <row r="2602">
          <cell r="A2602" t="str">
            <v>3113009</v>
          </cell>
          <cell r="B2602" t="str">
            <v>TRANSP CANAIS DEDICADOS EHSC/EILD</v>
          </cell>
          <cell r="C2602">
            <v>0</v>
          </cell>
          <cell r="D2602">
            <v>0</v>
          </cell>
          <cell r="E2602">
            <v>-155191.67999999999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-155191.67999999999</v>
          </cell>
          <cell r="AN2602">
            <v>0</v>
          </cell>
          <cell r="AO2602">
            <v>-155191.67999999999</v>
          </cell>
          <cell r="AP2602">
            <v>0</v>
          </cell>
          <cell r="AQ2602">
            <v>0</v>
          </cell>
          <cell r="AR2602">
            <v>0</v>
          </cell>
          <cell r="AS2602">
            <v>-3409748.42</v>
          </cell>
          <cell r="AT2602">
            <v>-3403565</v>
          </cell>
          <cell r="AU2602">
            <v>-61440.57</v>
          </cell>
        </row>
        <row r="2603">
          <cell r="A2603" t="str">
            <v>3113022</v>
          </cell>
          <cell r="B2603" t="str">
            <v>TRANSPORTE DE ACESSO A SERVICOS (TAS)</v>
          </cell>
          <cell r="C2603">
            <v>0</v>
          </cell>
          <cell r="D2603">
            <v>0</v>
          </cell>
          <cell r="E2603">
            <v>-22136106.210000001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-22136106.210000001</v>
          </cell>
          <cell r="AN2603">
            <v>0</v>
          </cell>
          <cell r="AO2603">
            <v>-22136106.210000001</v>
          </cell>
          <cell r="AP2603">
            <v>0</v>
          </cell>
          <cell r="AQ2603">
            <v>0</v>
          </cell>
          <cell r="AR2603">
            <v>0</v>
          </cell>
          <cell r="AS2603">
            <v>-27058345.77</v>
          </cell>
          <cell r="AT2603">
            <v>-19995893.050000001</v>
          </cell>
          <cell r="AU2603">
            <v>-22518476.370000001</v>
          </cell>
        </row>
        <row r="2604">
          <cell r="A2604" t="str">
            <v>3113023</v>
          </cell>
          <cell r="B2604" t="str">
            <v>REDE PRIVATIVA VIRTUAL (RPV)</v>
          </cell>
          <cell r="C2604">
            <v>0</v>
          </cell>
          <cell r="D2604">
            <v>0</v>
          </cell>
          <cell r="E2604">
            <v>-2099369.0299999998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-2099369.0299999998</v>
          </cell>
          <cell r="AN2604">
            <v>0</v>
          </cell>
          <cell r="AO2604">
            <v>-2099369.0299999998</v>
          </cell>
          <cell r="AP2604">
            <v>0</v>
          </cell>
          <cell r="AQ2604">
            <v>0</v>
          </cell>
          <cell r="AR2604">
            <v>0</v>
          </cell>
          <cell r="AS2604">
            <v>-2005971.48</v>
          </cell>
          <cell r="AT2604">
            <v>-1499389.94</v>
          </cell>
          <cell r="AU2604">
            <v>-1805946.18</v>
          </cell>
        </row>
        <row r="2605">
          <cell r="A2605" t="str">
            <v>3113024</v>
          </cell>
          <cell r="B2605" t="str">
            <v>REDE PRIVATIVA VIRTUAL SOB DEMANDA (RPVD)</v>
          </cell>
          <cell r="C2605">
            <v>0</v>
          </cell>
          <cell r="D2605">
            <v>0</v>
          </cell>
          <cell r="E2605">
            <v>-53803.77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-53803.77</v>
          </cell>
          <cell r="AN2605">
            <v>0</v>
          </cell>
          <cell r="AO2605">
            <v>-53803.77</v>
          </cell>
          <cell r="AP2605">
            <v>0</v>
          </cell>
          <cell r="AQ2605">
            <v>0</v>
          </cell>
          <cell r="AR2605">
            <v>0</v>
          </cell>
          <cell r="AS2605">
            <v>-239444.87</v>
          </cell>
          <cell r="AT2605">
            <v>-221457.88</v>
          </cell>
          <cell r="AU2605">
            <v>-301927.21999999997</v>
          </cell>
        </row>
        <row r="2606">
          <cell r="A2606" t="str">
            <v>3113025</v>
          </cell>
          <cell r="B2606" t="str">
            <v>REDE PRIVATIVA IP PARA TV (RPTV)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-14498.12</v>
          </cell>
        </row>
        <row r="2607">
          <cell r="A2607" t="str">
            <v>3113026</v>
          </cell>
          <cell r="B2607" t="str">
            <v>REDE PRIVATIVA VIRTUAL GIGABIT METROPOLITANA-RPV-M</v>
          </cell>
          <cell r="C2607">
            <v>0</v>
          </cell>
          <cell r="D2607">
            <v>0</v>
          </cell>
          <cell r="E2607">
            <v>-55151678.719999999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-55151678.719999999</v>
          </cell>
          <cell r="AN2607">
            <v>0</v>
          </cell>
          <cell r="AO2607">
            <v>-55151678.719999999</v>
          </cell>
          <cell r="AP2607">
            <v>0</v>
          </cell>
          <cell r="AQ2607">
            <v>0</v>
          </cell>
          <cell r="AR2607">
            <v>0</v>
          </cell>
          <cell r="AS2607">
            <v>-73129260.049999997</v>
          </cell>
          <cell r="AT2607">
            <v>-54186729.539999999</v>
          </cell>
          <cell r="AU2607">
            <v>-70291677.709999993</v>
          </cell>
        </row>
        <row r="2608">
          <cell r="A2608" t="str">
            <v>3113027</v>
          </cell>
          <cell r="B2608" t="str">
            <v>ACESSO A REDE GIGABIT (ARG)</v>
          </cell>
          <cell r="C2608">
            <v>0</v>
          </cell>
          <cell r="D2608">
            <v>0</v>
          </cell>
          <cell r="E2608">
            <v>-660982.71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-660982.71</v>
          </cell>
          <cell r="AN2608">
            <v>0</v>
          </cell>
          <cell r="AO2608">
            <v>-660982.71</v>
          </cell>
          <cell r="AP2608">
            <v>0</v>
          </cell>
          <cell r="AQ2608">
            <v>0</v>
          </cell>
          <cell r="AR2608">
            <v>0</v>
          </cell>
          <cell r="AS2608">
            <v>-583668.32999999996</v>
          </cell>
          <cell r="AT2608">
            <v>-442337.07</v>
          </cell>
          <cell r="AU2608">
            <v>-802371.48</v>
          </cell>
        </row>
        <row r="2609">
          <cell r="A2609" t="str">
            <v>3113029</v>
          </cell>
          <cell r="B2609" t="str">
            <v>PORTA IP SOB DEMANDA WOD- SERV IP</v>
          </cell>
          <cell r="C2609">
            <v>0</v>
          </cell>
          <cell r="D2609">
            <v>0</v>
          </cell>
          <cell r="E2609">
            <v>-78849617.189999998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-78849617.189999998</v>
          </cell>
          <cell r="AN2609">
            <v>0</v>
          </cell>
          <cell r="AO2609">
            <v>-78849617.189999998</v>
          </cell>
          <cell r="AP2609">
            <v>0</v>
          </cell>
          <cell r="AQ2609">
            <v>0</v>
          </cell>
          <cell r="AR2609">
            <v>0</v>
          </cell>
          <cell r="AS2609">
            <v>-23668424.530000001</v>
          </cell>
          <cell r="AT2609">
            <v>-9616836.1199999992</v>
          </cell>
          <cell r="AU2609">
            <v>-1050069.44</v>
          </cell>
        </row>
        <row r="2610">
          <cell r="A2610" t="str">
            <v>3113031</v>
          </cell>
          <cell r="B2610" t="str">
            <v>SERVICO IP DIRETO</v>
          </cell>
          <cell r="C2610">
            <v>0</v>
          </cell>
          <cell r="D2610">
            <v>0</v>
          </cell>
          <cell r="E2610">
            <v>-76917184.810000002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-76917184.810000002</v>
          </cell>
          <cell r="AN2610">
            <v>0</v>
          </cell>
          <cell r="AO2610">
            <v>-76917184.810000002</v>
          </cell>
          <cell r="AP2610">
            <v>0</v>
          </cell>
          <cell r="AQ2610">
            <v>0</v>
          </cell>
          <cell r="AR2610">
            <v>0</v>
          </cell>
          <cell r="AS2610">
            <v>-113323439.98</v>
          </cell>
          <cell r="AT2610">
            <v>-85791616.170000002</v>
          </cell>
          <cell r="AU2610">
            <v>-78292984.340000004</v>
          </cell>
        </row>
        <row r="2611">
          <cell r="A2611" t="str">
            <v>3113032</v>
          </cell>
          <cell r="B2611" t="str">
            <v>QOS PRIORIZACAO PCTES VOZ/VIDEO</v>
          </cell>
          <cell r="C2611">
            <v>0</v>
          </cell>
          <cell r="D2611">
            <v>0</v>
          </cell>
          <cell r="E2611">
            <v>-129917.61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-129917.61</v>
          </cell>
          <cell r="AN2611">
            <v>0</v>
          </cell>
          <cell r="AO2611">
            <v>-129917.61</v>
          </cell>
          <cell r="AP2611">
            <v>0</v>
          </cell>
          <cell r="AQ2611">
            <v>0</v>
          </cell>
          <cell r="AR2611">
            <v>0</v>
          </cell>
          <cell r="AS2611">
            <v>-179211.41</v>
          </cell>
          <cell r="AT2611">
            <v>-135355.51999999999</v>
          </cell>
          <cell r="AU2611">
            <v>-201422.07999999999</v>
          </cell>
        </row>
        <row r="2612">
          <cell r="A2612" t="str">
            <v>3113042</v>
          </cell>
          <cell r="B2612" t="str">
            <v>SALA CONTATO DE DATACENTER</v>
          </cell>
          <cell r="C2612">
            <v>0</v>
          </cell>
          <cell r="D2612">
            <v>0</v>
          </cell>
          <cell r="E2612">
            <v>-4459.32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-4459.32</v>
          </cell>
          <cell r="AN2612">
            <v>0</v>
          </cell>
          <cell r="AO2612">
            <v>-4459.32</v>
          </cell>
          <cell r="AP2612">
            <v>0</v>
          </cell>
          <cell r="AQ2612">
            <v>0</v>
          </cell>
          <cell r="AR2612">
            <v>0</v>
          </cell>
          <cell r="AS2612">
            <v>-4660.17</v>
          </cell>
          <cell r="AT2612">
            <v>-3366.45</v>
          </cell>
          <cell r="AU2612">
            <v>-2671.45</v>
          </cell>
        </row>
        <row r="2613">
          <cell r="A2613" t="str">
            <v>3113045</v>
          </cell>
          <cell r="B2613" t="str">
            <v>SERV.TELECOM.USUARIOS FINAIS - NÃO FATURADO</v>
          </cell>
          <cell r="C2613">
            <v>0</v>
          </cell>
          <cell r="D2613">
            <v>0</v>
          </cell>
          <cell r="E2613">
            <v>-2458155.63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-2458155.63</v>
          </cell>
          <cell r="AN2613">
            <v>0</v>
          </cell>
          <cell r="AO2613">
            <v>-2458155.63</v>
          </cell>
          <cell r="AP2613">
            <v>0</v>
          </cell>
          <cell r="AQ2613">
            <v>0</v>
          </cell>
          <cell r="AR2613">
            <v>0</v>
          </cell>
          <cell r="AS2613">
            <v>-6764695.3399999999</v>
          </cell>
          <cell r="AT2613">
            <v>-28872.84</v>
          </cell>
          <cell r="AU2613">
            <v>-96129.02</v>
          </cell>
        </row>
        <row r="2614">
          <cell r="A2614" t="str">
            <v>3113049</v>
          </cell>
          <cell r="B2614" t="str">
            <v>SALA CONTATO DE DATACENTER PRESTADORAS</v>
          </cell>
          <cell r="C2614">
            <v>0</v>
          </cell>
          <cell r="D2614">
            <v>0</v>
          </cell>
          <cell r="E2614">
            <v>-3881.16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-3881.16</v>
          </cell>
          <cell r="AN2614">
            <v>0</v>
          </cell>
          <cell r="AO2614">
            <v>-3881.16</v>
          </cell>
          <cell r="AP2614">
            <v>0</v>
          </cell>
          <cell r="AQ2614">
            <v>0</v>
          </cell>
          <cell r="AR2614">
            <v>0</v>
          </cell>
          <cell r="AS2614">
            <v>-2644.94</v>
          </cell>
          <cell r="AT2614">
            <v>-1940.58</v>
          </cell>
          <cell r="AU2614">
            <v>-1411.82</v>
          </cell>
        </row>
        <row r="2615">
          <cell r="A2615" t="str">
            <v>3113061</v>
          </cell>
          <cell r="B2615" t="str">
            <v>REDE PRIVATIVA VIRTUAL GB METROPOTINA(RPV-M)-PREST</v>
          </cell>
          <cell r="C2615">
            <v>0</v>
          </cell>
          <cell r="D2615">
            <v>0</v>
          </cell>
          <cell r="E2615">
            <v>-27242300.34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-27242300.34</v>
          </cell>
          <cell r="AN2615">
            <v>0</v>
          </cell>
          <cell r="AO2615">
            <v>-27242300.34</v>
          </cell>
          <cell r="AP2615">
            <v>0</v>
          </cell>
          <cell r="AQ2615">
            <v>0</v>
          </cell>
          <cell r="AR2615">
            <v>0</v>
          </cell>
          <cell r="AS2615">
            <v>-31146820.350000001</v>
          </cell>
          <cell r="AT2615">
            <v>-22405772.27</v>
          </cell>
          <cell r="AU2615">
            <v>-24330842.57</v>
          </cell>
        </row>
        <row r="2616">
          <cell r="A2616" t="str">
            <v>3113062</v>
          </cell>
          <cell r="B2616" t="str">
            <v>ACESSO A REDE GIGABIT (ARG) - PRESTADORAS</v>
          </cell>
          <cell r="C2616">
            <v>0</v>
          </cell>
          <cell r="D2616">
            <v>0</v>
          </cell>
          <cell r="E2616">
            <v>-54757.95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-54757.95</v>
          </cell>
          <cell r="AN2616">
            <v>0</v>
          </cell>
          <cell r="AO2616">
            <v>-54757.95</v>
          </cell>
          <cell r="AP2616">
            <v>0</v>
          </cell>
          <cell r="AQ2616">
            <v>0</v>
          </cell>
          <cell r="AR2616">
            <v>0</v>
          </cell>
          <cell r="AS2616">
            <v>-77196.72</v>
          </cell>
          <cell r="AT2616">
            <v>-58829.49</v>
          </cell>
          <cell r="AU2616">
            <v>-81140.639999999999</v>
          </cell>
        </row>
        <row r="2617">
          <cell r="A2617" t="str">
            <v>3113064</v>
          </cell>
          <cell r="B2617" t="str">
            <v>TRANSPORTE DE ACESSO A SERVIÇOS (TAS)-PREST</v>
          </cell>
          <cell r="C2617">
            <v>0</v>
          </cell>
          <cell r="D2617">
            <v>0</v>
          </cell>
          <cell r="E2617">
            <v>-2148077.88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-2148077.88</v>
          </cell>
          <cell r="AN2617">
            <v>0</v>
          </cell>
          <cell r="AO2617">
            <v>-2148077.88</v>
          </cell>
          <cell r="AP2617">
            <v>0</v>
          </cell>
          <cell r="AQ2617">
            <v>0</v>
          </cell>
          <cell r="AR2617">
            <v>0</v>
          </cell>
          <cell r="AS2617">
            <v>-6471664.5199999996</v>
          </cell>
          <cell r="AT2617">
            <v>-5581626</v>
          </cell>
          <cell r="AU2617">
            <v>-5638946.4199999999</v>
          </cell>
        </row>
        <row r="2618">
          <cell r="A2618" t="str">
            <v>3113065</v>
          </cell>
          <cell r="B2618" t="str">
            <v>TRANSP. CANAIS DEDICADOS EHSN - PRESTADORAS</v>
          </cell>
          <cell r="C2618">
            <v>0</v>
          </cell>
          <cell r="D2618">
            <v>0</v>
          </cell>
          <cell r="E2618">
            <v>-10919678.560000001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-10919678.560000001</v>
          </cell>
          <cell r="AN2618">
            <v>0</v>
          </cell>
          <cell r="AO2618">
            <v>-10919678.560000001</v>
          </cell>
          <cell r="AP2618">
            <v>0</v>
          </cell>
          <cell r="AQ2618">
            <v>0</v>
          </cell>
          <cell r="AR2618">
            <v>0</v>
          </cell>
          <cell r="AS2618">
            <v>-14907600.109999999</v>
          </cell>
          <cell r="AT2618">
            <v>-11428183.609999999</v>
          </cell>
          <cell r="AU2618">
            <v>-16540044.9</v>
          </cell>
        </row>
        <row r="2619">
          <cell r="A2619" t="str">
            <v>3113067</v>
          </cell>
          <cell r="B2619" t="str">
            <v>REDE PRIV.VIRTUAL GB METROP.(RPV-M)-PREST.E.GRUPO</v>
          </cell>
          <cell r="C2619">
            <v>0</v>
          </cell>
          <cell r="D2619">
            <v>0</v>
          </cell>
          <cell r="E2619">
            <v>-192221.14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-192221.14</v>
          </cell>
          <cell r="AN2619">
            <v>0</v>
          </cell>
          <cell r="AO2619">
            <v>-192221.14</v>
          </cell>
          <cell r="AP2619">
            <v>0</v>
          </cell>
          <cell r="AQ2619">
            <v>0</v>
          </cell>
          <cell r="AR2619">
            <v>0</v>
          </cell>
          <cell r="AS2619">
            <v>-500140.77</v>
          </cell>
          <cell r="AT2619">
            <v>-403947.44</v>
          </cell>
          <cell r="AU2619">
            <v>-860226.09</v>
          </cell>
        </row>
        <row r="2620">
          <cell r="A2620" t="str">
            <v>3113070</v>
          </cell>
          <cell r="B2620" t="str">
            <v>TRANSPORTE ACESSO A SERVIÇOS (TAS)-PREST. E.GRUPO</v>
          </cell>
          <cell r="C2620">
            <v>0</v>
          </cell>
          <cell r="D2620">
            <v>0</v>
          </cell>
          <cell r="E2620">
            <v>-2922.79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-2922.79</v>
          </cell>
          <cell r="AN2620">
            <v>0</v>
          </cell>
          <cell r="AO2620">
            <v>-2922.79</v>
          </cell>
          <cell r="AP2620">
            <v>0</v>
          </cell>
          <cell r="AQ2620">
            <v>0</v>
          </cell>
          <cell r="AR2620">
            <v>0</v>
          </cell>
          <cell r="AS2620">
            <v>-3991.22</v>
          </cell>
          <cell r="AT2620">
            <v>-3173.45</v>
          </cell>
          <cell r="AU2620">
            <v>-4743</v>
          </cell>
        </row>
        <row r="2621">
          <cell r="A2621" t="str">
            <v>3113071</v>
          </cell>
          <cell r="B2621" t="str">
            <v>TRANSP. CANAIS DEDICADOS EHSN PRESTADORA E.GRUPO</v>
          </cell>
          <cell r="C2621">
            <v>0</v>
          </cell>
          <cell r="D2621">
            <v>0</v>
          </cell>
          <cell r="E2621">
            <v>-1929957.46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-1929957.46</v>
          </cell>
          <cell r="AN2621">
            <v>0</v>
          </cell>
          <cell r="AO2621">
            <v>-1929957.46</v>
          </cell>
          <cell r="AP2621">
            <v>0</v>
          </cell>
          <cell r="AQ2621">
            <v>0</v>
          </cell>
          <cell r="AR2621">
            <v>0</v>
          </cell>
          <cell r="AS2621">
            <v>-2576045.29</v>
          </cell>
          <cell r="AT2621">
            <v>-1629012.64</v>
          </cell>
          <cell r="AU2621">
            <v>-2638258.7400000002</v>
          </cell>
        </row>
        <row r="2622">
          <cell r="A2622" t="str">
            <v>3113072</v>
          </cell>
          <cell r="B2622" t="str">
            <v>PORTA IP SOB DEMANDA WOD-SERV.IP - PRESTADORAS</v>
          </cell>
          <cell r="C2622">
            <v>0</v>
          </cell>
          <cell r="D2622">
            <v>0</v>
          </cell>
          <cell r="E2622">
            <v>-2955.24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-2955.24</v>
          </cell>
          <cell r="AN2622">
            <v>0</v>
          </cell>
          <cell r="AO2622">
            <v>-2955.24</v>
          </cell>
          <cell r="AP2622">
            <v>0</v>
          </cell>
          <cell r="AQ2622">
            <v>0</v>
          </cell>
          <cell r="AR2622">
            <v>0</v>
          </cell>
          <cell r="AS2622">
            <v>-4865.54</v>
          </cell>
          <cell r="AT2622">
            <v>-3880.46</v>
          </cell>
          <cell r="AU2622">
            <v>-11842.44</v>
          </cell>
        </row>
        <row r="2623">
          <cell r="A2623" t="str">
            <v>3113073</v>
          </cell>
          <cell r="B2623" t="str">
            <v>PORTA IP SOB DEMANDA WOD-SERV.IP-PREST. E.GRUPO</v>
          </cell>
          <cell r="C2623">
            <v>0</v>
          </cell>
          <cell r="D2623">
            <v>0</v>
          </cell>
          <cell r="E2623">
            <v>-9134.27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-9134.27</v>
          </cell>
          <cell r="AN2623">
            <v>0</v>
          </cell>
          <cell r="AO2623">
            <v>-9134.27</v>
          </cell>
          <cell r="AP2623">
            <v>0</v>
          </cell>
          <cell r="AQ2623">
            <v>0</v>
          </cell>
          <cell r="AR2623">
            <v>0</v>
          </cell>
          <cell r="AS2623">
            <v>-3726.18</v>
          </cell>
          <cell r="AT2623">
            <v>-2730.22</v>
          </cell>
          <cell r="AU2623">
            <v>-2747.23</v>
          </cell>
        </row>
        <row r="2624">
          <cell r="A2624" t="str">
            <v>3113074</v>
          </cell>
          <cell r="B2624" t="str">
            <v>SERVICO IP DIRETO # PRESTADORAS</v>
          </cell>
          <cell r="C2624">
            <v>0</v>
          </cell>
          <cell r="D2624">
            <v>0</v>
          </cell>
          <cell r="E2624">
            <v>-2964902.19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-2964902.19</v>
          </cell>
          <cell r="AN2624">
            <v>0</v>
          </cell>
          <cell r="AO2624">
            <v>-2964902.19</v>
          </cell>
          <cell r="AP2624">
            <v>0</v>
          </cell>
          <cell r="AQ2624">
            <v>0</v>
          </cell>
          <cell r="AR2624">
            <v>0</v>
          </cell>
          <cell r="AS2624">
            <v>-9692758.7799999993</v>
          </cell>
          <cell r="AT2624">
            <v>-8352493.9199999999</v>
          </cell>
          <cell r="AU2624">
            <v>-8501162.2799999993</v>
          </cell>
        </row>
        <row r="2625">
          <cell r="A2625" t="str">
            <v>3113075</v>
          </cell>
          <cell r="B2625" t="str">
            <v>SERVICO IP DIRETO # PRESTADORAS E.GRUPO</v>
          </cell>
          <cell r="C2625">
            <v>0</v>
          </cell>
          <cell r="D2625">
            <v>0</v>
          </cell>
          <cell r="E2625">
            <v>-4384.34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-4384.34</v>
          </cell>
          <cell r="AN2625">
            <v>0</v>
          </cell>
          <cell r="AO2625">
            <v>-4384.34</v>
          </cell>
          <cell r="AP2625">
            <v>0</v>
          </cell>
          <cell r="AQ2625">
            <v>0</v>
          </cell>
          <cell r="AR2625">
            <v>0</v>
          </cell>
          <cell r="AS2625">
            <v>-5987.06</v>
          </cell>
          <cell r="AT2625">
            <v>-4760.3599999999997</v>
          </cell>
          <cell r="AU2625">
            <v>-7114.8</v>
          </cell>
        </row>
        <row r="2626">
          <cell r="A2626" t="str">
            <v>3113080</v>
          </cell>
          <cell r="B2626" t="str">
            <v>TRANSP. CANAIS DEDICADOS EHSC/EILD - PRESTADORAS</v>
          </cell>
          <cell r="C2626">
            <v>0</v>
          </cell>
          <cell r="D2626">
            <v>0</v>
          </cell>
          <cell r="E2626">
            <v>-15953825.369999999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-15953825.369999999</v>
          </cell>
          <cell r="AN2626">
            <v>0</v>
          </cell>
          <cell r="AO2626">
            <v>-15953825.369999999</v>
          </cell>
          <cell r="AP2626">
            <v>0</v>
          </cell>
          <cell r="AQ2626">
            <v>0</v>
          </cell>
          <cell r="AR2626">
            <v>0</v>
          </cell>
          <cell r="AS2626">
            <v>-25136260.539999999</v>
          </cell>
          <cell r="AT2626">
            <v>-19519992.75</v>
          </cell>
          <cell r="AU2626">
            <v>-28707279.989999998</v>
          </cell>
        </row>
        <row r="2627">
          <cell r="A2627" t="str">
            <v>3113083</v>
          </cell>
          <cell r="B2627" t="str">
            <v>TRANSP. CANAIS DEDICADOS FTTO - PRESTADORAS</v>
          </cell>
          <cell r="C2627">
            <v>0</v>
          </cell>
          <cell r="D2627">
            <v>0</v>
          </cell>
          <cell r="E2627">
            <v>-3445329.04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-3445329.04</v>
          </cell>
          <cell r="AN2627">
            <v>0</v>
          </cell>
          <cell r="AO2627">
            <v>-3445329.04</v>
          </cell>
          <cell r="AP2627">
            <v>0</v>
          </cell>
          <cell r="AQ2627">
            <v>0</v>
          </cell>
          <cell r="AR2627">
            <v>0</v>
          </cell>
          <cell r="AS2627">
            <v>-5305529.75</v>
          </cell>
          <cell r="AT2627">
            <v>-3952074</v>
          </cell>
          <cell r="AU2627">
            <v>-6550501</v>
          </cell>
        </row>
        <row r="2628">
          <cell r="A2628" t="str">
            <v>3113084</v>
          </cell>
          <cell r="B2628" t="str">
            <v>SERV.TELECOM. PRESTADORAS - NAO FATURADO-EMP GRUPO</v>
          </cell>
          <cell r="C2628">
            <v>0</v>
          </cell>
          <cell r="D2628">
            <v>0</v>
          </cell>
          <cell r="E2628">
            <v>1405.28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1405.28</v>
          </cell>
          <cell r="AN2628">
            <v>0</v>
          </cell>
          <cell r="AO2628">
            <v>1405.28</v>
          </cell>
          <cell r="AP2628">
            <v>0</v>
          </cell>
          <cell r="AQ2628">
            <v>0</v>
          </cell>
          <cell r="AR2628">
            <v>0</v>
          </cell>
          <cell r="AS2628">
            <v>-5963.34</v>
          </cell>
          <cell r="AT2628">
            <v>0</v>
          </cell>
          <cell r="AU2628">
            <v>0</v>
          </cell>
        </row>
        <row r="2629">
          <cell r="A2629" t="str">
            <v>3113085</v>
          </cell>
          <cell r="B2629" t="str">
            <v>TRANSP. CANAIS DEDICADOS EHSC/EILD-PREST.E.GRUPO</v>
          </cell>
          <cell r="C2629">
            <v>0</v>
          </cell>
          <cell r="D2629">
            <v>0</v>
          </cell>
          <cell r="E2629">
            <v>-730807.38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-730807.38</v>
          </cell>
          <cell r="AN2629">
            <v>0</v>
          </cell>
          <cell r="AO2629">
            <v>-730807.38</v>
          </cell>
          <cell r="AP2629">
            <v>0</v>
          </cell>
          <cell r="AQ2629">
            <v>0</v>
          </cell>
          <cell r="AR2629">
            <v>0</v>
          </cell>
          <cell r="AS2629">
            <v>-960295.76</v>
          </cell>
          <cell r="AT2629">
            <v>-714755.95</v>
          </cell>
          <cell r="AU2629">
            <v>-869893.17</v>
          </cell>
        </row>
        <row r="2630">
          <cell r="A2630" t="str">
            <v>3113086</v>
          </cell>
          <cell r="B2630" t="str">
            <v>LINHA DEDICADA 2MBPS PONTO-A-PONTO PREST.E.GRUPO</v>
          </cell>
          <cell r="C2630">
            <v>0</v>
          </cell>
          <cell r="D2630">
            <v>0</v>
          </cell>
          <cell r="E2630">
            <v>-61240.3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-61240.3</v>
          </cell>
          <cell r="AN2630">
            <v>0</v>
          </cell>
          <cell r="AO2630">
            <v>-61240.3</v>
          </cell>
          <cell r="AP2630">
            <v>0</v>
          </cell>
          <cell r="AQ2630">
            <v>0</v>
          </cell>
          <cell r="AR2630">
            <v>0</v>
          </cell>
          <cell r="AS2630">
            <v>-100584.98</v>
          </cell>
          <cell r="AT2630">
            <v>-66179.429999999993</v>
          </cell>
          <cell r="AU2630">
            <v>-76429.33</v>
          </cell>
        </row>
        <row r="2631">
          <cell r="A2631" t="str">
            <v>3113087</v>
          </cell>
          <cell r="B2631" t="str">
            <v>TRANSP. CANAIS DEDICADOS FTTO- PREST.E.GRUPO</v>
          </cell>
          <cell r="C2631">
            <v>0</v>
          </cell>
          <cell r="D2631">
            <v>0</v>
          </cell>
          <cell r="E2631">
            <v>-483482.18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-483482.18</v>
          </cell>
          <cell r="AN2631">
            <v>0</v>
          </cell>
          <cell r="AO2631">
            <v>-483482.18</v>
          </cell>
          <cell r="AP2631">
            <v>0</v>
          </cell>
          <cell r="AQ2631">
            <v>0</v>
          </cell>
          <cell r="AR2631">
            <v>0</v>
          </cell>
          <cell r="AS2631">
            <v>-541884.81000000006</v>
          </cell>
          <cell r="AT2631">
            <v>-313033.90999999997</v>
          </cell>
          <cell r="AU2631">
            <v>-419724.64</v>
          </cell>
        </row>
        <row r="2632">
          <cell r="A2632" t="str">
            <v>3113088</v>
          </cell>
          <cell r="B2632" t="str">
            <v>SERV TELECOM PRESTADORAS-NAO FATURADO</v>
          </cell>
          <cell r="C2632">
            <v>0</v>
          </cell>
          <cell r="D2632">
            <v>0</v>
          </cell>
          <cell r="E2632">
            <v>-76070.47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-76070.47</v>
          </cell>
          <cell r="AN2632">
            <v>0</v>
          </cell>
          <cell r="AO2632">
            <v>-76070.47</v>
          </cell>
          <cell r="AP2632">
            <v>0</v>
          </cell>
          <cell r="AQ2632">
            <v>0</v>
          </cell>
          <cell r="AR2632">
            <v>0</v>
          </cell>
          <cell r="AS2632">
            <v>-250598.39999999999</v>
          </cell>
          <cell r="AT2632">
            <v>0</v>
          </cell>
          <cell r="AU2632">
            <v>0</v>
          </cell>
        </row>
        <row r="2633">
          <cell r="A2633" t="str">
            <v>3113130</v>
          </cell>
          <cell r="B2633" t="str">
            <v>TAXA DE VISITA TECNICA/IMPRODUTIVA</v>
          </cell>
          <cell r="C2633">
            <v>0</v>
          </cell>
          <cell r="D2633">
            <v>0</v>
          </cell>
          <cell r="E2633">
            <v>-20681.41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-20681.41</v>
          </cell>
          <cell r="AN2633">
            <v>0</v>
          </cell>
          <cell r="AO2633">
            <v>-20681.41</v>
          </cell>
          <cell r="AP2633">
            <v>0</v>
          </cell>
          <cell r="AQ2633">
            <v>0</v>
          </cell>
          <cell r="AR2633">
            <v>0</v>
          </cell>
          <cell r="AS2633">
            <v>-1010</v>
          </cell>
          <cell r="AT2633">
            <v>-740</v>
          </cell>
          <cell r="AU2633">
            <v>-337.5</v>
          </cell>
        </row>
        <row r="2634">
          <cell r="A2634" t="str">
            <v>3113132</v>
          </cell>
          <cell r="B2634" t="str">
            <v>CONFIG.E ATIVAÇÃO VIA OP.CENTRALIZADA COT # PREST</v>
          </cell>
          <cell r="C2634">
            <v>0</v>
          </cell>
          <cell r="D2634">
            <v>0</v>
          </cell>
          <cell r="E2634">
            <v>-221203.42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-221203.42</v>
          </cell>
          <cell r="AN2634">
            <v>0</v>
          </cell>
          <cell r="AO2634">
            <v>-221203.42</v>
          </cell>
          <cell r="AP2634">
            <v>0</v>
          </cell>
          <cell r="AQ2634">
            <v>0</v>
          </cell>
          <cell r="AR2634">
            <v>0</v>
          </cell>
          <cell r="AS2634">
            <v>-495573.72</v>
          </cell>
          <cell r="AT2634">
            <v>-338662.14</v>
          </cell>
          <cell r="AU2634">
            <v>-399220.74</v>
          </cell>
        </row>
        <row r="2635">
          <cell r="A2635" t="str">
            <v>3113134</v>
          </cell>
          <cell r="B2635" t="str">
            <v>IMPLANTAÇÃO DE REDE OPTICA DE ACESSO - PREST</v>
          </cell>
          <cell r="C2635">
            <v>0</v>
          </cell>
          <cell r="D2635">
            <v>0</v>
          </cell>
          <cell r="E2635">
            <v>-79549.78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-79549.78</v>
          </cell>
          <cell r="AN2635">
            <v>0</v>
          </cell>
          <cell r="AO2635">
            <v>-79549.78</v>
          </cell>
          <cell r="AP2635">
            <v>0</v>
          </cell>
          <cell r="AQ2635">
            <v>0</v>
          </cell>
          <cell r="AR2635">
            <v>0</v>
          </cell>
          <cell r="AS2635">
            <v>-101761.83</v>
          </cell>
          <cell r="AT2635">
            <v>-62386.36</v>
          </cell>
          <cell r="AU2635">
            <v>-85681.24</v>
          </cell>
        </row>
        <row r="2636">
          <cell r="A2636" t="str">
            <v>3113136</v>
          </cell>
          <cell r="B2636" t="str">
            <v>ASSIST. TECNICA, REMAN.E CONFIG.TERMINAIS-PREST</v>
          </cell>
          <cell r="C2636">
            <v>0</v>
          </cell>
          <cell r="D2636">
            <v>0</v>
          </cell>
          <cell r="E2636">
            <v>-32974.89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-32974.89</v>
          </cell>
          <cell r="AN2636">
            <v>0</v>
          </cell>
          <cell r="AO2636">
            <v>-32974.89</v>
          </cell>
          <cell r="AP2636">
            <v>0</v>
          </cell>
          <cell r="AQ2636">
            <v>0</v>
          </cell>
          <cell r="AR2636">
            <v>0</v>
          </cell>
          <cell r="AS2636">
            <v>-55949.94</v>
          </cell>
          <cell r="AT2636">
            <v>-41314.97</v>
          </cell>
          <cell r="AU2636">
            <v>-82848.86</v>
          </cell>
        </row>
        <row r="2637">
          <cell r="A2637" t="str">
            <v>3113139</v>
          </cell>
          <cell r="B2637" t="str">
            <v>TAXA DE VISITA TECNICA/IMPRODUTIVA # PRESTADORAS</v>
          </cell>
          <cell r="C2637">
            <v>0</v>
          </cell>
          <cell r="D2637">
            <v>0</v>
          </cell>
          <cell r="E2637">
            <v>-269.99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-269.99</v>
          </cell>
          <cell r="AN2637">
            <v>0</v>
          </cell>
          <cell r="AO2637">
            <v>-269.99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-270</v>
          </cell>
        </row>
        <row r="2638">
          <cell r="A2638" t="str">
            <v>3113140</v>
          </cell>
          <cell r="B2638" t="str">
            <v>SERV.CONFIG.E ATIVAÇÃO VIA OPER. CENTRALIZADA COT</v>
          </cell>
          <cell r="C2638">
            <v>0</v>
          </cell>
          <cell r="D2638">
            <v>0</v>
          </cell>
          <cell r="E2638">
            <v>-5867521.2199999997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-5867521.2199999997</v>
          </cell>
          <cell r="AN2638">
            <v>0</v>
          </cell>
          <cell r="AO2638">
            <v>-5867521.2199999997</v>
          </cell>
          <cell r="AP2638">
            <v>0</v>
          </cell>
          <cell r="AQ2638">
            <v>0</v>
          </cell>
          <cell r="AR2638">
            <v>0</v>
          </cell>
          <cell r="AS2638">
            <v>-5942617.8399999999</v>
          </cell>
          <cell r="AT2638">
            <v>-4398333.5</v>
          </cell>
          <cell r="AU2638">
            <v>-3760647.2</v>
          </cell>
        </row>
        <row r="2639">
          <cell r="A2639" t="str">
            <v>3113143</v>
          </cell>
          <cell r="B2639" t="str">
            <v>SERV.CONFIG.ATIV.VIA OPER.CENTR.COT-PREST.E.GRUPO</v>
          </cell>
          <cell r="C2639">
            <v>0</v>
          </cell>
          <cell r="D2639">
            <v>0</v>
          </cell>
          <cell r="E2639">
            <v>-7601.54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-7601.54</v>
          </cell>
          <cell r="AN2639">
            <v>0</v>
          </cell>
          <cell r="AO2639">
            <v>-7601.54</v>
          </cell>
          <cell r="AP2639">
            <v>0</v>
          </cell>
          <cell r="AQ2639">
            <v>0</v>
          </cell>
          <cell r="AR2639">
            <v>0</v>
          </cell>
          <cell r="AS2639">
            <v>-6317.96</v>
          </cell>
          <cell r="AT2639">
            <v>-4577.96</v>
          </cell>
          <cell r="AU2639">
            <v>-7172.66</v>
          </cell>
        </row>
        <row r="2640">
          <cell r="A2640" t="str">
            <v>3113144</v>
          </cell>
          <cell r="B2640" t="str">
            <v>SERV.IMPLANTAÇÃO REDE OPTICA DE ACESSO</v>
          </cell>
          <cell r="C2640">
            <v>0</v>
          </cell>
          <cell r="D2640">
            <v>0</v>
          </cell>
          <cell r="E2640">
            <v>-981550.67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-981550.67</v>
          </cell>
          <cell r="AN2640">
            <v>0</v>
          </cell>
          <cell r="AO2640">
            <v>-981550.67</v>
          </cell>
          <cell r="AP2640">
            <v>0</v>
          </cell>
          <cell r="AQ2640">
            <v>0</v>
          </cell>
          <cell r="AR2640">
            <v>0</v>
          </cell>
          <cell r="AS2640">
            <v>-1670227.93</v>
          </cell>
          <cell r="AT2640">
            <v>-1508180.13</v>
          </cell>
          <cell r="AU2640">
            <v>-1819305.33</v>
          </cell>
        </row>
        <row r="2641">
          <cell r="A2641" t="str">
            <v>3113145</v>
          </cell>
          <cell r="B2641" t="str">
            <v>SERV.IMPLANTAÇÃO REDE OPTICA ACESSO-PREST.E.GRUPO</v>
          </cell>
          <cell r="C2641">
            <v>0</v>
          </cell>
          <cell r="D2641">
            <v>0</v>
          </cell>
          <cell r="E2641">
            <v>-632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-632</v>
          </cell>
          <cell r="AN2641">
            <v>0</v>
          </cell>
          <cell r="AO2641">
            <v>-632</v>
          </cell>
          <cell r="AP2641">
            <v>0</v>
          </cell>
          <cell r="AQ2641">
            <v>0</v>
          </cell>
          <cell r="AR2641">
            <v>0</v>
          </cell>
          <cell r="AS2641">
            <v>-442.4</v>
          </cell>
          <cell r="AT2641">
            <v>-442.4</v>
          </cell>
          <cell r="AU2641">
            <v>0</v>
          </cell>
        </row>
        <row r="2642">
          <cell r="A2642" t="str">
            <v>3113146</v>
          </cell>
          <cell r="B2642" t="str">
            <v>SERV.ASSIST.TECN,REM.E CONFIG.TERMINAIS</v>
          </cell>
          <cell r="C2642">
            <v>0</v>
          </cell>
          <cell r="D2642">
            <v>0</v>
          </cell>
          <cell r="E2642">
            <v>-197330.8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-197330.8</v>
          </cell>
          <cell r="AN2642">
            <v>0</v>
          </cell>
          <cell r="AO2642">
            <v>-197330.8</v>
          </cell>
          <cell r="AP2642">
            <v>0</v>
          </cell>
          <cell r="AQ2642">
            <v>0</v>
          </cell>
          <cell r="AR2642">
            <v>0</v>
          </cell>
          <cell r="AS2642">
            <v>-304964.03000000003</v>
          </cell>
          <cell r="AT2642">
            <v>-247898.65</v>
          </cell>
          <cell r="AU2642">
            <v>-322410.61</v>
          </cell>
        </row>
        <row r="2643">
          <cell r="A2643" t="str">
            <v>3113147</v>
          </cell>
          <cell r="B2643" t="str">
            <v>SERV.ASSIST.TECN,REM.CONF.TERMINAIS-PREST.E.GRUPO</v>
          </cell>
          <cell r="C2643">
            <v>0</v>
          </cell>
          <cell r="D2643">
            <v>0</v>
          </cell>
          <cell r="E2643">
            <v>-43812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-43812</v>
          </cell>
          <cell r="AN2643">
            <v>0</v>
          </cell>
          <cell r="AO2643">
            <v>-43812</v>
          </cell>
          <cell r="AP2643">
            <v>0</v>
          </cell>
          <cell r="AQ2643">
            <v>0</v>
          </cell>
          <cell r="AR2643">
            <v>0</v>
          </cell>
          <cell r="AS2643">
            <v>-29947</v>
          </cell>
          <cell r="AT2643">
            <v>-20544</v>
          </cell>
          <cell r="AU2643">
            <v>-9496</v>
          </cell>
        </row>
        <row r="2644">
          <cell r="A2644" t="str">
            <v>CBAG310502</v>
          </cell>
          <cell r="B2644" t="str">
            <v>Serviços de Telecomunicações - Emp. Grupo</v>
          </cell>
          <cell r="C2644">
            <v>0</v>
          </cell>
          <cell r="D2644">
            <v>0</v>
          </cell>
          <cell r="E2644">
            <v>-24231986.289999999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-24231986.289999999</v>
          </cell>
          <cell r="AN2644">
            <v>24231986.949999999</v>
          </cell>
          <cell r="AO2644">
            <v>0.66</v>
          </cell>
          <cell r="AP2644">
            <v>0</v>
          </cell>
          <cell r="AQ2644">
            <v>0</v>
          </cell>
          <cell r="AR2644">
            <v>0</v>
          </cell>
          <cell r="AS2644">
            <v>0.78</v>
          </cell>
          <cell r="AT2644">
            <v>0.57999999999999996</v>
          </cell>
          <cell r="AU2644">
            <v>0.61</v>
          </cell>
        </row>
        <row r="2645">
          <cell r="A2645" t="str">
            <v>3113005</v>
          </cell>
          <cell r="B2645" t="str">
            <v>TRANSP CANAIS DEDICADOS FTTO/SLDD - E.GRUPO</v>
          </cell>
          <cell r="C2645">
            <v>0</v>
          </cell>
          <cell r="D2645">
            <v>0</v>
          </cell>
          <cell r="E2645">
            <v>-2388858.64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-2388858.64</v>
          </cell>
          <cell r="AN2645">
            <v>2388858.69</v>
          </cell>
          <cell r="AO2645">
            <v>0.05</v>
          </cell>
          <cell r="AP2645">
            <v>0</v>
          </cell>
          <cell r="AQ2645">
            <v>0</v>
          </cell>
          <cell r="AR2645">
            <v>0</v>
          </cell>
          <cell r="AS2645">
            <v>7.0000000000000007E-2</v>
          </cell>
          <cell r="AT2645">
            <v>0.05</v>
          </cell>
          <cell r="AU2645">
            <v>0.06</v>
          </cell>
        </row>
        <row r="2646">
          <cell r="A2646" t="str">
            <v>3113006</v>
          </cell>
          <cell r="B2646" t="str">
            <v>VOZ PONTO-A-PONTO # E.GRUPO</v>
          </cell>
          <cell r="C2646">
            <v>0</v>
          </cell>
          <cell r="D2646">
            <v>0</v>
          </cell>
          <cell r="E2646">
            <v>-187714.53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-187714.53</v>
          </cell>
          <cell r="AN2646">
            <v>187714.58</v>
          </cell>
          <cell r="AO2646">
            <v>0.05</v>
          </cell>
          <cell r="AP2646">
            <v>0</v>
          </cell>
          <cell r="AQ2646">
            <v>0</v>
          </cell>
          <cell r="AR2646">
            <v>0</v>
          </cell>
          <cell r="AS2646">
            <v>0.12</v>
          </cell>
          <cell r="AT2646">
            <v>0.09</v>
          </cell>
          <cell r="AU2646">
            <v>0.02</v>
          </cell>
        </row>
        <row r="2647">
          <cell r="A2647" t="str">
            <v>3113007</v>
          </cell>
          <cell r="B2647" t="str">
            <v>CANAIS DE BAIXA VELOCIDADE (CBAVEL) # E.GRUPO</v>
          </cell>
          <cell r="C2647">
            <v>0</v>
          </cell>
          <cell r="D2647">
            <v>0</v>
          </cell>
          <cell r="E2647">
            <v>-454875.14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-454875.14</v>
          </cell>
          <cell r="AN2647">
            <v>454875.18</v>
          </cell>
          <cell r="AO2647">
            <v>0.04</v>
          </cell>
          <cell r="AP2647">
            <v>0</v>
          </cell>
          <cell r="AQ2647">
            <v>0</v>
          </cell>
          <cell r="AR2647">
            <v>0</v>
          </cell>
          <cell r="AS2647">
            <v>0.02</v>
          </cell>
          <cell r="AT2647">
            <v>0.01</v>
          </cell>
          <cell r="AU2647">
            <v>0.02</v>
          </cell>
        </row>
        <row r="2648">
          <cell r="A2648" t="str">
            <v>3113008</v>
          </cell>
          <cell r="B2648" t="str">
            <v>TRANSP CANAIS DEDICADOS EHSC/EILD - E.GRUPO</v>
          </cell>
          <cell r="C2648">
            <v>0</v>
          </cell>
          <cell r="D2648">
            <v>0</v>
          </cell>
          <cell r="E2648">
            <v>-1867541.13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-1867541.13</v>
          </cell>
          <cell r="AN2648">
            <v>1867541.22</v>
          </cell>
          <cell r="AO2648">
            <v>0.09</v>
          </cell>
          <cell r="AP2648">
            <v>0</v>
          </cell>
          <cell r="AQ2648">
            <v>0</v>
          </cell>
          <cell r="AR2648">
            <v>0</v>
          </cell>
          <cell r="AS2648">
            <v>0.09</v>
          </cell>
          <cell r="AT2648">
            <v>0.06</v>
          </cell>
          <cell r="AU2648">
            <v>0.1</v>
          </cell>
        </row>
        <row r="2649">
          <cell r="A2649" t="str">
            <v>3113034</v>
          </cell>
          <cell r="B2649" t="str">
            <v>TRANSPORTE DE ACESSO A SERVICOS (TAS) -E.GRUPO</v>
          </cell>
          <cell r="C2649">
            <v>0</v>
          </cell>
          <cell r="D2649">
            <v>0</v>
          </cell>
          <cell r="E2649">
            <v>-294976.93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-294976.93</v>
          </cell>
          <cell r="AN2649">
            <v>294976.94</v>
          </cell>
          <cell r="AO2649">
            <v>0.01</v>
          </cell>
          <cell r="AP2649">
            <v>0</v>
          </cell>
          <cell r="AQ2649">
            <v>0</v>
          </cell>
          <cell r="AR2649">
            <v>0</v>
          </cell>
          <cell r="AS2649">
            <v>0.05</v>
          </cell>
          <cell r="AT2649">
            <v>0.04</v>
          </cell>
          <cell r="AU2649">
            <v>0.02</v>
          </cell>
        </row>
        <row r="2650">
          <cell r="A2650" t="str">
            <v>3113037</v>
          </cell>
          <cell r="B2650" t="str">
            <v>REDE PRIVAT VIRTUAL GIGABIT METROP (RPV-M)-E.GRUPO</v>
          </cell>
          <cell r="C2650">
            <v>0</v>
          </cell>
          <cell r="D2650">
            <v>0</v>
          </cell>
          <cell r="E2650">
            <v>-14404684.17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-14404684.17</v>
          </cell>
          <cell r="AN2650">
            <v>14404684.220000001</v>
          </cell>
          <cell r="AO2650">
            <v>0.05</v>
          </cell>
          <cell r="AP2650">
            <v>0</v>
          </cell>
          <cell r="AQ2650">
            <v>0</v>
          </cell>
          <cell r="AR2650">
            <v>0</v>
          </cell>
          <cell r="AS2650">
            <v>0.05</v>
          </cell>
          <cell r="AT2650">
            <v>0.03</v>
          </cell>
          <cell r="AU2650">
            <v>0.03</v>
          </cell>
        </row>
        <row r="2651">
          <cell r="A2651" t="str">
            <v>3113040</v>
          </cell>
          <cell r="B2651" t="str">
            <v>PORTA IP SOB DEMANDA WOD- SERV IP # E.GRUPO</v>
          </cell>
          <cell r="C2651">
            <v>0</v>
          </cell>
          <cell r="D2651">
            <v>0</v>
          </cell>
          <cell r="E2651">
            <v>-17714.060000000001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-17714.060000000001</v>
          </cell>
          <cell r="AN2651">
            <v>17714.060000000001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</row>
        <row r="2652">
          <cell r="A2652" t="str">
            <v>3113041</v>
          </cell>
          <cell r="B2652" t="str">
            <v>SERVICO IP DIRETO # E.GRUPO</v>
          </cell>
          <cell r="C2652">
            <v>0</v>
          </cell>
          <cell r="D2652">
            <v>0</v>
          </cell>
          <cell r="E2652">
            <v>-432107.78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-432107.78</v>
          </cell>
          <cell r="AN2652">
            <v>432107.84</v>
          </cell>
          <cell r="AO2652">
            <v>0.06</v>
          </cell>
          <cell r="AP2652">
            <v>0</v>
          </cell>
          <cell r="AQ2652">
            <v>0</v>
          </cell>
          <cell r="AR2652">
            <v>0</v>
          </cell>
          <cell r="AS2652">
            <v>7.0000000000000007E-2</v>
          </cell>
          <cell r="AT2652">
            <v>0.05</v>
          </cell>
          <cell r="AU2652">
            <v>0.09</v>
          </cell>
        </row>
        <row r="2653">
          <cell r="A2653" t="str">
            <v>3113043</v>
          </cell>
          <cell r="B2653" t="str">
            <v>SALA CONTATO DE DATACENTER # E.GRUPO</v>
          </cell>
          <cell r="C2653">
            <v>0</v>
          </cell>
          <cell r="D2653">
            <v>0</v>
          </cell>
          <cell r="E2653">
            <v>-12128.67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-12128.67</v>
          </cell>
          <cell r="AN2653">
            <v>12128.76</v>
          </cell>
          <cell r="AO2653">
            <v>0.09</v>
          </cell>
          <cell r="AP2653">
            <v>0</v>
          </cell>
          <cell r="AQ2653">
            <v>0</v>
          </cell>
          <cell r="AR2653">
            <v>0</v>
          </cell>
          <cell r="AS2653">
            <v>0.12</v>
          </cell>
          <cell r="AT2653">
            <v>0.09</v>
          </cell>
          <cell r="AU2653">
            <v>0.1</v>
          </cell>
        </row>
        <row r="2654">
          <cell r="A2654" t="str">
            <v>3113044</v>
          </cell>
          <cell r="B2654" t="str">
            <v>QOS PRIORIZACAO PCTES VOZ/VIDEO # E.GRUPO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0.01</v>
          </cell>
          <cell r="AT2654">
            <v>0.01</v>
          </cell>
          <cell r="AU2654">
            <v>0</v>
          </cell>
        </row>
        <row r="2655">
          <cell r="A2655" t="str">
            <v>3113048</v>
          </cell>
          <cell r="B2655" t="str">
            <v>SERV TELECOM USUARIOS FINAIS-EMP GRUPO-NAO FATURAD</v>
          </cell>
          <cell r="C2655">
            <v>0</v>
          </cell>
          <cell r="D2655">
            <v>0</v>
          </cell>
          <cell r="E2655">
            <v>-2400.2800000000002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-2400.2800000000002</v>
          </cell>
          <cell r="AN2655">
            <v>2400.31</v>
          </cell>
          <cell r="AO2655">
            <v>0.03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0.01</v>
          </cell>
          <cell r="AU2655">
            <v>0.01</v>
          </cell>
        </row>
        <row r="2656">
          <cell r="A2656" t="str">
            <v>3113123</v>
          </cell>
          <cell r="B2656" t="str">
            <v>SERV.O&amp;M DE EQUIPAMENTOS E SISTEMAS - E.GRUPO</v>
          </cell>
          <cell r="C2656">
            <v>0</v>
          </cell>
          <cell r="D2656">
            <v>0</v>
          </cell>
          <cell r="E2656">
            <v>-67132.08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-67132.08</v>
          </cell>
          <cell r="AN2656">
            <v>67132.08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</row>
        <row r="2657">
          <cell r="A2657" t="str">
            <v>3113124</v>
          </cell>
          <cell r="B2657" t="str">
            <v>SERV.O&amp;M/SUP.TEC.SISTEMAS COM. RD MV E FIX-E.GRUPO</v>
          </cell>
          <cell r="C2657">
            <v>0</v>
          </cell>
          <cell r="D2657">
            <v>0</v>
          </cell>
          <cell r="E2657">
            <v>-3054316.86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-3054316.86</v>
          </cell>
          <cell r="AN2657">
            <v>3054316.95</v>
          </cell>
          <cell r="AO2657">
            <v>0.09</v>
          </cell>
          <cell r="AP2657">
            <v>0</v>
          </cell>
          <cell r="AQ2657">
            <v>0</v>
          </cell>
          <cell r="AR2657">
            <v>0</v>
          </cell>
          <cell r="AS2657">
            <v>0.12</v>
          </cell>
          <cell r="AT2657">
            <v>0.09</v>
          </cell>
          <cell r="AU2657">
            <v>0.1</v>
          </cell>
        </row>
        <row r="2658">
          <cell r="A2658" t="str">
            <v>3113131</v>
          </cell>
          <cell r="B2658" t="str">
            <v>CONFIG.E ATIVAÇÃO VIA OP.CENTRALIZADA COT- E.GRUPO</v>
          </cell>
          <cell r="C2658">
            <v>0</v>
          </cell>
          <cell r="D2658">
            <v>0</v>
          </cell>
          <cell r="E2658">
            <v>-239158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-239158</v>
          </cell>
          <cell r="AN2658">
            <v>239158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</row>
        <row r="2659">
          <cell r="A2659" t="str">
            <v>3113133</v>
          </cell>
          <cell r="B2659" t="str">
            <v>IMPLANTAÇÃO DE REDE OPTICA DE ACESSO-E.GRUPO</v>
          </cell>
          <cell r="C2659">
            <v>0</v>
          </cell>
          <cell r="D2659">
            <v>0</v>
          </cell>
          <cell r="E2659">
            <v>-316359.84000000003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-316359.84000000003</v>
          </cell>
          <cell r="AN2659">
            <v>316359.84000000003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</row>
        <row r="2660">
          <cell r="A2660" t="str">
            <v>3113135</v>
          </cell>
          <cell r="B2660" t="str">
            <v>ASSIST. TECNICA, REMAN.E CONFIG.TERMINAIS-E.GRUPO</v>
          </cell>
          <cell r="C2660">
            <v>0</v>
          </cell>
          <cell r="D2660">
            <v>0</v>
          </cell>
          <cell r="E2660">
            <v>-20991.38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-20991.38</v>
          </cell>
          <cell r="AN2660">
            <v>20991.38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</row>
        <row r="2661">
          <cell r="A2661" t="str">
            <v>3113138</v>
          </cell>
          <cell r="B2661" t="str">
            <v>TAXA DE VISITA TECNICA/IMPRODUTIVA-E.GRUPO</v>
          </cell>
          <cell r="C2661">
            <v>0</v>
          </cell>
          <cell r="D2661">
            <v>0</v>
          </cell>
          <cell r="E2661">
            <v>-122634.89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-122634.89</v>
          </cell>
          <cell r="AN2661">
            <v>122634.96</v>
          </cell>
          <cell r="AO2661">
            <v>7.0000000000000007E-2</v>
          </cell>
          <cell r="AP2661">
            <v>0</v>
          </cell>
          <cell r="AQ2661">
            <v>0</v>
          </cell>
          <cell r="AR2661">
            <v>0</v>
          </cell>
          <cell r="AS2661">
            <v>0.06</v>
          </cell>
          <cell r="AT2661">
            <v>0.05</v>
          </cell>
          <cell r="AU2661">
            <v>0.06</v>
          </cell>
        </row>
        <row r="2662">
          <cell r="A2662" t="str">
            <v>3113162</v>
          </cell>
          <cell r="B2662" t="str">
            <v>OUTROS SERV USUARIOS FINAIS-EMP GRUPO-NAO FATURADO</v>
          </cell>
          <cell r="C2662">
            <v>0</v>
          </cell>
          <cell r="D2662">
            <v>0</v>
          </cell>
          <cell r="E2662">
            <v>-348391.91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-348391.91</v>
          </cell>
          <cell r="AN2662">
            <v>348391.94</v>
          </cell>
          <cell r="AO2662">
            <v>0.03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</row>
        <row r="2663">
          <cell r="A2663" t="str">
            <v>CBAG310503</v>
          </cell>
          <cell r="B2663" t="str">
            <v>(-) Deduções s/ Serviços de Telecomunicações</v>
          </cell>
          <cell r="C2663">
            <v>0</v>
          </cell>
          <cell r="D2663">
            <v>0</v>
          </cell>
          <cell r="E2663">
            <v>85713244.519999996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85713244.519999996</v>
          </cell>
          <cell r="AN2663">
            <v>0</v>
          </cell>
          <cell r="AO2663">
            <v>85713244.519999996</v>
          </cell>
          <cell r="AP2663">
            <v>0</v>
          </cell>
          <cell r="AQ2663">
            <v>0</v>
          </cell>
          <cell r="AR2663">
            <v>0</v>
          </cell>
          <cell r="AS2663">
            <v>95779556.150000006</v>
          </cell>
          <cell r="AT2663">
            <v>69558358.620000005</v>
          </cell>
          <cell r="AU2663">
            <v>67949250.019999996</v>
          </cell>
        </row>
        <row r="2664">
          <cell r="A2664" t="str">
            <v>CBAG31050301</v>
          </cell>
          <cell r="B2664" t="str">
            <v>Pis</v>
          </cell>
          <cell r="C2664">
            <v>0</v>
          </cell>
          <cell r="D2664">
            <v>0</v>
          </cell>
          <cell r="E2664">
            <v>2055103.21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2055103.21</v>
          </cell>
          <cell r="AN2664">
            <v>0</v>
          </cell>
          <cell r="AO2664">
            <v>2055103.21</v>
          </cell>
          <cell r="AP2664">
            <v>0</v>
          </cell>
          <cell r="AQ2664">
            <v>0</v>
          </cell>
          <cell r="AR2664">
            <v>0</v>
          </cell>
          <cell r="AS2664">
            <v>2470299.5499999998</v>
          </cell>
          <cell r="AT2664">
            <v>1750701.02</v>
          </cell>
          <cell r="AU2664">
            <v>1676599.81</v>
          </cell>
        </row>
        <row r="2665">
          <cell r="A2665" t="str">
            <v>4163804</v>
          </cell>
          <cell r="B2665" t="str">
            <v>GR93-PASEP S/RECEITA SERVICOS TELECOMUNICACOES</v>
          </cell>
          <cell r="C2665">
            <v>0</v>
          </cell>
          <cell r="D2665">
            <v>0</v>
          </cell>
          <cell r="E2665">
            <v>2055103.21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2055103.21</v>
          </cell>
          <cell r="AN2665">
            <v>0</v>
          </cell>
          <cell r="AO2665">
            <v>2055103.21</v>
          </cell>
          <cell r="AP2665">
            <v>0</v>
          </cell>
          <cell r="AQ2665">
            <v>0</v>
          </cell>
          <cell r="AR2665">
            <v>0</v>
          </cell>
          <cell r="AS2665">
            <v>2470299.5499999998</v>
          </cell>
          <cell r="AT2665">
            <v>1750701.02</v>
          </cell>
          <cell r="AU2665">
            <v>1676599.81</v>
          </cell>
        </row>
        <row r="2666">
          <cell r="A2666" t="str">
            <v>CBAG31050302</v>
          </cell>
          <cell r="B2666" t="str">
            <v>Cofins</v>
          </cell>
          <cell r="C2666">
            <v>0</v>
          </cell>
          <cell r="D2666">
            <v>0</v>
          </cell>
          <cell r="E2666">
            <v>9485092.9399999995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9485092.9399999995</v>
          </cell>
          <cell r="AN2666">
            <v>0</v>
          </cell>
          <cell r="AO2666">
            <v>9485092.9399999995</v>
          </cell>
          <cell r="AP2666">
            <v>0</v>
          </cell>
          <cell r="AQ2666">
            <v>0</v>
          </cell>
          <cell r="AR2666">
            <v>0</v>
          </cell>
          <cell r="AS2666">
            <v>11401395.539999999</v>
          </cell>
          <cell r="AT2666">
            <v>8080137.8200000003</v>
          </cell>
          <cell r="AU2666">
            <v>9083885.0800000001</v>
          </cell>
        </row>
        <row r="2667">
          <cell r="A2667" t="str">
            <v>4163803</v>
          </cell>
          <cell r="B2667" t="str">
            <v>GR93-COFINS S/RECEITA SERVICOS TELECOMUNICACOES</v>
          </cell>
          <cell r="C2667">
            <v>0</v>
          </cell>
          <cell r="D2667">
            <v>0</v>
          </cell>
          <cell r="E2667">
            <v>9485092.9399999995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9485092.9399999995</v>
          </cell>
          <cell r="AN2667">
            <v>0</v>
          </cell>
          <cell r="AO2667">
            <v>9485092.9399999995</v>
          </cell>
          <cell r="AP2667">
            <v>0</v>
          </cell>
          <cell r="AQ2667">
            <v>0</v>
          </cell>
          <cell r="AR2667">
            <v>0</v>
          </cell>
          <cell r="AS2667">
            <v>11401395.539999999</v>
          </cell>
          <cell r="AT2667">
            <v>8080137.8200000003</v>
          </cell>
          <cell r="AU2667">
            <v>9083885.0800000001</v>
          </cell>
        </row>
        <row r="2668">
          <cell r="A2668" t="str">
            <v>CBAG31050303</v>
          </cell>
          <cell r="B2668" t="str">
            <v>ICMS</v>
          </cell>
          <cell r="C2668">
            <v>0</v>
          </cell>
          <cell r="D2668">
            <v>0</v>
          </cell>
          <cell r="E2668">
            <v>72296415.269999996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72296415.269999996</v>
          </cell>
          <cell r="AN2668">
            <v>0</v>
          </cell>
          <cell r="AO2668">
            <v>72296415.269999996</v>
          </cell>
          <cell r="AP2668">
            <v>0</v>
          </cell>
          <cell r="AQ2668">
            <v>0</v>
          </cell>
          <cell r="AR2668">
            <v>0</v>
          </cell>
          <cell r="AS2668">
            <v>79581612.480000004</v>
          </cell>
          <cell r="AT2668">
            <v>57990372.109999999</v>
          </cell>
          <cell r="AU2668">
            <v>55037994.25</v>
          </cell>
        </row>
        <row r="2669">
          <cell r="A2669" t="str">
            <v>4163802</v>
          </cell>
          <cell r="B2669" t="str">
            <v>GR93-ICMS</v>
          </cell>
          <cell r="C2669">
            <v>0</v>
          </cell>
          <cell r="D2669">
            <v>0</v>
          </cell>
          <cell r="E2669">
            <v>72296415.269999996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72296415.269999996</v>
          </cell>
          <cell r="AN2669">
            <v>0</v>
          </cell>
          <cell r="AO2669">
            <v>72296415.269999996</v>
          </cell>
          <cell r="AP2669">
            <v>0</v>
          </cell>
          <cell r="AQ2669">
            <v>0</v>
          </cell>
          <cell r="AR2669">
            <v>0</v>
          </cell>
          <cell r="AS2669">
            <v>79581612.480000004</v>
          </cell>
          <cell r="AT2669">
            <v>57990372.109999999</v>
          </cell>
          <cell r="AU2669">
            <v>55037994.25</v>
          </cell>
        </row>
        <row r="2670">
          <cell r="A2670" t="str">
            <v>CBAG31050304</v>
          </cell>
          <cell r="B2670" t="str">
            <v>ISSQN</v>
          </cell>
          <cell r="C2670">
            <v>0</v>
          </cell>
          <cell r="D2670">
            <v>0</v>
          </cell>
          <cell r="E2670">
            <v>1876633.1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1876633.1</v>
          </cell>
          <cell r="AN2670">
            <v>0</v>
          </cell>
          <cell r="AO2670">
            <v>1876633.1</v>
          </cell>
          <cell r="AP2670">
            <v>0</v>
          </cell>
          <cell r="AQ2670">
            <v>0</v>
          </cell>
          <cell r="AR2670">
            <v>0</v>
          </cell>
          <cell r="AS2670">
            <v>2326248.58</v>
          </cell>
          <cell r="AT2670">
            <v>1737147.67</v>
          </cell>
          <cell r="AU2670">
            <v>2150770.88</v>
          </cell>
        </row>
        <row r="2671">
          <cell r="A2671" t="str">
            <v>4163800</v>
          </cell>
          <cell r="B2671" t="str">
            <v>GR93-ISSQN-IMPOSTO S/SERVICOS DE QUALQUER NATUREZA</v>
          </cell>
          <cell r="C2671">
            <v>0</v>
          </cell>
          <cell r="D2671">
            <v>0</v>
          </cell>
          <cell r="E2671">
            <v>1876633.1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1876633.1</v>
          </cell>
          <cell r="AN2671">
            <v>0</v>
          </cell>
          <cell r="AO2671">
            <v>1876633.1</v>
          </cell>
          <cell r="AP2671">
            <v>0</v>
          </cell>
          <cell r="AQ2671">
            <v>0</v>
          </cell>
          <cell r="AR2671">
            <v>0</v>
          </cell>
          <cell r="AS2671">
            <v>2326248.58</v>
          </cell>
          <cell r="AT2671">
            <v>1737147.67</v>
          </cell>
          <cell r="AU2671">
            <v>2150770.88</v>
          </cell>
        </row>
        <row r="2672">
          <cell r="A2672" t="str">
            <v>CBAG3106</v>
          </cell>
          <cell r="B2672" t="str">
            <v>Distribuição de Gás Canalizado</v>
          </cell>
          <cell r="C2672">
            <v>0</v>
          </cell>
          <cell r="D2672">
            <v>0</v>
          </cell>
          <cell r="E2672">
            <v>0</v>
          </cell>
          <cell r="F2672">
            <v>-360070384.5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-360070384.5</v>
          </cell>
          <cell r="AN2672">
            <v>0</v>
          </cell>
          <cell r="AO2672">
            <v>-360070384.5</v>
          </cell>
          <cell r="AP2672">
            <v>0</v>
          </cell>
          <cell r="AQ2672">
            <v>0</v>
          </cell>
          <cell r="AR2672">
            <v>0</v>
          </cell>
          <cell r="AS2672">
            <v>-471884589.89999998</v>
          </cell>
          <cell r="AT2672">
            <v>-369002883.17000002</v>
          </cell>
          <cell r="AU2672">
            <v>-526398437.44</v>
          </cell>
        </row>
        <row r="2673">
          <cell r="A2673" t="str">
            <v>CBAG310601</v>
          </cell>
          <cell r="B2673" t="str">
            <v>Receita da Venda de Gás</v>
          </cell>
          <cell r="C2673">
            <v>0</v>
          </cell>
          <cell r="D2673">
            <v>0</v>
          </cell>
          <cell r="E2673">
            <v>0</v>
          </cell>
          <cell r="F2673">
            <v>-491241700.74000001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-491241700.74000001</v>
          </cell>
          <cell r="AN2673">
            <v>0</v>
          </cell>
          <cell r="AO2673">
            <v>-491241700.74000001</v>
          </cell>
          <cell r="AP2673">
            <v>0</v>
          </cell>
          <cell r="AQ2673">
            <v>0</v>
          </cell>
          <cell r="AR2673">
            <v>0</v>
          </cell>
          <cell r="AS2673">
            <v>-647577961.62</v>
          </cell>
          <cell r="AT2673">
            <v>-506457584.23000002</v>
          </cell>
          <cell r="AU2673">
            <v>-704624466.27999997</v>
          </cell>
        </row>
        <row r="2674">
          <cell r="A2674" t="str">
            <v>3114000</v>
          </cell>
          <cell r="B2674" t="str">
            <v>VENDA DE GAS</v>
          </cell>
          <cell r="C2674">
            <v>0</v>
          </cell>
          <cell r="D2674">
            <v>0</v>
          </cell>
          <cell r="E2674">
            <v>0</v>
          </cell>
          <cell r="F2674">
            <v>-491241700.74000001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-491241700.74000001</v>
          </cell>
          <cell r="AN2674">
            <v>0</v>
          </cell>
          <cell r="AO2674">
            <v>-491241700.74000001</v>
          </cell>
          <cell r="AP2674">
            <v>0</v>
          </cell>
          <cell r="AQ2674">
            <v>0</v>
          </cell>
          <cell r="AR2674">
            <v>0</v>
          </cell>
          <cell r="AS2674">
            <v>-647577961.62</v>
          </cell>
          <cell r="AT2674">
            <v>-506457584.23000002</v>
          </cell>
          <cell r="AU2674">
            <v>-704624466.27999997</v>
          </cell>
        </row>
        <row r="2675">
          <cell r="A2675" t="str">
            <v>CBAG310602</v>
          </cell>
          <cell r="B2675" t="str">
            <v>(-) Deduções s/ Receita Venda de Gás</v>
          </cell>
          <cell r="C2675">
            <v>0</v>
          </cell>
          <cell r="D2675">
            <v>0</v>
          </cell>
          <cell r="E2675">
            <v>0</v>
          </cell>
          <cell r="F2675">
            <v>131171316.23999999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131171316.23999999</v>
          </cell>
          <cell r="AN2675">
            <v>0</v>
          </cell>
          <cell r="AO2675">
            <v>131171316.23999999</v>
          </cell>
          <cell r="AP2675">
            <v>0</v>
          </cell>
          <cell r="AQ2675">
            <v>0</v>
          </cell>
          <cell r="AR2675">
            <v>0</v>
          </cell>
          <cell r="AS2675">
            <v>175693371.72</v>
          </cell>
          <cell r="AT2675">
            <v>137454701.06</v>
          </cell>
          <cell r="AU2675">
            <v>178226028.84</v>
          </cell>
        </row>
        <row r="2676">
          <cell r="A2676" t="str">
            <v>CBAG31060201</v>
          </cell>
          <cell r="B2676" t="str">
            <v>PIS</v>
          </cell>
          <cell r="C2676">
            <v>0</v>
          </cell>
          <cell r="D2676">
            <v>0</v>
          </cell>
          <cell r="E2676">
            <v>0</v>
          </cell>
          <cell r="F2676">
            <v>8253098.5499999998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8253098.5499999998</v>
          </cell>
          <cell r="AN2676">
            <v>0</v>
          </cell>
          <cell r="AO2676">
            <v>8253098.5499999998</v>
          </cell>
          <cell r="AP2676">
            <v>0</v>
          </cell>
          <cell r="AQ2676">
            <v>0</v>
          </cell>
          <cell r="AR2676">
            <v>0</v>
          </cell>
          <cell r="AS2676">
            <v>11066023.27</v>
          </cell>
          <cell r="AT2676">
            <v>8722787.4199999999</v>
          </cell>
          <cell r="AU2676">
            <v>11928144.57</v>
          </cell>
        </row>
        <row r="2677">
          <cell r="A2677" t="str">
            <v>3190015</v>
          </cell>
          <cell r="B2677" t="str">
            <v>PIS/PASEP-DISTRIBUICAO DE GAS</v>
          </cell>
          <cell r="C2677">
            <v>0</v>
          </cell>
          <cell r="D2677">
            <v>0</v>
          </cell>
          <cell r="E2677">
            <v>0</v>
          </cell>
          <cell r="F2677">
            <v>8253098.5499999998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8253098.5499999998</v>
          </cell>
          <cell r="AN2677">
            <v>0</v>
          </cell>
          <cell r="AO2677">
            <v>8253098.5499999998</v>
          </cell>
          <cell r="AP2677">
            <v>0</v>
          </cell>
          <cell r="AQ2677">
            <v>0</v>
          </cell>
          <cell r="AR2677">
            <v>0</v>
          </cell>
          <cell r="AS2677">
            <v>11066023.27</v>
          </cell>
          <cell r="AT2677">
            <v>8722787.4199999999</v>
          </cell>
          <cell r="AU2677">
            <v>11928144.57</v>
          </cell>
        </row>
        <row r="2678">
          <cell r="A2678" t="str">
            <v>CBAG31060202</v>
          </cell>
          <cell r="B2678" t="str">
            <v>Cofins</v>
          </cell>
          <cell r="C2678">
            <v>0</v>
          </cell>
          <cell r="D2678">
            <v>0</v>
          </cell>
          <cell r="E2678">
            <v>0</v>
          </cell>
          <cell r="F2678">
            <v>38014271.82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38014271.82</v>
          </cell>
          <cell r="AN2678">
            <v>0</v>
          </cell>
          <cell r="AO2678">
            <v>38014271.82</v>
          </cell>
          <cell r="AP2678">
            <v>0</v>
          </cell>
          <cell r="AQ2678">
            <v>0</v>
          </cell>
          <cell r="AR2678">
            <v>0</v>
          </cell>
          <cell r="AS2678">
            <v>50970773.909999996</v>
          </cell>
          <cell r="AT2678">
            <v>40177687.530000001</v>
          </cell>
          <cell r="AU2678">
            <v>54948702.619999997</v>
          </cell>
        </row>
        <row r="2679">
          <cell r="A2679" t="str">
            <v>3190005</v>
          </cell>
          <cell r="B2679" t="str">
            <v>COFINS-DISTRIBUICAO DE GAS</v>
          </cell>
          <cell r="C2679">
            <v>0</v>
          </cell>
          <cell r="D2679">
            <v>0</v>
          </cell>
          <cell r="E2679">
            <v>0</v>
          </cell>
          <cell r="F2679">
            <v>38014271.82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38014271.82</v>
          </cell>
          <cell r="AN2679">
            <v>0</v>
          </cell>
          <cell r="AO2679">
            <v>38014271.82</v>
          </cell>
          <cell r="AP2679">
            <v>0</v>
          </cell>
          <cell r="AQ2679">
            <v>0</v>
          </cell>
          <cell r="AR2679">
            <v>0</v>
          </cell>
          <cell r="AS2679">
            <v>50970773.909999996</v>
          </cell>
          <cell r="AT2679">
            <v>40177687.530000001</v>
          </cell>
          <cell r="AU2679">
            <v>54948702.619999997</v>
          </cell>
        </row>
        <row r="2680">
          <cell r="A2680" t="str">
            <v>CBAG31060203</v>
          </cell>
          <cell r="B2680" t="str">
            <v>ICMS</v>
          </cell>
          <cell r="C2680">
            <v>0</v>
          </cell>
          <cell r="D2680">
            <v>0</v>
          </cell>
          <cell r="E2680">
            <v>0</v>
          </cell>
          <cell r="F2680">
            <v>84903945.870000005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84903945.870000005</v>
          </cell>
          <cell r="AN2680">
            <v>0</v>
          </cell>
          <cell r="AO2680">
            <v>84903945.870000005</v>
          </cell>
          <cell r="AP2680">
            <v>0</v>
          </cell>
          <cell r="AQ2680">
            <v>0</v>
          </cell>
          <cell r="AR2680">
            <v>0</v>
          </cell>
          <cell r="AS2680">
            <v>113656574.54000001</v>
          </cell>
          <cell r="AT2680">
            <v>88554226.109999999</v>
          </cell>
          <cell r="AU2680">
            <v>111349181.65000001</v>
          </cell>
        </row>
        <row r="2681">
          <cell r="A2681" t="str">
            <v>3190114</v>
          </cell>
          <cell r="B2681" t="str">
            <v>ICMS-GAS-DISTRIBUICAO</v>
          </cell>
          <cell r="C2681">
            <v>0</v>
          </cell>
          <cell r="D2681">
            <v>0</v>
          </cell>
          <cell r="E2681">
            <v>0</v>
          </cell>
          <cell r="F2681">
            <v>84903945.870000005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84903945.870000005</v>
          </cell>
          <cell r="AN2681">
            <v>0</v>
          </cell>
          <cell r="AO2681">
            <v>84903945.870000005</v>
          </cell>
          <cell r="AP2681">
            <v>0</v>
          </cell>
          <cell r="AQ2681">
            <v>0</v>
          </cell>
          <cell r="AR2681">
            <v>0</v>
          </cell>
          <cell r="AS2681">
            <v>113656574.54000001</v>
          </cell>
          <cell r="AT2681">
            <v>88554226.109999999</v>
          </cell>
          <cell r="AU2681">
            <v>111349181.65000001</v>
          </cell>
        </row>
        <row r="2682">
          <cell r="A2682" t="str">
            <v>CBAG3107</v>
          </cell>
          <cell r="B2682" t="str">
            <v>Ativos e passivos financeiros setoriais (CVA)</v>
          </cell>
          <cell r="C2682">
            <v>0</v>
          </cell>
          <cell r="D2682">
            <v>-337704531.79000002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-337704531.79000002</v>
          </cell>
          <cell r="AN2682">
            <v>0</v>
          </cell>
          <cell r="AO2682">
            <v>-337704531.79000002</v>
          </cell>
          <cell r="AP2682">
            <v>0</v>
          </cell>
          <cell r="AQ2682">
            <v>0</v>
          </cell>
          <cell r="AR2682">
            <v>0</v>
          </cell>
          <cell r="AS2682">
            <v>1079662117.5999999</v>
          </cell>
          <cell r="AT2682">
            <v>1139542495.9100001</v>
          </cell>
          <cell r="AU2682">
            <v>-858169780.58000004</v>
          </cell>
        </row>
        <row r="2683">
          <cell r="A2683" t="str">
            <v>CBAG310701</v>
          </cell>
          <cell r="B2683" t="str">
            <v>Ativos e passivos financeiros setoriais (CVA)</v>
          </cell>
          <cell r="C2683">
            <v>0</v>
          </cell>
          <cell r="D2683">
            <v>-368253215.35000002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-368253215.35000002</v>
          </cell>
          <cell r="AN2683">
            <v>0</v>
          </cell>
          <cell r="AO2683">
            <v>-368253215.35000002</v>
          </cell>
          <cell r="AP2683">
            <v>0</v>
          </cell>
          <cell r="AQ2683">
            <v>0</v>
          </cell>
          <cell r="AR2683">
            <v>0</v>
          </cell>
          <cell r="AS2683">
            <v>1079662117.5999999</v>
          </cell>
          <cell r="AT2683">
            <v>1139542495.9100001</v>
          </cell>
          <cell r="AU2683">
            <v>-858169780.58000004</v>
          </cell>
        </row>
        <row r="2684">
          <cell r="A2684" t="str">
            <v>3110708</v>
          </cell>
          <cell r="B2684" t="str">
            <v>REC.NAO FATURADA-ATIVOS FIN.SETORIAIS-CONSTITUICAO</v>
          </cell>
          <cell r="C2684">
            <v>0</v>
          </cell>
          <cell r="D2684">
            <v>-227193596.58000001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-227193596.58000001</v>
          </cell>
          <cell r="AN2684">
            <v>0</v>
          </cell>
          <cell r="AO2684">
            <v>-227193596.58000001</v>
          </cell>
          <cell r="AP2684">
            <v>0</v>
          </cell>
          <cell r="AQ2684">
            <v>0</v>
          </cell>
          <cell r="AR2684">
            <v>0</v>
          </cell>
          <cell r="AS2684">
            <v>298403121.32999998</v>
          </cell>
          <cell r="AT2684">
            <v>381792739.64999998</v>
          </cell>
          <cell r="AU2684">
            <v>-1845353987.3900001</v>
          </cell>
        </row>
        <row r="2685">
          <cell r="A2685" t="str">
            <v>3110709</v>
          </cell>
          <cell r="B2685" t="str">
            <v>REC.NAO FATURADA-ATIVOS FIN.SETORIAIS-AMORTIZACAO</v>
          </cell>
          <cell r="C2685">
            <v>0</v>
          </cell>
          <cell r="D2685">
            <v>-199914904.81999999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-199914904.81999999</v>
          </cell>
          <cell r="AN2685">
            <v>0</v>
          </cell>
          <cell r="AO2685">
            <v>-199914904.81999999</v>
          </cell>
          <cell r="AP2685">
            <v>0</v>
          </cell>
          <cell r="AQ2685">
            <v>0</v>
          </cell>
          <cell r="AR2685">
            <v>0</v>
          </cell>
          <cell r="AS2685">
            <v>715217440.07000005</v>
          </cell>
          <cell r="AT2685">
            <v>757749756.25999999</v>
          </cell>
          <cell r="AU2685">
            <v>987184206.80999994</v>
          </cell>
        </row>
        <row r="2686">
          <cell r="A2686" t="str">
            <v>3112301</v>
          </cell>
          <cell r="B2686" t="str">
            <v>CONST.ULTRAPASSAGEM DE DEMANDA</v>
          </cell>
          <cell r="C2686">
            <v>0</v>
          </cell>
          <cell r="D2686">
            <v>27757905.190000001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27757905.190000001</v>
          </cell>
          <cell r="AN2686">
            <v>0</v>
          </cell>
          <cell r="AO2686">
            <v>27757905.190000001</v>
          </cell>
          <cell r="AP2686">
            <v>0</v>
          </cell>
          <cell r="AQ2686">
            <v>0</v>
          </cell>
          <cell r="AR2686">
            <v>0</v>
          </cell>
          <cell r="AS2686">
            <v>18919908.32</v>
          </cell>
          <cell r="AT2686">
            <v>0</v>
          </cell>
          <cell r="AU2686">
            <v>0</v>
          </cell>
        </row>
        <row r="2687">
          <cell r="A2687" t="str">
            <v>3112302</v>
          </cell>
          <cell r="B2687" t="str">
            <v>CONST.EXCEDENTE DE REATIVOS</v>
          </cell>
          <cell r="C2687">
            <v>0</v>
          </cell>
          <cell r="D2687">
            <v>31097380.859999999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31097380.859999999</v>
          </cell>
          <cell r="AN2687">
            <v>0</v>
          </cell>
          <cell r="AO2687">
            <v>31097380.859999999</v>
          </cell>
          <cell r="AP2687">
            <v>0</v>
          </cell>
          <cell r="AQ2687">
            <v>0</v>
          </cell>
          <cell r="AR2687">
            <v>0</v>
          </cell>
          <cell r="AS2687">
            <v>47121647.880000003</v>
          </cell>
          <cell r="AT2687">
            <v>0</v>
          </cell>
          <cell r="AU2687">
            <v>0</v>
          </cell>
        </row>
        <row r="2688">
          <cell r="A2688" t="str">
            <v>CBAG310702</v>
          </cell>
          <cell r="B2688" t="str">
            <v>(-) Deduções s/ Ativos/passivos financ. setor</v>
          </cell>
          <cell r="C2688">
            <v>0</v>
          </cell>
          <cell r="D2688">
            <v>30548683.559999999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30548683.559999999</v>
          </cell>
          <cell r="AN2688">
            <v>0</v>
          </cell>
          <cell r="AO2688">
            <v>30548683.559999999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</row>
        <row r="2689">
          <cell r="A2689" t="str">
            <v>3190022</v>
          </cell>
          <cell r="B2689" t="str">
            <v>COFINS - ATIVOS E PASSIVOS SETORIAIS CVA</v>
          </cell>
          <cell r="C2689">
            <v>0</v>
          </cell>
          <cell r="D2689">
            <v>25099458.93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25099458.93</v>
          </cell>
          <cell r="AN2689">
            <v>0</v>
          </cell>
          <cell r="AO2689">
            <v>25099458.93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</row>
        <row r="2690">
          <cell r="A2690" t="str">
            <v>3190042</v>
          </cell>
          <cell r="B2690" t="str">
            <v>PIS/PASEP-ATIVOS E PASSIVOS SETORIAIS CVA</v>
          </cell>
          <cell r="C2690">
            <v>0</v>
          </cell>
          <cell r="D2690">
            <v>5449224.6299999999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5449224.6299999999</v>
          </cell>
          <cell r="AN2690">
            <v>0</v>
          </cell>
          <cell r="AO2690">
            <v>5449224.6299999999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</row>
        <row r="2691">
          <cell r="A2691" t="str">
            <v>CBAG3108</v>
          </cell>
          <cell r="B2691" t="str">
            <v>Outras Receitas Operacionais</v>
          </cell>
          <cell r="C2691">
            <v>-37156671.329999998</v>
          </cell>
          <cell r="D2691">
            <v>-107274199.56</v>
          </cell>
          <cell r="E2691">
            <v>-28963773.030000001</v>
          </cell>
          <cell r="F2691">
            <v>-114.43</v>
          </cell>
          <cell r="G2691">
            <v>0</v>
          </cell>
          <cell r="H2691">
            <v>-130895.87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-402825.58</v>
          </cell>
          <cell r="AL2691">
            <v>0</v>
          </cell>
          <cell r="AM2691">
            <v>-173928479.80000001</v>
          </cell>
          <cell r="AN2691">
            <v>66834640.32</v>
          </cell>
          <cell r="AO2691">
            <v>-107093839.48</v>
          </cell>
          <cell r="AP2691">
            <v>0</v>
          </cell>
          <cell r="AQ2691">
            <v>0</v>
          </cell>
          <cell r="AR2691">
            <v>0</v>
          </cell>
          <cell r="AS2691">
            <v>-151406400.30000001</v>
          </cell>
          <cell r="AT2691">
            <v>-99619036.650000006</v>
          </cell>
          <cell r="AU2691">
            <v>-94446903.700000003</v>
          </cell>
        </row>
        <row r="2692">
          <cell r="A2692" t="str">
            <v>CBAG310801</v>
          </cell>
          <cell r="B2692" t="str">
            <v>Outras Receitas Operacionais</v>
          </cell>
          <cell r="C2692">
            <v>-43050478.140000001</v>
          </cell>
          <cell r="D2692">
            <v>-119300992.15000001</v>
          </cell>
          <cell r="E2692">
            <v>-33112447.440000001</v>
          </cell>
          <cell r="F2692">
            <v>-114.43</v>
          </cell>
          <cell r="G2692">
            <v>0</v>
          </cell>
          <cell r="H2692">
            <v>-144237.88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-510000</v>
          </cell>
          <cell r="AL2692">
            <v>0</v>
          </cell>
          <cell r="AM2692">
            <v>-196118270.03999999</v>
          </cell>
          <cell r="AN2692">
            <v>66834640.32</v>
          </cell>
          <cell r="AO2692">
            <v>-129283629.72</v>
          </cell>
          <cell r="AP2692">
            <v>0</v>
          </cell>
          <cell r="AQ2692">
            <v>0</v>
          </cell>
          <cell r="AR2692">
            <v>0</v>
          </cell>
          <cell r="AS2692">
            <v>-179819872.16</v>
          </cell>
          <cell r="AT2692">
            <v>-119386088.78</v>
          </cell>
          <cell r="AU2692">
            <v>-119403484.20999999</v>
          </cell>
        </row>
        <row r="2693">
          <cell r="A2693" t="str">
            <v>CBAG31080101</v>
          </cell>
          <cell r="B2693" t="str">
            <v>Renda de Prestação de Serviços</v>
          </cell>
          <cell r="C2693">
            <v>-13646659.77</v>
          </cell>
          <cell r="D2693">
            <v>-8831826.25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-510000</v>
          </cell>
          <cell r="AL2693">
            <v>0</v>
          </cell>
          <cell r="AM2693">
            <v>-22988486.02</v>
          </cell>
          <cell r="AN2693">
            <v>0</v>
          </cell>
          <cell r="AO2693">
            <v>-22988486.02</v>
          </cell>
          <cell r="AP2693">
            <v>0</v>
          </cell>
          <cell r="AQ2693">
            <v>0</v>
          </cell>
          <cell r="AR2693">
            <v>0</v>
          </cell>
          <cell r="AS2693">
            <v>-32574935.469999999</v>
          </cell>
          <cell r="AT2693">
            <v>-18109671.710000001</v>
          </cell>
          <cell r="AU2693">
            <v>-17204427.440000001</v>
          </cell>
        </row>
        <row r="2694">
          <cell r="A2694" t="str">
            <v>3115000</v>
          </cell>
          <cell r="B2694" t="str">
            <v>RENDA DA PREST SERV # SERV TECNICOS P/ TERC</v>
          </cell>
          <cell r="C2694">
            <v>0</v>
          </cell>
          <cell r="D2694">
            <v>-13758.56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-13758.56</v>
          </cell>
          <cell r="AN2694">
            <v>0</v>
          </cell>
          <cell r="AO2694">
            <v>-13758.56</v>
          </cell>
          <cell r="AP2694">
            <v>0</v>
          </cell>
          <cell r="AQ2694">
            <v>0</v>
          </cell>
          <cell r="AR2694">
            <v>0</v>
          </cell>
          <cell r="AS2694">
            <v>-7484499.1299999999</v>
          </cell>
          <cell r="AT2694">
            <v>-16961.810000000001</v>
          </cell>
          <cell r="AU2694">
            <v>32691.96</v>
          </cell>
        </row>
        <row r="2695">
          <cell r="A2695" t="str">
            <v>3115001</v>
          </cell>
          <cell r="B2695" t="str">
            <v>RENDA DA PREST SERV # SERV INSTALACAO ELETRICA</v>
          </cell>
          <cell r="C2695">
            <v>0</v>
          </cell>
          <cell r="D2695">
            <v>-540861.31000000006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-540861.31000000006</v>
          </cell>
          <cell r="AN2695">
            <v>0</v>
          </cell>
          <cell r="AO2695">
            <v>-540861.31000000006</v>
          </cell>
          <cell r="AP2695">
            <v>0</v>
          </cell>
          <cell r="AQ2695">
            <v>0</v>
          </cell>
          <cell r="AR2695">
            <v>0</v>
          </cell>
          <cell r="AS2695">
            <v>-1062893</v>
          </cell>
          <cell r="AT2695">
            <v>-857135.66</v>
          </cell>
          <cell r="AU2695">
            <v>-1257235.4099999999</v>
          </cell>
        </row>
        <row r="2696">
          <cell r="A2696" t="str">
            <v>3115002</v>
          </cell>
          <cell r="B2696" t="str">
            <v>RENDA DA PREST SERV - CONSULTORIAS</v>
          </cell>
          <cell r="C2696">
            <v>0</v>
          </cell>
          <cell r="D2696">
            <v>-72648.89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-72648.89</v>
          </cell>
          <cell r="AN2696">
            <v>0</v>
          </cell>
          <cell r="AO2696">
            <v>-72648.89</v>
          </cell>
          <cell r="AP2696">
            <v>0</v>
          </cell>
          <cell r="AQ2696">
            <v>0</v>
          </cell>
          <cell r="AR2696">
            <v>0</v>
          </cell>
          <cell r="AS2696">
            <v>-64417.27</v>
          </cell>
          <cell r="AT2696">
            <v>-47170.559999999998</v>
          </cell>
          <cell r="AU2696">
            <v>-683385.36</v>
          </cell>
        </row>
        <row r="2697">
          <cell r="A2697" t="str">
            <v>3115005</v>
          </cell>
          <cell r="B2697" t="str">
            <v>RENDA DA PREST SERV - POSTINHO DE LUZ</v>
          </cell>
          <cell r="C2697">
            <v>0</v>
          </cell>
          <cell r="D2697">
            <v>-247.52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-247.52</v>
          </cell>
          <cell r="AN2697">
            <v>0</v>
          </cell>
          <cell r="AO2697">
            <v>-247.52</v>
          </cell>
          <cell r="AP2697">
            <v>0</v>
          </cell>
          <cell r="AQ2697">
            <v>0</v>
          </cell>
          <cell r="AR2697">
            <v>0</v>
          </cell>
          <cell r="AS2697">
            <v>-85.92</v>
          </cell>
          <cell r="AT2697">
            <v>47.36</v>
          </cell>
          <cell r="AU2697">
            <v>-293.56</v>
          </cell>
        </row>
        <row r="2698">
          <cell r="A2698" t="str">
            <v>3115007</v>
          </cell>
          <cell r="B2698" t="str">
            <v>RENDA DA PREST SERV - ATEND EMERG A CONSUMIDOR</v>
          </cell>
          <cell r="C2698">
            <v>0</v>
          </cell>
          <cell r="D2698">
            <v>-1368826.04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-1368826.04</v>
          </cell>
          <cell r="AN2698">
            <v>0</v>
          </cell>
          <cell r="AO2698">
            <v>-1368826.04</v>
          </cell>
          <cell r="AP2698">
            <v>0</v>
          </cell>
          <cell r="AQ2698">
            <v>0</v>
          </cell>
          <cell r="AR2698">
            <v>0</v>
          </cell>
          <cell r="AS2698">
            <v>-1426339.3</v>
          </cell>
          <cell r="AT2698">
            <v>-1052745.0900000001</v>
          </cell>
          <cell r="AU2698">
            <v>-1009444.24</v>
          </cell>
        </row>
        <row r="2699">
          <cell r="A2699" t="str">
            <v>3115010</v>
          </cell>
          <cell r="B2699" t="str">
            <v>RENDA DA PREST SERV # OUTROS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-510000</v>
          </cell>
          <cell r="AL2699">
            <v>0</v>
          </cell>
          <cell r="AM2699">
            <v>-510000</v>
          </cell>
          <cell r="AN2699">
            <v>0</v>
          </cell>
          <cell r="AO2699">
            <v>-510000</v>
          </cell>
          <cell r="AP2699">
            <v>0</v>
          </cell>
          <cell r="AQ2699">
            <v>0</v>
          </cell>
          <cell r="AR2699">
            <v>0</v>
          </cell>
          <cell r="AS2699">
            <v>-47557.599999999999</v>
          </cell>
          <cell r="AT2699">
            <v>-22557.599999999999</v>
          </cell>
          <cell r="AU2699">
            <v>0</v>
          </cell>
        </row>
        <row r="2700">
          <cell r="A2700" t="str">
            <v>3115011</v>
          </cell>
          <cell r="B2700" t="str">
            <v>RENDA DA PREST SERV # SV OPER E MANUTENCAO</v>
          </cell>
          <cell r="C2700">
            <v>-12376722.59</v>
          </cell>
          <cell r="D2700">
            <v>-187801.1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-12564523.689999999</v>
          </cell>
          <cell r="AN2700">
            <v>0</v>
          </cell>
          <cell r="AO2700">
            <v>-12564523.689999999</v>
          </cell>
          <cell r="AP2700">
            <v>0</v>
          </cell>
          <cell r="AQ2700">
            <v>0</v>
          </cell>
          <cell r="AR2700">
            <v>0</v>
          </cell>
          <cell r="AS2700">
            <v>-15973276.1</v>
          </cell>
          <cell r="AT2700">
            <v>-11944442.119999999</v>
          </cell>
          <cell r="AU2700">
            <v>-11733626.99</v>
          </cell>
        </row>
        <row r="2701">
          <cell r="A2701" t="str">
            <v>3115012</v>
          </cell>
          <cell r="B2701" t="str">
            <v>RENDA DA PREST SERV # SERVICO DE ENGENHARIA</v>
          </cell>
          <cell r="C2701">
            <v>-431737.57</v>
          </cell>
          <cell r="D2701">
            <v>-6647682.8300000001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-7079420.4000000004</v>
          </cell>
          <cell r="AN2701">
            <v>0</v>
          </cell>
          <cell r="AO2701">
            <v>-7079420.4000000004</v>
          </cell>
          <cell r="AP2701">
            <v>0</v>
          </cell>
          <cell r="AQ2701">
            <v>0</v>
          </cell>
          <cell r="AR2701">
            <v>0</v>
          </cell>
          <cell r="AS2701">
            <v>-5573000.1600000001</v>
          </cell>
          <cell r="AT2701">
            <v>-3474455.92</v>
          </cell>
          <cell r="AU2701">
            <v>-2248381.89</v>
          </cell>
        </row>
        <row r="2702">
          <cell r="A2702" t="str">
            <v>3115013</v>
          </cell>
          <cell r="B2702" t="str">
            <v>RENDA DA PREST SERV # COMPART DE INFRAESTRUTURA</v>
          </cell>
          <cell r="C2702">
            <v>-838199.61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-838199.61</v>
          </cell>
          <cell r="AN2702">
            <v>0</v>
          </cell>
          <cell r="AO2702">
            <v>-838199.61</v>
          </cell>
          <cell r="AP2702">
            <v>0</v>
          </cell>
          <cell r="AQ2702">
            <v>0</v>
          </cell>
          <cell r="AR2702">
            <v>0</v>
          </cell>
          <cell r="AS2702">
            <v>-942866.99</v>
          </cell>
          <cell r="AT2702">
            <v>-694250.31</v>
          </cell>
          <cell r="AU2702">
            <v>-304751.95</v>
          </cell>
        </row>
        <row r="2703">
          <cell r="A2703" t="str">
            <v>CBAG31080102</v>
          </cell>
          <cell r="B2703" t="str">
            <v>Renda de Prestação de Serviços - Emp. grupo</v>
          </cell>
          <cell r="C2703">
            <v>-27281050.050000001</v>
          </cell>
          <cell r="D2703">
            <v>0</v>
          </cell>
          <cell r="E2703">
            <v>-27807681.109999999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-55088731.159999996</v>
          </cell>
          <cell r="AN2703">
            <v>55088731.159999996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</row>
        <row r="2704">
          <cell r="A2704" t="str">
            <v>3115008</v>
          </cell>
          <cell r="B2704" t="str">
            <v>RENDA DA PREST SERV # SERV TEC P/ TERC-EMP.GRUPO</v>
          </cell>
          <cell r="C2704">
            <v>0</v>
          </cell>
          <cell r="D2704">
            <v>0</v>
          </cell>
          <cell r="E2704">
            <v>-27676636.600000001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-27676636.600000001</v>
          </cell>
          <cell r="AN2704">
            <v>27676636.600000001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</row>
        <row r="2705">
          <cell r="A2705" t="str">
            <v>3115009</v>
          </cell>
          <cell r="B2705" t="str">
            <v>RENDA DA PREST SERV#SV TEC P/ TERC-NÃO FATU-EMP.GP</v>
          </cell>
          <cell r="C2705">
            <v>0</v>
          </cell>
          <cell r="D2705">
            <v>0</v>
          </cell>
          <cell r="E2705">
            <v>-131044.51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-131044.51</v>
          </cell>
          <cell r="AN2705">
            <v>131044.51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</row>
        <row r="2706">
          <cell r="A2706" t="str">
            <v>3115015</v>
          </cell>
          <cell r="B2706" t="str">
            <v>RENDA DA PREST SERV # SV OPER MANUTENCAO-EMP.GP</v>
          </cell>
          <cell r="C2706">
            <v>-27163857.73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-27163857.73</v>
          </cell>
          <cell r="AN2706">
            <v>27163857.73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</row>
        <row r="2707">
          <cell r="A2707" t="str">
            <v>3115016</v>
          </cell>
          <cell r="B2707" t="str">
            <v>RENDA DA PREST SERV # SVERV DE ENGENHARIA-EMP.GP</v>
          </cell>
          <cell r="C2707">
            <v>-117192.32000000001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-117192.32000000001</v>
          </cell>
          <cell r="AN2707">
            <v>117192.32000000001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</row>
        <row r="2708">
          <cell r="A2708" t="str">
            <v>CBAG31080103</v>
          </cell>
          <cell r="B2708" t="str">
            <v>Arrendamentos e Aluguéis</v>
          </cell>
          <cell r="C2708">
            <v>-2122768.3199999998</v>
          </cell>
          <cell r="D2708">
            <v>-76605295.260000005</v>
          </cell>
          <cell r="E2708">
            <v>-1980309.12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-80708372.700000003</v>
          </cell>
          <cell r="AN2708">
            <v>0</v>
          </cell>
          <cell r="AO2708">
            <v>-80708372.700000003</v>
          </cell>
          <cell r="AP2708">
            <v>0</v>
          </cell>
          <cell r="AQ2708">
            <v>0</v>
          </cell>
          <cell r="AR2708">
            <v>0</v>
          </cell>
          <cell r="AS2708">
            <v>-103793217.76000001</v>
          </cell>
          <cell r="AT2708">
            <v>-75664228.579999998</v>
          </cell>
          <cell r="AU2708">
            <v>-88008699.379999995</v>
          </cell>
        </row>
        <row r="2709">
          <cell r="A2709" t="str">
            <v>3115200</v>
          </cell>
          <cell r="B2709" t="str">
            <v>ARRENDAMENTOS E ALUGUEIS # EQUIPAM E ESTRUTURAS</v>
          </cell>
          <cell r="C2709">
            <v>0</v>
          </cell>
          <cell r="D2709">
            <v>-76605295.260000005</v>
          </cell>
          <cell r="E2709">
            <v>-1209946.23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-77815241.489999995</v>
          </cell>
          <cell r="AN2709">
            <v>0</v>
          </cell>
          <cell r="AO2709">
            <v>-77815241.489999995</v>
          </cell>
          <cell r="AP2709">
            <v>0</v>
          </cell>
          <cell r="AQ2709">
            <v>0</v>
          </cell>
          <cell r="AR2709">
            <v>0</v>
          </cell>
          <cell r="AS2709">
            <v>-102517237.22</v>
          </cell>
          <cell r="AT2709">
            <v>-74729643.219999999</v>
          </cell>
          <cell r="AU2709">
            <v>-86295383.519999996</v>
          </cell>
        </row>
        <row r="2710">
          <cell r="A2710" t="str">
            <v>3115201</v>
          </cell>
          <cell r="B2710" t="str">
            <v>ARRENDAMENTOS E ALUGUEIS # BENS IMOVEIS</v>
          </cell>
          <cell r="C2710">
            <v>-210743.16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-210743.16</v>
          </cell>
          <cell r="AN2710">
            <v>0</v>
          </cell>
          <cell r="AO2710">
            <v>-210743.16</v>
          </cell>
          <cell r="AP2710">
            <v>0</v>
          </cell>
          <cell r="AQ2710">
            <v>0</v>
          </cell>
          <cell r="AR2710">
            <v>0</v>
          </cell>
          <cell r="AS2710">
            <v>-247552.4</v>
          </cell>
          <cell r="AT2710">
            <v>-185715.69</v>
          </cell>
          <cell r="AU2710">
            <v>-270571.69</v>
          </cell>
        </row>
        <row r="2711">
          <cell r="A2711" t="str">
            <v>3115202</v>
          </cell>
          <cell r="B2711" t="str">
            <v>ARRENDAMENTOS E ALUGUEIS # COMPART DE INSTALACOES</v>
          </cell>
          <cell r="C2711">
            <v>-1912025.16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-1912025.16</v>
          </cell>
          <cell r="AN2711">
            <v>0</v>
          </cell>
          <cell r="AO2711">
            <v>-1912025.16</v>
          </cell>
          <cell r="AP2711">
            <v>0</v>
          </cell>
          <cell r="AQ2711">
            <v>0</v>
          </cell>
          <cell r="AR2711">
            <v>0</v>
          </cell>
          <cell r="AS2711">
            <v>-55449.17</v>
          </cell>
          <cell r="AT2711">
            <v>-43027.519999999997</v>
          </cell>
          <cell r="AU2711">
            <v>-383250.34</v>
          </cell>
        </row>
        <row r="2712">
          <cell r="A2712" t="str">
            <v>3115203</v>
          </cell>
          <cell r="B2712" t="str">
            <v>ARREND E ALUGUEIS-ANTOUT/03 # COMPART DE INSTAL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-163856</v>
          </cell>
        </row>
        <row r="2713">
          <cell r="A2713" t="str">
            <v>3115205</v>
          </cell>
          <cell r="B2713" t="str">
            <v>ARRENDAMENTOS E ALUGUEIS # PRESTADORAS</v>
          </cell>
          <cell r="C2713">
            <v>0</v>
          </cell>
          <cell r="D2713">
            <v>0</v>
          </cell>
          <cell r="E2713">
            <v>-537991.65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-537991.65</v>
          </cell>
          <cell r="AN2713">
            <v>0</v>
          </cell>
          <cell r="AO2713">
            <v>-537991.65</v>
          </cell>
          <cell r="AP2713">
            <v>0</v>
          </cell>
          <cell r="AQ2713">
            <v>0</v>
          </cell>
          <cell r="AR2713">
            <v>0</v>
          </cell>
          <cell r="AS2713">
            <v>-717322.2</v>
          </cell>
          <cell r="AT2713">
            <v>-537991.65</v>
          </cell>
          <cell r="AU2713">
            <v>-710910.09</v>
          </cell>
        </row>
        <row r="2714">
          <cell r="A2714" t="str">
            <v>3115206</v>
          </cell>
          <cell r="B2714" t="str">
            <v>ARRENDAMENTOS E ALUGUEIS # PRESTADORAS E.GRUPO</v>
          </cell>
          <cell r="C2714">
            <v>0</v>
          </cell>
          <cell r="D2714">
            <v>0</v>
          </cell>
          <cell r="E2714">
            <v>-149284.25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-149284.25</v>
          </cell>
          <cell r="AN2714">
            <v>0</v>
          </cell>
          <cell r="AO2714">
            <v>-149284.25</v>
          </cell>
          <cell r="AP2714">
            <v>0</v>
          </cell>
          <cell r="AQ2714">
            <v>0</v>
          </cell>
          <cell r="AR2714">
            <v>0</v>
          </cell>
          <cell r="AS2714">
            <v>-255656.77</v>
          </cell>
          <cell r="AT2714">
            <v>-167850.5</v>
          </cell>
          <cell r="AU2714">
            <v>-184727.74</v>
          </cell>
        </row>
        <row r="2715">
          <cell r="A2715" t="str">
            <v>3115207</v>
          </cell>
          <cell r="B2715" t="str">
            <v>ARRENDAMENTO E ALUGUEL#EQUIPAM E ESTRUTURAS-N/FAT</v>
          </cell>
          <cell r="C2715">
            <v>0</v>
          </cell>
          <cell r="D2715">
            <v>0</v>
          </cell>
          <cell r="E2715">
            <v>-83086.990000000005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-83086.990000000005</v>
          </cell>
          <cell r="AN2715">
            <v>0</v>
          </cell>
          <cell r="AO2715">
            <v>-83086.990000000005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</row>
        <row r="2716">
          <cell r="A2716" t="str">
            <v>CBAG31080104</v>
          </cell>
          <cell r="B2716" t="str">
            <v>Arrendamentos e Aluguéis - Emp. grupo</v>
          </cell>
          <cell r="C2716">
            <v>0</v>
          </cell>
          <cell r="D2716">
            <v>-8422935.6600000001</v>
          </cell>
          <cell r="E2716">
            <v>-3322973.5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-11745909.16</v>
          </cell>
          <cell r="AN2716">
            <v>11745909.16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</row>
        <row r="2717">
          <cell r="A2717" t="str">
            <v>3115204</v>
          </cell>
          <cell r="B2717" t="str">
            <v>ARRENDAMENTOS E ALUGUEIS- EQUIP.E ESTRUT-EMP.GRUPO</v>
          </cell>
          <cell r="C2717">
            <v>0</v>
          </cell>
          <cell r="D2717">
            <v>-8422935.6600000001</v>
          </cell>
          <cell r="E2717">
            <v>-3278157.9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-11701093.560000001</v>
          </cell>
          <cell r="AN2717">
            <v>11701093.560000001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</row>
        <row r="2718">
          <cell r="A2718" t="str">
            <v>3115208</v>
          </cell>
          <cell r="B2718" t="str">
            <v>ARRENDAMENTO E ALUGUEL#EQUI E ESTRUT-EMP GP-N/FAT</v>
          </cell>
          <cell r="C2718">
            <v>0</v>
          </cell>
          <cell r="D2718">
            <v>0</v>
          </cell>
          <cell r="E2718">
            <v>-44815.6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-44815.6</v>
          </cell>
          <cell r="AN2718">
            <v>44815.6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</row>
        <row r="2719">
          <cell r="A2719" t="str">
            <v>CBAG31080105</v>
          </cell>
          <cell r="B2719" t="str">
            <v>Serviço Taxado</v>
          </cell>
          <cell r="C2719">
            <v>0</v>
          </cell>
          <cell r="D2719">
            <v>-11210940.460000001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-11210940.460000001</v>
          </cell>
          <cell r="AN2719">
            <v>0</v>
          </cell>
          <cell r="AO2719">
            <v>-11210940.460000001</v>
          </cell>
          <cell r="AP2719">
            <v>0</v>
          </cell>
          <cell r="AQ2719">
            <v>0</v>
          </cell>
          <cell r="AR2719">
            <v>0</v>
          </cell>
          <cell r="AS2719">
            <v>-10148237.810000001</v>
          </cell>
          <cell r="AT2719">
            <v>-7176697.5700000003</v>
          </cell>
          <cell r="AU2719">
            <v>-8772647.0700000003</v>
          </cell>
        </row>
        <row r="2720">
          <cell r="A2720" t="str">
            <v>3115700</v>
          </cell>
          <cell r="B2720" t="str">
            <v>SERVICO TAXADO # VISTORIA</v>
          </cell>
          <cell r="C2720">
            <v>0</v>
          </cell>
          <cell r="D2720">
            <v>-954132.1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-954132.1</v>
          </cell>
          <cell r="AN2720">
            <v>0</v>
          </cell>
          <cell r="AO2720">
            <v>-954132.1</v>
          </cell>
          <cell r="AP2720">
            <v>0</v>
          </cell>
          <cell r="AQ2720">
            <v>0</v>
          </cell>
          <cell r="AR2720">
            <v>0</v>
          </cell>
          <cell r="AS2720">
            <v>-992283.54</v>
          </cell>
          <cell r="AT2720">
            <v>-751111.56</v>
          </cell>
          <cell r="AU2720">
            <v>-958198.04</v>
          </cell>
        </row>
        <row r="2721">
          <cell r="A2721" t="str">
            <v>3115701</v>
          </cell>
          <cell r="B2721" t="str">
            <v>SERVICO TAXADO # LIGACAO E RELIGACAO</v>
          </cell>
          <cell r="C2721">
            <v>0</v>
          </cell>
          <cell r="D2721">
            <v>-5710198.29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-5710198.29</v>
          </cell>
          <cell r="AN2721">
            <v>0</v>
          </cell>
          <cell r="AO2721">
            <v>-5710198.29</v>
          </cell>
          <cell r="AP2721">
            <v>0</v>
          </cell>
          <cell r="AQ2721">
            <v>0</v>
          </cell>
          <cell r="AR2721">
            <v>0</v>
          </cell>
          <cell r="AS2721">
            <v>-4039068.48</v>
          </cell>
          <cell r="AT2721">
            <v>-2709650.19</v>
          </cell>
          <cell r="AU2721">
            <v>-3553706.69</v>
          </cell>
        </row>
        <row r="2722">
          <cell r="A2722" t="str">
            <v>3115702</v>
          </cell>
          <cell r="B2722" t="str">
            <v>SERVICO TAXADO # AFERICAO DE MEDIDOR</v>
          </cell>
          <cell r="C2722">
            <v>0</v>
          </cell>
          <cell r="D2722">
            <v>-10426.69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-10426.69</v>
          </cell>
          <cell r="AN2722">
            <v>0</v>
          </cell>
          <cell r="AO2722">
            <v>-10426.69</v>
          </cell>
          <cell r="AP2722">
            <v>0</v>
          </cell>
          <cell r="AQ2722">
            <v>0</v>
          </cell>
          <cell r="AR2722">
            <v>0</v>
          </cell>
          <cell r="AS2722">
            <v>-44911.19</v>
          </cell>
          <cell r="AT2722">
            <v>-35907.56</v>
          </cell>
          <cell r="AU2722">
            <v>-28648.28</v>
          </cell>
        </row>
        <row r="2723">
          <cell r="A2723" t="str">
            <v>3115703</v>
          </cell>
          <cell r="B2723" t="str">
            <v>SERVICO TAXADO # EMISSAO 2 VIA E REAVISO</v>
          </cell>
          <cell r="C2723">
            <v>0</v>
          </cell>
          <cell r="D2723">
            <v>-4532384.01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-4532384.01</v>
          </cell>
          <cell r="AN2723">
            <v>0</v>
          </cell>
          <cell r="AO2723">
            <v>-4532384.01</v>
          </cell>
          <cell r="AP2723">
            <v>0</v>
          </cell>
          <cell r="AQ2723">
            <v>0</v>
          </cell>
          <cell r="AR2723">
            <v>0</v>
          </cell>
          <cell r="AS2723">
            <v>-5070638.5599999996</v>
          </cell>
          <cell r="AT2723">
            <v>-3679477.31</v>
          </cell>
          <cell r="AU2723">
            <v>-4230541.7</v>
          </cell>
        </row>
        <row r="2724">
          <cell r="A2724" t="str">
            <v>3115704</v>
          </cell>
          <cell r="B2724" t="str">
            <v>SERVICO TAXADO # VERIFICNIVEL TENSAO</v>
          </cell>
          <cell r="C2724">
            <v>0</v>
          </cell>
          <cell r="D2724">
            <v>-3799.37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-3799.37</v>
          </cell>
          <cell r="AN2724">
            <v>0</v>
          </cell>
          <cell r="AO2724">
            <v>-3799.37</v>
          </cell>
          <cell r="AP2724">
            <v>0</v>
          </cell>
          <cell r="AQ2724">
            <v>0</v>
          </cell>
          <cell r="AR2724">
            <v>0</v>
          </cell>
          <cell r="AS2724">
            <v>-1336.04</v>
          </cell>
          <cell r="AT2724">
            <v>-550.95000000000005</v>
          </cell>
          <cell r="AU2724">
            <v>-1552.36</v>
          </cell>
        </row>
        <row r="2725">
          <cell r="A2725" t="str">
            <v>CBAG31080106</v>
          </cell>
          <cell r="B2725" t="str">
            <v>Outras Receitas</v>
          </cell>
          <cell r="C2725">
            <v>0</v>
          </cell>
          <cell r="D2725">
            <v>-14229994.52</v>
          </cell>
          <cell r="E2725">
            <v>-1483.71</v>
          </cell>
          <cell r="F2725">
            <v>-114.43</v>
          </cell>
          <cell r="G2725">
            <v>0</v>
          </cell>
          <cell r="H2725">
            <v>-144237.88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-14375830.539999999</v>
          </cell>
          <cell r="AN2725">
            <v>0</v>
          </cell>
          <cell r="AO2725">
            <v>-14375830.539999999</v>
          </cell>
          <cell r="AP2725">
            <v>0</v>
          </cell>
          <cell r="AQ2725">
            <v>0</v>
          </cell>
          <cell r="AR2725">
            <v>0</v>
          </cell>
          <cell r="AS2725">
            <v>-33303481.120000001</v>
          </cell>
          <cell r="AT2725">
            <v>-18435490.920000002</v>
          </cell>
          <cell r="AU2725">
            <v>-5417710.3200000003</v>
          </cell>
        </row>
        <row r="2726">
          <cell r="A2726" t="str">
            <v>3115801</v>
          </cell>
          <cell r="B2726" t="str">
            <v>OUTRAS REC - VENDA DE MANUAIS</v>
          </cell>
          <cell r="C2726">
            <v>0</v>
          </cell>
          <cell r="D2726">
            <v>2383.81</v>
          </cell>
          <cell r="E2726">
            <v>-179.85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2203.96</v>
          </cell>
          <cell r="AN2726">
            <v>0</v>
          </cell>
          <cell r="AO2726">
            <v>2203.96</v>
          </cell>
          <cell r="AP2726">
            <v>0</v>
          </cell>
          <cell r="AQ2726">
            <v>0</v>
          </cell>
          <cell r="AR2726">
            <v>0</v>
          </cell>
          <cell r="AS2726">
            <v>21445.22</v>
          </cell>
          <cell r="AT2726">
            <v>21157.88</v>
          </cell>
          <cell r="AU2726">
            <v>-38857.43</v>
          </cell>
        </row>
        <row r="2727">
          <cell r="A2727" t="str">
            <v>3115802</v>
          </cell>
          <cell r="B2727" t="str">
            <v>OUTRAS REC - MULTAS - OUTRAS</v>
          </cell>
          <cell r="C2727">
            <v>0</v>
          </cell>
          <cell r="D2727">
            <v>-14232378.33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-14232378.33</v>
          </cell>
          <cell r="AN2727">
            <v>0</v>
          </cell>
          <cell r="AO2727">
            <v>-14232378.33</v>
          </cell>
          <cell r="AP2727">
            <v>0</v>
          </cell>
          <cell r="AQ2727">
            <v>0</v>
          </cell>
          <cell r="AR2727">
            <v>0</v>
          </cell>
          <cell r="AS2727">
            <v>-32131132.02</v>
          </cell>
          <cell r="AT2727">
            <v>-18172955.219999999</v>
          </cell>
          <cell r="AU2727">
            <v>-4938214.9400000004</v>
          </cell>
        </row>
        <row r="2728">
          <cell r="A2728" t="str">
            <v>3115805</v>
          </cell>
          <cell r="B2728" t="str">
            <v>OUTRAS REC - OUTRAS REC</v>
          </cell>
          <cell r="C2728">
            <v>0</v>
          </cell>
          <cell r="D2728">
            <v>0</v>
          </cell>
          <cell r="E2728">
            <v>-641.71</v>
          </cell>
          <cell r="F2728">
            <v>-114.43</v>
          </cell>
          <cell r="G2728">
            <v>0</v>
          </cell>
          <cell r="H2728">
            <v>-144237.88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-144994.01999999999</v>
          </cell>
          <cell r="AN2728">
            <v>0</v>
          </cell>
          <cell r="AO2728">
            <v>-144994.01999999999</v>
          </cell>
          <cell r="AP2728">
            <v>0</v>
          </cell>
          <cell r="AQ2728">
            <v>0</v>
          </cell>
          <cell r="AR2728">
            <v>0</v>
          </cell>
          <cell r="AS2728">
            <v>-1193359.6200000001</v>
          </cell>
          <cell r="AT2728">
            <v>-283693.58</v>
          </cell>
          <cell r="AU2728">
            <v>-440637.95</v>
          </cell>
        </row>
        <row r="2729">
          <cell r="A2729" t="str">
            <v>3115807</v>
          </cell>
          <cell r="B2729" t="str">
            <v>OUTRAS REC - DESP RECUP EMPREGADOS-PREST E.GRUPO</v>
          </cell>
          <cell r="C2729">
            <v>0</v>
          </cell>
          <cell r="D2729">
            <v>0</v>
          </cell>
          <cell r="E2729">
            <v>-662.15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-662.15</v>
          </cell>
          <cell r="AN2729">
            <v>0</v>
          </cell>
          <cell r="AO2729">
            <v>-662.15</v>
          </cell>
          <cell r="AP2729">
            <v>0</v>
          </cell>
          <cell r="AQ2729">
            <v>0</v>
          </cell>
          <cell r="AR2729">
            <v>0</v>
          </cell>
          <cell r="AS2729">
            <v>-434.7</v>
          </cell>
          <cell r="AT2729">
            <v>0</v>
          </cell>
          <cell r="AU2729">
            <v>0</v>
          </cell>
        </row>
        <row r="2730">
          <cell r="A2730" t="str">
            <v>CBAG310802</v>
          </cell>
          <cell r="B2730" t="str">
            <v>(-) Deduções s/ Outras Receitas</v>
          </cell>
          <cell r="C2730">
            <v>5893806.8099999996</v>
          </cell>
          <cell r="D2730">
            <v>12026792.59</v>
          </cell>
          <cell r="E2730">
            <v>4148674.41</v>
          </cell>
          <cell r="F2730">
            <v>0</v>
          </cell>
          <cell r="G2730">
            <v>0</v>
          </cell>
          <cell r="H2730">
            <v>13342.01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107174.42</v>
          </cell>
          <cell r="AL2730">
            <v>0</v>
          </cell>
          <cell r="AM2730">
            <v>22189790.239999998</v>
          </cell>
          <cell r="AN2730">
            <v>0</v>
          </cell>
          <cell r="AO2730">
            <v>22189790.239999998</v>
          </cell>
          <cell r="AP2730">
            <v>0</v>
          </cell>
          <cell r="AQ2730">
            <v>0</v>
          </cell>
          <cell r="AR2730">
            <v>0</v>
          </cell>
          <cell r="AS2730">
            <v>28413471.859999999</v>
          </cell>
          <cell r="AT2730">
            <v>19767052.129999999</v>
          </cell>
          <cell r="AU2730">
            <v>24956580.510000002</v>
          </cell>
        </row>
        <row r="2731">
          <cell r="A2731" t="str">
            <v>CBAG31080201</v>
          </cell>
          <cell r="B2731" t="str">
            <v>PIS</v>
          </cell>
          <cell r="C2731">
            <v>709450.39</v>
          </cell>
          <cell r="D2731">
            <v>2145319.77</v>
          </cell>
          <cell r="E2731">
            <v>740169.53</v>
          </cell>
          <cell r="F2731">
            <v>0</v>
          </cell>
          <cell r="G2731">
            <v>0</v>
          </cell>
          <cell r="H2731">
            <v>2379.9299999999998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22961.88</v>
          </cell>
          <cell r="AL2731">
            <v>0</v>
          </cell>
          <cell r="AM2731">
            <v>3620281.5</v>
          </cell>
          <cell r="AN2731">
            <v>0</v>
          </cell>
          <cell r="AO2731">
            <v>3620281.5</v>
          </cell>
          <cell r="AP2731">
            <v>0</v>
          </cell>
          <cell r="AQ2731">
            <v>0</v>
          </cell>
          <cell r="AR2731">
            <v>0</v>
          </cell>
          <cell r="AS2731">
            <v>4650672</v>
          </cell>
          <cell r="AT2731">
            <v>3217798.27</v>
          </cell>
          <cell r="AU2731">
            <v>4021400.62</v>
          </cell>
        </row>
        <row r="2732">
          <cell r="A2732" t="str">
            <v>3190014</v>
          </cell>
          <cell r="B2732" t="str">
            <v>PIS/PASEP-OUTRAS RECEITAS</v>
          </cell>
          <cell r="C2732">
            <v>709450.39</v>
          </cell>
          <cell r="D2732">
            <v>1937526.6</v>
          </cell>
          <cell r="E2732">
            <v>0</v>
          </cell>
          <cell r="F2732">
            <v>0</v>
          </cell>
          <cell r="G2732">
            <v>0</v>
          </cell>
          <cell r="H2732">
            <v>2379.9299999999998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22961.88</v>
          </cell>
          <cell r="AL2732">
            <v>0</v>
          </cell>
          <cell r="AM2732">
            <v>2672318.7999999998</v>
          </cell>
          <cell r="AN2732">
            <v>0</v>
          </cell>
          <cell r="AO2732">
            <v>2672318.7999999998</v>
          </cell>
          <cell r="AP2732">
            <v>0</v>
          </cell>
          <cell r="AQ2732">
            <v>0</v>
          </cell>
          <cell r="AR2732">
            <v>0</v>
          </cell>
          <cell r="AS2732">
            <v>3406496.51</v>
          </cell>
          <cell r="AT2732">
            <v>2328357.2799999998</v>
          </cell>
          <cell r="AU2732">
            <v>2964130.82</v>
          </cell>
        </row>
        <row r="2733">
          <cell r="A2733" t="str">
            <v>3190018</v>
          </cell>
          <cell r="B2733" t="str">
            <v>PIS/PASEP-SERVIÇOS COBRAVEIS</v>
          </cell>
          <cell r="C2733">
            <v>0</v>
          </cell>
          <cell r="D2733">
            <v>207793.17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207793.17</v>
          </cell>
          <cell r="AN2733">
            <v>0</v>
          </cell>
          <cell r="AO2733">
            <v>207793.17</v>
          </cell>
          <cell r="AP2733">
            <v>0</v>
          </cell>
          <cell r="AQ2733">
            <v>0</v>
          </cell>
          <cell r="AR2733">
            <v>0</v>
          </cell>
          <cell r="AS2733">
            <v>314474.74</v>
          </cell>
          <cell r="AT2733">
            <v>198730.54</v>
          </cell>
          <cell r="AU2733">
            <v>160865.09</v>
          </cell>
        </row>
        <row r="2734">
          <cell r="A2734" t="str">
            <v>4163824</v>
          </cell>
          <cell r="B2734" t="str">
            <v>GR93-PASEP -  OUTRAS RECEITAS</v>
          </cell>
          <cell r="C2734">
            <v>0</v>
          </cell>
          <cell r="D2734">
            <v>0</v>
          </cell>
          <cell r="E2734">
            <v>740169.53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740169.53</v>
          </cell>
          <cell r="AN2734">
            <v>0</v>
          </cell>
          <cell r="AO2734">
            <v>740169.53</v>
          </cell>
          <cell r="AP2734">
            <v>0</v>
          </cell>
          <cell r="AQ2734">
            <v>0</v>
          </cell>
          <cell r="AR2734">
            <v>0</v>
          </cell>
          <cell r="AS2734">
            <v>929700.75</v>
          </cell>
          <cell r="AT2734">
            <v>690710.45</v>
          </cell>
          <cell r="AU2734">
            <v>896404.71</v>
          </cell>
        </row>
        <row r="2735">
          <cell r="A2735" t="str">
            <v>CBAG31080202</v>
          </cell>
          <cell r="B2735" t="str">
            <v>Cofins</v>
          </cell>
          <cell r="C2735">
            <v>3267771.53</v>
          </cell>
          <cell r="D2735">
            <v>9881472.8200000003</v>
          </cell>
          <cell r="E2735">
            <v>3408504.88</v>
          </cell>
          <cell r="F2735">
            <v>0</v>
          </cell>
          <cell r="G2735">
            <v>0</v>
          </cell>
          <cell r="H2735">
            <v>10962.08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58962.54</v>
          </cell>
          <cell r="AL2735">
            <v>0</v>
          </cell>
          <cell r="AM2735">
            <v>16627673.85</v>
          </cell>
          <cell r="AN2735">
            <v>0</v>
          </cell>
          <cell r="AO2735">
            <v>16627673.85</v>
          </cell>
          <cell r="AP2735">
            <v>0</v>
          </cell>
          <cell r="AQ2735">
            <v>0</v>
          </cell>
          <cell r="AR2735">
            <v>0</v>
          </cell>
          <cell r="AS2735">
            <v>21421277.309999999</v>
          </cell>
          <cell r="AT2735">
            <v>14821373.970000001</v>
          </cell>
          <cell r="AU2735">
            <v>18522824.780000001</v>
          </cell>
        </row>
        <row r="2736">
          <cell r="A2736" t="str">
            <v>3190004</v>
          </cell>
          <cell r="B2736" t="str">
            <v>COFINS-OUTRAS RECEITAS</v>
          </cell>
          <cell r="C2736">
            <v>3267771.53</v>
          </cell>
          <cell r="D2736">
            <v>8924364.9299999997</v>
          </cell>
          <cell r="E2736">
            <v>0</v>
          </cell>
          <cell r="F2736">
            <v>0</v>
          </cell>
          <cell r="G2736">
            <v>0</v>
          </cell>
          <cell r="H2736">
            <v>10962.08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58962.54</v>
          </cell>
          <cell r="AL2736">
            <v>0</v>
          </cell>
          <cell r="AM2736">
            <v>12262061.08</v>
          </cell>
          <cell r="AN2736">
            <v>0</v>
          </cell>
          <cell r="AO2736">
            <v>12262061.08</v>
          </cell>
          <cell r="AP2736">
            <v>0</v>
          </cell>
          <cell r="AQ2736">
            <v>0</v>
          </cell>
          <cell r="AR2736">
            <v>0</v>
          </cell>
          <cell r="AS2736">
            <v>15690529.5</v>
          </cell>
          <cell r="AT2736">
            <v>10724554.83</v>
          </cell>
          <cell r="AU2736">
            <v>13652976.01</v>
          </cell>
        </row>
        <row r="2737">
          <cell r="A2737" t="str">
            <v>3190008</v>
          </cell>
          <cell r="B2737" t="str">
            <v>COFINS-SERVIÇOS COBRAVEIS</v>
          </cell>
          <cell r="C2737">
            <v>0</v>
          </cell>
          <cell r="D2737">
            <v>957107.89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957107.89</v>
          </cell>
          <cell r="AN2737">
            <v>0</v>
          </cell>
          <cell r="AO2737">
            <v>957107.89</v>
          </cell>
          <cell r="AP2737">
            <v>0</v>
          </cell>
          <cell r="AQ2737">
            <v>0</v>
          </cell>
          <cell r="AR2737">
            <v>0</v>
          </cell>
          <cell r="AS2737">
            <v>1448489.78</v>
          </cell>
          <cell r="AT2737">
            <v>915364.91</v>
          </cell>
          <cell r="AU2737">
            <v>740954.35</v>
          </cell>
        </row>
        <row r="2738">
          <cell r="A2738" t="str">
            <v>4163823</v>
          </cell>
          <cell r="B2738" t="str">
            <v>GR93-COFINS - OUTRAS RECEITAS</v>
          </cell>
          <cell r="C2738">
            <v>0</v>
          </cell>
          <cell r="D2738">
            <v>0</v>
          </cell>
          <cell r="E2738">
            <v>3408504.88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3408504.88</v>
          </cell>
          <cell r="AN2738">
            <v>0</v>
          </cell>
          <cell r="AO2738">
            <v>3408504.88</v>
          </cell>
          <cell r="AP2738">
            <v>0</v>
          </cell>
          <cell r="AQ2738">
            <v>0</v>
          </cell>
          <cell r="AR2738">
            <v>0</v>
          </cell>
          <cell r="AS2738">
            <v>4282258.03</v>
          </cell>
          <cell r="AT2738">
            <v>3181454.23</v>
          </cell>
          <cell r="AU2738">
            <v>4128894.42</v>
          </cell>
        </row>
        <row r="2739">
          <cell r="A2739" t="str">
            <v>CBAG31080204</v>
          </cell>
          <cell r="B2739" t="str">
            <v>ISSQN</v>
          </cell>
          <cell r="C2739">
            <v>1916584.89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25250</v>
          </cell>
          <cell r="AL2739">
            <v>0</v>
          </cell>
          <cell r="AM2739">
            <v>1941834.89</v>
          </cell>
          <cell r="AN2739">
            <v>0</v>
          </cell>
          <cell r="AO2739">
            <v>1941834.89</v>
          </cell>
          <cell r="AP2739">
            <v>0</v>
          </cell>
          <cell r="AQ2739">
            <v>0</v>
          </cell>
          <cell r="AR2739">
            <v>0</v>
          </cell>
          <cell r="AS2739">
            <v>2341522.5499999998</v>
          </cell>
          <cell r="AT2739">
            <v>1727879.89</v>
          </cell>
          <cell r="AU2739">
            <v>2412355.11</v>
          </cell>
        </row>
        <row r="2740">
          <cell r="A2740" t="str">
            <v>3190200</v>
          </cell>
          <cell r="B2740" t="str">
            <v>ISSQN - IMPOSTO S/SERV DE QUALQUER NATUREZA</v>
          </cell>
          <cell r="C2740">
            <v>1916584.89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25250</v>
          </cell>
          <cell r="AL2740">
            <v>0</v>
          </cell>
          <cell r="AM2740">
            <v>1941834.89</v>
          </cell>
          <cell r="AN2740">
            <v>0</v>
          </cell>
          <cell r="AO2740">
            <v>1941834.89</v>
          </cell>
          <cell r="AP2740">
            <v>0</v>
          </cell>
          <cell r="AQ2740">
            <v>0</v>
          </cell>
          <cell r="AR2740">
            <v>0</v>
          </cell>
          <cell r="AS2740">
            <v>2341522.5499999998</v>
          </cell>
          <cell r="AT2740">
            <v>1727879.89</v>
          </cell>
          <cell r="AU2740">
            <v>2412355.11</v>
          </cell>
        </row>
        <row r="2741">
          <cell r="A2741" t="str">
            <v>CBAG3109</v>
          </cell>
          <cell r="B2741" t="str">
            <v>Valor Justo do Ativo Indenizável da Concessão</v>
          </cell>
          <cell r="C2741">
            <v>0</v>
          </cell>
          <cell r="D2741">
            <v>-10020451.76</v>
          </cell>
          <cell r="E2741">
            <v>0</v>
          </cell>
          <cell r="F2741">
            <v>1594504.08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-8425947.6799999997</v>
          </cell>
          <cell r="AN2741">
            <v>0</v>
          </cell>
          <cell r="AO2741">
            <v>-8425947.6799999997</v>
          </cell>
          <cell r="AP2741">
            <v>0</v>
          </cell>
          <cell r="AQ2741">
            <v>0</v>
          </cell>
          <cell r="AR2741">
            <v>0</v>
          </cell>
          <cell r="AS2741">
            <v>-132741241.41</v>
          </cell>
          <cell r="AT2741">
            <v>0</v>
          </cell>
          <cell r="AU2741">
            <v>0</v>
          </cell>
        </row>
        <row r="2742">
          <cell r="A2742" t="str">
            <v>3111800</v>
          </cell>
          <cell r="B2742" t="str">
            <v>VALOR JUSTO DO ATIVO INDENIZAVEL DA CONCESSAO</v>
          </cell>
          <cell r="C2742">
            <v>0</v>
          </cell>
          <cell r="D2742">
            <v>-10020451.76</v>
          </cell>
          <cell r="E2742">
            <v>0</v>
          </cell>
          <cell r="F2742">
            <v>1594504.08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-8425947.6799999997</v>
          </cell>
          <cell r="AN2742">
            <v>0</v>
          </cell>
          <cell r="AO2742">
            <v>-8425947.6799999997</v>
          </cell>
          <cell r="AP2742">
            <v>0</v>
          </cell>
          <cell r="AQ2742">
            <v>0</v>
          </cell>
          <cell r="AR2742">
            <v>0</v>
          </cell>
          <cell r="AS2742">
            <v>-132741241.41</v>
          </cell>
          <cell r="AT2742">
            <v>0</v>
          </cell>
          <cell r="AU2742">
            <v>0</v>
          </cell>
        </row>
        <row r="2743">
          <cell r="A2743" t="str">
            <v>CBAG32</v>
          </cell>
          <cell r="B2743" t="str">
            <v>CUSTOS E DESPESAS OPERACIONAIS</v>
          </cell>
          <cell r="C2743">
            <v>1355220564.7</v>
          </cell>
          <cell r="D2743">
            <v>6505407061.4799995</v>
          </cell>
          <cell r="E2743">
            <v>199176100.72999999</v>
          </cell>
          <cell r="F2743">
            <v>378411264.19999999</v>
          </cell>
          <cell r="G2743">
            <v>64623181.079999998</v>
          </cell>
          <cell r="H2743">
            <v>6061751.5499999998</v>
          </cell>
          <cell r="I2743">
            <v>17513235.469999999</v>
          </cell>
          <cell r="J2743">
            <v>856560.75</v>
          </cell>
          <cell r="K2743">
            <v>5079027.26</v>
          </cell>
          <cell r="L2743">
            <v>5394561.3200000003</v>
          </cell>
          <cell r="M2743">
            <v>6213684.0300000003</v>
          </cell>
          <cell r="N2743">
            <v>4802336.49</v>
          </cell>
          <cell r="O2743">
            <v>6308107.0999999996</v>
          </cell>
          <cell r="P2743">
            <v>6960440.4500000002</v>
          </cell>
          <cell r="Q2743">
            <v>3556981.17</v>
          </cell>
          <cell r="R2743">
            <v>1062172.8</v>
          </cell>
          <cell r="S2743">
            <v>3706721.17</v>
          </cell>
          <cell r="T2743">
            <v>5769844.2400000002</v>
          </cell>
          <cell r="U2743">
            <v>8864023.3100000005</v>
          </cell>
          <cell r="V2743">
            <v>8572991.7899999991</v>
          </cell>
          <cell r="W2743">
            <v>-2173898.2799999998</v>
          </cell>
          <cell r="X2743">
            <v>-5812867.8200000003</v>
          </cell>
          <cell r="Y2743">
            <v>-5273922.41</v>
          </cell>
          <cell r="Z2743">
            <v>-4303793.62</v>
          </cell>
          <cell r="AA2743">
            <v>1548195.29</v>
          </cell>
          <cell r="AB2743">
            <v>5311943.05</v>
          </cell>
          <cell r="AC2743">
            <v>3863341.05</v>
          </cell>
          <cell r="AD2743">
            <v>4666612.22</v>
          </cell>
          <cell r="AE2743">
            <v>2678889.64</v>
          </cell>
          <cell r="AF2743">
            <v>12657125.01</v>
          </cell>
          <cell r="AG2743">
            <v>-6820073.8499999996</v>
          </cell>
          <cell r="AH2743">
            <v>9983702.5899999999</v>
          </cell>
          <cell r="AI2743">
            <v>-15753840.359999999</v>
          </cell>
          <cell r="AJ2743">
            <v>-11030967.300000001</v>
          </cell>
          <cell r="AK2743">
            <v>368783052.54000002</v>
          </cell>
          <cell r="AL2743">
            <v>25978771.75</v>
          </cell>
          <cell r="AM2743">
            <v>8977862880.5900002</v>
          </cell>
          <cell r="AN2743">
            <v>-611048229.96000004</v>
          </cell>
          <cell r="AO2743">
            <v>8366814650.6300001</v>
          </cell>
          <cell r="AP2743">
            <v>-123890206.78</v>
          </cell>
          <cell r="AQ2743">
            <v>-103251214.8</v>
          </cell>
          <cell r="AR2743">
            <v>127303760.45</v>
          </cell>
          <cell r="AS2743">
            <v>11279341748.809999</v>
          </cell>
          <cell r="AT2743">
            <v>7883223343.0200005</v>
          </cell>
          <cell r="AU2743">
            <v>12893016792.440001</v>
          </cell>
        </row>
        <row r="2744">
          <cell r="A2744" t="str">
            <v>CBAG3201</v>
          </cell>
          <cell r="B2744" t="str">
            <v>Energia Elétrica Comprada para Revenda</v>
          </cell>
          <cell r="C2744">
            <v>213758986.86000001</v>
          </cell>
          <cell r="D2744">
            <v>4180224044.3400002</v>
          </cell>
          <cell r="E2744">
            <v>0</v>
          </cell>
          <cell r="F2744">
            <v>0</v>
          </cell>
          <cell r="G2744">
            <v>17225329.469999999</v>
          </cell>
          <cell r="H2744">
            <v>788259.59</v>
          </cell>
          <cell r="I2744">
            <v>0</v>
          </cell>
          <cell r="J2744">
            <v>0</v>
          </cell>
          <cell r="K2744">
            <v>9192.19</v>
          </cell>
          <cell r="L2744">
            <v>8968.86</v>
          </cell>
          <cell r="M2744">
            <v>8908.2800000000007</v>
          </cell>
          <cell r="N2744">
            <v>9496.35</v>
          </cell>
          <cell r="O2744">
            <v>14019.4</v>
          </cell>
          <cell r="P2744">
            <v>10940.76</v>
          </cell>
          <cell r="Q2744">
            <v>6595.99</v>
          </cell>
          <cell r="R2744">
            <v>0</v>
          </cell>
          <cell r="S2744">
            <v>4573.3500000000004</v>
          </cell>
          <cell r="T2744">
            <v>6707.54</v>
          </cell>
          <cell r="U2744">
            <v>10244.629999999999</v>
          </cell>
          <cell r="V2744">
            <v>9689.34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359710916.57999998</v>
          </cell>
          <cell r="AL2744">
            <v>0</v>
          </cell>
          <cell r="AM2744">
            <v>4771806873.5299997</v>
          </cell>
          <cell r="AN2744">
            <v>-398631917.61000001</v>
          </cell>
          <cell r="AO2744">
            <v>4373174955.9200001</v>
          </cell>
          <cell r="AP2744">
            <v>0</v>
          </cell>
          <cell r="AQ2744">
            <v>0</v>
          </cell>
          <cell r="AR2744">
            <v>0</v>
          </cell>
          <cell r="AS2744">
            <v>4685603119.1499996</v>
          </cell>
          <cell r="AT2744">
            <v>3427377488.71</v>
          </cell>
          <cell r="AU2744">
            <v>6017712762.4799995</v>
          </cell>
        </row>
        <row r="2745">
          <cell r="A2745" t="str">
            <v>CBAG320101</v>
          </cell>
          <cell r="B2745" t="str">
            <v>Câmara de Comercialização de Energia - CCEE</v>
          </cell>
          <cell r="C2745">
            <v>26909370.199999999</v>
          </cell>
          <cell r="D2745">
            <v>1196692933.6500001</v>
          </cell>
          <cell r="E2745">
            <v>0</v>
          </cell>
          <cell r="F2745">
            <v>0</v>
          </cell>
          <cell r="G2745">
            <v>4240625.5</v>
          </cell>
          <cell r="H2745">
            <v>0</v>
          </cell>
          <cell r="I2745">
            <v>0</v>
          </cell>
          <cell r="J2745">
            <v>0</v>
          </cell>
          <cell r="K2745">
            <v>9192.19</v>
          </cell>
          <cell r="L2745">
            <v>8968.86</v>
          </cell>
          <cell r="M2745">
            <v>8908.2800000000007</v>
          </cell>
          <cell r="N2745">
            <v>9496.35</v>
          </cell>
          <cell r="O2745">
            <v>14019.4</v>
          </cell>
          <cell r="P2745">
            <v>10940.76</v>
          </cell>
          <cell r="Q2745">
            <v>6595.99</v>
          </cell>
          <cell r="R2745">
            <v>0</v>
          </cell>
          <cell r="S2745">
            <v>4573.3500000000004</v>
          </cell>
          <cell r="T2745">
            <v>6707.54</v>
          </cell>
          <cell r="U2745">
            <v>10244.629999999999</v>
          </cell>
          <cell r="V2745">
            <v>9689.34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408498.19</v>
          </cell>
          <cell r="AL2745">
            <v>0</v>
          </cell>
          <cell r="AM2745">
            <v>1228350764.23</v>
          </cell>
          <cell r="AN2745">
            <v>0</v>
          </cell>
          <cell r="AO2745">
            <v>1228350764.23</v>
          </cell>
          <cell r="AP2745">
            <v>0</v>
          </cell>
          <cell r="AQ2745">
            <v>0</v>
          </cell>
          <cell r="AR2745">
            <v>0</v>
          </cell>
          <cell r="AS2745">
            <v>535655851.26999998</v>
          </cell>
          <cell r="AT2745">
            <v>347121953.81999999</v>
          </cell>
          <cell r="AU2745">
            <v>967185538.27999997</v>
          </cell>
        </row>
        <row r="2746">
          <cell r="A2746" t="str">
            <v>4141701</v>
          </cell>
          <cell r="B2746" t="str">
            <v>GR40-COMPRA DE ENERGIA-CCEE</v>
          </cell>
          <cell r="C2746">
            <v>21011689.780000001</v>
          </cell>
          <cell r="D2746">
            <v>1194618872.9400001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1967.92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408498.19</v>
          </cell>
          <cell r="AL2746">
            <v>0</v>
          </cell>
          <cell r="AM2746">
            <v>1216041028.8299999</v>
          </cell>
          <cell r="AN2746">
            <v>0</v>
          </cell>
          <cell r="AO2746">
            <v>1216041028.8299999</v>
          </cell>
          <cell r="AP2746">
            <v>0</v>
          </cell>
          <cell r="AQ2746">
            <v>0</v>
          </cell>
          <cell r="AR2746">
            <v>0</v>
          </cell>
          <cell r="AS2746">
            <v>492580455.68000001</v>
          </cell>
          <cell r="AT2746">
            <v>313282887.01999998</v>
          </cell>
          <cell r="AU2746">
            <v>1094589903.98</v>
          </cell>
        </row>
        <row r="2747">
          <cell r="A2747" t="str">
            <v>4141702</v>
          </cell>
          <cell r="B2747" t="str">
            <v>GR40-CONTRIB MENSAL # CCEE</v>
          </cell>
          <cell r="C2747">
            <v>1127183.53</v>
          </cell>
          <cell r="D2747">
            <v>2074060.71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9192.19</v>
          </cell>
          <cell r="L2747">
            <v>8968.86</v>
          </cell>
          <cell r="M2747">
            <v>8908.2800000000007</v>
          </cell>
          <cell r="N2747">
            <v>9496.35</v>
          </cell>
          <cell r="O2747">
            <v>12051.48</v>
          </cell>
          <cell r="P2747">
            <v>10940.76</v>
          </cell>
          <cell r="Q2747">
            <v>6595.99</v>
          </cell>
          <cell r="R2747">
            <v>0</v>
          </cell>
          <cell r="S2747">
            <v>4573.3500000000004</v>
          </cell>
          <cell r="T2747">
            <v>6707.54</v>
          </cell>
          <cell r="U2747">
            <v>10244.629999999999</v>
          </cell>
          <cell r="V2747">
            <v>9689.34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3298613.01</v>
          </cell>
          <cell r="AN2747">
            <v>0</v>
          </cell>
          <cell r="AO2747">
            <v>3298613.01</v>
          </cell>
          <cell r="AP2747">
            <v>0</v>
          </cell>
          <cell r="AQ2747">
            <v>0</v>
          </cell>
          <cell r="AR2747">
            <v>0</v>
          </cell>
          <cell r="AS2747">
            <v>4644968.72</v>
          </cell>
          <cell r="AT2747">
            <v>3578646.05</v>
          </cell>
          <cell r="AU2747">
            <v>4447846.29</v>
          </cell>
        </row>
        <row r="2748">
          <cell r="A2748" t="str">
            <v>4141703</v>
          </cell>
          <cell r="B2748" t="str">
            <v>GR40-(-)COMPRA DE ENERGIA-CCEE-RECUPERACAO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-58294267.329999998</v>
          </cell>
        </row>
        <row r="2749">
          <cell r="A2749" t="str">
            <v>4141705</v>
          </cell>
          <cell r="B2749" t="str">
            <v>GR40-(-)COMPRA DE ENERGIA-RECUPERACAO-CCRBT</v>
          </cell>
          <cell r="C2749">
            <v>0</v>
          </cell>
          <cell r="D2749">
            <v>-211410059.25999999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-211410059.25999999</v>
          </cell>
          <cell r="AN2749">
            <v>0</v>
          </cell>
          <cell r="AO2749">
            <v>-211410059.25999999</v>
          </cell>
          <cell r="AP2749">
            <v>0</v>
          </cell>
          <cell r="AQ2749">
            <v>0</v>
          </cell>
          <cell r="AR2749">
            <v>0</v>
          </cell>
          <cell r="AS2749">
            <v>-188604700.99000001</v>
          </cell>
          <cell r="AT2749">
            <v>-153601987.83000001</v>
          </cell>
          <cell r="AU2749">
            <v>-661379908.66999996</v>
          </cell>
        </row>
        <row r="2750">
          <cell r="A2750" t="str">
            <v>4141706</v>
          </cell>
          <cell r="B2750" t="str">
            <v>GR40-COMPRA DE ENERGIA-ACR-AT.SETORIAL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58294267.329999998</v>
          </cell>
        </row>
        <row r="2751">
          <cell r="A2751" t="str">
            <v>4141707</v>
          </cell>
          <cell r="B2751" t="str">
            <v>GR40-COMPRA DE ENERGIA-CCRBT-AT.SETORIAL</v>
          </cell>
          <cell r="C2751">
            <v>0</v>
          </cell>
          <cell r="D2751">
            <v>211410059.25999999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211410059.25999999</v>
          </cell>
          <cell r="AN2751">
            <v>0</v>
          </cell>
          <cell r="AO2751">
            <v>211410059.25999999</v>
          </cell>
          <cell r="AP2751">
            <v>0</v>
          </cell>
          <cell r="AQ2751">
            <v>0</v>
          </cell>
          <cell r="AR2751">
            <v>0</v>
          </cell>
          <cell r="AS2751">
            <v>188604700.99000001</v>
          </cell>
          <cell r="AT2751">
            <v>153601987.83000001</v>
          </cell>
          <cell r="AU2751">
            <v>661379908.67999995</v>
          </cell>
        </row>
        <row r="2752">
          <cell r="A2752" t="str">
            <v>4141708</v>
          </cell>
          <cell r="B2752" t="str">
            <v>GR40-(-)COMPRA DE ENERGIA - REPACTUACAO GSF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4240625.5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4240625.5</v>
          </cell>
          <cell r="AN2752">
            <v>0</v>
          </cell>
          <cell r="AO2752">
            <v>4240625.5</v>
          </cell>
          <cell r="AP2752">
            <v>0</v>
          </cell>
          <cell r="AQ2752">
            <v>0</v>
          </cell>
          <cell r="AR2752">
            <v>0</v>
          </cell>
          <cell r="AS2752">
            <v>14848168.59</v>
          </cell>
          <cell r="AT2752">
            <v>12573727.039999999</v>
          </cell>
          <cell r="AU2752">
            <v>-131852212</v>
          </cell>
        </row>
        <row r="2753">
          <cell r="A2753" t="str">
            <v>4141709</v>
          </cell>
          <cell r="B2753" t="str">
            <v>GR40-AMORTIZACAO PREMIO DE RISCO GSF</v>
          </cell>
          <cell r="C2753">
            <v>4770496.8899999997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4770496.8899999997</v>
          </cell>
          <cell r="AN2753">
            <v>0</v>
          </cell>
          <cell r="AO2753">
            <v>4770496.8899999997</v>
          </cell>
          <cell r="AP2753">
            <v>0</v>
          </cell>
          <cell r="AQ2753">
            <v>0</v>
          </cell>
          <cell r="AR2753">
            <v>0</v>
          </cell>
          <cell r="AS2753">
            <v>23582258.280000001</v>
          </cell>
          <cell r="AT2753">
            <v>17686693.710000001</v>
          </cell>
          <cell r="AU2753">
            <v>0</v>
          </cell>
        </row>
        <row r="2754">
          <cell r="A2754" t="str">
            <v>CBAG320102</v>
          </cell>
          <cell r="B2754" t="str">
            <v>Energia Elétrica p/ Revenda - Leilão</v>
          </cell>
          <cell r="C2754">
            <v>0</v>
          </cell>
          <cell r="D2754">
            <v>2119262932.77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2119262932.77</v>
          </cell>
          <cell r="AN2754">
            <v>-43778670.280000001</v>
          </cell>
          <cell r="AO2754">
            <v>2075484262.49</v>
          </cell>
          <cell r="AP2754">
            <v>0</v>
          </cell>
          <cell r="AQ2754">
            <v>0</v>
          </cell>
          <cell r="AR2754">
            <v>0</v>
          </cell>
          <cell r="AS2754">
            <v>3219852339.6100001</v>
          </cell>
          <cell r="AT2754">
            <v>2388876549.6799998</v>
          </cell>
          <cell r="AU2754">
            <v>3859700954.1799998</v>
          </cell>
        </row>
        <row r="2755">
          <cell r="A2755" t="str">
            <v>4141806</v>
          </cell>
          <cell r="B2755" t="str">
            <v>GR41-ENERGIA ELETR.COMPR.P/REVENDA-LEILAO</v>
          </cell>
          <cell r="C2755">
            <v>0</v>
          </cell>
          <cell r="D2755">
            <v>866215949.95000005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866215949.95000005</v>
          </cell>
          <cell r="AN2755">
            <v>-7967987.1900000004</v>
          </cell>
          <cell r="AO2755">
            <v>858247962.75999999</v>
          </cell>
          <cell r="AP2755">
            <v>0</v>
          </cell>
          <cell r="AQ2755">
            <v>0</v>
          </cell>
          <cell r="AR2755">
            <v>0</v>
          </cell>
          <cell r="AS2755">
            <v>1650447542.21</v>
          </cell>
          <cell r="AT2755">
            <v>1215930137.96</v>
          </cell>
          <cell r="AU2755">
            <v>2182762743.1700001</v>
          </cell>
        </row>
        <row r="2756">
          <cell r="A2756" t="str">
            <v>4141807</v>
          </cell>
          <cell r="B2756" t="str">
            <v>GR41-ENERGIA ELETR.COMPR.P/REVENDA-NOVA</v>
          </cell>
          <cell r="C2756">
            <v>0</v>
          </cell>
          <cell r="D2756">
            <v>1253046982.8199999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1253046982.8199999</v>
          </cell>
          <cell r="AN2756">
            <v>-35810683.090000004</v>
          </cell>
          <cell r="AO2756">
            <v>1217236299.73</v>
          </cell>
          <cell r="AP2756">
            <v>0</v>
          </cell>
          <cell r="AQ2756">
            <v>0</v>
          </cell>
          <cell r="AR2756">
            <v>0</v>
          </cell>
          <cell r="AS2756">
            <v>1569404797.4000001</v>
          </cell>
          <cell r="AT2756">
            <v>1172946411.72</v>
          </cell>
          <cell r="AU2756">
            <v>1676938211.01</v>
          </cell>
        </row>
        <row r="2757">
          <cell r="A2757" t="str">
            <v>CBAG320103</v>
          </cell>
          <cell r="B2757" t="str">
            <v>Energia Elétrica p/ Revenda - Itaipu</v>
          </cell>
          <cell r="C2757">
            <v>0</v>
          </cell>
          <cell r="D2757">
            <v>839743068.39999998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839743068.39999998</v>
          </cell>
          <cell r="AN2757">
            <v>0</v>
          </cell>
          <cell r="AO2757">
            <v>839743068.39999998</v>
          </cell>
          <cell r="AP2757">
            <v>0</v>
          </cell>
          <cell r="AQ2757">
            <v>0</v>
          </cell>
          <cell r="AR2757">
            <v>0</v>
          </cell>
          <cell r="AS2757">
            <v>1233374911.8399999</v>
          </cell>
          <cell r="AT2757">
            <v>982244431.35000002</v>
          </cell>
          <cell r="AU2757">
            <v>1492169677.6900001</v>
          </cell>
        </row>
        <row r="2758">
          <cell r="A2758" t="str">
            <v>4141800</v>
          </cell>
          <cell r="B2758" t="str">
            <v>GR41-ENERGIA ELETR.COMPR.P/REVENDA-ITAIPU</v>
          </cell>
          <cell r="C2758">
            <v>0</v>
          </cell>
          <cell r="D2758">
            <v>839743068.39999998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839743068.39999998</v>
          </cell>
          <cell r="AN2758">
            <v>0</v>
          </cell>
          <cell r="AO2758">
            <v>839743068.39999998</v>
          </cell>
          <cell r="AP2758">
            <v>0</v>
          </cell>
          <cell r="AQ2758">
            <v>0</v>
          </cell>
          <cell r="AR2758">
            <v>0</v>
          </cell>
          <cell r="AS2758">
            <v>1233374911.8399999</v>
          </cell>
          <cell r="AT2758">
            <v>982244431.35000002</v>
          </cell>
          <cell r="AU2758">
            <v>1492169677.6900001</v>
          </cell>
        </row>
        <row r="2759">
          <cell r="A2759" t="str">
            <v>CBAG320104</v>
          </cell>
          <cell r="B2759" t="str">
            <v>Energia Elétrica p/ Revenda - Recompra sobras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878385.29</v>
          </cell>
          <cell r="AL2759">
            <v>0</v>
          </cell>
          <cell r="AM2759">
            <v>878385.29</v>
          </cell>
          <cell r="AN2759">
            <v>0</v>
          </cell>
          <cell r="AO2759">
            <v>878385.29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  <cell r="AU2759">
            <v>0</v>
          </cell>
        </row>
        <row r="2760">
          <cell r="A2760" t="str">
            <v>4141808</v>
          </cell>
          <cell r="B2760" t="str">
            <v>GR41-ENERGIA ELETR.COMPR.P/REVENDA-RECOMPRA SOBRA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878385.29</v>
          </cell>
          <cell r="AL2760">
            <v>0</v>
          </cell>
          <cell r="AM2760">
            <v>878385.29</v>
          </cell>
          <cell r="AN2760">
            <v>0</v>
          </cell>
          <cell r="AO2760">
            <v>878385.29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</row>
        <row r="2761">
          <cell r="A2761" t="str">
            <v>CBAG320105</v>
          </cell>
          <cell r="B2761" t="str">
            <v>Energia Elétrica p/ Revenda - Contr.Bilateral</v>
          </cell>
          <cell r="C2761">
            <v>120396966.39</v>
          </cell>
          <cell r="D2761">
            <v>164224987.78</v>
          </cell>
          <cell r="E2761">
            <v>0</v>
          </cell>
          <cell r="F2761">
            <v>0</v>
          </cell>
          <cell r="G2761">
            <v>12984703.970000001</v>
          </cell>
          <cell r="H2761">
            <v>868605.6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242873104</v>
          </cell>
          <cell r="AL2761">
            <v>0</v>
          </cell>
          <cell r="AM2761">
            <v>541348367.74000001</v>
          </cell>
          <cell r="AN2761">
            <v>-262102740.25</v>
          </cell>
          <cell r="AO2761">
            <v>279245627.49000001</v>
          </cell>
          <cell r="AP2761">
            <v>0</v>
          </cell>
          <cell r="AQ2761">
            <v>0</v>
          </cell>
          <cell r="AR2761">
            <v>0</v>
          </cell>
          <cell r="AS2761">
            <v>18253403.02</v>
          </cell>
          <cell r="AT2761">
            <v>12605534.07</v>
          </cell>
          <cell r="AU2761">
            <v>35789866.75</v>
          </cell>
        </row>
        <row r="2762">
          <cell r="A2762" t="str">
            <v>4141809</v>
          </cell>
          <cell r="B2762" t="str">
            <v>GR41-ENERGIA ELETR.COMPR.P/REVENDA-C.BILATERAL</v>
          </cell>
          <cell r="C2762">
            <v>120396966.39</v>
          </cell>
          <cell r="D2762">
            <v>164224987.78</v>
          </cell>
          <cell r="E2762">
            <v>0</v>
          </cell>
          <cell r="F2762">
            <v>0</v>
          </cell>
          <cell r="G2762">
            <v>12984703.970000001</v>
          </cell>
          <cell r="H2762">
            <v>868605.6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242873104</v>
          </cell>
          <cell r="AL2762">
            <v>0</v>
          </cell>
          <cell r="AM2762">
            <v>541348367.74000001</v>
          </cell>
          <cell r="AN2762">
            <v>-262102740.25</v>
          </cell>
          <cell r="AO2762">
            <v>279245627.49000001</v>
          </cell>
          <cell r="AP2762">
            <v>0</v>
          </cell>
          <cell r="AQ2762">
            <v>0</v>
          </cell>
          <cell r="AR2762">
            <v>0</v>
          </cell>
          <cell r="AS2762">
            <v>18253403.02</v>
          </cell>
          <cell r="AT2762">
            <v>12605534.07</v>
          </cell>
          <cell r="AU2762">
            <v>35789866.75</v>
          </cell>
        </row>
        <row r="2763">
          <cell r="A2763" t="str">
            <v>CBAG320106</v>
          </cell>
          <cell r="B2763" t="str">
            <v>Energia Elétrica p/ Revenda - Outros</v>
          </cell>
          <cell r="C2763">
            <v>0</v>
          </cell>
          <cell r="D2763">
            <v>-5822000.9699999997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-5822000.9699999997</v>
          </cell>
          <cell r="AN2763">
            <v>0</v>
          </cell>
          <cell r="AO2763">
            <v>-5822000.9699999997</v>
          </cell>
          <cell r="AP2763">
            <v>0</v>
          </cell>
          <cell r="AQ2763">
            <v>0</v>
          </cell>
          <cell r="AR2763">
            <v>0</v>
          </cell>
          <cell r="AS2763">
            <v>17005212.510000002</v>
          </cell>
          <cell r="AT2763">
            <v>12566495.65</v>
          </cell>
          <cell r="AU2763">
            <v>-6906837.6299999999</v>
          </cell>
        </row>
        <row r="2764">
          <cell r="A2764" t="str">
            <v>4141812</v>
          </cell>
          <cell r="B2764" t="str">
            <v>GR41-ENERGIA ELETRICA-SISTEMA DE COMPENSACAO</v>
          </cell>
          <cell r="C2764">
            <v>0</v>
          </cell>
          <cell r="D2764">
            <v>1535661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1535661</v>
          </cell>
          <cell r="AN2764">
            <v>0</v>
          </cell>
          <cell r="AO2764">
            <v>1535661</v>
          </cell>
          <cell r="AP2764">
            <v>0</v>
          </cell>
          <cell r="AQ2764">
            <v>0</v>
          </cell>
          <cell r="AR2764">
            <v>0</v>
          </cell>
          <cell r="AS2764">
            <v>561084.22</v>
          </cell>
          <cell r="AT2764">
            <v>356629.56</v>
          </cell>
          <cell r="AU2764">
            <v>75822.47</v>
          </cell>
        </row>
        <row r="2765">
          <cell r="A2765" t="str">
            <v>4141815</v>
          </cell>
          <cell r="B2765" t="str">
            <v>GR41-SUPRIMENTO E.E - OBRIGAÇÕES COM E.E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-0.01</v>
          </cell>
        </row>
        <row r="2766">
          <cell r="A2766" t="str">
            <v>4141816</v>
          </cell>
          <cell r="B2766" t="str">
            <v>GR41-SUPRIMENTO DE ENERGIA-RESSARCIMENTO</v>
          </cell>
          <cell r="C2766">
            <v>0</v>
          </cell>
          <cell r="D2766">
            <v>-7357661.9699999997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-7357661.9699999997</v>
          </cell>
          <cell r="AN2766">
            <v>0</v>
          </cell>
          <cell r="AO2766">
            <v>-7357661.9699999997</v>
          </cell>
          <cell r="AP2766">
            <v>0</v>
          </cell>
          <cell r="AQ2766">
            <v>0</v>
          </cell>
          <cell r="AR2766">
            <v>0</v>
          </cell>
          <cell r="AS2766">
            <v>10134930.9</v>
          </cell>
          <cell r="AT2766">
            <v>11419816.369999999</v>
          </cell>
          <cell r="AU2766">
            <v>-6982660.0899999999</v>
          </cell>
        </row>
        <row r="2767">
          <cell r="A2767" t="str">
            <v>4141897</v>
          </cell>
          <cell r="B2767" t="str">
            <v>GR41-ENERGIA ELETR.COMPR.P/REVENDA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6309197.3899999997</v>
          </cell>
          <cell r="AT2767">
            <v>790049.72</v>
          </cell>
          <cell r="AU2767">
            <v>0</v>
          </cell>
        </row>
        <row r="2768">
          <cell r="A2768" t="str">
            <v>CBAG320107</v>
          </cell>
          <cell r="B2768" t="str">
            <v>Energia Elétrica p/ Revenda - Provisões</v>
          </cell>
          <cell r="C2768">
            <v>82048782.719999999</v>
          </cell>
          <cell r="D2768">
            <v>-32740128.109999999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127328847.47</v>
          </cell>
          <cell r="AL2768">
            <v>0</v>
          </cell>
          <cell r="AM2768">
            <v>176637502.08000001</v>
          </cell>
          <cell r="AN2768">
            <v>-92750507.079999998</v>
          </cell>
          <cell r="AO2768">
            <v>83886995</v>
          </cell>
          <cell r="AP2768">
            <v>0</v>
          </cell>
          <cell r="AQ2768">
            <v>0</v>
          </cell>
          <cell r="AR2768">
            <v>0</v>
          </cell>
          <cell r="AS2768">
            <v>-158215605.61000001</v>
          </cell>
          <cell r="AT2768">
            <v>-173184514.97999999</v>
          </cell>
          <cell r="AU2768">
            <v>30155864.719999999</v>
          </cell>
        </row>
        <row r="2769">
          <cell r="A2769" t="str">
            <v>4141896</v>
          </cell>
          <cell r="B2769" t="str">
            <v>GR41-ENERGIA ELETR.COMPR.P/REVENDA-PROVISAO</v>
          </cell>
          <cell r="C2769">
            <v>82048782.719999999</v>
          </cell>
          <cell r="D2769">
            <v>-32740128.109999999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127328847.47</v>
          </cell>
          <cell r="AL2769">
            <v>0</v>
          </cell>
          <cell r="AM2769">
            <v>176637502.08000001</v>
          </cell>
          <cell r="AN2769">
            <v>-92750507.079999998</v>
          </cell>
          <cell r="AO2769">
            <v>83886995</v>
          </cell>
          <cell r="AP2769">
            <v>0</v>
          </cell>
          <cell r="AQ2769">
            <v>0</v>
          </cell>
          <cell r="AR2769">
            <v>0</v>
          </cell>
          <cell r="AS2769">
            <v>-158215605.61000001</v>
          </cell>
          <cell r="AT2769">
            <v>-173184514.97999999</v>
          </cell>
          <cell r="AU2769">
            <v>30155864.719999999</v>
          </cell>
        </row>
        <row r="2770">
          <cell r="A2770" t="str">
            <v>CBAG320108</v>
          </cell>
          <cell r="B2770" t="str">
            <v>Prog Incentivo Novas Fontes Energia - Proinfa</v>
          </cell>
          <cell r="C2770">
            <v>2859568.6</v>
          </cell>
          <cell r="D2770">
            <v>160397824.94999999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163257393.55000001</v>
          </cell>
          <cell r="AN2770">
            <v>0</v>
          </cell>
          <cell r="AO2770">
            <v>163257393.55000001</v>
          </cell>
          <cell r="AP2770">
            <v>0</v>
          </cell>
          <cell r="AQ2770">
            <v>0</v>
          </cell>
          <cell r="AR2770">
            <v>0</v>
          </cell>
          <cell r="AS2770">
            <v>242910236.78</v>
          </cell>
          <cell r="AT2770">
            <v>182373990.37</v>
          </cell>
          <cell r="AU2770">
            <v>177946000.22999999</v>
          </cell>
        </row>
        <row r="2771">
          <cell r="A2771" t="str">
            <v>4142100</v>
          </cell>
          <cell r="B2771" t="str">
            <v>GR43-ENERGIA ELETRICA PARA REVENDA-PROINFA</v>
          </cell>
          <cell r="C2771">
            <v>2859568.6</v>
          </cell>
          <cell r="D2771">
            <v>160397824.94999999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163257393.55000001</v>
          </cell>
          <cell r="AN2771">
            <v>0</v>
          </cell>
          <cell r="AO2771">
            <v>163257393.55000001</v>
          </cell>
          <cell r="AP2771">
            <v>0</v>
          </cell>
          <cell r="AQ2771">
            <v>0</v>
          </cell>
          <cell r="AR2771">
            <v>0</v>
          </cell>
          <cell r="AS2771">
            <v>242910236.78</v>
          </cell>
          <cell r="AT2771">
            <v>182373990.37</v>
          </cell>
          <cell r="AU2771">
            <v>177946000.22999999</v>
          </cell>
        </row>
        <row r="2772">
          <cell r="A2772" t="str">
            <v>CBAG320109</v>
          </cell>
          <cell r="B2772" t="str">
            <v>(-)PIS/Pasep e Cofins s/ En. Elét. p/ Revenda</v>
          </cell>
          <cell r="C2772">
            <v>-18455701.050000001</v>
          </cell>
          <cell r="D2772">
            <v>-261535574.13</v>
          </cell>
          <cell r="E2772">
            <v>0</v>
          </cell>
          <cell r="F2772">
            <v>0</v>
          </cell>
          <cell r="G2772">
            <v>0</v>
          </cell>
          <cell r="H2772">
            <v>-80346.009999999995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-11777918.369999999</v>
          </cell>
          <cell r="AL2772">
            <v>0</v>
          </cell>
          <cell r="AM2772">
            <v>-291849539.56</v>
          </cell>
          <cell r="AN2772">
            <v>0</v>
          </cell>
          <cell r="AO2772">
            <v>-291849539.56</v>
          </cell>
          <cell r="AP2772">
            <v>0</v>
          </cell>
          <cell r="AQ2772">
            <v>0</v>
          </cell>
          <cell r="AR2772">
            <v>0</v>
          </cell>
          <cell r="AS2772">
            <v>-423233230.26999998</v>
          </cell>
          <cell r="AT2772">
            <v>-325226951.25</v>
          </cell>
          <cell r="AU2772">
            <v>-538328301.74000001</v>
          </cell>
        </row>
        <row r="2773">
          <cell r="A2773" t="str">
            <v>4141893</v>
          </cell>
          <cell r="B2773" t="str">
            <v>GR41-ESTORNO CRÉDITO COFINS - PNT</v>
          </cell>
          <cell r="C2773">
            <v>0</v>
          </cell>
          <cell r="D2773">
            <v>22591023.969999999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22591023.969999999</v>
          </cell>
          <cell r="AN2773">
            <v>0</v>
          </cell>
          <cell r="AO2773">
            <v>22591023.969999999</v>
          </cell>
          <cell r="AP2773">
            <v>0</v>
          </cell>
          <cell r="AQ2773">
            <v>0</v>
          </cell>
          <cell r="AR2773">
            <v>0</v>
          </cell>
          <cell r="AS2773">
            <v>8398325.3800000008</v>
          </cell>
          <cell r="AT2773">
            <v>0</v>
          </cell>
          <cell r="AU2773">
            <v>0</v>
          </cell>
        </row>
        <row r="2774">
          <cell r="A2774" t="str">
            <v>4141894</v>
          </cell>
          <cell r="B2774" t="str">
            <v>GR41-ESTORNO CRÉDITO PIS - PNT</v>
          </cell>
          <cell r="C2774">
            <v>0</v>
          </cell>
          <cell r="D2774">
            <v>4999542.5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4999542.5</v>
          </cell>
          <cell r="AN2774">
            <v>0</v>
          </cell>
          <cell r="AO2774">
            <v>4999542.5</v>
          </cell>
          <cell r="AP2774">
            <v>0</v>
          </cell>
          <cell r="AQ2774">
            <v>0</v>
          </cell>
          <cell r="AR2774">
            <v>0</v>
          </cell>
          <cell r="AS2774">
            <v>1823320.64</v>
          </cell>
          <cell r="AT2774">
            <v>0</v>
          </cell>
          <cell r="AU2774">
            <v>0</v>
          </cell>
        </row>
        <row r="2775">
          <cell r="A2775" t="str">
            <v>4141895</v>
          </cell>
          <cell r="B2775" t="str">
            <v>GR41-CREDITO PIS E COFINS S/PROV E.COMPR P/REVENDA</v>
          </cell>
          <cell r="C2775">
            <v>-7589512.4000000004</v>
          </cell>
          <cell r="D2775">
            <v>3028461.84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-11777918.369999999</v>
          </cell>
          <cell r="AL2775">
            <v>0</v>
          </cell>
          <cell r="AM2775">
            <v>-16338968.93</v>
          </cell>
          <cell r="AN2775">
            <v>0</v>
          </cell>
          <cell r="AO2775">
            <v>-16338968.93</v>
          </cell>
          <cell r="AP2775">
            <v>0</v>
          </cell>
          <cell r="AQ2775">
            <v>0</v>
          </cell>
          <cell r="AR2775">
            <v>0</v>
          </cell>
          <cell r="AS2775">
            <v>16543644.59</v>
          </cell>
          <cell r="AT2775">
            <v>17947626.07</v>
          </cell>
          <cell r="AU2775">
            <v>-2190207.9500000002</v>
          </cell>
        </row>
        <row r="2776">
          <cell r="A2776" t="str">
            <v>4141898</v>
          </cell>
          <cell r="B2776" t="str">
            <v>GR41-CREDITO DE COFINS</v>
          </cell>
          <cell r="C2776">
            <v>-8927895.5899999999</v>
          </cell>
          <cell r="D2776">
            <v>-228317008.47999999</v>
          </cell>
          <cell r="E2776">
            <v>0</v>
          </cell>
          <cell r="F2776">
            <v>0</v>
          </cell>
          <cell r="G2776">
            <v>0</v>
          </cell>
          <cell r="H2776">
            <v>-66014.02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-237310918.09</v>
          </cell>
          <cell r="AN2776">
            <v>0</v>
          </cell>
          <cell r="AO2776">
            <v>-237310918.09</v>
          </cell>
          <cell r="AP2776">
            <v>0</v>
          </cell>
          <cell r="AQ2776">
            <v>0</v>
          </cell>
          <cell r="AR2776">
            <v>0</v>
          </cell>
          <cell r="AS2776">
            <v>-351968896.63999999</v>
          </cell>
          <cell r="AT2776">
            <v>-268460970.06</v>
          </cell>
          <cell r="AU2776">
            <v>-427125874.89999998</v>
          </cell>
        </row>
        <row r="2777">
          <cell r="A2777" t="str">
            <v>4141899</v>
          </cell>
          <cell r="B2777" t="str">
            <v>GR41-CREDITO DE PIS</v>
          </cell>
          <cell r="C2777">
            <v>-1938293.06</v>
          </cell>
          <cell r="D2777">
            <v>-49568824.200000003</v>
          </cell>
          <cell r="E2777">
            <v>0</v>
          </cell>
          <cell r="F2777">
            <v>0</v>
          </cell>
          <cell r="G2777">
            <v>0</v>
          </cell>
          <cell r="H2777">
            <v>-14331.99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-51521449.25</v>
          </cell>
          <cell r="AN2777">
            <v>0</v>
          </cell>
          <cell r="AO2777">
            <v>-51521449.25</v>
          </cell>
          <cell r="AP2777">
            <v>0</v>
          </cell>
          <cell r="AQ2777">
            <v>0</v>
          </cell>
          <cell r="AR2777">
            <v>0</v>
          </cell>
          <cell r="AS2777">
            <v>-76414299.909999996</v>
          </cell>
          <cell r="AT2777">
            <v>-58284289.539999999</v>
          </cell>
          <cell r="AU2777">
            <v>-92731275.519999996</v>
          </cell>
        </row>
        <row r="2778">
          <cell r="A2778" t="str">
            <v>4142198</v>
          </cell>
          <cell r="B2778" t="str">
            <v>GR43-CREDITO DE COFINS</v>
          </cell>
          <cell r="C2778">
            <v>0</v>
          </cell>
          <cell r="D2778">
            <v>-11723529.74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-11723529.74</v>
          </cell>
          <cell r="AN2778">
            <v>0</v>
          </cell>
          <cell r="AO2778">
            <v>-11723529.74</v>
          </cell>
          <cell r="AP2778">
            <v>0</v>
          </cell>
          <cell r="AQ2778">
            <v>0</v>
          </cell>
          <cell r="AR2778">
            <v>0</v>
          </cell>
          <cell r="AS2778">
            <v>-17759617.809999999</v>
          </cell>
          <cell r="AT2778">
            <v>-13498682.65</v>
          </cell>
          <cell r="AU2778">
            <v>-13376775.07</v>
          </cell>
        </row>
        <row r="2779">
          <cell r="A2779" t="str">
            <v>4142199</v>
          </cell>
          <cell r="B2779" t="str">
            <v>GR43-CREDITO DE PIS</v>
          </cell>
          <cell r="C2779">
            <v>0</v>
          </cell>
          <cell r="D2779">
            <v>-2545240.02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-2545240.02</v>
          </cell>
          <cell r="AN2779">
            <v>0</v>
          </cell>
          <cell r="AO2779">
            <v>-2545240.02</v>
          </cell>
          <cell r="AP2779">
            <v>0</v>
          </cell>
          <cell r="AQ2779">
            <v>0</v>
          </cell>
          <cell r="AR2779">
            <v>0</v>
          </cell>
          <cell r="AS2779">
            <v>-3855706.52</v>
          </cell>
          <cell r="AT2779">
            <v>-2930635.07</v>
          </cell>
          <cell r="AU2779">
            <v>-2904168.3</v>
          </cell>
        </row>
        <row r="2780">
          <cell r="A2780" t="str">
            <v>CBAG320111</v>
          </cell>
          <cell r="B2780" t="str">
            <v>Perdas totais na compra de energia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</row>
        <row r="2781">
          <cell r="A2781" t="str">
            <v>4141818</v>
          </cell>
          <cell r="B2781" t="str">
            <v>GR41-(-) PERDAS TOTAIS NA COMPRA DE ENERGIA</v>
          </cell>
          <cell r="C2781">
            <v>0</v>
          </cell>
          <cell r="D2781">
            <v>-327650916.30000001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-327650916.30000001</v>
          </cell>
          <cell r="AN2781">
            <v>0</v>
          </cell>
          <cell r="AO2781">
            <v>-327650916.30000001</v>
          </cell>
          <cell r="AP2781">
            <v>0</v>
          </cell>
          <cell r="AQ2781">
            <v>0</v>
          </cell>
          <cell r="AR2781">
            <v>0</v>
          </cell>
          <cell r="AS2781">
            <v>-444387613.57999998</v>
          </cell>
          <cell r="AT2781">
            <v>0</v>
          </cell>
          <cell r="AU2781">
            <v>0</v>
          </cell>
        </row>
        <row r="2782">
          <cell r="A2782" t="str">
            <v>4141819</v>
          </cell>
          <cell r="B2782" t="str">
            <v>GR41-PERDAS TÉCNICAS - PT</v>
          </cell>
          <cell r="C2782">
            <v>0</v>
          </cell>
          <cell r="D2782">
            <v>229643693.71000001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229643693.71000001</v>
          </cell>
          <cell r="AN2782">
            <v>0</v>
          </cell>
          <cell r="AO2782">
            <v>229643693.71000001</v>
          </cell>
          <cell r="AP2782">
            <v>0</v>
          </cell>
          <cell r="AQ2782">
            <v>0</v>
          </cell>
          <cell r="AR2782">
            <v>0</v>
          </cell>
          <cell r="AS2782">
            <v>333883332.31</v>
          </cell>
          <cell r="AT2782">
            <v>0</v>
          </cell>
          <cell r="AU2782">
            <v>0</v>
          </cell>
        </row>
        <row r="2783">
          <cell r="A2783" t="str">
            <v>4141820</v>
          </cell>
          <cell r="B2783" t="str">
            <v>GR41-PERDAS NÃO TÉCNICAS - PNT</v>
          </cell>
          <cell r="C2783">
            <v>0</v>
          </cell>
          <cell r="D2783">
            <v>98007222.590000004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98007222.590000004</v>
          </cell>
          <cell r="AN2783">
            <v>0</v>
          </cell>
          <cell r="AO2783">
            <v>98007222.590000004</v>
          </cell>
          <cell r="AP2783">
            <v>0</v>
          </cell>
          <cell r="AQ2783">
            <v>0</v>
          </cell>
          <cell r="AR2783">
            <v>0</v>
          </cell>
          <cell r="AS2783">
            <v>110504281.27</v>
          </cell>
          <cell r="AT2783">
            <v>0</v>
          </cell>
          <cell r="AU2783">
            <v>0</v>
          </cell>
        </row>
        <row r="2784">
          <cell r="A2784" t="str">
            <v>CBAG3202</v>
          </cell>
          <cell r="B2784" t="str">
            <v>Encargos de Uso da Rede Elétrica</v>
          </cell>
          <cell r="C2784">
            <v>224667732.16999999</v>
          </cell>
          <cell r="D2784">
            <v>341787498.20999998</v>
          </cell>
          <cell r="E2784">
            <v>0</v>
          </cell>
          <cell r="F2784">
            <v>0</v>
          </cell>
          <cell r="G2784">
            <v>8830298.3200000003</v>
          </cell>
          <cell r="H2784">
            <v>18030207.399999999</v>
          </cell>
          <cell r="I2784">
            <v>0</v>
          </cell>
          <cell r="J2784">
            <v>0</v>
          </cell>
          <cell r="K2784">
            <v>1053803.07</v>
          </cell>
          <cell r="L2784">
            <v>1107049.5</v>
          </cell>
          <cell r="M2784">
            <v>1129594.3400000001</v>
          </cell>
          <cell r="N2784">
            <v>991094.75</v>
          </cell>
          <cell r="O2784">
            <v>1590383.74</v>
          </cell>
          <cell r="P2784">
            <v>1583376.83</v>
          </cell>
          <cell r="Q2784">
            <v>873294.29</v>
          </cell>
          <cell r="R2784">
            <v>0</v>
          </cell>
          <cell r="S2784">
            <v>307082.34999999998</v>
          </cell>
          <cell r="T2784">
            <v>636779.71</v>
          </cell>
          <cell r="U2784">
            <v>978078.76</v>
          </cell>
          <cell r="V2784">
            <v>962945.09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125431.21</v>
          </cell>
          <cell r="AE2784">
            <v>164207.18</v>
          </cell>
          <cell r="AF2784">
            <v>164207.18</v>
          </cell>
          <cell r="AG2784">
            <v>138352.6</v>
          </cell>
          <cell r="AH2784">
            <v>164207.18</v>
          </cell>
          <cell r="AI2784">
            <v>164175.67999999999</v>
          </cell>
          <cell r="AJ2784">
            <v>164207.18</v>
          </cell>
          <cell r="AK2784">
            <v>0</v>
          </cell>
          <cell r="AL2784">
            <v>0</v>
          </cell>
          <cell r="AM2784">
            <v>605614006.74000001</v>
          </cell>
          <cell r="AN2784">
            <v>-123355028.58</v>
          </cell>
          <cell r="AO2784">
            <v>482258978.16000003</v>
          </cell>
          <cell r="AP2784">
            <v>0</v>
          </cell>
          <cell r="AQ2784">
            <v>0</v>
          </cell>
          <cell r="AR2784">
            <v>0</v>
          </cell>
          <cell r="AS2784">
            <v>866241531.45000005</v>
          </cell>
          <cell r="AT2784">
            <v>681553495.88</v>
          </cell>
          <cell r="AU2784">
            <v>917563501.76999998</v>
          </cell>
        </row>
        <row r="2785">
          <cell r="A2785" t="str">
            <v>CBAG320201</v>
          </cell>
          <cell r="B2785" t="str">
            <v>Transporte de Potência de Energia Elétrica</v>
          </cell>
          <cell r="C2785">
            <v>0</v>
          </cell>
          <cell r="D2785">
            <v>94047796.340000004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118403.5</v>
          </cell>
          <cell r="L2785">
            <v>118403.5</v>
          </cell>
          <cell r="M2785">
            <v>118403.5</v>
          </cell>
          <cell r="N2785">
            <v>118403.5</v>
          </cell>
          <cell r="O2785">
            <v>566351.35999999999</v>
          </cell>
          <cell r="P2785">
            <v>566351.35999999999</v>
          </cell>
          <cell r="Q2785">
            <v>301974.43</v>
          </cell>
          <cell r="R2785">
            <v>0</v>
          </cell>
          <cell r="S2785">
            <v>53676.22</v>
          </cell>
          <cell r="T2785">
            <v>78146.31</v>
          </cell>
          <cell r="U2785">
            <v>118403.5</v>
          </cell>
          <cell r="V2785">
            <v>118403.5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96324717.019999996</v>
          </cell>
          <cell r="AN2785">
            <v>0</v>
          </cell>
          <cell r="AO2785">
            <v>96324717.019999996</v>
          </cell>
          <cell r="AP2785">
            <v>0</v>
          </cell>
          <cell r="AQ2785">
            <v>0</v>
          </cell>
          <cell r="AR2785">
            <v>0</v>
          </cell>
          <cell r="AS2785">
            <v>82935191.760000005</v>
          </cell>
          <cell r="AT2785">
            <v>59158016.649999999</v>
          </cell>
          <cell r="AU2785">
            <v>84343954.810000002</v>
          </cell>
        </row>
        <row r="2786">
          <cell r="A2786" t="str">
            <v>4141901</v>
          </cell>
          <cell r="B2786" t="str">
            <v>GR42-TRANSPORTE DE POTENCIA DE ENERGIA ELETRICA</v>
          </cell>
          <cell r="C2786">
            <v>0</v>
          </cell>
          <cell r="D2786">
            <v>94047796.340000004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118403.5</v>
          </cell>
          <cell r="L2786">
            <v>118403.5</v>
          </cell>
          <cell r="M2786">
            <v>118403.5</v>
          </cell>
          <cell r="N2786">
            <v>118403.5</v>
          </cell>
          <cell r="O2786">
            <v>566351.35999999999</v>
          </cell>
          <cell r="P2786">
            <v>566351.35999999999</v>
          </cell>
          <cell r="Q2786">
            <v>301974.43</v>
          </cell>
          <cell r="R2786">
            <v>0</v>
          </cell>
          <cell r="S2786">
            <v>53676.22</v>
          </cell>
          <cell r="T2786">
            <v>78146.31</v>
          </cell>
          <cell r="U2786">
            <v>118403.5</v>
          </cell>
          <cell r="V2786">
            <v>118403.5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96324717.019999996</v>
          </cell>
          <cell r="AN2786">
            <v>0</v>
          </cell>
          <cell r="AO2786">
            <v>96324717.019999996</v>
          </cell>
          <cell r="AP2786">
            <v>0</v>
          </cell>
          <cell r="AQ2786">
            <v>0</v>
          </cell>
          <cell r="AR2786">
            <v>0</v>
          </cell>
          <cell r="AS2786">
            <v>82935191.760000005</v>
          </cell>
          <cell r="AT2786">
            <v>59158016.649999999</v>
          </cell>
          <cell r="AU2786">
            <v>84343954.810000002</v>
          </cell>
        </row>
        <row r="2787">
          <cell r="A2787" t="str">
            <v>CBAG320202</v>
          </cell>
          <cell r="B2787" t="str">
            <v>Encargos dos Serviços do Sistema - ESS</v>
          </cell>
          <cell r="C2787">
            <v>0</v>
          </cell>
          <cell r="D2787">
            <v>-96153789.010000005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-96153789.010000005</v>
          </cell>
          <cell r="AN2787">
            <v>0</v>
          </cell>
          <cell r="AO2787">
            <v>-96153789.010000005</v>
          </cell>
          <cell r="AP2787">
            <v>0</v>
          </cell>
          <cell r="AQ2787">
            <v>0</v>
          </cell>
          <cell r="AR2787">
            <v>0</v>
          </cell>
          <cell r="AS2787">
            <v>185105180.44</v>
          </cell>
          <cell r="AT2787">
            <v>159605813.16</v>
          </cell>
          <cell r="AU2787">
            <v>268811794.39999998</v>
          </cell>
        </row>
        <row r="2788">
          <cell r="A2788" t="str">
            <v>4141911</v>
          </cell>
          <cell r="B2788" t="str">
            <v>GR42-EFEITOS ESS CNPE E CONER</v>
          </cell>
          <cell r="C2788">
            <v>0</v>
          </cell>
          <cell r="D2788">
            <v>-85153789.010000005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-85153789.010000005</v>
          </cell>
          <cell r="AN2788">
            <v>0</v>
          </cell>
          <cell r="AO2788">
            <v>-85153789.010000005</v>
          </cell>
          <cell r="AP2788">
            <v>0</v>
          </cell>
          <cell r="AQ2788">
            <v>0</v>
          </cell>
          <cell r="AR2788">
            <v>0</v>
          </cell>
          <cell r="AS2788">
            <v>229105180.44</v>
          </cell>
          <cell r="AT2788">
            <v>198605813.16</v>
          </cell>
          <cell r="AU2788">
            <v>206311794.40000001</v>
          </cell>
        </row>
        <row r="2789">
          <cell r="A2789" t="str">
            <v>4141912</v>
          </cell>
          <cell r="B2789" t="str">
            <v>GR42-(-)ENCARGOS DE SERVICOS DO SISTEMA-ESS-CCRBT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-70174044.650000006</v>
          </cell>
          <cell r="AT2789">
            <v>-70064275.629999995</v>
          </cell>
          <cell r="AU2789">
            <v>-255379160.47999999</v>
          </cell>
        </row>
        <row r="2790">
          <cell r="A2790" t="str">
            <v>4141913</v>
          </cell>
          <cell r="B2790" t="str">
            <v>GR42-ENCARGOS ESS-CCRBT-AT.SETORIAL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70174044.650000006</v>
          </cell>
          <cell r="AT2790">
            <v>70064275.629999995</v>
          </cell>
          <cell r="AU2790">
            <v>255379160.47999999</v>
          </cell>
        </row>
        <row r="2791">
          <cell r="A2791" t="str">
            <v>4141994</v>
          </cell>
          <cell r="B2791" t="str">
            <v>GR42-ENCARGOS DE SERVICOS DO SISTEMA-ESS-PROVISAO</v>
          </cell>
          <cell r="C2791">
            <v>0</v>
          </cell>
          <cell r="D2791">
            <v>-11000000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-11000000</v>
          </cell>
          <cell r="AN2791">
            <v>0</v>
          </cell>
          <cell r="AO2791">
            <v>-11000000</v>
          </cell>
          <cell r="AP2791">
            <v>0</v>
          </cell>
          <cell r="AQ2791">
            <v>0</v>
          </cell>
          <cell r="AR2791">
            <v>0</v>
          </cell>
          <cell r="AS2791">
            <v>-44000000</v>
          </cell>
          <cell r="AT2791">
            <v>-39000000</v>
          </cell>
          <cell r="AU2791">
            <v>62500000</v>
          </cell>
        </row>
        <row r="2792">
          <cell r="A2792" t="str">
            <v>CBAG320203</v>
          </cell>
          <cell r="B2792" t="str">
            <v>Encargos de Uso do Sistema - Rede Básica</v>
          </cell>
          <cell r="C2792">
            <v>243793526.47999999</v>
          </cell>
          <cell r="D2792">
            <v>328916810.83999997</v>
          </cell>
          <cell r="E2792">
            <v>0</v>
          </cell>
          <cell r="F2792">
            <v>0</v>
          </cell>
          <cell r="G2792">
            <v>8830298.3200000003</v>
          </cell>
          <cell r="H2792">
            <v>19867996.940000001</v>
          </cell>
          <cell r="I2792">
            <v>0</v>
          </cell>
          <cell r="J2792">
            <v>0</v>
          </cell>
          <cell r="K2792">
            <v>836930.5</v>
          </cell>
          <cell r="L2792">
            <v>883974.86</v>
          </cell>
          <cell r="M2792">
            <v>909861.68</v>
          </cell>
          <cell r="N2792">
            <v>780788.19</v>
          </cell>
          <cell r="O2792">
            <v>923339.97</v>
          </cell>
          <cell r="P2792">
            <v>916333.06</v>
          </cell>
          <cell r="Q2792">
            <v>514769.51</v>
          </cell>
          <cell r="R2792">
            <v>0</v>
          </cell>
          <cell r="S2792">
            <v>226084.93</v>
          </cell>
          <cell r="T2792">
            <v>495655.63</v>
          </cell>
          <cell r="U2792">
            <v>766938.95</v>
          </cell>
          <cell r="V2792">
            <v>750592.61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63361.05</v>
          </cell>
          <cell r="AE2792">
            <v>82948.52</v>
          </cell>
          <cell r="AF2792">
            <v>82948.52</v>
          </cell>
          <cell r="AG2792">
            <v>69888.149999999994</v>
          </cell>
          <cell r="AH2792">
            <v>82948.52</v>
          </cell>
          <cell r="AI2792">
            <v>82917.02</v>
          </cell>
          <cell r="AJ2792">
            <v>82948.52</v>
          </cell>
          <cell r="AK2792">
            <v>0</v>
          </cell>
          <cell r="AL2792">
            <v>0</v>
          </cell>
          <cell r="AM2792">
            <v>609961862.76999998</v>
          </cell>
          <cell r="AN2792">
            <v>-107469870.67</v>
          </cell>
          <cell r="AO2792">
            <v>502491992.10000002</v>
          </cell>
          <cell r="AP2792">
            <v>0</v>
          </cell>
          <cell r="AQ2792">
            <v>0</v>
          </cell>
          <cell r="AR2792">
            <v>0</v>
          </cell>
          <cell r="AS2792">
            <v>617432542.20000005</v>
          </cell>
          <cell r="AT2792">
            <v>461628452.54000002</v>
          </cell>
          <cell r="AU2792">
            <v>601015381.29999995</v>
          </cell>
        </row>
        <row r="2793">
          <cell r="A2793" t="str">
            <v>4141902</v>
          </cell>
          <cell r="B2793" t="str">
            <v>GR42-ENCARGOS DE USO DO SISTEMA DE TRANSMISSAO</v>
          </cell>
          <cell r="C2793">
            <v>243793526.47999999</v>
          </cell>
          <cell r="D2793">
            <v>328916810.83999997</v>
          </cell>
          <cell r="E2793">
            <v>0</v>
          </cell>
          <cell r="F2793">
            <v>0</v>
          </cell>
          <cell r="G2793">
            <v>8830298.3200000003</v>
          </cell>
          <cell r="H2793">
            <v>19867996.940000001</v>
          </cell>
          <cell r="I2793">
            <v>0</v>
          </cell>
          <cell r="J2793">
            <v>0</v>
          </cell>
          <cell r="K2793">
            <v>836930.5</v>
          </cell>
          <cell r="L2793">
            <v>883974.86</v>
          </cell>
          <cell r="M2793">
            <v>909861.68</v>
          </cell>
          <cell r="N2793">
            <v>780788.19</v>
          </cell>
          <cell r="O2793">
            <v>923339.97</v>
          </cell>
          <cell r="P2793">
            <v>916333.06</v>
          </cell>
          <cell r="Q2793">
            <v>514769.51</v>
          </cell>
          <cell r="R2793">
            <v>0</v>
          </cell>
          <cell r="S2793">
            <v>226084.93</v>
          </cell>
          <cell r="T2793">
            <v>495655.63</v>
          </cell>
          <cell r="U2793">
            <v>766938.95</v>
          </cell>
          <cell r="V2793">
            <v>750592.61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63361.05</v>
          </cell>
          <cell r="AE2793">
            <v>82948.52</v>
          </cell>
          <cell r="AF2793">
            <v>82948.52</v>
          </cell>
          <cell r="AG2793">
            <v>69888.149999999994</v>
          </cell>
          <cell r="AH2793">
            <v>82948.52</v>
          </cell>
          <cell r="AI2793">
            <v>82917.02</v>
          </cell>
          <cell r="AJ2793">
            <v>82948.52</v>
          </cell>
          <cell r="AK2793">
            <v>0</v>
          </cell>
          <cell r="AL2793">
            <v>0</v>
          </cell>
          <cell r="AM2793">
            <v>609961862.76999998</v>
          </cell>
          <cell r="AN2793">
            <v>-107469870.67</v>
          </cell>
          <cell r="AO2793">
            <v>502491992.10000002</v>
          </cell>
          <cell r="AP2793">
            <v>0</v>
          </cell>
          <cell r="AQ2793">
            <v>0</v>
          </cell>
          <cell r="AR2793">
            <v>0</v>
          </cell>
          <cell r="AS2793">
            <v>617432542.20000005</v>
          </cell>
          <cell r="AT2793">
            <v>461628452.54000002</v>
          </cell>
          <cell r="AU2793">
            <v>601015381.29999995</v>
          </cell>
        </row>
        <row r="2794">
          <cell r="A2794" t="str">
            <v>CBAG320204</v>
          </cell>
          <cell r="B2794" t="str">
            <v>Encargo de Energia de Reserva - ERR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66591751.060000002</v>
          </cell>
          <cell r="AT2794">
            <v>66591751.060000002</v>
          </cell>
          <cell r="AU2794">
            <v>31560708.010000002</v>
          </cell>
        </row>
        <row r="2795">
          <cell r="A2795" t="str">
            <v>4141909</v>
          </cell>
          <cell r="B2795" t="str">
            <v>GR42-ENCARGO DE ENERGIA DE RESERVA-EER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66591751.060000002</v>
          </cell>
          <cell r="AT2795">
            <v>66591751.060000002</v>
          </cell>
          <cell r="AU2795">
            <v>31560708.010000002</v>
          </cell>
        </row>
        <row r="2796">
          <cell r="A2796" t="str">
            <v>CBAG320205</v>
          </cell>
          <cell r="B2796" t="str">
            <v>Encargos de Uso da Rede - Provisões</v>
          </cell>
          <cell r="C2796">
            <v>1069768.17</v>
          </cell>
          <cell r="D2796">
            <v>46345519.780000001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98469.07</v>
          </cell>
          <cell r="L2796">
            <v>104671.14</v>
          </cell>
          <cell r="M2796">
            <v>101329.16</v>
          </cell>
          <cell r="N2796">
            <v>91903.06</v>
          </cell>
          <cell r="O2796">
            <v>100692.41</v>
          </cell>
          <cell r="P2796">
            <v>100692.41</v>
          </cell>
          <cell r="Q2796">
            <v>56550.35</v>
          </cell>
          <cell r="R2796">
            <v>0</v>
          </cell>
          <cell r="S2796">
            <v>27321.200000000001</v>
          </cell>
          <cell r="T2796">
            <v>62977.77</v>
          </cell>
          <cell r="U2796">
            <v>92736.31</v>
          </cell>
          <cell r="V2796">
            <v>93948.98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62070.16</v>
          </cell>
          <cell r="AE2796">
            <v>81258.66</v>
          </cell>
          <cell r="AF2796">
            <v>81258.66</v>
          </cell>
          <cell r="AG2796">
            <v>68464.45</v>
          </cell>
          <cell r="AH2796">
            <v>81258.66</v>
          </cell>
          <cell r="AI2796">
            <v>81258.66</v>
          </cell>
          <cell r="AJ2796">
            <v>81258.66</v>
          </cell>
          <cell r="AK2796">
            <v>0</v>
          </cell>
          <cell r="AL2796">
            <v>0</v>
          </cell>
          <cell r="AM2796">
            <v>48883407.719999999</v>
          </cell>
          <cell r="AN2796">
            <v>-15885157.91</v>
          </cell>
          <cell r="AO2796">
            <v>32998249.809999999</v>
          </cell>
          <cell r="AP2796">
            <v>0</v>
          </cell>
          <cell r="AQ2796">
            <v>0</v>
          </cell>
          <cell r="AR2796">
            <v>0</v>
          </cell>
          <cell r="AS2796">
            <v>762302.39</v>
          </cell>
          <cell r="AT2796">
            <v>24378.86</v>
          </cell>
          <cell r="AU2796">
            <v>2099482.54</v>
          </cell>
        </row>
        <row r="2797">
          <cell r="A2797" t="str">
            <v>4141996</v>
          </cell>
          <cell r="B2797" t="str">
            <v>GR42-TRANSP POTENCIA ENERGIA ELETRICA-PROVISAO</v>
          </cell>
          <cell r="C2797">
            <v>0</v>
          </cell>
          <cell r="D2797">
            <v>824112.28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824112.28</v>
          </cell>
          <cell r="AN2797">
            <v>0</v>
          </cell>
          <cell r="AO2797">
            <v>824112.28</v>
          </cell>
          <cell r="AP2797">
            <v>0</v>
          </cell>
          <cell r="AQ2797">
            <v>0</v>
          </cell>
          <cell r="AR2797">
            <v>0</v>
          </cell>
          <cell r="AS2797">
            <v>-1330334.98</v>
          </cell>
          <cell r="AT2797">
            <v>-1329530.54</v>
          </cell>
          <cell r="AU2797">
            <v>1156559.2</v>
          </cell>
        </row>
        <row r="2798">
          <cell r="A2798" t="str">
            <v>4141997</v>
          </cell>
          <cell r="B2798" t="str">
            <v>GR42-ENCARGOS DE USO DA REDE ELETRICA-PROVISAO</v>
          </cell>
          <cell r="C2798">
            <v>1069768.17</v>
          </cell>
          <cell r="D2798">
            <v>45521407.5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98469.07</v>
          </cell>
          <cell r="L2798">
            <v>104671.14</v>
          </cell>
          <cell r="M2798">
            <v>101329.16</v>
          </cell>
          <cell r="N2798">
            <v>91903.06</v>
          </cell>
          <cell r="O2798">
            <v>100692.41</v>
          </cell>
          <cell r="P2798">
            <v>100692.41</v>
          </cell>
          <cell r="Q2798">
            <v>56550.35</v>
          </cell>
          <cell r="R2798">
            <v>0</v>
          </cell>
          <cell r="S2798">
            <v>27321.200000000001</v>
          </cell>
          <cell r="T2798">
            <v>62977.77</v>
          </cell>
          <cell r="U2798">
            <v>92736.31</v>
          </cell>
          <cell r="V2798">
            <v>93948.98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62070.16</v>
          </cell>
          <cell r="AE2798">
            <v>81258.66</v>
          </cell>
          <cell r="AF2798">
            <v>81258.66</v>
          </cell>
          <cell r="AG2798">
            <v>68464.45</v>
          </cell>
          <cell r="AH2798">
            <v>81258.66</v>
          </cell>
          <cell r="AI2798">
            <v>81258.66</v>
          </cell>
          <cell r="AJ2798">
            <v>81258.66</v>
          </cell>
          <cell r="AK2798">
            <v>0</v>
          </cell>
          <cell r="AL2798">
            <v>0</v>
          </cell>
          <cell r="AM2798">
            <v>48059295.439999998</v>
          </cell>
          <cell r="AN2798">
            <v>-15885157.91</v>
          </cell>
          <cell r="AO2798">
            <v>32174137.530000001</v>
          </cell>
          <cell r="AP2798">
            <v>0</v>
          </cell>
          <cell r="AQ2798">
            <v>0</v>
          </cell>
          <cell r="AR2798">
            <v>0</v>
          </cell>
          <cell r="AS2798">
            <v>2092637.37</v>
          </cell>
          <cell r="AT2798">
            <v>1353909.4</v>
          </cell>
          <cell r="AU2798">
            <v>942923.34</v>
          </cell>
        </row>
        <row r="2799">
          <cell r="A2799" t="str">
            <v>CBAG320206</v>
          </cell>
          <cell r="B2799" t="str">
            <v>(-)PIS/Pasep e Cofins s/ Encargos Uso da Rede</v>
          </cell>
          <cell r="C2799">
            <v>-20195562.48</v>
          </cell>
          <cell r="D2799">
            <v>-31368839.739999998</v>
          </cell>
          <cell r="E2799">
            <v>0</v>
          </cell>
          <cell r="F2799">
            <v>0</v>
          </cell>
          <cell r="G2799">
            <v>0</v>
          </cell>
          <cell r="H2799">
            <v>-1837789.54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-53402191.759999998</v>
          </cell>
          <cell r="AN2799">
            <v>0</v>
          </cell>
          <cell r="AO2799">
            <v>-53402191.759999998</v>
          </cell>
          <cell r="AP2799">
            <v>0</v>
          </cell>
          <cell r="AQ2799">
            <v>0</v>
          </cell>
          <cell r="AR2799">
            <v>0</v>
          </cell>
          <cell r="AS2799">
            <v>-86585436.400000006</v>
          </cell>
          <cell r="AT2799">
            <v>-65454916.390000001</v>
          </cell>
          <cell r="AU2799">
            <v>-70267819.290000007</v>
          </cell>
        </row>
        <row r="2800">
          <cell r="A2800" t="str">
            <v>4141995</v>
          </cell>
          <cell r="B2800" t="str">
            <v>GR42-CREDITO PIS E CONFINS S/ PROVISAO ENCARGOS</v>
          </cell>
          <cell r="C2800">
            <v>-98953.57</v>
          </cell>
          <cell r="D2800">
            <v>-1715029.72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-1813983.29</v>
          </cell>
          <cell r="AN2800">
            <v>0</v>
          </cell>
          <cell r="AO2800">
            <v>-1813983.29</v>
          </cell>
          <cell r="AP2800">
            <v>0</v>
          </cell>
          <cell r="AQ2800">
            <v>0</v>
          </cell>
          <cell r="AR2800">
            <v>0</v>
          </cell>
          <cell r="AS2800">
            <v>2784577.32</v>
          </cell>
          <cell r="AT2800">
            <v>3465998.96</v>
          </cell>
          <cell r="AU2800">
            <v>-6109911.6600000001</v>
          </cell>
        </row>
        <row r="2801">
          <cell r="A2801" t="str">
            <v>4141998</v>
          </cell>
          <cell r="B2801" t="str">
            <v>GR42-CREDITO DE COFINS</v>
          </cell>
          <cell r="C2801">
            <v>-16511808.4</v>
          </cell>
          <cell r="D2801">
            <v>-24364211.48</v>
          </cell>
          <cell r="E2801">
            <v>0</v>
          </cell>
          <cell r="F2801">
            <v>0</v>
          </cell>
          <cell r="G2801">
            <v>0</v>
          </cell>
          <cell r="H2801">
            <v>-1509967.62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-42385987.5</v>
          </cell>
          <cell r="AN2801">
            <v>0</v>
          </cell>
          <cell r="AO2801">
            <v>-42385987.5</v>
          </cell>
          <cell r="AP2801">
            <v>0</v>
          </cell>
          <cell r="AQ2801">
            <v>0</v>
          </cell>
          <cell r="AR2801">
            <v>0</v>
          </cell>
          <cell r="AS2801">
            <v>-73428335.730000004</v>
          </cell>
          <cell r="AT2801">
            <v>-56626914.280000001</v>
          </cell>
          <cell r="AU2801">
            <v>-52713524.57</v>
          </cell>
        </row>
        <row r="2802">
          <cell r="A2802" t="str">
            <v>4141999</v>
          </cell>
          <cell r="B2802" t="str">
            <v>GR42-CREDITO DE PIS</v>
          </cell>
          <cell r="C2802">
            <v>-3584800.51</v>
          </cell>
          <cell r="D2802">
            <v>-5289598.54</v>
          </cell>
          <cell r="E2802">
            <v>0</v>
          </cell>
          <cell r="F2802">
            <v>0</v>
          </cell>
          <cell r="G2802">
            <v>0</v>
          </cell>
          <cell r="H2802">
            <v>-327821.92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-9202220.9700000007</v>
          </cell>
          <cell r="AN2802">
            <v>0</v>
          </cell>
          <cell r="AO2802">
            <v>-9202220.9700000007</v>
          </cell>
          <cell r="AP2802">
            <v>0</v>
          </cell>
          <cell r="AQ2802">
            <v>0</v>
          </cell>
          <cell r="AR2802">
            <v>0</v>
          </cell>
          <cell r="AS2802">
            <v>-15941677.99</v>
          </cell>
          <cell r="AT2802">
            <v>-12294001.07</v>
          </cell>
          <cell r="AU2802">
            <v>-11444383.060000001</v>
          </cell>
        </row>
        <row r="2803">
          <cell r="A2803" t="str">
            <v>CBAG3203</v>
          </cell>
          <cell r="B2803" t="str">
            <v>Pessoal e Administradores</v>
          </cell>
          <cell r="C2803">
            <v>210744571.78999999</v>
          </cell>
          <cell r="D2803">
            <v>555820008.96000004</v>
          </cell>
          <cell r="E2803">
            <v>73826807.450000003</v>
          </cell>
          <cell r="F2803">
            <v>23798675.41</v>
          </cell>
          <cell r="G2803">
            <v>2660261.27</v>
          </cell>
          <cell r="H2803">
            <v>1887117.6</v>
          </cell>
          <cell r="I2803">
            <v>11775265.18</v>
          </cell>
          <cell r="J2803">
            <v>757939.04</v>
          </cell>
          <cell r="K2803">
            <v>726.95</v>
          </cell>
          <cell r="L2803">
            <v>726.94</v>
          </cell>
          <cell r="M2803">
            <v>10272.290000000001</v>
          </cell>
          <cell r="N2803">
            <v>726.94</v>
          </cell>
          <cell r="O2803">
            <v>726.95</v>
          </cell>
          <cell r="P2803">
            <v>861.95</v>
          </cell>
          <cell r="Q2803">
            <v>726.94</v>
          </cell>
          <cell r="R2803">
            <v>644265.63</v>
          </cell>
          <cell r="S2803">
            <v>726.93</v>
          </cell>
          <cell r="T2803">
            <v>726.93</v>
          </cell>
          <cell r="U2803">
            <v>726.94</v>
          </cell>
          <cell r="V2803">
            <v>2408.0300000000002</v>
          </cell>
          <cell r="W2803">
            <v>738100.3</v>
          </cell>
          <cell r="X2803">
            <v>661.81</v>
          </cell>
          <cell r="Y2803">
            <v>661.81</v>
          </cell>
          <cell r="Z2803">
            <v>661.81</v>
          </cell>
          <cell r="AA2803">
            <v>661.81</v>
          </cell>
          <cell r="AB2803">
            <v>661.81</v>
          </cell>
          <cell r="AC2803">
            <v>661.81</v>
          </cell>
          <cell r="AD2803">
            <v>661.81</v>
          </cell>
          <cell r="AE2803">
            <v>661.81</v>
          </cell>
          <cell r="AF2803">
            <v>661.82</v>
          </cell>
          <cell r="AG2803">
            <v>661.82</v>
          </cell>
          <cell r="AH2803">
            <v>661.82</v>
          </cell>
          <cell r="AI2803">
            <v>661.82</v>
          </cell>
          <cell r="AJ2803">
            <v>766.95</v>
          </cell>
          <cell r="AK2803">
            <v>8996857.9600000009</v>
          </cell>
          <cell r="AL2803">
            <v>28314042.09</v>
          </cell>
          <cell r="AM2803">
            <v>919991979.17999995</v>
          </cell>
          <cell r="AN2803">
            <v>0</v>
          </cell>
          <cell r="AO2803">
            <v>919991979.17999995</v>
          </cell>
          <cell r="AP2803">
            <v>30861097.34</v>
          </cell>
          <cell r="AQ2803">
            <v>21992489.510000002</v>
          </cell>
          <cell r="AR2803">
            <v>76665489.530000001</v>
          </cell>
          <cell r="AS2803">
            <v>1304419283.72</v>
          </cell>
          <cell r="AT2803">
            <v>846513220.64999998</v>
          </cell>
          <cell r="AU2803">
            <v>1168682621.8800001</v>
          </cell>
        </row>
        <row r="2804">
          <cell r="A2804" t="str">
            <v>CBAG320301</v>
          </cell>
          <cell r="B2804" t="str">
            <v>Pessoal</v>
          </cell>
          <cell r="C2804">
            <v>209379190.72</v>
          </cell>
          <cell r="D2804">
            <v>554447780.14999998</v>
          </cell>
          <cell r="E2804">
            <v>72227157.700000003</v>
          </cell>
          <cell r="F2804">
            <v>21342681.600000001</v>
          </cell>
          <cell r="G2804">
            <v>1359322.29</v>
          </cell>
          <cell r="H2804">
            <v>1887117.6</v>
          </cell>
          <cell r="I2804">
            <v>10401654.93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135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7660994.2000000002</v>
          </cell>
          <cell r="AL2804">
            <v>20748841.559999999</v>
          </cell>
          <cell r="AM2804">
            <v>899454875.75</v>
          </cell>
          <cell r="AN2804">
            <v>0</v>
          </cell>
          <cell r="AO2804">
            <v>899454875.75</v>
          </cell>
          <cell r="AP2804">
            <v>22690482.600000001</v>
          </cell>
          <cell r="AQ2804">
            <v>16433516</v>
          </cell>
          <cell r="AR2804">
            <v>68578510.150000006</v>
          </cell>
          <cell r="AS2804">
            <v>1278398207.6600001</v>
          </cell>
          <cell r="AT2804">
            <v>828724654.89999998</v>
          </cell>
          <cell r="AU2804">
            <v>1145010511.4300001</v>
          </cell>
        </row>
        <row r="2805">
          <cell r="A2805" t="str">
            <v>CBAG3203011</v>
          </cell>
          <cell r="B2805" t="str">
            <v>Remunerações</v>
          </cell>
          <cell r="C2805">
            <v>132642560.33</v>
          </cell>
          <cell r="D2805">
            <v>333157732.27999997</v>
          </cell>
          <cell r="E2805">
            <v>44151300.689999998</v>
          </cell>
          <cell r="F2805">
            <v>15082880.08</v>
          </cell>
          <cell r="G2805">
            <v>984430.97</v>
          </cell>
          <cell r="H2805">
            <v>1216006.4099999999</v>
          </cell>
          <cell r="I2805">
            <v>5898557.3399999999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135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4877632.6399999997</v>
          </cell>
          <cell r="AL2805">
            <v>12054059.1</v>
          </cell>
          <cell r="AM2805">
            <v>550065294.84000003</v>
          </cell>
          <cell r="AN2805">
            <v>0</v>
          </cell>
          <cell r="AO2805">
            <v>550065294.84000003</v>
          </cell>
          <cell r="AP2805">
            <v>15647743.800000001</v>
          </cell>
          <cell r="AQ2805">
            <v>11206043.210000001</v>
          </cell>
          <cell r="AR2805">
            <v>46310367.619999997</v>
          </cell>
          <cell r="AS2805">
            <v>801797318.42999995</v>
          </cell>
          <cell r="AT2805">
            <v>518664281.50999999</v>
          </cell>
          <cell r="AU2805">
            <v>735006171.61000001</v>
          </cell>
        </row>
        <row r="2806">
          <cell r="A2806" t="str">
            <v>4110300</v>
          </cell>
          <cell r="B2806" t="str">
            <v>GR01-REMUNERACAO</v>
          </cell>
          <cell r="C2806">
            <v>55013017.630000003</v>
          </cell>
          <cell r="D2806">
            <v>146803315.56</v>
          </cell>
          <cell r="E2806">
            <v>0</v>
          </cell>
          <cell r="F2806">
            <v>2179885.75</v>
          </cell>
          <cell r="G2806">
            <v>0</v>
          </cell>
          <cell r="H2806">
            <v>0</v>
          </cell>
          <cell r="I2806">
            <v>2163844.36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2935350.18</v>
          </cell>
          <cell r="AL2806">
            <v>0</v>
          </cell>
          <cell r="AM2806">
            <v>209095413.47999999</v>
          </cell>
          <cell r="AN2806">
            <v>0</v>
          </cell>
          <cell r="AO2806">
            <v>209095413.47999999</v>
          </cell>
          <cell r="AP2806">
            <v>0</v>
          </cell>
          <cell r="AQ2806">
            <v>0</v>
          </cell>
          <cell r="AR2806">
            <v>0</v>
          </cell>
          <cell r="AS2806">
            <v>273409437.56</v>
          </cell>
          <cell r="AT2806">
            <v>198903417.65000001</v>
          </cell>
          <cell r="AU2806">
            <v>242452131</v>
          </cell>
        </row>
        <row r="2807">
          <cell r="A2807" t="str">
            <v>4110301</v>
          </cell>
          <cell r="B2807" t="str">
            <v>GR01-HORAS EXTRAS</v>
          </cell>
          <cell r="C2807">
            <v>3429671.16</v>
          </cell>
          <cell r="D2807">
            <v>19939884.34</v>
          </cell>
          <cell r="E2807">
            <v>0</v>
          </cell>
          <cell r="F2807">
            <v>293644.96000000002</v>
          </cell>
          <cell r="G2807">
            <v>0</v>
          </cell>
          <cell r="H2807">
            <v>0</v>
          </cell>
          <cell r="I2807">
            <v>76473.929999999993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59434.86</v>
          </cell>
          <cell r="AL2807">
            <v>0</v>
          </cell>
          <cell r="AM2807">
            <v>23799109.25</v>
          </cell>
          <cell r="AN2807">
            <v>0</v>
          </cell>
          <cell r="AO2807">
            <v>23799109.25</v>
          </cell>
          <cell r="AP2807">
            <v>0</v>
          </cell>
          <cell r="AQ2807">
            <v>0</v>
          </cell>
          <cell r="AR2807">
            <v>0</v>
          </cell>
          <cell r="AS2807">
            <v>34544892.909999996</v>
          </cell>
          <cell r="AT2807">
            <v>25260468.140000001</v>
          </cell>
          <cell r="AU2807">
            <v>34810958.979999997</v>
          </cell>
        </row>
        <row r="2808">
          <cell r="A2808" t="str">
            <v>4110302</v>
          </cell>
          <cell r="B2808" t="str">
            <v>GR01-DUPLA FUNCAO</v>
          </cell>
          <cell r="C2808">
            <v>193959.4</v>
          </cell>
          <cell r="D2808">
            <v>1233355.8899999999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19896.48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1447211.77</v>
          </cell>
          <cell r="AN2808">
            <v>0</v>
          </cell>
          <cell r="AO2808">
            <v>1447211.77</v>
          </cell>
          <cell r="AP2808">
            <v>0</v>
          </cell>
          <cell r="AQ2808">
            <v>0</v>
          </cell>
          <cell r="AR2808">
            <v>0</v>
          </cell>
          <cell r="AS2808">
            <v>1827505.74</v>
          </cell>
          <cell r="AT2808">
            <v>1339412.1100000001</v>
          </cell>
          <cell r="AU2808">
            <v>1686679.46</v>
          </cell>
        </row>
        <row r="2809">
          <cell r="A2809" t="str">
            <v>4110303</v>
          </cell>
          <cell r="B2809" t="str">
            <v>GR01-PERICULOSIDADE</v>
          </cell>
          <cell r="C2809">
            <v>13951595.68</v>
          </cell>
          <cell r="D2809">
            <v>34803003.960000001</v>
          </cell>
          <cell r="E2809">
            <v>0</v>
          </cell>
          <cell r="F2809">
            <v>468025.01</v>
          </cell>
          <cell r="G2809">
            <v>0</v>
          </cell>
          <cell r="H2809">
            <v>0</v>
          </cell>
          <cell r="I2809">
            <v>210481.76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49433106.409999996</v>
          </cell>
          <cell r="AN2809">
            <v>0</v>
          </cell>
          <cell r="AO2809">
            <v>49433106.409999996</v>
          </cell>
          <cell r="AP2809">
            <v>0</v>
          </cell>
          <cell r="AQ2809">
            <v>0</v>
          </cell>
          <cell r="AR2809">
            <v>0</v>
          </cell>
          <cell r="AS2809">
            <v>64446751.560000002</v>
          </cell>
          <cell r="AT2809">
            <v>47253371.68</v>
          </cell>
          <cell r="AU2809">
            <v>59122174.600000001</v>
          </cell>
        </row>
        <row r="2810">
          <cell r="A2810" t="str">
            <v>4110304</v>
          </cell>
          <cell r="B2810" t="str">
            <v>GR01-SOBREAVISO</v>
          </cell>
          <cell r="C2810">
            <v>3415863.14</v>
          </cell>
          <cell r="D2810">
            <v>15041010.949999999</v>
          </cell>
          <cell r="E2810">
            <v>0</v>
          </cell>
          <cell r="F2810">
            <v>284493.07</v>
          </cell>
          <cell r="G2810">
            <v>0</v>
          </cell>
          <cell r="H2810">
            <v>0</v>
          </cell>
          <cell r="I2810">
            <v>27277.37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18768644.530000001</v>
          </cell>
          <cell r="AN2810">
            <v>0</v>
          </cell>
          <cell r="AO2810">
            <v>18768644.530000001</v>
          </cell>
          <cell r="AP2810">
            <v>0</v>
          </cell>
          <cell r="AQ2810">
            <v>0</v>
          </cell>
          <cell r="AR2810">
            <v>0</v>
          </cell>
          <cell r="AS2810">
            <v>24674439.98</v>
          </cell>
          <cell r="AT2810">
            <v>18102990.489999998</v>
          </cell>
          <cell r="AU2810">
            <v>20607925.280000001</v>
          </cell>
        </row>
        <row r="2811">
          <cell r="A2811" t="str">
            <v>4110305</v>
          </cell>
          <cell r="B2811" t="str">
            <v>GR01-GRATIFICACAO PARA INSTRUTORES-TREINAMENTO</v>
          </cell>
          <cell r="C2811">
            <v>86954.89</v>
          </cell>
          <cell r="D2811">
            <v>182230.47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871.2</v>
          </cell>
          <cell r="AL2811">
            <v>0</v>
          </cell>
          <cell r="AM2811">
            <v>270056.56</v>
          </cell>
          <cell r="AN2811">
            <v>0</v>
          </cell>
          <cell r="AO2811">
            <v>270056.56</v>
          </cell>
          <cell r="AP2811">
            <v>0</v>
          </cell>
          <cell r="AQ2811">
            <v>0</v>
          </cell>
          <cell r="AR2811">
            <v>0</v>
          </cell>
          <cell r="AS2811">
            <v>304159.51</v>
          </cell>
          <cell r="AT2811">
            <v>182575.11</v>
          </cell>
          <cell r="AU2811">
            <v>294323.32</v>
          </cell>
        </row>
        <row r="2812">
          <cell r="A2812" t="str">
            <v>4110308</v>
          </cell>
          <cell r="B2812" t="str">
            <v>GR01-BENEFICIO SALARIO MATERNIDADE PRORROGADO</v>
          </cell>
          <cell r="C2812">
            <v>103538.74</v>
          </cell>
          <cell r="D2812">
            <v>231577.89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335116.63</v>
          </cell>
          <cell r="AN2812">
            <v>0</v>
          </cell>
          <cell r="AO2812">
            <v>335116.63</v>
          </cell>
          <cell r="AP2812">
            <v>0</v>
          </cell>
          <cell r="AQ2812">
            <v>0</v>
          </cell>
          <cell r="AR2812">
            <v>0</v>
          </cell>
          <cell r="AS2812">
            <v>339264.46</v>
          </cell>
          <cell r="AT2812">
            <v>221810.21</v>
          </cell>
          <cell r="AU2812">
            <v>303033.84999999998</v>
          </cell>
        </row>
        <row r="2813">
          <cell r="A2813" t="str">
            <v>4110320</v>
          </cell>
          <cell r="B2813" t="str">
            <v>GR01-COMPENSACAO / INDENIZACAO</v>
          </cell>
          <cell r="C2813">
            <v>0</v>
          </cell>
          <cell r="D2813">
            <v>8400.15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8400.15</v>
          </cell>
          <cell r="AN2813">
            <v>0</v>
          </cell>
          <cell r="AO2813">
            <v>8400.15</v>
          </cell>
          <cell r="AP2813">
            <v>0</v>
          </cell>
          <cell r="AQ2813">
            <v>0</v>
          </cell>
          <cell r="AR2813">
            <v>0</v>
          </cell>
          <cell r="AS2813">
            <v>57367531.780000001</v>
          </cell>
          <cell r="AT2813">
            <v>80888.17</v>
          </cell>
          <cell r="AU2813">
            <v>54548227.039999999</v>
          </cell>
        </row>
        <row r="2814">
          <cell r="A2814" t="str">
            <v>4110326</v>
          </cell>
          <cell r="B2814" t="str">
            <v>GR01-PARTICIPACAO NOS LUCROS-AJUSTE</v>
          </cell>
          <cell r="C2814">
            <v>78992.3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78992.3</v>
          </cell>
          <cell r="AN2814">
            <v>0</v>
          </cell>
          <cell r="AO2814">
            <v>78992.3</v>
          </cell>
          <cell r="AP2814">
            <v>0</v>
          </cell>
          <cell r="AQ2814">
            <v>0</v>
          </cell>
          <cell r="AR2814">
            <v>0</v>
          </cell>
          <cell r="AS2814">
            <v>633.03</v>
          </cell>
          <cell r="AT2814">
            <v>0</v>
          </cell>
          <cell r="AU2814">
            <v>5109.5600000000004</v>
          </cell>
        </row>
        <row r="2815">
          <cell r="A2815" t="str">
            <v>4110332</v>
          </cell>
          <cell r="B2815" t="str">
            <v>GR01-PROVISAO PARA 13º SALARIO</v>
          </cell>
          <cell r="C2815">
            <v>6226425.1399999997</v>
          </cell>
          <cell r="D2815">
            <v>17661262.600000001</v>
          </cell>
          <cell r="E2815">
            <v>0</v>
          </cell>
          <cell r="F2815">
            <v>295434.15999999997</v>
          </cell>
          <cell r="G2815">
            <v>0</v>
          </cell>
          <cell r="H2815">
            <v>0</v>
          </cell>
          <cell r="I2815">
            <v>207841.71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271854.03000000003</v>
          </cell>
          <cell r="AL2815">
            <v>0</v>
          </cell>
          <cell r="AM2815">
            <v>24662817.640000001</v>
          </cell>
          <cell r="AN2815">
            <v>0</v>
          </cell>
          <cell r="AO2815">
            <v>24662817.640000001</v>
          </cell>
          <cell r="AP2815">
            <v>0</v>
          </cell>
          <cell r="AQ2815">
            <v>0</v>
          </cell>
          <cell r="AR2815">
            <v>0</v>
          </cell>
          <cell r="AS2815">
            <v>36927830.490000002</v>
          </cell>
          <cell r="AT2815">
            <v>23607932.370000001</v>
          </cell>
          <cell r="AU2815">
            <v>34026240.859999999</v>
          </cell>
        </row>
        <row r="2816">
          <cell r="A2816" t="str">
            <v>4110333</v>
          </cell>
          <cell r="B2816" t="str">
            <v>GR01-PROVISAO PARA ABONO DE FERIAS</v>
          </cell>
          <cell r="C2816">
            <v>4662274.8499999996</v>
          </cell>
          <cell r="D2816">
            <v>13752101.6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123755.03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191455.11</v>
          </cell>
          <cell r="AL2816">
            <v>0</v>
          </cell>
          <cell r="AM2816">
            <v>18729586.59</v>
          </cell>
          <cell r="AN2816">
            <v>0</v>
          </cell>
          <cell r="AO2816">
            <v>18729586.59</v>
          </cell>
          <cell r="AP2816">
            <v>0</v>
          </cell>
          <cell r="AQ2816">
            <v>0</v>
          </cell>
          <cell r="AR2816">
            <v>0</v>
          </cell>
          <cell r="AS2816">
            <v>25147281.129999999</v>
          </cell>
          <cell r="AT2816">
            <v>18072528.710000001</v>
          </cell>
          <cell r="AU2816">
            <v>23093057.050000001</v>
          </cell>
        </row>
        <row r="2817">
          <cell r="A2817" t="str">
            <v>4110334</v>
          </cell>
          <cell r="B2817" t="str">
            <v>GR01-PROVISAO PARA FERIAS</v>
          </cell>
          <cell r="C2817">
            <v>7152872.5300000003</v>
          </cell>
          <cell r="D2817">
            <v>19988674.98</v>
          </cell>
          <cell r="E2817">
            <v>0</v>
          </cell>
          <cell r="F2817">
            <v>555637.61</v>
          </cell>
          <cell r="G2817">
            <v>0</v>
          </cell>
          <cell r="H2817">
            <v>0</v>
          </cell>
          <cell r="I2817">
            <v>183302.86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272370.52</v>
          </cell>
          <cell r="AL2817">
            <v>0</v>
          </cell>
          <cell r="AM2817">
            <v>28152858.5</v>
          </cell>
          <cell r="AN2817">
            <v>0</v>
          </cell>
          <cell r="AO2817">
            <v>28152858.5</v>
          </cell>
          <cell r="AP2817">
            <v>0</v>
          </cell>
          <cell r="AQ2817">
            <v>0</v>
          </cell>
          <cell r="AR2817">
            <v>0</v>
          </cell>
          <cell r="AS2817">
            <v>38482571.200000003</v>
          </cell>
          <cell r="AT2817">
            <v>27139672.899999999</v>
          </cell>
          <cell r="AU2817">
            <v>35669461.109999999</v>
          </cell>
        </row>
        <row r="2818">
          <cell r="A2818" t="str">
            <v>4110335</v>
          </cell>
          <cell r="B2818" t="str">
            <v>GR01-VALE-TRANSPORTE EXCEDENTE</v>
          </cell>
          <cell r="C2818">
            <v>1431.05</v>
          </cell>
          <cell r="D2818">
            <v>175543.46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176974.51</v>
          </cell>
          <cell r="AN2818">
            <v>0</v>
          </cell>
          <cell r="AO2818">
            <v>176974.51</v>
          </cell>
          <cell r="AP2818">
            <v>0</v>
          </cell>
          <cell r="AQ2818">
            <v>0</v>
          </cell>
          <cell r="AR2818">
            <v>0</v>
          </cell>
          <cell r="AS2818">
            <v>179205.42</v>
          </cell>
          <cell r="AT2818">
            <v>134795.93</v>
          </cell>
          <cell r="AU2818">
            <v>219585.75</v>
          </cell>
        </row>
        <row r="2819">
          <cell r="A2819" t="str">
            <v>4110341</v>
          </cell>
          <cell r="B2819" t="str">
            <v>GR01-DESPESAS RESCISÓRIAS</v>
          </cell>
          <cell r="C2819">
            <v>359157.83</v>
          </cell>
          <cell r="D2819">
            <v>1089379.8799999999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60735.03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1509272.74</v>
          </cell>
          <cell r="AN2819">
            <v>0</v>
          </cell>
          <cell r="AO2819">
            <v>1509272.74</v>
          </cell>
          <cell r="AP2819">
            <v>0</v>
          </cell>
          <cell r="AQ2819">
            <v>0</v>
          </cell>
          <cell r="AR2819">
            <v>0</v>
          </cell>
          <cell r="AS2819">
            <v>2053292.41</v>
          </cell>
          <cell r="AT2819">
            <v>923205.84</v>
          </cell>
          <cell r="AU2819">
            <v>1028782.36</v>
          </cell>
        </row>
        <row r="2820">
          <cell r="A2820" t="str">
            <v>4110599</v>
          </cell>
          <cell r="B2820" t="str">
            <v>GR01-OUTROS GASTOS COM PESSOAL</v>
          </cell>
          <cell r="C2820">
            <v>172883.39</v>
          </cell>
          <cell r="D2820">
            <v>420917.34</v>
          </cell>
          <cell r="E2820">
            <v>0</v>
          </cell>
          <cell r="F2820">
            <v>30213.4</v>
          </cell>
          <cell r="G2820">
            <v>0</v>
          </cell>
          <cell r="H2820">
            <v>0</v>
          </cell>
          <cell r="I2820">
            <v>368.64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135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836.64</v>
          </cell>
          <cell r="AL2820">
            <v>0</v>
          </cell>
          <cell r="AM2820">
            <v>625354.41</v>
          </cell>
          <cell r="AN2820">
            <v>0</v>
          </cell>
          <cell r="AO2820">
            <v>625354.41</v>
          </cell>
          <cell r="AP2820">
            <v>0</v>
          </cell>
          <cell r="AQ2820">
            <v>0</v>
          </cell>
          <cell r="AR2820">
            <v>0</v>
          </cell>
          <cell r="AS2820">
            <v>823156.98</v>
          </cell>
          <cell r="AT2820">
            <v>538172.23</v>
          </cell>
          <cell r="AU2820">
            <v>953979.5</v>
          </cell>
        </row>
        <row r="2821">
          <cell r="A2821" t="str">
            <v>4120300</v>
          </cell>
          <cell r="B2821" t="str">
            <v>GR01-REMUNERACAO</v>
          </cell>
          <cell r="C2821">
            <v>830483.15</v>
          </cell>
          <cell r="D2821">
            <v>168776.32000000001</v>
          </cell>
          <cell r="E2821">
            <v>20052578.789999999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21051838.260000002</v>
          </cell>
          <cell r="AN2821">
            <v>0</v>
          </cell>
          <cell r="AO2821">
            <v>21051838.260000002</v>
          </cell>
          <cell r="AP2821">
            <v>0</v>
          </cell>
          <cell r="AQ2821">
            <v>0</v>
          </cell>
          <cell r="AR2821">
            <v>0</v>
          </cell>
          <cell r="AS2821">
            <v>27358720.620000001</v>
          </cell>
          <cell r="AT2821">
            <v>19774240.300000001</v>
          </cell>
          <cell r="AU2821">
            <v>23248346.120000001</v>
          </cell>
        </row>
        <row r="2822">
          <cell r="A2822" t="str">
            <v>4120301</v>
          </cell>
          <cell r="B2822" t="str">
            <v>GR01-HORAS EXTRAS</v>
          </cell>
          <cell r="C2822">
            <v>65173.53</v>
          </cell>
          <cell r="D2822">
            <v>17814.64</v>
          </cell>
          <cell r="E2822">
            <v>878763.88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961752.05</v>
          </cell>
          <cell r="AN2822">
            <v>0</v>
          </cell>
          <cell r="AO2822">
            <v>961752.05</v>
          </cell>
          <cell r="AP2822">
            <v>0</v>
          </cell>
          <cell r="AQ2822">
            <v>0</v>
          </cell>
          <cell r="AR2822">
            <v>0</v>
          </cell>
          <cell r="AS2822">
            <v>1441213</v>
          </cell>
          <cell r="AT2822">
            <v>1041408.56</v>
          </cell>
          <cell r="AU2822">
            <v>1490043.14</v>
          </cell>
        </row>
        <row r="2823">
          <cell r="A2823" t="str">
            <v>4120302</v>
          </cell>
          <cell r="B2823" t="str">
            <v>GR01-DUPLA FUNCAO</v>
          </cell>
          <cell r="C2823">
            <v>4596.46</v>
          </cell>
          <cell r="D2823">
            <v>1567.21</v>
          </cell>
          <cell r="E2823">
            <v>86967.57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93131.24</v>
          </cell>
          <cell r="AN2823">
            <v>0</v>
          </cell>
          <cell r="AO2823">
            <v>93131.24</v>
          </cell>
          <cell r="AP2823">
            <v>0</v>
          </cell>
          <cell r="AQ2823">
            <v>0</v>
          </cell>
          <cell r="AR2823">
            <v>0</v>
          </cell>
          <cell r="AS2823">
            <v>124765.23</v>
          </cell>
          <cell r="AT2823">
            <v>95544.74</v>
          </cell>
          <cell r="AU2823">
            <v>128502.95</v>
          </cell>
        </row>
        <row r="2824">
          <cell r="A2824" t="str">
            <v>4120303</v>
          </cell>
          <cell r="B2824" t="str">
            <v>GR01-PERICULOSIDADE</v>
          </cell>
          <cell r="C2824">
            <v>313591.26</v>
          </cell>
          <cell r="D2824">
            <v>46275.4</v>
          </cell>
          <cell r="E2824">
            <v>2407028.8199999998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2766895.48</v>
          </cell>
          <cell r="AN2824">
            <v>0</v>
          </cell>
          <cell r="AO2824">
            <v>2766895.48</v>
          </cell>
          <cell r="AP2824">
            <v>0</v>
          </cell>
          <cell r="AQ2824">
            <v>0</v>
          </cell>
          <cell r="AR2824">
            <v>0</v>
          </cell>
          <cell r="AS2824">
            <v>3791497.86</v>
          </cell>
          <cell r="AT2824">
            <v>2827062.14</v>
          </cell>
          <cell r="AU2824">
            <v>3535781.36</v>
          </cell>
        </row>
        <row r="2825">
          <cell r="A2825" t="str">
            <v>4120304</v>
          </cell>
          <cell r="B2825" t="str">
            <v>GR01-SOBREAVISO</v>
          </cell>
          <cell r="C2825">
            <v>130199.93</v>
          </cell>
          <cell r="D2825">
            <v>1555.07</v>
          </cell>
          <cell r="E2825">
            <v>1274676.8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1406431.8</v>
          </cell>
          <cell r="AN2825">
            <v>0</v>
          </cell>
          <cell r="AO2825">
            <v>1406431.8</v>
          </cell>
          <cell r="AP2825">
            <v>0</v>
          </cell>
          <cell r="AQ2825">
            <v>0</v>
          </cell>
          <cell r="AR2825">
            <v>0</v>
          </cell>
          <cell r="AS2825">
            <v>1842021.64</v>
          </cell>
          <cell r="AT2825">
            <v>1362628.98</v>
          </cell>
          <cell r="AU2825">
            <v>1590546.74</v>
          </cell>
        </row>
        <row r="2826">
          <cell r="A2826" t="str">
            <v>4120305</v>
          </cell>
          <cell r="B2826" t="str">
            <v>GR01-GRATIFICACAO PARA INSTRUTORES-TREINAMENTO</v>
          </cell>
          <cell r="C2826">
            <v>879.56</v>
          </cell>
          <cell r="D2826">
            <v>88.75</v>
          </cell>
          <cell r="E2826">
            <v>16065.45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17033.759999999998</v>
          </cell>
          <cell r="AN2826">
            <v>0</v>
          </cell>
          <cell r="AO2826">
            <v>17033.759999999998</v>
          </cell>
          <cell r="AP2826">
            <v>0</v>
          </cell>
          <cell r="AQ2826">
            <v>0</v>
          </cell>
          <cell r="AR2826">
            <v>0</v>
          </cell>
          <cell r="AS2826">
            <v>14898.62</v>
          </cell>
          <cell r="AT2826">
            <v>13059.6</v>
          </cell>
          <cell r="AU2826">
            <v>24701.07</v>
          </cell>
        </row>
        <row r="2827">
          <cell r="A2827" t="str">
            <v>4120308</v>
          </cell>
          <cell r="B2827" t="str">
            <v>GR01-BENEFICIO SALARIO MATERNIDADE PRORROGADO</v>
          </cell>
          <cell r="C2827">
            <v>640.53</v>
          </cell>
          <cell r="D2827">
            <v>40.770000000000003</v>
          </cell>
          <cell r="E2827">
            <v>28146.16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28827.46</v>
          </cell>
          <cell r="AN2827">
            <v>0</v>
          </cell>
          <cell r="AO2827">
            <v>28827.46</v>
          </cell>
          <cell r="AP2827">
            <v>0</v>
          </cell>
          <cell r="AQ2827">
            <v>0</v>
          </cell>
          <cell r="AR2827">
            <v>0</v>
          </cell>
          <cell r="AS2827">
            <v>947.3</v>
          </cell>
          <cell r="AT2827">
            <v>390.84</v>
          </cell>
          <cell r="AU2827">
            <v>8227.73</v>
          </cell>
        </row>
        <row r="2828">
          <cell r="A2828" t="str">
            <v>4120320</v>
          </cell>
          <cell r="B2828" t="str">
            <v>GR01-COMPENSACAO / INDENIZACAO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4579800.12</v>
          </cell>
          <cell r="AT2828">
            <v>907.26</v>
          </cell>
          <cell r="AU2828">
            <v>4336464.0999999996</v>
          </cell>
        </row>
        <row r="2829">
          <cell r="A2829" t="str">
            <v>4120326</v>
          </cell>
          <cell r="B2829" t="str">
            <v>GR01-PARTICIPACAO NOS LUCROS-AJUSTE</v>
          </cell>
          <cell r="C2829">
            <v>0</v>
          </cell>
          <cell r="D2829">
            <v>0</v>
          </cell>
          <cell r="E2829">
            <v>64715.37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64715.37</v>
          </cell>
          <cell r="AN2829">
            <v>0</v>
          </cell>
          <cell r="AO2829">
            <v>64715.37</v>
          </cell>
          <cell r="AP2829">
            <v>0</v>
          </cell>
          <cell r="AQ2829">
            <v>0</v>
          </cell>
          <cell r="AR2829">
            <v>0</v>
          </cell>
          <cell r="AS2829">
            <v>-16784.689999999999</v>
          </cell>
          <cell r="AT2829">
            <v>-16784.689999999999</v>
          </cell>
          <cell r="AU2829">
            <v>0</v>
          </cell>
        </row>
        <row r="2830">
          <cell r="A2830" t="str">
            <v>4120332</v>
          </cell>
          <cell r="B2830" t="str">
            <v>GR01-PROVISAO PARA 13º SALARIO</v>
          </cell>
          <cell r="C2830">
            <v>106534.75</v>
          </cell>
          <cell r="D2830">
            <v>20074.080000000002</v>
          </cell>
          <cell r="E2830">
            <v>2113979.73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2240588.56</v>
          </cell>
          <cell r="AN2830">
            <v>0</v>
          </cell>
          <cell r="AO2830">
            <v>2240588.56</v>
          </cell>
          <cell r="AP2830">
            <v>0</v>
          </cell>
          <cell r="AQ2830">
            <v>0</v>
          </cell>
          <cell r="AR2830">
            <v>0</v>
          </cell>
          <cell r="AS2830">
            <v>3267178.82</v>
          </cell>
          <cell r="AT2830">
            <v>2144166.85</v>
          </cell>
          <cell r="AU2830">
            <v>2866893.35</v>
          </cell>
        </row>
        <row r="2831">
          <cell r="A2831" t="str">
            <v>4120333</v>
          </cell>
          <cell r="B2831" t="str">
            <v>GR01-PROVISAO PARA ABONO DE FERIAS</v>
          </cell>
          <cell r="C2831">
            <v>83603</v>
          </cell>
          <cell r="D2831">
            <v>14963.9</v>
          </cell>
          <cell r="E2831">
            <v>1527608.36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1626175.26</v>
          </cell>
          <cell r="AN2831">
            <v>0</v>
          </cell>
          <cell r="AO2831">
            <v>1626175.26</v>
          </cell>
          <cell r="AP2831">
            <v>0</v>
          </cell>
          <cell r="AQ2831">
            <v>0</v>
          </cell>
          <cell r="AR2831">
            <v>0</v>
          </cell>
          <cell r="AS2831">
            <v>2202549.44</v>
          </cell>
          <cell r="AT2831">
            <v>1557771.4</v>
          </cell>
          <cell r="AU2831">
            <v>1975635.46</v>
          </cell>
        </row>
        <row r="2832">
          <cell r="A2832" t="str">
            <v>4120334</v>
          </cell>
          <cell r="B2832" t="str">
            <v>GR01-PROVISAO PARA FERIAS</v>
          </cell>
          <cell r="C2832">
            <v>133785.35</v>
          </cell>
          <cell r="D2832">
            <v>22939.55</v>
          </cell>
          <cell r="E2832">
            <v>2275428.4900000002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2432153.39</v>
          </cell>
          <cell r="AN2832">
            <v>0</v>
          </cell>
          <cell r="AO2832">
            <v>2432153.39</v>
          </cell>
          <cell r="AP2832">
            <v>0</v>
          </cell>
          <cell r="AQ2832">
            <v>0</v>
          </cell>
          <cell r="AR2832">
            <v>0</v>
          </cell>
          <cell r="AS2832">
            <v>3301642.31</v>
          </cell>
          <cell r="AT2832">
            <v>2292547.25</v>
          </cell>
          <cell r="AU2832">
            <v>2883123.86</v>
          </cell>
        </row>
        <row r="2833">
          <cell r="A2833" t="str">
            <v>4120335</v>
          </cell>
          <cell r="B2833" t="str">
            <v>GR01-VALE-TRANSPORTE EXCEDENTE</v>
          </cell>
          <cell r="C2833">
            <v>12.52</v>
          </cell>
          <cell r="D2833">
            <v>1.17</v>
          </cell>
          <cell r="E2833">
            <v>9074.5400000000009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9088.23</v>
          </cell>
          <cell r="AN2833">
            <v>0</v>
          </cell>
          <cell r="AO2833">
            <v>9088.23</v>
          </cell>
          <cell r="AP2833">
            <v>0</v>
          </cell>
          <cell r="AQ2833">
            <v>0</v>
          </cell>
          <cell r="AR2833">
            <v>0</v>
          </cell>
          <cell r="AS2833">
            <v>3051.05</v>
          </cell>
          <cell r="AT2833">
            <v>1492.01</v>
          </cell>
          <cell r="AU2833">
            <v>1431.61</v>
          </cell>
        </row>
        <row r="2834">
          <cell r="A2834" t="str">
            <v>4120341</v>
          </cell>
          <cell r="B2834" t="str">
            <v>GR01-DESPESAS RESCISÓRIAS</v>
          </cell>
          <cell r="C2834">
            <v>0</v>
          </cell>
          <cell r="D2834">
            <v>0</v>
          </cell>
          <cell r="E2834">
            <v>94150.63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94150.63</v>
          </cell>
          <cell r="AN2834">
            <v>0</v>
          </cell>
          <cell r="AO2834">
            <v>94150.63</v>
          </cell>
          <cell r="AP2834">
            <v>0</v>
          </cell>
          <cell r="AQ2834">
            <v>0</v>
          </cell>
          <cell r="AR2834">
            <v>0</v>
          </cell>
          <cell r="AS2834">
            <v>140724.72</v>
          </cell>
          <cell r="AT2834">
            <v>49485.3</v>
          </cell>
          <cell r="AU2834">
            <v>23803.8</v>
          </cell>
        </row>
        <row r="2835">
          <cell r="A2835" t="str">
            <v>4120599</v>
          </cell>
          <cell r="B2835" t="str">
            <v>GR01-OUTROS GASTOS COM PESSOAL</v>
          </cell>
          <cell r="C2835">
            <v>72.3</v>
          </cell>
          <cell r="D2835">
            <v>575.38</v>
          </cell>
          <cell r="E2835">
            <v>4652.38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5300.06</v>
          </cell>
          <cell r="AN2835">
            <v>0</v>
          </cell>
          <cell r="AO2835">
            <v>5300.06</v>
          </cell>
          <cell r="AP2835">
            <v>0</v>
          </cell>
          <cell r="AQ2835">
            <v>0</v>
          </cell>
          <cell r="AR2835">
            <v>0</v>
          </cell>
          <cell r="AS2835">
            <v>11037.25</v>
          </cell>
          <cell r="AT2835">
            <v>9411.2199999999993</v>
          </cell>
          <cell r="AU2835">
            <v>11501.89</v>
          </cell>
        </row>
        <row r="2836">
          <cell r="A2836" t="str">
            <v>4130300</v>
          </cell>
          <cell r="B2836" t="str">
            <v>GR01-REMUNERACAO</v>
          </cell>
          <cell r="C2836">
            <v>0</v>
          </cell>
          <cell r="D2836">
            <v>0</v>
          </cell>
          <cell r="E2836">
            <v>3976943.58</v>
          </cell>
          <cell r="F2836">
            <v>2553919.17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  <cell r="AM2836">
            <v>6530862.75</v>
          </cell>
          <cell r="AN2836">
            <v>0</v>
          </cell>
          <cell r="AO2836">
            <v>6530862.75</v>
          </cell>
          <cell r="AP2836">
            <v>0</v>
          </cell>
          <cell r="AQ2836">
            <v>0</v>
          </cell>
          <cell r="AR2836">
            <v>0</v>
          </cell>
          <cell r="AS2836">
            <v>7683342.1500000004</v>
          </cell>
          <cell r="AT2836">
            <v>5480742.5700000003</v>
          </cell>
          <cell r="AU2836">
            <v>6632575.1600000001</v>
          </cell>
        </row>
        <row r="2837">
          <cell r="A2837" t="str">
            <v>4130301</v>
          </cell>
          <cell r="B2837" t="str">
            <v>GR01-HORAS EXTRAS</v>
          </cell>
          <cell r="C2837">
            <v>0</v>
          </cell>
          <cell r="D2837">
            <v>0</v>
          </cell>
          <cell r="E2837">
            <v>87659.34</v>
          </cell>
          <cell r="F2837">
            <v>90154.51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  <cell r="AM2837">
            <v>177813.85</v>
          </cell>
          <cell r="AN2837">
            <v>0</v>
          </cell>
          <cell r="AO2837">
            <v>177813.85</v>
          </cell>
          <cell r="AP2837">
            <v>0</v>
          </cell>
          <cell r="AQ2837">
            <v>0</v>
          </cell>
          <cell r="AR2837">
            <v>0</v>
          </cell>
          <cell r="AS2837">
            <v>251943.54</v>
          </cell>
          <cell r="AT2837">
            <v>179861.63</v>
          </cell>
          <cell r="AU2837">
            <v>271023.77</v>
          </cell>
        </row>
        <row r="2838">
          <cell r="A2838" t="str">
            <v>4130302</v>
          </cell>
          <cell r="B2838" t="str">
            <v>GR01-DUPLA FUNCAO</v>
          </cell>
          <cell r="C2838">
            <v>0</v>
          </cell>
          <cell r="D2838">
            <v>0</v>
          </cell>
          <cell r="E2838">
            <v>609.30999999999995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609.30999999999995</v>
          </cell>
          <cell r="AN2838">
            <v>0</v>
          </cell>
          <cell r="AO2838">
            <v>609.30999999999995</v>
          </cell>
          <cell r="AP2838">
            <v>0</v>
          </cell>
          <cell r="AQ2838">
            <v>0</v>
          </cell>
          <cell r="AR2838">
            <v>0</v>
          </cell>
          <cell r="AS2838">
            <v>973.23</v>
          </cell>
          <cell r="AT2838">
            <v>691.15</v>
          </cell>
          <cell r="AU2838">
            <v>698.26</v>
          </cell>
        </row>
        <row r="2839">
          <cell r="A2839" t="str">
            <v>4130303</v>
          </cell>
          <cell r="B2839" t="str">
            <v>GR01-PERICULOSIDADE</v>
          </cell>
          <cell r="C2839">
            <v>0</v>
          </cell>
          <cell r="D2839">
            <v>0</v>
          </cell>
          <cell r="E2839">
            <v>0</v>
          </cell>
          <cell r="F2839">
            <v>94380.85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  <cell r="AM2839">
            <v>94380.85</v>
          </cell>
          <cell r="AN2839">
            <v>0</v>
          </cell>
          <cell r="AO2839">
            <v>94380.85</v>
          </cell>
          <cell r="AP2839">
            <v>0</v>
          </cell>
          <cell r="AQ2839">
            <v>0</v>
          </cell>
          <cell r="AR2839">
            <v>0</v>
          </cell>
          <cell r="AS2839">
            <v>117321.97</v>
          </cell>
          <cell r="AT2839">
            <v>86235.99</v>
          </cell>
          <cell r="AU2839">
            <v>102329.2</v>
          </cell>
        </row>
        <row r="2840">
          <cell r="A2840" t="str">
            <v>4130304</v>
          </cell>
          <cell r="B2840" t="str">
            <v>GR01-SOBREAVISO</v>
          </cell>
          <cell r="C2840">
            <v>0</v>
          </cell>
          <cell r="D2840">
            <v>0</v>
          </cell>
          <cell r="E2840">
            <v>123770.16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  <cell r="AM2840">
            <v>123770.16</v>
          </cell>
          <cell r="AN2840">
            <v>0</v>
          </cell>
          <cell r="AO2840">
            <v>123770.16</v>
          </cell>
          <cell r="AP2840">
            <v>0</v>
          </cell>
          <cell r="AQ2840">
            <v>0</v>
          </cell>
          <cell r="AR2840">
            <v>0</v>
          </cell>
          <cell r="AS2840">
            <v>85161.66</v>
          </cell>
          <cell r="AT2840">
            <v>47201.17</v>
          </cell>
          <cell r="AU2840">
            <v>455.47</v>
          </cell>
        </row>
        <row r="2841">
          <cell r="A2841" t="str">
            <v>4130305</v>
          </cell>
          <cell r="B2841" t="str">
            <v>GR01-GRATIFICACAO PARA INSTRUTORES-TREINAMENTO</v>
          </cell>
          <cell r="C2841">
            <v>0</v>
          </cell>
          <cell r="D2841">
            <v>0</v>
          </cell>
          <cell r="E2841">
            <v>1690.04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1690.04</v>
          </cell>
          <cell r="AN2841">
            <v>0</v>
          </cell>
          <cell r="AO2841">
            <v>1690.04</v>
          </cell>
          <cell r="AP2841">
            <v>0</v>
          </cell>
          <cell r="AQ2841">
            <v>0</v>
          </cell>
          <cell r="AR2841">
            <v>0</v>
          </cell>
          <cell r="AS2841">
            <v>8212.8799999999992</v>
          </cell>
          <cell r="AT2841">
            <v>6034.88</v>
          </cell>
          <cell r="AU2841">
            <v>1489.87</v>
          </cell>
        </row>
        <row r="2842">
          <cell r="A2842" t="str">
            <v>4130308</v>
          </cell>
          <cell r="B2842" t="str">
            <v>GR01-BENEFICIO SALARIO MATERNIDADE PRORROGADO</v>
          </cell>
          <cell r="C2842">
            <v>0</v>
          </cell>
          <cell r="D2842">
            <v>0</v>
          </cell>
          <cell r="E2842">
            <v>8140.72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8140.72</v>
          </cell>
          <cell r="AN2842">
            <v>0</v>
          </cell>
          <cell r="AO2842">
            <v>8140.72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15948.46</v>
          </cell>
        </row>
        <row r="2843">
          <cell r="A2843" t="str">
            <v>4130320</v>
          </cell>
          <cell r="B2843" t="str">
            <v>GR01-COMPENSACAO / INDENIZACAO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748385.28000000003</v>
          </cell>
          <cell r="AT2843">
            <v>40443.730000000003</v>
          </cell>
          <cell r="AU2843">
            <v>1137418.56</v>
          </cell>
        </row>
        <row r="2844">
          <cell r="A2844" t="str">
            <v>4130326</v>
          </cell>
          <cell r="B2844" t="str">
            <v>GR01-PARTICIPACAO NOS LUCROS-AJUSTE</v>
          </cell>
          <cell r="C2844">
            <v>0</v>
          </cell>
          <cell r="D2844">
            <v>0</v>
          </cell>
          <cell r="E2844">
            <v>10376.51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  <cell r="AM2844">
            <v>10376.51</v>
          </cell>
          <cell r="AN2844">
            <v>0</v>
          </cell>
          <cell r="AO2844">
            <v>10376.51</v>
          </cell>
          <cell r="AP2844">
            <v>0</v>
          </cell>
          <cell r="AQ2844">
            <v>0</v>
          </cell>
          <cell r="AR2844">
            <v>0</v>
          </cell>
          <cell r="AS2844">
            <v>-6653.84</v>
          </cell>
          <cell r="AT2844">
            <v>-6653.84</v>
          </cell>
          <cell r="AU2844">
            <v>0</v>
          </cell>
        </row>
        <row r="2845">
          <cell r="A2845" t="str">
            <v>4130332</v>
          </cell>
          <cell r="B2845" t="str">
            <v>GR01-PROVISAO PARA 13º SALARIO</v>
          </cell>
          <cell r="C2845">
            <v>0</v>
          </cell>
          <cell r="D2845">
            <v>0</v>
          </cell>
          <cell r="E2845">
            <v>375311.95</v>
          </cell>
          <cell r="F2845">
            <v>249773.97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625085.92000000004</v>
          </cell>
          <cell r="AN2845">
            <v>0</v>
          </cell>
          <cell r="AO2845">
            <v>625085.92000000004</v>
          </cell>
          <cell r="AP2845">
            <v>0</v>
          </cell>
          <cell r="AQ2845">
            <v>0</v>
          </cell>
          <cell r="AR2845">
            <v>0</v>
          </cell>
          <cell r="AS2845">
            <v>799292.92</v>
          </cell>
          <cell r="AT2845">
            <v>545158.13</v>
          </cell>
          <cell r="AU2845">
            <v>666933.6</v>
          </cell>
        </row>
        <row r="2846">
          <cell r="A2846" t="str">
            <v>4130333</v>
          </cell>
          <cell r="B2846" t="str">
            <v>GR01-PROVISAO PARA ABONO DE FERIAS</v>
          </cell>
          <cell r="C2846">
            <v>0</v>
          </cell>
          <cell r="D2846">
            <v>0</v>
          </cell>
          <cell r="E2846">
            <v>257685.2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257685.2</v>
          </cell>
          <cell r="AN2846">
            <v>0</v>
          </cell>
          <cell r="AO2846">
            <v>257685.2</v>
          </cell>
          <cell r="AP2846">
            <v>0</v>
          </cell>
          <cell r="AQ2846">
            <v>0</v>
          </cell>
          <cell r="AR2846">
            <v>0</v>
          </cell>
          <cell r="AS2846">
            <v>342694.68</v>
          </cell>
          <cell r="AT2846">
            <v>239317.67</v>
          </cell>
          <cell r="AU2846">
            <v>330842.34000000003</v>
          </cell>
        </row>
        <row r="2847">
          <cell r="A2847" t="str">
            <v>4130334</v>
          </cell>
          <cell r="B2847" t="str">
            <v>GR01-PROVISAO PARA FERIAS</v>
          </cell>
          <cell r="C2847">
            <v>0</v>
          </cell>
          <cell r="D2847">
            <v>0</v>
          </cell>
          <cell r="E2847">
            <v>356864.6</v>
          </cell>
          <cell r="F2847">
            <v>456664.62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  <cell r="AM2847">
            <v>813529.22</v>
          </cell>
          <cell r="AN2847">
            <v>0</v>
          </cell>
          <cell r="AO2847">
            <v>813529.22</v>
          </cell>
          <cell r="AP2847">
            <v>0</v>
          </cell>
          <cell r="AQ2847">
            <v>0</v>
          </cell>
          <cell r="AR2847">
            <v>0</v>
          </cell>
          <cell r="AS2847">
            <v>1059785.3400000001</v>
          </cell>
          <cell r="AT2847">
            <v>750470.26</v>
          </cell>
          <cell r="AU2847">
            <v>861181.28</v>
          </cell>
        </row>
        <row r="2848">
          <cell r="A2848" t="str">
            <v>4130335</v>
          </cell>
          <cell r="B2848" t="str">
            <v>GR01-VALE-TRANSPORTE EXCEDENTE</v>
          </cell>
          <cell r="C2848">
            <v>0</v>
          </cell>
          <cell r="D2848">
            <v>0</v>
          </cell>
          <cell r="E2848">
            <v>3759.22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  <cell r="AM2848">
            <v>3759.22</v>
          </cell>
          <cell r="AN2848">
            <v>0</v>
          </cell>
          <cell r="AO2848">
            <v>3759.22</v>
          </cell>
          <cell r="AP2848">
            <v>0</v>
          </cell>
          <cell r="AQ2848">
            <v>0</v>
          </cell>
          <cell r="AR2848">
            <v>0</v>
          </cell>
          <cell r="AS2848">
            <v>8067.16</v>
          </cell>
          <cell r="AT2848">
            <v>6788.64</v>
          </cell>
          <cell r="AU2848">
            <v>8786.18</v>
          </cell>
        </row>
        <row r="2849">
          <cell r="A2849" t="str">
            <v>4130341</v>
          </cell>
          <cell r="B2849" t="str">
            <v>GR01-DESPESAS RESCISÓRIAS</v>
          </cell>
          <cell r="C2849">
            <v>0</v>
          </cell>
          <cell r="D2849">
            <v>0</v>
          </cell>
          <cell r="E2849">
            <v>22819.96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  <cell r="AM2849">
            <v>22819.96</v>
          </cell>
          <cell r="AN2849">
            <v>0</v>
          </cell>
          <cell r="AO2849">
            <v>22819.96</v>
          </cell>
          <cell r="AP2849">
            <v>0</v>
          </cell>
          <cell r="AQ2849">
            <v>0</v>
          </cell>
          <cell r="AR2849">
            <v>0</v>
          </cell>
          <cell r="AS2849">
            <v>6997.98</v>
          </cell>
          <cell r="AT2849">
            <v>6997.98</v>
          </cell>
          <cell r="AU2849">
            <v>0</v>
          </cell>
        </row>
        <row r="2850">
          <cell r="A2850" t="str">
            <v>4130599</v>
          </cell>
          <cell r="B2850" t="str">
            <v>GR01-OUTROS GASTOS COM PESSOAL</v>
          </cell>
          <cell r="C2850">
            <v>0</v>
          </cell>
          <cell r="D2850">
            <v>0</v>
          </cell>
          <cell r="E2850">
            <v>1511.19</v>
          </cell>
          <cell r="F2850">
            <v>29446.49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  <cell r="AM2850">
            <v>30957.68</v>
          </cell>
          <cell r="AN2850">
            <v>0</v>
          </cell>
          <cell r="AO2850">
            <v>30957.68</v>
          </cell>
          <cell r="AP2850">
            <v>0</v>
          </cell>
          <cell r="AQ2850">
            <v>0</v>
          </cell>
          <cell r="AR2850">
            <v>0</v>
          </cell>
          <cell r="AS2850">
            <v>44669.46</v>
          </cell>
          <cell r="AT2850">
            <v>33781.919999999998</v>
          </cell>
          <cell r="AU2850">
            <v>33737.15</v>
          </cell>
        </row>
        <row r="2851">
          <cell r="A2851" t="str">
            <v>4150300</v>
          </cell>
          <cell r="B2851" t="str">
            <v>GR01-REMUNERACAO</v>
          </cell>
          <cell r="C2851">
            <v>27957569.420000002</v>
          </cell>
          <cell r="D2851">
            <v>46811691.770000003</v>
          </cell>
          <cell r="E2851">
            <v>6256028.7400000002</v>
          </cell>
          <cell r="F2851">
            <v>5552413</v>
          </cell>
          <cell r="G2851">
            <v>654502.88</v>
          </cell>
          <cell r="H2851">
            <v>794296.06</v>
          </cell>
          <cell r="I2851">
            <v>2175075.63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905094.62</v>
          </cell>
          <cell r="AL2851">
            <v>9650272.9800000004</v>
          </cell>
          <cell r="AM2851">
            <v>100756945.09999999</v>
          </cell>
          <cell r="AN2851">
            <v>0</v>
          </cell>
          <cell r="AO2851">
            <v>100756945.09999999</v>
          </cell>
          <cell r="AP2851">
            <v>11431928.26</v>
          </cell>
          <cell r="AQ2851">
            <v>8821982.3800000008</v>
          </cell>
          <cell r="AR2851">
            <v>31913664.510000002</v>
          </cell>
          <cell r="AS2851">
            <v>124965276.34999999</v>
          </cell>
          <cell r="AT2851">
            <v>90208808.739999995</v>
          </cell>
          <cell r="AU2851">
            <v>116501958.03</v>
          </cell>
        </row>
        <row r="2852">
          <cell r="A2852" t="str">
            <v>4150301</v>
          </cell>
          <cell r="B2852" t="str">
            <v>GR01-HORAS EXTRAS</v>
          </cell>
          <cell r="C2852">
            <v>407569.33</v>
          </cell>
          <cell r="D2852">
            <v>1005895.53</v>
          </cell>
          <cell r="E2852">
            <v>154236.44</v>
          </cell>
          <cell r="F2852">
            <v>40196.94</v>
          </cell>
          <cell r="G2852">
            <v>0</v>
          </cell>
          <cell r="H2852">
            <v>8108.87</v>
          </cell>
          <cell r="I2852">
            <v>100776.8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12636.84</v>
          </cell>
          <cell r="AL2852">
            <v>146625.68</v>
          </cell>
          <cell r="AM2852">
            <v>1876046.43</v>
          </cell>
          <cell r="AN2852">
            <v>0</v>
          </cell>
          <cell r="AO2852">
            <v>1876046.43</v>
          </cell>
          <cell r="AP2852">
            <v>178537.31</v>
          </cell>
          <cell r="AQ2852">
            <v>141499.29999999999</v>
          </cell>
          <cell r="AR2852">
            <v>729582.51</v>
          </cell>
          <cell r="AS2852">
            <v>2361851.85</v>
          </cell>
          <cell r="AT2852">
            <v>1799932.55</v>
          </cell>
          <cell r="AU2852">
            <v>3164099.72</v>
          </cell>
        </row>
        <row r="2853">
          <cell r="A2853" t="str">
            <v>4150302</v>
          </cell>
          <cell r="B2853" t="str">
            <v>GR01-DUPLA FUNCAO</v>
          </cell>
          <cell r="C2853">
            <v>29515.85</v>
          </cell>
          <cell r="D2853">
            <v>57215</v>
          </cell>
          <cell r="E2853">
            <v>10502.56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97233.41</v>
          </cell>
          <cell r="AN2853">
            <v>0</v>
          </cell>
          <cell r="AO2853">
            <v>97233.41</v>
          </cell>
          <cell r="AP2853">
            <v>40.89</v>
          </cell>
          <cell r="AQ2853">
            <v>40.89</v>
          </cell>
          <cell r="AR2853">
            <v>2001.15</v>
          </cell>
          <cell r="AS2853">
            <v>107324.93</v>
          </cell>
          <cell r="AT2853">
            <v>79566.36</v>
          </cell>
          <cell r="AU2853">
            <v>99366.63</v>
          </cell>
        </row>
        <row r="2854">
          <cell r="A2854" t="str">
            <v>4150303</v>
          </cell>
          <cell r="B2854" t="str">
            <v>GR01-PERICULOSIDADE</v>
          </cell>
          <cell r="C2854">
            <v>521332.44</v>
          </cell>
          <cell r="D2854">
            <v>564210.06999999995</v>
          </cell>
          <cell r="E2854">
            <v>62557.16</v>
          </cell>
          <cell r="F2854">
            <v>43304.18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1191403.8500000001</v>
          </cell>
          <cell r="AN2854">
            <v>0</v>
          </cell>
          <cell r="AO2854">
            <v>1191403.8500000001</v>
          </cell>
          <cell r="AP2854">
            <v>7056.84</v>
          </cell>
          <cell r="AQ2854">
            <v>7056.84</v>
          </cell>
          <cell r="AR2854">
            <v>118087.1</v>
          </cell>
          <cell r="AS2854">
            <v>1430659.26</v>
          </cell>
          <cell r="AT2854">
            <v>1079770.07</v>
          </cell>
          <cell r="AU2854">
            <v>1669129.99</v>
          </cell>
        </row>
        <row r="2855">
          <cell r="A2855" t="str">
            <v>4150304</v>
          </cell>
          <cell r="B2855" t="str">
            <v>GR01-SOBREAVISO</v>
          </cell>
          <cell r="C2855">
            <v>81655.66</v>
          </cell>
          <cell r="D2855">
            <v>882254.76</v>
          </cell>
          <cell r="E2855">
            <v>0</v>
          </cell>
          <cell r="F2855">
            <v>4904.7700000000004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  <cell r="AM2855">
            <v>968815.19</v>
          </cell>
          <cell r="AN2855">
            <v>0</v>
          </cell>
          <cell r="AO2855">
            <v>968815.19</v>
          </cell>
          <cell r="AP2855">
            <v>5032.55</v>
          </cell>
          <cell r="AQ2855">
            <v>5032.55</v>
          </cell>
          <cell r="AR2855">
            <v>64301.83</v>
          </cell>
          <cell r="AS2855">
            <v>1262493.3700000001</v>
          </cell>
          <cell r="AT2855">
            <v>933446.74</v>
          </cell>
          <cell r="AU2855">
            <v>1359537.59</v>
          </cell>
        </row>
        <row r="2856">
          <cell r="A2856" t="str">
            <v>4150305</v>
          </cell>
          <cell r="B2856" t="str">
            <v>GR01-GRATIFICACAO PARA INSTRUTORES-TREINAMENTO</v>
          </cell>
          <cell r="C2856">
            <v>21237.74</v>
          </cell>
          <cell r="D2856">
            <v>16724.740000000002</v>
          </cell>
          <cell r="E2856">
            <v>1481.04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43.56</v>
          </cell>
          <cell r="AM2856">
            <v>39487.08</v>
          </cell>
          <cell r="AN2856">
            <v>0</v>
          </cell>
          <cell r="AO2856">
            <v>39487.08</v>
          </cell>
          <cell r="AP2856">
            <v>271.77</v>
          </cell>
          <cell r="AQ2856">
            <v>271.77</v>
          </cell>
          <cell r="AR2856">
            <v>23028.98</v>
          </cell>
          <cell r="AS2856">
            <v>75303.520000000004</v>
          </cell>
          <cell r="AT2856">
            <v>51052.61</v>
          </cell>
          <cell r="AU2856">
            <v>103263.13</v>
          </cell>
        </row>
        <row r="2857">
          <cell r="A2857" t="str">
            <v>4150308</v>
          </cell>
          <cell r="B2857" t="str">
            <v>GR01-BENEFICIO SALARIO MATERNIDADE PRORROGADO</v>
          </cell>
          <cell r="C2857">
            <v>61693.91</v>
          </cell>
          <cell r="D2857">
            <v>120037.37</v>
          </cell>
          <cell r="E2857">
            <v>1213.78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5135.05</v>
          </cell>
          <cell r="AM2857">
            <v>188080.11</v>
          </cell>
          <cell r="AN2857">
            <v>0</v>
          </cell>
          <cell r="AO2857">
            <v>188080.11</v>
          </cell>
          <cell r="AP2857">
            <v>0</v>
          </cell>
          <cell r="AQ2857">
            <v>0</v>
          </cell>
          <cell r="AR2857">
            <v>70666.06</v>
          </cell>
          <cell r="AS2857">
            <v>235119.84</v>
          </cell>
          <cell r="AT2857">
            <v>182876.89</v>
          </cell>
          <cell r="AU2857">
            <v>230889.43</v>
          </cell>
        </row>
        <row r="2858">
          <cell r="A2858" t="str">
            <v>4150320</v>
          </cell>
          <cell r="B2858" t="str">
            <v>GR01-COMPENSACAO / INDENIZACAO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965674.7</v>
          </cell>
          <cell r="AQ2858">
            <v>0</v>
          </cell>
          <cell r="AR2858">
            <v>4223160.9800000004</v>
          </cell>
          <cell r="AS2858">
            <v>16863704</v>
          </cell>
          <cell r="AT2858">
            <v>101378.41</v>
          </cell>
          <cell r="AU2858">
            <v>17156309.469999999</v>
          </cell>
        </row>
        <row r="2859">
          <cell r="A2859" t="str">
            <v>4150326</v>
          </cell>
          <cell r="B2859" t="str">
            <v>GR01-PARTICIPACAO NOS LUCROS-AJUSTE</v>
          </cell>
          <cell r="C2859">
            <v>0</v>
          </cell>
          <cell r="D2859">
            <v>0</v>
          </cell>
          <cell r="E2859">
            <v>14367.97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14367.97</v>
          </cell>
          <cell r="AN2859">
            <v>0</v>
          </cell>
          <cell r="AO2859">
            <v>14367.97</v>
          </cell>
          <cell r="AP2859">
            <v>0</v>
          </cell>
          <cell r="AQ2859">
            <v>0</v>
          </cell>
          <cell r="AR2859">
            <v>0</v>
          </cell>
          <cell r="AS2859">
            <v>-24109.38</v>
          </cell>
          <cell r="AT2859">
            <v>-24109.38</v>
          </cell>
          <cell r="AU2859">
            <v>50.23</v>
          </cell>
        </row>
        <row r="2860">
          <cell r="A2860" t="str">
            <v>4150332</v>
          </cell>
          <cell r="B2860" t="str">
            <v>GR01-PROVISAO PARA 13º SALARIO</v>
          </cell>
          <cell r="C2860">
            <v>2629475.3199999998</v>
          </cell>
          <cell r="D2860">
            <v>4477595.21</v>
          </cell>
          <cell r="E2860">
            <v>589587.25</v>
          </cell>
          <cell r="F2860">
            <v>564859.9</v>
          </cell>
          <cell r="G2860">
            <v>61382.79</v>
          </cell>
          <cell r="H2860">
            <v>63468.61</v>
          </cell>
          <cell r="I2860">
            <v>202549.69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84999.53</v>
          </cell>
          <cell r="AL2860">
            <v>868644.53</v>
          </cell>
          <cell r="AM2860">
            <v>9542562.8300000001</v>
          </cell>
          <cell r="AN2860">
            <v>0</v>
          </cell>
          <cell r="AO2860">
            <v>9542562.8300000001</v>
          </cell>
          <cell r="AP2860">
            <v>1126259.21</v>
          </cell>
          <cell r="AQ2860">
            <v>841664.05</v>
          </cell>
          <cell r="AR2860">
            <v>3230108.05</v>
          </cell>
          <cell r="AS2860">
            <v>12533654.699999999</v>
          </cell>
          <cell r="AT2860">
            <v>8626434.8800000008</v>
          </cell>
          <cell r="AU2860">
            <v>12000760.300000001</v>
          </cell>
        </row>
        <row r="2861">
          <cell r="A2861" t="str">
            <v>4150333</v>
          </cell>
          <cell r="B2861" t="str">
            <v>GR01-PROVISAO PARA ABONO DE FERIAS</v>
          </cell>
          <cell r="C2861">
            <v>1787051.11</v>
          </cell>
          <cell r="D2861">
            <v>3049734.62</v>
          </cell>
          <cell r="E2861">
            <v>410637.34</v>
          </cell>
          <cell r="F2861">
            <v>0</v>
          </cell>
          <cell r="G2861">
            <v>0</v>
          </cell>
          <cell r="H2861">
            <v>0</v>
          </cell>
          <cell r="I2861">
            <v>131701.92000000001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58790.87</v>
          </cell>
          <cell r="AL2861">
            <v>601390.86</v>
          </cell>
          <cell r="AM2861">
            <v>6039306.7199999997</v>
          </cell>
          <cell r="AN2861">
            <v>0</v>
          </cell>
          <cell r="AO2861">
            <v>6039306.7199999997</v>
          </cell>
          <cell r="AP2861">
            <v>792721.41</v>
          </cell>
          <cell r="AQ2861">
            <v>574561.93999999994</v>
          </cell>
          <cell r="AR2861">
            <v>2453605.79</v>
          </cell>
          <cell r="AS2861">
            <v>7924607.1500000004</v>
          </cell>
          <cell r="AT2861">
            <v>5349125.63</v>
          </cell>
          <cell r="AU2861">
            <v>7955554.4199999999</v>
          </cell>
        </row>
        <row r="2862">
          <cell r="A2862" t="str">
            <v>4150334</v>
          </cell>
          <cell r="B2862" t="str">
            <v>GR01-PROVISAO PARA FERIAS</v>
          </cell>
          <cell r="C2862">
            <v>2520174.44</v>
          </cell>
          <cell r="D2862">
            <v>4401409.8099999996</v>
          </cell>
          <cell r="E2862">
            <v>566895.67000000004</v>
          </cell>
          <cell r="F2862">
            <v>1160898.68</v>
          </cell>
          <cell r="G2862">
            <v>117842.81</v>
          </cell>
          <cell r="H2862">
            <v>136312.73000000001</v>
          </cell>
          <cell r="I2862">
            <v>185963.12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83631.520000000004</v>
          </cell>
          <cell r="AL2862">
            <v>775413.32</v>
          </cell>
          <cell r="AM2862">
            <v>9948542.0999999996</v>
          </cell>
          <cell r="AN2862">
            <v>0</v>
          </cell>
          <cell r="AO2862">
            <v>9948542.0999999996</v>
          </cell>
          <cell r="AP2862">
            <v>1058813.8400000001</v>
          </cell>
          <cell r="AQ2862">
            <v>752532.38</v>
          </cell>
          <cell r="AR2862">
            <v>3440028.26</v>
          </cell>
          <cell r="AS2862">
            <v>13055045.07</v>
          </cell>
          <cell r="AT2862">
            <v>8971238.0700000003</v>
          </cell>
          <cell r="AU2862">
            <v>12685898.539999999</v>
          </cell>
        </row>
        <row r="2863">
          <cell r="A2863" t="str">
            <v>4150335</v>
          </cell>
          <cell r="B2863" t="str">
            <v>GR01-VALE-TRANSPORTE EXCEDENTE</v>
          </cell>
          <cell r="C2863">
            <v>1250.1199999999999</v>
          </cell>
          <cell r="D2863">
            <v>5524.4</v>
          </cell>
          <cell r="E2863">
            <v>1504.85</v>
          </cell>
          <cell r="F2863">
            <v>0</v>
          </cell>
          <cell r="G2863">
            <v>5952.6</v>
          </cell>
          <cell r="H2863">
            <v>20702.759999999998</v>
          </cell>
          <cell r="I2863">
            <v>1499.64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-59.2</v>
          </cell>
          <cell r="AM2863">
            <v>36375.17</v>
          </cell>
          <cell r="AN2863">
            <v>0</v>
          </cell>
          <cell r="AO2863">
            <v>36375.17</v>
          </cell>
          <cell r="AP2863">
            <v>207.27</v>
          </cell>
          <cell r="AQ2863">
            <v>78.930000000000007</v>
          </cell>
          <cell r="AR2863">
            <v>2879.5</v>
          </cell>
          <cell r="AS2863">
            <v>44626.34</v>
          </cell>
          <cell r="AT2863">
            <v>33422.050000000003</v>
          </cell>
          <cell r="AU2863">
            <v>32549.97</v>
          </cell>
        </row>
        <row r="2864">
          <cell r="A2864" t="str">
            <v>4150341</v>
          </cell>
          <cell r="B2864" t="str">
            <v>GR01-DESPESAS RESCISÓRIAS</v>
          </cell>
          <cell r="C2864">
            <v>66714.080000000002</v>
          </cell>
          <cell r="D2864">
            <v>121917.78</v>
          </cell>
          <cell r="E2864">
            <v>19397.78</v>
          </cell>
          <cell r="F2864">
            <v>61859.27</v>
          </cell>
          <cell r="G2864">
            <v>0</v>
          </cell>
          <cell r="H2864">
            <v>0</v>
          </cell>
          <cell r="I2864">
            <v>26368.25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L2864">
            <v>0</v>
          </cell>
          <cell r="AM2864">
            <v>296257.15999999997</v>
          </cell>
          <cell r="AN2864">
            <v>0</v>
          </cell>
          <cell r="AO2864">
            <v>296257.15999999997</v>
          </cell>
          <cell r="AP2864">
            <v>22439.73</v>
          </cell>
          <cell r="AQ2864">
            <v>22439.73</v>
          </cell>
          <cell r="AR2864">
            <v>26343.24</v>
          </cell>
          <cell r="AS2864">
            <v>528562.24</v>
          </cell>
          <cell r="AT2864">
            <v>413103.47</v>
          </cell>
          <cell r="AU2864">
            <v>409526.31</v>
          </cell>
        </row>
        <row r="2865">
          <cell r="A2865" t="str">
            <v>4150599</v>
          </cell>
          <cell r="B2865" t="str">
            <v>GR01-OUTROS GASTOS COM PESSOAL</v>
          </cell>
          <cell r="C2865">
            <v>39110.839999999997</v>
          </cell>
          <cell r="D2865">
            <v>18189.91</v>
          </cell>
          <cell r="E2865">
            <v>1911.36</v>
          </cell>
          <cell r="F2865">
            <v>72769.77</v>
          </cell>
          <cell r="G2865">
            <v>144749.89000000001</v>
          </cell>
          <cell r="H2865">
            <v>193117.38</v>
          </cell>
          <cell r="I2865">
            <v>645.12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I2865">
            <v>0</v>
          </cell>
          <cell r="AJ2865">
            <v>0</v>
          </cell>
          <cell r="AK2865">
            <v>306.72000000000003</v>
          </cell>
          <cell r="AL2865">
            <v>6592.32</v>
          </cell>
          <cell r="AM2865">
            <v>477393.31</v>
          </cell>
          <cell r="AN2865">
            <v>0</v>
          </cell>
          <cell r="AO2865">
            <v>477393.31</v>
          </cell>
          <cell r="AP2865">
            <v>58760.02</v>
          </cell>
          <cell r="AQ2865">
            <v>38882.449999999997</v>
          </cell>
          <cell r="AR2865">
            <v>12909.66</v>
          </cell>
          <cell r="AS2865">
            <v>691787.33</v>
          </cell>
          <cell r="AT2865">
            <v>526589.24</v>
          </cell>
          <cell r="AU2865">
            <v>627185.65</v>
          </cell>
        </row>
        <row r="2866">
          <cell r="A2866" t="str">
            <v>CBAG3203012</v>
          </cell>
          <cell r="B2866" t="str">
            <v>Encargos sociais</v>
          </cell>
          <cell r="C2866">
            <v>47749876.310000002</v>
          </cell>
          <cell r="D2866">
            <v>120738620.48999999</v>
          </cell>
          <cell r="E2866">
            <v>15268215.609999999</v>
          </cell>
          <cell r="F2866">
            <v>5213148.33</v>
          </cell>
          <cell r="G2866">
            <v>276624.93</v>
          </cell>
          <cell r="H2866">
            <v>388067.66</v>
          </cell>
          <cell r="I2866">
            <v>2050030.52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1627591.24</v>
          </cell>
          <cell r="AL2866">
            <v>4289203.0599999996</v>
          </cell>
          <cell r="AM2866">
            <v>197601378.15000001</v>
          </cell>
          <cell r="AN2866">
            <v>0</v>
          </cell>
          <cell r="AO2866">
            <v>197601378.15000001</v>
          </cell>
          <cell r="AP2866">
            <v>5223468</v>
          </cell>
          <cell r="AQ2866">
            <v>4022767.88</v>
          </cell>
          <cell r="AR2866">
            <v>15249278.66</v>
          </cell>
          <cell r="AS2866">
            <v>257518775.13</v>
          </cell>
          <cell r="AT2866">
            <v>185930296.05000001</v>
          </cell>
          <cell r="AU2866">
            <v>227666676.13</v>
          </cell>
        </row>
        <row r="2867">
          <cell r="A2867" t="str">
            <v>4110309</v>
          </cell>
          <cell r="B2867" t="str">
            <v>GR01-ENC SOCIAIS  REMUNERACAO-INSS</v>
          </cell>
          <cell r="C2867">
            <v>23647271.050000001</v>
          </cell>
          <cell r="D2867">
            <v>68440915.019999996</v>
          </cell>
          <cell r="E2867">
            <v>0</v>
          </cell>
          <cell r="F2867">
            <v>815382.83</v>
          </cell>
          <cell r="G2867">
            <v>0</v>
          </cell>
          <cell r="H2867">
            <v>0</v>
          </cell>
          <cell r="I2867">
            <v>748888.72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833654.36</v>
          </cell>
          <cell r="AL2867">
            <v>0</v>
          </cell>
          <cell r="AM2867">
            <v>94486111.980000004</v>
          </cell>
          <cell r="AN2867">
            <v>0</v>
          </cell>
          <cell r="AO2867">
            <v>94486111.980000004</v>
          </cell>
          <cell r="AP2867">
            <v>0</v>
          </cell>
          <cell r="AQ2867">
            <v>0</v>
          </cell>
          <cell r="AR2867">
            <v>0</v>
          </cell>
          <cell r="AS2867">
            <v>121789259.73</v>
          </cell>
          <cell r="AT2867">
            <v>88874366.319999993</v>
          </cell>
          <cell r="AU2867">
            <v>108543112.34</v>
          </cell>
        </row>
        <row r="2868">
          <cell r="A2868" t="str">
            <v>4110310</v>
          </cell>
          <cell r="B2868" t="str">
            <v>GR01-ENC SOCIAIS  REMUNERACAO-FGTS</v>
          </cell>
          <cell r="C2868">
            <v>6090586.3700000001</v>
          </cell>
          <cell r="D2868">
            <v>17811368.870000001</v>
          </cell>
          <cell r="E2868">
            <v>0</v>
          </cell>
          <cell r="F2868">
            <v>243397.95</v>
          </cell>
          <cell r="G2868">
            <v>0</v>
          </cell>
          <cell r="H2868">
            <v>0</v>
          </cell>
          <cell r="I2868">
            <v>211574.29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239652.64</v>
          </cell>
          <cell r="AL2868">
            <v>0</v>
          </cell>
          <cell r="AM2868">
            <v>24596580.120000001</v>
          </cell>
          <cell r="AN2868">
            <v>0</v>
          </cell>
          <cell r="AO2868">
            <v>24596580.120000001</v>
          </cell>
          <cell r="AP2868">
            <v>0</v>
          </cell>
          <cell r="AQ2868">
            <v>0</v>
          </cell>
          <cell r="AR2868">
            <v>0</v>
          </cell>
          <cell r="AS2868">
            <v>31844742.690000001</v>
          </cell>
          <cell r="AT2868">
            <v>23052542.899999999</v>
          </cell>
          <cell r="AU2868">
            <v>28755245.57</v>
          </cell>
        </row>
        <row r="2869">
          <cell r="A2869" t="str">
            <v>4110311</v>
          </cell>
          <cell r="B2869" t="str">
            <v>GR01-ENC SOCIAIS  PROV PARA 13º SALARIO-INSS</v>
          </cell>
          <cell r="C2869">
            <v>1845388.05</v>
          </cell>
          <cell r="D2869">
            <v>5246224.84</v>
          </cell>
          <cell r="E2869">
            <v>0</v>
          </cell>
          <cell r="F2869">
            <v>79176.23</v>
          </cell>
          <cell r="G2869">
            <v>0</v>
          </cell>
          <cell r="H2869">
            <v>0</v>
          </cell>
          <cell r="I2869">
            <v>56684.58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72251.31</v>
          </cell>
          <cell r="AL2869">
            <v>0</v>
          </cell>
          <cell r="AM2869">
            <v>7299725.0099999998</v>
          </cell>
          <cell r="AN2869">
            <v>0</v>
          </cell>
          <cell r="AO2869">
            <v>7299725.0099999998</v>
          </cell>
          <cell r="AP2869">
            <v>0</v>
          </cell>
          <cell r="AQ2869">
            <v>0</v>
          </cell>
          <cell r="AR2869">
            <v>0</v>
          </cell>
          <cell r="AS2869">
            <v>10708660.49</v>
          </cell>
          <cell r="AT2869">
            <v>6944370.79</v>
          </cell>
          <cell r="AU2869">
            <v>9653086.5800000001</v>
          </cell>
        </row>
        <row r="2870">
          <cell r="A2870" t="str">
            <v>4110312</v>
          </cell>
          <cell r="B2870" t="str">
            <v>GR01-ENC SOCIAIS  PROV PARA 13º SALARIO-FGTS</v>
          </cell>
          <cell r="C2870">
            <v>747346.59</v>
          </cell>
          <cell r="D2870">
            <v>2102833.33</v>
          </cell>
          <cell r="E2870">
            <v>0</v>
          </cell>
          <cell r="F2870">
            <v>23634.53</v>
          </cell>
          <cell r="G2870">
            <v>0</v>
          </cell>
          <cell r="H2870">
            <v>0</v>
          </cell>
          <cell r="I2870">
            <v>26204.959999999999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35768.49</v>
          </cell>
          <cell r="AL2870">
            <v>0</v>
          </cell>
          <cell r="AM2870">
            <v>2935787.9</v>
          </cell>
          <cell r="AN2870">
            <v>0</v>
          </cell>
          <cell r="AO2870">
            <v>2935787.9</v>
          </cell>
          <cell r="AP2870">
            <v>0</v>
          </cell>
          <cell r="AQ2870">
            <v>0</v>
          </cell>
          <cell r="AR2870">
            <v>0</v>
          </cell>
          <cell r="AS2870">
            <v>2927361.94</v>
          </cell>
          <cell r="AT2870">
            <v>2794679.49</v>
          </cell>
          <cell r="AU2870">
            <v>2723050.58</v>
          </cell>
        </row>
        <row r="2871">
          <cell r="A2871" t="str">
            <v>4110313</v>
          </cell>
          <cell r="B2871" t="str">
            <v>GR01-ENC SOCIAIS  PROV PARA FERIAS-INSS</v>
          </cell>
          <cell r="C2871">
            <v>1258586.8500000001</v>
          </cell>
          <cell r="D2871">
            <v>3237165.82</v>
          </cell>
          <cell r="E2871">
            <v>0</v>
          </cell>
          <cell r="F2871">
            <v>149726.29</v>
          </cell>
          <cell r="G2871">
            <v>0</v>
          </cell>
          <cell r="H2871">
            <v>0</v>
          </cell>
          <cell r="I2871">
            <v>21979.14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56296.14</v>
          </cell>
          <cell r="AL2871">
            <v>0</v>
          </cell>
          <cell r="AM2871">
            <v>4723754.24</v>
          </cell>
          <cell r="AN2871">
            <v>0</v>
          </cell>
          <cell r="AO2871">
            <v>4723754.24</v>
          </cell>
          <cell r="AP2871">
            <v>0</v>
          </cell>
          <cell r="AQ2871">
            <v>0</v>
          </cell>
          <cell r="AR2871">
            <v>0</v>
          </cell>
          <cell r="AS2871">
            <v>8258755.29</v>
          </cell>
          <cell r="AT2871">
            <v>5160669.07</v>
          </cell>
          <cell r="AU2871">
            <v>4677636.93</v>
          </cell>
        </row>
        <row r="2872">
          <cell r="A2872" t="str">
            <v>4110314</v>
          </cell>
          <cell r="B2872" t="str">
            <v>GR01-ENC SOCIAIS  PROV PARA FERIAS-FGTS</v>
          </cell>
          <cell r="C2872">
            <v>468346.01</v>
          </cell>
          <cell r="D2872">
            <v>1114970.52</v>
          </cell>
          <cell r="E2872">
            <v>0</v>
          </cell>
          <cell r="F2872">
            <v>44694.44</v>
          </cell>
          <cell r="G2872">
            <v>0</v>
          </cell>
          <cell r="H2872">
            <v>0</v>
          </cell>
          <cell r="I2872">
            <v>7171.2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15272.83</v>
          </cell>
          <cell r="AL2872">
            <v>0</v>
          </cell>
          <cell r="AM2872">
            <v>1650455</v>
          </cell>
          <cell r="AN2872">
            <v>0</v>
          </cell>
          <cell r="AO2872">
            <v>1650455</v>
          </cell>
          <cell r="AP2872">
            <v>0</v>
          </cell>
          <cell r="AQ2872">
            <v>0</v>
          </cell>
          <cell r="AR2872">
            <v>0</v>
          </cell>
          <cell r="AS2872">
            <v>3776045.46</v>
          </cell>
          <cell r="AT2872">
            <v>2564137.56</v>
          </cell>
          <cell r="AU2872">
            <v>3519940.58</v>
          </cell>
        </row>
        <row r="2873">
          <cell r="A2873" t="str">
            <v>4120309</v>
          </cell>
          <cell r="B2873" t="str">
            <v>GR01-ENC SOCIAIS  REMUNERACAO-INSS</v>
          </cell>
          <cell r="C2873">
            <v>418798.78</v>
          </cell>
          <cell r="D2873">
            <v>73454.38</v>
          </cell>
          <cell r="E2873">
            <v>7206016.3099999996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  <cell r="AM2873">
            <v>7698269.4699999997</v>
          </cell>
          <cell r="AN2873">
            <v>0</v>
          </cell>
          <cell r="AO2873">
            <v>7698269.4699999997</v>
          </cell>
          <cell r="AP2873">
            <v>0</v>
          </cell>
          <cell r="AQ2873">
            <v>0</v>
          </cell>
          <cell r="AR2873">
            <v>0</v>
          </cell>
          <cell r="AS2873">
            <v>10143207.949999999</v>
          </cell>
          <cell r="AT2873">
            <v>7392722.1399999997</v>
          </cell>
          <cell r="AU2873">
            <v>7755515.4800000004</v>
          </cell>
        </row>
        <row r="2874">
          <cell r="A2874" t="str">
            <v>4120310</v>
          </cell>
          <cell r="B2874" t="str">
            <v>GR01-ENC SOCIAIS  REMUNERACAO-FGTS</v>
          </cell>
          <cell r="C2874">
            <v>107656.6</v>
          </cell>
          <cell r="D2874">
            <v>18941.41</v>
          </cell>
          <cell r="E2874">
            <v>1987362.94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  <cell r="AM2874">
            <v>2113960.9500000002</v>
          </cell>
          <cell r="AN2874">
            <v>0</v>
          </cell>
          <cell r="AO2874">
            <v>2113960.9500000002</v>
          </cell>
          <cell r="AP2874">
            <v>0</v>
          </cell>
          <cell r="AQ2874">
            <v>0</v>
          </cell>
          <cell r="AR2874">
            <v>0</v>
          </cell>
          <cell r="AS2874">
            <v>2797456.93</v>
          </cell>
          <cell r="AT2874">
            <v>2027045.45</v>
          </cell>
          <cell r="AU2874">
            <v>2408542.2400000002</v>
          </cell>
        </row>
        <row r="2875">
          <cell r="A2875" t="str">
            <v>4120311</v>
          </cell>
          <cell r="B2875" t="str">
            <v>GR01-ENC SOCIAIS  PROV PARA 13º SALARIO-INSS</v>
          </cell>
          <cell r="C2875">
            <v>31459.83</v>
          </cell>
          <cell r="D2875">
            <v>5881.13</v>
          </cell>
          <cell r="E2875">
            <v>588864.27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626205.23</v>
          </cell>
          <cell r="AN2875">
            <v>0</v>
          </cell>
          <cell r="AO2875">
            <v>626205.23</v>
          </cell>
          <cell r="AP2875">
            <v>0</v>
          </cell>
          <cell r="AQ2875">
            <v>0</v>
          </cell>
          <cell r="AR2875">
            <v>0</v>
          </cell>
          <cell r="AS2875">
            <v>907669.56</v>
          </cell>
          <cell r="AT2875">
            <v>596218.36</v>
          </cell>
          <cell r="AU2875">
            <v>797111.56</v>
          </cell>
        </row>
        <row r="2876">
          <cell r="A2876" t="str">
            <v>4120312</v>
          </cell>
          <cell r="B2876" t="str">
            <v>GR01-ENC SOCIAIS  PROV PARA 13º SALARIO-FGTS</v>
          </cell>
          <cell r="C2876">
            <v>11597.58</v>
          </cell>
          <cell r="D2876">
            <v>1986.8</v>
          </cell>
          <cell r="E2876">
            <v>264659.09000000003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  <cell r="AM2876">
            <v>278243.46999999997</v>
          </cell>
          <cell r="AN2876">
            <v>0</v>
          </cell>
          <cell r="AO2876">
            <v>278243.46999999997</v>
          </cell>
          <cell r="AP2876">
            <v>0</v>
          </cell>
          <cell r="AQ2876">
            <v>0</v>
          </cell>
          <cell r="AR2876">
            <v>0</v>
          </cell>
          <cell r="AS2876">
            <v>259086.6</v>
          </cell>
          <cell r="AT2876">
            <v>259137.04</v>
          </cell>
          <cell r="AU2876">
            <v>190128.67</v>
          </cell>
        </row>
        <row r="2877">
          <cell r="A2877" t="str">
            <v>4120313</v>
          </cell>
          <cell r="B2877" t="str">
            <v>GR01-ENC SOCIAIS  PROV PARA FERIAS-INSS</v>
          </cell>
          <cell r="C2877">
            <v>21216.11</v>
          </cell>
          <cell r="D2877">
            <v>4456.78</v>
          </cell>
          <cell r="E2877">
            <v>442298.2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467971.09</v>
          </cell>
          <cell r="AN2877">
            <v>0</v>
          </cell>
          <cell r="AO2877">
            <v>467971.09</v>
          </cell>
          <cell r="AP2877">
            <v>0</v>
          </cell>
          <cell r="AQ2877">
            <v>0</v>
          </cell>
          <cell r="AR2877">
            <v>0</v>
          </cell>
          <cell r="AS2877">
            <v>774962.88</v>
          </cell>
          <cell r="AT2877">
            <v>479159.21</v>
          </cell>
          <cell r="AU2877">
            <v>489530.52</v>
          </cell>
        </row>
        <row r="2878">
          <cell r="A2878" t="str">
            <v>4120314</v>
          </cell>
          <cell r="B2878" t="str">
            <v>GR01-ENC SOCIAIS  PROV PARA FERIAS-FGTS</v>
          </cell>
          <cell r="C2878">
            <v>9339.19</v>
          </cell>
          <cell r="D2878">
            <v>2071.36</v>
          </cell>
          <cell r="E2878">
            <v>146671.01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158081.56</v>
          </cell>
          <cell r="AN2878">
            <v>0</v>
          </cell>
          <cell r="AO2878">
            <v>158081.56</v>
          </cell>
          <cell r="AP2878">
            <v>0</v>
          </cell>
          <cell r="AQ2878">
            <v>0</v>
          </cell>
          <cell r="AR2878">
            <v>0</v>
          </cell>
          <cell r="AS2878">
            <v>334788.36</v>
          </cell>
          <cell r="AT2878">
            <v>222140.16</v>
          </cell>
          <cell r="AU2878">
            <v>314902.46999999997</v>
          </cell>
        </row>
        <row r="2879">
          <cell r="A2879" t="str">
            <v>4130309</v>
          </cell>
          <cell r="B2879" t="str">
            <v>GR01-ENC SOCIAIS  REMUNERACAO-INSS</v>
          </cell>
          <cell r="C2879">
            <v>0</v>
          </cell>
          <cell r="D2879">
            <v>0</v>
          </cell>
          <cell r="E2879">
            <v>1202105.32</v>
          </cell>
          <cell r="F2879">
            <v>702582.84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1904688.16</v>
          </cell>
          <cell r="AN2879">
            <v>0</v>
          </cell>
          <cell r="AO2879">
            <v>1904688.16</v>
          </cell>
          <cell r="AP2879">
            <v>0</v>
          </cell>
          <cell r="AQ2879">
            <v>0</v>
          </cell>
          <cell r="AR2879">
            <v>0</v>
          </cell>
          <cell r="AS2879">
            <v>2338928.2799999998</v>
          </cell>
          <cell r="AT2879">
            <v>1608966.53</v>
          </cell>
          <cell r="AU2879">
            <v>1868015.25</v>
          </cell>
        </row>
        <row r="2880">
          <cell r="A2880" t="str">
            <v>4130310</v>
          </cell>
          <cell r="B2880" t="str">
            <v>GR01-ENC SOCIAIS  REMUNERACAO-FGTS</v>
          </cell>
          <cell r="C2880">
            <v>0</v>
          </cell>
          <cell r="D2880">
            <v>0</v>
          </cell>
          <cell r="E2880">
            <v>338188.54</v>
          </cell>
          <cell r="F2880">
            <v>209162.79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  <cell r="AM2880">
            <v>547351.32999999996</v>
          </cell>
          <cell r="AN2880">
            <v>0</v>
          </cell>
          <cell r="AO2880">
            <v>547351.32999999996</v>
          </cell>
          <cell r="AP2880">
            <v>0</v>
          </cell>
          <cell r="AQ2880">
            <v>0</v>
          </cell>
          <cell r="AR2880">
            <v>0</v>
          </cell>
          <cell r="AS2880">
            <v>674694.97</v>
          </cell>
          <cell r="AT2880">
            <v>462686.68</v>
          </cell>
          <cell r="AU2880">
            <v>570831.68000000005</v>
          </cell>
        </row>
        <row r="2881">
          <cell r="A2881" t="str">
            <v>4130311</v>
          </cell>
          <cell r="B2881" t="str">
            <v>GR01-ENC SOCIAIS  PROV PARA 13º SALARIO-INSS</v>
          </cell>
          <cell r="C2881">
            <v>0</v>
          </cell>
          <cell r="D2881">
            <v>0</v>
          </cell>
          <cell r="E2881">
            <v>104535.16</v>
          </cell>
          <cell r="F2881">
            <v>63860.37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  <cell r="AM2881">
            <v>168395.53</v>
          </cell>
          <cell r="AN2881">
            <v>0</v>
          </cell>
          <cell r="AO2881">
            <v>168395.53</v>
          </cell>
          <cell r="AP2881">
            <v>0</v>
          </cell>
          <cell r="AQ2881">
            <v>0</v>
          </cell>
          <cell r="AR2881">
            <v>0</v>
          </cell>
          <cell r="AS2881">
            <v>132731.79</v>
          </cell>
          <cell r="AT2881">
            <v>147841.49</v>
          </cell>
          <cell r="AU2881">
            <v>115955.72</v>
          </cell>
        </row>
        <row r="2882">
          <cell r="A2882" t="str">
            <v>4130312</v>
          </cell>
          <cell r="B2882" t="str">
            <v>GR01-ENC SOCIAIS  PROV PARA 13º SALARIO-FGTS</v>
          </cell>
          <cell r="C2882">
            <v>0</v>
          </cell>
          <cell r="D2882">
            <v>0</v>
          </cell>
          <cell r="E2882">
            <v>47299.45</v>
          </cell>
          <cell r="F2882">
            <v>19062.64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  <cell r="AM2882">
            <v>66362.09</v>
          </cell>
          <cell r="AN2882">
            <v>0</v>
          </cell>
          <cell r="AO2882">
            <v>66362.09</v>
          </cell>
          <cell r="AP2882">
            <v>0</v>
          </cell>
          <cell r="AQ2882">
            <v>0</v>
          </cell>
          <cell r="AR2882">
            <v>0</v>
          </cell>
          <cell r="AS2882">
            <v>39416.57</v>
          </cell>
          <cell r="AT2882">
            <v>58757.93</v>
          </cell>
          <cell r="AU2882">
            <v>31602.98</v>
          </cell>
        </row>
        <row r="2883">
          <cell r="A2883" t="str">
            <v>4130313</v>
          </cell>
          <cell r="B2883" t="str">
            <v>GR01-ENC SOCIAIS  PROV PARA FERIAS-INSS</v>
          </cell>
          <cell r="C2883">
            <v>0</v>
          </cell>
          <cell r="D2883">
            <v>0</v>
          </cell>
          <cell r="E2883">
            <v>94164.78</v>
          </cell>
          <cell r="F2883">
            <v>119942.91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  <cell r="AM2883">
            <v>214107.69</v>
          </cell>
          <cell r="AN2883">
            <v>0</v>
          </cell>
          <cell r="AO2883">
            <v>214107.69</v>
          </cell>
          <cell r="AP2883">
            <v>0</v>
          </cell>
          <cell r="AQ2883">
            <v>0</v>
          </cell>
          <cell r="AR2883">
            <v>0</v>
          </cell>
          <cell r="AS2883">
            <v>289454.34000000003</v>
          </cell>
          <cell r="AT2883">
            <v>201057.16</v>
          </cell>
          <cell r="AU2883">
            <v>208633.72</v>
          </cell>
        </row>
        <row r="2884">
          <cell r="A2884" t="str">
            <v>4130314</v>
          </cell>
          <cell r="B2884" t="str">
            <v>GR01-ENC SOCIAIS  PROV PARA FERIAS-FGTS</v>
          </cell>
          <cell r="C2884">
            <v>0</v>
          </cell>
          <cell r="D2884">
            <v>0</v>
          </cell>
          <cell r="E2884">
            <v>22724.06</v>
          </cell>
          <cell r="F2884">
            <v>35803.78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58527.839999999997</v>
          </cell>
          <cell r="AN2884">
            <v>0</v>
          </cell>
          <cell r="AO2884">
            <v>58527.839999999997</v>
          </cell>
          <cell r="AP2884">
            <v>0</v>
          </cell>
          <cell r="AQ2884">
            <v>0</v>
          </cell>
          <cell r="AR2884">
            <v>0</v>
          </cell>
          <cell r="AS2884">
            <v>95912.37</v>
          </cell>
          <cell r="AT2884">
            <v>66725.48</v>
          </cell>
          <cell r="AU2884">
            <v>84101.83</v>
          </cell>
        </row>
        <row r="2885">
          <cell r="A2885" t="str">
            <v>4150309</v>
          </cell>
          <cell r="B2885" t="str">
            <v>GR01-ENC SOCIAIS  REMUNERACAO-INSS</v>
          </cell>
          <cell r="C2885">
            <v>8818368.7599999998</v>
          </cell>
          <cell r="D2885">
            <v>15307884.57</v>
          </cell>
          <cell r="E2885">
            <v>1891105.64</v>
          </cell>
          <cell r="F2885">
            <v>1431435.68</v>
          </cell>
          <cell r="G2885">
            <v>0</v>
          </cell>
          <cell r="H2885">
            <v>297982.84000000003</v>
          </cell>
          <cell r="I2885">
            <v>660022.31000000006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254170.12</v>
          </cell>
          <cell r="AL2885">
            <v>2905524.36</v>
          </cell>
          <cell r="AM2885">
            <v>31566494.280000001</v>
          </cell>
          <cell r="AN2885">
            <v>0</v>
          </cell>
          <cell r="AO2885">
            <v>31566494.280000001</v>
          </cell>
          <cell r="AP2885">
            <v>3482373.69</v>
          </cell>
          <cell r="AQ2885">
            <v>2707139.43</v>
          </cell>
          <cell r="AR2885">
            <v>10183965.779999999</v>
          </cell>
          <cell r="AS2885">
            <v>39091983.399999999</v>
          </cell>
          <cell r="AT2885">
            <v>28277538.620000001</v>
          </cell>
          <cell r="AU2885">
            <v>36708481.859999999</v>
          </cell>
        </row>
        <row r="2886">
          <cell r="A2886" t="str">
            <v>4150310</v>
          </cell>
          <cell r="B2886" t="str">
            <v>GR01-ENC SOCIAIS  REMUNERACAO-FGTS</v>
          </cell>
          <cell r="C2886">
            <v>2325564.52</v>
          </cell>
          <cell r="D2886">
            <v>4033850.75</v>
          </cell>
          <cell r="E2886">
            <v>527093.04</v>
          </cell>
          <cell r="F2886">
            <v>685210.16</v>
          </cell>
          <cell r="G2886">
            <v>0</v>
          </cell>
          <cell r="H2886">
            <v>90084.82</v>
          </cell>
          <cell r="I2886">
            <v>188571.3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73304.31</v>
          </cell>
          <cell r="AL2886">
            <v>780686.81</v>
          </cell>
          <cell r="AM2886">
            <v>8704365.7100000009</v>
          </cell>
          <cell r="AN2886">
            <v>0</v>
          </cell>
          <cell r="AO2886">
            <v>8704365.7100000009</v>
          </cell>
          <cell r="AP2886">
            <v>925843.65</v>
          </cell>
          <cell r="AQ2886">
            <v>715417.97</v>
          </cell>
          <cell r="AR2886">
            <v>2637065.89</v>
          </cell>
          <cell r="AS2886">
            <v>10738015.140000001</v>
          </cell>
          <cell r="AT2886">
            <v>7752125.8899999997</v>
          </cell>
          <cell r="AU2886">
            <v>9901687.3399999999</v>
          </cell>
        </row>
        <row r="2887">
          <cell r="A2887" t="str">
            <v>4150311</v>
          </cell>
          <cell r="B2887" t="str">
            <v>GR01-ENC SOCIAIS  PROV PARA 13º SALARIO-INSS</v>
          </cell>
          <cell r="C2887">
            <v>779409.78</v>
          </cell>
          <cell r="D2887">
            <v>1330702.76</v>
          </cell>
          <cell r="E2887">
            <v>162037.73000000001</v>
          </cell>
          <cell r="F2887">
            <v>150286.82999999999</v>
          </cell>
          <cell r="G2887">
            <v>0</v>
          </cell>
          <cell r="H2887">
            <v>0</v>
          </cell>
          <cell r="I2887">
            <v>54992.51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21606.35</v>
          </cell>
          <cell r="AL2887">
            <v>251662.7</v>
          </cell>
          <cell r="AM2887">
            <v>2750698.66</v>
          </cell>
          <cell r="AN2887">
            <v>0</v>
          </cell>
          <cell r="AO2887">
            <v>2750698.66</v>
          </cell>
          <cell r="AP2887">
            <v>326493.90000000002</v>
          </cell>
          <cell r="AQ2887">
            <v>243830.19</v>
          </cell>
          <cell r="AR2887">
            <v>957048.98</v>
          </cell>
          <cell r="AS2887">
            <v>3391958.64</v>
          </cell>
          <cell r="AT2887">
            <v>2471953.7999999998</v>
          </cell>
          <cell r="AU2887">
            <v>3241540.61</v>
          </cell>
        </row>
        <row r="2888">
          <cell r="A2888" t="str">
            <v>4150312</v>
          </cell>
          <cell r="B2888" t="str">
            <v>GR01-ENC SOCIAIS  PROV PARA 13º SALARIO-FGTS</v>
          </cell>
          <cell r="C2888">
            <v>336932.41</v>
          </cell>
          <cell r="D2888">
            <v>580429.43999999994</v>
          </cell>
          <cell r="E2888">
            <v>76911.399999999994</v>
          </cell>
          <cell r="F2888">
            <v>44861.47</v>
          </cell>
          <cell r="G2888">
            <v>0</v>
          </cell>
          <cell r="H2888">
            <v>0</v>
          </cell>
          <cell r="I2888">
            <v>27129.93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9158.98</v>
          </cell>
          <cell r="AL2888">
            <v>107069.49</v>
          </cell>
          <cell r="AM2888">
            <v>1182493.1200000001</v>
          </cell>
          <cell r="AN2888">
            <v>0</v>
          </cell>
          <cell r="AO2888">
            <v>1182493.1200000001</v>
          </cell>
          <cell r="AP2888">
            <v>171096.63</v>
          </cell>
          <cell r="AQ2888">
            <v>176540.88</v>
          </cell>
          <cell r="AR2888">
            <v>248493.21</v>
          </cell>
          <cell r="AS2888">
            <v>928054.75</v>
          </cell>
          <cell r="AT2888">
            <v>1070244.94</v>
          </cell>
          <cell r="AU2888">
            <v>908737.37</v>
          </cell>
        </row>
        <row r="2889">
          <cell r="A2889" t="str">
            <v>4150313</v>
          </cell>
          <cell r="B2889" t="str">
            <v>GR01-ENC SOCIAIS  PROV PARA FERIAS-INSS</v>
          </cell>
          <cell r="C2889">
            <v>684351.63</v>
          </cell>
          <cell r="D2889">
            <v>1179718.53</v>
          </cell>
          <cell r="E2889">
            <v>135368.49</v>
          </cell>
          <cell r="F2889">
            <v>304138.87</v>
          </cell>
          <cell r="G2889">
            <v>213933.95</v>
          </cell>
          <cell r="H2889">
            <v>0</v>
          </cell>
          <cell r="I2889">
            <v>37988.800000000003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11079.91</v>
          </cell>
          <cell r="AL2889">
            <v>205767.75</v>
          </cell>
          <cell r="AM2889">
            <v>2772347.93</v>
          </cell>
          <cell r="AN2889">
            <v>0</v>
          </cell>
          <cell r="AO2889">
            <v>2772347.93</v>
          </cell>
          <cell r="AP2889">
            <v>217597.86</v>
          </cell>
          <cell r="AQ2889">
            <v>115343.28</v>
          </cell>
          <cell r="AR2889">
            <v>851181.99</v>
          </cell>
          <cell r="AS2889">
            <v>3918807.14</v>
          </cell>
          <cell r="AT2889">
            <v>2553594.35</v>
          </cell>
          <cell r="AU2889">
            <v>2858062.68</v>
          </cell>
        </row>
        <row r="2890">
          <cell r="A2890" t="str">
            <v>4150314</v>
          </cell>
          <cell r="B2890" t="str">
            <v>GR01-ENC SOCIAIS  PROV PARA FERIAS-FGTS</v>
          </cell>
          <cell r="C2890">
            <v>147656.20000000001</v>
          </cell>
          <cell r="D2890">
            <v>245764.18</v>
          </cell>
          <cell r="E2890">
            <v>30810.18</v>
          </cell>
          <cell r="F2890">
            <v>90787.72</v>
          </cell>
          <cell r="G2890">
            <v>62690.98</v>
          </cell>
          <cell r="H2890">
            <v>0</v>
          </cell>
          <cell r="I2890">
            <v>8822.7800000000007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5375.8</v>
          </cell>
          <cell r="AL2890">
            <v>38491.949999999997</v>
          </cell>
          <cell r="AM2890">
            <v>630399.79</v>
          </cell>
          <cell r="AN2890">
            <v>0</v>
          </cell>
          <cell r="AO2890">
            <v>630399.79</v>
          </cell>
          <cell r="AP2890">
            <v>100062.27</v>
          </cell>
          <cell r="AQ2890">
            <v>64496.13</v>
          </cell>
          <cell r="AR2890">
            <v>371522.81</v>
          </cell>
          <cell r="AS2890">
            <v>1356819.86</v>
          </cell>
          <cell r="AT2890">
            <v>891614.69</v>
          </cell>
          <cell r="AU2890">
            <v>1341221.57</v>
          </cell>
        </row>
        <row r="2891">
          <cell r="A2891" t="str">
            <v>CBAG3203013</v>
          </cell>
          <cell r="B2891" t="str">
            <v>Prov. p/ PLR</v>
          </cell>
          <cell r="C2891">
            <v>7447802.9900000002</v>
          </cell>
          <cell r="D2891">
            <v>26478706.510000002</v>
          </cell>
          <cell r="E2891">
            <v>2961081.29</v>
          </cell>
          <cell r="F2891">
            <v>-819745.73</v>
          </cell>
          <cell r="G2891">
            <v>0</v>
          </cell>
          <cell r="H2891">
            <v>0</v>
          </cell>
          <cell r="I2891">
            <v>417487.67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176241.53</v>
          </cell>
          <cell r="AL2891">
            <v>337951.52</v>
          </cell>
          <cell r="AM2891">
            <v>36999525.780000001</v>
          </cell>
          <cell r="AN2891">
            <v>0</v>
          </cell>
          <cell r="AO2891">
            <v>36999525.780000001</v>
          </cell>
          <cell r="AP2891">
            <v>649854.69999999995</v>
          </cell>
          <cell r="AQ2891">
            <v>345096.12</v>
          </cell>
          <cell r="AR2891">
            <v>2924858.83</v>
          </cell>
          <cell r="AS2891">
            <v>64814060.460000001</v>
          </cell>
          <cell r="AT2891">
            <v>34300853.640000001</v>
          </cell>
          <cell r="AU2891">
            <v>78462011.069999993</v>
          </cell>
        </row>
        <row r="2892">
          <cell r="A2892" t="str">
            <v>4110327</v>
          </cell>
          <cell r="B2892" t="str">
            <v>GR01-PARTICIPACAO-LUCROS E RESULTADOS DO EXERCICIO</v>
          </cell>
          <cell r="C2892">
            <v>5488672.2699999996</v>
          </cell>
          <cell r="D2892">
            <v>22597474.77</v>
          </cell>
          <cell r="E2892">
            <v>0</v>
          </cell>
          <cell r="F2892">
            <v>-166512.9</v>
          </cell>
          <cell r="G2892">
            <v>0</v>
          </cell>
          <cell r="H2892">
            <v>0</v>
          </cell>
          <cell r="I2892">
            <v>155425.18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147507.34</v>
          </cell>
          <cell r="AL2892">
            <v>0</v>
          </cell>
          <cell r="AM2892">
            <v>28222566.66</v>
          </cell>
          <cell r="AN2892">
            <v>0</v>
          </cell>
          <cell r="AO2892">
            <v>28222566.66</v>
          </cell>
          <cell r="AP2892">
            <v>0</v>
          </cell>
          <cell r="AQ2892">
            <v>0</v>
          </cell>
          <cell r="AR2892">
            <v>0</v>
          </cell>
          <cell r="AS2892">
            <v>48534898.909999996</v>
          </cell>
          <cell r="AT2892">
            <v>24956233.899999999</v>
          </cell>
          <cell r="AU2892">
            <v>58718042.829999998</v>
          </cell>
        </row>
        <row r="2893">
          <cell r="A2893" t="str">
            <v>4120327</v>
          </cell>
          <cell r="B2893" t="str">
            <v>GR01-PARTICIPACAO-LUCROS E RESULTADOS DO EXERCICIO</v>
          </cell>
          <cell r="C2893">
            <v>0</v>
          </cell>
          <cell r="D2893">
            <v>0</v>
          </cell>
          <cell r="E2893">
            <v>2096747.83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2096747.83</v>
          </cell>
          <cell r="AN2893">
            <v>0</v>
          </cell>
          <cell r="AO2893">
            <v>2096747.83</v>
          </cell>
          <cell r="AP2893">
            <v>0</v>
          </cell>
          <cell r="AQ2893">
            <v>0</v>
          </cell>
          <cell r="AR2893">
            <v>0</v>
          </cell>
          <cell r="AS2893">
            <v>3317639.43</v>
          </cell>
          <cell r="AT2893">
            <v>1638963.45</v>
          </cell>
          <cell r="AU2893">
            <v>3907776.08</v>
          </cell>
        </row>
        <row r="2894">
          <cell r="A2894" t="str">
            <v>4130327</v>
          </cell>
          <cell r="B2894" t="str">
            <v>GR01-PARTICIPACAO-LUCROS E RESULTADOS DO EXERCICIO</v>
          </cell>
          <cell r="C2894">
            <v>0</v>
          </cell>
          <cell r="D2894">
            <v>0</v>
          </cell>
          <cell r="E2894">
            <v>297268.36</v>
          </cell>
          <cell r="F2894">
            <v>-184131.3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113137.06</v>
          </cell>
          <cell r="AN2894">
            <v>0</v>
          </cell>
          <cell r="AO2894">
            <v>113137.06</v>
          </cell>
          <cell r="AP2894">
            <v>0</v>
          </cell>
          <cell r="AQ2894">
            <v>0</v>
          </cell>
          <cell r="AR2894">
            <v>0</v>
          </cell>
          <cell r="AS2894">
            <v>913857.6</v>
          </cell>
          <cell r="AT2894">
            <v>801813.22</v>
          </cell>
          <cell r="AU2894">
            <v>1169572.8700000001</v>
          </cell>
        </row>
        <row r="2895">
          <cell r="A2895" t="str">
            <v>4150327</v>
          </cell>
          <cell r="B2895" t="str">
            <v>GR01-PARTICIPACAO-LUCROS E RESULTADOS DO EXERCICIO</v>
          </cell>
          <cell r="C2895">
            <v>1959130.72</v>
          </cell>
          <cell r="D2895">
            <v>3881231.74</v>
          </cell>
          <cell r="E2895">
            <v>567065.1</v>
          </cell>
          <cell r="F2895">
            <v>-469101.53</v>
          </cell>
          <cell r="G2895">
            <v>0</v>
          </cell>
          <cell r="H2895">
            <v>0</v>
          </cell>
          <cell r="I2895">
            <v>262062.49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28734.19</v>
          </cell>
          <cell r="AL2895">
            <v>337951.52</v>
          </cell>
          <cell r="AM2895">
            <v>6567074.2300000004</v>
          </cell>
          <cell r="AN2895">
            <v>0</v>
          </cell>
          <cell r="AO2895">
            <v>6567074.2300000004</v>
          </cell>
          <cell r="AP2895">
            <v>649854.69999999995</v>
          </cell>
          <cell r="AQ2895">
            <v>345096.12</v>
          </cell>
          <cell r="AR2895">
            <v>2924858.83</v>
          </cell>
          <cell r="AS2895">
            <v>12047664.52</v>
          </cell>
          <cell r="AT2895">
            <v>6903843.0700000003</v>
          </cell>
          <cell r="AU2895">
            <v>14666619.289999999</v>
          </cell>
        </row>
        <row r="2896">
          <cell r="A2896" t="str">
            <v>CBAG3203014</v>
          </cell>
          <cell r="B2896" t="str">
            <v>Auxílio alimentação e educação</v>
          </cell>
          <cell r="C2896">
            <v>16459510.15</v>
          </cell>
          <cell r="D2896">
            <v>57100341.780000001</v>
          </cell>
          <cell r="E2896">
            <v>6091436.0199999996</v>
          </cell>
          <cell r="F2896">
            <v>1866398.92</v>
          </cell>
          <cell r="G2896">
            <v>98266.39</v>
          </cell>
          <cell r="H2896">
            <v>283043.53000000003</v>
          </cell>
          <cell r="I2896">
            <v>697420.5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419648.79</v>
          </cell>
          <cell r="AL2896">
            <v>766538.48</v>
          </cell>
          <cell r="AM2896">
            <v>83782604.560000002</v>
          </cell>
          <cell r="AN2896">
            <v>0</v>
          </cell>
          <cell r="AO2896">
            <v>83782604.560000002</v>
          </cell>
          <cell r="AP2896">
            <v>1169416.1000000001</v>
          </cell>
          <cell r="AQ2896">
            <v>859608.79</v>
          </cell>
          <cell r="AR2896">
            <v>4094005.04</v>
          </cell>
          <cell r="AS2896">
            <v>109998852.65000001</v>
          </cell>
          <cell r="AT2896">
            <v>74090997.840000004</v>
          </cell>
          <cell r="AU2896">
            <v>98366504.390000001</v>
          </cell>
        </row>
        <row r="2897">
          <cell r="A2897" t="str">
            <v>4110306</v>
          </cell>
          <cell r="B2897" t="str">
            <v>GR01-AUXILIO-CRECHE</v>
          </cell>
          <cell r="C2897">
            <v>115912.42</v>
          </cell>
          <cell r="D2897">
            <v>861695.39</v>
          </cell>
          <cell r="E2897">
            <v>0</v>
          </cell>
          <cell r="F2897">
            <v>52542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4050</v>
          </cell>
          <cell r="AL2897">
            <v>0</v>
          </cell>
          <cell r="AM2897">
            <v>1034199.81</v>
          </cell>
          <cell r="AN2897">
            <v>0</v>
          </cell>
          <cell r="AO2897">
            <v>1034199.81</v>
          </cell>
          <cell r="AP2897">
            <v>0</v>
          </cell>
          <cell r="AQ2897">
            <v>0</v>
          </cell>
          <cell r="AR2897">
            <v>0</v>
          </cell>
          <cell r="AS2897">
            <v>1352649.56</v>
          </cell>
          <cell r="AT2897">
            <v>1004490.46</v>
          </cell>
          <cell r="AU2897">
            <v>1190145.02</v>
          </cell>
        </row>
        <row r="2898">
          <cell r="A2898" t="str">
            <v>4110307</v>
          </cell>
          <cell r="B2898" t="str">
            <v>GR01-AUXILIO-EDUCACAO</v>
          </cell>
          <cell r="C2898">
            <v>517090.05</v>
          </cell>
          <cell r="D2898">
            <v>1721332.81</v>
          </cell>
          <cell r="E2898">
            <v>0</v>
          </cell>
          <cell r="F2898">
            <v>73316.81</v>
          </cell>
          <cell r="G2898">
            <v>0</v>
          </cell>
          <cell r="H2898">
            <v>0</v>
          </cell>
          <cell r="I2898">
            <v>8829.2099999999991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5763.3</v>
          </cell>
          <cell r="AL2898">
            <v>0</v>
          </cell>
          <cell r="AM2898">
            <v>2326332.1800000002</v>
          </cell>
          <cell r="AN2898">
            <v>0</v>
          </cell>
          <cell r="AO2898">
            <v>2326332.1800000002</v>
          </cell>
          <cell r="AP2898">
            <v>0</v>
          </cell>
          <cell r="AQ2898">
            <v>0</v>
          </cell>
          <cell r="AR2898">
            <v>0</v>
          </cell>
          <cell r="AS2898">
            <v>2944050.7</v>
          </cell>
          <cell r="AT2898">
            <v>2168482.4900000002</v>
          </cell>
          <cell r="AU2898">
            <v>3030763.51</v>
          </cell>
        </row>
        <row r="2899">
          <cell r="A2899" t="str">
            <v>4110328</v>
          </cell>
          <cell r="B2899" t="str">
            <v>GR01-PAT # PROGRAMA DE ALIMENTACAO DO TRABALHADOR</v>
          </cell>
          <cell r="C2899">
            <v>10422018.689999999</v>
          </cell>
          <cell r="D2899">
            <v>45135987.450000003</v>
          </cell>
          <cell r="E2899">
            <v>0</v>
          </cell>
          <cell r="F2899">
            <v>317738.99</v>
          </cell>
          <cell r="G2899">
            <v>0</v>
          </cell>
          <cell r="H2899">
            <v>0</v>
          </cell>
          <cell r="I2899">
            <v>239197.34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332282.86</v>
          </cell>
          <cell r="AL2899">
            <v>0</v>
          </cell>
          <cell r="AM2899">
            <v>56447225.329999998</v>
          </cell>
          <cell r="AN2899">
            <v>0</v>
          </cell>
          <cell r="AO2899">
            <v>56447225.329999998</v>
          </cell>
          <cell r="AP2899">
            <v>0</v>
          </cell>
          <cell r="AQ2899">
            <v>0</v>
          </cell>
          <cell r="AR2899">
            <v>0</v>
          </cell>
          <cell r="AS2899">
            <v>75257931.209999993</v>
          </cell>
          <cell r="AT2899">
            <v>50528478.840000004</v>
          </cell>
          <cell r="AU2899">
            <v>66977655.409999996</v>
          </cell>
        </row>
        <row r="2900">
          <cell r="A2900" t="str">
            <v>4120306</v>
          </cell>
          <cell r="B2900" t="str">
            <v>GR01-AUXILIO-CRECHE</v>
          </cell>
          <cell r="C2900">
            <v>737.62</v>
          </cell>
          <cell r="D2900">
            <v>136.88999999999999</v>
          </cell>
          <cell r="E2900">
            <v>24787.94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25662.45</v>
          </cell>
          <cell r="AN2900">
            <v>0</v>
          </cell>
          <cell r="AO2900">
            <v>25662.45</v>
          </cell>
          <cell r="AP2900">
            <v>0</v>
          </cell>
          <cell r="AQ2900">
            <v>0</v>
          </cell>
          <cell r="AR2900">
            <v>0</v>
          </cell>
          <cell r="AS2900">
            <v>31504.17</v>
          </cell>
          <cell r="AT2900">
            <v>23632.49</v>
          </cell>
          <cell r="AU2900">
            <v>31012.83</v>
          </cell>
        </row>
        <row r="2901">
          <cell r="A2901" t="str">
            <v>4120307</v>
          </cell>
          <cell r="B2901" t="str">
            <v>GR01-AUXILIO-EDUCACAO</v>
          </cell>
          <cell r="C2901">
            <v>15392.12</v>
          </cell>
          <cell r="D2901">
            <v>2199.15</v>
          </cell>
          <cell r="E2901">
            <v>90539.14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108130.41</v>
          </cell>
          <cell r="AN2901">
            <v>0</v>
          </cell>
          <cell r="AO2901">
            <v>108130.41</v>
          </cell>
          <cell r="AP2901">
            <v>0</v>
          </cell>
          <cell r="AQ2901">
            <v>0</v>
          </cell>
          <cell r="AR2901">
            <v>0</v>
          </cell>
          <cell r="AS2901">
            <v>154418.51</v>
          </cell>
          <cell r="AT2901">
            <v>117139.04</v>
          </cell>
          <cell r="AU2901">
            <v>185542.01</v>
          </cell>
        </row>
        <row r="2902">
          <cell r="A2902" t="str">
            <v>4120328</v>
          </cell>
          <cell r="B2902" t="str">
            <v>GR01-PAT # PROGRAMA DE ALIMENTACAO DO TRABALHADOR</v>
          </cell>
          <cell r="C2902">
            <v>186568.31</v>
          </cell>
          <cell r="D2902">
            <v>38789.89</v>
          </cell>
          <cell r="E2902">
            <v>3881413.93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4106772.13</v>
          </cell>
          <cell r="AN2902">
            <v>0</v>
          </cell>
          <cell r="AO2902">
            <v>4106772.13</v>
          </cell>
          <cell r="AP2902">
            <v>0</v>
          </cell>
          <cell r="AQ2902">
            <v>0</v>
          </cell>
          <cell r="AR2902">
            <v>0</v>
          </cell>
          <cell r="AS2902">
            <v>5275339.3</v>
          </cell>
          <cell r="AT2902">
            <v>3520590.02</v>
          </cell>
          <cell r="AU2902">
            <v>4405337.67</v>
          </cell>
        </row>
        <row r="2903">
          <cell r="A2903" t="str">
            <v>4130306</v>
          </cell>
          <cell r="B2903" t="str">
            <v>GR01-AUXILIO-CRECHE</v>
          </cell>
          <cell r="C2903">
            <v>0</v>
          </cell>
          <cell r="D2903">
            <v>0</v>
          </cell>
          <cell r="E2903">
            <v>5250</v>
          </cell>
          <cell r="F2903">
            <v>33310.080000000002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38560.080000000002</v>
          </cell>
          <cell r="AN2903">
            <v>0</v>
          </cell>
          <cell r="AO2903">
            <v>38560.080000000002</v>
          </cell>
          <cell r="AP2903">
            <v>0</v>
          </cell>
          <cell r="AQ2903">
            <v>0</v>
          </cell>
          <cell r="AR2903">
            <v>0</v>
          </cell>
          <cell r="AS2903">
            <v>55151.360000000001</v>
          </cell>
          <cell r="AT2903">
            <v>39401.360000000001</v>
          </cell>
          <cell r="AU2903">
            <v>58434.07</v>
          </cell>
        </row>
        <row r="2904">
          <cell r="A2904" t="str">
            <v>4130307</v>
          </cell>
          <cell r="B2904" t="str">
            <v>GR01-AUXILIO-EDUCACAO</v>
          </cell>
          <cell r="C2904">
            <v>0</v>
          </cell>
          <cell r="D2904">
            <v>0</v>
          </cell>
          <cell r="E2904">
            <v>42014.79</v>
          </cell>
          <cell r="F2904">
            <v>101921.82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143936.60999999999</v>
          </cell>
          <cell r="AN2904">
            <v>0</v>
          </cell>
          <cell r="AO2904">
            <v>143936.60999999999</v>
          </cell>
          <cell r="AP2904">
            <v>0</v>
          </cell>
          <cell r="AQ2904">
            <v>0</v>
          </cell>
          <cell r="AR2904">
            <v>0</v>
          </cell>
          <cell r="AS2904">
            <v>128756.33</v>
          </cell>
          <cell r="AT2904">
            <v>95255.3</v>
          </cell>
          <cell r="AU2904">
            <v>111097.19</v>
          </cell>
        </row>
        <row r="2905">
          <cell r="A2905" t="str">
            <v>4130328</v>
          </cell>
          <cell r="B2905" t="str">
            <v>GR01-PAT # PROGRAMA DE ALIMENTACAO DO TRABALHADOR</v>
          </cell>
          <cell r="C2905">
            <v>0</v>
          </cell>
          <cell r="D2905">
            <v>0</v>
          </cell>
          <cell r="E2905">
            <v>776374.3</v>
          </cell>
          <cell r="F2905">
            <v>309673.81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1086048.1100000001</v>
          </cell>
          <cell r="AN2905">
            <v>0</v>
          </cell>
          <cell r="AO2905">
            <v>1086048.1100000001</v>
          </cell>
          <cell r="AP2905">
            <v>0</v>
          </cell>
          <cell r="AQ2905">
            <v>0</v>
          </cell>
          <cell r="AR2905">
            <v>0</v>
          </cell>
          <cell r="AS2905">
            <v>1495341.8</v>
          </cell>
          <cell r="AT2905">
            <v>1020698.59</v>
          </cell>
          <cell r="AU2905">
            <v>1334980.82</v>
          </cell>
        </row>
        <row r="2906">
          <cell r="A2906" t="str">
            <v>4150306</v>
          </cell>
          <cell r="B2906" t="str">
            <v>GR01-AUXILIO-CRECHE</v>
          </cell>
          <cell r="C2906">
            <v>137428.45000000001</v>
          </cell>
          <cell r="D2906">
            <v>287116.59000000003</v>
          </cell>
          <cell r="E2906">
            <v>36000</v>
          </cell>
          <cell r="F2906">
            <v>94237.92</v>
          </cell>
          <cell r="G2906">
            <v>9317.6</v>
          </cell>
          <cell r="H2906">
            <v>0</v>
          </cell>
          <cell r="I2906">
            <v>8100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4050</v>
          </cell>
          <cell r="AM2906">
            <v>576250.56000000006</v>
          </cell>
          <cell r="AN2906">
            <v>0</v>
          </cell>
          <cell r="AO2906">
            <v>576250.56000000006</v>
          </cell>
          <cell r="AP2906">
            <v>18428.97</v>
          </cell>
          <cell r="AQ2906">
            <v>17078.97</v>
          </cell>
          <cell r="AR2906">
            <v>130717.71</v>
          </cell>
          <cell r="AS2906">
            <v>742980.84</v>
          </cell>
          <cell r="AT2906">
            <v>554958.42000000004</v>
          </cell>
          <cell r="AU2906">
            <v>641471.35</v>
          </cell>
        </row>
        <row r="2907">
          <cell r="A2907" t="str">
            <v>4150307</v>
          </cell>
          <cell r="B2907" t="str">
            <v>GR01-AUXILIO-EDUCACAO</v>
          </cell>
          <cell r="C2907">
            <v>230907.53</v>
          </cell>
          <cell r="D2907">
            <v>249198.05</v>
          </cell>
          <cell r="E2907">
            <v>29671.27</v>
          </cell>
          <cell r="F2907">
            <v>120660.4</v>
          </cell>
          <cell r="G2907">
            <v>19162.68</v>
          </cell>
          <cell r="H2907">
            <v>49952.99</v>
          </cell>
          <cell r="I2907">
            <v>13393.62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1461.22</v>
          </cell>
          <cell r="AL2907">
            <v>12431.66</v>
          </cell>
          <cell r="AM2907">
            <v>726839.42</v>
          </cell>
          <cell r="AN2907">
            <v>0</v>
          </cell>
          <cell r="AO2907">
            <v>726839.42</v>
          </cell>
          <cell r="AP2907">
            <v>23723.59</v>
          </cell>
          <cell r="AQ2907">
            <v>19263.12</v>
          </cell>
          <cell r="AR2907">
            <v>98698.68</v>
          </cell>
          <cell r="AS2907">
            <v>814924.39</v>
          </cell>
          <cell r="AT2907">
            <v>612403.93999999994</v>
          </cell>
          <cell r="AU2907">
            <v>825442.65</v>
          </cell>
        </row>
        <row r="2908">
          <cell r="A2908" t="str">
            <v>4150328</v>
          </cell>
          <cell r="B2908" t="str">
            <v>GR01-PAT # PROGRAMA DE ALIMENTACAO DO TRABALHADOR</v>
          </cell>
          <cell r="C2908">
            <v>4833454.96</v>
          </cell>
          <cell r="D2908">
            <v>8803885.5600000005</v>
          </cell>
          <cell r="E2908">
            <v>1205384.6499999999</v>
          </cell>
          <cell r="F2908">
            <v>762997.09</v>
          </cell>
          <cell r="G2908">
            <v>69786.11</v>
          </cell>
          <cell r="H2908">
            <v>233090.54</v>
          </cell>
          <cell r="I2908">
            <v>427900.33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76091.41</v>
          </cell>
          <cell r="AL2908">
            <v>750056.82</v>
          </cell>
          <cell r="AM2908">
            <v>17162647.469999999</v>
          </cell>
          <cell r="AN2908">
            <v>0</v>
          </cell>
          <cell r="AO2908">
            <v>17162647.469999999</v>
          </cell>
          <cell r="AP2908">
            <v>1127263.54</v>
          </cell>
          <cell r="AQ2908">
            <v>823266.7</v>
          </cell>
          <cell r="AR2908">
            <v>3864588.65</v>
          </cell>
          <cell r="AS2908">
            <v>21745804.48</v>
          </cell>
          <cell r="AT2908">
            <v>14405466.890000001</v>
          </cell>
          <cell r="AU2908">
            <v>19574621.859999999</v>
          </cell>
        </row>
        <row r="2909">
          <cell r="A2909" t="str">
            <v>CBAG3203015</v>
          </cell>
          <cell r="B2909" t="str">
            <v>Prov.indenização demissões volunt e aposent</v>
          </cell>
          <cell r="C2909">
            <v>5079440.9400000004</v>
          </cell>
          <cell r="D2909">
            <v>16972247.789999999</v>
          </cell>
          <cell r="E2909">
            <v>3755124.09</v>
          </cell>
          <cell r="F2909">
            <v>0</v>
          </cell>
          <cell r="G2909">
            <v>0</v>
          </cell>
          <cell r="H2909">
            <v>0</v>
          </cell>
          <cell r="I2909">
            <v>1338158.8999999999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559880</v>
          </cell>
          <cell r="AL2909">
            <v>3301089.4</v>
          </cell>
          <cell r="AM2909">
            <v>31005941.120000001</v>
          </cell>
          <cell r="AN2909">
            <v>0</v>
          </cell>
          <cell r="AO2909">
            <v>31005941.120000001</v>
          </cell>
          <cell r="AP2909">
            <v>0</v>
          </cell>
          <cell r="AQ2909">
            <v>0</v>
          </cell>
          <cell r="AR2909">
            <v>0</v>
          </cell>
          <cell r="AS2909">
            <v>44276081.189999998</v>
          </cell>
          <cell r="AT2909">
            <v>15726046.09</v>
          </cell>
          <cell r="AU2909">
            <v>5442934.5899999999</v>
          </cell>
        </row>
        <row r="2910">
          <cell r="A2910" t="str">
            <v>4110325</v>
          </cell>
          <cell r="B2910" t="str">
            <v>GR01-INDENIZACOES DEMISSOES VOLUNTARIA E APOSENT</v>
          </cell>
          <cell r="C2910">
            <v>3720628.84</v>
          </cell>
          <cell r="D2910">
            <v>13822698.560000001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1057205.71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559880</v>
          </cell>
          <cell r="AL2910">
            <v>0</v>
          </cell>
          <cell r="AM2910">
            <v>19160413.109999999</v>
          </cell>
          <cell r="AN2910">
            <v>0</v>
          </cell>
          <cell r="AO2910">
            <v>19160413.109999999</v>
          </cell>
          <cell r="AP2910">
            <v>0</v>
          </cell>
          <cell r="AQ2910">
            <v>0</v>
          </cell>
          <cell r="AR2910">
            <v>0</v>
          </cell>
          <cell r="AS2910">
            <v>34018010.890000001</v>
          </cell>
          <cell r="AT2910">
            <v>11873712.49</v>
          </cell>
          <cell r="AU2910">
            <v>3937294.37</v>
          </cell>
        </row>
        <row r="2911">
          <cell r="A2911" t="str">
            <v>4120325</v>
          </cell>
          <cell r="B2911" t="str">
            <v>GR01-INDENIZACOES DEMISSOES VOLUNTARIA E APOSENT</v>
          </cell>
          <cell r="C2911">
            <v>0</v>
          </cell>
          <cell r="D2911">
            <v>0</v>
          </cell>
          <cell r="E2911">
            <v>2257471.69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2257471.69</v>
          </cell>
          <cell r="AN2911">
            <v>0</v>
          </cell>
          <cell r="AO2911">
            <v>2257471.69</v>
          </cell>
          <cell r="AP2911">
            <v>0</v>
          </cell>
          <cell r="AQ2911">
            <v>0</v>
          </cell>
          <cell r="AR2911">
            <v>0</v>
          </cell>
          <cell r="AS2911">
            <v>2036218.78</v>
          </cell>
          <cell r="AT2911">
            <v>1054957.2</v>
          </cell>
          <cell r="AU2911">
            <v>181013.46</v>
          </cell>
        </row>
        <row r="2912">
          <cell r="A2912" t="str">
            <v>4130325</v>
          </cell>
          <cell r="B2912" t="str">
            <v>GR01-INDENIZACOES DEMISSOES VOLUNTARIA E APOSENT</v>
          </cell>
          <cell r="C2912">
            <v>0</v>
          </cell>
          <cell r="D2912">
            <v>0</v>
          </cell>
          <cell r="E2912">
            <v>472556.2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472556.2</v>
          </cell>
          <cell r="AN2912">
            <v>0</v>
          </cell>
          <cell r="AO2912">
            <v>472556.2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</row>
        <row r="2913">
          <cell r="A2913" t="str">
            <v>4150325</v>
          </cell>
          <cell r="B2913" t="str">
            <v>GR01-INDENIZACOES DEMISSOES VOLUNTARIA E APOSENT</v>
          </cell>
          <cell r="C2913">
            <v>1358812.1</v>
          </cell>
          <cell r="D2913">
            <v>3149549.23</v>
          </cell>
          <cell r="E2913">
            <v>1025096.2</v>
          </cell>
          <cell r="F2913">
            <v>0</v>
          </cell>
          <cell r="G2913">
            <v>0</v>
          </cell>
          <cell r="H2913">
            <v>0</v>
          </cell>
          <cell r="I2913">
            <v>280953.19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3301089.4</v>
          </cell>
          <cell r="AM2913">
            <v>9115500.1199999992</v>
          </cell>
          <cell r="AN2913">
            <v>0</v>
          </cell>
          <cell r="AO2913">
            <v>9115500.1199999992</v>
          </cell>
          <cell r="AP2913">
            <v>0</v>
          </cell>
          <cell r="AQ2913">
            <v>0</v>
          </cell>
          <cell r="AR2913">
            <v>0</v>
          </cell>
          <cell r="AS2913">
            <v>8221851.5199999996</v>
          </cell>
          <cell r="AT2913">
            <v>2797376.4</v>
          </cell>
          <cell r="AU2913">
            <v>1324626.76</v>
          </cell>
        </row>
        <row r="2914">
          <cell r="A2914" t="str">
            <v>CBAG3203016</v>
          </cell>
          <cell r="B2914" t="str">
            <v>(-)Aprop. imobilizado e intangível em curso</v>
          </cell>
          <cell r="C2914">
            <v>0</v>
          </cell>
          <cell r="D2914">
            <v>131.30000000000001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131.30000000000001</v>
          </cell>
          <cell r="AN2914">
            <v>0</v>
          </cell>
          <cell r="AO2914">
            <v>131.30000000000001</v>
          </cell>
          <cell r="AP2914">
            <v>0</v>
          </cell>
          <cell r="AQ2914">
            <v>0</v>
          </cell>
          <cell r="AR2914">
            <v>0</v>
          </cell>
          <cell r="AS2914">
            <v>-6880.2</v>
          </cell>
          <cell r="AT2914">
            <v>12179.77</v>
          </cell>
          <cell r="AU2914">
            <v>66213.64</v>
          </cell>
        </row>
        <row r="2915">
          <cell r="A2915" t="str">
            <v>4110598</v>
          </cell>
          <cell r="B2915" t="str">
            <v>GR01- (-)TRANSFERENCIA P/ORDENS EM CURSO-PESSOAL</v>
          </cell>
          <cell r="C2915">
            <v>0</v>
          </cell>
          <cell r="D2915">
            <v>131.30000000000001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131.30000000000001</v>
          </cell>
          <cell r="AN2915">
            <v>0</v>
          </cell>
          <cell r="AO2915">
            <v>131.30000000000001</v>
          </cell>
          <cell r="AP2915">
            <v>0</v>
          </cell>
          <cell r="AQ2915">
            <v>0</v>
          </cell>
          <cell r="AR2915">
            <v>0</v>
          </cell>
          <cell r="AS2915">
            <v>-7077.03</v>
          </cell>
          <cell r="AT2915">
            <v>11982.94</v>
          </cell>
          <cell r="AU2915">
            <v>65007.9</v>
          </cell>
        </row>
        <row r="2916">
          <cell r="A2916" t="str">
            <v>4120598</v>
          </cell>
          <cell r="B2916" t="str">
            <v>GR01- (-)TRANSFERENCIA P/ORDENS EM CURSO-PESSOAL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  <cell r="AP2916">
            <v>0</v>
          </cell>
          <cell r="AQ2916">
            <v>0</v>
          </cell>
          <cell r="AR2916">
            <v>0</v>
          </cell>
          <cell r="AS2916">
            <v>196.83</v>
          </cell>
          <cell r="AT2916">
            <v>196.83</v>
          </cell>
          <cell r="AU2916">
            <v>1205.74</v>
          </cell>
        </row>
        <row r="2917">
          <cell r="A2917" t="str">
            <v>CBAG320302</v>
          </cell>
          <cell r="B2917" t="str">
            <v>Administradores</v>
          </cell>
          <cell r="C2917">
            <v>1365381.07</v>
          </cell>
          <cell r="D2917">
            <v>1372228.81</v>
          </cell>
          <cell r="E2917">
            <v>1599649.75</v>
          </cell>
          <cell r="F2917">
            <v>2455993.81</v>
          </cell>
          <cell r="G2917">
            <v>1300938.98</v>
          </cell>
          <cell r="H2917">
            <v>0</v>
          </cell>
          <cell r="I2917">
            <v>1373610.25</v>
          </cell>
          <cell r="J2917">
            <v>757939.04</v>
          </cell>
          <cell r="K2917">
            <v>726.95</v>
          </cell>
          <cell r="L2917">
            <v>726.94</v>
          </cell>
          <cell r="M2917">
            <v>10272.290000000001</v>
          </cell>
          <cell r="N2917">
            <v>726.94</v>
          </cell>
          <cell r="O2917">
            <v>726.95</v>
          </cell>
          <cell r="P2917">
            <v>726.95</v>
          </cell>
          <cell r="Q2917">
            <v>726.94</v>
          </cell>
          <cell r="R2917">
            <v>644265.63</v>
          </cell>
          <cell r="S2917">
            <v>726.93</v>
          </cell>
          <cell r="T2917">
            <v>726.93</v>
          </cell>
          <cell r="U2917">
            <v>726.94</v>
          </cell>
          <cell r="V2917">
            <v>2408.0300000000002</v>
          </cell>
          <cell r="W2917">
            <v>738100.3</v>
          </cell>
          <cell r="X2917">
            <v>661.81</v>
          </cell>
          <cell r="Y2917">
            <v>661.81</v>
          </cell>
          <cell r="Z2917">
            <v>661.81</v>
          </cell>
          <cell r="AA2917">
            <v>661.81</v>
          </cell>
          <cell r="AB2917">
            <v>661.81</v>
          </cell>
          <cell r="AC2917">
            <v>661.81</v>
          </cell>
          <cell r="AD2917">
            <v>661.81</v>
          </cell>
          <cell r="AE2917">
            <v>661.81</v>
          </cell>
          <cell r="AF2917">
            <v>661.82</v>
          </cell>
          <cell r="AG2917">
            <v>661.82</v>
          </cell>
          <cell r="AH2917">
            <v>661.82</v>
          </cell>
          <cell r="AI2917">
            <v>661.82</v>
          </cell>
          <cell r="AJ2917">
            <v>766.95</v>
          </cell>
          <cell r="AK2917">
            <v>1335863.76</v>
          </cell>
          <cell r="AL2917">
            <v>7565200.5300000003</v>
          </cell>
          <cell r="AM2917">
            <v>20537103.43</v>
          </cell>
          <cell r="AN2917">
            <v>0</v>
          </cell>
          <cell r="AO2917">
            <v>20537103.43</v>
          </cell>
          <cell r="AP2917">
            <v>8170614.7400000002</v>
          </cell>
          <cell r="AQ2917">
            <v>5558973.5099999998</v>
          </cell>
          <cell r="AR2917">
            <v>8086979.3799999999</v>
          </cell>
          <cell r="AS2917">
            <v>26021076.059999999</v>
          </cell>
          <cell r="AT2917">
            <v>17788565.75</v>
          </cell>
          <cell r="AU2917">
            <v>23672110.449999999</v>
          </cell>
        </row>
        <row r="2918">
          <cell r="A2918" t="str">
            <v>CBAG3203021</v>
          </cell>
          <cell r="B2918" t="str">
            <v>Honorários</v>
          </cell>
          <cell r="C2918">
            <v>1057594.17</v>
          </cell>
          <cell r="D2918">
            <v>1060619.54</v>
          </cell>
          <cell r="E2918">
            <v>1235276.33</v>
          </cell>
          <cell r="F2918">
            <v>2096898.94</v>
          </cell>
          <cell r="G2918">
            <v>1067166.1499999999</v>
          </cell>
          <cell r="H2918">
            <v>0</v>
          </cell>
          <cell r="I2918">
            <v>1059090.28</v>
          </cell>
          <cell r="J2918">
            <v>614489.12</v>
          </cell>
          <cell r="K2918">
            <v>726.95</v>
          </cell>
          <cell r="L2918">
            <v>726.94</v>
          </cell>
          <cell r="M2918">
            <v>726.94</v>
          </cell>
          <cell r="N2918">
            <v>726.94</v>
          </cell>
          <cell r="O2918">
            <v>726.95</v>
          </cell>
          <cell r="P2918">
            <v>726.95</v>
          </cell>
          <cell r="Q2918">
            <v>726.94</v>
          </cell>
          <cell r="R2918">
            <v>524688.55000000005</v>
          </cell>
          <cell r="S2918">
            <v>726.93</v>
          </cell>
          <cell r="T2918">
            <v>726.93</v>
          </cell>
          <cell r="U2918">
            <v>726.94</v>
          </cell>
          <cell r="V2918">
            <v>726.95</v>
          </cell>
          <cell r="W2918">
            <v>588465.67000000004</v>
          </cell>
          <cell r="X2918">
            <v>661.81</v>
          </cell>
          <cell r="Y2918">
            <v>661.81</v>
          </cell>
          <cell r="Z2918">
            <v>661.81</v>
          </cell>
          <cell r="AA2918">
            <v>661.81</v>
          </cell>
          <cell r="AB2918">
            <v>661.81</v>
          </cell>
          <cell r="AC2918">
            <v>661.81</v>
          </cell>
          <cell r="AD2918">
            <v>661.81</v>
          </cell>
          <cell r="AE2918">
            <v>661.81</v>
          </cell>
          <cell r="AF2918">
            <v>661.82</v>
          </cell>
          <cell r="AG2918">
            <v>661.82</v>
          </cell>
          <cell r="AH2918">
            <v>661.82</v>
          </cell>
          <cell r="AI2918">
            <v>661.82</v>
          </cell>
          <cell r="AJ2918">
            <v>766.95</v>
          </cell>
          <cell r="AK2918">
            <v>1030216.92</v>
          </cell>
          <cell r="AL2918">
            <v>5960424.3899999997</v>
          </cell>
          <cell r="AM2918">
            <v>16311635.130000001</v>
          </cell>
          <cell r="AN2918">
            <v>0</v>
          </cell>
          <cell r="AO2918">
            <v>16311635.130000001</v>
          </cell>
          <cell r="AP2918">
            <v>6478598.0199999996</v>
          </cell>
          <cell r="AQ2918">
            <v>4422292.47</v>
          </cell>
          <cell r="AR2918">
            <v>6419840.2300000004</v>
          </cell>
          <cell r="AS2918">
            <v>20639916.829999998</v>
          </cell>
          <cell r="AT2918">
            <v>14129719.449999999</v>
          </cell>
          <cell r="AU2918">
            <v>18888654.879999999</v>
          </cell>
        </row>
        <row r="2919">
          <cell r="A2919" t="str">
            <v>4150600</v>
          </cell>
          <cell r="B2919" t="str">
            <v>GR02-HONOR CONSELHEIROS E DIRETORES NAO EMPREGADOS</v>
          </cell>
          <cell r="C2919">
            <v>1057594.17</v>
          </cell>
          <cell r="D2919">
            <v>1060619.54</v>
          </cell>
          <cell r="E2919">
            <v>1235276.33</v>
          </cell>
          <cell r="F2919">
            <v>2096898.94</v>
          </cell>
          <cell r="G2919">
            <v>1067166.1499999999</v>
          </cell>
          <cell r="H2919">
            <v>0</v>
          </cell>
          <cell r="I2919">
            <v>1059090.28</v>
          </cell>
          <cell r="J2919">
            <v>614489.12</v>
          </cell>
          <cell r="K2919">
            <v>726.95</v>
          </cell>
          <cell r="L2919">
            <v>726.94</v>
          </cell>
          <cell r="M2919">
            <v>726.94</v>
          </cell>
          <cell r="N2919">
            <v>726.94</v>
          </cell>
          <cell r="O2919">
            <v>726.95</v>
          </cell>
          <cell r="P2919">
            <v>726.95</v>
          </cell>
          <cell r="Q2919">
            <v>726.94</v>
          </cell>
          <cell r="R2919">
            <v>524688.55000000005</v>
          </cell>
          <cell r="S2919">
            <v>726.93</v>
          </cell>
          <cell r="T2919">
            <v>726.93</v>
          </cell>
          <cell r="U2919">
            <v>726.94</v>
          </cell>
          <cell r="V2919">
            <v>726.95</v>
          </cell>
          <cell r="W2919">
            <v>588465.67000000004</v>
          </cell>
          <cell r="X2919">
            <v>661.81</v>
          </cell>
          <cell r="Y2919">
            <v>661.81</v>
          </cell>
          <cell r="Z2919">
            <v>661.81</v>
          </cell>
          <cell r="AA2919">
            <v>661.81</v>
          </cell>
          <cell r="AB2919">
            <v>661.81</v>
          </cell>
          <cell r="AC2919">
            <v>661.81</v>
          </cell>
          <cell r="AD2919">
            <v>661.81</v>
          </cell>
          <cell r="AE2919">
            <v>661.81</v>
          </cell>
          <cell r="AF2919">
            <v>661.82</v>
          </cell>
          <cell r="AG2919">
            <v>661.82</v>
          </cell>
          <cell r="AH2919">
            <v>661.82</v>
          </cell>
          <cell r="AI2919">
            <v>661.82</v>
          </cell>
          <cell r="AJ2919">
            <v>766.95</v>
          </cell>
          <cell r="AK2919">
            <v>1030216.92</v>
          </cell>
          <cell r="AL2919">
            <v>5960424.3899999997</v>
          </cell>
          <cell r="AM2919">
            <v>16311635.130000001</v>
          </cell>
          <cell r="AN2919">
            <v>0</v>
          </cell>
          <cell r="AO2919">
            <v>16311635.130000001</v>
          </cell>
          <cell r="AP2919">
            <v>6478598.0199999996</v>
          </cell>
          <cell r="AQ2919">
            <v>4422292.47</v>
          </cell>
          <cell r="AR2919">
            <v>6419840.2300000004</v>
          </cell>
          <cell r="AS2919">
            <v>20639916.829999998</v>
          </cell>
          <cell r="AT2919">
            <v>14129719.449999999</v>
          </cell>
          <cell r="AU2919">
            <v>18888654.879999999</v>
          </cell>
        </row>
        <row r="2920">
          <cell r="A2920" t="str">
            <v>CBAG3203022</v>
          </cell>
          <cell r="B2920" t="str">
            <v>Encargos sociais</v>
          </cell>
          <cell r="C2920">
            <v>288969.84000000003</v>
          </cell>
          <cell r="D2920">
            <v>296973.46000000002</v>
          </cell>
          <cell r="E2920">
            <v>345877.33</v>
          </cell>
          <cell r="F2920">
            <v>359094.87</v>
          </cell>
          <cell r="G2920">
            <v>213433.26</v>
          </cell>
          <cell r="H2920">
            <v>0</v>
          </cell>
          <cell r="I2920">
            <v>296545.26</v>
          </cell>
          <cell r="J2920">
            <v>122640.16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104686.85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116715.64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288460.71999999997</v>
          </cell>
          <cell r="AL2920">
            <v>1534543.28</v>
          </cell>
          <cell r="AM2920">
            <v>3967940.67</v>
          </cell>
          <cell r="AN2920">
            <v>0</v>
          </cell>
          <cell r="AO2920">
            <v>3967940.67</v>
          </cell>
          <cell r="AP2920">
            <v>1657707.97</v>
          </cell>
          <cell r="AQ2920">
            <v>1122928.01</v>
          </cell>
          <cell r="AR2920">
            <v>1631721.34</v>
          </cell>
          <cell r="AS2920">
            <v>5135536.1900000004</v>
          </cell>
          <cell r="AT2920">
            <v>3487525.33</v>
          </cell>
          <cell r="AU2920">
            <v>4616875.24</v>
          </cell>
        </row>
        <row r="2921">
          <cell r="A2921" t="str">
            <v>4150601</v>
          </cell>
          <cell r="B2921" t="str">
            <v>GR02-ENC SOC HONOR CONSELH DIRETORES N EMPREG#INSS</v>
          </cell>
          <cell r="C2921">
            <v>211518.83</v>
          </cell>
          <cell r="D2921">
            <v>212123.91</v>
          </cell>
          <cell r="E2921">
            <v>247055.25</v>
          </cell>
          <cell r="F2921">
            <v>359094.87</v>
          </cell>
          <cell r="G2921">
            <v>213433.26</v>
          </cell>
          <cell r="H2921">
            <v>0</v>
          </cell>
          <cell r="I2921">
            <v>211818.06</v>
          </cell>
          <cell r="J2921">
            <v>122640.16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104686.85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116715.64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206043.39</v>
          </cell>
          <cell r="AL2921">
            <v>1171811.76</v>
          </cell>
          <cell r="AM2921">
            <v>3176941.98</v>
          </cell>
          <cell r="AN2921">
            <v>0</v>
          </cell>
          <cell r="AO2921">
            <v>3176941.98</v>
          </cell>
          <cell r="AP2921">
            <v>1269779.49</v>
          </cell>
          <cell r="AQ2921">
            <v>863841.82</v>
          </cell>
          <cell r="AR2921">
            <v>1242715.21</v>
          </cell>
          <cell r="AS2921">
            <v>4112428.74</v>
          </cell>
          <cell r="AT2921">
            <v>2801914.44</v>
          </cell>
          <cell r="AU2921">
            <v>3640387</v>
          </cell>
        </row>
        <row r="2922">
          <cell r="A2922" t="str">
            <v>4150602</v>
          </cell>
          <cell r="B2922" t="str">
            <v>GR02-ENC SOCIAIS  HONORARIOS DE DIRETORES-FGTS</v>
          </cell>
          <cell r="C2922">
            <v>77451.009999999995</v>
          </cell>
          <cell r="D2922">
            <v>84849.55</v>
          </cell>
          <cell r="E2922">
            <v>98822.080000000002</v>
          </cell>
          <cell r="F2922">
            <v>0</v>
          </cell>
          <cell r="G2922">
            <v>0</v>
          </cell>
          <cell r="H2922">
            <v>0</v>
          </cell>
          <cell r="I2922">
            <v>84727.2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82417.33</v>
          </cell>
          <cell r="AL2922">
            <v>362731.52000000002</v>
          </cell>
          <cell r="AM2922">
            <v>790998.69</v>
          </cell>
          <cell r="AN2922">
            <v>0</v>
          </cell>
          <cell r="AO2922">
            <v>790998.69</v>
          </cell>
          <cell r="AP2922">
            <v>387928.48</v>
          </cell>
          <cell r="AQ2922">
            <v>259086.19</v>
          </cell>
          <cell r="AR2922">
            <v>389006.13</v>
          </cell>
          <cell r="AS2922">
            <v>1023107.45</v>
          </cell>
          <cell r="AT2922">
            <v>685610.89</v>
          </cell>
          <cell r="AU2922">
            <v>976488.24</v>
          </cell>
        </row>
        <row r="2923">
          <cell r="A2923" t="str">
            <v>CBAG3203023</v>
          </cell>
          <cell r="B2923" t="str">
            <v>Outros gastos</v>
          </cell>
          <cell r="C2923">
            <v>18817.060000000001</v>
          </cell>
          <cell r="D2923">
            <v>14635.81</v>
          </cell>
          <cell r="E2923">
            <v>18496.09</v>
          </cell>
          <cell r="F2923">
            <v>0</v>
          </cell>
          <cell r="G2923">
            <v>20339.57</v>
          </cell>
          <cell r="H2923">
            <v>0</v>
          </cell>
          <cell r="I2923">
            <v>17974.71</v>
          </cell>
          <cell r="J2923">
            <v>20809.759999999998</v>
          </cell>
          <cell r="K2923">
            <v>0</v>
          </cell>
          <cell r="L2923">
            <v>0</v>
          </cell>
          <cell r="M2923">
            <v>9545.35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14890.23</v>
          </cell>
          <cell r="S2923">
            <v>0</v>
          </cell>
          <cell r="T2923">
            <v>0</v>
          </cell>
          <cell r="U2923">
            <v>0</v>
          </cell>
          <cell r="V2923">
            <v>1681.08</v>
          </cell>
          <cell r="W2923">
            <v>32918.99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17186.12</v>
          </cell>
          <cell r="AL2923">
            <v>70232.86</v>
          </cell>
          <cell r="AM2923">
            <v>257527.63</v>
          </cell>
          <cell r="AN2923">
            <v>0</v>
          </cell>
          <cell r="AO2923">
            <v>257527.63</v>
          </cell>
          <cell r="AP2923">
            <v>34308.75</v>
          </cell>
          <cell r="AQ2923">
            <v>13753.03</v>
          </cell>
          <cell r="AR2923">
            <v>35417.81</v>
          </cell>
          <cell r="AS2923">
            <v>245623.04000000001</v>
          </cell>
          <cell r="AT2923">
            <v>171320.97</v>
          </cell>
          <cell r="AU2923">
            <v>166580.32999999999</v>
          </cell>
        </row>
        <row r="2924">
          <cell r="A2924" t="str">
            <v>4150606</v>
          </cell>
          <cell r="B2924" t="str">
            <v>GR02-OUTROS GASTOS COM PESSOAL</v>
          </cell>
          <cell r="C2924">
            <v>18817.060000000001</v>
          </cell>
          <cell r="D2924">
            <v>14635.81</v>
          </cell>
          <cell r="E2924">
            <v>18496.09</v>
          </cell>
          <cell r="F2924">
            <v>0</v>
          </cell>
          <cell r="G2924">
            <v>19813.87</v>
          </cell>
          <cell r="H2924">
            <v>0</v>
          </cell>
          <cell r="I2924">
            <v>17974.71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17186.12</v>
          </cell>
          <cell r="AL2924">
            <v>70232.86</v>
          </cell>
          <cell r="AM2924">
            <v>177156.52</v>
          </cell>
          <cell r="AN2924">
            <v>0</v>
          </cell>
          <cell r="AO2924">
            <v>177156.52</v>
          </cell>
          <cell r="AP2924">
            <v>34308.75</v>
          </cell>
          <cell r="AQ2924">
            <v>13753.03</v>
          </cell>
          <cell r="AR2924">
            <v>35417.81</v>
          </cell>
          <cell r="AS2924">
            <v>245623.04000000001</v>
          </cell>
          <cell r="AT2924">
            <v>171320.97</v>
          </cell>
          <cell r="AU2924">
            <v>166580.32999999999</v>
          </cell>
        </row>
        <row r="2925">
          <cell r="A2925" t="str">
            <v>4150609</v>
          </cell>
          <cell r="B2925" t="str">
            <v>GR02-PLANO DE SAUDE DIR - OUTROS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525.70000000000005</v>
          </cell>
          <cell r="H2925">
            <v>0</v>
          </cell>
          <cell r="I2925">
            <v>0</v>
          </cell>
          <cell r="J2925">
            <v>20809.759999999998</v>
          </cell>
          <cell r="K2925">
            <v>0</v>
          </cell>
          <cell r="L2925">
            <v>0</v>
          </cell>
          <cell r="M2925">
            <v>9545.35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14890.23</v>
          </cell>
          <cell r="S2925">
            <v>0</v>
          </cell>
          <cell r="T2925">
            <v>0</v>
          </cell>
          <cell r="U2925">
            <v>0</v>
          </cell>
          <cell r="V2925">
            <v>1681.08</v>
          </cell>
          <cell r="W2925">
            <v>32918.99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  <cell r="AM2925">
            <v>80371.11</v>
          </cell>
          <cell r="AN2925">
            <v>0</v>
          </cell>
          <cell r="AO2925">
            <v>80371.11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</row>
        <row r="2926">
          <cell r="A2926" t="str">
            <v>CBAG3204</v>
          </cell>
          <cell r="B2926" t="str">
            <v>Planos Previdenciário e Assistencial</v>
          </cell>
          <cell r="C2926">
            <v>42835606.920000002</v>
          </cell>
          <cell r="D2926">
            <v>114107649.94</v>
          </cell>
          <cell r="E2926">
            <v>10839111.02</v>
          </cell>
          <cell r="F2926">
            <v>2219471.42</v>
          </cell>
          <cell r="G2926">
            <v>80869.08</v>
          </cell>
          <cell r="H2926">
            <v>255864.09</v>
          </cell>
          <cell r="I2926">
            <v>1297926.93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1004902.92</v>
          </cell>
          <cell r="AL2926">
            <v>2869820.58</v>
          </cell>
          <cell r="AM2926">
            <v>175511222.90000001</v>
          </cell>
          <cell r="AN2926">
            <v>0</v>
          </cell>
          <cell r="AO2926">
            <v>175511222.90000001</v>
          </cell>
          <cell r="AP2926">
            <v>5688925.1799999997</v>
          </cell>
          <cell r="AQ2926">
            <v>4170107.17</v>
          </cell>
          <cell r="AR2926">
            <v>8481176.7799999993</v>
          </cell>
          <cell r="AS2926">
            <v>259767421.56</v>
          </cell>
          <cell r="AT2926">
            <v>192363428.28</v>
          </cell>
          <cell r="AU2926">
            <v>254324901.05000001</v>
          </cell>
        </row>
        <row r="2927">
          <cell r="A2927" t="str">
            <v>CBAG320401</v>
          </cell>
          <cell r="B2927" t="str">
            <v>Plano Previdenciário e Assistencial</v>
          </cell>
          <cell r="C2927">
            <v>42775640.310000002</v>
          </cell>
          <cell r="D2927">
            <v>113959682</v>
          </cell>
          <cell r="E2927">
            <v>10742614.640000001</v>
          </cell>
          <cell r="F2927">
            <v>2219471.42</v>
          </cell>
          <cell r="G2927">
            <v>69799.02</v>
          </cell>
          <cell r="H2927">
            <v>255864.09</v>
          </cell>
          <cell r="I2927">
            <v>1238034.75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879056.56</v>
          </cell>
          <cell r="AL2927">
            <v>2233300.77</v>
          </cell>
          <cell r="AM2927">
            <v>174373463.56</v>
          </cell>
          <cell r="AN2927">
            <v>0</v>
          </cell>
          <cell r="AO2927">
            <v>174373463.56</v>
          </cell>
          <cell r="AP2927">
            <v>5078705.0599999996</v>
          </cell>
          <cell r="AQ2927">
            <v>3747889.87</v>
          </cell>
          <cell r="AR2927">
            <v>7870498.25</v>
          </cell>
          <cell r="AS2927">
            <v>258364659.66</v>
          </cell>
          <cell r="AT2927">
            <v>191419632.16</v>
          </cell>
          <cell r="AU2927">
            <v>253138971.72</v>
          </cell>
        </row>
        <row r="2928">
          <cell r="A2928" t="str">
            <v>CBAG3204011</v>
          </cell>
          <cell r="B2928" t="str">
            <v>Plano previdenciário (CD)</v>
          </cell>
          <cell r="C2928">
            <v>12666443.73</v>
          </cell>
          <cell r="D2928">
            <v>28886610.699999999</v>
          </cell>
          <cell r="E2928">
            <v>3883870.7</v>
          </cell>
          <cell r="F2928">
            <v>1255097.5</v>
          </cell>
          <cell r="G2928">
            <v>69799.02</v>
          </cell>
          <cell r="H2928">
            <v>148429.1</v>
          </cell>
          <cell r="I2928">
            <v>613588.89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521486.29</v>
          </cell>
          <cell r="AL2928">
            <v>1334757.95</v>
          </cell>
          <cell r="AM2928">
            <v>49380083.880000003</v>
          </cell>
          <cell r="AN2928">
            <v>0</v>
          </cell>
          <cell r="AO2928">
            <v>49380083.880000003</v>
          </cell>
          <cell r="AP2928">
            <v>1618084.68</v>
          </cell>
          <cell r="AQ2928">
            <v>1265726.73</v>
          </cell>
          <cell r="AR2928">
            <v>4170284.5</v>
          </cell>
          <cell r="AS2928">
            <v>62675882.060000002</v>
          </cell>
          <cell r="AT2928">
            <v>46241478.920000002</v>
          </cell>
          <cell r="AU2928">
            <v>55807904.979999997</v>
          </cell>
        </row>
        <row r="2929">
          <cell r="A2929" t="str">
            <v>4110321</v>
          </cell>
          <cell r="B2929" t="str">
            <v>GR01-CONTRIB FUND COPEL-TAXA PREVI</v>
          </cell>
          <cell r="C2929">
            <v>8547571.2599999998</v>
          </cell>
          <cell r="D2929">
            <v>21689845.98</v>
          </cell>
          <cell r="E2929">
            <v>0</v>
          </cell>
          <cell r="F2929">
            <v>343078.99</v>
          </cell>
          <cell r="G2929">
            <v>0</v>
          </cell>
          <cell r="H2929">
            <v>0</v>
          </cell>
          <cell r="I2929">
            <v>330183.51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364061.24</v>
          </cell>
          <cell r="AL2929">
            <v>0</v>
          </cell>
          <cell r="AM2929">
            <v>31274740.98</v>
          </cell>
          <cell r="AN2929">
            <v>0</v>
          </cell>
          <cell r="AO2929">
            <v>31274740.98</v>
          </cell>
          <cell r="AP2929">
            <v>0</v>
          </cell>
          <cell r="AQ2929">
            <v>0</v>
          </cell>
          <cell r="AR2929">
            <v>0</v>
          </cell>
          <cell r="AS2929">
            <v>40439511.450000003</v>
          </cell>
          <cell r="AT2929">
            <v>29464018.18</v>
          </cell>
          <cell r="AU2929">
            <v>34270396.740000002</v>
          </cell>
        </row>
        <row r="2930">
          <cell r="A2930" t="str">
            <v>4110323</v>
          </cell>
          <cell r="B2930" t="str">
            <v>GR01-CONTRIB FUND COPEL-TAXA PREVI PROV 13º SAL</v>
          </cell>
          <cell r="C2930">
            <v>579857.97</v>
          </cell>
          <cell r="D2930">
            <v>1466746.97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22334.05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29037.74</v>
          </cell>
          <cell r="AL2930">
            <v>0</v>
          </cell>
          <cell r="AM2930">
            <v>2097976.73</v>
          </cell>
          <cell r="AN2930">
            <v>0</v>
          </cell>
          <cell r="AO2930">
            <v>2097976.73</v>
          </cell>
          <cell r="AP2930">
            <v>0</v>
          </cell>
          <cell r="AQ2930">
            <v>0</v>
          </cell>
          <cell r="AR2930">
            <v>0</v>
          </cell>
          <cell r="AS2930">
            <v>1923177.27</v>
          </cell>
          <cell r="AT2930">
            <v>1792532.21</v>
          </cell>
          <cell r="AU2930">
            <v>3181944.01</v>
          </cell>
        </row>
        <row r="2931">
          <cell r="A2931" t="str">
            <v>4120321</v>
          </cell>
          <cell r="B2931" t="str">
            <v>GR01-CONTRIB FUND COPEL-TAXA PREVI</v>
          </cell>
          <cell r="C2931">
            <v>149838.48000000001</v>
          </cell>
          <cell r="D2931">
            <v>25436.14</v>
          </cell>
          <cell r="E2931">
            <v>2662017.39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  <cell r="AM2931">
            <v>2837292.01</v>
          </cell>
          <cell r="AN2931">
            <v>0</v>
          </cell>
          <cell r="AO2931">
            <v>2837292.01</v>
          </cell>
          <cell r="AP2931">
            <v>0</v>
          </cell>
          <cell r="AQ2931">
            <v>0</v>
          </cell>
          <cell r="AR2931">
            <v>0</v>
          </cell>
          <cell r="AS2931">
            <v>4007869.63</v>
          </cell>
          <cell r="AT2931">
            <v>3042256.54</v>
          </cell>
          <cell r="AU2931">
            <v>3088582.31</v>
          </cell>
        </row>
        <row r="2932">
          <cell r="A2932" t="str">
            <v>4120323</v>
          </cell>
          <cell r="B2932" t="str">
            <v>GR01-CONTRIB FUND COPEL-TAXA PREVI PROV 13º SAL</v>
          </cell>
          <cell r="C2932">
            <v>11099.21</v>
          </cell>
          <cell r="D2932">
            <v>3335.74</v>
          </cell>
          <cell r="E2932">
            <v>178106.13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  <cell r="AM2932">
            <v>192541.08</v>
          </cell>
          <cell r="AN2932">
            <v>0</v>
          </cell>
          <cell r="AO2932">
            <v>192541.08</v>
          </cell>
          <cell r="AP2932">
            <v>0</v>
          </cell>
          <cell r="AQ2932">
            <v>0</v>
          </cell>
          <cell r="AR2932">
            <v>0</v>
          </cell>
          <cell r="AS2932">
            <v>198706.58</v>
          </cell>
          <cell r="AT2932">
            <v>176150.96</v>
          </cell>
          <cell r="AU2932">
            <v>268260.64</v>
          </cell>
        </row>
        <row r="2933">
          <cell r="A2933" t="str">
            <v>4130321</v>
          </cell>
          <cell r="B2933" t="str">
            <v>GR01-CONTRIB FUND COPEL-TAXA PREVI</v>
          </cell>
          <cell r="C2933">
            <v>0</v>
          </cell>
          <cell r="D2933">
            <v>0</v>
          </cell>
          <cell r="E2933">
            <v>431375.96</v>
          </cell>
          <cell r="F2933">
            <v>264960.34000000003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696336.3</v>
          </cell>
          <cell r="AN2933">
            <v>0</v>
          </cell>
          <cell r="AO2933">
            <v>696336.3</v>
          </cell>
          <cell r="AP2933">
            <v>0</v>
          </cell>
          <cell r="AQ2933">
            <v>0</v>
          </cell>
          <cell r="AR2933">
            <v>0</v>
          </cell>
          <cell r="AS2933">
            <v>826920.08</v>
          </cell>
          <cell r="AT2933">
            <v>586113.80000000005</v>
          </cell>
          <cell r="AU2933">
            <v>663297.01</v>
          </cell>
        </row>
        <row r="2934">
          <cell r="A2934" t="str">
            <v>4130323</v>
          </cell>
          <cell r="B2934" t="str">
            <v>GR01-CONTRIB FUND COPEL-TAXA PREVI PROV 13º SAL</v>
          </cell>
          <cell r="C2934">
            <v>0</v>
          </cell>
          <cell r="D2934">
            <v>0</v>
          </cell>
          <cell r="E2934">
            <v>33051.94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33051.94</v>
          </cell>
          <cell r="AN2934">
            <v>0</v>
          </cell>
          <cell r="AO2934">
            <v>33051.94</v>
          </cell>
          <cell r="AP2934">
            <v>0</v>
          </cell>
          <cell r="AQ2934">
            <v>0</v>
          </cell>
          <cell r="AR2934">
            <v>0</v>
          </cell>
          <cell r="AS2934">
            <v>36516.629999999997</v>
          </cell>
          <cell r="AT2934">
            <v>26357.02</v>
          </cell>
          <cell r="AU2934">
            <v>44743.55</v>
          </cell>
        </row>
        <row r="2935">
          <cell r="A2935" t="str">
            <v>4150321</v>
          </cell>
          <cell r="B2935" t="str">
            <v>GR01-CONTRIB FUND COPEL-TAXA PREVI</v>
          </cell>
          <cell r="C2935">
            <v>3133964.84</v>
          </cell>
          <cell r="D2935">
            <v>5259133.88</v>
          </cell>
          <cell r="E2935">
            <v>528525.1</v>
          </cell>
          <cell r="F2935">
            <v>647058.17000000004</v>
          </cell>
          <cell r="G2935">
            <v>69799.02</v>
          </cell>
          <cell r="H2935">
            <v>148429.1</v>
          </cell>
          <cell r="I2935">
            <v>242937.04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118785.32</v>
          </cell>
          <cell r="AL2935">
            <v>1235825.1399999999</v>
          </cell>
          <cell r="AM2935">
            <v>11384457.609999999</v>
          </cell>
          <cell r="AN2935">
            <v>0</v>
          </cell>
          <cell r="AO2935">
            <v>11384457.609999999</v>
          </cell>
          <cell r="AP2935">
            <v>1512194.84</v>
          </cell>
          <cell r="AQ2935">
            <v>1171499.54</v>
          </cell>
          <cell r="AR2935">
            <v>3779769.79</v>
          </cell>
          <cell r="AS2935">
            <v>14191214.380000001</v>
          </cell>
          <cell r="AT2935">
            <v>10409788.439999999</v>
          </cell>
          <cell r="AU2935">
            <v>13091391.779999999</v>
          </cell>
        </row>
        <row r="2936">
          <cell r="A2936" t="str">
            <v>4150323</v>
          </cell>
          <cell r="B2936" t="str">
            <v>GR01-CONTRIB FUND COPEL-TAXA PREVI PROV 13º SAL</v>
          </cell>
          <cell r="C2936">
            <v>244111.97</v>
          </cell>
          <cell r="D2936">
            <v>442111.99</v>
          </cell>
          <cell r="E2936">
            <v>50794.18</v>
          </cell>
          <cell r="F2936">
            <v>0</v>
          </cell>
          <cell r="G2936">
            <v>0</v>
          </cell>
          <cell r="H2936">
            <v>0</v>
          </cell>
          <cell r="I2936">
            <v>18134.29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9601.99</v>
          </cell>
          <cell r="AL2936">
            <v>98932.81</v>
          </cell>
          <cell r="AM2936">
            <v>863687.23</v>
          </cell>
          <cell r="AN2936">
            <v>0</v>
          </cell>
          <cell r="AO2936">
            <v>863687.23</v>
          </cell>
          <cell r="AP2936">
            <v>105889.84</v>
          </cell>
          <cell r="AQ2936">
            <v>94227.19</v>
          </cell>
          <cell r="AR2936">
            <v>390514.71</v>
          </cell>
          <cell r="AS2936">
            <v>1051966.04</v>
          </cell>
          <cell r="AT2936">
            <v>744261.77</v>
          </cell>
          <cell r="AU2936">
            <v>1199288.94</v>
          </cell>
        </row>
        <row r="2937">
          <cell r="A2937" t="str">
            <v>CBAG3204012</v>
          </cell>
          <cell r="B2937" t="str">
            <v>Plano assistencial - pós-emprego</v>
          </cell>
          <cell r="C2937">
            <v>19549274.440000001</v>
          </cell>
          <cell r="D2937">
            <v>48767108.57</v>
          </cell>
          <cell r="E2937">
            <v>3258810.78</v>
          </cell>
          <cell r="F2937">
            <v>0</v>
          </cell>
          <cell r="G2937">
            <v>0</v>
          </cell>
          <cell r="H2937">
            <v>0</v>
          </cell>
          <cell r="I2937">
            <v>228471.34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128151.11</v>
          </cell>
          <cell r="AL2937">
            <v>389476.38</v>
          </cell>
          <cell r="AM2937">
            <v>72321292.620000005</v>
          </cell>
          <cell r="AN2937">
            <v>0</v>
          </cell>
          <cell r="AO2937">
            <v>72321292.620000005</v>
          </cell>
          <cell r="AP2937">
            <v>2739391.07</v>
          </cell>
          <cell r="AQ2937">
            <v>1891306.58</v>
          </cell>
          <cell r="AR2937">
            <v>1586690.19</v>
          </cell>
          <cell r="AS2937">
            <v>129646557.20999999</v>
          </cell>
          <cell r="AT2937">
            <v>96573101.109999999</v>
          </cell>
          <cell r="AU2937">
            <v>143236283.77000001</v>
          </cell>
        </row>
        <row r="2938">
          <cell r="A2938" t="str">
            <v>4110317</v>
          </cell>
          <cell r="B2938" t="str">
            <v>GR01-APROPRIACAO PLANO ASSISTENCIAL</v>
          </cell>
          <cell r="C2938">
            <v>13679595.02</v>
          </cell>
          <cell r="D2938">
            <v>38391096.880000003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109100.68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100016.12</v>
          </cell>
          <cell r="AL2938">
            <v>0</v>
          </cell>
          <cell r="AM2938">
            <v>52279808.700000003</v>
          </cell>
          <cell r="AN2938">
            <v>0</v>
          </cell>
          <cell r="AO2938">
            <v>52279808.700000003</v>
          </cell>
          <cell r="AP2938">
            <v>0</v>
          </cell>
          <cell r="AQ2938">
            <v>0</v>
          </cell>
          <cell r="AR2938">
            <v>0</v>
          </cell>
          <cell r="AS2938">
            <v>88962816.310000002</v>
          </cell>
          <cell r="AT2938">
            <v>66586984.619999997</v>
          </cell>
          <cell r="AU2938">
            <v>107133467.02</v>
          </cell>
        </row>
        <row r="2939">
          <cell r="A2939" t="str">
            <v>4120317</v>
          </cell>
          <cell r="B2939" t="str">
            <v>GR01-APROPRIACAO PLANO ASSISTENCIAL</v>
          </cell>
          <cell r="C2939">
            <v>0</v>
          </cell>
          <cell r="D2939">
            <v>0</v>
          </cell>
          <cell r="E2939">
            <v>2323904.46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  <cell r="AM2939">
            <v>2323904.46</v>
          </cell>
          <cell r="AN2939">
            <v>0</v>
          </cell>
          <cell r="AO2939">
            <v>2323904.46</v>
          </cell>
          <cell r="AP2939">
            <v>0</v>
          </cell>
          <cell r="AQ2939">
            <v>0</v>
          </cell>
          <cell r="AR2939">
            <v>0</v>
          </cell>
          <cell r="AS2939">
            <v>6297146.0599999996</v>
          </cell>
          <cell r="AT2939">
            <v>4744797.58</v>
          </cell>
          <cell r="AU2939">
            <v>6608086.8799999999</v>
          </cell>
        </row>
        <row r="2940">
          <cell r="A2940" t="str">
            <v>4130317</v>
          </cell>
          <cell r="B2940" t="str">
            <v>GR01-APROPRIACAO PLANO ASSISTENCIAL</v>
          </cell>
          <cell r="C2940">
            <v>0</v>
          </cell>
          <cell r="D2940">
            <v>0</v>
          </cell>
          <cell r="E2940">
            <v>357151.88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  <cell r="AM2940">
            <v>357151.88</v>
          </cell>
          <cell r="AN2940">
            <v>0</v>
          </cell>
          <cell r="AO2940">
            <v>357151.88</v>
          </cell>
          <cell r="AP2940">
            <v>0</v>
          </cell>
          <cell r="AQ2940">
            <v>0</v>
          </cell>
          <cell r="AR2940">
            <v>0</v>
          </cell>
          <cell r="AS2940">
            <v>920453.81</v>
          </cell>
          <cell r="AT2940">
            <v>686074.34</v>
          </cell>
          <cell r="AU2940">
            <v>969486.36</v>
          </cell>
        </row>
        <row r="2941">
          <cell r="A2941" t="str">
            <v>4150317</v>
          </cell>
          <cell r="B2941" t="str">
            <v>GR01-APROPRIACAO PLANO ASSISTENCIAL</v>
          </cell>
          <cell r="C2941">
            <v>5869679.4199999999</v>
          </cell>
          <cell r="D2941">
            <v>10376011.689999999</v>
          </cell>
          <cell r="E2941">
            <v>577754.43999999994</v>
          </cell>
          <cell r="F2941">
            <v>0</v>
          </cell>
          <cell r="G2941">
            <v>0</v>
          </cell>
          <cell r="H2941">
            <v>0</v>
          </cell>
          <cell r="I2941">
            <v>119370.66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28134.99</v>
          </cell>
          <cell r="AL2941">
            <v>389476.38</v>
          </cell>
          <cell r="AM2941">
            <v>17360427.579999998</v>
          </cell>
          <cell r="AN2941">
            <v>0</v>
          </cell>
          <cell r="AO2941">
            <v>17360427.579999998</v>
          </cell>
          <cell r="AP2941">
            <v>2739391.07</v>
          </cell>
          <cell r="AQ2941">
            <v>1891306.58</v>
          </cell>
          <cell r="AR2941">
            <v>1586690.19</v>
          </cell>
          <cell r="AS2941">
            <v>33466141.030000001</v>
          </cell>
          <cell r="AT2941">
            <v>24555244.57</v>
          </cell>
          <cell r="AU2941">
            <v>28525243.510000002</v>
          </cell>
        </row>
        <row r="2942">
          <cell r="A2942" t="str">
            <v>CBAG3204013</v>
          </cell>
          <cell r="B2942" t="str">
            <v>Plano assistencial</v>
          </cell>
          <cell r="C2942">
            <v>10559922.140000001</v>
          </cell>
          <cell r="D2942">
            <v>36305962.729999997</v>
          </cell>
          <cell r="E2942">
            <v>3599933.16</v>
          </cell>
          <cell r="F2942">
            <v>964373.92</v>
          </cell>
          <cell r="G2942">
            <v>0</v>
          </cell>
          <cell r="H2942">
            <v>107434.99</v>
          </cell>
          <cell r="I2942">
            <v>395974.52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229419.16</v>
          </cell>
          <cell r="AL2942">
            <v>509066.44</v>
          </cell>
          <cell r="AM2942">
            <v>52672087.060000002</v>
          </cell>
          <cell r="AN2942">
            <v>0</v>
          </cell>
          <cell r="AO2942">
            <v>52672087.060000002</v>
          </cell>
          <cell r="AP2942">
            <v>721229.31</v>
          </cell>
          <cell r="AQ2942">
            <v>590856.56000000006</v>
          </cell>
          <cell r="AR2942">
            <v>2113523.56</v>
          </cell>
          <cell r="AS2942">
            <v>66042220.390000001</v>
          </cell>
          <cell r="AT2942">
            <v>48605052.130000003</v>
          </cell>
          <cell r="AU2942">
            <v>54094782.969999999</v>
          </cell>
        </row>
        <row r="2943">
          <cell r="A2943" t="str">
            <v>4110329</v>
          </cell>
          <cell r="B2943" t="str">
            <v>GR01-PROGR BENEF-ASSISTENCIAIS EMPREGADOS CONVENIO</v>
          </cell>
          <cell r="C2943">
            <v>464418.4</v>
          </cell>
          <cell r="D2943">
            <v>325116.28999999998</v>
          </cell>
          <cell r="E2943">
            <v>0</v>
          </cell>
          <cell r="F2943">
            <v>248897.49</v>
          </cell>
          <cell r="G2943">
            <v>0</v>
          </cell>
          <cell r="H2943">
            <v>0</v>
          </cell>
          <cell r="I2943">
            <v>3178.26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3084.31</v>
          </cell>
          <cell r="AL2943">
            <v>0</v>
          </cell>
          <cell r="AM2943">
            <v>1044694.75</v>
          </cell>
          <cell r="AN2943">
            <v>0</v>
          </cell>
          <cell r="AO2943">
            <v>1044694.75</v>
          </cell>
          <cell r="AP2943">
            <v>0</v>
          </cell>
          <cell r="AQ2943">
            <v>0</v>
          </cell>
          <cell r="AR2943">
            <v>0</v>
          </cell>
          <cell r="AS2943">
            <v>4076720.05</v>
          </cell>
          <cell r="AT2943">
            <v>3534748.26</v>
          </cell>
          <cell r="AU2943">
            <v>1753346.11</v>
          </cell>
        </row>
        <row r="2944">
          <cell r="A2944" t="str">
            <v>4110330</v>
          </cell>
          <cell r="B2944" t="str">
            <v>GR01-PRO-SAUDE # PARTE EMPRESA</v>
          </cell>
          <cell r="C2944">
            <v>7002182.2699999996</v>
          </cell>
          <cell r="D2944">
            <v>28794055.649999999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156411.82999999999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177681.15</v>
          </cell>
          <cell r="AL2944">
            <v>0</v>
          </cell>
          <cell r="AM2944">
            <v>36130330.899999999</v>
          </cell>
          <cell r="AN2944">
            <v>0</v>
          </cell>
          <cell r="AO2944">
            <v>36130330.899999999</v>
          </cell>
          <cell r="AP2944">
            <v>0</v>
          </cell>
          <cell r="AQ2944">
            <v>0</v>
          </cell>
          <cell r="AR2944">
            <v>0</v>
          </cell>
          <cell r="AS2944">
            <v>43661586.109999999</v>
          </cell>
          <cell r="AT2944">
            <v>32368347.890000001</v>
          </cell>
          <cell r="AU2944">
            <v>37287199.020000003</v>
          </cell>
        </row>
        <row r="2945">
          <cell r="A2945" t="str">
            <v>4120329</v>
          </cell>
          <cell r="B2945" t="str">
            <v>GR01-PROGR BENEF-ASSISTENCIAIS EMPREGADOS CONVENIO</v>
          </cell>
          <cell r="C2945">
            <v>2316.5300000000002</v>
          </cell>
          <cell r="D2945">
            <v>209.6</v>
          </cell>
          <cell r="E2945">
            <v>139618.78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142144.91</v>
          </cell>
          <cell r="AN2945">
            <v>0</v>
          </cell>
          <cell r="AO2945">
            <v>142144.91</v>
          </cell>
          <cell r="AP2945">
            <v>0</v>
          </cell>
          <cell r="AQ2945">
            <v>0</v>
          </cell>
          <cell r="AR2945">
            <v>0</v>
          </cell>
          <cell r="AS2945">
            <v>220182.59</v>
          </cell>
          <cell r="AT2945">
            <v>97008.55</v>
          </cell>
          <cell r="AU2945">
            <v>179416.6</v>
          </cell>
        </row>
        <row r="2946">
          <cell r="A2946" t="str">
            <v>4120330</v>
          </cell>
          <cell r="B2946" t="str">
            <v>GR01-PRO-SAUDE # PARTE EMPRESA</v>
          </cell>
          <cell r="C2946">
            <v>134330.6</v>
          </cell>
          <cell r="D2946">
            <v>25445.83</v>
          </cell>
          <cell r="E2946">
            <v>2392922.21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2552698.64</v>
          </cell>
          <cell r="AN2946">
            <v>0</v>
          </cell>
          <cell r="AO2946">
            <v>2552698.64</v>
          </cell>
          <cell r="AP2946">
            <v>0</v>
          </cell>
          <cell r="AQ2946">
            <v>0</v>
          </cell>
          <cell r="AR2946">
            <v>0</v>
          </cell>
          <cell r="AS2946">
            <v>3090847.22</v>
          </cell>
          <cell r="AT2946">
            <v>2300324.7400000002</v>
          </cell>
          <cell r="AU2946">
            <v>2467682.27</v>
          </cell>
        </row>
        <row r="2947">
          <cell r="A2947" t="str">
            <v>4130329</v>
          </cell>
          <cell r="B2947" t="str">
            <v>GR01-PROGR BENEF-ASSISTENCIAIS EMPREGADOS CONVENIO</v>
          </cell>
          <cell r="C2947">
            <v>0</v>
          </cell>
          <cell r="D2947">
            <v>0</v>
          </cell>
          <cell r="E2947">
            <v>24550.76</v>
          </cell>
          <cell r="F2947">
            <v>258383.93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282934.69</v>
          </cell>
          <cell r="AN2947">
            <v>0</v>
          </cell>
          <cell r="AO2947">
            <v>282934.69</v>
          </cell>
          <cell r="AP2947">
            <v>0</v>
          </cell>
          <cell r="AQ2947">
            <v>0</v>
          </cell>
          <cell r="AR2947">
            <v>0</v>
          </cell>
          <cell r="AS2947">
            <v>328913.11</v>
          </cell>
          <cell r="AT2947">
            <v>228467.22</v>
          </cell>
          <cell r="AU2947">
            <v>286881.32</v>
          </cell>
        </row>
        <row r="2948">
          <cell r="A2948" t="str">
            <v>4130330</v>
          </cell>
          <cell r="B2948" t="str">
            <v>GR01-PRO-SAUDE # PARTE EMPRESA</v>
          </cell>
          <cell r="C2948">
            <v>0</v>
          </cell>
          <cell r="D2948">
            <v>0</v>
          </cell>
          <cell r="E2948">
            <v>399474.42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399474.42</v>
          </cell>
          <cell r="AN2948">
            <v>0</v>
          </cell>
          <cell r="AO2948">
            <v>399474.42</v>
          </cell>
          <cell r="AP2948">
            <v>0</v>
          </cell>
          <cell r="AQ2948">
            <v>0</v>
          </cell>
          <cell r="AR2948">
            <v>0</v>
          </cell>
          <cell r="AS2948">
            <v>504663.54</v>
          </cell>
          <cell r="AT2948">
            <v>381519.53</v>
          </cell>
          <cell r="AU2948">
            <v>422741.91</v>
          </cell>
        </row>
        <row r="2949">
          <cell r="A2949" t="str">
            <v>4150329</v>
          </cell>
          <cell r="B2949" t="str">
            <v>GR01-PROGR BENEF-ASSISTENCIAIS EMPREGADOS CONVENIO</v>
          </cell>
          <cell r="C2949">
            <v>179072.86</v>
          </cell>
          <cell r="D2949">
            <v>1754436.67</v>
          </cell>
          <cell r="E2949">
            <v>35476.15</v>
          </cell>
          <cell r="F2949">
            <v>457092.5</v>
          </cell>
          <cell r="G2949">
            <v>0</v>
          </cell>
          <cell r="H2949">
            <v>0</v>
          </cell>
          <cell r="I2949">
            <v>4573.17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713.4</v>
          </cell>
          <cell r="AL2949">
            <v>21342.59</v>
          </cell>
          <cell r="AM2949">
            <v>2452707.34</v>
          </cell>
          <cell r="AN2949">
            <v>0</v>
          </cell>
          <cell r="AO2949">
            <v>2452707.34</v>
          </cell>
          <cell r="AP2949">
            <v>104076.53</v>
          </cell>
          <cell r="AQ2949">
            <v>91738.82</v>
          </cell>
          <cell r="AR2949">
            <v>46420.56</v>
          </cell>
          <cell r="AS2949">
            <v>2957394.21</v>
          </cell>
          <cell r="AT2949">
            <v>1418088.14</v>
          </cell>
          <cell r="AU2949">
            <v>917051.21</v>
          </cell>
        </row>
        <row r="2950">
          <cell r="A2950" t="str">
            <v>4150330</v>
          </cell>
          <cell r="B2950" t="str">
            <v>GR01-PRO-SAUDE # PARTE EMPRESA</v>
          </cell>
          <cell r="C2950">
            <v>2777601.48</v>
          </cell>
          <cell r="D2950">
            <v>5406698.6900000004</v>
          </cell>
          <cell r="E2950">
            <v>607890.84</v>
          </cell>
          <cell r="F2950">
            <v>0</v>
          </cell>
          <cell r="G2950">
            <v>0</v>
          </cell>
          <cell r="H2950">
            <v>107434.99</v>
          </cell>
          <cell r="I2950">
            <v>231811.26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47940.3</v>
          </cell>
          <cell r="AL2950">
            <v>487723.85</v>
          </cell>
          <cell r="AM2950">
            <v>9667101.4100000001</v>
          </cell>
          <cell r="AN2950">
            <v>0</v>
          </cell>
          <cell r="AO2950">
            <v>9667101.4100000001</v>
          </cell>
          <cell r="AP2950">
            <v>621243.12</v>
          </cell>
          <cell r="AQ2950">
            <v>503208.08</v>
          </cell>
          <cell r="AR2950">
            <v>2062720.5</v>
          </cell>
          <cell r="AS2950">
            <v>11206555.380000001</v>
          </cell>
          <cell r="AT2950">
            <v>8277282.3600000003</v>
          </cell>
          <cell r="AU2950">
            <v>9774912.4399999995</v>
          </cell>
        </row>
        <row r="2951">
          <cell r="A2951" t="str">
            <v>4150331</v>
          </cell>
          <cell r="B2951" t="str">
            <v>GR01-PROV/PROGR BENEF ASSIST EMPREGADO-CONVENIO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  <cell r="AP2951">
            <v>-4090.34</v>
          </cell>
          <cell r="AQ2951">
            <v>-4090.34</v>
          </cell>
          <cell r="AR2951">
            <v>4382.5</v>
          </cell>
          <cell r="AS2951">
            <v>-4641.82</v>
          </cell>
          <cell r="AT2951">
            <v>-734.56</v>
          </cell>
          <cell r="AU2951">
            <v>1005552.09</v>
          </cell>
        </row>
        <row r="2952">
          <cell r="A2952" t="str">
            <v>CBAG320402</v>
          </cell>
          <cell r="B2952" t="str">
            <v>Plano Previd e Assistencial - Administradores</v>
          </cell>
          <cell r="C2952">
            <v>59966.61</v>
          </cell>
          <cell r="D2952">
            <v>147967.94</v>
          </cell>
          <cell r="E2952">
            <v>96496.38</v>
          </cell>
          <cell r="F2952">
            <v>0</v>
          </cell>
          <cell r="G2952">
            <v>11070.06</v>
          </cell>
          <cell r="H2952">
            <v>0</v>
          </cell>
          <cell r="I2952">
            <v>59892.18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125846.36</v>
          </cell>
          <cell r="AL2952">
            <v>636519.81000000006</v>
          </cell>
          <cell r="AM2952">
            <v>1137759.3400000001</v>
          </cell>
          <cell r="AN2952">
            <v>0</v>
          </cell>
          <cell r="AO2952">
            <v>1137759.3400000001</v>
          </cell>
          <cell r="AP2952">
            <v>610220.12</v>
          </cell>
          <cell r="AQ2952">
            <v>422217.3</v>
          </cell>
          <cell r="AR2952">
            <v>610678.53</v>
          </cell>
          <cell r="AS2952">
            <v>1402761.9</v>
          </cell>
          <cell r="AT2952">
            <v>943796.12</v>
          </cell>
          <cell r="AU2952">
            <v>1185929.33</v>
          </cell>
        </row>
        <row r="2953">
          <cell r="A2953" t="str">
            <v>CBAG3204021</v>
          </cell>
          <cell r="B2953" t="str">
            <v>Plano previdenciário (CD)</v>
          </cell>
          <cell r="C2953">
            <v>49656.84</v>
          </cell>
          <cell r="D2953">
            <v>129144.08</v>
          </cell>
          <cell r="E2953">
            <v>88821.84</v>
          </cell>
          <cell r="F2953">
            <v>0</v>
          </cell>
          <cell r="G2953">
            <v>11070.06</v>
          </cell>
          <cell r="H2953">
            <v>0</v>
          </cell>
          <cell r="I2953">
            <v>50511.95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116282.24000000001</v>
          </cell>
          <cell r="AL2953">
            <v>556799.39</v>
          </cell>
          <cell r="AM2953">
            <v>1002286.4</v>
          </cell>
          <cell r="AN2953">
            <v>0</v>
          </cell>
          <cell r="AO2953">
            <v>1002286.4</v>
          </cell>
          <cell r="AP2953">
            <v>517570.82</v>
          </cell>
          <cell r="AQ2953">
            <v>347859.15</v>
          </cell>
          <cell r="AR2953">
            <v>530066.24</v>
          </cell>
          <cell r="AS2953">
            <v>1174879.3400000001</v>
          </cell>
          <cell r="AT2953">
            <v>774612.67</v>
          </cell>
          <cell r="AU2953">
            <v>1046262.81</v>
          </cell>
        </row>
        <row r="2954">
          <cell r="A2954" t="str">
            <v>4150605</v>
          </cell>
          <cell r="B2954" t="str">
            <v>GR02-CONTRIBUICAO A FUNDACAO COPEL-TAXA PREVIDENCI</v>
          </cell>
          <cell r="C2954">
            <v>49656.84</v>
          </cell>
          <cell r="D2954">
            <v>129144.08</v>
          </cell>
          <cell r="E2954">
            <v>88821.84</v>
          </cell>
          <cell r="F2954">
            <v>0</v>
          </cell>
          <cell r="G2954">
            <v>11070.06</v>
          </cell>
          <cell r="H2954">
            <v>0</v>
          </cell>
          <cell r="I2954">
            <v>50511.95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116282.24000000001</v>
          </cell>
          <cell r="AL2954">
            <v>556799.39</v>
          </cell>
          <cell r="AM2954">
            <v>1002286.4</v>
          </cell>
          <cell r="AN2954">
            <v>0</v>
          </cell>
          <cell r="AO2954">
            <v>1002286.4</v>
          </cell>
          <cell r="AP2954">
            <v>517570.82</v>
          </cell>
          <cell r="AQ2954">
            <v>347859.15</v>
          </cell>
          <cell r="AR2954">
            <v>530066.24</v>
          </cell>
          <cell r="AS2954">
            <v>1174879.3400000001</v>
          </cell>
          <cell r="AT2954">
            <v>774612.67</v>
          </cell>
          <cell r="AU2954">
            <v>1046262.81</v>
          </cell>
        </row>
        <row r="2955">
          <cell r="A2955" t="str">
            <v>CBAG3204022</v>
          </cell>
          <cell r="B2955" t="str">
            <v>Plano assistencial</v>
          </cell>
          <cell r="C2955">
            <v>10309.77</v>
          </cell>
          <cell r="D2955">
            <v>18823.86</v>
          </cell>
          <cell r="E2955">
            <v>7674.54</v>
          </cell>
          <cell r="F2955">
            <v>0</v>
          </cell>
          <cell r="G2955">
            <v>0</v>
          </cell>
          <cell r="H2955">
            <v>0</v>
          </cell>
          <cell r="I2955">
            <v>9380.23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9564.1200000000008</v>
          </cell>
          <cell r="AL2955">
            <v>79720.42</v>
          </cell>
          <cell r="AM2955">
            <v>135472.94</v>
          </cell>
          <cell r="AN2955">
            <v>0</v>
          </cell>
          <cell r="AO2955">
            <v>135472.94</v>
          </cell>
          <cell r="AP2955">
            <v>92649.3</v>
          </cell>
          <cell r="AQ2955">
            <v>74358.149999999994</v>
          </cell>
          <cell r="AR2955">
            <v>80612.289999999994</v>
          </cell>
          <cell r="AS2955">
            <v>227882.56</v>
          </cell>
          <cell r="AT2955">
            <v>169183.45</v>
          </cell>
          <cell r="AU2955">
            <v>139666.51999999999</v>
          </cell>
        </row>
        <row r="2956">
          <cell r="A2956" t="str">
            <v>4150604</v>
          </cell>
          <cell r="B2956" t="str">
            <v>GR02-PRO-SAUDE # PARTE EMPRESA</v>
          </cell>
          <cell r="C2956">
            <v>10309.77</v>
          </cell>
          <cell r="D2956">
            <v>18823.86</v>
          </cell>
          <cell r="E2956">
            <v>7674.54</v>
          </cell>
          <cell r="F2956">
            <v>0</v>
          </cell>
          <cell r="G2956">
            <v>0</v>
          </cell>
          <cell r="H2956">
            <v>0</v>
          </cell>
          <cell r="I2956">
            <v>9380.23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9564.1200000000008</v>
          </cell>
          <cell r="AL2956">
            <v>79720.42</v>
          </cell>
          <cell r="AM2956">
            <v>135472.94</v>
          </cell>
          <cell r="AN2956">
            <v>0</v>
          </cell>
          <cell r="AO2956">
            <v>135472.94</v>
          </cell>
          <cell r="AP2956">
            <v>92649.3</v>
          </cell>
          <cell r="AQ2956">
            <v>74358.149999999994</v>
          </cell>
          <cell r="AR2956">
            <v>80612.289999999994</v>
          </cell>
          <cell r="AS2956">
            <v>227882.56</v>
          </cell>
          <cell r="AT2956">
            <v>169183.45</v>
          </cell>
          <cell r="AU2956">
            <v>139666.51999999999</v>
          </cell>
        </row>
        <row r="2957">
          <cell r="A2957" t="str">
            <v>CBAG3205</v>
          </cell>
          <cell r="B2957" t="str">
            <v>Material</v>
          </cell>
          <cell r="C2957">
            <v>12503782.220000001</v>
          </cell>
          <cell r="D2957">
            <v>41589156.509999998</v>
          </cell>
          <cell r="E2957">
            <v>1826475.88</v>
          </cell>
          <cell r="F2957">
            <v>1490184.38</v>
          </cell>
          <cell r="G2957">
            <v>263356.93</v>
          </cell>
          <cell r="H2957">
            <v>276439.89</v>
          </cell>
          <cell r="I2957">
            <v>134322.53</v>
          </cell>
          <cell r="J2957">
            <v>602.4</v>
          </cell>
          <cell r="K2957">
            <v>0</v>
          </cell>
          <cell r="L2957">
            <v>0</v>
          </cell>
          <cell r="M2957">
            <v>73205.05</v>
          </cell>
          <cell r="N2957">
            <v>0</v>
          </cell>
          <cell r="O2957">
            <v>990</v>
          </cell>
          <cell r="P2957">
            <v>75720.350000000006</v>
          </cell>
          <cell r="Q2957">
            <v>0</v>
          </cell>
          <cell r="R2957">
            <v>1136.3399999999999</v>
          </cell>
          <cell r="S2957">
            <v>0</v>
          </cell>
          <cell r="T2957">
            <v>0</v>
          </cell>
          <cell r="U2957">
            <v>95145.05</v>
          </cell>
          <cell r="V2957">
            <v>0</v>
          </cell>
          <cell r="W2957">
            <v>4898.3500000000004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23895.8</v>
          </cell>
          <cell r="AL2957">
            <v>476035.45</v>
          </cell>
          <cell r="AM2957">
            <v>58835347.130000003</v>
          </cell>
          <cell r="AN2957">
            <v>0</v>
          </cell>
          <cell r="AO2957">
            <v>58835347.130000003</v>
          </cell>
          <cell r="AP2957">
            <v>647145.69999999995</v>
          </cell>
          <cell r="AQ2957">
            <v>474476.26</v>
          </cell>
          <cell r="AR2957">
            <v>542189.05000000005</v>
          </cell>
          <cell r="AS2957">
            <v>81462653.950000003</v>
          </cell>
          <cell r="AT2957">
            <v>63098365.57</v>
          </cell>
          <cell r="AU2957">
            <v>76690613.370000005</v>
          </cell>
        </row>
        <row r="2958">
          <cell r="A2958" t="str">
            <v>CBAG320501</v>
          </cell>
          <cell r="B2958" t="str">
            <v>Combustíveis e peças para veículos</v>
          </cell>
          <cell r="C2958">
            <v>3575108.8</v>
          </cell>
          <cell r="D2958">
            <v>22009857.609999999</v>
          </cell>
          <cell r="E2958">
            <v>907075.59</v>
          </cell>
          <cell r="F2958">
            <v>190359.11</v>
          </cell>
          <cell r="G2958">
            <v>0</v>
          </cell>
          <cell r="H2958">
            <v>185728.85</v>
          </cell>
          <cell r="I2958">
            <v>123597.33</v>
          </cell>
          <cell r="J2958">
            <v>177.4</v>
          </cell>
          <cell r="K2958">
            <v>0</v>
          </cell>
          <cell r="L2958">
            <v>0</v>
          </cell>
          <cell r="M2958">
            <v>2156.5100000000002</v>
          </cell>
          <cell r="N2958">
            <v>0</v>
          </cell>
          <cell r="O2958">
            <v>0</v>
          </cell>
          <cell r="P2958">
            <v>2538.59</v>
          </cell>
          <cell r="Q2958">
            <v>0</v>
          </cell>
          <cell r="R2958">
            <v>1136.3399999999999</v>
          </cell>
          <cell r="S2958">
            <v>0</v>
          </cell>
          <cell r="T2958">
            <v>0</v>
          </cell>
          <cell r="U2958">
            <v>4675.0200000000004</v>
          </cell>
          <cell r="V2958">
            <v>0</v>
          </cell>
          <cell r="W2958">
            <v>271.55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224.98</v>
          </cell>
          <cell r="AL2958">
            <v>1067.6099999999999</v>
          </cell>
          <cell r="AM2958">
            <v>27003975.289999999</v>
          </cell>
          <cell r="AN2958">
            <v>0</v>
          </cell>
          <cell r="AO2958">
            <v>27003975.289999999</v>
          </cell>
          <cell r="AP2958">
            <v>3094.53</v>
          </cell>
          <cell r="AQ2958">
            <v>1862.01</v>
          </cell>
          <cell r="AR2958">
            <v>2279.1999999999998</v>
          </cell>
          <cell r="AS2958">
            <v>39086690.729999997</v>
          </cell>
          <cell r="AT2958">
            <v>29312348.030000001</v>
          </cell>
          <cell r="AU2958">
            <v>37217941.280000001</v>
          </cell>
        </row>
        <row r="2959">
          <cell r="A2959" t="str">
            <v>4110751</v>
          </cell>
          <cell r="B2959" t="str">
            <v>GR11-VEICULOS / ACIDENTADOS # MATERIAL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1783</v>
          </cell>
          <cell r="AT2959">
            <v>1783</v>
          </cell>
          <cell r="AU2959">
            <v>27078</v>
          </cell>
        </row>
        <row r="2960">
          <cell r="A2960" t="str">
            <v>4110752</v>
          </cell>
          <cell r="B2960" t="str">
            <v>GR11-VEICULOS/COMBUSTIVEIS-CEDIDOS</v>
          </cell>
          <cell r="C2960">
            <v>1626.73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1626.73</v>
          </cell>
          <cell r="AN2960">
            <v>0</v>
          </cell>
          <cell r="AO2960">
            <v>1626.73</v>
          </cell>
          <cell r="AP2960">
            <v>0</v>
          </cell>
          <cell r="AQ2960">
            <v>0</v>
          </cell>
          <cell r="AR2960">
            <v>0</v>
          </cell>
          <cell r="AS2960">
            <v>2372.09</v>
          </cell>
          <cell r="AT2960">
            <v>1949.22</v>
          </cell>
          <cell r="AU2960">
            <v>6072.5</v>
          </cell>
        </row>
        <row r="2961">
          <cell r="A2961" t="str">
            <v>4110753</v>
          </cell>
          <cell r="B2961" t="str">
            <v>GR11-VEICULOS/COMBUSTIVEIS # EQUIP AUTOMOTIVOS</v>
          </cell>
          <cell r="C2961">
            <v>6181.52</v>
          </cell>
          <cell r="D2961">
            <v>4395.29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10576.81</v>
          </cell>
          <cell r="AN2961">
            <v>0</v>
          </cell>
          <cell r="AO2961">
            <v>10576.81</v>
          </cell>
          <cell r="AP2961">
            <v>0</v>
          </cell>
          <cell r="AQ2961">
            <v>0</v>
          </cell>
          <cell r="AR2961">
            <v>0</v>
          </cell>
          <cell r="AS2961">
            <v>27237.360000000001</v>
          </cell>
          <cell r="AT2961">
            <v>18167.29</v>
          </cell>
          <cell r="AU2961">
            <v>10554.37</v>
          </cell>
        </row>
        <row r="2962">
          <cell r="A2962" t="str">
            <v>4110754</v>
          </cell>
          <cell r="B2962" t="str">
            <v>GR11-VEIC/COMBUST#VEIC EQUIP AUTOMOTIVOS ALUGADOS</v>
          </cell>
          <cell r="C2962">
            <v>5820.83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10693.04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144.9</v>
          </cell>
          <cell r="AL2962">
            <v>0</v>
          </cell>
          <cell r="AM2962">
            <v>16658.77</v>
          </cell>
          <cell r="AN2962">
            <v>0</v>
          </cell>
          <cell r="AO2962">
            <v>16658.77</v>
          </cell>
          <cell r="AP2962">
            <v>0</v>
          </cell>
          <cell r="AQ2962">
            <v>0</v>
          </cell>
          <cell r="AR2962">
            <v>0</v>
          </cell>
          <cell r="AS2962">
            <v>21726.86</v>
          </cell>
          <cell r="AT2962">
            <v>15115.55</v>
          </cell>
          <cell r="AU2962">
            <v>17410.93</v>
          </cell>
        </row>
        <row r="2963">
          <cell r="A2963" t="str">
            <v>4110755</v>
          </cell>
          <cell r="B2963" t="str">
            <v>GR11-VEICULOS/COMBUSTIVEL-ALCOOL</v>
          </cell>
          <cell r="C2963">
            <v>95470.3</v>
          </cell>
          <cell r="D2963">
            <v>76399.89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  <cell r="AM2963">
            <v>171870.19</v>
          </cell>
          <cell r="AN2963">
            <v>0</v>
          </cell>
          <cell r="AO2963">
            <v>171870.19</v>
          </cell>
          <cell r="AP2963">
            <v>0</v>
          </cell>
          <cell r="AQ2963">
            <v>0</v>
          </cell>
          <cell r="AR2963">
            <v>0</v>
          </cell>
          <cell r="AS2963">
            <v>262891.58</v>
          </cell>
          <cell r="AT2963">
            <v>211090.41</v>
          </cell>
          <cell r="AU2963">
            <v>427750.53</v>
          </cell>
        </row>
        <row r="2964">
          <cell r="A2964" t="str">
            <v>4110756</v>
          </cell>
          <cell r="B2964" t="str">
            <v>GR11-VEICULOS/COMBUSTIVEL-DIESEL</v>
          </cell>
          <cell r="C2964">
            <v>756569.47</v>
          </cell>
          <cell r="D2964">
            <v>6830105.1799999997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828.35</v>
          </cell>
          <cell r="N2964">
            <v>0</v>
          </cell>
          <cell r="O2964">
            <v>0</v>
          </cell>
          <cell r="P2964">
            <v>2026.48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2666.48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7592195.96</v>
          </cell>
          <cell r="AN2964">
            <v>0</v>
          </cell>
          <cell r="AO2964">
            <v>7592195.96</v>
          </cell>
          <cell r="AP2964">
            <v>0</v>
          </cell>
          <cell r="AQ2964">
            <v>0</v>
          </cell>
          <cell r="AR2964">
            <v>0</v>
          </cell>
          <cell r="AS2964">
            <v>12196776.65</v>
          </cell>
          <cell r="AT2964">
            <v>9147071.6999999993</v>
          </cell>
          <cell r="AU2964">
            <v>11578595.289999999</v>
          </cell>
        </row>
        <row r="2965">
          <cell r="A2965" t="str">
            <v>4110757</v>
          </cell>
          <cell r="B2965" t="str">
            <v>GR11-VEICULOS / COMBUSTIVEL # GAS NATURAL</v>
          </cell>
          <cell r="C2965">
            <v>0</v>
          </cell>
          <cell r="D2965">
            <v>1303.6099999999999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1303.6099999999999</v>
          </cell>
          <cell r="AN2965">
            <v>0</v>
          </cell>
          <cell r="AO2965">
            <v>1303.6099999999999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454.04</v>
          </cell>
        </row>
        <row r="2966">
          <cell r="A2966" t="str">
            <v>4110758</v>
          </cell>
          <cell r="B2966" t="str">
            <v>GR11-VEICULOS/COMBUST-GASOLINA</v>
          </cell>
          <cell r="C2966">
            <v>629221.52</v>
          </cell>
          <cell r="D2966">
            <v>1965939.29</v>
          </cell>
          <cell r="E2966">
            <v>0</v>
          </cell>
          <cell r="F2966">
            <v>94433.32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2689594.13</v>
          </cell>
          <cell r="AN2966">
            <v>0</v>
          </cell>
          <cell r="AO2966">
            <v>2689594.13</v>
          </cell>
          <cell r="AP2966">
            <v>0</v>
          </cell>
          <cell r="AQ2966">
            <v>0</v>
          </cell>
          <cell r="AR2966">
            <v>0</v>
          </cell>
          <cell r="AS2966">
            <v>4184088.35</v>
          </cell>
          <cell r="AT2966">
            <v>3137936.46</v>
          </cell>
          <cell r="AU2966">
            <v>3357259.34</v>
          </cell>
        </row>
        <row r="2967">
          <cell r="A2967" t="str">
            <v>4110759</v>
          </cell>
          <cell r="B2967" t="str">
            <v>GR11-VEICULOS/EQUIP AUTOMOTIVOS#PECAS E ACESSORIOS</v>
          </cell>
          <cell r="C2967">
            <v>26058.400000000001</v>
          </cell>
          <cell r="D2967">
            <v>212869.49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238927.89</v>
          </cell>
          <cell r="AN2967">
            <v>0</v>
          </cell>
          <cell r="AO2967">
            <v>238927.89</v>
          </cell>
          <cell r="AP2967">
            <v>0</v>
          </cell>
          <cell r="AQ2967">
            <v>0</v>
          </cell>
          <cell r="AR2967">
            <v>0</v>
          </cell>
          <cell r="AS2967">
            <v>394658.96</v>
          </cell>
          <cell r="AT2967">
            <v>294628.8</v>
          </cell>
          <cell r="AU2967">
            <v>389275.73</v>
          </cell>
        </row>
        <row r="2968">
          <cell r="A2968" t="str">
            <v>4110761</v>
          </cell>
          <cell r="B2968" t="str">
            <v>GR11-VEIC/LUBRIF VEICULOS E EQUIP AUTOMOTIVOS</v>
          </cell>
          <cell r="C2968">
            <v>89892.13</v>
          </cell>
          <cell r="D2968">
            <v>821425.96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911318.09</v>
          </cell>
          <cell r="AN2968">
            <v>0</v>
          </cell>
          <cell r="AO2968">
            <v>911318.09</v>
          </cell>
          <cell r="AP2968">
            <v>0</v>
          </cell>
          <cell r="AQ2968">
            <v>0</v>
          </cell>
          <cell r="AR2968">
            <v>0</v>
          </cell>
          <cell r="AS2968">
            <v>1183553.26</v>
          </cell>
          <cell r="AT2968">
            <v>881053.63</v>
          </cell>
          <cell r="AU2968">
            <v>1096687.07</v>
          </cell>
        </row>
        <row r="2969">
          <cell r="A2969" t="str">
            <v>4110763</v>
          </cell>
          <cell r="B2969" t="str">
            <v>GR11-VEICULOS / PECAS E ACESSORIOS # MATERIAL</v>
          </cell>
          <cell r="C2969">
            <v>944138.06</v>
          </cell>
          <cell r="D2969">
            <v>8705844.6400000006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917.76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9650900.4600000009</v>
          </cell>
          <cell r="AN2969">
            <v>0</v>
          </cell>
          <cell r="AO2969">
            <v>9650900.4600000009</v>
          </cell>
          <cell r="AP2969">
            <v>0</v>
          </cell>
          <cell r="AQ2969">
            <v>0</v>
          </cell>
          <cell r="AR2969">
            <v>0</v>
          </cell>
          <cell r="AS2969">
            <v>12341946.35</v>
          </cell>
          <cell r="AT2969">
            <v>9308310.7100000009</v>
          </cell>
          <cell r="AU2969">
            <v>12439878.039999999</v>
          </cell>
        </row>
        <row r="2970">
          <cell r="A2970" t="str">
            <v>4110764</v>
          </cell>
          <cell r="B2970" t="str">
            <v>GR11-VEICULOS / PNEUS</v>
          </cell>
          <cell r="C2970">
            <v>195293.5</v>
          </cell>
          <cell r="D2970">
            <v>2208492.7400000002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2403786.2400000002</v>
          </cell>
          <cell r="AN2970">
            <v>0</v>
          </cell>
          <cell r="AO2970">
            <v>2403786.2400000002</v>
          </cell>
          <cell r="AP2970">
            <v>0</v>
          </cell>
          <cell r="AQ2970">
            <v>0</v>
          </cell>
          <cell r="AR2970">
            <v>0</v>
          </cell>
          <cell r="AS2970">
            <v>3460512.88</v>
          </cell>
          <cell r="AT2970">
            <v>2607617.2799999998</v>
          </cell>
          <cell r="AU2970">
            <v>3565530.9</v>
          </cell>
        </row>
        <row r="2971">
          <cell r="A2971" t="str">
            <v>4120751</v>
          </cell>
          <cell r="B2971" t="str">
            <v>GR11-VEICULOS / ACIDENTADOS # MATERIAL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9893.09</v>
          </cell>
          <cell r="AT2971">
            <v>9893.09</v>
          </cell>
          <cell r="AU2971">
            <v>6017.99</v>
          </cell>
        </row>
        <row r="2972">
          <cell r="A2972" t="str">
            <v>4120752</v>
          </cell>
          <cell r="B2972" t="str">
            <v>GR11-VEICULOS/COMBUSTIVEIS-CEDIDOS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6576.59</v>
          </cell>
          <cell r="AT2972">
            <v>6576.59</v>
          </cell>
          <cell r="AU2972">
            <v>8768.02</v>
          </cell>
        </row>
        <row r="2973">
          <cell r="A2973" t="str">
            <v>4120753</v>
          </cell>
          <cell r="B2973" t="str">
            <v>GR11-VEICULOS/COMBUSTIVEIS # EQUIP AUTOMOTIVOS</v>
          </cell>
          <cell r="C2973">
            <v>4917.6000000000004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  <cell r="AM2973">
            <v>4917.6000000000004</v>
          </cell>
          <cell r="AN2973">
            <v>0</v>
          </cell>
          <cell r="AO2973">
            <v>4917.6000000000004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240.2</v>
          </cell>
        </row>
        <row r="2974">
          <cell r="A2974" t="str">
            <v>4120754</v>
          </cell>
          <cell r="B2974" t="str">
            <v>GR11-VEIC/COMBUST#VEIC EQUIP AUTOMOTIVOS ALUGADOS</v>
          </cell>
          <cell r="C2974">
            <v>88.6</v>
          </cell>
          <cell r="D2974">
            <v>0</v>
          </cell>
          <cell r="E2974">
            <v>111.38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199.98</v>
          </cell>
          <cell r="AN2974">
            <v>0</v>
          </cell>
          <cell r="AO2974">
            <v>199.98</v>
          </cell>
          <cell r="AP2974">
            <v>0</v>
          </cell>
          <cell r="AQ2974">
            <v>0</v>
          </cell>
          <cell r="AR2974">
            <v>0</v>
          </cell>
          <cell r="AS2974">
            <v>263.79000000000002</v>
          </cell>
          <cell r="AT2974">
            <v>263.79000000000002</v>
          </cell>
          <cell r="AU2974">
            <v>0</v>
          </cell>
        </row>
        <row r="2975">
          <cell r="A2975" t="str">
            <v>4120755</v>
          </cell>
          <cell r="B2975" t="str">
            <v>GR11-VEICULOS/COMBUSTIVEL-ALCOOL</v>
          </cell>
          <cell r="C2975">
            <v>50.51</v>
          </cell>
          <cell r="D2975">
            <v>0</v>
          </cell>
          <cell r="E2975">
            <v>45004.03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45054.54</v>
          </cell>
          <cell r="AN2975">
            <v>0</v>
          </cell>
          <cell r="AO2975">
            <v>45054.54</v>
          </cell>
          <cell r="AP2975">
            <v>0</v>
          </cell>
          <cell r="AQ2975">
            <v>0</v>
          </cell>
          <cell r="AR2975">
            <v>0</v>
          </cell>
          <cell r="AS2975">
            <v>10466.07</v>
          </cell>
          <cell r="AT2975">
            <v>8413.51</v>
          </cell>
          <cell r="AU2975">
            <v>27713.85</v>
          </cell>
        </row>
        <row r="2976">
          <cell r="A2976" t="str">
            <v>4120756</v>
          </cell>
          <cell r="B2976" t="str">
            <v>GR11-VEICULOS/COMBUSTIVEL-DIESEL</v>
          </cell>
          <cell r="C2976">
            <v>10148.73</v>
          </cell>
          <cell r="D2976">
            <v>0</v>
          </cell>
          <cell r="E2976">
            <v>97802.52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107951.25</v>
          </cell>
          <cell r="AN2976">
            <v>0</v>
          </cell>
          <cell r="AO2976">
            <v>107951.25</v>
          </cell>
          <cell r="AP2976">
            <v>0</v>
          </cell>
          <cell r="AQ2976">
            <v>0</v>
          </cell>
          <cell r="AR2976">
            <v>0</v>
          </cell>
          <cell r="AS2976">
            <v>131597.95000000001</v>
          </cell>
          <cell r="AT2976">
            <v>100482.73</v>
          </cell>
          <cell r="AU2976">
            <v>154314.51</v>
          </cell>
        </row>
        <row r="2977">
          <cell r="A2977" t="str">
            <v>4120757</v>
          </cell>
          <cell r="B2977" t="str">
            <v>GR11-VEICULOS / COMBUSTIVEL # GAS NATURAL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99.96</v>
          </cell>
        </row>
        <row r="2978">
          <cell r="A2978" t="str">
            <v>4120758</v>
          </cell>
          <cell r="B2978" t="str">
            <v>GR11-VEICULOS/COMBUST-GASOLINA</v>
          </cell>
          <cell r="C2978">
            <v>7103.33</v>
          </cell>
          <cell r="D2978">
            <v>0</v>
          </cell>
          <cell r="E2978">
            <v>365490.45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372593.78</v>
          </cell>
          <cell r="AN2978">
            <v>0</v>
          </cell>
          <cell r="AO2978">
            <v>372593.78</v>
          </cell>
          <cell r="AP2978">
            <v>0</v>
          </cell>
          <cell r="AQ2978">
            <v>0</v>
          </cell>
          <cell r="AR2978">
            <v>0</v>
          </cell>
          <cell r="AS2978">
            <v>563764.72</v>
          </cell>
          <cell r="AT2978">
            <v>413635.07</v>
          </cell>
          <cell r="AU2978">
            <v>522196.8</v>
          </cell>
        </row>
        <row r="2979">
          <cell r="A2979" t="str">
            <v>4120759</v>
          </cell>
          <cell r="B2979" t="str">
            <v>GR11-VEICULOS/EQUIP AUTOMOTIVOS#PECAS E ACESSORIOS</v>
          </cell>
          <cell r="C2979">
            <v>54.15</v>
          </cell>
          <cell r="D2979">
            <v>0</v>
          </cell>
          <cell r="E2979">
            <v>875.3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929.45</v>
          </cell>
          <cell r="AN2979">
            <v>0</v>
          </cell>
          <cell r="AO2979">
            <v>929.45</v>
          </cell>
          <cell r="AP2979">
            <v>0</v>
          </cell>
          <cell r="AQ2979">
            <v>0</v>
          </cell>
          <cell r="AR2979">
            <v>0</v>
          </cell>
          <cell r="AS2979">
            <v>4118.18</v>
          </cell>
          <cell r="AT2979">
            <v>4059.55</v>
          </cell>
          <cell r="AU2979">
            <v>1889.83</v>
          </cell>
        </row>
        <row r="2980">
          <cell r="A2980" t="str">
            <v>4120761</v>
          </cell>
          <cell r="B2980" t="str">
            <v>GR11-VEIC/LUBRIF VEICULOS E EQUIP AUTOMOTIVOS</v>
          </cell>
          <cell r="C2980">
            <v>1258.3399999999999</v>
          </cell>
          <cell r="D2980">
            <v>0</v>
          </cell>
          <cell r="E2980">
            <v>21208.67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22467.01</v>
          </cell>
          <cell r="AN2980">
            <v>0</v>
          </cell>
          <cell r="AO2980">
            <v>22467.01</v>
          </cell>
          <cell r="AP2980">
            <v>0</v>
          </cell>
          <cell r="AQ2980">
            <v>0</v>
          </cell>
          <cell r="AR2980">
            <v>0</v>
          </cell>
          <cell r="AS2980">
            <v>33987.68</v>
          </cell>
          <cell r="AT2980">
            <v>23500.87</v>
          </cell>
          <cell r="AU2980">
            <v>31502.49</v>
          </cell>
        </row>
        <row r="2981">
          <cell r="A2981" t="str">
            <v>4120763</v>
          </cell>
          <cell r="B2981" t="str">
            <v>GR11-VEICULOS / PECAS E ACESSORIOS # MATERIAL</v>
          </cell>
          <cell r="C2981">
            <v>13265.15</v>
          </cell>
          <cell r="D2981">
            <v>0</v>
          </cell>
          <cell r="E2981">
            <v>266626.57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279891.71999999997</v>
          </cell>
          <cell r="AN2981">
            <v>0</v>
          </cell>
          <cell r="AO2981">
            <v>279891.71999999997</v>
          </cell>
          <cell r="AP2981">
            <v>0</v>
          </cell>
          <cell r="AQ2981">
            <v>0</v>
          </cell>
          <cell r="AR2981">
            <v>0</v>
          </cell>
          <cell r="AS2981">
            <v>393962.27</v>
          </cell>
          <cell r="AT2981">
            <v>249354.51</v>
          </cell>
          <cell r="AU2981">
            <v>400686.01</v>
          </cell>
        </row>
        <row r="2982">
          <cell r="A2982" t="str">
            <v>4120764</v>
          </cell>
          <cell r="B2982" t="str">
            <v>GR11-VEICULOS / PNEUS</v>
          </cell>
          <cell r="C2982">
            <v>2031.03</v>
          </cell>
          <cell r="D2982">
            <v>0</v>
          </cell>
          <cell r="E2982">
            <v>52797.27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54828.3</v>
          </cell>
          <cell r="AN2982">
            <v>0</v>
          </cell>
          <cell r="AO2982">
            <v>54828.3</v>
          </cell>
          <cell r="AP2982">
            <v>0</v>
          </cell>
          <cell r="AQ2982">
            <v>0</v>
          </cell>
          <cell r="AR2982">
            <v>0</v>
          </cell>
          <cell r="AS2982">
            <v>69226.3</v>
          </cell>
          <cell r="AT2982">
            <v>51623.39</v>
          </cell>
          <cell r="AU2982">
            <v>101214.2</v>
          </cell>
        </row>
        <row r="2983">
          <cell r="A2983" t="str">
            <v>4130755</v>
          </cell>
          <cell r="B2983" t="str">
            <v>GR11-VEICULOS/COMBUSTIVEL-ALCOOL</v>
          </cell>
          <cell r="C2983">
            <v>0</v>
          </cell>
          <cell r="D2983">
            <v>0</v>
          </cell>
          <cell r="E2983">
            <v>112.13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112.13</v>
          </cell>
          <cell r="AN2983">
            <v>0</v>
          </cell>
          <cell r="AO2983">
            <v>112.13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</row>
        <row r="2984">
          <cell r="A2984" t="str">
            <v>4130758</v>
          </cell>
          <cell r="B2984" t="str">
            <v>GR11-VEICULOS/COMBUST-GASOLINA</v>
          </cell>
          <cell r="C2984">
            <v>0</v>
          </cell>
          <cell r="D2984">
            <v>0</v>
          </cell>
          <cell r="E2984">
            <v>1150.51</v>
          </cell>
          <cell r="F2984">
            <v>16110.44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17260.95</v>
          </cell>
          <cell r="AN2984">
            <v>0</v>
          </cell>
          <cell r="AO2984">
            <v>17260.95</v>
          </cell>
          <cell r="AP2984">
            <v>0</v>
          </cell>
          <cell r="AQ2984">
            <v>0</v>
          </cell>
          <cell r="AR2984">
            <v>0</v>
          </cell>
          <cell r="AS2984">
            <v>27368.880000000001</v>
          </cell>
          <cell r="AT2984">
            <v>24744.080000000002</v>
          </cell>
          <cell r="AU2984">
            <v>17601.84</v>
          </cell>
        </row>
        <row r="2985">
          <cell r="A2985" t="str">
            <v>4130759</v>
          </cell>
          <cell r="B2985" t="str">
            <v>GR11-VEICULOS/EQUIP AUTOMOTIVOS#PECAS E ACESSORIOS</v>
          </cell>
          <cell r="C2985">
            <v>0</v>
          </cell>
          <cell r="D2985">
            <v>0</v>
          </cell>
          <cell r="E2985">
            <v>0</v>
          </cell>
          <cell r="F2985">
            <v>25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25</v>
          </cell>
          <cell r="AN2985">
            <v>0</v>
          </cell>
          <cell r="AO2985">
            <v>25</v>
          </cell>
          <cell r="AP2985">
            <v>0</v>
          </cell>
          <cell r="AQ2985">
            <v>0</v>
          </cell>
          <cell r="AR2985">
            <v>0</v>
          </cell>
          <cell r="AS2985">
            <v>109.7</v>
          </cell>
          <cell r="AT2985">
            <v>55.7</v>
          </cell>
          <cell r="AU2985">
            <v>0</v>
          </cell>
        </row>
        <row r="2986">
          <cell r="A2986" t="str">
            <v>4130761</v>
          </cell>
          <cell r="B2986" t="str">
            <v>GR11-VEIC/LUBRIF VEICULOS E EQUIP AUTOMOTIVOS</v>
          </cell>
          <cell r="C2986">
            <v>0</v>
          </cell>
          <cell r="D2986">
            <v>0</v>
          </cell>
          <cell r="E2986">
            <v>90.73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90.73</v>
          </cell>
          <cell r="AN2986">
            <v>0</v>
          </cell>
          <cell r="AO2986">
            <v>90.73</v>
          </cell>
          <cell r="AP2986">
            <v>0</v>
          </cell>
          <cell r="AQ2986">
            <v>0</v>
          </cell>
          <cell r="AR2986">
            <v>0</v>
          </cell>
          <cell r="AS2986">
            <v>112</v>
          </cell>
          <cell r="AT2986">
            <v>0</v>
          </cell>
          <cell r="AU2986">
            <v>53.9</v>
          </cell>
        </row>
        <row r="2987">
          <cell r="A2987" t="str">
            <v>4130763</v>
          </cell>
          <cell r="B2987" t="str">
            <v>GR11-VEICULOS / PECAS E ACESSORIOS # MATERIAL</v>
          </cell>
          <cell r="C2987">
            <v>0</v>
          </cell>
          <cell r="D2987">
            <v>0</v>
          </cell>
          <cell r="E2987">
            <v>993.23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993.23</v>
          </cell>
          <cell r="AN2987">
            <v>0</v>
          </cell>
          <cell r="AO2987">
            <v>993.23</v>
          </cell>
          <cell r="AP2987">
            <v>0</v>
          </cell>
          <cell r="AQ2987">
            <v>0</v>
          </cell>
          <cell r="AR2987">
            <v>0</v>
          </cell>
          <cell r="AS2987">
            <v>909.04</v>
          </cell>
          <cell r="AT2987">
            <v>834.47</v>
          </cell>
          <cell r="AU2987">
            <v>203.27</v>
          </cell>
        </row>
        <row r="2988">
          <cell r="A2988" t="str">
            <v>4150752</v>
          </cell>
          <cell r="B2988" t="str">
            <v>GR11-VEICULOS/COMBUSTIVEIS-CEDIDOS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162.63999999999999</v>
          </cell>
          <cell r="AT2988">
            <v>162.63999999999999</v>
          </cell>
          <cell r="AU2988">
            <v>0</v>
          </cell>
        </row>
        <row r="2989">
          <cell r="A2989" t="str">
            <v>4150753</v>
          </cell>
          <cell r="B2989" t="str">
            <v>GR11-VEICULOS/COMBUSTIVEIS # EQUIP AUTOMOTIVOS</v>
          </cell>
          <cell r="C2989">
            <v>1034</v>
          </cell>
          <cell r="D2989">
            <v>82287.41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83321.41</v>
          </cell>
          <cell r="AN2989">
            <v>0</v>
          </cell>
          <cell r="AO2989">
            <v>83321.41</v>
          </cell>
          <cell r="AP2989">
            <v>0</v>
          </cell>
          <cell r="AQ2989">
            <v>0</v>
          </cell>
          <cell r="AR2989">
            <v>0</v>
          </cell>
          <cell r="AS2989">
            <v>117829.99</v>
          </cell>
          <cell r="AT2989">
            <v>88622.2</v>
          </cell>
          <cell r="AU2989">
            <v>118716.48</v>
          </cell>
        </row>
        <row r="2990">
          <cell r="A2990" t="str">
            <v>4150754</v>
          </cell>
          <cell r="B2990" t="str">
            <v>GR11-VEIC/COMBUST#VEIC EQUIP AUTOMOTIVOS ALUGADOS</v>
          </cell>
          <cell r="C2990">
            <v>26545.3</v>
          </cell>
          <cell r="D2990">
            <v>2602.64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13053.91</v>
          </cell>
          <cell r="J2990">
            <v>177.4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1136.3399999999999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271.55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232.7</v>
          </cell>
          <cell r="AM2990">
            <v>44019.839999999997</v>
          </cell>
          <cell r="AN2990">
            <v>0</v>
          </cell>
          <cell r="AO2990">
            <v>44019.839999999997</v>
          </cell>
          <cell r="AP2990">
            <v>2997.95</v>
          </cell>
          <cell r="AQ2990">
            <v>1862.01</v>
          </cell>
          <cell r="AR2990">
            <v>2237.1999999999998</v>
          </cell>
          <cell r="AS2990">
            <v>71546.070000000007</v>
          </cell>
          <cell r="AT2990">
            <v>53226.18</v>
          </cell>
          <cell r="AU2990">
            <v>63954.19</v>
          </cell>
        </row>
        <row r="2991">
          <cell r="A2991" t="str">
            <v>4150755</v>
          </cell>
          <cell r="B2991" t="str">
            <v>GR11-VEICULOS/COMBUSTIVEL-ALCOOL</v>
          </cell>
          <cell r="C2991">
            <v>35180.080000000002</v>
          </cell>
          <cell r="D2991">
            <v>16955.509999999998</v>
          </cell>
          <cell r="E2991">
            <v>4023.5</v>
          </cell>
          <cell r="F2991">
            <v>0</v>
          </cell>
          <cell r="G2991">
            <v>0</v>
          </cell>
          <cell r="H2991">
            <v>0</v>
          </cell>
          <cell r="I2991">
            <v>138.01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56297.1</v>
          </cell>
          <cell r="AN2991">
            <v>0</v>
          </cell>
          <cell r="AO2991">
            <v>56297.1</v>
          </cell>
          <cell r="AP2991">
            <v>0</v>
          </cell>
          <cell r="AQ2991">
            <v>0</v>
          </cell>
          <cell r="AR2991">
            <v>0</v>
          </cell>
          <cell r="AS2991">
            <v>44015.18</v>
          </cell>
          <cell r="AT2991">
            <v>33360.300000000003</v>
          </cell>
          <cell r="AU2991">
            <v>90915.17</v>
          </cell>
        </row>
        <row r="2992">
          <cell r="A2992" t="str">
            <v>4150756</v>
          </cell>
          <cell r="B2992" t="str">
            <v>GR11-VEICULOS/COMBUSTIVEL-DIESEL</v>
          </cell>
          <cell r="C2992">
            <v>174177.9</v>
          </cell>
          <cell r="D2992">
            <v>160400.24</v>
          </cell>
          <cell r="E2992">
            <v>4276.67</v>
          </cell>
          <cell r="F2992">
            <v>0</v>
          </cell>
          <cell r="G2992">
            <v>0</v>
          </cell>
          <cell r="H2992">
            <v>0</v>
          </cell>
          <cell r="I2992">
            <v>41082.75</v>
          </cell>
          <cell r="J2992">
            <v>0</v>
          </cell>
          <cell r="K2992">
            <v>0</v>
          </cell>
          <cell r="L2992">
            <v>0</v>
          </cell>
          <cell r="M2992">
            <v>1328.16</v>
          </cell>
          <cell r="N2992">
            <v>0</v>
          </cell>
          <cell r="O2992">
            <v>0</v>
          </cell>
          <cell r="P2992">
            <v>512.11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1090.78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382868.61</v>
          </cell>
          <cell r="AN2992">
            <v>0</v>
          </cell>
          <cell r="AO2992">
            <v>382868.61</v>
          </cell>
          <cell r="AP2992">
            <v>0</v>
          </cell>
          <cell r="AQ2992">
            <v>0</v>
          </cell>
          <cell r="AR2992">
            <v>0</v>
          </cell>
          <cell r="AS2992">
            <v>695086.56</v>
          </cell>
          <cell r="AT2992">
            <v>533288.17000000004</v>
          </cell>
          <cell r="AU2992">
            <v>521900.36</v>
          </cell>
        </row>
        <row r="2993">
          <cell r="A2993" t="str">
            <v>4150757</v>
          </cell>
          <cell r="B2993" t="str">
            <v>GR11-VEICULOS / COMBUSTIVEL # GAS NATURAL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105.09</v>
          </cell>
        </row>
        <row r="2994">
          <cell r="A2994" t="str">
            <v>4150758</v>
          </cell>
          <cell r="B2994" t="str">
            <v>GR11-VEICULOS/COMBUST-GASOLINA</v>
          </cell>
          <cell r="C2994">
            <v>181455.79</v>
          </cell>
          <cell r="D2994">
            <v>317983.45</v>
          </cell>
          <cell r="E2994">
            <v>31681.01</v>
          </cell>
          <cell r="F2994">
            <v>79790.350000000006</v>
          </cell>
          <cell r="G2994">
            <v>0</v>
          </cell>
          <cell r="H2994">
            <v>185728.85</v>
          </cell>
          <cell r="I2994">
            <v>58404.62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80.08</v>
          </cell>
          <cell r="AL2994">
            <v>834.91</v>
          </cell>
          <cell r="AM2994">
            <v>855959.06</v>
          </cell>
          <cell r="AN2994">
            <v>0</v>
          </cell>
          <cell r="AO2994">
            <v>855959.06</v>
          </cell>
          <cell r="AP2994">
            <v>96.58</v>
          </cell>
          <cell r="AQ2994">
            <v>0</v>
          </cell>
          <cell r="AR2994">
            <v>42</v>
          </cell>
          <cell r="AS2994">
            <v>1391257.4</v>
          </cell>
          <cell r="AT2994">
            <v>1024771.55</v>
          </cell>
          <cell r="AU2994">
            <v>1054385.08</v>
          </cell>
        </row>
        <row r="2995">
          <cell r="A2995" t="str">
            <v>4150759</v>
          </cell>
          <cell r="B2995" t="str">
            <v>GR11-VEICULOS/EQUIP AUTOMOTIVOS#PECAS E ACESSORIOS</v>
          </cell>
          <cell r="C2995">
            <v>13327.82</v>
          </cell>
          <cell r="D2995">
            <v>98702.52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112030.34</v>
          </cell>
          <cell r="AN2995">
            <v>0</v>
          </cell>
          <cell r="AO2995">
            <v>112030.34</v>
          </cell>
          <cell r="AP2995">
            <v>0</v>
          </cell>
          <cell r="AQ2995">
            <v>0</v>
          </cell>
          <cell r="AR2995">
            <v>0</v>
          </cell>
          <cell r="AS2995">
            <v>158239.12</v>
          </cell>
          <cell r="AT2995">
            <v>102151.22</v>
          </cell>
          <cell r="AU2995">
            <v>94628.56</v>
          </cell>
        </row>
        <row r="2996">
          <cell r="A2996" t="str">
            <v>4150761</v>
          </cell>
          <cell r="B2996" t="str">
            <v>GR11-VEIC/LUBRIF VEICULOS E EQUIP AUTOMOTIVOS</v>
          </cell>
          <cell r="C2996">
            <v>27676.41</v>
          </cell>
          <cell r="D2996">
            <v>42602.48</v>
          </cell>
          <cell r="E2996">
            <v>1624.48</v>
          </cell>
          <cell r="F2996">
            <v>0</v>
          </cell>
          <cell r="G2996">
            <v>0</v>
          </cell>
          <cell r="H2996">
            <v>0</v>
          </cell>
          <cell r="I2996">
            <v>225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72128.37</v>
          </cell>
          <cell r="AN2996">
            <v>0</v>
          </cell>
          <cell r="AO2996">
            <v>72128.37</v>
          </cell>
          <cell r="AP2996">
            <v>0</v>
          </cell>
          <cell r="AQ2996">
            <v>0</v>
          </cell>
          <cell r="AR2996">
            <v>0</v>
          </cell>
          <cell r="AS2996">
            <v>130287.4</v>
          </cell>
          <cell r="AT2996">
            <v>104204.1</v>
          </cell>
          <cell r="AU2996">
            <v>95292.26</v>
          </cell>
        </row>
        <row r="2997">
          <cell r="A2997" t="str">
            <v>4150763</v>
          </cell>
          <cell r="B2997" t="str">
            <v>GR11-VEICULOS / PECAS E ACESSORIOS # MATERIAL</v>
          </cell>
          <cell r="C2997">
            <v>273522.45</v>
          </cell>
          <cell r="D2997">
            <v>376790.12</v>
          </cell>
          <cell r="E2997">
            <v>11668.92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661981.49</v>
          </cell>
          <cell r="AN2997">
            <v>0</v>
          </cell>
          <cell r="AO2997">
            <v>661981.49</v>
          </cell>
          <cell r="AP2997">
            <v>0</v>
          </cell>
          <cell r="AQ2997">
            <v>0</v>
          </cell>
          <cell r="AR2997">
            <v>0</v>
          </cell>
          <cell r="AS2997">
            <v>907983.23</v>
          </cell>
          <cell r="AT2997">
            <v>671873.85</v>
          </cell>
          <cell r="AU2997">
            <v>748318.19</v>
          </cell>
        </row>
        <row r="2998">
          <cell r="A2998" t="str">
            <v>4150764</v>
          </cell>
          <cell r="B2998" t="str">
            <v>GR11-VEICULOS / PNEUS</v>
          </cell>
          <cell r="C2998">
            <v>52999.15</v>
          </cell>
          <cell r="D2998">
            <v>84757.15</v>
          </cell>
          <cell r="E2998">
            <v>1538.22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139294.51999999999</v>
          </cell>
          <cell r="AN2998">
            <v>0</v>
          </cell>
          <cell r="AO2998">
            <v>139294.51999999999</v>
          </cell>
          <cell r="AP2998">
            <v>0</v>
          </cell>
          <cell r="AQ2998">
            <v>0</v>
          </cell>
          <cell r="AR2998">
            <v>0</v>
          </cell>
          <cell r="AS2998">
            <v>240379.54</v>
          </cell>
          <cell r="AT2998">
            <v>182526.42</v>
          </cell>
          <cell r="AU2998">
            <v>240676.29</v>
          </cell>
        </row>
        <row r="2999">
          <cell r="A2999" t="str">
            <v>CBAG320502</v>
          </cell>
          <cell r="B2999" t="str">
            <v>Sistema elétrico</v>
          </cell>
          <cell r="C2999">
            <v>2878461.44</v>
          </cell>
          <cell r="D2999">
            <v>8731342.1899999995</v>
          </cell>
          <cell r="E2999">
            <v>22078.17</v>
          </cell>
          <cell r="F2999">
            <v>0</v>
          </cell>
          <cell r="G2999">
            <v>237512.46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65513.25</v>
          </cell>
          <cell r="N2999">
            <v>0</v>
          </cell>
          <cell r="O2999">
            <v>924</v>
          </cell>
          <cell r="P2999">
            <v>63521.37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75828.350000000006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12075181.23</v>
          </cell>
          <cell r="AN2999">
            <v>0</v>
          </cell>
          <cell r="AO2999">
            <v>12075181.23</v>
          </cell>
          <cell r="AP2999">
            <v>0</v>
          </cell>
          <cell r="AQ2999">
            <v>0</v>
          </cell>
          <cell r="AR2999">
            <v>0</v>
          </cell>
          <cell r="AS2999">
            <v>14034525.130000001</v>
          </cell>
          <cell r="AT2999">
            <v>11299686.52</v>
          </cell>
          <cell r="AU2999">
            <v>14583620.17</v>
          </cell>
        </row>
        <row r="3000">
          <cell r="A3000" t="str">
            <v>4110732</v>
          </cell>
          <cell r="B3000" t="str">
            <v>GR11-SISTEMA ELETRICO/AQUISICOES DIRETAS#MATERIAL</v>
          </cell>
          <cell r="C3000">
            <v>1283540.54</v>
          </cell>
          <cell r="D3000">
            <v>163806.76</v>
          </cell>
          <cell r="E3000">
            <v>0</v>
          </cell>
          <cell r="F3000">
            <v>0</v>
          </cell>
          <cell r="G3000">
            <v>237512.46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924</v>
          </cell>
          <cell r="P3000">
            <v>924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3244.19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1689951.95</v>
          </cell>
          <cell r="AN3000">
            <v>0</v>
          </cell>
          <cell r="AO3000">
            <v>1689951.95</v>
          </cell>
          <cell r="AP3000">
            <v>0</v>
          </cell>
          <cell r="AQ3000">
            <v>0</v>
          </cell>
          <cell r="AR3000">
            <v>0</v>
          </cell>
          <cell r="AS3000">
            <v>1789369.73</v>
          </cell>
          <cell r="AT3000">
            <v>1923856.52</v>
          </cell>
          <cell r="AU3000">
            <v>1028574.69</v>
          </cell>
        </row>
        <row r="3001">
          <cell r="A3001" t="str">
            <v>4110733</v>
          </cell>
          <cell r="B3001" t="str">
            <v>GR11-SISTEMA ELETRICO/COMBUSTIVEIS SIST ELETRICO</v>
          </cell>
          <cell r="C3001">
            <v>7625.23</v>
          </cell>
          <cell r="D3001">
            <v>4175.1099999999997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11800.34</v>
          </cell>
          <cell r="AN3001">
            <v>0</v>
          </cell>
          <cell r="AO3001">
            <v>11800.34</v>
          </cell>
          <cell r="AP3001">
            <v>0</v>
          </cell>
          <cell r="AQ3001">
            <v>0</v>
          </cell>
          <cell r="AR3001">
            <v>0</v>
          </cell>
          <cell r="AS3001">
            <v>5830</v>
          </cell>
          <cell r="AT3001">
            <v>3401.92</v>
          </cell>
          <cell r="AU3001">
            <v>6032.77</v>
          </cell>
        </row>
        <row r="3002">
          <cell r="A3002" t="str">
            <v>4110734</v>
          </cell>
          <cell r="B3002" t="str">
            <v>GR11-SISTEMA ELETRICO/ENTRADA DE SERVICO#MATERIAL</v>
          </cell>
          <cell r="C3002">
            <v>785.84</v>
          </cell>
          <cell r="D3002">
            <v>7605.69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8391.5300000000007</v>
          </cell>
          <cell r="AN3002">
            <v>0</v>
          </cell>
          <cell r="AO3002">
            <v>8391.5300000000007</v>
          </cell>
          <cell r="AP3002">
            <v>0</v>
          </cell>
          <cell r="AQ3002">
            <v>0</v>
          </cell>
          <cell r="AR3002">
            <v>0</v>
          </cell>
          <cell r="AS3002">
            <v>18354</v>
          </cell>
          <cell r="AT3002">
            <v>15864.59</v>
          </cell>
          <cell r="AU3002">
            <v>14723.67</v>
          </cell>
        </row>
        <row r="3003">
          <cell r="A3003" t="str">
            <v>4110735</v>
          </cell>
          <cell r="B3003" t="str">
            <v>GR11-SISTEMA ELETRICO/FERRAMENTAL E EQUIP#MATERIAL</v>
          </cell>
          <cell r="C3003">
            <v>218563.22</v>
          </cell>
          <cell r="D3003">
            <v>1040043.06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1258606.28</v>
          </cell>
          <cell r="AN3003">
            <v>0</v>
          </cell>
          <cell r="AO3003">
            <v>1258606.28</v>
          </cell>
          <cell r="AP3003">
            <v>0</v>
          </cell>
          <cell r="AQ3003">
            <v>0</v>
          </cell>
          <cell r="AR3003">
            <v>0</v>
          </cell>
          <cell r="AS3003">
            <v>1505155.2</v>
          </cell>
          <cell r="AT3003">
            <v>1076135.0900000001</v>
          </cell>
          <cell r="AU3003">
            <v>1343237.96</v>
          </cell>
        </row>
        <row r="3004">
          <cell r="A3004" t="str">
            <v>4110737</v>
          </cell>
          <cell r="B3004" t="str">
            <v>GR11-SISTEMA ELETRICO/LUBRIFICANTES EQUIP GERACAO</v>
          </cell>
          <cell r="C3004">
            <v>86237.79</v>
          </cell>
          <cell r="D3004">
            <v>269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86506.79</v>
          </cell>
          <cell r="AN3004">
            <v>0</v>
          </cell>
          <cell r="AO3004">
            <v>86506.79</v>
          </cell>
          <cell r="AP3004">
            <v>0</v>
          </cell>
          <cell r="AQ3004">
            <v>0</v>
          </cell>
          <cell r="AR3004">
            <v>0</v>
          </cell>
          <cell r="AS3004">
            <v>101190.72</v>
          </cell>
          <cell r="AT3004">
            <v>100464.02</v>
          </cell>
          <cell r="AU3004">
            <v>67803.22</v>
          </cell>
        </row>
        <row r="3005">
          <cell r="A3005" t="str">
            <v>4110738</v>
          </cell>
          <cell r="B3005" t="str">
            <v>GR11-SISTEMA ELETRICO/MATERIAL ELETRICO#ALMOX</v>
          </cell>
          <cell r="C3005">
            <v>714836.35</v>
          </cell>
          <cell r="D3005">
            <v>7110540.7000000002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65513.25</v>
          </cell>
          <cell r="N3005">
            <v>0</v>
          </cell>
          <cell r="O3005">
            <v>0</v>
          </cell>
          <cell r="P3005">
            <v>62597.37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72584.160000000003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  <cell r="AM3005">
            <v>8026071.8300000001</v>
          </cell>
          <cell r="AN3005">
            <v>0</v>
          </cell>
          <cell r="AO3005">
            <v>8026071.8300000001</v>
          </cell>
          <cell r="AP3005">
            <v>0</v>
          </cell>
          <cell r="AQ3005">
            <v>0</v>
          </cell>
          <cell r="AR3005">
            <v>0</v>
          </cell>
          <cell r="AS3005">
            <v>9278505.5899999999</v>
          </cell>
          <cell r="AT3005">
            <v>6978154.96</v>
          </cell>
          <cell r="AU3005">
            <v>8255337.0599999996</v>
          </cell>
        </row>
        <row r="3006">
          <cell r="A3006" t="str">
            <v>4120732</v>
          </cell>
          <cell r="B3006" t="str">
            <v>GR11-SISTEMA ELETRICO/AQUISICOES DIRETAS#MATERIAL</v>
          </cell>
          <cell r="C3006">
            <v>527925.74</v>
          </cell>
          <cell r="D3006">
            <v>1318.02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  <cell r="AM3006">
            <v>529243.76</v>
          </cell>
          <cell r="AN3006">
            <v>0</v>
          </cell>
          <cell r="AO3006">
            <v>529243.76</v>
          </cell>
          <cell r="AP3006">
            <v>0</v>
          </cell>
          <cell r="AQ3006">
            <v>0</v>
          </cell>
          <cell r="AR3006">
            <v>0</v>
          </cell>
          <cell r="AS3006">
            <v>240048.76</v>
          </cell>
          <cell r="AT3006">
            <v>170624.99</v>
          </cell>
          <cell r="AU3006">
            <v>1003687.42</v>
          </cell>
        </row>
        <row r="3007">
          <cell r="A3007" t="str">
            <v>4120733</v>
          </cell>
          <cell r="B3007" t="str">
            <v>GR11-SISTEMA ELETRICO/COMBUSTIVEIS SIST ELETRICO</v>
          </cell>
          <cell r="C3007">
            <v>1693.12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  <cell r="AM3007">
            <v>1693.12</v>
          </cell>
          <cell r="AN3007">
            <v>0</v>
          </cell>
          <cell r="AO3007">
            <v>1693.12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-3203.94</v>
          </cell>
        </row>
        <row r="3008">
          <cell r="A3008" t="str">
            <v>4120735</v>
          </cell>
          <cell r="B3008" t="str">
            <v>GR11-SISTEMA ELETRICO/FERRAMENTAL E EQUIP#MATERIAL</v>
          </cell>
          <cell r="C3008">
            <v>6601.65</v>
          </cell>
          <cell r="D3008">
            <v>0</v>
          </cell>
          <cell r="E3008">
            <v>13214.45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19816.099999999999</v>
          </cell>
          <cell r="AN3008">
            <v>0</v>
          </cell>
          <cell r="AO3008">
            <v>19816.099999999999</v>
          </cell>
          <cell r="AP3008">
            <v>0</v>
          </cell>
          <cell r="AQ3008">
            <v>0</v>
          </cell>
          <cell r="AR3008">
            <v>0</v>
          </cell>
          <cell r="AS3008">
            <v>30100.31</v>
          </cell>
          <cell r="AT3008">
            <v>20889.36</v>
          </cell>
          <cell r="AU3008">
            <v>40737.1</v>
          </cell>
        </row>
        <row r="3009">
          <cell r="A3009" t="str">
            <v>4120737</v>
          </cell>
          <cell r="B3009" t="str">
            <v>GR11-SISTEMA ELETRICO/LUBRIFICANTES EQUIP GERACAO</v>
          </cell>
          <cell r="C3009">
            <v>512.67999999999995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512.67999999999995</v>
          </cell>
          <cell r="AN3009">
            <v>0</v>
          </cell>
          <cell r="AO3009">
            <v>512.67999999999995</v>
          </cell>
          <cell r="AP3009">
            <v>0</v>
          </cell>
          <cell r="AQ3009">
            <v>0</v>
          </cell>
          <cell r="AR3009">
            <v>0</v>
          </cell>
          <cell r="AS3009">
            <v>9470.83</v>
          </cell>
          <cell r="AT3009">
            <v>9470.83</v>
          </cell>
          <cell r="AU3009">
            <v>411.6</v>
          </cell>
        </row>
        <row r="3010">
          <cell r="A3010" t="str">
            <v>4120738</v>
          </cell>
          <cell r="B3010" t="str">
            <v>GR11-SISTEMA ELETRICO/MATERIAL ELETRICO#ALMOX</v>
          </cell>
          <cell r="C3010">
            <v>1952.35</v>
          </cell>
          <cell r="D3010">
            <v>133171.72</v>
          </cell>
          <cell r="E3010">
            <v>8863.7199999999993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143987.79</v>
          </cell>
          <cell r="AN3010">
            <v>0</v>
          </cell>
          <cell r="AO3010">
            <v>143987.79</v>
          </cell>
          <cell r="AP3010">
            <v>0</v>
          </cell>
          <cell r="AQ3010">
            <v>0</v>
          </cell>
          <cell r="AR3010">
            <v>0</v>
          </cell>
          <cell r="AS3010">
            <v>896404.47</v>
          </cell>
          <cell r="AT3010">
            <v>910397.69</v>
          </cell>
          <cell r="AU3010">
            <v>2198674.9</v>
          </cell>
        </row>
        <row r="3011">
          <cell r="A3011" t="str">
            <v>4150735</v>
          </cell>
          <cell r="B3011" t="str">
            <v>GR11-SISTEMA ELETRICO/FERRAMENTAL E EQUIP#MATERIAL</v>
          </cell>
          <cell r="C3011">
            <v>2846.06</v>
          </cell>
          <cell r="D3011">
            <v>25851.3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28697.360000000001</v>
          </cell>
          <cell r="AN3011">
            <v>0</v>
          </cell>
          <cell r="AO3011">
            <v>28697.360000000001</v>
          </cell>
          <cell r="AP3011">
            <v>0</v>
          </cell>
          <cell r="AQ3011">
            <v>0</v>
          </cell>
          <cell r="AR3011">
            <v>0</v>
          </cell>
          <cell r="AS3011">
            <v>48974.239999999998</v>
          </cell>
          <cell r="AT3011">
            <v>22495.99</v>
          </cell>
          <cell r="AU3011">
            <v>36896.589999999997</v>
          </cell>
        </row>
        <row r="3012">
          <cell r="A3012" t="str">
            <v>4150737</v>
          </cell>
          <cell r="B3012" t="str">
            <v>GR11-SISTEMA ELETRICO/LUBRIFICANTES EQUIP GERACAO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  <cell r="AM3012">
            <v>0</v>
          </cell>
          <cell r="AN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AS3012">
            <v>200</v>
          </cell>
          <cell r="AT3012">
            <v>200</v>
          </cell>
          <cell r="AU3012">
            <v>0</v>
          </cell>
        </row>
        <row r="3013">
          <cell r="A3013" t="str">
            <v>4150738</v>
          </cell>
          <cell r="B3013" t="str">
            <v>GR11-SISTEMA ELETRICO/MATERIAL ELETRICO#ALMOX</v>
          </cell>
          <cell r="C3013">
            <v>25340.87</v>
          </cell>
          <cell r="D3013">
            <v>244560.83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  <cell r="AM3013">
            <v>269901.7</v>
          </cell>
          <cell r="AN3013">
            <v>0</v>
          </cell>
          <cell r="AO3013">
            <v>269901.7</v>
          </cell>
          <cell r="AP3013">
            <v>0</v>
          </cell>
          <cell r="AQ3013">
            <v>0</v>
          </cell>
          <cell r="AR3013">
            <v>0</v>
          </cell>
          <cell r="AS3013">
            <v>110921.28</v>
          </cell>
          <cell r="AT3013">
            <v>67730.559999999998</v>
          </cell>
          <cell r="AU3013">
            <v>590707.13</v>
          </cell>
        </row>
        <row r="3014">
          <cell r="A3014" t="str">
            <v>CBAG320503</v>
          </cell>
          <cell r="B3014" t="str">
            <v>Informática</v>
          </cell>
          <cell r="C3014">
            <v>354781.76</v>
          </cell>
          <cell r="D3014">
            <v>158966.68</v>
          </cell>
          <cell r="E3014">
            <v>17888.900000000001</v>
          </cell>
          <cell r="F3014">
            <v>8257.74</v>
          </cell>
          <cell r="G3014">
            <v>0</v>
          </cell>
          <cell r="H3014">
            <v>0</v>
          </cell>
          <cell r="I3014">
            <v>1344.18</v>
          </cell>
          <cell r="J3014">
            <v>0</v>
          </cell>
          <cell r="K3014">
            <v>0</v>
          </cell>
          <cell r="L3014">
            <v>0</v>
          </cell>
          <cell r="M3014">
            <v>453.5</v>
          </cell>
          <cell r="N3014">
            <v>0</v>
          </cell>
          <cell r="O3014">
            <v>0</v>
          </cell>
          <cell r="P3014">
            <v>449.99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1388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721.74</v>
          </cell>
          <cell r="AL3014">
            <v>12109.2</v>
          </cell>
          <cell r="AM3014">
            <v>556361.68999999994</v>
          </cell>
          <cell r="AN3014">
            <v>0</v>
          </cell>
          <cell r="AO3014">
            <v>556361.68999999994</v>
          </cell>
          <cell r="AP3014">
            <v>40520.449999999997</v>
          </cell>
          <cell r="AQ3014">
            <v>25077.13</v>
          </cell>
          <cell r="AR3014">
            <v>28534.46</v>
          </cell>
          <cell r="AS3014">
            <v>1074072.3600000001</v>
          </cell>
          <cell r="AT3014">
            <v>814375.7</v>
          </cell>
          <cell r="AU3014">
            <v>367767.09</v>
          </cell>
        </row>
        <row r="3015">
          <cell r="A3015" t="str">
            <v>4110708</v>
          </cell>
          <cell r="B3015" t="str">
            <v>GR11-EQUIPAMENTOS DE INFORMATICA-MATERIAL</v>
          </cell>
          <cell r="C3015">
            <v>102179.96</v>
          </cell>
          <cell r="D3015">
            <v>135622.47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453.5</v>
          </cell>
          <cell r="N3015">
            <v>0</v>
          </cell>
          <cell r="O3015">
            <v>0</v>
          </cell>
          <cell r="P3015">
            <v>449.99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1388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  <cell r="AM3015">
            <v>240093.92</v>
          </cell>
          <cell r="AN3015">
            <v>0</v>
          </cell>
          <cell r="AO3015">
            <v>240093.92</v>
          </cell>
          <cell r="AP3015">
            <v>0</v>
          </cell>
          <cell r="AQ3015">
            <v>0</v>
          </cell>
          <cell r="AR3015">
            <v>0</v>
          </cell>
          <cell r="AS3015">
            <v>271696.48</v>
          </cell>
          <cell r="AT3015">
            <v>198581.05</v>
          </cell>
          <cell r="AU3015">
            <v>217843.67</v>
          </cell>
        </row>
        <row r="3016">
          <cell r="A3016" t="str">
            <v>4120708</v>
          </cell>
          <cell r="B3016" t="str">
            <v>GR11-EQUIPAMENTOS DE INFORMATICA-MATERIAL</v>
          </cell>
          <cell r="C3016">
            <v>566.05999999999995</v>
          </cell>
          <cell r="D3016">
            <v>0</v>
          </cell>
          <cell r="E3016">
            <v>5916.52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6482.58</v>
          </cell>
          <cell r="AN3016">
            <v>0</v>
          </cell>
          <cell r="AO3016">
            <v>6482.58</v>
          </cell>
          <cell r="AP3016">
            <v>0</v>
          </cell>
          <cell r="AQ3016">
            <v>0</v>
          </cell>
          <cell r="AR3016">
            <v>0</v>
          </cell>
          <cell r="AS3016">
            <v>29670.17</v>
          </cell>
          <cell r="AT3016">
            <v>12439.12</v>
          </cell>
          <cell r="AU3016">
            <v>15662.34</v>
          </cell>
        </row>
        <row r="3017">
          <cell r="A3017" t="str">
            <v>4120709</v>
          </cell>
          <cell r="B3017" t="str">
            <v>GR11-MAT PROCESSAMENTO DADOS-INFORMATICA-MATERIAL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37785.1</v>
          </cell>
          <cell r="AT3017">
            <v>85.5</v>
          </cell>
          <cell r="AU3017">
            <v>1444.2</v>
          </cell>
        </row>
        <row r="3018">
          <cell r="A3018" t="str">
            <v>4130709</v>
          </cell>
          <cell r="B3018" t="str">
            <v>GR11-MAT PROCESSAMENTO DADOS-INFORMATICA-MATERIAL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575.46</v>
          </cell>
          <cell r="AT3018">
            <v>575.46</v>
          </cell>
          <cell r="AU3018">
            <v>0</v>
          </cell>
        </row>
        <row r="3019">
          <cell r="A3019" t="str">
            <v>4150708</v>
          </cell>
          <cell r="B3019" t="str">
            <v>GR11-EQUIPAMENTOS DE INFORMATICA-MATERIAL</v>
          </cell>
          <cell r="C3019">
            <v>252035.74</v>
          </cell>
          <cell r="D3019">
            <v>23344.21</v>
          </cell>
          <cell r="E3019">
            <v>11842.39</v>
          </cell>
          <cell r="F3019">
            <v>8257.74</v>
          </cell>
          <cell r="G3019">
            <v>0</v>
          </cell>
          <cell r="H3019">
            <v>0</v>
          </cell>
          <cell r="I3019">
            <v>1344.18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721.74</v>
          </cell>
          <cell r="AL3019">
            <v>12109.2</v>
          </cell>
          <cell r="AM3019">
            <v>309655.2</v>
          </cell>
          <cell r="AN3019">
            <v>0</v>
          </cell>
          <cell r="AO3019">
            <v>309655.2</v>
          </cell>
          <cell r="AP3019">
            <v>40520.449999999997</v>
          </cell>
          <cell r="AQ3019">
            <v>25077.13</v>
          </cell>
          <cell r="AR3019">
            <v>28534.46</v>
          </cell>
          <cell r="AS3019">
            <v>734345.15</v>
          </cell>
          <cell r="AT3019">
            <v>602694.56999999995</v>
          </cell>
          <cell r="AU3019">
            <v>130836.88</v>
          </cell>
        </row>
        <row r="3020">
          <cell r="A3020" t="str">
            <v>4150709</v>
          </cell>
          <cell r="B3020" t="str">
            <v>GR11-MAT PROCESSAMENTO DADOS-INFORMATICA-MATERIAL</v>
          </cell>
          <cell r="C3020">
            <v>0</v>
          </cell>
          <cell r="D3020">
            <v>0</v>
          </cell>
          <cell r="E3020">
            <v>129.99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  <cell r="AM3020">
            <v>129.99</v>
          </cell>
          <cell r="AN3020">
            <v>0</v>
          </cell>
          <cell r="AO3020">
            <v>129.99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1980</v>
          </cell>
        </row>
        <row r="3021">
          <cell r="A3021" t="str">
            <v>CBAG320504</v>
          </cell>
          <cell r="B3021" t="str">
            <v>Outros</v>
          </cell>
          <cell r="C3021">
            <v>5749583.7599999998</v>
          </cell>
          <cell r="D3021">
            <v>10688990.029999999</v>
          </cell>
          <cell r="E3021">
            <v>879433.22</v>
          </cell>
          <cell r="F3021">
            <v>1291567.53</v>
          </cell>
          <cell r="G3021">
            <v>25844.47</v>
          </cell>
          <cell r="H3021">
            <v>90711.039999999994</v>
          </cell>
          <cell r="I3021">
            <v>9381.02</v>
          </cell>
          <cell r="J3021">
            <v>425</v>
          </cell>
          <cell r="K3021">
            <v>0</v>
          </cell>
          <cell r="L3021">
            <v>0</v>
          </cell>
          <cell r="M3021">
            <v>5081.79</v>
          </cell>
          <cell r="N3021">
            <v>0</v>
          </cell>
          <cell r="O3021">
            <v>66</v>
          </cell>
          <cell r="P3021">
            <v>9210.4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13253.68</v>
          </cell>
          <cell r="V3021">
            <v>0</v>
          </cell>
          <cell r="W3021">
            <v>4626.8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22949.08</v>
          </cell>
          <cell r="AL3021">
            <v>462858.64</v>
          </cell>
          <cell r="AM3021">
            <v>19253982.460000001</v>
          </cell>
          <cell r="AN3021">
            <v>0</v>
          </cell>
          <cell r="AO3021">
            <v>19253982.460000001</v>
          </cell>
          <cell r="AP3021">
            <v>603530.72</v>
          </cell>
          <cell r="AQ3021">
            <v>447537.12</v>
          </cell>
          <cell r="AR3021">
            <v>511375.39</v>
          </cell>
          <cell r="AS3021">
            <v>27267365.73</v>
          </cell>
          <cell r="AT3021">
            <v>21671955.32</v>
          </cell>
          <cell r="AU3021">
            <v>24521284.829999998</v>
          </cell>
        </row>
        <row r="3022">
          <cell r="A3022" t="str">
            <v>4110700</v>
          </cell>
          <cell r="B3022" t="str">
            <v>GR11-ACIDENTE DE TRABALHO # MATERIAL</v>
          </cell>
          <cell r="C3022">
            <v>0</v>
          </cell>
          <cell r="D3022">
            <v>1149.5899999999999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1149.5899999999999</v>
          </cell>
          <cell r="AN3022">
            <v>0</v>
          </cell>
          <cell r="AO3022">
            <v>1149.5899999999999</v>
          </cell>
          <cell r="AP3022">
            <v>0</v>
          </cell>
          <cell r="AQ3022">
            <v>0</v>
          </cell>
          <cell r="AR3022">
            <v>0</v>
          </cell>
          <cell r="AS3022">
            <v>4777.4399999999996</v>
          </cell>
          <cell r="AT3022">
            <v>4598.4399999999996</v>
          </cell>
          <cell r="AU3022">
            <v>7202.86</v>
          </cell>
        </row>
        <row r="3023">
          <cell r="A3023" t="str">
            <v>4110702</v>
          </cell>
          <cell r="B3023" t="str">
            <v>GR11-CANTINA-MATERIAL</v>
          </cell>
          <cell r="C3023">
            <v>380081.76</v>
          </cell>
          <cell r="D3023">
            <v>341863.62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  <cell r="AM3023">
            <v>721945.38</v>
          </cell>
          <cell r="AN3023">
            <v>0</v>
          </cell>
          <cell r="AO3023">
            <v>721945.38</v>
          </cell>
          <cell r="AP3023">
            <v>0</v>
          </cell>
          <cell r="AQ3023">
            <v>0</v>
          </cell>
          <cell r="AR3023">
            <v>0</v>
          </cell>
          <cell r="AS3023">
            <v>717888.1</v>
          </cell>
          <cell r="AT3023">
            <v>545442.55000000005</v>
          </cell>
          <cell r="AU3023">
            <v>654231.21</v>
          </cell>
        </row>
        <row r="3024">
          <cell r="A3024" t="str">
            <v>4110703</v>
          </cell>
          <cell r="B3024" t="str">
            <v>GR11-EQUIPAMENTOS / COMBUSTIVEIS E LUBRIFICANTES</v>
          </cell>
          <cell r="C3024">
            <v>442.6</v>
          </cell>
          <cell r="D3024">
            <v>15938.85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  <cell r="AM3024">
            <v>16381.45</v>
          </cell>
          <cell r="AN3024">
            <v>0</v>
          </cell>
          <cell r="AO3024">
            <v>16381.45</v>
          </cell>
          <cell r="AP3024">
            <v>0</v>
          </cell>
          <cell r="AQ3024">
            <v>0</v>
          </cell>
          <cell r="AR3024">
            <v>0</v>
          </cell>
          <cell r="AS3024">
            <v>53991.71</v>
          </cell>
          <cell r="AT3024">
            <v>49853.01</v>
          </cell>
          <cell r="AU3024">
            <v>56225.68</v>
          </cell>
        </row>
        <row r="3025">
          <cell r="A3025" t="str">
            <v>4110704</v>
          </cell>
          <cell r="B3025" t="str">
            <v>GR11-EQUIP/MAQ MOBILIARIO ADMINISTRATIVO-MATERIAL</v>
          </cell>
          <cell r="C3025">
            <v>13459.45</v>
          </cell>
          <cell r="D3025">
            <v>49077.05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78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62614.5</v>
          </cell>
          <cell r="AN3025">
            <v>0</v>
          </cell>
          <cell r="AO3025">
            <v>62614.5</v>
          </cell>
          <cell r="AP3025">
            <v>0</v>
          </cell>
          <cell r="AQ3025">
            <v>0</v>
          </cell>
          <cell r="AR3025">
            <v>0</v>
          </cell>
          <cell r="AS3025">
            <v>107983.89</v>
          </cell>
          <cell r="AT3025">
            <v>80014.47</v>
          </cell>
          <cell r="AU3025">
            <v>109773.31</v>
          </cell>
        </row>
        <row r="3026">
          <cell r="A3026" t="str">
            <v>4110705</v>
          </cell>
          <cell r="B3026" t="str">
            <v>GR11-EXPEDIENTE # MATERIAL</v>
          </cell>
          <cell r="C3026">
            <v>141576.65</v>
          </cell>
          <cell r="D3026">
            <v>1153044.6599999999</v>
          </cell>
          <cell r="E3026">
            <v>0</v>
          </cell>
          <cell r="F3026">
            <v>14398.35</v>
          </cell>
          <cell r="G3026">
            <v>0</v>
          </cell>
          <cell r="H3026">
            <v>0</v>
          </cell>
          <cell r="I3026">
            <v>799.67</v>
          </cell>
          <cell r="J3026">
            <v>0</v>
          </cell>
          <cell r="K3026">
            <v>0</v>
          </cell>
          <cell r="L3026">
            <v>0</v>
          </cell>
          <cell r="M3026">
            <v>3824.98</v>
          </cell>
          <cell r="N3026">
            <v>0</v>
          </cell>
          <cell r="O3026">
            <v>66</v>
          </cell>
          <cell r="P3026">
            <v>653.9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1227.9000000000001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1315592.1100000001</v>
          </cell>
          <cell r="AN3026">
            <v>0</v>
          </cell>
          <cell r="AO3026">
            <v>1315592.1100000001</v>
          </cell>
          <cell r="AP3026">
            <v>0</v>
          </cell>
          <cell r="AQ3026">
            <v>0</v>
          </cell>
          <cell r="AR3026">
            <v>0</v>
          </cell>
          <cell r="AS3026">
            <v>1558723.28</v>
          </cell>
          <cell r="AT3026">
            <v>1224430.52</v>
          </cell>
          <cell r="AU3026">
            <v>2108460.2799999998</v>
          </cell>
        </row>
        <row r="3027">
          <cell r="A3027" t="str">
            <v>4110706</v>
          </cell>
          <cell r="B3027" t="str">
            <v>GR11-HOTEIS E HOSPEDARIAS E REFEITORIOS# MATERIAL</v>
          </cell>
          <cell r="C3027">
            <v>1476873.54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1476873.54</v>
          </cell>
          <cell r="AN3027">
            <v>0</v>
          </cell>
          <cell r="AO3027">
            <v>1476873.54</v>
          </cell>
          <cell r="AP3027">
            <v>0</v>
          </cell>
          <cell r="AQ3027">
            <v>0</v>
          </cell>
          <cell r="AR3027">
            <v>0</v>
          </cell>
          <cell r="AS3027">
            <v>2016347.52</v>
          </cell>
          <cell r="AT3027">
            <v>1604603.78</v>
          </cell>
          <cell r="AU3027">
            <v>868616.26</v>
          </cell>
        </row>
        <row r="3028">
          <cell r="A3028" t="str">
            <v>4110710</v>
          </cell>
          <cell r="B3028" t="str">
            <v>GR11-INSTALACAO/CONSERVACAO E LIMPEZA-MATERIAL</v>
          </cell>
          <cell r="C3028">
            <v>459808.8</v>
          </cell>
          <cell r="D3028">
            <v>182777.19</v>
          </cell>
          <cell r="E3028">
            <v>0</v>
          </cell>
          <cell r="F3028">
            <v>13258.98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  <cell r="AM3028">
            <v>655844.97</v>
          </cell>
          <cell r="AN3028">
            <v>0</v>
          </cell>
          <cell r="AO3028">
            <v>655844.97</v>
          </cell>
          <cell r="AP3028">
            <v>0</v>
          </cell>
          <cell r="AQ3028">
            <v>0</v>
          </cell>
          <cell r="AR3028">
            <v>0</v>
          </cell>
          <cell r="AS3028">
            <v>903689.37</v>
          </cell>
          <cell r="AT3028">
            <v>748543.32</v>
          </cell>
          <cell r="AU3028">
            <v>681928.29</v>
          </cell>
        </row>
        <row r="3029">
          <cell r="A3029" t="str">
            <v>4110711</v>
          </cell>
          <cell r="B3029" t="str">
            <v>GR11-INSTALACAO / CONSTRUCAO CIVIL # MATERIAL</v>
          </cell>
          <cell r="C3029">
            <v>52386.38</v>
          </cell>
          <cell r="D3029">
            <v>33992.639999999999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134.25</v>
          </cell>
          <cell r="N3029">
            <v>0</v>
          </cell>
          <cell r="O3029">
            <v>0</v>
          </cell>
          <cell r="P3029">
            <v>291.7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866.53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87671.5</v>
          </cell>
          <cell r="AN3029">
            <v>0</v>
          </cell>
          <cell r="AO3029">
            <v>87671.5</v>
          </cell>
          <cell r="AP3029">
            <v>0</v>
          </cell>
          <cell r="AQ3029">
            <v>0</v>
          </cell>
          <cell r="AR3029">
            <v>0</v>
          </cell>
          <cell r="AS3029">
            <v>56442.17</v>
          </cell>
          <cell r="AT3029">
            <v>44635.16</v>
          </cell>
          <cell r="AU3029">
            <v>136076.13</v>
          </cell>
        </row>
        <row r="3030">
          <cell r="A3030" t="str">
            <v>4110712</v>
          </cell>
          <cell r="B3030" t="str">
            <v>GR11-INSTALACAO / MANUTENCAO CIVIL  # MATERIAL</v>
          </cell>
          <cell r="C3030">
            <v>446339.21</v>
          </cell>
          <cell r="D3030">
            <v>564890.73</v>
          </cell>
          <cell r="E3030">
            <v>0</v>
          </cell>
          <cell r="F3030">
            <v>606549.34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65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2454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  <cell r="AM3030">
            <v>1620298.28</v>
          </cell>
          <cell r="AN3030">
            <v>0</v>
          </cell>
          <cell r="AO3030">
            <v>1620298.28</v>
          </cell>
          <cell r="AP3030">
            <v>0</v>
          </cell>
          <cell r="AQ3030">
            <v>0</v>
          </cell>
          <cell r="AR3030">
            <v>0</v>
          </cell>
          <cell r="AS3030">
            <v>3063729.37</v>
          </cell>
          <cell r="AT3030">
            <v>2238609.5099999998</v>
          </cell>
          <cell r="AU3030">
            <v>2805119.3</v>
          </cell>
        </row>
        <row r="3031">
          <cell r="A3031" t="str">
            <v>4110713</v>
          </cell>
          <cell r="B3031" t="str">
            <v>GR11-INSTALACAO/MANUTENCAO DE AREA VERDE-MATERIAL</v>
          </cell>
          <cell r="C3031">
            <v>12641.98</v>
          </cell>
          <cell r="D3031">
            <v>7478.26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  <cell r="AM3031">
            <v>20120.240000000002</v>
          </cell>
          <cell r="AN3031">
            <v>0</v>
          </cell>
          <cell r="AO3031">
            <v>20120.240000000002</v>
          </cell>
          <cell r="AP3031">
            <v>0</v>
          </cell>
          <cell r="AQ3031">
            <v>0</v>
          </cell>
          <cell r="AR3031">
            <v>0</v>
          </cell>
          <cell r="AS3031">
            <v>42968.71</v>
          </cell>
          <cell r="AT3031">
            <v>29176.799999999999</v>
          </cell>
          <cell r="AU3031">
            <v>26806.14</v>
          </cell>
        </row>
        <row r="3032">
          <cell r="A3032" t="str">
            <v>4110714</v>
          </cell>
          <cell r="B3032" t="str">
            <v>GR11-INSTALACAO / PECAS PARA ELEVADORES # MATERIAL</v>
          </cell>
          <cell r="C3032">
            <v>0</v>
          </cell>
          <cell r="D3032">
            <v>51.26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51.26</v>
          </cell>
          <cell r="AN3032">
            <v>0</v>
          </cell>
          <cell r="AO3032">
            <v>51.26</v>
          </cell>
          <cell r="AP3032">
            <v>0</v>
          </cell>
          <cell r="AQ3032">
            <v>0</v>
          </cell>
          <cell r="AR3032">
            <v>0</v>
          </cell>
          <cell r="AS3032">
            <v>5507.31</v>
          </cell>
          <cell r="AT3032">
            <v>5507.31</v>
          </cell>
          <cell r="AU3032">
            <v>5087.04</v>
          </cell>
        </row>
        <row r="3033">
          <cell r="A3033" t="str">
            <v>4110715</v>
          </cell>
          <cell r="B3033" t="str">
            <v>GR11-INSTALACAO / SISTEMA ANTIFURTO # MATERIAL</v>
          </cell>
          <cell r="C3033">
            <v>12947.89</v>
          </cell>
          <cell r="D3033">
            <v>27125.05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1120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41192.94</v>
          </cell>
          <cell r="AN3033">
            <v>0</v>
          </cell>
          <cell r="AO3033">
            <v>41192.94</v>
          </cell>
          <cell r="AP3033">
            <v>0</v>
          </cell>
          <cell r="AQ3033">
            <v>0</v>
          </cell>
          <cell r="AR3033">
            <v>0</v>
          </cell>
          <cell r="AS3033">
            <v>38038.800000000003</v>
          </cell>
          <cell r="AT3033">
            <v>22761.53</v>
          </cell>
          <cell r="AU3033">
            <v>43060.74</v>
          </cell>
        </row>
        <row r="3034">
          <cell r="A3034" t="str">
            <v>4110718</v>
          </cell>
          <cell r="B3034" t="str">
            <v>GR11-INST/COMUNICACAO-SISTEMA VIVA VOZ#MATERIAL</v>
          </cell>
          <cell r="C3034">
            <v>160</v>
          </cell>
          <cell r="D3034">
            <v>29.88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  <cell r="AM3034">
            <v>189.88</v>
          </cell>
          <cell r="AN3034">
            <v>0</v>
          </cell>
          <cell r="AO3034">
            <v>189.88</v>
          </cell>
          <cell r="AP3034">
            <v>0</v>
          </cell>
          <cell r="AQ3034">
            <v>0</v>
          </cell>
          <cell r="AR3034">
            <v>0</v>
          </cell>
          <cell r="AS3034">
            <v>49.99</v>
          </cell>
          <cell r="AT3034">
            <v>49.99</v>
          </cell>
          <cell r="AU3034">
            <v>667.07</v>
          </cell>
        </row>
        <row r="3035">
          <cell r="A3035" t="str">
            <v>4110719</v>
          </cell>
          <cell r="B3035" t="str">
            <v>GR11-INSTALACAO / SISTEMA CONTRA INCENDIO#MATERIAL</v>
          </cell>
          <cell r="C3035">
            <v>69.989999999999995</v>
          </cell>
          <cell r="D3035">
            <v>17569.03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  <cell r="AM3035">
            <v>17639.02</v>
          </cell>
          <cell r="AN3035">
            <v>0</v>
          </cell>
          <cell r="AO3035">
            <v>17639.02</v>
          </cell>
          <cell r="AP3035">
            <v>0</v>
          </cell>
          <cell r="AQ3035">
            <v>0</v>
          </cell>
          <cell r="AR3035">
            <v>0</v>
          </cell>
          <cell r="AS3035">
            <v>9381.6299999999992</v>
          </cell>
          <cell r="AT3035">
            <v>6896.72</v>
          </cell>
          <cell r="AU3035">
            <v>96093.71</v>
          </cell>
        </row>
        <row r="3036">
          <cell r="A3036" t="str">
            <v>4110720</v>
          </cell>
          <cell r="B3036" t="str">
            <v>GR11-INSTALACAO/SISTEMA AR CONDICIONADO#MATERIAL</v>
          </cell>
          <cell r="C3036">
            <v>2049.46</v>
          </cell>
          <cell r="D3036">
            <v>26389.34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  <cell r="AM3036">
            <v>28438.799999999999</v>
          </cell>
          <cell r="AN3036">
            <v>0</v>
          </cell>
          <cell r="AO3036">
            <v>28438.799999999999</v>
          </cell>
          <cell r="AP3036">
            <v>0</v>
          </cell>
          <cell r="AQ3036">
            <v>0</v>
          </cell>
          <cell r="AR3036">
            <v>0</v>
          </cell>
          <cell r="AS3036">
            <v>35555.379999999997</v>
          </cell>
          <cell r="AT3036">
            <v>28423.49</v>
          </cell>
          <cell r="AU3036">
            <v>57825.67</v>
          </cell>
        </row>
        <row r="3037">
          <cell r="A3037" t="str">
            <v>4110723</v>
          </cell>
          <cell r="B3037" t="str">
            <v>GR11-LANCHES E REFEICOES # MATERIAL</v>
          </cell>
          <cell r="C3037">
            <v>12524.56</v>
          </cell>
          <cell r="D3037">
            <v>45108.11</v>
          </cell>
          <cell r="E3037">
            <v>0</v>
          </cell>
          <cell r="F3037">
            <v>944.58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  <cell r="AM3037">
            <v>58577.25</v>
          </cell>
          <cell r="AN3037">
            <v>0</v>
          </cell>
          <cell r="AO3037">
            <v>58577.25</v>
          </cell>
          <cell r="AP3037">
            <v>0</v>
          </cell>
          <cell r="AQ3037">
            <v>0</v>
          </cell>
          <cell r="AR3037">
            <v>0</v>
          </cell>
          <cell r="AS3037">
            <v>96376.83</v>
          </cell>
          <cell r="AT3037">
            <v>69616.789999999994</v>
          </cell>
          <cell r="AU3037">
            <v>104713.22</v>
          </cell>
        </row>
        <row r="3038">
          <cell r="A3038" t="str">
            <v>4110724</v>
          </cell>
          <cell r="B3038" t="str">
            <v>GR11-MEIO AMBIENTE-MATERIAL</v>
          </cell>
          <cell r="C3038">
            <v>674426.02</v>
          </cell>
          <cell r="D3038">
            <v>1275.54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  <cell r="AM3038">
            <v>675701.56</v>
          </cell>
          <cell r="AN3038">
            <v>0</v>
          </cell>
          <cell r="AO3038">
            <v>675701.56</v>
          </cell>
          <cell r="AP3038">
            <v>0</v>
          </cell>
          <cell r="AQ3038">
            <v>0</v>
          </cell>
          <cell r="AR3038">
            <v>0</v>
          </cell>
          <cell r="AS3038">
            <v>17196.07</v>
          </cell>
          <cell r="AT3038">
            <v>17244.37</v>
          </cell>
          <cell r="AU3038">
            <v>473405.13</v>
          </cell>
        </row>
        <row r="3039">
          <cell r="A3039" t="str">
            <v>4110725</v>
          </cell>
          <cell r="B3039" t="str">
            <v>GR11-PROVISAO / MATERIAIS</v>
          </cell>
          <cell r="C3039">
            <v>412566.32</v>
          </cell>
          <cell r="D3039">
            <v>-9446.4500000000007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  <cell r="AM3039">
            <v>403119.87</v>
          </cell>
          <cell r="AN3039">
            <v>0</v>
          </cell>
          <cell r="AO3039">
            <v>403119.87</v>
          </cell>
          <cell r="AP3039">
            <v>0</v>
          </cell>
          <cell r="AQ3039">
            <v>0</v>
          </cell>
          <cell r="AR3039">
            <v>0</v>
          </cell>
          <cell r="AS3039">
            <v>65086.26</v>
          </cell>
          <cell r="AT3039">
            <v>33379.58</v>
          </cell>
          <cell r="AU3039">
            <v>-40363.03</v>
          </cell>
        </row>
        <row r="3040">
          <cell r="A3040" t="str">
            <v>4110726</v>
          </cell>
          <cell r="B3040" t="str">
            <v>GR11-QUALIDADE TOTAL/VIDA-MATERIAL</v>
          </cell>
          <cell r="C3040">
            <v>444</v>
          </cell>
          <cell r="D3040">
            <v>131.82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  <cell r="AM3040">
            <v>575.82000000000005</v>
          </cell>
          <cell r="AN3040">
            <v>0</v>
          </cell>
          <cell r="AO3040">
            <v>575.82000000000005</v>
          </cell>
          <cell r="AP3040">
            <v>0</v>
          </cell>
          <cell r="AQ3040">
            <v>0</v>
          </cell>
          <cell r="AR3040">
            <v>0</v>
          </cell>
          <cell r="AS3040">
            <v>197</v>
          </cell>
          <cell r="AT3040">
            <v>197</v>
          </cell>
          <cell r="AU3040">
            <v>1228.9100000000001</v>
          </cell>
        </row>
        <row r="3041">
          <cell r="A3041" t="str">
            <v>4110727</v>
          </cell>
          <cell r="B3041" t="str">
            <v>GR11-SEGURANCA / CIPA/SIPAT # MATERIAL</v>
          </cell>
          <cell r="C3041">
            <v>7034.4</v>
          </cell>
          <cell r="D3041">
            <v>63953.05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  <cell r="AM3041">
            <v>70987.45</v>
          </cell>
          <cell r="AN3041">
            <v>0</v>
          </cell>
          <cell r="AO3041">
            <v>70987.45</v>
          </cell>
          <cell r="AP3041">
            <v>0</v>
          </cell>
          <cell r="AQ3041">
            <v>0</v>
          </cell>
          <cell r="AR3041">
            <v>0</v>
          </cell>
          <cell r="AS3041">
            <v>108354.71</v>
          </cell>
          <cell r="AT3041">
            <v>105448.39</v>
          </cell>
          <cell r="AU3041">
            <v>111408.96000000001</v>
          </cell>
        </row>
        <row r="3042">
          <cell r="A3042" t="str">
            <v>4110728</v>
          </cell>
          <cell r="B3042" t="str">
            <v>GR11-EVENTOS INTERNOS-MATERIAL APOIO</v>
          </cell>
          <cell r="C3042">
            <v>1778.09</v>
          </cell>
          <cell r="D3042">
            <v>2155.33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  <cell r="AM3042">
            <v>3933.42</v>
          </cell>
          <cell r="AN3042">
            <v>0</v>
          </cell>
          <cell r="AO3042">
            <v>3933.42</v>
          </cell>
          <cell r="AP3042">
            <v>0</v>
          </cell>
          <cell r="AQ3042">
            <v>0</v>
          </cell>
          <cell r="AR3042">
            <v>0</v>
          </cell>
          <cell r="AS3042">
            <v>6854.8</v>
          </cell>
          <cell r="AT3042">
            <v>5275.87</v>
          </cell>
          <cell r="AU3042">
            <v>17338.18</v>
          </cell>
        </row>
        <row r="3043">
          <cell r="A3043" t="str">
            <v>4110729</v>
          </cell>
          <cell r="B3043" t="str">
            <v>GR11-SEGURANCA / MATERIAL</v>
          </cell>
          <cell r="C3043">
            <v>348070.78</v>
          </cell>
          <cell r="D3043">
            <v>1305636.99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135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245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1654087.77</v>
          </cell>
          <cell r="AN3043">
            <v>0</v>
          </cell>
          <cell r="AO3043">
            <v>1654087.77</v>
          </cell>
          <cell r="AP3043">
            <v>0</v>
          </cell>
          <cell r="AQ3043">
            <v>0</v>
          </cell>
          <cell r="AR3043">
            <v>0</v>
          </cell>
          <cell r="AS3043">
            <v>2256678.9700000002</v>
          </cell>
          <cell r="AT3043">
            <v>1693836.54</v>
          </cell>
          <cell r="AU3043">
            <v>1987511.78</v>
          </cell>
        </row>
        <row r="3044">
          <cell r="A3044" t="str">
            <v>4110730</v>
          </cell>
          <cell r="B3044" t="str">
            <v>GR11-SEGURANCA / MEDICAMENTOS</v>
          </cell>
          <cell r="C3044">
            <v>25819.119999999999</v>
          </cell>
          <cell r="D3044">
            <v>502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26321.119999999999</v>
          </cell>
          <cell r="AN3044">
            <v>0</v>
          </cell>
          <cell r="AO3044">
            <v>26321.119999999999</v>
          </cell>
          <cell r="AP3044">
            <v>0</v>
          </cell>
          <cell r="AQ3044">
            <v>0</v>
          </cell>
          <cell r="AR3044">
            <v>0</v>
          </cell>
          <cell r="AS3044">
            <v>17419.560000000001</v>
          </cell>
          <cell r="AT3044">
            <v>12628.72</v>
          </cell>
          <cell r="AU3044">
            <v>25659.119999999999</v>
          </cell>
        </row>
        <row r="3045">
          <cell r="A3045" t="str">
            <v>4110744</v>
          </cell>
          <cell r="B3045" t="str">
            <v>GR11-TELECOMUNICACOES # MATERIAL</v>
          </cell>
          <cell r="C3045">
            <v>19761.36</v>
          </cell>
          <cell r="D3045">
            <v>217766.71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237528.07</v>
          </cell>
          <cell r="AN3045">
            <v>0</v>
          </cell>
          <cell r="AO3045">
            <v>237528.07</v>
          </cell>
          <cell r="AP3045">
            <v>0</v>
          </cell>
          <cell r="AQ3045">
            <v>0</v>
          </cell>
          <cell r="AR3045">
            <v>0</v>
          </cell>
          <cell r="AS3045">
            <v>532534.68999999994</v>
          </cell>
          <cell r="AT3045">
            <v>444567.94</v>
          </cell>
          <cell r="AU3045">
            <v>300343.63</v>
          </cell>
        </row>
        <row r="3046">
          <cell r="A3046" t="str">
            <v>4110750</v>
          </cell>
          <cell r="B3046" t="str">
            <v>GR11-TREINAMENTO / MATERIAL DIDATICO</v>
          </cell>
          <cell r="C3046">
            <v>0</v>
          </cell>
          <cell r="D3046">
            <v>89.99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89.99</v>
          </cell>
          <cell r="AN3046">
            <v>0</v>
          </cell>
          <cell r="AO3046">
            <v>89.99</v>
          </cell>
          <cell r="AP3046">
            <v>0</v>
          </cell>
          <cell r="AQ3046">
            <v>0</v>
          </cell>
          <cell r="AR3046">
            <v>0</v>
          </cell>
          <cell r="AS3046">
            <v>2420</v>
          </cell>
          <cell r="AT3046">
            <v>2420</v>
          </cell>
          <cell r="AU3046">
            <v>13.5</v>
          </cell>
        </row>
        <row r="3047">
          <cell r="A3047" t="str">
            <v>4110765</v>
          </cell>
          <cell r="B3047" t="str">
            <v>GR11-VESTUARIO E UNIFORME # MATERIAL</v>
          </cell>
          <cell r="C3047">
            <v>254020.68</v>
          </cell>
          <cell r="D3047">
            <v>1085188.8899999999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  <cell r="AM3047">
            <v>1339209.57</v>
          </cell>
          <cell r="AN3047">
            <v>0</v>
          </cell>
          <cell r="AO3047">
            <v>1339209.57</v>
          </cell>
          <cell r="AP3047">
            <v>0</v>
          </cell>
          <cell r="AQ3047">
            <v>0</v>
          </cell>
          <cell r="AR3047">
            <v>0</v>
          </cell>
          <cell r="AS3047">
            <v>2722014.19</v>
          </cell>
          <cell r="AT3047">
            <v>2265785.73</v>
          </cell>
          <cell r="AU3047">
            <v>2848430.45</v>
          </cell>
        </row>
        <row r="3048">
          <cell r="A3048" t="str">
            <v>4110775</v>
          </cell>
          <cell r="B3048" t="str">
            <v>GR11-CUSTOS DE AQUISICAO DE MATERIAIS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664.56</v>
          </cell>
          <cell r="N3048">
            <v>0</v>
          </cell>
          <cell r="O3048">
            <v>0</v>
          </cell>
          <cell r="P3048">
            <v>8014.8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3915.37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  <cell r="AM3048">
            <v>12594.73</v>
          </cell>
          <cell r="AN3048">
            <v>0</v>
          </cell>
          <cell r="AO3048">
            <v>12594.73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</row>
        <row r="3049">
          <cell r="A3049" t="str">
            <v>4110776</v>
          </cell>
          <cell r="B3049" t="str">
            <v>GR11-BENS PATRIMONIAIS # MASSA # ALMOXARIFADO</v>
          </cell>
          <cell r="C3049">
            <v>19827.16</v>
          </cell>
          <cell r="D3049">
            <v>3615881.33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  <cell r="AM3049">
            <v>3635708.49</v>
          </cell>
          <cell r="AN3049">
            <v>0</v>
          </cell>
          <cell r="AO3049">
            <v>3635708.49</v>
          </cell>
          <cell r="AP3049">
            <v>0</v>
          </cell>
          <cell r="AQ3049">
            <v>0</v>
          </cell>
          <cell r="AR3049">
            <v>0</v>
          </cell>
          <cell r="AS3049">
            <v>12684742.890000001</v>
          </cell>
          <cell r="AT3049">
            <v>11059854.51</v>
          </cell>
          <cell r="AU3049">
            <v>2141837.9</v>
          </cell>
        </row>
        <row r="3050">
          <cell r="A3050" t="str">
            <v>4110777</v>
          </cell>
          <cell r="B3050" t="str">
            <v>GR11-MATERIAL SUCATA</v>
          </cell>
          <cell r="C3050">
            <v>-1310.69</v>
          </cell>
          <cell r="D3050">
            <v>-371424.52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  <cell r="AM3050">
            <v>-372735.21</v>
          </cell>
          <cell r="AN3050">
            <v>0</v>
          </cell>
          <cell r="AO3050">
            <v>-372735.21</v>
          </cell>
          <cell r="AP3050">
            <v>0</v>
          </cell>
          <cell r="AQ3050">
            <v>0</v>
          </cell>
          <cell r="AR3050">
            <v>0</v>
          </cell>
          <cell r="AS3050">
            <v>-6411031.04</v>
          </cell>
          <cell r="AT3050">
            <v>-5447237.9100000001</v>
          </cell>
          <cell r="AU3050">
            <v>-798642</v>
          </cell>
        </row>
        <row r="3051">
          <cell r="A3051" t="str">
            <v>4110779</v>
          </cell>
          <cell r="B3051" t="str">
            <v>GR11-COMBUSTIVEL-QUEROSENE</v>
          </cell>
          <cell r="C3051">
            <v>17.95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  <cell r="AM3051">
            <v>17.95</v>
          </cell>
          <cell r="AN3051">
            <v>0</v>
          </cell>
          <cell r="AO3051">
            <v>17.95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</row>
        <row r="3052">
          <cell r="A3052" t="str">
            <v>4110997</v>
          </cell>
          <cell r="B3052" t="str">
            <v>GR11-OUTROS MATERIAIS</v>
          </cell>
          <cell r="C3052">
            <v>55110.879999999997</v>
          </cell>
          <cell r="D3052">
            <v>6107.76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1215.52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545.72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  <cell r="AM3052">
            <v>62979.88</v>
          </cell>
          <cell r="AN3052">
            <v>0</v>
          </cell>
          <cell r="AO3052">
            <v>62979.88</v>
          </cell>
          <cell r="AP3052">
            <v>0</v>
          </cell>
          <cell r="AQ3052">
            <v>0</v>
          </cell>
          <cell r="AR3052">
            <v>0</v>
          </cell>
          <cell r="AS3052">
            <v>189194.91</v>
          </cell>
          <cell r="AT3052">
            <v>155539.29</v>
          </cell>
          <cell r="AU3052">
            <v>413183.82</v>
          </cell>
        </row>
        <row r="3053">
          <cell r="A3053" t="str">
            <v>4120702</v>
          </cell>
          <cell r="B3053" t="str">
            <v>GR11-CANTINA-MATERIAL</v>
          </cell>
          <cell r="C3053">
            <v>6621.13</v>
          </cell>
          <cell r="D3053">
            <v>0</v>
          </cell>
          <cell r="E3053">
            <v>7722.17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14343.3</v>
          </cell>
          <cell r="AN3053">
            <v>0</v>
          </cell>
          <cell r="AO3053">
            <v>14343.3</v>
          </cell>
          <cell r="AP3053">
            <v>0</v>
          </cell>
          <cell r="AQ3053">
            <v>0</v>
          </cell>
          <cell r="AR3053">
            <v>0</v>
          </cell>
          <cell r="AS3053">
            <v>16862.73</v>
          </cell>
          <cell r="AT3053">
            <v>13046.98</v>
          </cell>
          <cell r="AU3053">
            <v>147430.99</v>
          </cell>
        </row>
        <row r="3054">
          <cell r="A3054" t="str">
            <v>4120703</v>
          </cell>
          <cell r="B3054" t="str">
            <v>GR11-EQUIPAMENTOS / COMBUSTIVEIS E LUBRIFICANTES</v>
          </cell>
          <cell r="C3054">
            <v>0</v>
          </cell>
          <cell r="D3054">
            <v>0</v>
          </cell>
          <cell r="E3054">
            <v>120.31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120.31</v>
          </cell>
          <cell r="AN3054">
            <v>0</v>
          </cell>
          <cell r="AO3054">
            <v>120.31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2439.65</v>
          </cell>
        </row>
        <row r="3055">
          <cell r="A3055" t="str">
            <v>4120704</v>
          </cell>
          <cell r="B3055" t="str">
            <v>GR11-EQUIP/MAQ MOBILIARIO ADMINISTRATIVO-MATERIAL</v>
          </cell>
          <cell r="C3055">
            <v>0</v>
          </cell>
          <cell r="D3055">
            <v>0</v>
          </cell>
          <cell r="E3055">
            <v>1075.19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1075.19</v>
          </cell>
          <cell r="AN3055">
            <v>0</v>
          </cell>
          <cell r="AO3055">
            <v>1075.19</v>
          </cell>
          <cell r="AP3055">
            <v>0</v>
          </cell>
          <cell r="AQ3055">
            <v>0</v>
          </cell>
          <cell r="AR3055">
            <v>0</v>
          </cell>
          <cell r="AS3055">
            <v>4270.1499999999996</v>
          </cell>
          <cell r="AT3055">
            <v>2912.21</v>
          </cell>
          <cell r="AU3055">
            <v>4326.0600000000004</v>
          </cell>
        </row>
        <row r="3056">
          <cell r="A3056" t="str">
            <v>4120705</v>
          </cell>
          <cell r="B3056" t="str">
            <v>GR11-EXPEDIENTE # MATERIAL</v>
          </cell>
          <cell r="C3056">
            <v>3324.66</v>
          </cell>
          <cell r="D3056">
            <v>0</v>
          </cell>
          <cell r="E3056">
            <v>9643.2099999999991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  <cell r="AM3056">
            <v>12967.87</v>
          </cell>
          <cell r="AN3056">
            <v>0</v>
          </cell>
          <cell r="AO3056">
            <v>12967.87</v>
          </cell>
          <cell r="AP3056">
            <v>0</v>
          </cell>
          <cell r="AQ3056">
            <v>0</v>
          </cell>
          <cell r="AR3056">
            <v>0</v>
          </cell>
          <cell r="AS3056">
            <v>24730.32</v>
          </cell>
          <cell r="AT3056">
            <v>20586.22</v>
          </cell>
          <cell r="AU3056">
            <v>30929.86</v>
          </cell>
        </row>
        <row r="3057">
          <cell r="A3057" t="str">
            <v>4120706</v>
          </cell>
          <cell r="B3057" t="str">
            <v>GR11-HOTEIS E HOSPEDARIAS E REFEITORIOS# MATERIAL</v>
          </cell>
          <cell r="C3057">
            <v>196.5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  <cell r="AM3057">
            <v>196.5</v>
          </cell>
          <cell r="AN3057">
            <v>0</v>
          </cell>
          <cell r="AO3057">
            <v>196.5</v>
          </cell>
          <cell r="AP3057">
            <v>0</v>
          </cell>
          <cell r="AQ3057">
            <v>0</v>
          </cell>
          <cell r="AR3057">
            <v>0</v>
          </cell>
          <cell r="AS3057">
            <v>3158.61</v>
          </cell>
          <cell r="AT3057">
            <v>3158.61</v>
          </cell>
          <cell r="AU3057">
            <v>107524.48</v>
          </cell>
        </row>
        <row r="3058">
          <cell r="A3058" t="str">
            <v>4120710</v>
          </cell>
          <cell r="B3058" t="str">
            <v>GR11-INSTALACAO/CONSERVACAO E LIMPEZA-MATERIAL</v>
          </cell>
          <cell r="C3058">
            <v>1670.6</v>
          </cell>
          <cell r="D3058">
            <v>0</v>
          </cell>
          <cell r="E3058">
            <v>3426.02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5096.62</v>
          </cell>
          <cell r="AN3058">
            <v>0</v>
          </cell>
          <cell r="AO3058">
            <v>5096.62</v>
          </cell>
          <cell r="AP3058">
            <v>0</v>
          </cell>
          <cell r="AQ3058">
            <v>0</v>
          </cell>
          <cell r="AR3058">
            <v>0</v>
          </cell>
          <cell r="AS3058">
            <v>8898.2199999999993</v>
          </cell>
          <cell r="AT3058">
            <v>8011.93</v>
          </cell>
          <cell r="AU3058">
            <v>19436.77</v>
          </cell>
        </row>
        <row r="3059">
          <cell r="A3059" t="str">
            <v>4120711</v>
          </cell>
          <cell r="B3059" t="str">
            <v>GR11-INSTALACAO / CONSTRUCAO CIVIL # MATERIAL</v>
          </cell>
          <cell r="C3059">
            <v>0</v>
          </cell>
          <cell r="D3059">
            <v>0</v>
          </cell>
          <cell r="E3059">
            <v>119.9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  <cell r="AM3059">
            <v>119.9</v>
          </cell>
          <cell r="AN3059">
            <v>0</v>
          </cell>
          <cell r="AO3059">
            <v>119.9</v>
          </cell>
          <cell r="AP3059">
            <v>0</v>
          </cell>
          <cell r="AQ3059">
            <v>0</v>
          </cell>
          <cell r="AR3059">
            <v>0</v>
          </cell>
          <cell r="AS3059">
            <v>518.53</v>
          </cell>
          <cell r="AT3059">
            <v>518.53</v>
          </cell>
          <cell r="AU3059">
            <v>1645.9</v>
          </cell>
        </row>
        <row r="3060">
          <cell r="A3060" t="str">
            <v>4120712</v>
          </cell>
          <cell r="B3060" t="str">
            <v>GR11-INSTALACAO / MANUTENCAO CIVIL  # MATERIAL</v>
          </cell>
          <cell r="C3060">
            <v>8711.2800000000007</v>
          </cell>
          <cell r="D3060">
            <v>0</v>
          </cell>
          <cell r="E3060">
            <v>5325.17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  <cell r="AM3060">
            <v>14036.45</v>
          </cell>
          <cell r="AN3060">
            <v>0</v>
          </cell>
          <cell r="AO3060">
            <v>14036.45</v>
          </cell>
          <cell r="AP3060">
            <v>0</v>
          </cell>
          <cell r="AQ3060">
            <v>0</v>
          </cell>
          <cell r="AR3060">
            <v>0</v>
          </cell>
          <cell r="AS3060">
            <v>4486.3599999999997</v>
          </cell>
          <cell r="AT3060">
            <v>4349.13</v>
          </cell>
          <cell r="AU3060">
            <v>8219.5</v>
          </cell>
        </row>
        <row r="3061">
          <cell r="A3061" t="str">
            <v>4120713</v>
          </cell>
          <cell r="B3061" t="str">
            <v>GR11-INSTALACAO/MANUTENCAO DE AREA VERDE-MATERIAL</v>
          </cell>
          <cell r="C3061">
            <v>0</v>
          </cell>
          <cell r="D3061">
            <v>0</v>
          </cell>
          <cell r="E3061">
            <v>15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  <cell r="AM3061">
            <v>15</v>
          </cell>
          <cell r="AN3061">
            <v>0</v>
          </cell>
          <cell r="AO3061">
            <v>15</v>
          </cell>
          <cell r="AP3061">
            <v>0</v>
          </cell>
          <cell r="AQ3061">
            <v>0</v>
          </cell>
          <cell r="AR3061">
            <v>0</v>
          </cell>
          <cell r="AS3061">
            <v>419.8</v>
          </cell>
          <cell r="AT3061">
            <v>419.8</v>
          </cell>
          <cell r="AU3061">
            <v>225.13</v>
          </cell>
        </row>
        <row r="3062">
          <cell r="A3062" t="str">
            <v>4120715</v>
          </cell>
          <cell r="B3062" t="str">
            <v>GR11-INSTALACAO / SISTEMA ANTIFURTO # MATERIAL</v>
          </cell>
          <cell r="C3062">
            <v>0</v>
          </cell>
          <cell r="D3062">
            <v>0</v>
          </cell>
          <cell r="E3062">
            <v>3181.42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3181.42</v>
          </cell>
          <cell r="AN3062">
            <v>0</v>
          </cell>
          <cell r="AO3062">
            <v>3181.42</v>
          </cell>
          <cell r="AP3062">
            <v>0</v>
          </cell>
          <cell r="AQ3062">
            <v>0</v>
          </cell>
          <cell r="AR3062">
            <v>0</v>
          </cell>
          <cell r="AS3062">
            <v>1522.1</v>
          </cell>
          <cell r="AT3062">
            <v>1404.99</v>
          </cell>
          <cell r="AU3062">
            <v>166</v>
          </cell>
        </row>
        <row r="3063">
          <cell r="A3063" t="str">
            <v>4120718</v>
          </cell>
          <cell r="B3063" t="str">
            <v>GR11-INST/COMUNICACAO-SISTEMA VIVA VOZ#MATERIAL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0</v>
          </cell>
          <cell r="AQ3063">
            <v>0</v>
          </cell>
          <cell r="AR3063">
            <v>0</v>
          </cell>
          <cell r="AS3063">
            <v>60.75</v>
          </cell>
          <cell r="AT3063">
            <v>60.75</v>
          </cell>
          <cell r="AU3063">
            <v>880</v>
          </cell>
        </row>
        <row r="3064">
          <cell r="A3064" t="str">
            <v>4120719</v>
          </cell>
          <cell r="B3064" t="str">
            <v>GR11-INSTALACAO / SISTEMA CONTRA INCENDIO#MATERIAL</v>
          </cell>
          <cell r="C3064">
            <v>175</v>
          </cell>
          <cell r="D3064">
            <v>0</v>
          </cell>
          <cell r="E3064">
            <v>104.5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279.5</v>
          </cell>
          <cell r="AN3064">
            <v>0</v>
          </cell>
          <cell r="AO3064">
            <v>279.5</v>
          </cell>
          <cell r="AP3064">
            <v>0</v>
          </cell>
          <cell r="AQ3064">
            <v>0</v>
          </cell>
          <cell r="AR3064">
            <v>0</v>
          </cell>
          <cell r="AS3064">
            <v>360</v>
          </cell>
          <cell r="AT3064">
            <v>0</v>
          </cell>
          <cell r="AU3064">
            <v>25481.47</v>
          </cell>
        </row>
        <row r="3065">
          <cell r="A3065" t="str">
            <v>4120720</v>
          </cell>
          <cell r="B3065" t="str">
            <v>GR11-INSTALACAO/SISTEMA AR CONDICIONADO#MATERIAL</v>
          </cell>
          <cell r="C3065">
            <v>369.42</v>
          </cell>
          <cell r="D3065">
            <v>0</v>
          </cell>
          <cell r="E3065">
            <v>420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789.42</v>
          </cell>
          <cell r="AN3065">
            <v>0</v>
          </cell>
          <cell r="AO3065">
            <v>789.42</v>
          </cell>
          <cell r="AP3065">
            <v>0</v>
          </cell>
          <cell r="AQ3065">
            <v>0</v>
          </cell>
          <cell r="AR3065">
            <v>0</v>
          </cell>
          <cell r="AS3065">
            <v>215.68</v>
          </cell>
          <cell r="AT3065">
            <v>215.68</v>
          </cell>
          <cell r="AU3065">
            <v>4336.09</v>
          </cell>
        </row>
        <row r="3066">
          <cell r="A3066" t="str">
            <v>4120723</v>
          </cell>
          <cell r="B3066" t="str">
            <v>GR11-LANCHES E REFEICOES # MATERIAL</v>
          </cell>
          <cell r="C3066">
            <v>249.1</v>
          </cell>
          <cell r="D3066">
            <v>0</v>
          </cell>
          <cell r="E3066">
            <v>771.44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1020.54</v>
          </cell>
          <cell r="AN3066">
            <v>0</v>
          </cell>
          <cell r="AO3066">
            <v>1020.54</v>
          </cell>
          <cell r="AP3066">
            <v>0</v>
          </cell>
          <cell r="AQ3066">
            <v>0</v>
          </cell>
          <cell r="AR3066">
            <v>0</v>
          </cell>
          <cell r="AS3066">
            <v>8066.88</v>
          </cell>
          <cell r="AT3066">
            <v>3210.11</v>
          </cell>
          <cell r="AU3066">
            <v>5420.64</v>
          </cell>
        </row>
        <row r="3067">
          <cell r="A3067" t="str">
            <v>4120724</v>
          </cell>
          <cell r="B3067" t="str">
            <v>GR11-MEIO AMBIENTE-MATERIAL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468.99</v>
          </cell>
        </row>
        <row r="3068">
          <cell r="A3068" t="str">
            <v>4120725</v>
          </cell>
          <cell r="B3068" t="str">
            <v>GR11-PROVISAO / MATERIAIS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-62504</v>
          </cell>
          <cell r="AT3068">
            <v>-62504</v>
          </cell>
          <cell r="AU3068">
            <v>62504</v>
          </cell>
        </row>
        <row r="3069">
          <cell r="A3069" t="str">
            <v>4120727</v>
          </cell>
          <cell r="B3069" t="str">
            <v>GR11-SEGURANCA / CIPA/SIPAT # MATERIAL</v>
          </cell>
          <cell r="C3069">
            <v>252</v>
          </cell>
          <cell r="D3069">
            <v>0</v>
          </cell>
          <cell r="E3069">
            <v>11.35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263.35000000000002</v>
          </cell>
          <cell r="AN3069">
            <v>0</v>
          </cell>
          <cell r="AO3069">
            <v>263.35000000000002</v>
          </cell>
          <cell r="AP3069">
            <v>0</v>
          </cell>
          <cell r="AQ3069">
            <v>0</v>
          </cell>
          <cell r="AR3069">
            <v>0</v>
          </cell>
          <cell r="AS3069">
            <v>3716.03</v>
          </cell>
          <cell r="AT3069">
            <v>3716.03</v>
          </cell>
          <cell r="AU3069">
            <v>4827.76</v>
          </cell>
        </row>
        <row r="3070">
          <cell r="A3070" t="str">
            <v>4120729</v>
          </cell>
          <cell r="B3070" t="str">
            <v>GR11-SEGURANCA / MATERIAL</v>
          </cell>
          <cell r="C3070">
            <v>4549.5600000000004</v>
          </cell>
          <cell r="D3070">
            <v>0</v>
          </cell>
          <cell r="E3070">
            <v>35069.46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39619.019999999997</v>
          </cell>
          <cell r="AN3070">
            <v>0</v>
          </cell>
          <cell r="AO3070">
            <v>39619.019999999997</v>
          </cell>
          <cell r="AP3070">
            <v>0</v>
          </cell>
          <cell r="AQ3070">
            <v>0</v>
          </cell>
          <cell r="AR3070">
            <v>0</v>
          </cell>
          <cell r="AS3070">
            <v>31614.71</v>
          </cell>
          <cell r="AT3070">
            <v>18160.25</v>
          </cell>
          <cell r="AU3070">
            <v>126355.62</v>
          </cell>
        </row>
        <row r="3071">
          <cell r="A3071" t="str">
            <v>4120730</v>
          </cell>
          <cell r="B3071" t="str">
            <v>GR11-SEGURANCA / MEDICAMENTOS</v>
          </cell>
          <cell r="C3071">
            <v>1195.5899999999999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1195.5899999999999</v>
          </cell>
          <cell r="AN3071">
            <v>0</v>
          </cell>
          <cell r="AO3071">
            <v>1195.5899999999999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</row>
        <row r="3072">
          <cell r="A3072" t="str">
            <v>4120744</v>
          </cell>
          <cell r="B3072" t="str">
            <v>GR11-TELECOMUNICACOES # MATERIAL</v>
          </cell>
          <cell r="C3072">
            <v>0</v>
          </cell>
          <cell r="D3072">
            <v>0</v>
          </cell>
          <cell r="E3072">
            <v>-32851.31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-32851.31</v>
          </cell>
          <cell r="AN3072">
            <v>0</v>
          </cell>
          <cell r="AO3072">
            <v>-32851.31</v>
          </cell>
          <cell r="AP3072">
            <v>0</v>
          </cell>
          <cell r="AQ3072">
            <v>0</v>
          </cell>
          <cell r="AR3072">
            <v>0</v>
          </cell>
          <cell r="AS3072">
            <v>113345.59</v>
          </cell>
          <cell r="AT3072">
            <v>113868.91</v>
          </cell>
          <cell r="AU3072">
            <v>308249.36</v>
          </cell>
        </row>
        <row r="3073">
          <cell r="A3073" t="str">
            <v>4120765</v>
          </cell>
          <cell r="B3073" t="str">
            <v>GR11-VESTUARIO E UNIFORME # MATERIAL</v>
          </cell>
          <cell r="C3073">
            <v>0</v>
          </cell>
          <cell r="D3073">
            <v>0</v>
          </cell>
          <cell r="E3073">
            <v>61238.2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61238.2</v>
          </cell>
          <cell r="AN3073">
            <v>0</v>
          </cell>
          <cell r="AO3073">
            <v>61238.2</v>
          </cell>
          <cell r="AP3073">
            <v>0</v>
          </cell>
          <cell r="AQ3073">
            <v>0</v>
          </cell>
          <cell r="AR3073">
            <v>0</v>
          </cell>
          <cell r="AS3073">
            <v>45309</v>
          </cell>
          <cell r="AT3073">
            <v>25781.52</v>
          </cell>
          <cell r="AU3073">
            <v>53113.84</v>
          </cell>
        </row>
        <row r="3074">
          <cell r="A3074" t="str">
            <v>4120776</v>
          </cell>
          <cell r="B3074" t="str">
            <v>GR11-BENS PATRIMONIAIS # MASSA # ALMOXARIFADO</v>
          </cell>
          <cell r="C3074">
            <v>0</v>
          </cell>
          <cell r="D3074">
            <v>94836.06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94836.06</v>
          </cell>
          <cell r="AN3074">
            <v>0</v>
          </cell>
          <cell r="AO3074">
            <v>94836.06</v>
          </cell>
          <cell r="AP3074">
            <v>0</v>
          </cell>
          <cell r="AQ3074">
            <v>0</v>
          </cell>
          <cell r="AR3074">
            <v>0</v>
          </cell>
          <cell r="AS3074">
            <v>1118120.8</v>
          </cell>
          <cell r="AT3074">
            <v>1120556.8899999999</v>
          </cell>
          <cell r="AU3074">
            <v>2427713.71</v>
          </cell>
        </row>
        <row r="3075">
          <cell r="A3075" t="str">
            <v>4120777</v>
          </cell>
          <cell r="B3075" t="str">
            <v>GR11-MATERIAL SUCATA</v>
          </cell>
          <cell r="C3075">
            <v>-0.74</v>
          </cell>
          <cell r="D3075">
            <v>-1011.7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-1012.44</v>
          </cell>
          <cell r="AN3075">
            <v>0</v>
          </cell>
          <cell r="AO3075">
            <v>-1012.44</v>
          </cell>
          <cell r="AP3075">
            <v>0</v>
          </cell>
          <cell r="AQ3075">
            <v>0</v>
          </cell>
          <cell r="AR3075">
            <v>0</v>
          </cell>
          <cell r="AS3075">
            <v>-3719.84</v>
          </cell>
          <cell r="AT3075">
            <v>-3030.39</v>
          </cell>
          <cell r="AU3075">
            <v>-1287.3800000000001</v>
          </cell>
        </row>
        <row r="3076">
          <cell r="A3076" t="str">
            <v>4120997</v>
          </cell>
          <cell r="B3076" t="str">
            <v>GR11-OUTROS MATERIAIS</v>
          </cell>
          <cell r="C3076">
            <v>0</v>
          </cell>
          <cell r="D3076">
            <v>0</v>
          </cell>
          <cell r="E3076">
            <v>3321.77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3321.77</v>
          </cell>
          <cell r="AN3076">
            <v>0</v>
          </cell>
          <cell r="AO3076">
            <v>3321.77</v>
          </cell>
          <cell r="AP3076">
            <v>0</v>
          </cell>
          <cell r="AQ3076">
            <v>0</v>
          </cell>
          <cell r="AR3076">
            <v>0</v>
          </cell>
          <cell r="AS3076">
            <v>9698.81</v>
          </cell>
          <cell r="AT3076">
            <v>9576.81</v>
          </cell>
          <cell r="AU3076">
            <v>23033.42</v>
          </cell>
        </row>
        <row r="3077">
          <cell r="A3077" t="str">
            <v>4130704</v>
          </cell>
          <cell r="B3077" t="str">
            <v>GR11-EQUIP/MAQ MOBILIARIO ADMINISTRATIVO-MATERIAL</v>
          </cell>
          <cell r="C3077">
            <v>0</v>
          </cell>
          <cell r="D3077">
            <v>0</v>
          </cell>
          <cell r="E3077">
            <v>160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160</v>
          </cell>
          <cell r="AN3077">
            <v>0</v>
          </cell>
          <cell r="AO3077">
            <v>160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</row>
        <row r="3078">
          <cell r="A3078" t="str">
            <v>4130705</v>
          </cell>
          <cell r="B3078" t="str">
            <v>GR11-EXPEDIENTE # MATERIAL</v>
          </cell>
          <cell r="C3078">
            <v>0</v>
          </cell>
          <cell r="D3078">
            <v>0</v>
          </cell>
          <cell r="E3078">
            <v>506.41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506.41</v>
          </cell>
          <cell r="AN3078">
            <v>0</v>
          </cell>
          <cell r="AO3078">
            <v>506.41</v>
          </cell>
          <cell r="AP3078">
            <v>0</v>
          </cell>
          <cell r="AQ3078">
            <v>0</v>
          </cell>
          <cell r="AR3078">
            <v>0</v>
          </cell>
          <cell r="AS3078">
            <v>1460.76</v>
          </cell>
          <cell r="AT3078">
            <v>1460.76</v>
          </cell>
          <cell r="AU3078">
            <v>5407.87</v>
          </cell>
        </row>
        <row r="3079">
          <cell r="A3079" t="str">
            <v>4130710</v>
          </cell>
          <cell r="B3079" t="str">
            <v>GR11-INSTALACAO/CONSERVACAO E LIMPEZA-MATERIAL</v>
          </cell>
          <cell r="C3079">
            <v>0</v>
          </cell>
          <cell r="D3079">
            <v>0</v>
          </cell>
          <cell r="E3079">
            <v>0</v>
          </cell>
          <cell r="F3079">
            <v>9190.02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L3079">
            <v>0</v>
          </cell>
          <cell r="AM3079">
            <v>9190.02</v>
          </cell>
          <cell r="AN3079">
            <v>0</v>
          </cell>
          <cell r="AO3079">
            <v>9190.02</v>
          </cell>
          <cell r="AP3079">
            <v>0</v>
          </cell>
          <cell r="AQ3079">
            <v>0</v>
          </cell>
          <cell r="AR3079">
            <v>0</v>
          </cell>
          <cell r="AS3079">
            <v>11090.78</v>
          </cell>
          <cell r="AT3079">
            <v>8072.78</v>
          </cell>
          <cell r="AU3079">
            <v>11840.9</v>
          </cell>
        </row>
        <row r="3080">
          <cell r="A3080" t="str">
            <v>4130712</v>
          </cell>
          <cell r="B3080" t="str">
            <v>GR11-INSTALACAO / MANUTENCAO CIVIL  # MATERIAL</v>
          </cell>
          <cell r="C3080">
            <v>0</v>
          </cell>
          <cell r="D3080">
            <v>0</v>
          </cell>
          <cell r="E3080">
            <v>209.99</v>
          </cell>
          <cell r="F3080">
            <v>6203.66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L3080">
            <v>0</v>
          </cell>
          <cell r="AM3080">
            <v>6413.65</v>
          </cell>
          <cell r="AN3080">
            <v>0</v>
          </cell>
          <cell r="AO3080">
            <v>6413.65</v>
          </cell>
          <cell r="AP3080">
            <v>0</v>
          </cell>
          <cell r="AQ3080">
            <v>0</v>
          </cell>
          <cell r="AR3080">
            <v>0</v>
          </cell>
          <cell r="AS3080">
            <v>4731.5600000000004</v>
          </cell>
          <cell r="AT3080">
            <v>-7033.64</v>
          </cell>
          <cell r="AU3080">
            <v>8406.07</v>
          </cell>
        </row>
        <row r="3081">
          <cell r="A3081" t="str">
            <v>4130723</v>
          </cell>
          <cell r="B3081" t="str">
            <v>GR11-LANCHES E REFEICOES # MATERIAL</v>
          </cell>
          <cell r="C3081">
            <v>0</v>
          </cell>
          <cell r="D3081">
            <v>0</v>
          </cell>
          <cell r="E3081">
            <v>0</v>
          </cell>
          <cell r="F3081">
            <v>62.65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L3081">
            <v>0</v>
          </cell>
          <cell r="AM3081">
            <v>62.65</v>
          </cell>
          <cell r="AN3081">
            <v>0</v>
          </cell>
          <cell r="AO3081">
            <v>62.65</v>
          </cell>
          <cell r="AP3081">
            <v>0</v>
          </cell>
          <cell r="AQ3081">
            <v>0</v>
          </cell>
          <cell r="AR3081">
            <v>0</v>
          </cell>
          <cell r="AS3081">
            <v>212.5</v>
          </cell>
          <cell r="AT3081">
            <v>224.95</v>
          </cell>
          <cell r="AU3081">
            <v>693.95</v>
          </cell>
        </row>
        <row r="3082">
          <cell r="A3082" t="str">
            <v>4130728</v>
          </cell>
          <cell r="B3082" t="str">
            <v>GR11-EVENTOS INTERNOS-MATERIAL APOIO</v>
          </cell>
          <cell r="C3082">
            <v>0</v>
          </cell>
          <cell r="D3082">
            <v>0</v>
          </cell>
          <cell r="E3082">
            <v>51739.73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L3082">
            <v>0</v>
          </cell>
          <cell r="AM3082">
            <v>51739.73</v>
          </cell>
          <cell r="AN3082">
            <v>0</v>
          </cell>
          <cell r="AO3082">
            <v>51739.73</v>
          </cell>
          <cell r="AP3082">
            <v>0</v>
          </cell>
          <cell r="AQ3082">
            <v>0</v>
          </cell>
          <cell r="AR3082">
            <v>0</v>
          </cell>
          <cell r="AS3082">
            <v>112261.06</v>
          </cell>
          <cell r="AT3082">
            <v>0</v>
          </cell>
          <cell r="AU3082">
            <v>0</v>
          </cell>
        </row>
        <row r="3083">
          <cell r="A3083" t="str">
            <v>4130765</v>
          </cell>
          <cell r="B3083" t="str">
            <v>GR11-VESTUARIO E UNIFORME # MATERIAL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13637.98</v>
          </cell>
        </row>
        <row r="3084">
          <cell r="A3084" t="str">
            <v>4130997</v>
          </cell>
          <cell r="B3084" t="str">
            <v>GR11-OUTROS MATERIAIS</v>
          </cell>
          <cell r="C3084">
            <v>0</v>
          </cell>
          <cell r="D3084">
            <v>0</v>
          </cell>
          <cell r="E3084">
            <v>0</v>
          </cell>
          <cell r="F3084">
            <v>456517.11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L3084">
            <v>0</v>
          </cell>
          <cell r="AM3084">
            <v>456517.11</v>
          </cell>
          <cell r="AN3084">
            <v>0</v>
          </cell>
          <cell r="AO3084">
            <v>456517.11</v>
          </cell>
          <cell r="AP3084">
            <v>0</v>
          </cell>
          <cell r="AQ3084">
            <v>0</v>
          </cell>
          <cell r="AR3084">
            <v>0</v>
          </cell>
          <cell r="AS3084">
            <v>692353.3</v>
          </cell>
          <cell r="AT3084">
            <v>548031.26</v>
          </cell>
          <cell r="AU3084">
            <v>689726.94</v>
          </cell>
        </row>
        <row r="3085">
          <cell r="A3085" t="str">
            <v>4150700</v>
          </cell>
          <cell r="B3085" t="str">
            <v>GR11-ACIDENTE DE TRABALHO # MATERIAL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55356</v>
          </cell>
          <cell r="AT3085">
            <v>0</v>
          </cell>
          <cell r="AU3085">
            <v>0</v>
          </cell>
        </row>
        <row r="3086">
          <cell r="A3086" t="str">
            <v>4150702</v>
          </cell>
          <cell r="B3086" t="str">
            <v>GR11-CANTINA-MATERIAL</v>
          </cell>
          <cell r="C3086">
            <v>105404.89</v>
          </cell>
          <cell r="D3086">
            <v>217494.3</v>
          </cell>
          <cell r="E3086">
            <v>57490.92</v>
          </cell>
          <cell r="F3086">
            <v>0</v>
          </cell>
          <cell r="G3086">
            <v>12895.26</v>
          </cell>
          <cell r="H3086">
            <v>15047.35</v>
          </cell>
          <cell r="I3086">
            <v>1945.34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509.99</v>
          </cell>
          <cell r="AM3086">
            <v>410788.05</v>
          </cell>
          <cell r="AN3086">
            <v>0</v>
          </cell>
          <cell r="AO3086">
            <v>410788.05</v>
          </cell>
          <cell r="AP3086">
            <v>11901.45</v>
          </cell>
          <cell r="AQ3086">
            <v>8515.65</v>
          </cell>
          <cell r="AR3086">
            <v>27234.83</v>
          </cell>
          <cell r="AS3086">
            <v>769563.47</v>
          </cell>
          <cell r="AT3086">
            <v>475441.9</v>
          </cell>
          <cell r="AU3086">
            <v>1053801.8700000001</v>
          </cell>
        </row>
        <row r="3087">
          <cell r="A3087" t="str">
            <v>4150703</v>
          </cell>
          <cell r="B3087" t="str">
            <v>GR11-EQUIPAMENTOS / COMBUSTIVEIS E LUBRIFICANTES</v>
          </cell>
          <cell r="C3087">
            <v>0</v>
          </cell>
          <cell r="D3087">
            <v>46525.67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46525.67</v>
          </cell>
          <cell r="AN3087">
            <v>0</v>
          </cell>
          <cell r="AO3087">
            <v>46525.67</v>
          </cell>
          <cell r="AP3087">
            <v>0</v>
          </cell>
          <cell r="AQ3087">
            <v>0</v>
          </cell>
          <cell r="AR3087">
            <v>0</v>
          </cell>
          <cell r="AS3087">
            <v>31786.81</v>
          </cell>
          <cell r="AT3087">
            <v>7493.35</v>
          </cell>
          <cell r="AU3087">
            <v>55024.93</v>
          </cell>
        </row>
        <row r="3088">
          <cell r="A3088" t="str">
            <v>4150704</v>
          </cell>
          <cell r="B3088" t="str">
            <v>GR11-EQUIP/MAQ MOBILIARIO ADMINISTRATIVO-MATERIAL</v>
          </cell>
          <cell r="C3088">
            <v>3748.99</v>
          </cell>
          <cell r="D3088">
            <v>15947.6</v>
          </cell>
          <cell r="E3088">
            <v>120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115</v>
          </cell>
          <cell r="N3088">
            <v>0</v>
          </cell>
          <cell r="O3088">
            <v>0</v>
          </cell>
          <cell r="P3088">
            <v>115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645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8581.42</v>
          </cell>
          <cell r="AM3088">
            <v>29273.01</v>
          </cell>
          <cell r="AN3088">
            <v>0</v>
          </cell>
          <cell r="AO3088">
            <v>29273.01</v>
          </cell>
          <cell r="AP3088">
            <v>4144.87</v>
          </cell>
          <cell r="AQ3088">
            <v>2051.38</v>
          </cell>
          <cell r="AR3088">
            <v>1802.98</v>
          </cell>
          <cell r="AS3088">
            <v>45733.84</v>
          </cell>
          <cell r="AT3088">
            <v>23135.26</v>
          </cell>
          <cell r="AU3088">
            <v>57389.11</v>
          </cell>
        </row>
        <row r="3089">
          <cell r="A3089" t="str">
            <v>4150705</v>
          </cell>
          <cell r="B3089" t="str">
            <v>GR11-EXPEDIENTE # MATERIAL</v>
          </cell>
          <cell r="C3089">
            <v>127414.18</v>
          </cell>
          <cell r="D3089">
            <v>613667.32999999996</v>
          </cell>
          <cell r="E3089">
            <v>42155.41</v>
          </cell>
          <cell r="F3089">
            <v>78482.73</v>
          </cell>
          <cell r="G3089">
            <v>8863.41</v>
          </cell>
          <cell r="H3089">
            <v>26388.6</v>
          </cell>
          <cell r="I3089">
            <v>3567.97</v>
          </cell>
          <cell r="J3089">
            <v>0</v>
          </cell>
          <cell r="K3089">
            <v>0</v>
          </cell>
          <cell r="L3089">
            <v>0</v>
          </cell>
          <cell r="M3089">
            <v>200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88</v>
          </cell>
          <cell r="V3089">
            <v>0</v>
          </cell>
          <cell r="W3089">
            <v>4179.66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2357.86</v>
          </cell>
          <cell r="AL3089">
            <v>61748.39</v>
          </cell>
          <cell r="AM3089">
            <v>969113.54</v>
          </cell>
          <cell r="AN3089">
            <v>0</v>
          </cell>
          <cell r="AO3089">
            <v>969113.54</v>
          </cell>
          <cell r="AP3089">
            <v>36644.230000000003</v>
          </cell>
          <cell r="AQ3089">
            <v>28617.96</v>
          </cell>
          <cell r="AR3089">
            <v>53989.27</v>
          </cell>
          <cell r="AS3089">
            <v>991787.98</v>
          </cell>
          <cell r="AT3089">
            <v>733116.59</v>
          </cell>
          <cell r="AU3089">
            <v>727325</v>
          </cell>
        </row>
        <row r="3090">
          <cell r="A3090" t="str">
            <v>4150710</v>
          </cell>
          <cell r="B3090" t="str">
            <v>GR11-INSTALACAO/CONSERVACAO E LIMPEZA-MATERIAL</v>
          </cell>
          <cell r="C3090">
            <v>-33675.58</v>
          </cell>
          <cell r="D3090">
            <v>7555.89</v>
          </cell>
          <cell r="E3090">
            <v>461.42</v>
          </cell>
          <cell r="F3090">
            <v>22728.43</v>
          </cell>
          <cell r="G3090">
            <v>0</v>
          </cell>
          <cell r="H3090">
            <v>8591.41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238.1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  <cell r="AM3090">
            <v>5899.67</v>
          </cell>
          <cell r="AN3090">
            <v>0</v>
          </cell>
          <cell r="AO3090">
            <v>5899.67</v>
          </cell>
          <cell r="AP3090">
            <v>0</v>
          </cell>
          <cell r="AQ3090">
            <v>0</v>
          </cell>
          <cell r="AR3090">
            <v>0</v>
          </cell>
          <cell r="AS3090">
            <v>112092.11</v>
          </cell>
          <cell r="AT3090">
            <v>90486.17</v>
          </cell>
          <cell r="AU3090">
            <v>115646.44</v>
          </cell>
        </row>
        <row r="3091">
          <cell r="A3091" t="str">
            <v>4150712</v>
          </cell>
          <cell r="B3091" t="str">
            <v>GR11-INSTALACAO / MANUTENCAO CIVIL  # MATERIAL</v>
          </cell>
          <cell r="C3091">
            <v>11212.97</v>
          </cell>
          <cell r="D3091">
            <v>120710.08</v>
          </cell>
          <cell r="E3091">
            <v>0</v>
          </cell>
          <cell r="F3091">
            <v>17211.89</v>
          </cell>
          <cell r="G3091">
            <v>3785.8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28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98</v>
          </cell>
          <cell r="AM3091">
            <v>153046.74</v>
          </cell>
          <cell r="AN3091">
            <v>0</v>
          </cell>
          <cell r="AO3091">
            <v>153046.74</v>
          </cell>
          <cell r="AP3091">
            <v>6848.02</v>
          </cell>
          <cell r="AQ3091">
            <v>6795.43</v>
          </cell>
          <cell r="AR3091">
            <v>36006.870000000003</v>
          </cell>
          <cell r="AS3091">
            <v>183632.27</v>
          </cell>
          <cell r="AT3091">
            <v>141845.98000000001</v>
          </cell>
          <cell r="AU3091">
            <v>254567.76</v>
          </cell>
        </row>
        <row r="3092">
          <cell r="A3092" t="str">
            <v>4150713</v>
          </cell>
          <cell r="B3092" t="str">
            <v>GR11-INSTALACAO/MANUTENCAO DE AREA VERDE-MATERIAL</v>
          </cell>
          <cell r="C3092">
            <v>0</v>
          </cell>
          <cell r="D3092">
            <v>721.78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721.78</v>
          </cell>
          <cell r="AN3092">
            <v>0</v>
          </cell>
          <cell r="AO3092">
            <v>721.78</v>
          </cell>
          <cell r="AP3092">
            <v>0</v>
          </cell>
          <cell r="AQ3092">
            <v>0</v>
          </cell>
          <cell r="AR3092">
            <v>0</v>
          </cell>
          <cell r="AS3092">
            <v>1216.76</v>
          </cell>
          <cell r="AT3092">
            <v>1088.48</v>
          </cell>
          <cell r="AU3092">
            <v>390.61</v>
          </cell>
        </row>
        <row r="3093">
          <cell r="A3093" t="str">
            <v>4150714</v>
          </cell>
          <cell r="B3093" t="str">
            <v>GR11-INSTALACAO / PECAS PARA ELEVADORES # MATERIAL</v>
          </cell>
          <cell r="C3093">
            <v>0</v>
          </cell>
          <cell r="D3093">
            <v>3.75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  <cell r="AM3093">
            <v>3.75</v>
          </cell>
          <cell r="AN3093">
            <v>0</v>
          </cell>
          <cell r="AO3093">
            <v>3.75</v>
          </cell>
          <cell r="AP3093">
            <v>0</v>
          </cell>
          <cell r="AQ3093">
            <v>0</v>
          </cell>
          <cell r="AR3093">
            <v>0</v>
          </cell>
          <cell r="AS3093">
            <v>162</v>
          </cell>
          <cell r="AT3093">
            <v>162</v>
          </cell>
          <cell r="AU3093">
            <v>12181.5</v>
          </cell>
        </row>
        <row r="3094">
          <cell r="A3094" t="str">
            <v>4150715</v>
          </cell>
          <cell r="B3094" t="str">
            <v>GR11-INSTALACAO / SISTEMA ANTIFURTO # MATERIAL</v>
          </cell>
          <cell r="C3094">
            <v>0</v>
          </cell>
          <cell r="D3094">
            <v>19519.05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19519.05</v>
          </cell>
          <cell r="AN3094">
            <v>0</v>
          </cell>
          <cell r="AO3094">
            <v>19519.05</v>
          </cell>
          <cell r="AP3094">
            <v>0</v>
          </cell>
          <cell r="AQ3094">
            <v>0</v>
          </cell>
          <cell r="AR3094">
            <v>0</v>
          </cell>
          <cell r="AS3094">
            <v>26572.74</v>
          </cell>
          <cell r="AT3094">
            <v>16917.03</v>
          </cell>
          <cell r="AU3094">
            <v>11480.47</v>
          </cell>
        </row>
        <row r="3095">
          <cell r="A3095" t="str">
            <v>4150719</v>
          </cell>
          <cell r="B3095" t="str">
            <v>GR11-INSTALACAO / SISTEMA CONTRA INCENDIO#MATERIAL</v>
          </cell>
          <cell r="C3095">
            <v>8086.58</v>
          </cell>
          <cell r="D3095">
            <v>74970.53</v>
          </cell>
          <cell r="E3095">
            <v>5993.58</v>
          </cell>
          <cell r="F3095">
            <v>0</v>
          </cell>
          <cell r="G3095">
            <v>0</v>
          </cell>
          <cell r="H3095">
            <v>0</v>
          </cell>
          <cell r="I3095">
            <v>1004.22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155.91</v>
          </cell>
          <cell r="AL3095">
            <v>5361.98</v>
          </cell>
          <cell r="AM3095">
            <v>95572.800000000003</v>
          </cell>
          <cell r="AN3095">
            <v>0</v>
          </cell>
          <cell r="AO3095">
            <v>95572.800000000003</v>
          </cell>
          <cell r="AP3095">
            <v>4040.44</v>
          </cell>
          <cell r="AQ3095">
            <v>4040.44</v>
          </cell>
          <cell r="AR3095">
            <v>0</v>
          </cell>
          <cell r="AS3095">
            <v>44870.62</v>
          </cell>
          <cell r="AT3095">
            <v>43681.89</v>
          </cell>
          <cell r="AU3095">
            <v>6383.83</v>
          </cell>
        </row>
        <row r="3096">
          <cell r="A3096" t="str">
            <v>4150720</v>
          </cell>
          <cell r="B3096" t="str">
            <v>GR11-INSTALACAO/SISTEMA AR CONDICIONADO#MATERIAL</v>
          </cell>
          <cell r="C3096">
            <v>2280</v>
          </cell>
          <cell r="D3096">
            <v>596.6</v>
          </cell>
          <cell r="E3096">
            <v>38666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41542.6</v>
          </cell>
          <cell r="AN3096">
            <v>0</v>
          </cell>
          <cell r="AO3096">
            <v>41542.6</v>
          </cell>
          <cell r="AP3096">
            <v>0</v>
          </cell>
          <cell r="AQ3096">
            <v>0</v>
          </cell>
          <cell r="AR3096">
            <v>0</v>
          </cell>
          <cell r="AS3096">
            <v>1449.07</v>
          </cell>
          <cell r="AT3096">
            <v>1100.1099999999999</v>
          </cell>
          <cell r="AU3096">
            <v>9445.76</v>
          </cell>
        </row>
        <row r="3097">
          <cell r="A3097" t="str">
            <v>4150723</v>
          </cell>
          <cell r="B3097" t="str">
            <v>GR11-LANCHES E REFEICOES # MATERIAL</v>
          </cell>
          <cell r="C3097">
            <v>21662.38</v>
          </cell>
          <cell r="D3097">
            <v>13107.61</v>
          </cell>
          <cell r="E3097">
            <v>770.3</v>
          </cell>
          <cell r="F3097">
            <v>26276.86</v>
          </cell>
          <cell r="G3097">
            <v>0</v>
          </cell>
          <cell r="H3097">
            <v>39597.68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2203.6999999999998</v>
          </cell>
          <cell r="AL3097">
            <v>53069.29</v>
          </cell>
          <cell r="AM3097">
            <v>156687.82</v>
          </cell>
          <cell r="AN3097">
            <v>0</v>
          </cell>
          <cell r="AO3097">
            <v>156687.82</v>
          </cell>
          <cell r="AP3097">
            <v>94445.24</v>
          </cell>
          <cell r="AQ3097">
            <v>40069.699999999997</v>
          </cell>
          <cell r="AR3097">
            <v>83641.149999999994</v>
          </cell>
          <cell r="AS3097">
            <v>375946.54</v>
          </cell>
          <cell r="AT3097">
            <v>198290.01</v>
          </cell>
          <cell r="AU3097">
            <v>263208.17</v>
          </cell>
        </row>
        <row r="3098">
          <cell r="A3098" t="str">
            <v>4150724</v>
          </cell>
          <cell r="B3098" t="str">
            <v>GR11-MEIO AMBIENTE-MATERIAL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980</v>
          </cell>
        </row>
        <row r="3099">
          <cell r="A3099" t="str">
            <v>4150725</v>
          </cell>
          <cell r="B3099" t="str">
            <v>GR11-PROVISAO / MATERIAIS</v>
          </cell>
          <cell r="C3099">
            <v>-4723.74</v>
          </cell>
          <cell r="D3099">
            <v>305128.58</v>
          </cell>
          <cell r="E3099">
            <v>161.68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713.21</v>
          </cell>
          <cell r="AL3099">
            <v>0</v>
          </cell>
          <cell r="AM3099">
            <v>301279.73</v>
          </cell>
          <cell r="AN3099">
            <v>0</v>
          </cell>
          <cell r="AO3099">
            <v>301279.73</v>
          </cell>
          <cell r="AP3099">
            <v>0</v>
          </cell>
          <cell r="AQ3099">
            <v>0</v>
          </cell>
          <cell r="AR3099">
            <v>0</v>
          </cell>
          <cell r="AS3099">
            <v>-658246.42000000004</v>
          </cell>
          <cell r="AT3099">
            <v>-536662.36</v>
          </cell>
          <cell r="AU3099">
            <v>264257.71000000002</v>
          </cell>
        </row>
        <row r="3100">
          <cell r="A3100" t="str">
            <v>4150726</v>
          </cell>
          <cell r="B3100" t="str">
            <v>GR11-QUALIDADE TOTAL/VIDA-MATERIAL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AS3100">
            <v>0</v>
          </cell>
          <cell r="AT3100">
            <v>0</v>
          </cell>
          <cell r="AU3100">
            <v>359.57</v>
          </cell>
        </row>
        <row r="3101">
          <cell r="A3101" t="str">
            <v>4150727</v>
          </cell>
          <cell r="B3101" t="str">
            <v>GR11-SEGURANCA / CIPA/SIPAT # MATERIAL</v>
          </cell>
          <cell r="C3101">
            <v>16082.8</v>
          </cell>
          <cell r="D3101">
            <v>0</v>
          </cell>
          <cell r="E3101">
            <v>4.96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16087.76</v>
          </cell>
          <cell r="AN3101">
            <v>0</v>
          </cell>
          <cell r="AO3101">
            <v>16087.76</v>
          </cell>
          <cell r="AP3101">
            <v>6275.36</v>
          </cell>
          <cell r="AQ3101">
            <v>2869.97</v>
          </cell>
          <cell r="AR3101">
            <v>2949</v>
          </cell>
          <cell r="AS3101">
            <v>33887.79</v>
          </cell>
          <cell r="AT3101">
            <v>23940.2</v>
          </cell>
          <cell r="AU3101">
            <v>24667.84</v>
          </cell>
        </row>
        <row r="3102">
          <cell r="A3102" t="str">
            <v>4150728</v>
          </cell>
          <cell r="B3102" t="str">
            <v>GR11-EVENTOS INTERNOS-MATERIAL APOIO</v>
          </cell>
          <cell r="C3102">
            <v>21208.22</v>
          </cell>
          <cell r="D3102">
            <v>13762.29</v>
          </cell>
          <cell r="E3102">
            <v>10366.85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25732.63</v>
          </cell>
          <cell r="AM3102">
            <v>71069.990000000005</v>
          </cell>
          <cell r="AN3102">
            <v>0</v>
          </cell>
          <cell r="AO3102">
            <v>71069.990000000005</v>
          </cell>
          <cell r="AP3102">
            <v>47009.43</v>
          </cell>
          <cell r="AQ3102">
            <v>25304.54</v>
          </cell>
          <cell r="AR3102">
            <v>47591.07</v>
          </cell>
          <cell r="AS3102">
            <v>122175.13</v>
          </cell>
          <cell r="AT3102">
            <v>83869.149999999994</v>
          </cell>
          <cell r="AU3102">
            <v>105596.3</v>
          </cell>
        </row>
        <row r="3103">
          <cell r="A3103" t="str">
            <v>4150729</v>
          </cell>
          <cell r="B3103" t="str">
            <v>GR11-SEGURANCA / MATERIAL</v>
          </cell>
          <cell r="C3103">
            <v>36880.75</v>
          </cell>
          <cell r="D3103">
            <v>70253.119999999995</v>
          </cell>
          <cell r="E3103">
            <v>2989.96</v>
          </cell>
          <cell r="F3103">
            <v>38327.85</v>
          </cell>
          <cell r="G3103">
            <v>0</v>
          </cell>
          <cell r="H3103">
            <v>592.66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149044.34</v>
          </cell>
          <cell r="AN3103">
            <v>0</v>
          </cell>
          <cell r="AO3103">
            <v>149044.34</v>
          </cell>
          <cell r="AP3103">
            <v>158.35</v>
          </cell>
          <cell r="AQ3103">
            <v>158.35</v>
          </cell>
          <cell r="AR3103">
            <v>3990.99</v>
          </cell>
          <cell r="AS3103">
            <v>218033.33</v>
          </cell>
          <cell r="AT3103">
            <v>126971.26</v>
          </cell>
          <cell r="AU3103">
            <v>216425.03</v>
          </cell>
        </row>
        <row r="3104">
          <cell r="A3104" t="str">
            <v>4150730</v>
          </cell>
          <cell r="B3104" t="str">
            <v>GR11-SEGURANCA / MEDICAMENTOS</v>
          </cell>
          <cell r="C3104">
            <v>208.33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208.33</v>
          </cell>
          <cell r="AN3104">
            <v>0</v>
          </cell>
          <cell r="AO3104">
            <v>208.33</v>
          </cell>
          <cell r="AP3104">
            <v>0</v>
          </cell>
          <cell r="AQ3104">
            <v>0</v>
          </cell>
          <cell r="AR3104">
            <v>0</v>
          </cell>
          <cell r="AS3104">
            <v>7589.74</v>
          </cell>
          <cell r="AT3104">
            <v>2939.74</v>
          </cell>
          <cell r="AU3104">
            <v>18169.7</v>
          </cell>
        </row>
        <row r="3105">
          <cell r="A3105" t="str">
            <v>4150744</v>
          </cell>
          <cell r="B3105" t="str">
            <v>GR11-TELECOMUNICACOES # MATERIAL</v>
          </cell>
          <cell r="C3105">
            <v>2469.7800000000002</v>
          </cell>
          <cell r="D3105">
            <v>2496.44</v>
          </cell>
          <cell r="E3105">
            <v>209030.35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923.95</v>
          </cell>
          <cell r="AM3105">
            <v>214920.52</v>
          </cell>
          <cell r="AN3105">
            <v>0</v>
          </cell>
          <cell r="AO3105">
            <v>214920.52</v>
          </cell>
          <cell r="AP3105">
            <v>0</v>
          </cell>
          <cell r="AQ3105">
            <v>0</v>
          </cell>
          <cell r="AR3105">
            <v>234.44</v>
          </cell>
          <cell r="AS3105">
            <v>15071.37</v>
          </cell>
          <cell r="AT3105">
            <v>13970.98</v>
          </cell>
          <cell r="AU3105">
            <v>85933.34</v>
          </cell>
        </row>
        <row r="3106">
          <cell r="A3106" t="str">
            <v>4150750</v>
          </cell>
          <cell r="B3106" t="str">
            <v>GR11-TREINAMENTO / MATERIAL DIDATICO</v>
          </cell>
          <cell r="C3106">
            <v>1291.99</v>
          </cell>
          <cell r="D3106">
            <v>689.1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1981.09</v>
          </cell>
          <cell r="AN3106">
            <v>0</v>
          </cell>
          <cell r="AO3106">
            <v>1981.09</v>
          </cell>
          <cell r="AP3106">
            <v>0</v>
          </cell>
          <cell r="AQ3106">
            <v>0</v>
          </cell>
          <cell r="AR3106">
            <v>0</v>
          </cell>
          <cell r="AS3106">
            <v>26403.84</v>
          </cell>
          <cell r="AT3106">
            <v>15579.43</v>
          </cell>
          <cell r="AU3106">
            <v>16078.5</v>
          </cell>
        </row>
        <row r="3107">
          <cell r="A3107" t="str">
            <v>4150765</v>
          </cell>
          <cell r="B3107" t="str">
            <v>GR11-VESTUARIO E UNIFORME # MATERIAL</v>
          </cell>
          <cell r="C3107">
            <v>23907.97</v>
          </cell>
          <cell r="D3107">
            <v>115130.47</v>
          </cell>
          <cell r="E3107">
            <v>-8677.59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94734.69</v>
          </cell>
          <cell r="AM3107">
            <v>225095.54</v>
          </cell>
          <cell r="AN3107">
            <v>0</v>
          </cell>
          <cell r="AO3107">
            <v>225095.54</v>
          </cell>
          <cell r="AP3107">
            <v>79425.91</v>
          </cell>
          <cell r="AQ3107">
            <v>78164.59</v>
          </cell>
          <cell r="AR3107">
            <v>21575.38</v>
          </cell>
          <cell r="AS3107">
            <v>266724.53999999998</v>
          </cell>
          <cell r="AT3107">
            <v>226680.2</v>
          </cell>
          <cell r="AU3107">
            <v>256930.87</v>
          </cell>
        </row>
        <row r="3108">
          <cell r="A3108" t="str">
            <v>4150775</v>
          </cell>
          <cell r="B3108" t="str">
            <v>GR11-CUSTOS DE AQUISICAO DE MATERIAIS</v>
          </cell>
          <cell r="C3108">
            <v>149.99</v>
          </cell>
          <cell r="D3108">
            <v>0</v>
          </cell>
          <cell r="E3108">
            <v>2965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1908.06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5023.05</v>
          </cell>
          <cell r="AN3108">
            <v>0</v>
          </cell>
          <cell r="AO3108">
            <v>5023.05</v>
          </cell>
          <cell r="AP3108">
            <v>0</v>
          </cell>
          <cell r="AQ3108">
            <v>0</v>
          </cell>
          <cell r="AR3108">
            <v>0</v>
          </cell>
          <cell r="AS3108">
            <v>69.989999999999995</v>
          </cell>
          <cell r="AT3108">
            <v>69.989999999999995</v>
          </cell>
          <cell r="AU3108">
            <v>1589.97</v>
          </cell>
        </row>
        <row r="3109">
          <cell r="A3109" t="str">
            <v>4150776</v>
          </cell>
          <cell r="B3109" t="str">
            <v>GR11-BENS PATRIMONIAIS # MASSA # ALMOXARIFADO</v>
          </cell>
          <cell r="C3109">
            <v>265120.15999999997</v>
          </cell>
          <cell r="D3109">
            <v>5695.87</v>
          </cell>
          <cell r="E3109">
            <v>301140.57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571956.6</v>
          </cell>
          <cell r="AN3109">
            <v>0</v>
          </cell>
          <cell r="AO3109">
            <v>571956.6</v>
          </cell>
          <cell r="AP3109">
            <v>0</v>
          </cell>
          <cell r="AQ3109">
            <v>0</v>
          </cell>
          <cell r="AR3109">
            <v>0</v>
          </cell>
          <cell r="AS3109">
            <v>427252.76</v>
          </cell>
          <cell r="AT3109">
            <v>245476.49</v>
          </cell>
          <cell r="AU3109">
            <v>863392.18</v>
          </cell>
        </row>
        <row r="3110">
          <cell r="A3110" t="str">
            <v>4150777</v>
          </cell>
          <cell r="B3110" t="str">
            <v>GR11-MATERIAL SUCATA</v>
          </cell>
          <cell r="C3110">
            <v>-7082.88</v>
          </cell>
          <cell r="D3110">
            <v>505471.18</v>
          </cell>
          <cell r="E3110">
            <v>43228.95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541617.25</v>
          </cell>
          <cell r="AN3110">
            <v>0</v>
          </cell>
          <cell r="AO3110">
            <v>541617.25</v>
          </cell>
          <cell r="AP3110">
            <v>0</v>
          </cell>
          <cell r="AQ3110">
            <v>0</v>
          </cell>
          <cell r="AR3110">
            <v>0</v>
          </cell>
          <cell r="AS3110">
            <v>48490.14</v>
          </cell>
          <cell r="AT3110">
            <v>43776.73</v>
          </cell>
          <cell r="AU3110">
            <v>24903.200000000001</v>
          </cell>
        </row>
        <row r="3111">
          <cell r="A3111" t="str">
            <v>4150779</v>
          </cell>
          <cell r="B3111" t="str">
            <v>GR11-COMBUSTIVEL-QUEROSENE</v>
          </cell>
          <cell r="C3111">
            <v>265691.58</v>
          </cell>
          <cell r="D3111">
            <v>1607.04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10143.540000000001</v>
          </cell>
          <cell r="AL3111">
            <v>43888.43</v>
          </cell>
          <cell r="AM3111">
            <v>321330.59000000003</v>
          </cell>
          <cell r="AN3111">
            <v>0</v>
          </cell>
          <cell r="AO3111">
            <v>321330.59000000003</v>
          </cell>
          <cell r="AP3111">
            <v>214682.65</v>
          </cell>
          <cell r="AQ3111">
            <v>171840.59</v>
          </cell>
          <cell r="AR3111">
            <v>39439.9</v>
          </cell>
          <cell r="AS3111">
            <v>549884.79</v>
          </cell>
          <cell r="AT3111">
            <v>387749.98</v>
          </cell>
          <cell r="AU3111">
            <v>292583.14</v>
          </cell>
        </row>
        <row r="3112">
          <cell r="A3112" t="str">
            <v>4150997</v>
          </cell>
          <cell r="B3112" t="str">
            <v>GR11-OUTROS MATERIAIS</v>
          </cell>
          <cell r="C3112">
            <v>26001.96</v>
          </cell>
          <cell r="D3112">
            <v>59807.69</v>
          </cell>
          <cell r="E3112">
            <v>21234.93</v>
          </cell>
          <cell r="F3112">
            <v>1415.08</v>
          </cell>
          <cell r="G3112">
            <v>300</v>
          </cell>
          <cell r="H3112">
            <v>493.34</v>
          </cell>
          <cell r="I3112">
            <v>848.3</v>
          </cell>
          <cell r="J3112">
            <v>425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419.14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7374.86</v>
          </cell>
          <cell r="AL3112">
            <v>168209.87</v>
          </cell>
          <cell r="AM3112">
            <v>286530.17</v>
          </cell>
          <cell r="AN3112">
            <v>0</v>
          </cell>
          <cell r="AO3112">
            <v>286530.17</v>
          </cell>
          <cell r="AP3112">
            <v>97954.77</v>
          </cell>
          <cell r="AQ3112">
            <v>79108.52</v>
          </cell>
          <cell r="AR3112">
            <v>192919.51</v>
          </cell>
          <cell r="AS3112">
            <v>515482.82</v>
          </cell>
          <cell r="AT3112">
            <v>417954.27</v>
          </cell>
          <cell r="AU3112">
            <v>446173.2</v>
          </cell>
        </row>
        <row r="3113">
          <cell r="A3113" t="str">
            <v>CBAG320505</v>
          </cell>
          <cell r="B3113" t="str">
            <v>(-) Pis/Pasep e Cofins s/ Materiais</v>
          </cell>
          <cell r="C3113">
            <v>-54153.54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-54153.54</v>
          </cell>
          <cell r="AN3113">
            <v>0</v>
          </cell>
          <cell r="AO3113">
            <v>-54153.54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</row>
        <row r="3114">
          <cell r="A3114" t="str">
            <v>4110998</v>
          </cell>
          <cell r="B3114" t="str">
            <v>GR11-CREDITO DE COFINS</v>
          </cell>
          <cell r="C3114">
            <v>-44493.72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-44493.72</v>
          </cell>
          <cell r="AN3114">
            <v>0</v>
          </cell>
          <cell r="AO3114">
            <v>-44493.72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</row>
        <row r="3115">
          <cell r="A3115" t="str">
            <v>4110999</v>
          </cell>
          <cell r="B3115" t="str">
            <v>GR11-CREDITO DE PIS</v>
          </cell>
          <cell r="C3115">
            <v>-9659.82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-9659.82</v>
          </cell>
          <cell r="AN3115">
            <v>0</v>
          </cell>
          <cell r="AO3115">
            <v>-9659.82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</row>
        <row r="3116">
          <cell r="A3116" t="str">
            <v>CBAG3206</v>
          </cell>
          <cell r="B3116" t="str">
            <v>Mat.Prima e Insumos p/ Prod. Energia Elétrica</v>
          </cell>
          <cell r="C3116">
            <v>20303323.940000001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2087454.35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22390778.289999999</v>
          </cell>
          <cell r="AN3116">
            <v>0</v>
          </cell>
          <cell r="AO3116">
            <v>22390778.289999999</v>
          </cell>
          <cell r="AP3116">
            <v>0</v>
          </cell>
          <cell r="AQ3116">
            <v>0</v>
          </cell>
          <cell r="AR3116">
            <v>0</v>
          </cell>
          <cell r="AS3116">
            <v>33350709.440000001</v>
          </cell>
          <cell r="AT3116">
            <v>24576547.75</v>
          </cell>
          <cell r="AU3116">
            <v>199323494.13</v>
          </cell>
        </row>
        <row r="3117">
          <cell r="A3117" t="str">
            <v>CBAG320601</v>
          </cell>
          <cell r="B3117" t="str">
            <v>Mat.Prima e Insumos p/ Prod. Energia Elétrica</v>
          </cell>
          <cell r="C3117">
            <v>20303323.940000001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2450893.27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22754217.210000001</v>
          </cell>
          <cell r="AN3117">
            <v>0</v>
          </cell>
          <cell r="AO3117">
            <v>22754217.210000001</v>
          </cell>
          <cell r="AP3117">
            <v>0</v>
          </cell>
          <cell r="AQ3117">
            <v>0</v>
          </cell>
          <cell r="AR3117">
            <v>0</v>
          </cell>
          <cell r="AS3117">
            <v>33638820.520000003</v>
          </cell>
          <cell r="AT3117">
            <v>24790897.539999999</v>
          </cell>
          <cell r="AU3117">
            <v>199718233.28</v>
          </cell>
        </row>
        <row r="3118">
          <cell r="A3118" t="str">
            <v>4111000</v>
          </cell>
          <cell r="B3118" t="str">
            <v>GR12-COMBUSTIVEIS PRODUCAO DE ENERGIA ELETRICA-CCC</v>
          </cell>
          <cell r="C3118">
            <v>20303323.940000001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20303323.940000001</v>
          </cell>
          <cell r="AN3118">
            <v>0</v>
          </cell>
          <cell r="AO3118">
            <v>20303323.940000001</v>
          </cell>
          <cell r="AP3118">
            <v>0</v>
          </cell>
          <cell r="AQ3118">
            <v>0</v>
          </cell>
          <cell r="AR3118">
            <v>0</v>
          </cell>
          <cell r="AS3118">
            <v>24549904.030000001</v>
          </cell>
          <cell r="AT3118">
            <v>16646200.02</v>
          </cell>
          <cell r="AU3118">
            <v>26521760.219999999</v>
          </cell>
        </row>
        <row r="3119">
          <cell r="A3119" t="str">
            <v>4111004</v>
          </cell>
          <cell r="B3119" t="str">
            <v>GR12-COMPRA DE AGUA CLARIFICADA UEGARC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2450893.27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2450893.27</v>
          </cell>
          <cell r="AN3119">
            <v>0</v>
          </cell>
          <cell r="AO3119">
            <v>2450893.27</v>
          </cell>
          <cell r="AP3119">
            <v>0</v>
          </cell>
          <cell r="AQ3119">
            <v>0</v>
          </cell>
          <cell r="AR3119">
            <v>0</v>
          </cell>
          <cell r="AS3119">
            <v>3114714.51</v>
          </cell>
          <cell r="AT3119">
            <v>2317295.13</v>
          </cell>
          <cell r="AU3119">
            <v>4267450.59</v>
          </cell>
        </row>
        <row r="3120">
          <cell r="A3120" t="str">
            <v>4111005</v>
          </cell>
          <cell r="B3120" t="str">
            <v>GR12-COMPRA DE GAS - E.GRUPO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5974201.9800000004</v>
          </cell>
          <cell r="AT3120">
            <v>5827402.3899999997</v>
          </cell>
          <cell r="AU3120">
            <v>168929022.47</v>
          </cell>
        </row>
        <row r="3121">
          <cell r="A3121" t="str">
            <v>CBAG320602</v>
          </cell>
          <cell r="B3121" t="str">
            <v>(-) PIS/Pasep e Cofins s/ MP e Insumos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-363438.92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-363438.92</v>
          </cell>
          <cell r="AN3121">
            <v>0</v>
          </cell>
          <cell r="AO3121">
            <v>-363438.92</v>
          </cell>
          <cell r="AP3121">
            <v>0</v>
          </cell>
          <cell r="AQ3121">
            <v>0</v>
          </cell>
          <cell r="AR3121">
            <v>0</v>
          </cell>
          <cell r="AS3121">
            <v>-288111.08</v>
          </cell>
          <cell r="AT3121">
            <v>-214349.79</v>
          </cell>
          <cell r="AU3121">
            <v>-394739.15</v>
          </cell>
        </row>
        <row r="3122">
          <cell r="A3122" t="str">
            <v>4111098</v>
          </cell>
          <cell r="B3122" t="str">
            <v>GR12-CREDITO DE COFINS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-298609.24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-298609.24</v>
          </cell>
          <cell r="AN3122">
            <v>0</v>
          </cell>
          <cell r="AO3122">
            <v>-298609.24</v>
          </cell>
          <cell r="AP3122">
            <v>0</v>
          </cell>
          <cell r="AQ3122">
            <v>0</v>
          </cell>
          <cell r="AR3122">
            <v>0</v>
          </cell>
          <cell r="AS3122">
            <v>-236718.29</v>
          </cell>
          <cell r="AT3122">
            <v>-176114.42</v>
          </cell>
          <cell r="AU3122">
            <v>-324326.21000000002</v>
          </cell>
        </row>
        <row r="3123">
          <cell r="A3123" t="str">
            <v>4111099</v>
          </cell>
          <cell r="B3123" t="str">
            <v>GR12-CREDITO DE PIS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-64829.68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-64829.68</v>
          </cell>
          <cell r="AN3123">
            <v>0</v>
          </cell>
          <cell r="AO3123">
            <v>-64829.68</v>
          </cell>
          <cell r="AP3123">
            <v>0</v>
          </cell>
          <cell r="AQ3123">
            <v>0</v>
          </cell>
          <cell r="AR3123">
            <v>0</v>
          </cell>
          <cell r="AS3123">
            <v>-51392.79</v>
          </cell>
          <cell r="AT3123">
            <v>-38235.370000000003</v>
          </cell>
          <cell r="AU3123">
            <v>-70412.94</v>
          </cell>
        </row>
        <row r="3124">
          <cell r="A3124" t="str">
            <v>CBAG3207</v>
          </cell>
          <cell r="B3124" t="str">
            <v>Gás Natural e Insumos p/ Operação de Gás</v>
          </cell>
          <cell r="C3124">
            <v>0</v>
          </cell>
          <cell r="D3124">
            <v>0</v>
          </cell>
          <cell r="E3124">
            <v>0</v>
          </cell>
          <cell r="F3124">
            <v>247914135.59999999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247914135.59999999</v>
          </cell>
          <cell r="AN3124">
            <v>0</v>
          </cell>
          <cell r="AO3124">
            <v>247914135.59999999</v>
          </cell>
          <cell r="AP3124">
            <v>0</v>
          </cell>
          <cell r="AQ3124">
            <v>0</v>
          </cell>
          <cell r="AR3124">
            <v>0</v>
          </cell>
          <cell r="AS3124">
            <v>325413022.42000002</v>
          </cell>
          <cell r="AT3124">
            <v>264235526.81999999</v>
          </cell>
          <cell r="AU3124">
            <v>1176090194.3199999</v>
          </cell>
        </row>
        <row r="3125">
          <cell r="A3125" t="str">
            <v>CBAG320701</v>
          </cell>
          <cell r="B3125" t="str">
            <v>Gás Natural Comprado p/ Revenda</v>
          </cell>
          <cell r="C3125">
            <v>0</v>
          </cell>
          <cell r="D3125">
            <v>0</v>
          </cell>
          <cell r="E3125">
            <v>0</v>
          </cell>
          <cell r="F3125">
            <v>247773753.34999999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247773753.34999999</v>
          </cell>
          <cell r="AN3125">
            <v>0</v>
          </cell>
          <cell r="AO3125">
            <v>247773753.34999999</v>
          </cell>
          <cell r="AP3125">
            <v>0</v>
          </cell>
          <cell r="AQ3125">
            <v>0</v>
          </cell>
          <cell r="AR3125">
            <v>0</v>
          </cell>
          <cell r="AS3125">
            <v>325267735.11000001</v>
          </cell>
          <cell r="AT3125">
            <v>264138695.38</v>
          </cell>
          <cell r="AU3125">
            <v>1175863655.0699999</v>
          </cell>
        </row>
        <row r="3126">
          <cell r="A3126" t="str">
            <v>4116200</v>
          </cell>
          <cell r="B3126" t="str">
            <v>GRCO-GAS NATURAL COMPRADO PARA REVENDA</v>
          </cell>
          <cell r="C3126">
            <v>0</v>
          </cell>
          <cell r="D3126">
            <v>0</v>
          </cell>
          <cell r="E3126">
            <v>0</v>
          </cell>
          <cell r="F3126">
            <v>247773753.34999999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247773753.34999999</v>
          </cell>
          <cell r="AN3126">
            <v>0</v>
          </cell>
          <cell r="AO3126">
            <v>247773753.34999999</v>
          </cell>
          <cell r="AP3126">
            <v>0</v>
          </cell>
          <cell r="AQ3126">
            <v>0</v>
          </cell>
          <cell r="AR3126">
            <v>0</v>
          </cell>
          <cell r="AS3126">
            <v>325267735.11000001</v>
          </cell>
          <cell r="AT3126">
            <v>264138695.38</v>
          </cell>
          <cell r="AU3126">
            <v>1175863655.0699999</v>
          </cell>
        </row>
        <row r="3127">
          <cell r="A3127" t="str">
            <v>CBAG320702</v>
          </cell>
          <cell r="B3127" t="str">
            <v>Matéria Prima e Insumos p/ Operação de Gás</v>
          </cell>
          <cell r="C3127">
            <v>0</v>
          </cell>
          <cell r="D3127">
            <v>0</v>
          </cell>
          <cell r="E3127">
            <v>0</v>
          </cell>
          <cell r="F3127">
            <v>140382.25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140382.25</v>
          </cell>
          <cell r="AN3127">
            <v>0</v>
          </cell>
          <cell r="AO3127">
            <v>140382.25</v>
          </cell>
          <cell r="AP3127">
            <v>0</v>
          </cell>
          <cell r="AQ3127">
            <v>0</v>
          </cell>
          <cell r="AR3127">
            <v>0</v>
          </cell>
          <cell r="AS3127">
            <v>145287.31</v>
          </cell>
          <cell r="AT3127">
            <v>96831.44</v>
          </cell>
          <cell r="AU3127">
            <v>226539.25</v>
          </cell>
        </row>
        <row r="3128">
          <cell r="A3128" t="str">
            <v>4116201</v>
          </cell>
          <cell r="B3128" t="str">
            <v>GRCO-MATERIA PRIMA E INSUMOS</v>
          </cell>
          <cell r="C3128">
            <v>0</v>
          </cell>
          <cell r="D3128">
            <v>0</v>
          </cell>
          <cell r="E3128">
            <v>0</v>
          </cell>
          <cell r="F3128">
            <v>140382.25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140382.25</v>
          </cell>
          <cell r="AN3128">
            <v>0</v>
          </cell>
          <cell r="AO3128">
            <v>140382.25</v>
          </cell>
          <cell r="AP3128">
            <v>0</v>
          </cell>
          <cell r="AQ3128">
            <v>0</v>
          </cell>
          <cell r="AR3128">
            <v>0</v>
          </cell>
          <cell r="AS3128">
            <v>145287.31</v>
          </cell>
          <cell r="AT3128">
            <v>96831.44</v>
          </cell>
          <cell r="AU3128">
            <v>226539.25</v>
          </cell>
        </row>
        <row r="3129">
          <cell r="A3129" t="str">
            <v>CBAG3208</v>
          </cell>
          <cell r="B3129" t="str">
            <v>Serviços de Terceiros</v>
          </cell>
          <cell r="C3129">
            <v>80100119.859999999</v>
          </cell>
          <cell r="D3129">
            <v>258324254.58000001</v>
          </cell>
          <cell r="E3129">
            <v>48805136.539999999</v>
          </cell>
          <cell r="F3129">
            <v>17276805.510000002</v>
          </cell>
          <cell r="G3129">
            <v>9183318.1300000008</v>
          </cell>
          <cell r="H3129">
            <v>31494120.550000001</v>
          </cell>
          <cell r="I3129">
            <v>2242517.48</v>
          </cell>
          <cell r="J3129">
            <v>81180.77</v>
          </cell>
          <cell r="K3129">
            <v>496393.74</v>
          </cell>
          <cell r="L3129">
            <v>596717.62</v>
          </cell>
          <cell r="M3129">
            <v>431225.54</v>
          </cell>
          <cell r="N3129">
            <v>431365.3</v>
          </cell>
          <cell r="O3129">
            <v>954387.25</v>
          </cell>
          <cell r="P3129">
            <v>879920.71</v>
          </cell>
          <cell r="Q3129">
            <v>481205.78</v>
          </cell>
          <cell r="R3129">
            <v>273048.05</v>
          </cell>
          <cell r="S3129">
            <v>788741.49</v>
          </cell>
          <cell r="T3129">
            <v>1348868.49</v>
          </cell>
          <cell r="U3129">
            <v>1987917.84</v>
          </cell>
          <cell r="V3129">
            <v>2052165.99</v>
          </cell>
          <cell r="W3129">
            <v>103293.95</v>
          </cell>
          <cell r="X3129">
            <v>27827.05</v>
          </cell>
          <cell r="Y3129">
            <v>27827.05</v>
          </cell>
          <cell r="Z3129">
            <v>27908.58</v>
          </cell>
          <cell r="AA3129">
            <v>27827.05</v>
          </cell>
          <cell r="AB3129">
            <v>27827.05</v>
          </cell>
          <cell r="AC3129">
            <v>27827.05</v>
          </cell>
          <cell r="AD3129">
            <v>27572.05</v>
          </cell>
          <cell r="AE3129">
            <v>27572.05</v>
          </cell>
          <cell r="AF3129">
            <v>27572.05</v>
          </cell>
          <cell r="AG3129">
            <v>528358.35</v>
          </cell>
          <cell r="AH3129">
            <v>31472.05</v>
          </cell>
          <cell r="AI3129">
            <v>44845.23</v>
          </cell>
          <cell r="AJ3129">
            <v>36972.050000000003</v>
          </cell>
          <cell r="AK3129">
            <v>977588.49</v>
          </cell>
          <cell r="AL3129">
            <v>10663438.859999999</v>
          </cell>
          <cell r="AM3129">
            <v>470865140.18000001</v>
          </cell>
          <cell r="AN3129">
            <v>-85373256.439999998</v>
          </cell>
          <cell r="AO3129">
            <v>385491883.74000001</v>
          </cell>
          <cell r="AP3129">
            <v>24331427.579999998</v>
          </cell>
          <cell r="AQ3129">
            <v>17164806.66</v>
          </cell>
          <cell r="AR3129">
            <v>13833985.640000001</v>
          </cell>
          <cell r="AS3129">
            <v>550491314.09000003</v>
          </cell>
          <cell r="AT3129">
            <v>402557208.31</v>
          </cell>
          <cell r="AU3129">
            <v>519395676.47000003</v>
          </cell>
        </row>
        <row r="3130">
          <cell r="A3130" t="str">
            <v>CBAG320801</v>
          </cell>
          <cell r="B3130" t="str">
            <v>Manutenção do sistema elétrico</v>
          </cell>
          <cell r="C3130">
            <v>17387681.370000001</v>
          </cell>
          <cell r="D3130">
            <v>67290641.209999993</v>
          </cell>
          <cell r="E3130">
            <v>18970.3</v>
          </cell>
          <cell r="F3130">
            <v>0</v>
          </cell>
          <cell r="G3130">
            <v>7701469.5700000003</v>
          </cell>
          <cell r="H3130">
            <v>24987518.039999999</v>
          </cell>
          <cell r="I3130">
            <v>0</v>
          </cell>
          <cell r="J3130">
            <v>0</v>
          </cell>
          <cell r="K3130">
            <v>274723.68</v>
          </cell>
          <cell r="L3130">
            <v>382440.99</v>
          </cell>
          <cell r="M3130">
            <v>194241.56</v>
          </cell>
          <cell r="N3130">
            <v>228368.97</v>
          </cell>
          <cell r="O3130">
            <v>655282.18999999994</v>
          </cell>
          <cell r="P3130">
            <v>611787.17000000004</v>
          </cell>
          <cell r="Q3130">
            <v>308310.53000000003</v>
          </cell>
          <cell r="R3130">
            <v>0</v>
          </cell>
          <cell r="S3130">
            <v>586630.56000000006</v>
          </cell>
          <cell r="T3130">
            <v>952803.5</v>
          </cell>
          <cell r="U3130">
            <v>1651163.94</v>
          </cell>
          <cell r="V3130">
            <v>1784525.46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491014.3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125507573.34</v>
          </cell>
          <cell r="AN3130">
            <v>-27281050.050000001</v>
          </cell>
          <cell r="AO3130">
            <v>98226523.290000007</v>
          </cell>
          <cell r="AP3130">
            <v>0</v>
          </cell>
          <cell r="AQ3130">
            <v>0</v>
          </cell>
          <cell r="AR3130">
            <v>0</v>
          </cell>
          <cell r="AS3130">
            <v>160718973.63</v>
          </cell>
          <cell r="AT3130">
            <v>112507447.37</v>
          </cell>
          <cell r="AU3130">
            <v>160563806.19999999</v>
          </cell>
        </row>
        <row r="3131">
          <cell r="A3131" t="str">
            <v>4111267</v>
          </cell>
          <cell r="B3131" t="str">
            <v>GR21-SISTEMA ELETRICO/HIDROMETRIA-SERVICO</v>
          </cell>
          <cell r="C3131">
            <v>4202550.17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4202550.17</v>
          </cell>
          <cell r="AN3131">
            <v>0</v>
          </cell>
          <cell r="AO3131">
            <v>4202550.17</v>
          </cell>
          <cell r="AP3131">
            <v>0</v>
          </cell>
          <cell r="AQ3131">
            <v>0</v>
          </cell>
          <cell r="AR3131">
            <v>0</v>
          </cell>
          <cell r="AS3131">
            <v>4057174.47</v>
          </cell>
          <cell r="AT3131">
            <v>3051048.07</v>
          </cell>
          <cell r="AU3131">
            <v>1757977.81</v>
          </cell>
        </row>
        <row r="3132">
          <cell r="A3132" t="str">
            <v>4111268</v>
          </cell>
          <cell r="B3132" t="str">
            <v>GR21-SISTEMA ELETR/LIMPEZA DE FAIXA#PROGR SOCIAL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388671.06</v>
          </cell>
          <cell r="V3132">
            <v>388671.05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777342.11</v>
          </cell>
          <cell r="AN3132">
            <v>0</v>
          </cell>
          <cell r="AO3132">
            <v>777342.11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</row>
        <row r="3133">
          <cell r="A3133" t="str">
            <v>4111269</v>
          </cell>
          <cell r="B3133" t="str">
            <v>GR21-SISTEMA ELETRICO/LIMPEZA DE FAIXA DE SERVIDAO</v>
          </cell>
          <cell r="C3133">
            <v>544904.64</v>
          </cell>
          <cell r="D3133">
            <v>12512191.789999999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13057096.43</v>
          </cell>
          <cell r="AN3133">
            <v>0</v>
          </cell>
          <cell r="AO3133">
            <v>13057096.43</v>
          </cell>
          <cell r="AP3133">
            <v>0</v>
          </cell>
          <cell r="AQ3133">
            <v>0</v>
          </cell>
          <cell r="AR3133">
            <v>0</v>
          </cell>
          <cell r="AS3133">
            <v>13354617.050000001</v>
          </cell>
          <cell r="AT3133">
            <v>8897785.8000000007</v>
          </cell>
          <cell r="AU3133">
            <v>18566489.899999999</v>
          </cell>
        </row>
        <row r="3134">
          <cell r="A3134" t="str">
            <v>4111270</v>
          </cell>
          <cell r="B3134" t="str">
            <v>GR21-SISTEMA ELETRICO / MANUTENCAO # EMERGENCIAS</v>
          </cell>
          <cell r="C3134">
            <v>0</v>
          </cell>
          <cell r="D3134">
            <v>21316849.91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21316849.91</v>
          </cell>
          <cell r="AN3134">
            <v>0</v>
          </cell>
          <cell r="AO3134">
            <v>21316849.91</v>
          </cell>
          <cell r="AP3134">
            <v>0</v>
          </cell>
          <cell r="AQ3134">
            <v>0</v>
          </cell>
          <cell r="AR3134">
            <v>0</v>
          </cell>
          <cell r="AS3134">
            <v>24630278.16</v>
          </cell>
          <cell r="AT3134">
            <v>18164499.539999999</v>
          </cell>
          <cell r="AU3134">
            <v>22748960.690000001</v>
          </cell>
        </row>
        <row r="3135">
          <cell r="A3135" t="str">
            <v>4111271</v>
          </cell>
          <cell r="B3135" t="str">
            <v>GR21-SISTEMA ELETR/MANUTENCAO LINHAS E REDES-DIS</v>
          </cell>
          <cell r="C3135">
            <v>0</v>
          </cell>
          <cell r="D3135">
            <v>25811101.52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25811101.52</v>
          </cell>
          <cell r="AN3135">
            <v>0</v>
          </cell>
          <cell r="AO3135">
            <v>25811101.52</v>
          </cell>
          <cell r="AP3135">
            <v>0</v>
          </cell>
          <cell r="AQ3135">
            <v>0</v>
          </cell>
          <cell r="AR3135">
            <v>0</v>
          </cell>
          <cell r="AS3135">
            <v>35518850.200000003</v>
          </cell>
          <cell r="AT3135">
            <v>27535097.18</v>
          </cell>
          <cell r="AU3135">
            <v>39057380.060000002</v>
          </cell>
        </row>
        <row r="3136">
          <cell r="A3136" t="str">
            <v>4111272</v>
          </cell>
          <cell r="B3136" t="str">
            <v>GR21-SISTEMA ELETRICO / MANUTENCAO E OPERACAO</v>
          </cell>
          <cell r="C3136">
            <v>12045176.98</v>
          </cell>
          <cell r="D3136">
            <v>1010790.34</v>
          </cell>
          <cell r="E3136">
            <v>0</v>
          </cell>
          <cell r="F3136">
            <v>0</v>
          </cell>
          <cell r="G3136">
            <v>7701469.5700000003</v>
          </cell>
          <cell r="H3136">
            <v>24987518.039999999</v>
          </cell>
          <cell r="I3136">
            <v>0</v>
          </cell>
          <cell r="J3136">
            <v>0</v>
          </cell>
          <cell r="K3136">
            <v>274723.68</v>
          </cell>
          <cell r="L3136">
            <v>382440.99</v>
          </cell>
          <cell r="M3136">
            <v>194241.56</v>
          </cell>
          <cell r="N3136">
            <v>228368.97</v>
          </cell>
          <cell r="O3136">
            <v>655282.18999999994</v>
          </cell>
          <cell r="P3136">
            <v>611787.17000000004</v>
          </cell>
          <cell r="Q3136">
            <v>308310.53000000003</v>
          </cell>
          <cell r="R3136">
            <v>0</v>
          </cell>
          <cell r="S3136">
            <v>586630.56000000006</v>
          </cell>
          <cell r="T3136">
            <v>952803.5</v>
          </cell>
          <cell r="U3136">
            <v>1262492.8799999999</v>
          </cell>
          <cell r="V3136">
            <v>1395854.41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491014.3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53088905.670000002</v>
          </cell>
          <cell r="AN3136">
            <v>-27281050.050000001</v>
          </cell>
          <cell r="AO3136">
            <v>25807855.620000001</v>
          </cell>
          <cell r="AP3136">
            <v>0</v>
          </cell>
          <cell r="AQ3136">
            <v>0</v>
          </cell>
          <cell r="AR3136">
            <v>0</v>
          </cell>
          <cell r="AS3136">
            <v>74581111.780000001</v>
          </cell>
          <cell r="AT3136">
            <v>48876146.43</v>
          </cell>
          <cell r="AU3136">
            <v>68846427.079999998</v>
          </cell>
        </row>
        <row r="3137">
          <cell r="A3137" t="str">
            <v>4111273</v>
          </cell>
          <cell r="B3137" t="str">
            <v>GR21-SISTEMA ELETR/MEDIDORES#SERV RECUPERACAO</v>
          </cell>
          <cell r="C3137">
            <v>0</v>
          </cell>
          <cell r="D3137">
            <v>542824.56999999995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542824.56999999995</v>
          </cell>
          <cell r="AN3137">
            <v>0</v>
          </cell>
          <cell r="AO3137">
            <v>542824.56999999995</v>
          </cell>
          <cell r="AP3137">
            <v>0</v>
          </cell>
          <cell r="AQ3137">
            <v>0</v>
          </cell>
          <cell r="AR3137">
            <v>0</v>
          </cell>
          <cell r="AS3137">
            <v>713103.89</v>
          </cell>
          <cell r="AT3137">
            <v>542828.39</v>
          </cell>
          <cell r="AU3137">
            <v>726810.71</v>
          </cell>
        </row>
        <row r="3138">
          <cell r="A3138" t="str">
            <v>4111274</v>
          </cell>
          <cell r="B3138" t="str">
            <v>GR21-SISTEMA ELETRICO / PODA DE ARVORES</v>
          </cell>
          <cell r="C3138">
            <v>81507.3</v>
          </cell>
          <cell r="D3138">
            <v>6051006.7000000002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6132514</v>
          </cell>
          <cell r="AN3138">
            <v>0</v>
          </cell>
          <cell r="AO3138">
            <v>6132514</v>
          </cell>
          <cell r="AP3138">
            <v>0</v>
          </cell>
          <cell r="AQ3138">
            <v>0</v>
          </cell>
          <cell r="AR3138">
            <v>0</v>
          </cell>
          <cell r="AS3138">
            <v>6924112.2599999998</v>
          </cell>
          <cell r="AT3138">
            <v>4904116.17</v>
          </cell>
          <cell r="AU3138">
            <v>7774457.9299999997</v>
          </cell>
        </row>
        <row r="3139">
          <cell r="A3139" t="str">
            <v>4111276</v>
          </cell>
          <cell r="B3139" t="str">
            <v>GR21-SISTEMA ELETRICO/PROGR SOCIAL#ENT SERVICOS</v>
          </cell>
          <cell r="C3139">
            <v>0</v>
          </cell>
          <cell r="D3139">
            <v>720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720</v>
          </cell>
          <cell r="AN3139">
            <v>0</v>
          </cell>
          <cell r="AO3139">
            <v>720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</row>
        <row r="3140">
          <cell r="A3140" t="str">
            <v>4111278</v>
          </cell>
          <cell r="B3140" t="str">
            <v>GR21-SISTEMA ELETR/TRANSFORMADOR#SERV RECUPERACAO</v>
          </cell>
          <cell r="C3140">
            <v>615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615</v>
          </cell>
          <cell r="AN3140">
            <v>0</v>
          </cell>
          <cell r="AO3140">
            <v>615</v>
          </cell>
          <cell r="AP3140">
            <v>0</v>
          </cell>
          <cell r="AQ3140">
            <v>0</v>
          </cell>
          <cell r="AR3140">
            <v>0</v>
          </cell>
          <cell r="AS3140">
            <v>160</v>
          </cell>
          <cell r="AT3140">
            <v>160</v>
          </cell>
          <cell r="AU3140">
            <v>380200</v>
          </cell>
        </row>
        <row r="3141">
          <cell r="A3141" t="str">
            <v>4121272</v>
          </cell>
          <cell r="B3141" t="str">
            <v>GR21-SISTEMA ELETRICO / MANUTENCAO E OPERACAO</v>
          </cell>
          <cell r="C3141">
            <v>512927.28</v>
          </cell>
          <cell r="D3141">
            <v>0</v>
          </cell>
          <cell r="E3141">
            <v>18970.3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531897.57999999996</v>
          </cell>
          <cell r="AN3141">
            <v>0</v>
          </cell>
          <cell r="AO3141">
            <v>531897.57999999996</v>
          </cell>
          <cell r="AP3141">
            <v>0</v>
          </cell>
          <cell r="AQ3141">
            <v>0</v>
          </cell>
          <cell r="AR3141">
            <v>0</v>
          </cell>
          <cell r="AS3141">
            <v>938575.83</v>
          </cell>
          <cell r="AT3141">
            <v>534775.80000000005</v>
          </cell>
          <cell r="AU3141">
            <v>602940.32999999996</v>
          </cell>
        </row>
        <row r="3142">
          <cell r="A3142" t="str">
            <v>4151272</v>
          </cell>
          <cell r="B3142" t="str">
            <v>GR21-SISTEMA ELETRICO / MANUTENCAO E OPERACAO</v>
          </cell>
          <cell r="C3142">
            <v>0</v>
          </cell>
          <cell r="D3142">
            <v>45156.38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45156.38</v>
          </cell>
          <cell r="AN3142">
            <v>0</v>
          </cell>
          <cell r="AO3142">
            <v>45156.38</v>
          </cell>
          <cell r="AP3142">
            <v>0</v>
          </cell>
          <cell r="AQ3142">
            <v>0</v>
          </cell>
          <cell r="AR3142">
            <v>0</v>
          </cell>
          <cell r="AS3142">
            <v>989.99</v>
          </cell>
          <cell r="AT3142">
            <v>989.99</v>
          </cell>
          <cell r="AU3142">
            <v>102161.69</v>
          </cell>
        </row>
        <row r="3143">
          <cell r="A3143" t="str">
            <v>CBAG320802</v>
          </cell>
          <cell r="B3143" t="str">
            <v>Manutenção de instalações</v>
          </cell>
          <cell r="C3143">
            <v>25728821.030000001</v>
          </cell>
          <cell r="D3143">
            <v>28961621.75</v>
          </cell>
          <cell r="E3143">
            <v>4380620.59</v>
          </cell>
          <cell r="F3143">
            <v>8113900.2300000004</v>
          </cell>
          <cell r="G3143">
            <v>680269.77</v>
          </cell>
          <cell r="H3143">
            <v>328192.94</v>
          </cell>
          <cell r="I3143">
            <v>304579.51</v>
          </cell>
          <cell r="J3143">
            <v>0</v>
          </cell>
          <cell r="K3143">
            <v>76813.440000000002</v>
          </cell>
          <cell r="L3143">
            <v>80629.570000000007</v>
          </cell>
          <cell r="M3143">
            <v>82811.350000000006</v>
          </cell>
          <cell r="N3143">
            <v>76629.42</v>
          </cell>
          <cell r="O3143">
            <v>86657.7</v>
          </cell>
          <cell r="P3143">
            <v>90239.94</v>
          </cell>
          <cell r="Q3143">
            <v>46458.95</v>
          </cell>
          <cell r="R3143">
            <v>0</v>
          </cell>
          <cell r="S3143">
            <v>153146.6</v>
          </cell>
          <cell r="T3143">
            <v>216382.34</v>
          </cell>
          <cell r="U3143">
            <v>242246.77</v>
          </cell>
          <cell r="V3143">
            <v>187609.03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89893</v>
          </cell>
          <cell r="AL3143">
            <v>1761771.51</v>
          </cell>
          <cell r="AM3143">
            <v>71689295.439999998</v>
          </cell>
          <cell r="AN3143">
            <v>0</v>
          </cell>
          <cell r="AO3143">
            <v>71689295.439999998</v>
          </cell>
          <cell r="AP3143">
            <v>2429218.73</v>
          </cell>
          <cell r="AQ3143">
            <v>1959304.93</v>
          </cell>
          <cell r="AR3143">
            <v>1810125.46</v>
          </cell>
          <cell r="AS3143">
            <v>90451367.790000007</v>
          </cell>
          <cell r="AT3143">
            <v>67612871.239999995</v>
          </cell>
          <cell r="AU3143">
            <v>85191769.390000001</v>
          </cell>
        </row>
        <row r="3144">
          <cell r="A3144" t="str">
            <v>4111239</v>
          </cell>
          <cell r="B3144" t="str">
            <v>GR21-INSTALACAO/AREA VERDE-SERVICO</v>
          </cell>
          <cell r="C3144">
            <v>4129190.21</v>
          </cell>
          <cell r="D3144">
            <v>1364529.79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5493720</v>
          </cell>
          <cell r="AN3144">
            <v>0</v>
          </cell>
          <cell r="AO3144">
            <v>5493720</v>
          </cell>
          <cell r="AP3144">
            <v>0</v>
          </cell>
          <cell r="AQ3144">
            <v>0</v>
          </cell>
          <cell r="AR3144">
            <v>0</v>
          </cell>
          <cell r="AS3144">
            <v>5339684.9000000004</v>
          </cell>
          <cell r="AT3144">
            <v>2489341.7400000002</v>
          </cell>
          <cell r="AU3144">
            <v>5359812.18</v>
          </cell>
        </row>
        <row r="3145">
          <cell r="A3145" t="str">
            <v>4111240</v>
          </cell>
          <cell r="B3145" t="str">
            <v>GR21-INSTALACAO / CONSTRUCAO DE INSTALACOES</v>
          </cell>
          <cell r="C3145">
            <v>700</v>
          </cell>
          <cell r="D3145">
            <v>516349.29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6466.34</v>
          </cell>
          <cell r="L3145">
            <v>10282.469999999999</v>
          </cell>
          <cell r="M3145">
            <v>10098.450000000001</v>
          </cell>
          <cell r="N3145">
            <v>6282.32</v>
          </cell>
          <cell r="O3145">
            <v>9328.49</v>
          </cell>
          <cell r="P3145">
            <v>10770.73</v>
          </cell>
          <cell r="Q3145">
            <v>4279.34</v>
          </cell>
          <cell r="R3145">
            <v>0</v>
          </cell>
          <cell r="S3145">
            <v>7187.48</v>
          </cell>
          <cell r="T3145">
            <v>6703.51</v>
          </cell>
          <cell r="U3145">
            <v>16631.75</v>
          </cell>
          <cell r="V3145">
            <v>16631.75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621711.92000000004</v>
          </cell>
          <cell r="AN3145">
            <v>0</v>
          </cell>
          <cell r="AO3145">
            <v>621711.92000000004</v>
          </cell>
          <cell r="AP3145">
            <v>0</v>
          </cell>
          <cell r="AQ3145">
            <v>0</v>
          </cell>
          <cell r="AR3145">
            <v>0</v>
          </cell>
          <cell r="AS3145">
            <v>-296968.15000000002</v>
          </cell>
          <cell r="AT3145">
            <v>103189.28</v>
          </cell>
          <cell r="AU3145">
            <v>2444771.31</v>
          </cell>
        </row>
        <row r="3146">
          <cell r="A3146" t="str">
            <v>4111241</v>
          </cell>
          <cell r="B3146" t="str">
            <v>GR21-INSTALACAO / DESMONTAGEM DE INSTALACOES</v>
          </cell>
          <cell r="C3146">
            <v>0</v>
          </cell>
          <cell r="D3146">
            <v>1421.46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1421.46</v>
          </cell>
          <cell r="AN3146">
            <v>0</v>
          </cell>
          <cell r="AO3146">
            <v>1421.46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</row>
        <row r="3147">
          <cell r="A3147" t="str">
            <v>4111242</v>
          </cell>
          <cell r="B3147" t="str">
            <v>GR21-INSTALACAO/ELEVADORES-SERVICO</v>
          </cell>
          <cell r="C3147">
            <v>37269.39</v>
          </cell>
          <cell r="D3147">
            <v>14985.93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52255.32</v>
          </cell>
          <cell r="AN3147">
            <v>0</v>
          </cell>
          <cell r="AO3147">
            <v>52255.32</v>
          </cell>
          <cell r="AP3147">
            <v>0</v>
          </cell>
          <cell r="AQ3147">
            <v>0</v>
          </cell>
          <cell r="AR3147">
            <v>0</v>
          </cell>
          <cell r="AS3147">
            <v>85988.1</v>
          </cell>
          <cell r="AT3147">
            <v>57319.33</v>
          </cell>
          <cell r="AU3147">
            <v>103906</v>
          </cell>
        </row>
        <row r="3148">
          <cell r="A3148" t="str">
            <v>4111243</v>
          </cell>
          <cell r="B3148" t="str">
            <v>GR21-INSTALACAO / LIMPEZA / DEDETIZACAO</v>
          </cell>
          <cell r="C3148">
            <v>666044.94999999995</v>
          </cell>
          <cell r="D3148">
            <v>2530822.96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3196867.91</v>
          </cell>
          <cell r="AN3148">
            <v>0</v>
          </cell>
          <cell r="AO3148">
            <v>3196867.91</v>
          </cell>
          <cell r="AP3148">
            <v>0</v>
          </cell>
          <cell r="AQ3148">
            <v>0</v>
          </cell>
          <cell r="AR3148">
            <v>0</v>
          </cell>
          <cell r="AS3148">
            <v>2936997.59</v>
          </cell>
          <cell r="AT3148">
            <v>2110344.4900000002</v>
          </cell>
          <cell r="AU3148">
            <v>1673234.37</v>
          </cell>
        </row>
        <row r="3149">
          <cell r="A3149" t="str">
            <v>4111244</v>
          </cell>
          <cell r="B3149" t="str">
            <v>GR21-INSTAL/LIMPEZA PONTES, ESTRADAS E CAMINHOS</v>
          </cell>
          <cell r="C3149">
            <v>23022</v>
          </cell>
          <cell r="D3149">
            <v>289.99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480</v>
          </cell>
          <cell r="N3149">
            <v>0</v>
          </cell>
          <cell r="O3149">
            <v>0</v>
          </cell>
          <cell r="P3149">
            <v>480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320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24591.99</v>
          </cell>
          <cell r="AN3149">
            <v>0</v>
          </cell>
          <cell r="AO3149">
            <v>24591.99</v>
          </cell>
          <cell r="AP3149">
            <v>0</v>
          </cell>
          <cell r="AQ3149">
            <v>0</v>
          </cell>
          <cell r="AR3149">
            <v>0</v>
          </cell>
          <cell r="AS3149">
            <v>9892.51</v>
          </cell>
          <cell r="AT3149">
            <v>9892.51</v>
          </cell>
          <cell r="AU3149">
            <v>200</v>
          </cell>
        </row>
        <row r="3150">
          <cell r="A3150" t="str">
            <v>4111245</v>
          </cell>
          <cell r="B3150" t="str">
            <v>GR21-INSTALACAO/MANUTENCAO CIVIL-LOCADAS</v>
          </cell>
          <cell r="C3150">
            <v>1371219.3</v>
          </cell>
          <cell r="D3150">
            <v>128975.59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1500194.89</v>
          </cell>
          <cell r="AN3150">
            <v>0</v>
          </cell>
          <cell r="AO3150">
            <v>1500194.89</v>
          </cell>
          <cell r="AP3150">
            <v>0</v>
          </cell>
          <cell r="AQ3150">
            <v>0</v>
          </cell>
          <cell r="AR3150">
            <v>0</v>
          </cell>
          <cell r="AS3150">
            <v>3830742.5</v>
          </cell>
          <cell r="AT3150">
            <v>3004817.72</v>
          </cell>
          <cell r="AU3150">
            <v>3792833.97</v>
          </cell>
        </row>
        <row r="3151">
          <cell r="A3151" t="str">
            <v>4111246</v>
          </cell>
          <cell r="B3151" t="str">
            <v>GR21-INSTALACAO / RECEPCAO</v>
          </cell>
          <cell r="C3151">
            <v>460365.69</v>
          </cell>
          <cell r="D3151">
            <v>785650.68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1246016.3700000001</v>
          </cell>
          <cell r="AN3151">
            <v>0</v>
          </cell>
          <cell r="AO3151">
            <v>1246016.3700000001</v>
          </cell>
          <cell r="AP3151">
            <v>0</v>
          </cell>
          <cell r="AQ3151">
            <v>0</v>
          </cell>
          <cell r="AR3151">
            <v>0</v>
          </cell>
          <cell r="AS3151">
            <v>1699412.88</v>
          </cell>
          <cell r="AT3151">
            <v>1313192.4099999999</v>
          </cell>
          <cell r="AU3151">
            <v>1794731.15</v>
          </cell>
        </row>
        <row r="3152">
          <cell r="A3152" t="str">
            <v>4111247</v>
          </cell>
          <cell r="B3152" t="str">
            <v>GR21-INSTALACAO/SISTEMA ANTIFURTO-MANUTENCAO</v>
          </cell>
          <cell r="C3152">
            <v>24152.33</v>
          </cell>
          <cell r="D3152">
            <v>9856.74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34009.07</v>
          </cell>
          <cell r="AN3152">
            <v>0</v>
          </cell>
          <cell r="AO3152">
            <v>34009.07</v>
          </cell>
          <cell r="AP3152">
            <v>0</v>
          </cell>
          <cell r="AQ3152">
            <v>0</v>
          </cell>
          <cell r="AR3152">
            <v>0</v>
          </cell>
          <cell r="AS3152">
            <v>20863.080000000002</v>
          </cell>
          <cell r="AT3152">
            <v>13387.41</v>
          </cell>
          <cell r="AU3152">
            <v>10721.14</v>
          </cell>
        </row>
        <row r="3153">
          <cell r="A3153" t="str">
            <v>4111248</v>
          </cell>
          <cell r="B3153" t="str">
            <v>GR21-INSTALACAO/SISTEMA CONTRA INCENDIO-SERVICO</v>
          </cell>
          <cell r="C3153">
            <v>107798.49</v>
          </cell>
          <cell r="D3153">
            <v>34869.49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1885.8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1080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145633.78</v>
          </cell>
          <cell r="AN3153">
            <v>0</v>
          </cell>
          <cell r="AO3153">
            <v>145633.78</v>
          </cell>
          <cell r="AP3153">
            <v>0</v>
          </cell>
          <cell r="AQ3153">
            <v>0</v>
          </cell>
          <cell r="AR3153">
            <v>0</v>
          </cell>
          <cell r="AS3153">
            <v>410345.69</v>
          </cell>
          <cell r="AT3153">
            <v>169869.53</v>
          </cell>
          <cell r="AU3153">
            <v>849664.31</v>
          </cell>
        </row>
        <row r="3154">
          <cell r="A3154" t="str">
            <v>4111249</v>
          </cell>
          <cell r="B3154" t="str">
            <v>GR21-INSTALACAO/SISTEMA DE AR CONDICIONADO-SERVICO</v>
          </cell>
          <cell r="C3154">
            <v>163277.69</v>
          </cell>
          <cell r="D3154">
            <v>98236.5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1660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1049.99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264224.18</v>
          </cell>
          <cell r="AN3154">
            <v>0</v>
          </cell>
          <cell r="AO3154">
            <v>264224.18</v>
          </cell>
          <cell r="AP3154">
            <v>0</v>
          </cell>
          <cell r="AQ3154">
            <v>0</v>
          </cell>
          <cell r="AR3154">
            <v>0</v>
          </cell>
          <cell r="AS3154">
            <v>442545</v>
          </cell>
          <cell r="AT3154">
            <v>314683.38</v>
          </cell>
          <cell r="AU3154">
            <v>412418.8</v>
          </cell>
        </row>
        <row r="3155">
          <cell r="A3155" t="str">
            <v>4111250</v>
          </cell>
          <cell r="B3155" t="str">
            <v>GR21-TECNICO OP PLANTA-IE-INSTAL/SIST AR COND-SERV</v>
          </cell>
          <cell r="C3155">
            <v>0</v>
          </cell>
          <cell r="D3155">
            <v>65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65</v>
          </cell>
          <cell r="AN3155">
            <v>0</v>
          </cell>
          <cell r="AO3155">
            <v>65</v>
          </cell>
          <cell r="AP3155">
            <v>0</v>
          </cell>
          <cell r="AQ3155">
            <v>0</v>
          </cell>
          <cell r="AR3155">
            <v>0</v>
          </cell>
          <cell r="AS3155">
            <v>1500</v>
          </cell>
          <cell r="AT3155">
            <v>1500</v>
          </cell>
          <cell r="AU3155">
            <v>0</v>
          </cell>
        </row>
        <row r="3156">
          <cell r="A3156" t="str">
            <v>4111251</v>
          </cell>
          <cell r="B3156" t="str">
            <v>GR21-INSTALACAO / VIGILANCIA # SERVICOS</v>
          </cell>
          <cell r="C3156">
            <v>7841557.3799999999</v>
          </cell>
          <cell r="D3156">
            <v>5032125.51</v>
          </cell>
          <cell r="E3156">
            <v>0</v>
          </cell>
          <cell r="F3156">
            <v>386182.43</v>
          </cell>
          <cell r="G3156">
            <v>582549.81999999995</v>
          </cell>
          <cell r="H3156">
            <v>0</v>
          </cell>
          <cell r="I3156">
            <v>0</v>
          </cell>
          <cell r="J3156">
            <v>0</v>
          </cell>
          <cell r="K3156">
            <v>70347.100000000006</v>
          </cell>
          <cell r="L3156">
            <v>70347.100000000006</v>
          </cell>
          <cell r="M3156">
            <v>70347.100000000006</v>
          </cell>
          <cell r="N3156">
            <v>70347.100000000006</v>
          </cell>
          <cell r="O3156">
            <v>77329.210000000006</v>
          </cell>
          <cell r="P3156">
            <v>77329.210000000006</v>
          </cell>
          <cell r="Q3156">
            <v>42179.61</v>
          </cell>
          <cell r="R3156">
            <v>0</v>
          </cell>
          <cell r="S3156">
            <v>145959.12</v>
          </cell>
          <cell r="T3156">
            <v>209262.16</v>
          </cell>
          <cell r="U3156">
            <v>137001.51999999999</v>
          </cell>
          <cell r="V3156">
            <v>170977.28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14983841.65</v>
          </cell>
          <cell r="AN3156">
            <v>0</v>
          </cell>
          <cell r="AO3156">
            <v>14983841.65</v>
          </cell>
          <cell r="AP3156">
            <v>0</v>
          </cell>
          <cell r="AQ3156">
            <v>0</v>
          </cell>
          <cell r="AR3156">
            <v>0</v>
          </cell>
          <cell r="AS3156">
            <v>16234473.01</v>
          </cell>
          <cell r="AT3156">
            <v>12211504.43</v>
          </cell>
          <cell r="AU3156">
            <v>14263980.17</v>
          </cell>
        </row>
        <row r="3157">
          <cell r="A3157" t="str">
            <v>4111252</v>
          </cell>
          <cell r="B3157" t="str">
            <v>GR21-INSTALACAO / ZELADORIA</v>
          </cell>
          <cell r="C3157">
            <v>2895398.82</v>
          </cell>
          <cell r="D3157">
            <v>4912244.8899999997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7807643.71</v>
          </cell>
          <cell r="AN3157">
            <v>0</v>
          </cell>
          <cell r="AO3157">
            <v>7807643.71</v>
          </cell>
          <cell r="AP3157">
            <v>0</v>
          </cell>
          <cell r="AQ3157">
            <v>0</v>
          </cell>
          <cell r="AR3157">
            <v>0</v>
          </cell>
          <cell r="AS3157">
            <v>10697083.060000001</v>
          </cell>
          <cell r="AT3157">
            <v>8086253.5099999998</v>
          </cell>
          <cell r="AU3157">
            <v>10541413.43</v>
          </cell>
        </row>
        <row r="3158">
          <cell r="A3158" t="str">
            <v>4111253</v>
          </cell>
          <cell r="B3158" t="str">
            <v>GR21-INSTALACOES/MANUTENCAO CIVIL-PROPRIA-SERVICO</v>
          </cell>
          <cell r="C3158">
            <v>2288003.7999999998</v>
          </cell>
          <cell r="D3158">
            <v>1670869.9</v>
          </cell>
          <cell r="E3158">
            <v>0</v>
          </cell>
          <cell r="F3158">
            <v>5701030.96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416.67</v>
          </cell>
          <cell r="U3158">
            <v>84503.51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9744824.8399999999</v>
          </cell>
          <cell r="AN3158">
            <v>0</v>
          </cell>
          <cell r="AO3158">
            <v>9744824.8399999999</v>
          </cell>
          <cell r="AP3158">
            <v>0</v>
          </cell>
          <cell r="AQ3158">
            <v>0</v>
          </cell>
          <cell r="AR3158">
            <v>0</v>
          </cell>
          <cell r="AS3158">
            <v>8161700.8600000003</v>
          </cell>
          <cell r="AT3158">
            <v>6069502.3799999999</v>
          </cell>
          <cell r="AU3158">
            <v>5365845.24</v>
          </cell>
        </row>
        <row r="3159">
          <cell r="A3159" t="str">
            <v>4121239</v>
          </cell>
          <cell r="B3159" t="str">
            <v>GR21-INSTALACAO/AREA VERDE-SERVICO</v>
          </cell>
          <cell r="C3159">
            <v>0</v>
          </cell>
          <cell r="D3159">
            <v>0</v>
          </cell>
          <cell r="E3159">
            <v>82724.39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82724.39</v>
          </cell>
          <cell r="AN3159">
            <v>0</v>
          </cell>
          <cell r="AO3159">
            <v>82724.39</v>
          </cell>
          <cell r="AP3159">
            <v>0</v>
          </cell>
          <cell r="AQ3159">
            <v>0</v>
          </cell>
          <cell r="AR3159">
            <v>0</v>
          </cell>
          <cell r="AS3159">
            <v>62325.39</v>
          </cell>
          <cell r="AT3159">
            <v>56545.67</v>
          </cell>
          <cell r="AU3159">
            <v>179925.65</v>
          </cell>
        </row>
        <row r="3160">
          <cell r="A3160" t="str">
            <v>4121240</v>
          </cell>
          <cell r="B3160" t="str">
            <v>GR21-INSTALACAO / CONSTRUCAO DE INSTALACOES</v>
          </cell>
          <cell r="C3160">
            <v>0</v>
          </cell>
          <cell r="D3160">
            <v>805542.64</v>
          </cell>
          <cell r="E3160">
            <v>1792813.02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2598355.66</v>
          </cell>
          <cell r="AN3160">
            <v>0</v>
          </cell>
          <cell r="AO3160">
            <v>2598355.66</v>
          </cell>
          <cell r="AP3160">
            <v>0</v>
          </cell>
          <cell r="AQ3160">
            <v>0</v>
          </cell>
          <cell r="AR3160">
            <v>0</v>
          </cell>
          <cell r="AS3160">
            <v>5063620.1100000003</v>
          </cell>
          <cell r="AT3160">
            <v>4585457.46</v>
          </cell>
          <cell r="AU3160">
            <v>5193587.92</v>
          </cell>
        </row>
        <row r="3161">
          <cell r="A3161" t="str">
            <v>4121241</v>
          </cell>
          <cell r="B3161" t="str">
            <v>GR21-INSTALACAO / DESMONTAGEM DE INSTALACOES</v>
          </cell>
          <cell r="C3161">
            <v>0</v>
          </cell>
          <cell r="D3161">
            <v>47853.919999999998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47853.919999999998</v>
          </cell>
          <cell r="AN3161">
            <v>0</v>
          </cell>
          <cell r="AO3161">
            <v>47853.919999999998</v>
          </cell>
          <cell r="AP3161">
            <v>0</v>
          </cell>
          <cell r="AQ3161">
            <v>0</v>
          </cell>
          <cell r="AR3161">
            <v>0</v>
          </cell>
          <cell r="AS3161">
            <v>72954.39</v>
          </cell>
          <cell r="AT3161">
            <v>54001.96</v>
          </cell>
          <cell r="AU3161">
            <v>82079.360000000001</v>
          </cell>
        </row>
        <row r="3162">
          <cell r="A3162" t="str">
            <v>4121243</v>
          </cell>
          <cell r="B3162" t="str">
            <v>GR21-INSTALACAO / LIMPEZA / DEDETIZACAO</v>
          </cell>
          <cell r="C3162">
            <v>392559.67</v>
          </cell>
          <cell r="D3162">
            <v>0</v>
          </cell>
          <cell r="E3162">
            <v>56503.8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449063.47</v>
          </cell>
          <cell r="AN3162">
            <v>0</v>
          </cell>
          <cell r="AO3162">
            <v>449063.47</v>
          </cell>
          <cell r="AP3162">
            <v>0</v>
          </cell>
          <cell r="AQ3162">
            <v>0</v>
          </cell>
          <cell r="AR3162">
            <v>0</v>
          </cell>
          <cell r="AS3162">
            <v>428948.76</v>
          </cell>
          <cell r="AT3162">
            <v>308284.83</v>
          </cell>
          <cell r="AU3162">
            <v>390525.87</v>
          </cell>
        </row>
        <row r="3163">
          <cell r="A3163" t="str">
            <v>4121244</v>
          </cell>
          <cell r="B3163" t="str">
            <v>GR21-INSTAL/LIMPEZA PONTES, ESTRADAS E CAMINHOS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69.989999999999995</v>
          </cell>
          <cell r="AT3163">
            <v>0</v>
          </cell>
          <cell r="AU3163">
            <v>105.01</v>
          </cell>
        </row>
        <row r="3164">
          <cell r="A3164" t="str">
            <v>4121245</v>
          </cell>
          <cell r="B3164" t="str">
            <v>GR21-INSTALACAO/MANUTENCAO CIVIL-LOCADAS</v>
          </cell>
          <cell r="C3164">
            <v>0</v>
          </cell>
          <cell r="D3164">
            <v>0</v>
          </cell>
          <cell r="E3164">
            <v>1898.99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1898.99</v>
          </cell>
          <cell r="AN3164">
            <v>0</v>
          </cell>
          <cell r="AO3164">
            <v>1898.99</v>
          </cell>
          <cell r="AP3164">
            <v>0</v>
          </cell>
          <cell r="AQ3164">
            <v>0</v>
          </cell>
          <cell r="AR3164">
            <v>0</v>
          </cell>
          <cell r="AS3164">
            <v>4369</v>
          </cell>
          <cell r="AT3164">
            <v>4369</v>
          </cell>
          <cell r="AU3164">
            <v>1200</v>
          </cell>
        </row>
        <row r="3165">
          <cell r="A3165" t="str">
            <v>4121246</v>
          </cell>
          <cell r="B3165" t="str">
            <v>GR21-INSTALACAO / RECEPCAO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337665.81</v>
          </cell>
          <cell r="AT3165">
            <v>337665.81</v>
          </cell>
          <cell r="AU3165">
            <v>399788.15</v>
          </cell>
        </row>
        <row r="3166">
          <cell r="A3166" t="str">
            <v>4121248</v>
          </cell>
          <cell r="B3166" t="str">
            <v>GR21-INSTALACAO/SISTEMA CONTRA INCENDIO-SERVICO</v>
          </cell>
          <cell r="C3166">
            <v>16257.96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16257.96</v>
          </cell>
          <cell r="AN3166">
            <v>0</v>
          </cell>
          <cell r="AO3166">
            <v>16257.96</v>
          </cell>
          <cell r="AP3166">
            <v>0</v>
          </cell>
          <cell r="AQ3166">
            <v>0</v>
          </cell>
          <cell r="AR3166">
            <v>0</v>
          </cell>
          <cell r="AS3166">
            <v>9625.9699999999993</v>
          </cell>
          <cell r="AT3166">
            <v>0</v>
          </cell>
          <cell r="AU3166">
            <v>45470.01</v>
          </cell>
        </row>
        <row r="3167">
          <cell r="A3167" t="str">
            <v>4121249</v>
          </cell>
          <cell r="B3167" t="str">
            <v>GR21-INSTALACAO/SISTEMA DE AR CONDICIONADO-SERVICO</v>
          </cell>
          <cell r="C3167">
            <v>506394.45</v>
          </cell>
          <cell r="D3167">
            <v>0</v>
          </cell>
          <cell r="E3167">
            <v>356267.19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862661.64</v>
          </cell>
          <cell r="AN3167">
            <v>0</v>
          </cell>
          <cell r="AO3167">
            <v>862661.64</v>
          </cell>
          <cell r="AP3167">
            <v>0</v>
          </cell>
          <cell r="AQ3167">
            <v>0</v>
          </cell>
          <cell r="AR3167">
            <v>0</v>
          </cell>
          <cell r="AS3167">
            <v>480544.99</v>
          </cell>
          <cell r="AT3167">
            <v>314757.03999999998</v>
          </cell>
          <cell r="AU3167">
            <v>137531.26</v>
          </cell>
        </row>
        <row r="3168">
          <cell r="A3168" t="str">
            <v>4121251</v>
          </cell>
          <cell r="B3168" t="str">
            <v>GR21-INSTALACAO / VIGILANCIA # SERVICOS</v>
          </cell>
          <cell r="C3168">
            <v>476404.24</v>
          </cell>
          <cell r="D3168">
            <v>0</v>
          </cell>
          <cell r="E3168">
            <v>2295.44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478699.68</v>
          </cell>
          <cell r="AN3168">
            <v>0</v>
          </cell>
          <cell r="AO3168">
            <v>478699.68</v>
          </cell>
          <cell r="AP3168">
            <v>0</v>
          </cell>
          <cell r="AQ3168">
            <v>0</v>
          </cell>
          <cell r="AR3168">
            <v>0</v>
          </cell>
          <cell r="AS3168">
            <v>1138905.82</v>
          </cell>
          <cell r="AT3168">
            <v>796458.88</v>
          </cell>
          <cell r="AU3168">
            <v>1697577.13</v>
          </cell>
        </row>
        <row r="3169">
          <cell r="A3169" t="str">
            <v>4121252</v>
          </cell>
          <cell r="B3169" t="str">
            <v>GR21-INSTALACAO / ZELADORIA</v>
          </cell>
          <cell r="C3169">
            <v>14652.81</v>
          </cell>
          <cell r="D3169">
            <v>0</v>
          </cell>
          <cell r="E3169">
            <v>69531.33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84184.14</v>
          </cell>
          <cell r="AN3169">
            <v>0</v>
          </cell>
          <cell r="AO3169">
            <v>84184.14</v>
          </cell>
          <cell r="AP3169">
            <v>0</v>
          </cell>
          <cell r="AQ3169">
            <v>0</v>
          </cell>
          <cell r="AR3169">
            <v>0</v>
          </cell>
          <cell r="AS3169">
            <v>193549.98</v>
          </cell>
          <cell r="AT3169">
            <v>134558.89000000001</v>
          </cell>
          <cell r="AU3169">
            <v>133921.5</v>
          </cell>
        </row>
        <row r="3170">
          <cell r="A3170" t="str">
            <v>4121253</v>
          </cell>
          <cell r="B3170" t="str">
            <v>GR21-INSTALACOES/MANUTENCAO CIVIL-PROPRIA-SERVICO</v>
          </cell>
          <cell r="C3170">
            <v>0</v>
          </cell>
          <cell r="D3170">
            <v>0</v>
          </cell>
          <cell r="E3170">
            <v>1959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1959</v>
          </cell>
          <cell r="AN3170">
            <v>0</v>
          </cell>
          <cell r="AO3170">
            <v>1959</v>
          </cell>
          <cell r="AP3170">
            <v>0</v>
          </cell>
          <cell r="AQ3170">
            <v>0</v>
          </cell>
          <cell r="AR3170">
            <v>0</v>
          </cell>
          <cell r="AS3170">
            <v>33984.239999999998</v>
          </cell>
          <cell r="AT3170">
            <v>6771.73</v>
          </cell>
          <cell r="AU3170">
            <v>3002.43</v>
          </cell>
        </row>
        <row r="3171">
          <cell r="A3171" t="str">
            <v>4131243</v>
          </cell>
          <cell r="B3171" t="str">
            <v>GR21-INSTALACAO / LIMPEZA / DEDETIZACAO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93.57</v>
          </cell>
        </row>
        <row r="3172">
          <cell r="A3172" t="str">
            <v>4131251</v>
          </cell>
          <cell r="B3172" t="str">
            <v>GR21-INSTALACAO / VIGILANCIA # SERVICOS</v>
          </cell>
          <cell r="C3172">
            <v>0</v>
          </cell>
          <cell r="D3172">
            <v>0</v>
          </cell>
          <cell r="E3172">
            <v>0</v>
          </cell>
          <cell r="F3172">
            <v>267670.7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267670.7</v>
          </cell>
          <cell r="AN3172">
            <v>0</v>
          </cell>
          <cell r="AO3172">
            <v>267670.7</v>
          </cell>
          <cell r="AP3172">
            <v>0</v>
          </cell>
          <cell r="AQ3172">
            <v>0</v>
          </cell>
          <cell r="AR3172">
            <v>0</v>
          </cell>
          <cell r="AS3172">
            <v>327248.31</v>
          </cell>
          <cell r="AT3172">
            <v>242956.01</v>
          </cell>
          <cell r="AU3172">
            <v>306243.67</v>
          </cell>
        </row>
        <row r="3173">
          <cell r="A3173" t="str">
            <v>4131253</v>
          </cell>
          <cell r="B3173" t="str">
            <v>GR21-INSTALACOES/MANUTENCAO CIVIL-PROPRIA-SERVICO</v>
          </cell>
          <cell r="C3173">
            <v>0</v>
          </cell>
          <cell r="D3173">
            <v>0</v>
          </cell>
          <cell r="E3173">
            <v>0</v>
          </cell>
          <cell r="F3173">
            <v>347727.88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347727.88</v>
          </cell>
          <cell r="AN3173">
            <v>0</v>
          </cell>
          <cell r="AO3173">
            <v>347727.88</v>
          </cell>
          <cell r="AP3173">
            <v>0</v>
          </cell>
          <cell r="AQ3173">
            <v>0</v>
          </cell>
          <cell r="AR3173">
            <v>0</v>
          </cell>
          <cell r="AS3173">
            <v>428457.47</v>
          </cell>
          <cell r="AT3173">
            <v>330253.53999999998</v>
          </cell>
          <cell r="AU3173">
            <v>487907.09</v>
          </cell>
        </row>
        <row r="3174">
          <cell r="A3174" t="str">
            <v>4151239</v>
          </cell>
          <cell r="B3174" t="str">
            <v>GR21-INSTALACAO/AREA VERDE-SERVICO</v>
          </cell>
          <cell r="C3174">
            <v>203627.58</v>
          </cell>
          <cell r="D3174">
            <v>67548.5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271176.08</v>
          </cell>
          <cell r="AN3174">
            <v>0</v>
          </cell>
          <cell r="AO3174">
            <v>271176.08</v>
          </cell>
          <cell r="AP3174">
            <v>0</v>
          </cell>
          <cell r="AQ3174">
            <v>0</v>
          </cell>
          <cell r="AR3174">
            <v>0</v>
          </cell>
          <cell r="AS3174">
            <v>609754.57999999996</v>
          </cell>
          <cell r="AT3174">
            <v>524250.23</v>
          </cell>
          <cell r="AU3174">
            <v>1135832.6499999999</v>
          </cell>
        </row>
        <row r="3175">
          <cell r="A3175" t="str">
            <v>4151242</v>
          </cell>
          <cell r="B3175" t="str">
            <v>GR21-INSTALACAO/ELEVADORES-SERVICO</v>
          </cell>
          <cell r="C3175">
            <v>14947.94</v>
          </cell>
          <cell r="D3175">
            <v>25839.17</v>
          </cell>
          <cell r="E3175">
            <v>10017.15</v>
          </cell>
          <cell r="F3175">
            <v>0</v>
          </cell>
          <cell r="G3175">
            <v>0</v>
          </cell>
          <cell r="H3175">
            <v>0</v>
          </cell>
          <cell r="I3175">
            <v>2560.8000000000002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19843.419999999998</v>
          </cell>
          <cell r="AM3175">
            <v>73208.479999999996</v>
          </cell>
          <cell r="AN3175">
            <v>0</v>
          </cell>
          <cell r="AO3175">
            <v>73208.479999999996</v>
          </cell>
          <cell r="AP3175">
            <v>34160.54</v>
          </cell>
          <cell r="AQ3175">
            <v>24769.45</v>
          </cell>
          <cell r="AR3175">
            <v>33347.519999999997</v>
          </cell>
          <cell r="AS3175">
            <v>102981.49</v>
          </cell>
          <cell r="AT3175">
            <v>64646.5</v>
          </cell>
          <cell r="AU3175">
            <v>97916.82</v>
          </cell>
        </row>
        <row r="3176">
          <cell r="A3176" t="str">
            <v>4151243</v>
          </cell>
          <cell r="B3176" t="str">
            <v>GR21-INSTALACAO / LIMPEZA / DEDETIZACAO</v>
          </cell>
          <cell r="C3176">
            <v>23745.57</v>
          </cell>
          <cell r="D3176">
            <v>683693.14</v>
          </cell>
          <cell r="E3176">
            <v>16805.990000000002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453.93</v>
          </cell>
          <cell r="AL3176">
            <v>268427.40999999997</v>
          </cell>
          <cell r="AM3176">
            <v>993126.04</v>
          </cell>
          <cell r="AN3176">
            <v>0</v>
          </cell>
          <cell r="AO3176">
            <v>993126.04</v>
          </cell>
          <cell r="AP3176">
            <v>4809.78</v>
          </cell>
          <cell r="AQ3176">
            <v>2633.08</v>
          </cell>
          <cell r="AR3176">
            <v>0</v>
          </cell>
          <cell r="AS3176">
            <v>626018.5</v>
          </cell>
          <cell r="AT3176">
            <v>467021.37</v>
          </cell>
          <cell r="AU3176">
            <v>1655387.43</v>
          </cell>
        </row>
        <row r="3177">
          <cell r="A3177" t="str">
            <v>4151245</v>
          </cell>
          <cell r="B3177" t="str">
            <v>GR21-INSTALACAO/MANUTENCAO CIVIL-LOCADAS</v>
          </cell>
          <cell r="C3177">
            <v>813104.97</v>
          </cell>
          <cell r="D3177">
            <v>1695122.62</v>
          </cell>
          <cell r="E3177">
            <v>753550.42</v>
          </cell>
          <cell r="F3177">
            <v>0</v>
          </cell>
          <cell r="G3177">
            <v>0</v>
          </cell>
          <cell r="H3177">
            <v>0</v>
          </cell>
          <cell r="I3177">
            <v>64394.34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25154.57</v>
          </cell>
          <cell r="AL3177">
            <v>698995.98</v>
          </cell>
          <cell r="AM3177">
            <v>4050322.9</v>
          </cell>
          <cell r="AN3177">
            <v>0</v>
          </cell>
          <cell r="AO3177">
            <v>4050322.9</v>
          </cell>
          <cell r="AP3177">
            <v>980337.11</v>
          </cell>
          <cell r="AQ3177">
            <v>898396.81</v>
          </cell>
          <cell r="AR3177">
            <v>1207547.75</v>
          </cell>
          <cell r="AS3177">
            <v>7977527.4500000002</v>
          </cell>
          <cell r="AT3177">
            <v>5734637.6799999997</v>
          </cell>
          <cell r="AU3177">
            <v>7136005.8399999999</v>
          </cell>
        </row>
        <row r="3178">
          <cell r="A3178" t="str">
            <v>4151246</v>
          </cell>
          <cell r="B3178" t="str">
            <v>GR21-INSTALACAO / RECEPCAO</v>
          </cell>
          <cell r="C3178">
            <v>73595.62</v>
          </cell>
          <cell r="D3178">
            <v>610686.75</v>
          </cell>
          <cell r="E3178">
            <v>66285.37</v>
          </cell>
          <cell r="F3178">
            <v>0</v>
          </cell>
          <cell r="G3178">
            <v>0</v>
          </cell>
          <cell r="H3178">
            <v>0</v>
          </cell>
          <cell r="I3178">
            <v>46254.17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6783.97</v>
          </cell>
          <cell r="AL3178">
            <v>106880.1</v>
          </cell>
          <cell r="AM3178">
            <v>910485.98</v>
          </cell>
          <cell r="AN3178">
            <v>0</v>
          </cell>
          <cell r="AO3178">
            <v>910485.98</v>
          </cell>
          <cell r="AP3178">
            <v>179962.94</v>
          </cell>
          <cell r="AQ3178">
            <v>154249.07</v>
          </cell>
          <cell r="AR3178">
            <v>44248.58</v>
          </cell>
          <cell r="AS3178">
            <v>1187264.5</v>
          </cell>
          <cell r="AT3178">
            <v>997021.09</v>
          </cell>
          <cell r="AU3178">
            <v>623623.71</v>
          </cell>
        </row>
        <row r="3179">
          <cell r="A3179" t="str">
            <v>4151247</v>
          </cell>
          <cell r="B3179" t="str">
            <v>GR21-INSTALACAO/SISTEMA ANTIFURTO-MANUTENCAO</v>
          </cell>
          <cell r="C3179">
            <v>0</v>
          </cell>
          <cell r="D3179">
            <v>10256.77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10256.77</v>
          </cell>
          <cell r="AN3179">
            <v>0</v>
          </cell>
          <cell r="AO3179">
            <v>10256.77</v>
          </cell>
          <cell r="AP3179">
            <v>0</v>
          </cell>
          <cell r="AQ3179">
            <v>0</v>
          </cell>
          <cell r="AR3179">
            <v>0</v>
          </cell>
          <cell r="AS3179">
            <v>4855.03</v>
          </cell>
          <cell r="AT3179">
            <v>3582.74</v>
          </cell>
          <cell r="AU3179">
            <v>2225.86</v>
          </cell>
        </row>
        <row r="3180">
          <cell r="A3180" t="str">
            <v>4151248</v>
          </cell>
          <cell r="B3180" t="str">
            <v>GR21-INSTALACAO/SISTEMA CONTRA INCENDIO-SERVICO</v>
          </cell>
          <cell r="C3180">
            <v>26898.54</v>
          </cell>
          <cell r="D3180">
            <v>138521.31</v>
          </cell>
          <cell r="E3180">
            <v>14536.14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796.73</v>
          </cell>
          <cell r="AL3180">
            <v>16249.2</v>
          </cell>
          <cell r="AM3180">
            <v>197001.92</v>
          </cell>
          <cell r="AN3180">
            <v>0</v>
          </cell>
          <cell r="AO3180">
            <v>197001.92</v>
          </cell>
          <cell r="AP3180">
            <v>1683.63</v>
          </cell>
          <cell r="AQ3180">
            <v>0</v>
          </cell>
          <cell r="AR3180">
            <v>0</v>
          </cell>
          <cell r="AS3180">
            <v>209652.46</v>
          </cell>
          <cell r="AT3180">
            <v>113616.82</v>
          </cell>
          <cell r="AU3180">
            <v>103314.99</v>
          </cell>
        </row>
        <row r="3181">
          <cell r="A3181" t="str">
            <v>4151249</v>
          </cell>
          <cell r="B3181" t="str">
            <v>GR21-INSTALACAO/SISTEMA DE AR CONDICIONADO-SERVICO</v>
          </cell>
          <cell r="C3181">
            <v>199257.13</v>
          </cell>
          <cell r="D3181">
            <v>297385.07</v>
          </cell>
          <cell r="E3181">
            <v>110792.35</v>
          </cell>
          <cell r="F3181">
            <v>0</v>
          </cell>
          <cell r="G3181">
            <v>0</v>
          </cell>
          <cell r="H3181">
            <v>0</v>
          </cell>
          <cell r="I3181">
            <v>17730.8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1660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4956.17</v>
          </cell>
          <cell r="AL3181">
            <v>48741.14</v>
          </cell>
          <cell r="AM3181">
            <v>680522.66</v>
          </cell>
          <cell r="AN3181">
            <v>0</v>
          </cell>
          <cell r="AO3181">
            <v>680522.66</v>
          </cell>
          <cell r="AP3181">
            <v>63800.03</v>
          </cell>
          <cell r="AQ3181">
            <v>51374.04</v>
          </cell>
          <cell r="AR3181">
            <v>72580.990000000005</v>
          </cell>
          <cell r="AS3181">
            <v>846797.67</v>
          </cell>
          <cell r="AT3181">
            <v>620373.56000000006</v>
          </cell>
          <cell r="AU3181">
            <v>672944.58</v>
          </cell>
        </row>
        <row r="3182">
          <cell r="A3182" t="str">
            <v>4151251</v>
          </cell>
          <cell r="B3182" t="str">
            <v>GR21-INSTALACAO / VIGILANCIA # SERVICOS</v>
          </cell>
          <cell r="C3182">
            <v>2146096.21</v>
          </cell>
          <cell r="D3182">
            <v>2694930.1</v>
          </cell>
          <cell r="E3182">
            <v>526391.43999999994</v>
          </cell>
          <cell r="F3182">
            <v>661482.03</v>
          </cell>
          <cell r="G3182">
            <v>97719.95</v>
          </cell>
          <cell r="H3182">
            <v>0</v>
          </cell>
          <cell r="I3182">
            <v>78710.14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23741.21</v>
          </cell>
          <cell r="AL3182">
            <v>269813.76000000001</v>
          </cell>
          <cell r="AM3182">
            <v>6498884.8399999999</v>
          </cell>
          <cell r="AN3182">
            <v>0</v>
          </cell>
          <cell r="AO3182">
            <v>6498884.8399999999</v>
          </cell>
          <cell r="AP3182">
            <v>439449.04</v>
          </cell>
          <cell r="AQ3182">
            <v>356486.99</v>
          </cell>
          <cell r="AR3182">
            <v>434216.97</v>
          </cell>
          <cell r="AS3182">
            <v>10617464.039999999</v>
          </cell>
          <cell r="AT3182">
            <v>8261977.0499999998</v>
          </cell>
          <cell r="AU3182">
            <v>10624854.68</v>
          </cell>
        </row>
        <row r="3183">
          <cell r="A3183" t="str">
            <v>4151252</v>
          </cell>
          <cell r="B3183" t="str">
            <v>GR21-INSTALACAO / ZELADORIA</v>
          </cell>
          <cell r="C3183">
            <v>690760.57</v>
          </cell>
          <cell r="D3183">
            <v>3205212.31</v>
          </cell>
          <cell r="E3183">
            <v>462326.74</v>
          </cell>
          <cell r="F3183">
            <v>0</v>
          </cell>
          <cell r="G3183">
            <v>0</v>
          </cell>
          <cell r="H3183">
            <v>0</v>
          </cell>
          <cell r="I3183">
            <v>86343.58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24614.22</v>
          </cell>
          <cell r="AL3183">
            <v>167754.04</v>
          </cell>
          <cell r="AM3183">
            <v>4637011.46</v>
          </cell>
          <cell r="AN3183">
            <v>0</v>
          </cell>
          <cell r="AO3183">
            <v>4637011.46</v>
          </cell>
          <cell r="AP3183">
            <v>587706.56000000006</v>
          </cell>
          <cell r="AQ3183">
            <v>376781.11</v>
          </cell>
          <cell r="AR3183">
            <v>4919.09</v>
          </cell>
          <cell r="AS3183">
            <v>6620613.6100000003</v>
          </cell>
          <cell r="AT3183">
            <v>5025147.2699999996</v>
          </cell>
          <cell r="AU3183">
            <v>5001219.37</v>
          </cell>
        </row>
        <row r="3184">
          <cell r="A3184" t="str">
            <v>4151253</v>
          </cell>
          <cell r="B3184" t="str">
            <v>GR21-INSTALACOES/MANUTENCAO CIVIL-PROPRIA-SERVICO</v>
          </cell>
          <cell r="C3184">
            <v>122517.72</v>
          </cell>
          <cell r="D3184">
            <v>1577735.73</v>
          </cell>
          <cell r="E3184">
            <v>55921.83</v>
          </cell>
          <cell r="F3184">
            <v>749806.23</v>
          </cell>
          <cell r="G3184">
            <v>0</v>
          </cell>
          <cell r="H3184">
            <v>328192.94</v>
          </cell>
          <cell r="I3184">
            <v>8585.68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3392.2</v>
          </cell>
          <cell r="AL3184">
            <v>165066.46</v>
          </cell>
          <cell r="AM3184">
            <v>3011218.79</v>
          </cell>
          <cell r="AN3184">
            <v>0</v>
          </cell>
          <cell r="AO3184">
            <v>3011218.79</v>
          </cell>
          <cell r="AP3184">
            <v>137309.1</v>
          </cell>
          <cell r="AQ3184">
            <v>94614.38</v>
          </cell>
          <cell r="AR3184">
            <v>13264.56</v>
          </cell>
          <cell r="AS3184">
            <v>3491907.2</v>
          </cell>
          <cell r="AT3184">
            <v>2673717.9900000002</v>
          </cell>
          <cell r="AU3184">
            <v>2465952.77</v>
          </cell>
        </row>
        <row r="3185">
          <cell r="A3185" t="str">
            <v>CBAG320803</v>
          </cell>
          <cell r="B3185" t="str">
            <v>Leitura e entrega de faturas</v>
          </cell>
          <cell r="C3185">
            <v>0</v>
          </cell>
          <cell r="D3185">
            <v>37433975.82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37433975.82</v>
          </cell>
          <cell r="AN3185">
            <v>0</v>
          </cell>
          <cell r="AO3185">
            <v>37433975.82</v>
          </cell>
          <cell r="AP3185">
            <v>0</v>
          </cell>
          <cell r="AQ3185">
            <v>0</v>
          </cell>
          <cell r="AR3185">
            <v>0</v>
          </cell>
          <cell r="AS3185">
            <v>49461920.549999997</v>
          </cell>
          <cell r="AT3185">
            <v>39237077.939999998</v>
          </cell>
          <cell r="AU3185">
            <v>44399428.149999999</v>
          </cell>
        </row>
        <row r="3186">
          <cell r="A3186" t="str">
            <v>4111227</v>
          </cell>
          <cell r="B3186" t="str">
            <v>GR21-CORREIOS-ENTREGA DE FATURAS</v>
          </cell>
          <cell r="C3186">
            <v>0</v>
          </cell>
          <cell r="D3186">
            <v>2627682.11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2627682.11</v>
          </cell>
          <cell r="AN3186">
            <v>0</v>
          </cell>
          <cell r="AO3186">
            <v>2627682.11</v>
          </cell>
          <cell r="AP3186">
            <v>0</v>
          </cell>
          <cell r="AQ3186">
            <v>0</v>
          </cell>
          <cell r="AR3186">
            <v>0</v>
          </cell>
          <cell r="AS3186">
            <v>3315914.66</v>
          </cell>
          <cell r="AT3186">
            <v>2495081.5099999998</v>
          </cell>
          <cell r="AU3186">
            <v>2989986.55</v>
          </cell>
        </row>
        <row r="3187">
          <cell r="A3187" t="str">
            <v>4111254</v>
          </cell>
          <cell r="B3187" t="str">
            <v>GR21-LEITURA E ENTREGA DE FATURAS-SERVICOS</v>
          </cell>
          <cell r="C3187">
            <v>0</v>
          </cell>
          <cell r="D3187">
            <v>34806293.710000001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34806293.710000001</v>
          </cell>
          <cell r="AN3187">
            <v>0</v>
          </cell>
          <cell r="AO3187">
            <v>34806293.710000001</v>
          </cell>
          <cell r="AP3187">
            <v>0</v>
          </cell>
          <cell r="AQ3187">
            <v>0</v>
          </cell>
          <cell r="AR3187">
            <v>0</v>
          </cell>
          <cell r="AS3187">
            <v>46146005.890000001</v>
          </cell>
          <cell r="AT3187">
            <v>36741996.43</v>
          </cell>
          <cell r="AU3187">
            <v>41409441.600000001</v>
          </cell>
        </row>
        <row r="3188">
          <cell r="A3188" t="str">
            <v>CBAG320804</v>
          </cell>
          <cell r="B3188" t="str">
            <v>Agentes autorizados e credenciados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AS3188">
            <v>40035066.229999997</v>
          </cell>
          <cell r="AT3188">
            <v>29937455.609999999</v>
          </cell>
          <cell r="AU3188">
            <v>34429295.100000001</v>
          </cell>
        </row>
        <row r="3189">
          <cell r="A3189" t="str">
            <v>4131201</v>
          </cell>
          <cell r="B3189" t="str">
            <v>GR21-AGENTE AUTORIZADO-INSTITUICAO FINANCEIRA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29867359.5</v>
          </cell>
          <cell r="AT3189">
            <v>22387998.829999998</v>
          </cell>
          <cell r="AU3189">
            <v>24332660.859999999</v>
          </cell>
        </row>
        <row r="3190">
          <cell r="A3190" t="str">
            <v>4131202</v>
          </cell>
          <cell r="B3190" t="str">
            <v>GR21-AGENTE AUTORIZADO-PESSOA JURIDICA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8792022.1199999992</v>
          </cell>
          <cell r="AT3190">
            <v>6720840.4100000001</v>
          </cell>
          <cell r="AU3190">
            <v>9277814.4000000004</v>
          </cell>
        </row>
        <row r="3191">
          <cell r="A3191" t="str">
            <v>4131203</v>
          </cell>
          <cell r="B3191" t="str">
            <v>GR21-AGENTE CREDENCIADO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475923.84</v>
          </cell>
          <cell r="AT3191">
            <v>379199.6</v>
          </cell>
          <cell r="AU3191">
            <v>513151.82</v>
          </cell>
        </row>
        <row r="3192">
          <cell r="A3192" t="str">
            <v>4151201</v>
          </cell>
          <cell r="B3192" t="str">
            <v>GR21-AGENTE AUTORIZADO-INSTITUICAO FINANCEIRA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899760.77</v>
          </cell>
          <cell r="AT3192">
            <v>449416.77</v>
          </cell>
          <cell r="AU3192">
            <v>305668.02</v>
          </cell>
        </row>
        <row r="3193">
          <cell r="A3193" t="str">
            <v>CBAG320805</v>
          </cell>
          <cell r="B3193" t="str">
            <v>Comunicação, processamento e transmissão de d</v>
          </cell>
          <cell r="C3193">
            <v>13612920.99</v>
          </cell>
          <cell r="D3193">
            <v>49586924.530000001</v>
          </cell>
          <cell r="E3193">
            <v>31909648.890000001</v>
          </cell>
          <cell r="F3193">
            <v>563041.53</v>
          </cell>
          <cell r="G3193">
            <v>159373.95000000001</v>
          </cell>
          <cell r="H3193">
            <v>156864.03</v>
          </cell>
          <cell r="I3193">
            <v>545421.09</v>
          </cell>
          <cell r="J3193">
            <v>510</v>
          </cell>
          <cell r="K3193">
            <v>33542.980000000003</v>
          </cell>
          <cell r="L3193">
            <v>33318.800000000003</v>
          </cell>
          <cell r="M3193">
            <v>33117.980000000003</v>
          </cell>
          <cell r="N3193">
            <v>33117.980000000003</v>
          </cell>
          <cell r="O3193">
            <v>37585.660000000003</v>
          </cell>
          <cell r="P3193">
            <v>37535.65</v>
          </cell>
          <cell r="Q3193">
            <v>19885.38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35188.089999999997</v>
          </cell>
          <cell r="W3193">
            <v>266</v>
          </cell>
          <cell r="X3193">
            <v>255</v>
          </cell>
          <cell r="Y3193">
            <v>255</v>
          </cell>
          <cell r="Z3193">
            <v>255</v>
          </cell>
          <cell r="AA3193">
            <v>255</v>
          </cell>
          <cell r="AB3193">
            <v>255</v>
          </cell>
          <cell r="AC3193">
            <v>255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191262.77</v>
          </cell>
          <cell r="AL3193">
            <v>1606326.01</v>
          </cell>
          <cell r="AM3193">
            <v>98597382.310000002</v>
          </cell>
          <cell r="AN3193">
            <v>-32455740.690000001</v>
          </cell>
          <cell r="AO3193">
            <v>66141641.619999997</v>
          </cell>
          <cell r="AP3193">
            <v>1408198.55</v>
          </cell>
          <cell r="AQ3193">
            <v>1179759.8400000001</v>
          </cell>
          <cell r="AR3193">
            <v>3720896.65</v>
          </cell>
          <cell r="AS3193">
            <v>61317298.479999997</v>
          </cell>
          <cell r="AT3193">
            <v>41716240.640000001</v>
          </cell>
          <cell r="AU3193">
            <v>72041796.430000007</v>
          </cell>
        </row>
        <row r="3194">
          <cell r="A3194" t="str">
            <v>4111212</v>
          </cell>
          <cell r="B3194" t="str">
            <v>GR21-COMUNICACAO/PROCESSAMENTO TRANSM DADOS#SERV</v>
          </cell>
          <cell r="C3194">
            <v>58417.39</v>
          </cell>
          <cell r="D3194">
            <v>2265107.52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58702.57</v>
          </cell>
          <cell r="J3194">
            <v>0</v>
          </cell>
          <cell r="K3194">
            <v>29706.52</v>
          </cell>
          <cell r="L3194">
            <v>29706.52</v>
          </cell>
          <cell r="M3194">
            <v>29706.52</v>
          </cell>
          <cell r="N3194">
            <v>29706.52</v>
          </cell>
          <cell r="O3194">
            <v>34875.589999999997</v>
          </cell>
          <cell r="P3194">
            <v>34875.58</v>
          </cell>
          <cell r="Q3194">
            <v>18003.919999999998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2588808.65</v>
          </cell>
          <cell r="AN3194">
            <v>0</v>
          </cell>
          <cell r="AO3194">
            <v>2588808.65</v>
          </cell>
          <cell r="AP3194">
            <v>0</v>
          </cell>
          <cell r="AQ3194">
            <v>0</v>
          </cell>
          <cell r="AR3194">
            <v>0</v>
          </cell>
          <cell r="AS3194">
            <v>3254441.92</v>
          </cell>
          <cell r="AT3194">
            <v>2321302.23</v>
          </cell>
          <cell r="AU3194">
            <v>4109425.44</v>
          </cell>
        </row>
        <row r="3195">
          <cell r="A3195" t="str">
            <v>4111215</v>
          </cell>
          <cell r="B3195" t="str">
            <v>GR21-COMUNICACAO / TELECOM#MANUTENCAO DO SISTEMA</v>
          </cell>
          <cell r="C3195">
            <v>2144</v>
          </cell>
          <cell r="D3195">
            <v>528215.29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530359.29</v>
          </cell>
          <cell r="AN3195">
            <v>0</v>
          </cell>
          <cell r="AO3195">
            <v>530359.29</v>
          </cell>
          <cell r="AP3195">
            <v>0</v>
          </cell>
          <cell r="AQ3195">
            <v>0</v>
          </cell>
          <cell r="AR3195">
            <v>0</v>
          </cell>
          <cell r="AS3195">
            <v>589365.46</v>
          </cell>
          <cell r="AT3195">
            <v>459567.93</v>
          </cell>
          <cell r="AU3195">
            <v>536234.11</v>
          </cell>
        </row>
        <row r="3196">
          <cell r="A3196" t="str">
            <v>4111280</v>
          </cell>
          <cell r="B3196" t="str">
            <v>GR21-TELEFONE</v>
          </cell>
          <cell r="C3196">
            <v>1040.94</v>
          </cell>
          <cell r="D3196">
            <v>5608050.0999999996</v>
          </cell>
          <cell r="E3196">
            <v>0</v>
          </cell>
          <cell r="F3196">
            <v>38363.82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475</v>
          </cell>
          <cell r="L3196">
            <v>50</v>
          </cell>
          <cell r="M3196">
            <v>50</v>
          </cell>
          <cell r="N3196">
            <v>50</v>
          </cell>
          <cell r="O3196">
            <v>50</v>
          </cell>
          <cell r="P3196">
            <v>0</v>
          </cell>
          <cell r="Q3196">
            <v>20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33856.39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5682006.25</v>
          </cell>
          <cell r="AN3196">
            <v>0</v>
          </cell>
          <cell r="AO3196">
            <v>5682006.25</v>
          </cell>
          <cell r="AP3196">
            <v>0</v>
          </cell>
          <cell r="AQ3196">
            <v>0</v>
          </cell>
          <cell r="AR3196">
            <v>0</v>
          </cell>
          <cell r="AS3196">
            <v>8814760.4600000009</v>
          </cell>
          <cell r="AT3196">
            <v>6659640.8700000001</v>
          </cell>
          <cell r="AU3196">
            <v>11310561.59</v>
          </cell>
        </row>
        <row r="3197">
          <cell r="A3197" t="str">
            <v>4111323</v>
          </cell>
          <cell r="B3197" t="str">
            <v>GR21-COMUNICACOES-TELECOMUNICACOES-SERVICOS</v>
          </cell>
          <cell r="C3197">
            <v>89449.7</v>
          </cell>
          <cell r="D3197">
            <v>10693850.460000001</v>
          </cell>
          <cell r="E3197">
            <v>0</v>
          </cell>
          <cell r="F3197">
            <v>115769.61</v>
          </cell>
          <cell r="G3197">
            <v>159373.95000000001</v>
          </cell>
          <cell r="H3197">
            <v>101759.91</v>
          </cell>
          <cell r="I3197">
            <v>0</v>
          </cell>
          <cell r="J3197">
            <v>0</v>
          </cell>
          <cell r="K3197">
            <v>3311.46</v>
          </cell>
          <cell r="L3197">
            <v>3512.28</v>
          </cell>
          <cell r="M3197">
            <v>3311.46</v>
          </cell>
          <cell r="N3197">
            <v>3311.46</v>
          </cell>
          <cell r="O3197">
            <v>2100.0700000000002</v>
          </cell>
          <cell r="P3197">
            <v>2100.0700000000002</v>
          </cell>
          <cell r="Q3197">
            <v>1811.46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11179661.890000001</v>
          </cell>
          <cell r="AN3197">
            <v>-9722166.8599999994</v>
          </cell>
          <cell r="AO3197">
            <v>1457495.03</v>
          </cell>
          <cell r="AP3197">
            <v>0</v>
          </cell>
          <cell r="AQ3197">
            <v>0</v>
          </cell>
          <cell r="AR3197">
            <v>0</v>
          </cell>
          <cell r="AS3197">
            <v>4240277.84</v>
          </cell>
          <cell r="AT3197">
            <v>1923573.77</v>
          </cell>
          <cell r="AU3197">
            <v>524653.31000000006</v>
          </cell>
        </row>
        <row r="3198">
          <cell r="A3198" t="str">
            <v>4111324</v>
          </cell>
          <cell r="B3198" t="str">
            <v>GR21-ACESSO COMUNICACAO POR SATELITE -SERVICOS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42748.4</v>
          </cell>
        </row>
        <row r="3199">
          <cell r="A3199" t="str">
            <v>4121212</v>
          </cell>
          <cell r="B3199" t="str">
            <v>GR21-COMUNICACAO/PROCESSAMENTO TRANSM DADOS#SERV</v>
          </cell>
          <cell r="C3199">
            <v>0</v>
          </cell>
          <cell r="D3199">
            <v>0</v>
          </cell>
          <cell r="E3199">
            <v>9850035.9800000004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9850035.9800000004</v>
          </cell>
          <cell r="AN3199">
            <v>0</v>
          </cell>
          <cell r="AO3199">
            <v>9850035.9800000004</v>
          </cell>
          <cell r="AP3199">
            <v>0</v>
          </cell>
          <cell r="AQ3199">
            <v>0</v>
          </cell>
          <cell r="AR3199">
            <v>0</v>
          </cell>
          <cell r="AS3199">
            <v>12068140.449999999</v>
          </cell>
          <cell r="AT3199">
            <v>9022422.6400000006</v>
          </cell>
          <cell r="AU3199">
            <v>10914620.199999999</v>
          </cell>
        </row>
        <row r="3200">
          <cell r="A3200" t="str">
            <v>4121215</v>
          </cell>
          <cell r="B3200" t="str">
            <v>GR21-COMUNICACAO / TELECOM#MANUTENCAO DO SISTEMA</v>
          </cell>
          <cell r="C3200">
            <v>0</v>
          </cell>
          <cell r="D3200">
            <v>0</v>
          </cell>
          <cell r="E3200">
            <v>213840.8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213840.8</v>
          </cell>
          <cell r="AN3200">
            <v>0</v>
          </cell>
          <cell r="AO3200">
            <v>213840.8</v>
          </cell>
          <cell r="AP3200">
            <v>0</v>
          </cell>
          <cell r="AQ3200">
            <v>0</v>
          </cell>
          <cell r="AR3200">
            <v>0</v>
          </cell>
          <cell r="AS3200">
            <v>650610.94999999995</v>
          </cell>
          <cell r="AT3200">
            <v>47322.99</v>
          </cell>
          <cell r="AU3200">
            <v>29272.799999999999</v>
          </cell>
        </row>
        <row r="3201">
          <cell r="A3201" t="str">
            <v>4121216</v>
          </cell>
          <cell r="B3201" t="str">
            <v>GR21-TECNICO OP PLANTA-COM/TELECOM#MANUT SIST</v>
          </cell>
          <cell r="C3201">
            <v>0</v>
          </cell>
          <cell r="D3201">
            <v>0</v>
          </cell>
          <cell r="E3201">
            <v>16531989.029999999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16531989.029999999</v>
          </cell>
          <cell r="AN3201">
            <v>0</v>
          </cell>
          <cell r="AO3201">
            <v>16531989.029999999</v>
          </cell>
          <cell r="AP3201">
            <v>0</v>
          </cell>
          <cell r="AQ3201">
            <v>0</v>
          </cell>
          <cell r="AR3201">
            <v>0</v>
          </cell>
          <cell r="AS3201">
            <v>11845880.32</v>
          </cell>
          <cell r="AT3201">
            <v>8698811.5600000005</v>
          </cell>
          <cell r="AU3201">
            <v>7896894.8600000003</v>
          </cell>
        </row>
        <row r="3202">
          <cell r="A3202" t="str">
            <v>4121221</v>
          </cell>
          <cell r="B3202" t="str">
            <v>GR21-COMUNICACAO/TELECOMUNICACOES#SERVICOS EILD</v>
          </cell>
          <cell r="C3202">
            <v>0</v>
          </cell>
          <cell r="D3202">
            <v>0</v>
          </cell>
          <cell r="E3202">
            <v>364273.13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364273.13</v>
          </cell>
          <cell r="AN3202">
            <v>0</v>
          </cell>
          <cell r="AO3202">
            <v>364273.13</v>
          </cell>
          <cell r="AP3202">
            <v>0</v>
          </cell>
          <cell r="AQ3202">
            <v>0</v>
          </cell>
          <cell r="AR3202">
            <v>0</v>
          </cell>
          <cell r="AS3202">
            <v>157408.89000000001</v>
          </cell>
          <cell r="AT3202">
            <v>54935.4</v>
          </cell>
          <cell r="AU3202">
            <v>0</v>
          </cell>
        </row>
        <row r="3203">
          <cell r="A3203" t="str">
            <v>4121280</v>
          </cell>
          <cell r="B3203" t="str">
            <v>GR21-TELEFONE</v>
          </cell>
          <cell r="C3203">
            <v>0</v>
          </cell>
          <cell r="D3203">
            <v>0</v>
          </cell>
          <cell r="E3203">
            <v>117596.55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117596.55</v>
          </cell>
          <cell r="AN3203">
            <v>0</v>
          </cell>
          <cell r="AO3203">
            <v>117596.55</v>
          </cell>
          <cell r="AP3203">
            <v>0</v>
          </cell>
          <cell r="AQ3203">
            <v>0</v>
          </cell>
          <cell r="AR3203">
            <v>0</v>
          </cell>
          <cell r="AS3203">
            <v>46409.78</v>
          </cell>
          <cell r="AT3203">
            <v>45056.05</v>
          </cell>
          <cell r="AU3203">
            <v>362332.58</v>
          </cell>
        </row>
        <row r="3204">
          <cell r="A3204" t="str">
            <v>4121323</v>
          </cell>
          <cell r="B3204" t="str">
            <v>GR21-COMUNICACOES-TELECOMUNICACOES-SERVICOS</v>
          </cell>
          <cell r="C3204">
            <v>81619.289999999994</v>
          </cell>
          <cell r="D3204">
            <v>0</v>
          </cell>
          <cell r="E3204">
            <v>1012944.08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1094563.3700000001</v>
          </cell>
          <cell r="AN3204">
            <v>0</v>
          </cell>
          <cell r="AO3204">
            <v>1094563.3700000001</v>
          </cell>
          <cell r="AP3204">
            <v>0</v>
          </cell>
          <cell r="AQ3204">
            <v>0</v>
          </cell>
          <cell r="AR3204">
            <v>0</v>
          </cell>
          <cell r="AS3204">
            <v>1243922.29</v>
          </cell>
          <cell r="AT3204">
            <v>375587.21</v>
          </cell>
          <cell r="AU3204">
            <v>1164497.6499999999</v>
          </cell>
        </row>
        <row r="3205">
          <cell r="A3205" t="str">
            <v>4121324</v>
          </cell>
          <cell r="B3205" t="str">
            <v>GR21-ACESSO COMUNICACAO POR SATELITE -SERVICOS</v>
          </cell>
          <cell r="C3205">
            <v>0</v>
          </cell>
          <cell r="D3205">
            <v>0</v>
          </cell>
          <cell r="E3205">
            <v>2887502.08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2887502.08</v>
          </cell>
          <cell r="AN3205">
            <v>0</v>
          </cell>
          <cell r="AO3205">
            <v>2887502.08</v>
          </cell>
          <cell r="AP3205">
            <v>0</v>
          </cell>
          <cell r="AQ3205">
            <v>0</v>
          </cell>
          <cell r="AR3205">
            <v>0</v>
          </cell>
          <cell r="AS3205">
            <v>3459227.22</v>
          </cell>
          <cell r="AT3205">
            <v>2504301.4700000002</v>
          </cell>
          <cell r="AU3205">
            <v>2785429.98</v>
          </cell>
        </row>
        <row r="3206">
          <cell r="A3206" t="str">
            <v>4131212</v>
          </cell>
          <cell r="B3206" t="str">
            <v>GR21-COMUNICACAO/PROCESSAMENTO TRANSM DADOS#SERV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1538985</v>
          </cell>
          <cell r="AT3206">
            <v>1538985</v>
          </cell>
          <cell r="AU3206">
            <v>113511.97</v>
          </cell>
        </row>
        <row r="3207">
          <cell r="A3207" t="str">
            <v>4131280</v>
          </cell>
          <cell r="B3207" t="str">
            <v>GR21-TELEFONE</v>
          </cell>
          <cell r="C3207">
            <v>0</v>
          </cell>
          <cell r="D3207">
            <v>0</v>
          </cell>
          <cell r="E3207">
            <v>0</v>
          </cell>
          <cell r="F3207">
            <v>26590.73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26590.73</v>
          </cell>
          <cell r="AN3207">
            <v>0</v>
          </cell>
          <cell r="AO3207">
            <v>26590.73</v>
          </cell>
          <cell r="AP3207">
            <v>0</v>
          </cell>
          <cell r="AQ3207">
            <v>0</v>
          </cell>
          <cell r="AR3207">
            <v>0</v>
          </cell>
          <cell r="AS3207">
            <v>38081.040000000001</v>
          </cell>
          <cell r="AT3207">
            <v>29135.97</v>
          </cell>
          <cell r="AU3207">
            <v>795384.44</v>
          </cell>
        </row>
        <row r="3208">
          <cell r="A3208" t="str">
            <v>4151212</v>
          </cell>
          <cell r="B3208" t="str">
            <v>GR21-COMUNICACAO/PROCESSAMENTO TRANSM DADOS#SERV</v>
          </cell>
          <cell r="C3208">
            <v>7644964.29</v>
          </cell>
          <cell r="D3208">
            <v>17776710.149999999</v>
          </cell>
          <cell r="E3208">
            <v>311256.53999999998</v>
          </cell>
          <cell r="F3208">
            <v>0</v>
          </cell>
          <cell r="G3208">
            <v>0</v>
          </cell>
          <cell r="H3208">
            <v>0</v>
          </cell>
          <cell r="I3208">
            <v>478240.11</v>
          </cell>
          <cell r="J3208">
            <v>510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510</v>
          </cell>
          <cell r="P3208">
            <v>510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266</v>
          </cell>
          <cell r="X3208">
            <v>255</v>
          </cell>
          <cell r="Y3208">
            <v>255</v>
          </cell>
          <cell r="Z3208">
            <v>255</v>
          </cell>
          <cell r="AA3208">
            <v>255</v>
          </cell>
          <cell r="AB3208">
            <v>255</v>
          </cell>
          <cell r="AC3208">
            <v>255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187296.46</v>
          </cell>
          <cell r="AL3208">
            <v>1606326.01</v>
          </cell>
          <cell r="AM3208">
            <v>28008119.559999999</v>
          </cell>
          <cell r="AN3208">
            <v>-7247208.4800000004</v>
          </cell>
          <cell r="AO3208">
            <v>20760911.079999998</v>
          </cell>
          <cell r="AP3208">
            <v>1408114.48</v>
          </cell>
          <cell r="AQ3208">
            <v>1179677.3500000001</v>
          </cell>
          <cell r="AR3208">
            <v>3720752.76</v>
          </cell>
          <cell r="AS3208">
            <v>8759482.2100000009</v>
          </cell>
          <cell r="AT3208">
            <v>4910715.21</v>
          </cell>
          <cell r="AU3208">
            <v>24485411.899999999</v>
          </cell>
        </row>
        <row r="3209">
          <cell r="A3209" t="str">
            <v>4151215</v>
          </cell>
          <cell r="B3209" t="str">
            <v>GR21-COMUNICACAO / TELECOM#MANUTENCAO DO SISTEMA</v>
          </cell>
          <cell r="C3209">
            <v>69.989999999999995</v>
          </cell>
          <cell r="D3209">
            <v>0</v>
          </cell>
          <cell r="E3209">
            <v>0</v>
          </cell>
          <cell r="F3209">
            <v>316604.96000000002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316674.95</v>
          </cell>
          <cell r="AN3209">
            <v>0</v>
          </cell>
          <cell r="AO3209">
            <v>316674.95</v>
          </cell>
          <cell r="AP3209">
            <v>0</v>
          </cell>
          <cell r="AQ3209">
            <v>0</v>
          </cell>
          <cell r="AR3209">
            <v>0</v>
          </cell>
          <cell r="AS3209">
            <v>387075.77</v>
          </cell>
          <cell r="AT3209">
            <v>255701.07</v>
          </cell>
          <cell r="AU3209">
            <v>469902.84</v>
          </cell>
        </row>
        <row r="3210">
          <cell r="A3210" t="str">
            <v>4151280</v>
          </cell>
          <cell r="B3210" t="str">
            <v>GR21-TELEFONE</v>
          </cell>
          <cell r="C3210">
            <v>1259562.5</v>
          </cell>
          <cell r="D3210">
            <v>8800371.4600000009</v>
          </cell>
          <cell r="E3210">
            <v>620210.69999999995</v>
          </cell>
          <cell r="F3210">
            <v>65712.41</v>
          </cell>
          <cell r="G3210">
            <v>0</v>
          </cell>
          <cell r="H3210">
            <v>55104.12</v>
          </cell>
          <cell r="I3210">
            <v>8478.41</v>
          </cell>
          <cell r="J3210">
            <v>0</v>
          </cell>
          <cell r="K3210">
            <v>50</v>
          </cell>
          <cell r="L3210">
            <v>50</v>
          </cell>
          <cell r="M3210">
            <v>50</v>
          </cell>
          <cell r="N3210">
            <v>50</v>
          </cell>
          <cell r="O3210">
            <v>50</v>
          </cell>
          <cell r="P3210">
            <v>50</v>
          </cell>
          <cell r="Q3210">
            <v>50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1331.7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3966.31</v>
          </cell>
          <cell r="AL3210">
            <v>0</v>
          </cell>
          <cell r="AM3210">
            <v>10815087.609999999</v>
          </cell>
          <cell r="AN3210">
            <v>0</v>
          </cell>
          <cell r="AO3210">
            <v>10815087.609999999</v>
          </cell>
          <cell r="AP3210">
            <v>84.07</v>
          </cell>
          <cell r="AQ3210">
            <v>82.49</v>
          </cell>
          <cell r="AR3210">
            <v>143.88999999999999</v>
          </cell>
          <cell r="AS3210">
            <v>10347954.199999999</v>
          </cell>
          <cell r="AT3210">
            <v>7488822.5499999998</v>
          </cell>
          <cell r="AU3210">
            <v>9971024.7799999993</v>
          </cell>
        </row>
        <row r="3211">
          <cell r="A3211" t="str">
            <v>4151323</v>
          </cell>
          <cell r="B3211" t="str">
            <v>GR21-COMUNICACOES-TELECOMUNICACOES-SERVICOS</v>
          </cell>
          <cell r="C3211">
            <v>4475652.8899999997</v>
          </cell>
          <cell r="D3211">
            <v>3914619.55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8390272.4399999995</v>
          </cell>
          <cell r="AN3211">
            <v>-15486365.35</v>
          </cell>
          <cell r="AO3211">
            <v>-7096092.9100000001</v>
          </cell>
          <cell r="AP3211">
            <v>0</v>
          </cell>
          <cell r="AQ3211">
            <v>0</v>
          </cell>
          <cell r="AR3211">
            <v>0</v>
          </cell>
          <cell r="AS3211">
            <v>-6132670.5999999996</v>
          </cell>
          <cell r="AT3211">
            <v>-4627586.5599999996</v>
          </cell>
          <cell r="AU3211">
            <v>-3476390.28</v>
          </cell>
        </row>
        <row r="3212">
          <cell r="A3212" t="str">
            <v>4151324</v>
          </cell>
          <cell r="B3212" t="str">
            <v>GR21-ACESSO COMUNICACAO POR SATELITE -SERVICOS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7945.28</v>
          </cell>
          <cell r="AT3212">
            <v>7945.28</v>
          </cell>
          <cell r="AU3212">
            <v>6279.86</v>
          </cell>
        </row>
        <row r="3213">
          <cell r="A3213" t="str">
            <v>CBAG320806</v>
          </cell>
          <cell r="B3213" t="str">
            <v>Consultoria e auditoria</v>
          </cell>
          <cell r="C3213">
            <v>1681758.98</v>
          </cell>
          <cell r="D3213">
            <v>25630874.940000001</v>
          </cell>
          <cell r="E3213">
            <v>2210262.37</v>
          </cell>
          <cell r="F3213">
            <v>1845722.59</v>
          </cell>
          <cell r="G3213">
            <v>461940.06</v>
          </cell>
          <cell r="H3213">
            <v>937695.91</v>
          </cell>
          <cell r="I3213">
            <v>563058.86</v>
          </cell>
          <cell r="J3213">
            <v>11792.6</v>
          </cell>
          <cell r="K3213">
            <v>58507.47</v>
          </cell>
          <cell r="L3213">
            <v>58507.47</v>
          </cell>
          <cell r="M3213">
            <v>58507.45</v>
          </cell>
          <cell r="N3213">
            <v>47663.519999999997</v>
          </cell>
          <cell r="O3213">
            <v>66983.070000000007</v>
          </cell>
          <cell r="P3213">
            <v>58504.19</v>
          </cell>
          <cell r="Q3213">
            <v>39564.120000000003</v>
          </cell>
          <cell r="R3213">
            <v>34583.599999999999</v>
          </cell>
          <cell r="S3213">
            <v>18381.63</v>
          </cell>
          <cell r="T3213">
            <v>18385.45</v>
          </cell>
          <cell r="U3213">
            <v>18347.21</v>
          </cell>
          <cell r="V3213">
            <v>18398.13</v>
          </cell>
          <cell r="W3213">
            <v>8040.6</v>
          </cell>
          <cell r="X3213">
            <v>15824.05</v>
          </cell>
          <cell r="Y3213">
            <v>15824.05</v>
          </cell>
          <cell r="Z3213">
            <v>15824.05</v>
          </cell>
          <cell r="AA3213">
            <v>15824.05</v>
          </cell>
          <cell r="AB3213">
            <v>15824.05</v>
          </cell>
          <cell r="AC3213">
            <v>15824.05</v>
          </cell>
          <cell r="AD3213">
            <v>15824.05</v>
          </cell>
          <cell r="AE3213">
            <v>15824.05</v>
          </cell>
          <cell r="AF3213">
            <v>15824.05</v>
          </cell>
          <cell r="AG3213">
            <v>25224.05</v>
          </cell>
          <cell r="AH3213">
            <v>19724.05</v>
          </cell>
          <cell r="AI3213">
            <v>15824.05</v>
          </cell>
          <cell r="AJ3213">
            <v>25224.05</v>
          </cell>
          <cell r="AK3213">
            <v>225183.55</v>
          </cell>
          <cell r="AL3213">
            <v>4130697.96</v>
          </cell>
          <cell r="AM3213">
            <v>38431774.380000003</v>
          </cell>
          <cell r="AN3213">
            <v>-20560472.629999999</v>
          </cell>
          <cell r="AO3213">
            <v>17871301.75</v>
          </cell>
          <cell r="AP3213">
            <v>17695812</v>
          </cell>
          <cell r="AQ3213">
            <v>12156162.16</v>
          </cell>
          <cell r="AR3213">
            <v>3926222.83</v>
          </cell>
          <cell r="AS3213">
            <v>41396252.969999999</v>
          </cell>
          <cell r="AT3213">
            <v>30116401.739999998</v>
          </cell>
          <cell r="AU3213">
            <v>19106052.52</v>
          </cell>
        </row>
        <row r="3214">
          <cell r="A3214" t="str">
            <v>4111209</v>
          </cell>
          <cell r="B3214" t="str">
            <v>GR21-AUDITORIA # SERVICOS</v>
          </cell>
          <cell r="C3214">
            <v>168408.95999999999</v>
          </cell>
          <cell r="D3214">
            <v>64165.22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1634.6</v>
          </cell>
          <cell r="O3214">
            <v>1634.6</v>
          </cell>
          <cell r="P3214">
            <v>1634.6</v>
          </cell>
          <cell r="Q3214">
            <v>1634.6</v>
          </cell>
          <cell r="R3214">
            <v>0</v>
          </cell>
          <cell r="S3214">
            <v>1634.6</v>
          </cell>
          <cell r="T3214">
            <v>1634.6</v>
          </cell>
          <cell r="U3214">
            <v>1634.6</v>
          </cell>
          <cell r="V3214">
            <v>1634.6</v>
          </cell>
          <cell r="W3214">
            <v>0</v>
          </cell>
          <cell r="X3214">
            <v>1634.6</v>
          </cell>
          <cell r="Y3214">
            <v>1634.6</v>
          </cell>
          <cell r="Z3214">
            <v>1634.6</v>
          </cell>
          <cell r="AA3214">
            <v>1634.6</v>
          </cell>
          <cell r="AB3214">
            <v>1634.6</v>
          </cell>
          <cell r="AC3214">
            <v>1634.6</v>
          </cell>
          <cell r="AD3214">
            <v>2127.3200000000002</v>
          </cell>
          <cell r="AE3214">
            <v>1634.6</v>
          </cell>
          <cell r="AF3214">
            <v>1634.6</v>
          </cell>
          <cell r="AG3214">
            <v>1634.6</v>
          </cell>
          <cell r="AH3214">
            <v>1634.6</v>
          </cell>
          <cell r="AI3214">
            <v>1634.6</v>
          </cell>
          <cell r="AJ3214">
            <v>1634.6</v>
          </cell>
          <cell r="AK3214">
            <v>0</v>
          </cell>
          <cell r="AL3214">
            <v>0</v>
          </cell>
          <cell r="AM3214">
            <v>267393.5</v>
          </cell>
          <cell r="AN3214">
            <v>0</v>
          </cell>
          <cell r="AO3214">
            <v>267393.5</v>
          </cell>
          <cell r="AP3214">
            <v>0</v>
          </cell>
          <cell r="AQ3214">
            <v>0</v>
          </cell>
          <cell r="AR3214">
            <v>0</v>
          </cell>
          <cell r="AS3214">
            <v>130756.35</v>
          </cell>
          <cell r="AT3214">
            <v>74693.990000000005</v>
          </cell>
          <cell r="AU3214">
            <v>121223.44</v>
          </cell>
        </row>
        <row r="3215">
          <cell r="A3215" t="str">
            <v>4111223</v>
          </cell>
          <cell r="B3215" t="str">
            <v>GR21-CONSULTORIA TEC, CIENTIFICA E ADM-NO PAIS</v>
          </cell>
          <cell r="C3215">
            <v>216784.76</v>
          </cell>
          <cell r="D3215">
            <v>1433656.12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45889.95</v>
          </cell>
          <cell r="L3215">
            <v>47663.54</v>
          </cell>
          <cell r="M3215">
            <v>47663.519999999997</v>
          </cell>
          <cell r="N3215">
            <v>46028.92</v>
          </cell>
          <cell r="O3215">
            <v>63205.04</v>
          </cell>
          <cell r="P3215">
            <v>54726.16</v>
          </cell>
          <cell r="Q3215">
            <v>37929.519999999997</v>
          </cell>
          <cell r="R3215">
            <v>0</v>
          </cell>
          <cell r="S3215">
            <v>9321.74</v>
          </cell>
          <cell r="T3215">
            <v>9321.74</v>
          </cell>
          <cell r="U3215">
            <v>9321.74</v>
          </cell>
          <cell r="V3215">
            <v>9321.74</v>
          </cell>
          <cell r="W3215">
            <v>0</v>
          </cell>
          <cell r="X3215">
            <v>0</v>
          </cell>
          <cell r="Y3215">
            <v>7180.99</v>
          </cell>
          <cell r="Z3215">
            <v>9321.74</v>
          </cell>
          <cell r="AA3215">
            <v>9321.74</v>
          </cell>
          <cell r="AB3215">
            <v>9049.11</v>
          </cell>
          <cell r="AC3215">
            <v>6286.05</v>
          </cell>
          <cell r="AD3215">
            <v>9049.11</v>
          </cell>
          <cell r="AE3215">
            <v>9321.74</v>
          </cell>
          <cell r="AF3215">
            <v>9321.74</v>
          </cell>
          <cell r="AG3215">
            <v>18721.740000000002</v>
          </cell>
          <cell r="AH3215">
            <v>13221.74</v>
          </cell>
          <cell r="AI3215">
            <v>4401.49</v>
          </cell>
          <cell r="AJ3215">
            <v>15413.42</v>
          </cell>
          <cell r="AK3215">
            <v>0</v>
          </cell>
          <cell r="AL3215">
            <v>0</v>
          </cell>
          <cell r="AM3215">
            <v>2151445.1</v>
          </cell>
          <cell r="AN3215">
            <v>0</v>
          </cell>
          <cell r="AO3215">
            <v>2151445.1</v>
          </cell>
          <cell r="AP3215">
            <v>0</v>
          </cell>
          <cell r="AQ3215">
            <v>0</v>
          </cell>
          <cell r="AR3215">
            <v>0</v>
          </cell>
          <cell r="AS3215">
            <v>2163480.7999999998</v>
          </cell>
          <cell r="AT3215">
            <v>1482074.07</v>
          </cell>
          <cell r="AU3215">
            <v>4549984.0599999996</v>
          </cell>
        </row>
        <row r="3216">
          <cell r="A3216" t="str">
            <v>4111224</v>
          </cell>
          <cell r="B3216" t="str">
            <v>GR21-JURIDICO-CONSULTORIA TEC, CIENT E ADM-NO PAIS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44.09</v>
          </cell>
          <cell r="AT3216">
            <v>44.09</v>
          </cell>
          <cell r="AU3216">
            <v>0</v>
          </cell>
        </row>
        <row r="3217">
          <cell r="A3217" t="str">
            <v>4111225</v>
          </cell>
          <cell r="B3217" t="str">
            <v>GR21-ASSIST CONSULT EMPR- TEC, CIENT E ADM-NO PAIS</v>
          </cell>
          <cell r="C3217">
            <v>0</v>
          </cell>
          <cell r="D3217">
            <v>194501.33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194501.33</v>
          </cell>
          <cell r="AN3217">
            <v>0</v>
          </cell>
          <cell r="AO3217">
            <v>194501.33</v>
          </cell>
          <cell r="AP3217">
            <v>0</v>
          </cell>
          <cell r="AQ3217">
            <v>0</v>
          </cell>
          <cell r="AR3217">
            <v>0</v>
          </cell>
          <cell r="AS3217">
            <v>56739.62</v>
          </cell>
          <cell r="AT3217">
            <v>40914.050000000003</v>
          </cell>
          <cell r="AU3217">
            <v>4094.7</v>
          </cell>
        </row>
        <row r="3218">
          <cell r="A3218" t="str">
            <v>4121223</v>
          </cell>
          <cell r="B3218" t="str">
            <v>GR21-CONSULTORIA TEC, CIENTIFICA E ADM-NO PAIS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121815.86</v>
          </cell>
          <cell r="AT3218">
            <v>88270.46</v>
          </cell>
          <cell r="AU3218">
            <v>601020.71</v>
          </cell>
        </row>
        <row r="3219">
          <cell r="A3219" t="str">
            <v>4131209</v>
          </cell>
          <cell r="B3219" t="str">
            <v>GR21-AUDITORIA # SERVICOS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5754</v>
          </cell>
        </row>
        <row r="3220">
          <cell r="A3220" t="str">
            <v>4131223</v>
          </cell>
          <cell r="B3220" t="str">
            <v>GR21-CONSULTORIA TEC, CIENTIFICA E ADM-NO PAIS</v>
          </cell>
          <cell r="C3220">
            <v>0</v>
          </cell>
          <cell r="D3220">
            <v>0</v>
          </cell>
          <cell r="E3220">
            <v>1119568.49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1119568.49</v>
          </cell>
          <cell r="AN3220">
            <v>0</v>
          </cell>
          <cell r="AO3220">
            <v>1119568.49</v>
          </cell>
          <cell r="AP3220">
            <v>0</v>
          </cell>
          <cell r="AQ3220">
            <v>0</v>
          </cell>
          <cell r="AR3220">
            <v>0</v>
          </cell>
          <cell r="AS3220">
            <v>807564.97</v>
          </cell>
          <cell r="AT3220">
            <v>642774.98</v>
          </cell>
          <cell r="AU3220">
            <v>313195</v>
          </cell>
        </row>
        <row r="3221">
          <cell r="A3221" t="str">
            <v>4131224</v>
          </cell>
          <cell r="B3221" t="str">
            <v>GR21-JURIDICO-CONSULTORIA TEC, CIENT E ADM-NO PAIS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0</v>
          </cell>
          <cell r="AP3221">
            <v>0</v>
          </cell>
          <cell r="AQ3221">
            <v>0</v>
          </cell>
          <cell r="AR3221">
            <v>0</v>
          </cell>
          <cell r="AS3221">
            <v>125000</v>
          </cell>
          <cell r="AT3221">
            <v>0</v>
          </cell>
          <cell r="AU3221">
            <v>0</v>
          </cell>
        </row>
        <row r="3222">
          <cell r="A3222" t="str">
            <v>4151209</v>
          </cell>
          <cell r="B3222" t="str">
            <v>GR21-AUDITORIA - SERVICOS</v>
          </cell>
          <cell r="C3222">
            <v>0</v>
          </cell>
          <cell r="D3222">
            <v>0</v>
          </cell>
          <cell r="E3222">
            <v>0</v>
          </cell>
          <cell r="F3222">
            <v>1278157.33</v>
          </cell>
          <cell r="G3222">
            <v>37356.5</v>
          </cell>
          <cell r="H3222">
            <v>63309.79</v>
          </cell>
          <cell r="I3222">
            <v>0</v>
          </cell>
          <cell r="J3222">
            <v>0</v>
          </cell>
          <cell r="K3222">
            <v>1773.59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2557.58</v>
          </cell>
          <cell r="T3222">
            <v>2561.4</v>
          </cell>
          <cell r="U3222">
            <v>2523.16</v>
          </cell>
          <cell r="V3222">
            <v>2574.08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1390813.43</v>
          </cell>
          <cell r="AN3222">
            <v>0</v>
          </cell>
          <cell r="AO3222">
            <v>1390813.43</v>
          </cell>
          <cell r="AP3222">
            <v>920657.53</v>
          </cell>
          <cell r="AQ3222">
            <v>920657.53</v>
          </cell>
          <cell r="AR3222">
            <v>2053284.68</v>
          </cell>
          <cell r="AS3222">
            <v>2365720.92</v>
          </cell>
          <cell r="AT3222">
            <v>1966891.82</v>
          </cell>
          <cell r="AU3222">
            <v>4902739.41</v>
          </cell>
        </row>
        <row r="3223">
          <cell r="A3223" t="str">
            <v>4151223</v>
          </cell>
          <cell r="B3223" t="str">
            <v>GR21-CONSULTORIA TEC, CIENTIFICA E ADM-NO PAIS</v>
          </cell>
          <cell r="C3223">
            <v>1253055.8799999999</v>
          </cell>
          <cell r="D3223">
            <v>23517665.670000002</v>
          </cell>
          <cell r="E3223">
            <v>1084450.78</v>
          </cell>
          <cell r="F3223">
            <v>567565.26</v>
          </cell>
          <cell r="G3223">
            <v>424583.56</v>
          </cell>
          <cell r="H3223">
            <v>874386.12</v>
          </cell>
          <cell r="I3223">
            <v>561705.02</v>
          </cell>
          <cell r="J3223">
            <v>11792.6</v>
          </cell>
          <cell r="K3223">
            <v>10843.93</v>
          </cell>
          <cell r="L3223">
            <v>10843.93</v>
          </cell>
          <cell r="M3223">
            <v>10843.93</v>
          </cell>
          <cell r="N3223">
            <v>0</v>
          </cell>
          <cell r="O3223">
            <v>2143.4299999999998</v>
          </cell>
          <cell r="P3223">
            <v>2143.4299999999998</v>
          </cell>
          <cell r="Q3223">
            <v>0</v>
          </cell>
          <cell r="R3223">
            <v>34583.599999999999</v>
          </cell>
          <cell r="S3223">
            <v>4867.71</v>
          </cell>
          <cell r="T3223">
            <v>4867.71</v>
          </cell>
          <cell r="U3223">
            <v>4867.71</v>
          </cell>
          <cell r="V3223">
            <v>4867.71</v>
          </cell>
          <cell r="W3223">
            <v>8040.6</v>
          </cell>
          <cell r="X3223">
            <v>14189.45</v>
          </cell>
          <cell r="Y3223">
            <v>7008.46</v>
          </cell>
          <cell r="Z3223">
            <v>4867.71</v>
          </cell>
          <cell r="AA3223">
            <v>4867.71</v>
          </cell>
          <cell r="AB3223">
            <v>5140.34</v>
          </cell>
          <cell r="AC3223">
            <v>7903.4</v>
          </cell>
          <cell r="AD3223">
            <v>4647.62</v>
          </cell>
          <cell r="AE3223">
            <v>4867.71</v>
          </cell>
          <cell r="AF3223">
            <v>4867.71</v>
          </cell>
          <cell r="AG3223">
            <v>4867.71</v>
          </cell>
          <cell r="AH3223">
            <v>4867.71</v>
          </cell>
          <cell r="AI3223">
            <v>9787.9599999999991</v>
          </cell>
          <cell r="AJ3223">
            <v>8176.03</v>
          </cell>
          <cell r="AK3223">
            <v>223941.82</v>
          </cell>
          <cell r="AL3223">
            <v>3520760.21</v>
          </cell>
          <cell r="AM3223">
            <v>32224880.129999999</v>
          </cell>
          <cell r="AN3223">
            <v>-20560472.629999999</v>
          </cell>
          <cell r="AO3223">
            <v>11664407.5</v>
          </cell>
          <cell r="AP3223">
            <v>5623459.4500000002</v>
          </cell>
          <cell r="AQ3223">
            <v>1283376.6100000001</v>
          </cell>
          <cell r="AR3223">
            <v>826472.88</v>
          </cell>
          <cell r="AS3223">
            <v>23642967.960000001</v>
          </cell>
          <cell r="AT3223">
            <v>15208669.26</v>
          </cell>
          <cell r="AU3223">
            <v>6756718.1699999999</v>
          </cell>
        </row>
        <row r="3224">
          <cell r="A3224" t="str">
            <v>4151224</v>
          </cell>
          <cell r="B3224" t="str">
            <v>GR21-JURIDICO-CONSULTORIA TEC, CIENT E ADM-NO PAIS</v>
          </cell>
          <cell r="C3224">
            <v>43509.38</v>
          </cell>
          <cell r="D3224">
            <v>420886.6</v>
          </cell>
          <cell r="E3224">
            <v>6243.1</v>
          </cell>
          <cell r="F3224">
            <v>0</v>
          </cell>
          <cell r="G3224">
            <v>0</v>
          </cell>
          <cell r="H3224">
            <v>0</v>
          </cell>
          <cell r="I3224">
            <v>1353.84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1241.73</v>
          </cell>
          <cell r="AL3224">
            <v>609937.75</v>
          </cell>
          <cell r="AM3224">
            <v>1083172.3999999999</v>
          </cell>
          <cell r="AN3224">
            <v>0</v>
          </cell>
          <cell r="AO3224">
            <v>1083172.3999999999</v>
          </cell>
          <cell r="AP3224">
            <v>11135291.66</v>
          </cell>
          <cell r="AQ3224">
            <v>9935724.6600000001</v>
          </cell>
          <cell r="AR3224">
            <v>882965.27</v>
          </cell>
          <cell r="AS3224">
            <v>11962539.41</v>
          </cell>
          <cell r="AT3224">
            <v>10595665.66</v>
          </cell>
          <cell r="AU3224">
            <v>1660629.07</v>
          </cell>
        </row>
        <row r="3225">
          <cell r="A3225" t="str">
            <v>4151225</v>
          </cell>
          <cell r="B3225" t="str">
            <v>GR21-ASSIST CONSULT EMPR- TEC, CIENT E ADM-NO PAIS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16403.36</v>
          </cell>
          <cell r="AQ3225">
            <v>16403.36</v>
          </cell>
          <cell r="AR3225">
            <v>163500</v>
          </cell>
          <cell r="AS3225">
            <v>19622.990000000002</v>
          </cell>
          <cell r="AT3225">
            <v>16403.36</v>
          </cell>
          <cell r="AU3225">
            <v>190693.96</v>
          </cell>
        </row>
        <row r="3226">
          <cell r="A3226" t="str">
            <v>CBAG320807</v>
          </cell>
          <cell r="B3226" t="str">
            <v>Outros</v>
          </cell>
          <cell r="C3226">
            <v>22816101.800000001</v>
          </cell>
          <cell r="D3226">
            <v>52773916.090000004</v>
          </cell>
          <cell r="E3226">
            <v>10289347.960000001</v>
          </cell>
          <cell r="F3226">
            <v>6754141.1600000001</v>
          </cell>
          <cell r="G3226">
            <v>406568.83</v>
          </cell>
          <cell r="H3226">
            <v>5085649.32</v>
          </cell>
          <cell r="I3226">
            <v>829458.02</v>
          </cell>
          <cell r="J3226">
            <v>68878.17</v>
          </cell>
          <cell r="K3226">
            <v>52806.17</v>
          </cell>
          <cell r="L3226">
            <v>41820.79</v>
          </cell>
          <cell r="M3226">
            <v>62547.199999999997</v>
          </cell>
          <cell r="N3226">
            <v>45585.41</v>
          </cell>
          <cell r="O3226">
            <v>107878.63</v>
          </cell>
          <cell r="P3226">
            <v>81853.759999999995</v>
          </cell>
          <cell r="Q3226">
            <v>66986.8</v>
          </cell>
          <cell r="R3226">
            <v>238464.45</v>
          </cell>
          <cell r="S3226">
            <v>30582.7</v>
          </cell>
          <cell r="T3226">
            <v>161297.20000000001</v>
          </cell>
          <cell r="U3226">
            <v>76159.92</v>
          </cell>
          <cell r="V3226">
            <v>26445.279999999999</v>
          </cell>
          <cell r="W3226">
            <v>94987.35</v>
          </cell>
          <cell r="X3226">
            <v>11748</v>
          </cell>
          <cell r="Y3226">
            <v>11748</v>
          </cell>
          <cell r="Z3226">
            <v>11829.53</v>
          </cell>
          <cell r="AA3226">
            <v>11748</v>
          </cell>
          <cell r="AB3226">
            <v>11748</v>
          </cell>
          <cell r="AC3226">
            <v>11748</v>
          </cell>
          <cell r="AD3226">
            <v>11748</v>
          </cell>
          <cell r="AE3226">
            <v>11748</v>
          </cell>
          <cell r="AF3226">
            <v>11748</v>
          </cell>
          <cell r="AG3226">
            <v>12120</v>
          </cell>
          <cell r="AH3226">
            <v>11748</v>
          </cell>
          <cell r="AI3226">
            <v>29021.18</v>
          </cell>
          <cell r="AJ3226">
            <v>11748</v>
          </cell>
          <cell r="AK3226">
            <v>471249.17</v>
          </cell>
          <cell r="AL3226">
            <v>3164643.38</v>
          </cell>
          <cell r="AM3226">
            <v>103917820.27</v>
          </cell>
          <cell r="AN3226">
            <v>-5075993.07</v>
          </cell>
          <cell r="AO3226">
            <v>98841827.200000003</v>
          </cell>
          <cell r="AP3226">
            <v>2798198.3</v>
          </cell>
          <cell r="AQ3226">
            <v>1869579.73</v>
          </cell>
          <cell r="AR3226">
            <v>4376740.7</v>
          </cell>
          <cell r="AS3226">
            <v>112884518.41</v>
          </cell>
          <cell r="AT3226">
            <v>85790691.329999998</v>
          </cell>
          <cell r="AU3226">
            <v>109946076.72</v>
          </cell>
        </row>
        <row r="3227">
          <cell r="A3227" t="str">
            <v>4111200</v>
          </cell>
          <cell r="B3227" t="str">
            <v>GR21-ACIDENTE DE TRABALHO-SERVICOS DE TERCEIROS</v>
          </cell>
          <cell r="C3227">
            <v>0</v>
          </cell>
          <cell r="D3227">
            <v>45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45</v>
          </cell>
          <cell r="AN3227">
            <v>0</v>
          </cell>
          <cell r="AO3227">
            <v>45</v>
          </cell>
          <cell r="AP3227">
            <v>0</v>
          </cell>
          <cell r="AQ3227">
            <v>0</v>
          </cell>
          <cell r="AR3227">
            <v>0</v>
          </cell>
          <cell r="AS3227">
            <v>15660</v>
          </cell>
          <cell r="AT3227">
            <v>15660</v>
          </cell>
          <cell r="AU3227">
            <v>20886.599999999999</v>
          </cell>
        </row>
        <row r="3228">
          <cell r="A3228" t="str">
            <v>4111204</v>
          </cell>
          <cell r="B3228" t="str">
            <v>GR21-AGUA # CONSUMO</v>
          </cell>
          <cell r="C3228">
            <v>340222.74</v>
          </cell>
          <cell r="D3228">
            <v>634820.75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2976.2</v>
          </cell>
          <cell r="Q3228">
            <v>0</v>
          </cell>
          <cell r="R3228">
            <v>0</v>
          </cell>
          <cell r="S3228">
            <v>374.63</v>
          </cell>
          <cell r="T3228">
            <v>492.1</v>
          </cell>
          <cell r="U3228">
            <v>502.7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979389.12</v>
          </cell>
          <cell r="AN3228">
            <v>0</v>
          </cell>
          <cell r="AO3228">
            <v>979389.12</v>
          </cell>
          <cell r="AP3228">
            <v>0</v>
          </cell>
          <cell r="AQ3228">
            <v>0</v>
          </cell>
          <cell r="AR3228">
            <v>0</v>
          </cell>
          <cell r="AS3228">
            <v>1212792.94</v>
          </cell>
          <cell r="AT3228">
            <v>901750.9</v>
          </cell>
          <cell r="AU3228">
            <v>1065943.1399999999</v>
          </cell>
        </row>
        <row r="3229">
          <cell r="A3229" t="str">
            <v>4111205</v>
          </cell>
          <cell r="B3229" t="str">
            <v>GR21-APOIO ADMINISTRATIVO # PESSOA FISICA#SERVICOS</v>
          </cell>
          <cell r="C3229">
            <v>175.2</v>
          </cell>
          <cell r="D3229">
            <v>1207.31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1382.51</v>
          </cell>
          <cell r="AN3229">
            <v>0</v>
          </cell>
          <cell r="AO3229">
            <v>1382.51</v>
          </cell>
          <cell r="AP3229">
            <v>0</v>
          </cell>
          <cell r="AQ3229">
            <v>0</v>
          </cell>
          <cell r="AR3229">
            <v>0</v>
          </cell>
          <cell r="AS3229">
            <v>2562.0100000000002</v>
          </cell>
          <cell r="AT3229">
            <v>1401.56</v>
          </cell>
          <cell r="AU3229">
            <v>7139.32</v>
          </cell>
        </row>
        <row r="3230">
          <cell r="A3230" t="str">
            <v>4111206</v>
          </cell>
          <cell r="B3230" t="str">
            <v>GR21-ARTE E EDITORACAO</v>
          </cell>
          <cell r="C3230">
            <v>3971.91</v>
          </cell>
          <cell r="D3230">
            <v>25818.32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29790.23</v>
          </cell>
          <cell r="AN3230">
            <v>0</v>
          </cell>
          <cell r="AO3230">
            <v>29790.23</v>
          </cell>
          <cell r="AP3230">
            <v>0</v>
          </cell>
          <cell r="AQ3230">
            <v>0</v>
          </cell>
          <cell r="AR3230">
            <v>0</v>
          </cell>
          <cell r="AS3230">
            <v>62019.98</v>
          </cell>
          <cell r="AT3230">
            <v>22957.03</v>
          </cell>
          <cell r="AU3230">
            <v>53060.28</v>
          </cell>
        </row>
        <row r="3231">
          <cell r="A3231" t="str">
            <v>4111207</v>
          </cell>
          <cell r="B3231" t="str">
            <v>GR21-ATENDIMENTO A CONSUMIDORES-SERVICOS</v>
          </cell>
          <cell r="C3231">
            <v>0</v>
          </cell>
          <cell r="D3231">
            <v>21884263.609999999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21884263.609999999</v>
          </cell>
          <cell r="AN3231">
            <v>0</v>
          </cell>
          <cell r="AO3231">
            <v>21884263.609999999</v>
          </cell>
          <cell r="AP3231">
            <v>0</v>
          </cell>
          <cell r="AQ3231">
            <v>0</v>
          </cell>
          <cell r="AR3231">
            <v>0</v>
          </cell>
          <cell r="AS3231">
            <v>21000017.440000001</v>
          </cell>
          <cell r="AT3231">
            <v>15790622.279999999</v>
          </cell>
          <cell r="AU3231">
            <v>20478438.609999999</v>
          </cell>
        </row>
        <row r="3232">
          <cell r="A3232" t="str">
            <v>4111208</v>
          </cell>
          <cell r="B3232" t="str">
            <v>GR21-SAUDE OCUPACIONAL</v>
          </cell>
          <cell r="C3232">
            <v>295</v>
          </cell>
          <cell r="D3232">
            <v>1553.08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1848.08</v>
          </cell>
          <cell r="AN3232">
            <v>0</v>
          </cell>
          <cell r="AO3232">
            <v>1848.08</v>
          </cell>
          <cell r="AP3232">
            <v>0</v>
          </cell>
          <cell r="AQ3232">
            <v>0</v>
          </cell>
          <cell r="AR3232">
            <v>0</v>
          </cell>
          <cell r="AS3232">
            <v>4278.1499999999996</v>
          </cell>
          <cell r="AT3232">
            <v>3449.05</v>
          </cell>
          <cell r="AU3232">
            <v>2717.53</v>
          </cell>
        </row>
        <row r="3233">
          <cell r="A3233" t="str">
            <v>4111210</v>
          </cell>
          <cell r="B3233" t="str">
            <v>GR21-CANTINA E COPA</v>
          </cell>
          <cell r="C3233">
            <v>2235988.64</v>
          </cell>
          <cell r="D3233">
            <v>348.2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2236336.84</v>
          </cell>
          <cell r="AN3233">
            <v>0</v>
          </cell>
          <cell r="AO3233">
            <v>2236336.84</v>
          </cell>
          <cell r="AP3233">
            <v>0</v>
          </cell>
          <cell r="AQ3233">
            <v>0</v>
          </cell>
          <cell r="AR3233">
            <v>0</v>
          </cell>
          <cell r="AS3233">
            <v>3075615.97</v>
          </cell>
          <cell r="AT3233">
            <v>2294607.77</v>
          </cell>
          <cell r="AU3233">
            <v>3423218.03</v>
          </cell>
        </row>
        <row r="3234">
          <cell r="A3234" t="str">
            <v>4111226</v>
          </cell>
          <cell r="B3234" t="str">
            <v>GR21-CONTINUOS / MENSAGEIROS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26.96</v>
          </cell>
          <cell r="AT3234">
            <v>0</v>
          </cell>
          <cell r="AU3234">
            <v>32096.55</v>
          </cell>
        </row>
        <row r="3235">
          <cell r="A3235" t="str">
            <v>4111228</v>
          </cell>
          <cell r="B3235" t="str">
            <v>GR21-CORREIOS-SERVICOS</v>
          </cell>
          <cell r="C3235">
            <v>983.68</v>
          </cell>
          <cell r="D3235">
            <v>791.7</v>
          </cell>
          <cell r="E3235">
            <v>0</v>
          </cell>
          <cell r="F3235">
            <v>397.93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87.3</v>
          </cell>
          <cell r="N3235">
            <v>0</v>
          </cell>
          <cell r="O3235">
            <v>150</v>
          </cell>
          <cell r="P3235">
            <v>150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2560.61</v>
          </cell>
          <cell r="AN3235">
            <v>0</v>
          </cell>
          <cell r="AO3235">
            <v>2560.61</v>
          </cell>
          <cell r="AP3235">
            <v>0</v>
          </cell>
          <cell r="AQ3235">
            <v>0</v>
          </cell>
          <cell r="AR3235">
            <v>0</v>
          </cell>
          <cell r="AS3235">
            <v>5496.78</v>
          </cell>
          <cell r="AT3235">
            <v>5310.6</v>
          </cell>
          <cell r="AU3235">
            <v>10167.709999999999</v>
          </cell>
        </row>
        <row r="3236">
          <cell r="A3236" t="str">
            <v>4111229</v>
          </cell>
          <cell r="B3236" t="str">
            <v>GR21-DESPESAS JURIDICAS</v>
          </cell>
          <cell r="C3236">
            <v>8019.32</v>
          </cell>
          <cell r="D3236">
            <v>163432.64000000001</v>
          </cell>
          <cell r="E3236">
            <v>0</v>
          </cell>
          <cell r="F3236">
            <v>138.79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6659.75</v>
          </cell>
          <cell r="T3236">
            <v>1574.12</v>
          </cell>
          <cell r="U3236">
            <v>35793.15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215617.77</v>
          </cell>
          <cell r="AN3236">
            <v>0</v>
          </cell>
          <cell r="AO3236">
            <v>215617.77</v>
          </cell>
          <cell r="AP3236">
            <v>0</v>
          </cell>
          <cell r="AQ3236">
            <v>0</v>
          </cell>
          <cell r="AR3236">
            <v>0</v>
          </cell>
          <cell r="AS3236">
            <v>279273.21999999997</v>
          </cell>
          <cell r="AT3236">
            <v>259805.54</v>
          </cell>
          <cell r="AU3236">
            <v>115601.64</v>
          </cell>
        </row>
        <row r="3237">
          <cell r="A3237" t="str">
            <v>4111230</v>
          </cell>
          <cell r="B3237" t="str">
            <v>GR21-ENERGIA ELETRICA-CONSUMO</v>
          </cell>
          <cell r="C3237">
            <v>3683498.64</v>
          </cell>
          <cell r="D3237">
            <v>7639.5</v>
          </cell>
          <cell r="E3237">
            <v>0</v>
          </cell>
          <cell r="F3237">
            <v>65281.66</v>
          </cell>
          <cell r="G3237">
            <v>0</v>
          </cell>
          <cell r="H3237">
            <v>3125232.09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32638.95</v>
          </cell>
          <cell r="P3237">
            <v>0</v>
          </cell>
          <cell r="Q3237">
            <v>0</v>
          </cell>
          <cell r="R3237">
            <v>0</v>
          </cell>
          <cell r="S3237">
            <v>182.18</v>
          </cell>
          <cell r="T3237">
            <v>131086.6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7045559.6200000001</v>
          </cell>
          <cell r="AN3237">
            <v>-3747358.28</v>
          </cell>
          <cell r="AO3237">
            <v>3298201.34</v>
          </cell>
          <cell r="AP3237">
            <v>0</v>
          </cell>
          <cell r="AQ3237">
            <v>0</v>
          </cell>
          <cell r="AR3237">
            <v>0</v>
          </cell>
          <cell r="AS3237">
            <v>2181323.9500000002</v>
          </cell>
          <cell r="AT3237">
            <v>1353011.41</v>
          </cell>
          <cell r="AU3237">
            <v>313132.02</v>
          </cell>
        </row>
        <row r="3238">
          <cell r="A3238" t="str">
            <v>4111231</v>
          </cell>
          <cell r="B3238" t="str">
            <v>GR21-EQUIPAMENTOS / MANUTENCAO E CONSERVACAO</v>
          </cell>
          <cell r="C3238">
            <v>183460.77</v>
          </cell>
          <cell r="D3238">
            <v>650530.79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24610.86</v>
          </cell>
          <cell r="L3238">
            <v>15159.48</v>
          </cell>
          <cell r="M3238">
            <v>22770.3</v>
          </cell>
          <cell r="N3238">
            <v>18924.12</v>
          </cell>
          <cell r="O3238">
            <v>14512.42</v>
          </cell>
          <cell r="P3238">
            <v>17690.86</v>
          </cell>
          <cell r="Q3238">
            <v>42059.16</v>
          </cell>
          <cell r="R3238">
            <v>0</v>
          </cell>
          <cell r="S3238">
            <v>0</v>
          </cell>
          <cell r="T3238">
            <v>4437.95</v>
          </cell>
          <cell r="U3238">
            <v>13088.18</v>
          </cell>
          <cell r="V3238">
            <v>1718.08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1008962.97</v>
          </cell>
          <cell r="AN3238">
            <v>0</v>
          </cell>
          <cell r="AO3238">
            <v>1008962.97</v>
          </cell>
          <cell r="AP3238">
            <v>0</v>
          </cell>
          <cell r="AQ3238">
            <v>0</v>
          </cell>
          <cell r="AR3238">
            <v>0</v>
          </cell>
          <cell r="AS3238">
            <v>861828.14</v>
          </cell>
          <cell r="AT3238">
            <v>614583.85</v>
          </cell>
          <cell r="AU3238">
            <v>1746167.28</v>
          </cell>
        </row>
        <row r="3239">
          <cell r="A3239" t="str">
            <v>4111233</v>
          </cell>
          <cell r="B3239" t="str">
            <v>GR21-EQUIPAMENTOS/MANUTENCAO E CONSERVACAO-LOCADOS</v>
          </cell>
          <cell r="C3239">
            <v>2493.65</v>
          </cell>
          <cell r="D3239">
            <v>1632.58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4126.2299999999996</v>
          </cell>
          <cell r="AN3239">
            <v>0</v>
          </cell>
          <cell r="AO3239">
            <v>4126.2299999999996</v>
          </cell>
          <cell r="AP3239">
            <v>0</v>
          </cell>
          <cell r="AQ3239">
            <v>0</v>
          </cell>
          <cell r="AR3239">
            <v>0</v>
          </cell>
          <cell r="AS3239">
            <v>395.31</v>
          </cell>
          <cell r="AT3239">
            <v>395.31</v>
          </cell>
          <cell r="AU3239">
            <v>14775</v>
          </cell>
        </row>
        <row r="3240">
          <cell r="A3240" t="str">
            <v>4111234</v>
          </cell>
          <cell r="B3240" t="str">
            <v>GR21-EQUIPAMENTOS/MAQUINAS E MOBILIARIOS ADM#MANUT</v>
          </cell>
          <cell r="C3240">
            <v>13974.36</v>
          </cell>
          <cell r="D3240">
            <v>100870.62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2300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117144.98</v>
          </cell>
          <cell r="AN3240">
            <v>0</v>
          </cell>
          <cell r="AO3240">
            <v>117144.98</v>
          </cell>
          <cell r="AP3240">
            <v>0</v>
          </cell>
          <cell r="AQ3240">
            <v>0</v>
          </cell>
          <cell r="AR3240">
            <v>0</v>
          </cell>
          <cell r="AS3240">
            <v>141156.63</v>
          </cell>
          <cell r="AT3240">
            <v>96179.83</v>
          </cell>
          <cell r="AU3240">
            <v>158460.31</v>
          </cell>
        </row>
        <row r="3241">
          <cell r="A3241" t="str">
            <v>4111237</v>
          </cell>
          <cell r="B3241" t="str">
            <v>GR21-EQUIP/SERV MANUTENCAO EQUIP REPROGRAFIA</v>
          </cell>
          <cell r="C3241">
            <v>862.99</v>
          </cell>
          <cell r="D3241">
            <v>945.98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1808.97</v>
          </cell>
          <cell r="AN3241">
            <v>0</v>
          </cell>
          <cell r="AO3241">
            <v>1808.97</v>
          </cell>
          <cell r="AP3241">
            <v>0</v>
          </cell>
          <cell r="AQ3241">
            <v>0</v>
          </cell>
          <cell r="AR3241">
            <v>0</v>
          </cell>
          <cell r="AS3241">
            <v>2469.96</v>
          </cell>
          <cell r="AT3241">
            <v>1459.97</v>
          </cell>
          <cell r="AU3241">
            <v>6629.19</v>
          </cell>
        </row>
        <row r="3242">
          <cell r="A3242" t="str">
            <v>4111255</v>
          </cell>
          <cell r="B3242" t="str">
            <v>GR21-MARCAS E PATENTES # REGISTRO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127.5</v>
          </cell>
        </row>
        <row r="3243">
          <cell r="A3243" t="str">
            <v>4111256</v>
          </cell>
          <cell r="B3243" t="str">
            <v>GR21-MEIO AMBIENTE # SERVICOS</v>
          </cell>
          <cell r="C3243">
            <v>3860274.87</v>
          </cell>
          <cell r="D3243">
            <v>62844.56</v>
          </cell>
          <cell r="E3243">
            <v>0</v>
          </cell>
          <cell r="F3243">
            <v>0</v>
          </cell>
          <cell r="G3243">
            <v>175617.51</v>
          </cell>
          <cell r="H3243">
            <v>0</v>
          </cell>
          <cell r="I3243">
            <v>0</v>
          </cell>
          <cell r="J3243">
            <v>0</v>
          </cell>
          <cell r="K3243">
            <v>1534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4100270.94</v>
          </cell>
          <cell r="AN3243">
            <v>0</v>
          </cell>
          <cell r="AO3243">
            <v>4100270.94</v>
          </cell>
          <cell r="AP3243">
            <v>0</v>
          </cell>
          <cell r="AQ3243">
            <v>0</v>
          </cell>
          <cell r="AR3243">
            <v>0</v>
          </cell>
          <cell r="AS3243">
            <v>4318955.54</v>
          </cell>
          <cell r="AT3243">
            <v>3433071.01</v>
          </cell>
          <cell r="AU3243">
            <v>8865399.0700000003</v>
          </cell>
        </row>
        <row r="3244">
          <cell r="A3244" t="str">
            <v>4111257</v>
          </cell>
          <cell r="B3244" t="str">
            <v>GR21-PESQUISA DE OPINIAO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2800</v>
          </cell>
        </row>
        <row r="3245">
          <cell r="A3245" t="str">
            <v>4111258</v>
          </cell>
          <cell r="B3245" t="str">
            <v>GR21-SERVICOS ESPECIALIZADOS</v>
          </cell>
          <cell r="C3245">
            <v>79859.98</v>
          </cell>
          <cell r="D3245">
            <v>44464.77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4279.42</v>
          </cell>
          <cell r="L3245">
            <v>4279.42</v>
          </cell>
          <cell r="M3245">
            <v>4279.3999999999996</v>
          </cell>
          <cell r="N3245">
            <v>4279.3999999999996</v>
          </cell>
          <cell r="O3245">
            <v>4707.3500000000004</v>
          </cell>
          <cell r="P3245">
            <v>4707.3500000000004</v>
          </cell>
          <cell r="Q3245">
            <v>2567.64</v>
          </cell>
          <cell r="R3245">
            <v>0</v>
          </cell>
          <cell r="S3245">
            <v>0</v>
          </cell>
          <cell r="T3245">
            <v>0</v>
          </cell>
          <cell r="U3245">
            <v>238.1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153662.82999999999</v>
          </cell>
          <cell r="AN3245">
            <v>0</v>
          </cell>
          <cell r="AO3245">
            <v>153662.82999999999</v>
          </cell>
          <cell r="AP3245">
            <v>0</v>
          </cell>
          <cell r="AQ3245">
            <v>0</v>
          </cell>
          <cell r="AR3245">
            <v>0</v>
          </cell>
          <cell r="AS3245">
            <v>25629.39</v>
          </cell>
          <cell r="AT3245">
            <v>25449.39</v>
          </cell>
          <cell r="AU3245">
            <v>750813.79</v>
          </cell>
        </row>
        <row r="3246">
          <cell r="A3246" t="str">
            <v>4111259</v>
          </cell>
          <cell r="B3246" t="str">
            <v>GR21-PROJETOS # ELABORACAO / ALTERACAO</v>
          </cell>
          <cell r="C3246">
            <v>0</v>
          </cell>
          <cell r="D3246">
            <v>10740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10740</v>
          </cell>
          <cell r="AN3246">
            <v>0</v>
          </cell>
          <cell r="AO3246">
            <v>10740</v>
          </cell>
          <cell r="AP3246">
            <v>0</v>
          </cell>
          <cell r="AQ3246">
            <v>0</v>
          </cell>
          <cell r="AR3246">
            <v>0</v>
          </cell>
          <cell r="AS3246">
            <v>3800</v>
          </cell>
          <cell r="AT3246">
            <v>3800</v>
          </cell>
          <cell r="AU3246">
            <v>188011.15</v>
          </cell>
        </row>
        <row r="3247">
          <cell r="A3247" t="str">
            <v>4111260</v>
          </cell>
          <cell r="B3247" t="str">
            <v>GR21-PROVISAO / SERVICOS DE TERCEIROS</v>
          </cell>
          <cell r="C3247">
            <v>1513569.8</v>
          </cell>
          <cell r="D3247">
            <v>198928.55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1712498.35</v>
          </cell>
          <cell r="AN3247">
            <v>0</v>
          </cell>
          <cell r="AO3247">
            <v>1712498.35</v>
          </cell>
          <cell r="AP3247">
            <v>0</v>
          </cell>
          <cell r="AQ3247">
            <v>0</v>
          </cell>
          <cell r="AR3247">
            <v>0</v>
          </cell>
          <cell r="AS3247">
            <v>-4313844.46</v>
          </cell>
          <cell r="AT3247">
            <v>-820903.69</v>
          </cell>
          <cell r="AU3247">
            <v>-400022.69</v>
          </cell>
        </row>
        <row r="3248">
          <cell r="A3248" t="str">
            <v>4111261</v>
          </cell>
          <cell r="B3248" t="str">
            <v>GR21-PUBLICACAO LEGAL / AVISOS DE DESLIGAMENTOS</v>
          </cell>
          <cell r="C3248">
            <v>0</v>
          </cell>
          <cell r="D3248">
            <v>7859.18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7859.18</v>
          </cell>
          <cell r="AN3248">
            <v>0</v>
          </cell>
          <cell r="AO3248">
            <v>7859.18</v>
          </cell>
          <cell r="AP3248">
            <v>0</v>
          </cell>
          <cell r="AQ3248">
            <v>0</v>
          </cell>
          <cell r="AR3248">
            <v>0</v>
          </cell>
          <cell r="AS3248">
            <v>138644.87</v>
          </cell>
          <cell r="AT3248">
            <v>138644.87</v>
          </cell>
          <cell r="AU3248">
            <v>137453.92000000001</v>
          </cell>
        </row>
        <row r="3249">
          <cell r="A3249" t="str">
            <v>4111262</v>
          </cell>
          <cell r="B3249" t="str">
            <v>GR21-PUBLICACAO LEGAL/CONVOCACOES/AVISOS/BALANCOS</v>
          </cell>
          <cell r="C3249">
            <v>7458.56</v>
          </cell>
          <cell r="D3249">
            <v>4049.75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6240</v>
          </cell>
          <cell r="L3249">
            <v>6240</v>
          </cell>
          <cell r="M3249">
            <v>6240</v>
          </cell>
          <cell r="N3249">
            <v>6240</v>
          </cell>
          <cell r="O3249">
            <v>0</v>
          </cell>
          <cell r="P3249">
            <v>0</v>
          </cell>
          <cell r="Q3249">
            <v>6240</v>
          </cell>
          <cell r="R3249">
            <v>0</v>
          </cell>
          <cell r="S3249">
            <v>6240</v>
          </cell>
          <cell r="T3249">
            <v>6240</v>
          </cell>
          <cell r="U3249">
            <v>6432</v>
          </cell>
          <cell r="V3249">
            <v>6432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68052.31</v>
          </cell>
          <cell r="AN3249">
            <v>0</v>
          </cell>
          <cell r="AO3249">
            <v>68052.31</v>
          </cell>
          <cell r="AP3249">
            <v>0</v>
          </cell>
          <cell r="AQ3249">
            <v>0</v>
          </cell>
          <cell r="AR3249">
            <v>0</v>
          </cell>
          <cell r="AS3249">
            <v>1302.6199999999999</v>
          </cell>
          <cell r="AT3249">
            <v>1542.62</v>
          </cell>
          <cell r="AU3249">
            <v>3167.02</v>
          </cell>
        </row>
        <row r="3250">
          <cell r="A3250" t="str">
            <v>4111263</v>
          </cell>
          <cell r="B3250" t="str">
            <v>GR21-PUBLICACAO LEGAL / PROCESSOS LICITATORIOS</v>
          </cell>
          <cell r="C3250">
            <v>5700.35</v>
          </cell>
          <cell r="D3250">
            <v>201234.82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14720</v>
          </cell>
          <cell r="L3250">
            <v>14720</v>
          </cell>
          <cell r="M3250">
            <v>15080</v>
          </cell>
          <cell r="N3250">
            <v>14720</v>
          </cell>
          <cell r="O3250">
            <v>0</v>
          </cell>
          <cell r="P3250">
            <v>0</v>
          </cell>
          <cell r="Q3250">
            <v>14720</v>
          </cell>
          <cell r="R3250">
            <v>0</v>
          </cell>
          <cell r="S3250">
            <v>14720</v>
          </cell>
          <cell r="T3250">
            <v>14720</v>
          </cell>
          <cell r="U3250">
            <v>14720</v>
          </cell>
          <cell r="V3250">
            <v>15440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340495.17</v>
          </cell>
          <cell r="AN3250">
            <v>0</v>
          </cell>
          <cell r="AO3250">
            <v>340495.17</v>
          </cell>
          <cell r="AP3250">
            <v>0</v>
          </cell>
          <cell r="AQ3250">
            <v>0</v>
          </cell>
          <cell r="AR3250">
            <v>0</v>
          </cell>
          <cell r="AS3250">
            <v>355458.27</v>
          </cell>
          <cell r="AT3250">
            <v>225414.54</v>
          </cell>
          <cell r="AU3250">
            <v>355630.77</v>
          </cell>
        </row>
        <row r="3251">
          <cell r="A3251" t="str">
            <v>4111264</v>
          </cell>
          <cell r="B3251" t="str">
            <v>GR21-REFEICOES/LANCHES-FORNECIMENTO POR TERCEIROS</v>
          </cell>
          <cell r="C3251">
            <v>163553.37</v>
          </cell>
          <cell r="D3251">
            <v>5888.34</v>
          </cell>
          <cell r="E3251">
            <v>0</v>
          </cell>
          <cell r="F3251">
            <v>17523.5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186965.21</v>
          </cell>
          <cell r="AN3251">
            <v>0</v>
          </cell>
          <cell r="AO3251">
            <v>186965.21</v>
          </cell>
          <cell r="AP3251">
            <v>0</v>
          </cell>
          <cell r="AQ3251">
            <v>0</v>
          </cell>
          <cell r="AR3251">
            <v>0</v>
          </cell>
          <cell r="AS3251">
            <v>354158.87</v>
          </cell>
          <cell r="AT3251">
            <v>292718.05</v>
          </cell>
          <cell r="AU3251">
            <v>279297.13</v>
          </cell>
        </row>
        <row r="3252">
          <cell r="A3252" t="str">
            <v>4111265</v>
          </cell>
          <cell r="B3252" t="str">
            <v>GR21-REPROGRAFIA # SERVICOS</v>
          </cell>
          <cell r="C3252">
            <v>2875.51</v>
          </cell>
          <cell r="D3252">
            <v>-5135.6499999999996</v>
          </cell>
          <cell r="E3252">
            <v>0</v>
          </cell>
          <cell r="F3252">
            <v>1937.28</v>
          </cell>
          <cell r="G3252">
            <v>0</v>
          </cell>
          <cell r="H3252">
            <v>0</v>
          </cell>
          <cell r="I3252">
            <v>42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1400</v>
          </cell>
          <cell r="T3252">
            <v>1400</v>
          </cell>
          <cell r="U3252">
            <v>1400</v>
          </cell>
          <cell r="V3252">
            <v>1400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5319.14</v>
          </cell>
          <cell r="AN3252">
            <v>0</v>
          </cell>
          <cell r="AO3252">
            <v>5319.14</v>
          </cell>
          <cell r="AP3252">
            <v>0</v>
          </cell>
          <cell r="AQ3252">
            <v>0</v>
          </cell>
          <cell r="AR3252">
            <v>0</v>
          </cell>
          <cell r="AS3252">
            <v>12945.59</v>
          </cell>
          <cell r="AT3252">
            <v>4407.3100000000004</v>
          </cell>
          <cell r="AU3252">
            <v>185860.73</v>
          </cell>
        </row>
        <row r="3253">
          <cell r="A3253" t="str">
            <v>4111282</v>
          </cell>
          <cell r="B3253" t="str">
            <v>GR21-TRANSPORTE/CACAMBAS E CONTEINERES</v>
          </cell>
          <cell r="C3253">
            <v>9296.52</v>
          </cell>
          <cell r="D3253">
            <v>10902.38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20198.900000000001</v>
          </cell>
          <cell r="AN3253">
            <v>0</v>
          </cell>
          <cell r="AO3253">
            <v>20198.900000000001</v>
          </cell>
          <cell r="AP3253">
            <v>0</v>
          </cell>
          <cell r="AQ3253">
            <v>0</v>
          </cell>
          <cell r="AR3253">
            <v>0</v>
          </cell>
          <cell r="AS3253">
            <v>17052.63</v>
          </cell>
          <cell r="AT3253">
            <v>9544.15</v>
          </cell>
          <cell r="AU3253">
            <v>26928.41</v>
          </cell>
        </row>
        <row r="3254">
          <cell r="A3254" t="str">
            <v>4111283</v>
          </cell>
          <cell r="B3254" t="str">
            <v>GR21-TRANSPORTE/CONDUCAO DIVERSOS</v>
          </cell>
          <cell r="C3254">
            <v>1103967.04</v>
          </cell>
          <cell r="D3254">
            <v>80717.91</v>
          </cell>
          <cell r="E3254">
            <v>0</v>
          </cell>
          <cell r="F3254">
            <v>640.86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1185325.81</v>
          </cell>
          <cell r="AN3254">
            <v>0</v>
          </cell>
          <cell r="AO3254">
            <v>1185325.81</v>
          </cell>
          <cell r="AP3254">
            <v>0</v>
          </cell>
          <cell r="AQ3254">
            <v>0</v>
          </cell>
          <cell r="AR3254">
            <v>0</v>
          </cell>
          <cell r="AS3254">
            <v>1846489.78</v>
          </cell>
          <cell r="AT3254">
            <v>1323935.52</v>
          </cell>
          <cell r="AU3254">
            <v>1741917.22</v>
          </cell>
        </row>
        <row r="3255">
          <cell r="A3255" t="str">
            <v>4111284</v>
          </cell>
          <cell r="B3255" t="str">
            <v>GR21-TRANSPORTE/FRETES E CARRETOS</v>
          </cell>
          <cell r="C3255">
            <v>61602.55</v>
          </cell>
          <cell r="D3255">
            <v>647513.93000000005</v>
          </cell>
          <cell r="E3255">
            <v>0</v>
          </cell>
          <cell r="F3255">
            <v>323.58</v>
          </cell>
          <cell r="G3255">
            <v>12549.88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721989.94</v>
          </cell>
          <cell r="AN3255">
            <v>0</v>
          </cell>
          <cell r="AO3255">
            <v>721989.94</v>
          </cell>
          <cell r="AP3255">
            <v>0</v>
          </cell>
          <cell r="AQ3255">
            <v>0</v>
          </cell>
          <cell r="AR3255">
            <v>0</v>
          </cell>
          <cell r="AS3255">
            <v>978496.71</v>
          </cell>
          <cell r="AT3255">
            <v>830626.52</v>
          </cell>
          <cell r="AU3255">
            <v>616559.92000000004</v>
          </cell>
        </row>
        <row r="3256">
          <cell r="A3256" t="str">
            <v>4111285</v>
          </cell>
          <cell r="B3256" t="str">
            <v>GR21-TRANSPORTE/INTERPREDIOS # SERVICOS</v>
          </cell>
          <cell r="C3256">
            <v>149668.21</v>
          </cell>
          <cell r="D3256">
            <v>13860.21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163528.42000000001</v>
          </cell>
          <cell r="AN3256">
            <v>0</v>
          </cell>
          <cell r="AO3256">
            <v>163528.42000000001</v>
          </cell>
          <cell r="AP3256">
            <v>0</v>
          </cell>
          <cell r="AQ3256">
            <v>0</v>
          </cell>
          <cell r="AR3256">
            <v>0</v>
          </cell>
          <cell r="AS3256">
            <v>39843.61</v>
          </cell>
          <cell r="AT3256">
            <v>25709.040000000001</v>
          </cell>
          <cell r="AU3256">
            <v>18003.830000000002</v>
          </cell>
        </row>
        <row r="3257">
          <cell r="A3257" t="str">
            <v>4111286</v>
          </cell>
          <cell r="B3257" t="str">
            <v>GR21-TRANSPORTE/MALOTES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932.48</v>
          </cell>
          <cell r="AT3257">
            <v>0</v>
          </cell>
          <cell r="AU3257">
            <v>32.700000000000003</v>
          </cell>
        </row>
        <row r="3258">
          <cell r="A3258" t="str">
            <v>4111287</v>
          </cell>
          <cell r="B3258" t="str">
            <v>GR21-REEMBOLSO DE QUILOMETRAGEM</v>
          </cell>
          <cell r="C3258">
            <v>46.6</v>
          </cell>
          <cell r="D3258">
            <v>678.03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724.63</v>
          </cell>
          <cell r="AN3258">
            <v>0</v>
          </cell>
          <cell r="AO3258">
            <v>724.63</v>
          </cell>
          <cell r="AP3258">
            <v>0</v>
          </cell>
          <cell r="AQ3258">
            <v>0</v>
          </cell>
          <cell r="AR3258">
            <v>0</v>
          </cell>
          <cell r="AS3258">
            <v>1463.54</v>
          </cell>
          <cell r="AT3258">
            <v>1358.38</v>
          </cell>
          <cell r="AU3258">
            <v>2437.02</v>
          </cell>
        </row>
        <row r="3259">
          <cell r="A3259" t="str">
            <v>4111288</v>
          </cell>
          <cell r="B3259" t="str">
            <v>GR21-TAXI</v>
          </cell>
          <cell r="C3259">
            <v>16887.009999999998</v>
          </cell>
          <cell r="D3259">
            <v>9044.7800000000007</v>
          </cell>
          <cell r="E3259">
            <v>0</v>
          </cell>
          <cell r="F3259">
            <v>8674.1299999999992</v>
          </cell>
          <cell r="G3259">
            <v>0</v>
          </cell>
          <cell r="H3259">
            <v>0</v>
          </cell>
          <cell r="I3259">
            <v>9570.65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44176.57</v>
          </cell>
          <cell r="AN3259">
            <v>0</v>
          </cell>
          <cell r="AO3259">
            <v>44176.57</v>
          </cell>
          <cell r="AP3259">
            <v>0</v>
          </cell>
          <cell r="AQ3259">
            <v>0</v>
          </cell>
          <cell r="AR3259">
            <v>0</v>
          </cell>
          <cell r="AS3259">
            <v>54206.09</v>
          </cell>
          <cell r="AT3259">
            <v>39847.99</v>
          </cell>
          <cell r="AU3259">
            <v>45684.97</v>
          </cell>
        </row>
        <row r="3260">
          <cell r="A3260" t="str">
            <v>4111291</v>
          </cell>
          <cell r="B3260" t="str">
            <v>GR21-TREINAMENTO/ANUIDADES, MENSALIDADES E INSCR</v>
          </cell>
          <cell r="C3260">
            <v>2743.21</v>
          </cell>
          <cell r="D3260">
            <v>2400</v>
          </cell>
          <cell r="E3260">
            <v>0</v>
          </cell>
          <cell r="F3260">
            <v>7024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12167.21</v>
          </cell>
          <cell r="AN3260">
            <v>0</v>
          </cell>
          <cell r="AO3260">
            <v>12167.21</v>
          </cell>
          <cell r="AP3260">
            <v>0</v>
          </cell>
          <cell r="AQ3260">
            <v>0</v>
          </cell>
          <cell r="AR3260">
            <v>0</v>
          </cell>
          <cell r="AS3260">
            <v>28326.3</v>
          </cell>
          <cell r="AT3260">
            <v>27147.3</v>
          </cell>
          <cell r="AU3260">
            <v>35055.15</v>
          </cell>
        </row>
        <row r="3261">
          <cell r="A3261" t="str">
            <v>4111295</v>
          </cell>
          <cell r="B3261" t="str">
            <v>GR21-TREINAMENTO/FRETE</v>
          </cell>
          <cell r="C3261">
            <v>12955.28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12955.28</v>
          </cell>
          <cell r="AN3261">
            <v>0</v>
          </cell>
          <cell r="AO3261">
            <v>12955.28</v>
          </cell>
          <cell r="AP3261">
            <v>0</v>
          </cell>
          <cell r="AQ3261">
            <v>0</v>
          </cell>
          <cell r="AR3261">
            <v>0</v>
          </cell>
          <cell r="AS3261">
            <v>3700</v>
          </cell>
          <cell r="AT3261">
            <v>3700</v>
          </cell>
          <cell r="AU3261">
            <v>0</v>
          </cell>
        </row>
        <row r="3262">
          <cell r="A3262" t="str">
            <v>4111296</v>
          </cell>
          <cell r="B3262" t="str">
            <v>GR21-TREINAMENTO/INSTRUTORES CONTRATADOS</v>
          </cell>
          <cell r="C3262">
            <v>0</v>
          </cell>
          <cell r="D3262">
            <v>149.99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149.99</v>
          </cell>
          <cell r="AN3262">
            <v>0</v>
          </cell>
          <cell r="AO3262">
            <v>149.99</v>
          </cell>
          <cell r="AP3262">
            <v>0</v>
          </cell>
          <cell r="AQ3262">
            <v>0</v>
          </cell>
          <cell r="AR3262">
            <v>0</v>
          </cell>
          <cell r="AS3262">
            <v>7204.99</v>
          </cell>
          <cell r="AT3262">
            <v>7204.99</v>
          </cell>
          <cell r="AU3262">
            <v>344.83</v>
          </cell>
        </row>
        <row r="3263">
          <cell r="A3263" t="str">
            <v>4111300</v>
          </cell>
          <cell r="B3263" t="str">
            <v>GR21-VEICULOS/CONSERTO VEICULOS ACIDENTADOS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200</v>
          </cell>
          <cell r="AT3263">
            <v>200</v>
          </cell>
          <cell r="AU3263">
            <v>315.56</v>
          </cell>
        </row>
        <row r="3264">
          <cell r="A3264" t="str">
            <v>4111301</v>
          </cell>
          <cell r="B3264" t="str">
            <v>GR21-VEICULOS/EQUIP AUTOMOTIVOS ALUGADOS#SERVICOS</v>
          </cell>
          <cell r="C3264">
            <v>150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238.1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388.1</v>
          </cell>
          <cell r="AN3264">
            <v>0</v>
          </cell>
          <cell r="AO3264">
            <v>388.1</v>
          </cell>
          <cell r="AP3264">
            <v>0</v>
          </cell>
          <cell r="AQ3264">
            <v>0</v>
          </cell>
          <cell r="AR3264">
            <v>0</v>
          </cell>
          <cell r="AS3264">
            <v>4593.32</v>
          </cell>
          <cell r="AT3264">
            <v>4593.32</v>
          </cell>
          <cell r="AU3264">
            <v>0</v>
          </cell>
        </row>
        <row r="3265">
          <cell r="A3265" t="str">
            <v>4111302</v>
          </cell>
          <cell r="B3265" t="str">
            <v>GR21-ESTACIONAMENTO</v>
          </cell>
          <cell r="C3265">
            <v>27019.919999999998</v>
          </cell>
          <cell r="D3265">
            <v>33208.6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1380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0</v>
          </cell>
          <cell r="AJ3265">
            <v>0</v>
          </cell>
          <cell r="AK3265">
            <v>72.66</v>
          </cell>
          <cell r="AL3265">
            <v>0</v>
          </cell>
          <cell r="AM3265">
            <v>61681.18</v>
          </cell>
          <cell r="AN3265">
            <v>0</v>
          </cell>
          <cell r="AO3265">
            <v>61681.18</v>
          </cell>
          <cell r="AP3265">
            <v>0</v>
          </cell>
          <cell r="AQ3265">
            <v>0</v>
          </cell>
          <cell r="AR3265">
            <v>0</v>
          </cell>
          <cell r="AS3265">
            <v>73572.23</v>
          </cell>
          <cell r="AT3265">
            <v>52938.49</v>
          </cell>
          <cell r="AU3265">
            <v>76239.53</v>
          </cell>
        </row>
        <row r="3266">
          <cell r="A3266" t="str">
            <v>4111303</v>
          </cell>
          <cell r="B3266" t="str">
            <v>GR21-VEICULOS/MANUTENCAO E CONSERVACAO</v>
          </cell>
          <cell r="C3266">
            <v>645202.56000000006</v>
          </cell>
          <cell r="D3266">
            <v>6145477.29</v>
          </cell>
          <cell r="E3266">
            <v>0</v>
          </cell>
          <cell r="F3266">
            <v>1019.48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6791699.3300000001</v>
          </cell>
          <cell r="AN3266">
            <v>0</v>
          </cell>
          <cell r="AO3266">
            <v>6791699.3300000001</v>
          </cell>
          <cell r="AP3266">
            <v>0</v>
          </cell>
          <cell r="AQ3266">
            <v>0</v>
          </cell>
          <cell r="AR3266">
            <v>0</v>
          </cell>
          <cell r="AS3266">
            <v>8541058.6899999995</v>
          </cell>
          <cell r="AT3266">
            <v>6509672.1299999999</v>
          </cell>
          <cell r="AU3266">
            <v>8041609.4100000001</v>
          </cell>
        </row>
        <row r="3267">
          <cell r="A3267" t="str">
            <v>4111304</v>
          </cell>
          <cell r="B3267" t="str">
            <v>GR21-VEICULOS/MANUTENCAO E CONSERVACAO AUTOMOTIVOS</v>
          </cell>
          <cell r="C3267">
            <v>11499.35</v>
          </cell>
          <cell r="D3267">
            <v>52324.76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63824.11</v>
          </cell>
          <cell r="AN3267">
            <v>0</v>
          </cell>
          <cell r="AO3267">
            <v>63824.11</v>
          </cell>
          <cell r="AP3267">
            <v>0</v>
          </cell>
          <cell r="AQ3267">
            <v>0</v>
          </cell>
          <cell r="AR3267">
            <v>0</v>
          </cell>
          <cell r="AS3267">
            <v>8660.91</v>
          </cell>
          <cell r="AT3267">
            <v>6824.31</v>
          </cell>
          <cell r="AU3267">
            <v>23635.7</v>
          </cell>
        </row>
        <row r="3268">
          <cell r="A3268" t="str">
            <v>4111305</v>
          </cell>
          <cell r="B3268" t="str">
            <v>GR21-VEICULOS/PNEUS # CONSERTOS</v>
          </cell>
          <cell r="C3268">
            <v>9616.1200000000008</v>
          </cell>
          <cell r="D3268">
            <v>143836.85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153452.97</v>
          </cell>
          <cell r="AN3268">
            <v>0</v>
          </cell>
          <cell r="AO3268">
            <v>153452.97</v>
          </cell>
          <cell r="AP3268">
            <v>0</v>
          </cell>
          <cell r="AQ3268">
            <v>0</v>
          </cell>
          <cell r="AR3268">
            <v>0</v>
          </cell>
          <cell r="AS3268">
            <v>219082.31</v>
          </cell>
          <cell r="AT3268">
            <v>170177.17</v>
          </cell>
          <cell r="AU3268">
            <v>205543.74</v>
          </cell>
        </row>
        <row r="3269">
          <cell r="A3269" t="str">
            <v>4111307</v>
          </cell>
          <cell r="B3269" t="str">
            <v>GR21-AJUDA DE CUSTO</v>
          </cell>
          <cell r="C3269">
            <v>3019.82</v>
          </cell>
          <cell r="D3269">
            <v>43767.5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46787.32</v>
          </cell>
          <cell r="AN3269">
            <v>0</v>
          </cell>
          <cell r="AO3269">
            <v>46787.32</v>
          </cell>
          <cell r="AP3269">
            <v>0</v>
          </cell>
          <cell r="AQ3269">
            <v>0</v>
          </cell>
          <cell r="AR3269">
            <v>0</v>
          </cell>
          <cell r="AS3269">
            <v>84875.44</v>
          </cell>
          <cell r="AT3269">
            <v>54164.5</v>
          </cell>
          <cell r="AU3269">
            <v>62350.55</v>
          </cell>
        </row>
        <row r="3270">
          <cell r="A3270" t="str">
            <v>4111309</v>
          </cell>
          <cell r="B3270" t="str">
            <v>GR21-ALIMENTACAO</v>
          </cell>
          <cell r="C3270">
            <v>1039481.12</v>
          </cell>
          <cell r="D3270">
            <v>3561506.28</v>
          </cell>
          <cell r="E3270">
            <v>0</v>
          </cell>
          <cell r="F3270">
            <v>12890.81</v>
          </cell>
          <cell r="G3270">
            <v>0</v>
          </cell>
          <cell r="H3270">
            <v>0</v>
          </cell>
          <cell r="I3270">
            <v>33126.1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0</v>
          </cell>
          <cell r="AK3270">
            <v>5380.2</v>
          </cell>
          <cell r="AL3270">
            <v>0</v>
          </cell>
          <cell r="AM3270">
            <v>4652384.51</v>
          </cell>
          <cell r="AN3270">
            <v>0</v>
          </cell>
          <cell r="AO3270">
            <v>4652384.51</v>
          </cell>
          <cell r="AP3270">
            <v>0</v>
          </cell>
          <cell r="AQ3270">
            <v>0</v>
          </cell>
          <cell r="AR3270">
            <v>0</v>
          </cell>
          <cell r="AS3270">
            <v>6095321.9299999997</v>
          </cell>
          <cell r="AT3270">
            <v>4549031.01</v>
          </cell>
          <cell r="AU3270">
            <v>6567436.9100000001</v>
          </cell>
        </row>
        <row r="3271">
          <cell r="A3271" t="str">
            <v>4111316</v>
          </cell>
          <cell r="B3271" t="str">
            <v>GR21-HOSPEDAGEM</v>
          </cell>
          <cell r="C3271">
            <v>1203785.53</v>
          </cell>
          <cell r="D3271">
            <v>1617505.55</v>
          </cell>
          <cell r="E3271">
            <v>0</v>
          </cell>
          <cell r="F3271">
            <v>31639.21</v>
          </cell>
          <cell r="G3271">
            <v>0</v>
          </cell>
          <cell r="H3271">
            <v>0</v>
          </cell>
          <cell r="I3271">
            <v>46074.5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0</v>
          </cell>
          <cell r="AK3271">
            <v>8222.18</v>
          </cell>
          <cell r="AL3271">
            <v>0</v>
          </cell>
          <cell r="AM3271">
            <v>2907226.97</v>
          </cell>
          <cell r="AN3271">
            <v>0</v>
          </cell>
          <cell r="AO3271">
            <v>2907226.97</v>
          </cell>
          <cell r="AP3271">
            <v>0</v>
          </cell>
          <cell r="AQ3271">
            <v>0</v>
          </cell>
          <cell r="AR3271">
            <v>0</v>
          </cell>
          <cell r="AS3271">
            <v>3700704.31</v>
          </cell>
          <cell r="AT3271">
            <v>2741204.38</v>
          </cell>
          <cell r="AU3271">
            <v>3870186.04</v>
          </cell>
        </row>
        <row r="3272">
          <cell r="A3272" t="str">
            <v>4111319</v>
          </cell>
          <cell r="B3272" t="str">
            <v>GR21-PASSAGENS E CONDUCAO</v>
          </cell>
          <cell r="C3272">
            <v>621277.6</v>
          </cell>
          <cell r="D3272">
            <v>634130.82999999996</v>
          </cell>
          <cell r="E3272">
            <v>0</v>
          </cell>
          <cell r="F3272">
            <v>21382.85</v>
          </cell>
          <cell r="G3272">
            <v>0</v>
          </cell>
          <cell r="H3272">
            <v>0</v>
          </cell>
          <cell r="I3272">
            <v>124394.44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0</v>
          </cell>
          <cell r="AK3272">
            <v>20493.57</v>
          </cell>
          <cell r="AL3272">
            <v>0</v>
          </cell>
          <cell r="AM3272">
            <v>1421679.29</v>
          </cell>
          <cell r="AN3272">
            <v>0</v>
          </cell>
          <cell r="AO3272">
            <v>1421679.29</v>
          </cell>
          <cell r="AP3272">
            <v>0</v>
          </cell>
          <cell r="AQ3272">
            <v>0</v>
          </cell>
          <cell r="AR3272">
            <v>0</v>
          </cell>
          <cell r="AS3272">
            <v>1616055</v>
          </cell>
          <cell r="AT3272">
            <v>1078215.1599999999</v>
          </cell>
          <cell r="AU3272">
            <v>1653015.29</v>
          </cell>
        </row>
        <row r="3273">
          <cell r="A3273" t="str">
            <v>4111325</v>
          </cell>
          <cell r="B3273" t="str">
            <v>GR21-OUTROS SERVICOS</v>
          </cell>
          <cell r="C3273">
            <v>207413.17</v>
          </cell>
          <cell r="D3273">
            <v>53383.21</v>
          </cell>
          <cell r="E3273">
            <v>0</v>
          </cell>
          <cell r="F3273">
            <v>0</v>
          </cell>
          <cell r="G3273">
            <v>0</v>
          </cell>
          <cell r="H3273">
            <v>967155.24</v>
          </cell>
          <cell r="I3273">
            <v>176.99</v>
          </cell>
          <cell r="J3273">
            <v>0</v>
          </cell>
          <cell r="K3273">
            <v>0</v>
          </cell>
          <cell r="L3273">
            <v>0</v>
          </cell>
          <cell r="M3273">
            <v>10298.33</v>
          </cell>
          <cell r="N3273">
            <v>0</v>
          </cell>
          <cell r="O3273">
            <v>0</v>
          </cell>
          <cell r="P3273">
            <v>795.24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337.62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1239559.8</v>
          </cell>
          <cell r="AN3273">
            <v>0</v>
          </cell>
          <cell r="AO3273">
            <v>1239559.8</v>
          </cell>
          <cell r="AP3273">
            <v>0</v>
          </cell>
          <cell r="AQ3273">
            <v>0</v>
          </cell>
          <cell r="AR3273">
            <v>0</v>
          </cell>
          <cell r="AS3273">
            <v>2936597.82</v>
          </cell>
          <cell r="AT3273">
            <v>1948589.53</v>
          </cell>
          <cell r="AU3273">
            <v>2127929.19</v>
          </cell>
        </row>
        <row r="3274">
          <cell r="A3274" t="str">
            <v>4111327</v>
          </cell>
          <cell r="B3274" t="str">
            <v>GR21-SAÚDE/QUALIDADE DE VIDA - SERVIÇOS</v>
          </cell>
          <cell r="C3274">
            <v>5299.98</v>
          </cell>
          <cell r="D3274">
            <v>3399.98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8699.9599999999991</v>
          </cell>
          <cell r="AN3274">
            <v>0</v>
          </cell>
          <cell r="AO3274">
            <v>8699.9599999999991</v>
          </cell>
          <cell r="AP3274">
            <v>0</v>
          </cell>
          <cell r="AQ3274">
            <v>0</v>
          </cell>
          <cell r="AR3274">
            <v>0</v>
          </cell>
          <cell r="AS3274">
            <v>6223.58</v>
          </cell>
          <cell r="AT3274">
            <v>3673.59</v>
          </cell>
          <cell r="AU3274">
            <v>11709.97</v>
          </cell>
        </row>
        <row r="3275">
          <cell r="A3275" t="str">
            <v>4111328</v>
          </cell>
          <cell r="B3275" t="str">
            <v>GR21-AGENTE BANCARIO # GESTAO DE CONTRATOS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358852.22</v>
          </cell>
          <cell r="AT3275">
            <v>264318.68</v>
          </cell>
          <cell r="AU3275">
            <v>163444.53</v>
          </cell>
        </row>
        <row r="3276">
          <cell r="A3276" t="str">
            <v>4111329</v>
          </cell>
          <cell r="B3276" t="str">
            <v>GR21-SEGURANCA / CIPA/SIPAT # SERVIÇOS</v>
          </cell>
          <cell r="C3276">
            <v>27334.68</v>
          </cell>
          <cell r="D3276">
            <v>10159.98</v>
          </cell>
          <cell r="E3276">
            <v>0</v>
          </cell>
          <cell r="F3276">
            <v>3916.38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41411.040000000001</v>
          </cell>
          <cell r="AN3276">
            <v>0</v>
          </cell>
          <cell r="AO3276">
            <v>41411.040000000001</v>
          </cell>
          <cell r="AP3276">
            <v>0</v>
          </cell>
          <cell r="AQ3276">
            <v>0</v>
          </cell>
          <cell r="AR3276">
            <v>0</v>
          </cell>
          <cell r="AS3276">
            <v>34943.71</v>
          </cell>
          <cell r="AT3276">
            <v>34894.839999999997</v>
          </cell>
          <cell r="AU3276">
            <v>21016.75</v>
          </cell>
        </row>
        <row r="3277">
          <cell r="A3277" t="str">
            <v>4111331</v>
          </cell>
          <cell r="B3277" t="str">
            <v>GR21-CUSTOS COM LEILAO DE ENERGIA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  <cell r="AO3277">
            <v>0</v>
          </cell>
          <cell r="AP3277">
            <v>0</v>
          </cell>
          <cell r="AQ3277">
            <v>0</v>
          </cell>
          <cell r="AR3277">
            <v>0</v>
          </cell>
          <cell r="AS3277">
            <v>44593.82</v>
          </cell>
          <cell r="AT3277">
            <v>29729.21</v>
          </cell>
          <cell r="AU3277">
            <v>8981.9</v>
          </cell>
        </row>
        <row r="3278">
          <cell r="A3278" t="str">
            <v>4121204</v>
          </cell>
          <cell r="B3278" t="str">
            <v>GR21-AGUA # CONSUMO</v>
          </cell>
          <cell r="C3278">
            <v>-428.85</v>
          </cell>
          <cell r="D3278">
            <v>0</v>
          </cell>
          <cell r="E3278">
            <v>6180.58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5751.73</v>
          </cell>
          <cell r="AN3278">
            <v>0</v>
          </cell>
          <cell r="AO3278">
            <v>5751.73</v>
          </cell>
          <cell r="AP3278">
            <v>0</v>
          </cell>
          <cell r="AQ3278">
            <v>0</v>
          </cell>
          <cell r="AR3278">
            <v>0</v>
          </cell>
          <cell r="AS3278">
            <v>27060.880000000001</v>
          </cell>
          <cell r="AT3278">
            <v>16755.38</v>
          </cell>
          <cell r="AU3278">
            <v>14445.71</v>
          </cell>
        </row>
        <row r="3279">
          <cell r="A3279" t="str">
            <v>4121208</v>
          </cell>
          <cell r="B3279" t="str">
            <v>GR21-SAUDE OCUPACIONAL</v>
          </cell>
          <cell r="C3279">
            <v>487.8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487.8</v>
          </cell>
          <cell r="AN3279">
            <v>0</v>
          </cell>
          <cell r="AO3279">
            <v>487.8</v>
          </cell>
          <cell r="AP3279">
            <v>0</v>
          </cell>
          <cell r="AQ3279">
            <v>0</v>
          </cell>
          <cell r="AR3279">
            <v>0</v>
          </cell>
          <cell r="AS3279">
            <v>426.53</v>
          </cell>
          <cell r="AT3279">
            <v>328.97</v>
          </cell>
          <cell r="AU3279">
            <v>409.35</v>
          </cell>
        </row>
        <row r="3280">
          <cell r="A3280" t="str">
            <v>4121210</v>
          </cell>
          <cell r="B3280" t="str">
            <v>GR21-CANTINA E COPA</v>
          </cell>
          <cell r="C3280">
            <v>196994.12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196994.12</v>
          </cell>
          <cell r="AN3280">
            <v>0</v>
          </cell>
          <cell r="AO3280">
            <v>196994.12</v>
          </cell>
          <cell r="AP3280">
            <v>0</v>
          </cell>
          <cell r="AQ3280">
            <v>0</v>
          </cell>
          <cell r="AR3280">
            <v>0</v>
          </cell>
          <cell r="AS3280">
            <v>207954.12</v>
          </cell>
          <cell r="AT3280">
            <v>144911.79</v>
          </cell>
          <cell r="AU3280">
            <v>260725.01</v>
          </cell>
        </row>
        <row r="3281">
          <cell r="A3281" t="str">
            <v>4121228</v>
          </cell>
          <cell r="B3281" t="str">
            <v>GR21-CORREIOS-SERVICOS</v>
          </cell>
          <cell r="C3281">
            <v>113.05</v>
          </cell>
          <cell r="D3281">
            <v>0</v>
          </cell>
          <cell r="E3281">
            <v>30.75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143.80000000000001</v>
          </cell>
          <cell r="AN3281">
            <v>0</v>
          </cell>
          <cell r="AO3281">
            <v>143.80000000000001</v>
          </cell>
          <cell r="AP3281">
            <v>0</v>
          </cell>
          <cell r="AQ3281">
            <v>0</v>
          </cell>
          <cell r="AR3281">
            <v>0</v>
          </cell>
          <cell r="AS3281">
            <v>141.19999999999999</v>
          </cell>
          <cell r="AT3281">
            <v>75.95</v>
          </cell>
          <cell r="AU3281">
            <v>24.54</v>
          </cell>
        </row>
        <row r="3282">
          <cell r="A3282" t="str">
            <v>4121229</v>
          </cell>
          <cell r="B3282" t="str">
            <v>GR21-DESPESAS JURIDICAS</v>
          </cell>
          <cell r="C3282">
            <v>10.96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10.96</v>
          </cell>
          <cell r="AN3282">
            <v>0</v>
          </cell>
          <cell r="AO3282">
            <v>10.96</v>
          </cell>
          <cell r="AP3282">
            <v>0</v>
          </cell>
          <cell r="AQ3282">
            <v>0</v>
          </cell>
          <cell r="AR3282">
            <v>0</v>
          </cell>
          <cell r="AS3282">
            <v>189.69</v>
          </cell>
          <cell r="AT3282">
            <v>10.9</v>
          </cell>
          <cell r="AU3282">
            <v>67.680000000000007</v>
          </cell>
        </row>
        <row r="3283">
          <cell r="A3283" t="str">
            <v>4121230</v>
          </cell>
          <cell r="B3283" t="str">
            <v>GR21-ENERGIA ELETRICA-CONSUMO</v>
          </cell>
          <cell r="C3283">
            <v>4097.6099999999997</v>
          </cell>
          <cell r="D3283">
            <v>0</v>
          </cell>
          <cell r="E3283">
            <v>364615.25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368712.86</v>
          </cell>
          <cell r="AN3283">
            <v>-330079.69</v>
          </cell>
          <cell r="AO3283">
            <v>38633.17</v>
          </cell>
          <cell r="AP3283">
            <v>0</v>
          </cell>
          <cell r="AQ3283">
            <v>0</v>
          </cell>
          <cell r="AR3283">
            <v>0</v>
          </cell>
          <cell r="AS3283">
            <v>55531.42</v>
          </cell>
          <cell r="AT3283">
            <v>41238.269999999997</v>
          </cell>
          <cell r="AU3283">
            <v>65739.3</v>
          </cell>
        </row>
        <row r="3284">
          <cell r="A3284" t="str">
            <v>4121231</v>
          </cell>
          <cell r="B3284" t="str">
            <v>GR21-EQUIPAMENTOS / MANUTENCAO E CONSERVACAO</v>
          </cell>
          <cell r="C3284">
            <v>164360.38</v>
          </cell>
          <cell r="D3284">
            <v>0</v>
          </cell>
          <cell r="E3284">
            <v>9379.66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173740.04</v>
          </cell>
          <cell r="AN3284">
            <v>0</v>
          </cell>
          <cell r="AO3284">
            <v>173740.04</v>
          </cell>
          <cell r="AP3284">
            <v>0</v>
          </cell>
          <cell r="AQ3284">
            <v>0</v>
          </cell>
          <cell r="AR3284">
            <v>0</v>
          </cell>
          <cell r="AS3284">
            <v>193380.31</v>
          </cell>
          <cell r="AT3284">
            <v>128107.96</v>
          </cell>
          <cell r="AU3284">
            <v>156399.87</v>
          </cell>
        </row>
        <row r="3285">
          <cell r="A3285" t="str">
            <v>4121232</v>
          </cell>
          <cell r="B3285" t="str">
            <v>GR21-TEC OPER PLANTA-BENS UG-EQUIP/MANUT/CONSER</v>
          </cell>
          <cell r="C3285">
            <v>0</v>
          </cell>
          <cell r="D3285">
            <v>0</v>
          </cell>
          <cell r="E3285">
            <v>120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120</v>
          </cell>
          <cell r="AN3285">
            <v>0</v>
          </cell>
          <cell r="AO3285">
            <v>120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4849.9399999999996</v>
          </cell>
        </row>
        <row r="3286">
          <cell r="A3286" t="str">
            <v>4121235</v>
          </cell>
          <cell r="B3286" t="str">
            <v>GR21-TECNICO OPER PLANTA-EQUIP INFO-ME MOB-MANUT</v>
          </cell>
          <cell r="C3286">
            <v>0</v>
          </cell>
          <cell r="D3286">
            <v>0</v>
          </cell>
          <cell r="E3286">
            <v>2095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2095</v>
          </cell>
          <cell r="AN3286">
            <v>0</v>
          </cell>
          <cell r="AO3286">
            <v>2095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710</v>
          </cell>
        </row>
        <row r="3287">
          <cell r="A3287" t="str">
            <v>4121236</v>
          </cell>
          <cell r="B3287" t="str">
            <v>GR21-TEC OPER PLANTA-BENS USO GERAL-ME MOB-MANUT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  <cell r="AO3287">
            <v>0</v>
          </cell>
          <cell r="AP3287">
            <v>0</v>
          </cell>
          <cell r="AQ3287">
            <v>0</v>
          </cell>
          <cell r="AR3287">
            <v>0</v>
          </cell>
          <cell r="AS3287">
            <v>51365.73</v>
          </cell>
          <cell r="AT3287">
            <v>41765.730000000003</v>
          </cell>
          <cell r="AU3287">
            <v>96991.96</v>
          </cell>
        </row>
        <row r="3288">
          <cell r="A3288" t="str">
            <v>4121256</v>
          </cell>
          <cell r="B3288" t="str">
            <v>GR21-MEIO AMBIENTE # SERVICOS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68517.03</v>
          </cell>
          <cell r="AT3288">
            <v>68517.03</v>
          </cell>
          <cell r="AU3288">
            <v>694283.87</v>
          </cell>
        </row>
        <row r="3289">
          <cell r="A3289" t="str">
            <v>4121259</v>
          </cell>
          <cell r="B3289" t="str">
            <v>GR21-PROJETOS # ELABORACAO / ALTERACAO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40755</v>
          </cell>
          <cell r="AT3289">
            <v>0</v>
          </cell>
          <cell r="AU3289">
            <v>0</v>
          </cell>
        </row>
        <row r="3290">
          <cell r="A3290" t="str">
            <v>4121260</v>
          </cell>
          <cell r="B3290" t="str">
            <v>GR21-PROVISAO / SERVICOS DE TERCEIROS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-318384.55</v>
          </cell>
          <cell r="AT3290">
            <v>12060.22</v>
          </cell>
          <cell r="AU3290">
            <v>226472.28</v>
          </cell>
        </row>
        <row r="3291">
          <cell r="A3291" t="str">
            <v>4121263</v>
          </cell>
          <cell r="B3291" t="str">
            <v>GR21-PUBLICACAO LEGAL / PROCESSOS LICITATORIOS</v>
          </cell>
          <cell r="C3291">
            <v>299.12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299.12</v>
          </cell>
          <cell r="AN3291">
            <v>0</v>
          </cell>
          <cell r="AO3291">
            <v>299.12</v>
          </cell>
          <cell r="AP3291">
            <v>0</v>
          </cell>
          <cell r="AQ3291">
            <v>0</v>
          </cell>
          <cell r="AR3291">
            <v>0</v>
          </cell>
          <cell r="AS3291">
            <v>98.49</v>
          </cell>
          <cell r="AT3291">
            <v>98.49</v>
          </cell>
          <cell r="AU3291">
            <v>264</v>
          </cell>
        </row>
        <row r="3292">
          <cell r="A3292" t="str">
            <v>4121264</v>
          </cell>
          <cell r="B3292" t="str">
            <v>GR21-REFEICOES/LANCHES-FORNECIMENTO POR TERCEIROS</v>
          </cell>
          <cell r="C3292">
            <v>424399.86</v>
          </cell>
          <cell r="D3292">
            <v>0</v>
          </cell>
          <cell r="E3292">
            <v>3998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428397.86</v>
          </cell>
          <cell r="AN3292">
            <v>0</v>
          </cell>
          <cell r="AO3292">
            <v>428397.86</v>
          </cell>
          <cell r="AP3292">
            <v>0</v>
          </cell>
          <cell r="AQ3292">
            <v>0</v>
          </cell>
          <cell r="AR3292">
            <v>0</v>
          </cell>
          <cell r="AS3292">
            <v>427214.06</v>
          </cell>
          <cell r="AT3292">
            <v>293539.08</v>
          </cell>
          <cell r="AU3292">
            <v>279166.7</v>
          </cell>
        </row>
        <row r="3293">
          <cell r="A3293" t="str">
            <v>4121265</v>
          </cell>
          <cell r="B3293" t="str">
            <v>GR21-REPROGRAFIA # SERVICOS</v>
          </cell>
          <cell r="C3293">
            <v>0</v>
          </cell>
          <cell r="D3293">
            <v>0</v>
          </cell>
          <cell r="E3293">
            <v>411.69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411.69</v>
          </cell>
          <cell r="AN3293">
            <v>0</v>
          </cell>
          <cell r="AO3293">
            <v>411.69</v>
          </cell>
          <cell r="AP3293">
            <v>0</v>
          </cell>
          <cell r="AQ3293">
            <v>0</v>
          </cell>
          <cell r="AR3293">
            <v>0</v>
          </cell>
          <cell r="AS3293">
            <v>123</v>
          </cell>
          <cell r="AT3293">
            <v>120</v>
          </cell>
          <cell r="AU3293">
            <v>0</v>
          </cell>
        </row>
        <row r="3294">
          <cell r="A3294" t="str">
            <v>4121283</v>
          </cell>
          <cell r="B3294" t="str">
            <v>GR21-TRANSPORTE/CONDUCAO DIVERSOS</v>
          </cell>
          <cell r="C3294">
            <v>420443.8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420443.8</v>
          </cell>
          <cell r="AN3294">
            <v>0</v>
          </cell>
          <cell r="AO3294">
            <v>420443.8</v>
          </cell>
          <cell r="AP3294">
            <v>0</v>
          </cell>
          <cell r="AQ3294">
            <v>0</v>
          </cell>
          <cell r="AR3294">
            <v>0</v>
          </cell>
          <cell r="AS3294">
            <v>412331.53</v>
          </cell>
          <cell r="AT3294">
            <v>282715.32</v>
          </cell>
          <cell r="AU3294">
            <v>301992.69</v>
          </cell>
        </row>
        <row r="3295">
          <cell r="A3295" t="str">
            <v>4121284</v>
          </cell>
          <cell r="B3295" t="str">
            <v>GR21-TRANSPORTE/FRETES E CARRETOS</v>
          </cell>
          <cell r="C3295">
            <v>8434.65</v>
          </cell>
          <cell r="D3295">
            <v>34578.21</v>
          </cell>
          <cell r="E3295">
            <v>8372.02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51384.88</v>
          </cell>
          <cell r="AN3295">
            <v>0</v>
          </cell>
          <cell r="AO3295">
            <v>51384.88</v>
          </cell>
          <cell r="AP3295">
            <v>0</v>
          </cell>
          <cell r="AQ3295">
            <v>0</v>
          </cell>
          <cell r="AR3295">
            <v>0</v>
          </cell>
          <cell r="AS3295">
            <v>213163.16</v>
          </cell>
          <cell r="AT3295">
            <v>291960.77</v>
          </cell>
          <cell r="AU3295">
            <v>542330.38</v>
          </cell>
        </row>
        <row r="3296">
          <cell r="A3296" t="str">
            <v>4121285</v>
          </cell>
          <cell r="B3296" t="str">
            <v>GR21-TRANSPORTE/INTERPREDIOS # SERVICOS</v>
          </cell>
          <cell r="C3296">
            <v>27647.1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27647.1</v>
          </cell>
          <cell r="AN3296">
            <v>0</v>
          </cell>
          <cell r="AO3296">
            <v>27647.1</v>
          </cell>
          <cell r="AP3296">
            <v>0</v>
          </cell>
          <cell r="AQ3296">
            <v>0</v>
          </cell>
          <cell r="AR3296">
            <v>0</v>
          </cell>
          <cell r="AS3296">
            <v>29472.400000000001</v>
          </cell>
          <cell r="AT3296">
            <v>26400.5</v>
          </cell>
          <cell r="AU3296">
            <v>23787.55</v>
          </cell>
        </row>
        <row r="3297">
          <cell r="A3297" t="str">
            <v>4121287</v>
          </cell>
          <cell r="B3297" t="str">
            <v>GR21-REEMBOLSO DE QUILOMETRAGEM</v>
          </cell>
          <cell r="C3297">
            <v>0</v>
          </cell>
          <cell r="D3297">
            <v>0</v>
          </cell>
          <cell r="E3297">
            <v>1646.28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1646.28</v>
          </cell>
          <cell r="AN3297">
            <v>0</v>
          </cell>
          <cell r="AO3297">
            <v>1646.28</v>
          </cell>
          <cell r="AP3297">
            <v>0</v>
          </cell>
          <cell r="AQ3297">
            <v>0</v>
          </cell>
          <cell r="AR3297">
            <v>0</v>
          </cell>
          <cell r="AS3297">
            <v>4978.9399999999996</v>
          </cell>
          <cell r="AT3297">
            <v>3716.97</v>
          </cell>
          <cell r="AU3297">
            <v>8127.85</v>
          </cell>
        </row>
        <row r="3298">
          <cell r="A3298" t="str">
            <v>4121288</v>
          </cell>
          <cell r="B3298" t="str">
            <v>GR21-TAXI</v>
          </cell>
          <cell r="C3298">
            <v>0</v>
          </cell>
          <cell r="D3298">
            <v>0</v>
          </cell>
          <cell r="E3298">
            <v>1429.93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1429.93</v>
          </cell>
          <cell r="AN3298">
            <v>0</v>
          </cell>
          <cell r="AO3298">
            <v>1429.93</v>
          </cell>
          <cell r="AP3298">
            <v>0</v>
          </cell>
          <cell r="AQ3298">
            <v>0</v>
          </cell>
          <cell r="AR3298">
            <v>0</v>
          </cell>
          <cell r="AS3298">
            <v>209</v>
          </cell>
          <cell r="AT3298">
            <v>150</v>
          </cell>
          <cell r="AU3298">
            <v>376.75</v>
          </cell>
        </row>
        <row r="3299">
          <cell r="A3299" t="str">
            <v>4121291</v>
          </cell>
          <cell r="B3299" t="str">
            <v>GR21-TREINAMENTO/ANUIDADES, MENSALIDADES E INSCR</v>
          </cell>
          <cell r="C3299">
            <v>3889.99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3889.99</v>
          </cell>
          <cell r="AN3299">
            <v>0</v>
          </cell>
          <cell r="AO3299">
            <v>3889.99</v>
          </cell>
          <cell r="AP3299">
            <v>0</v>
          </cell>
          <cell r="AQ3299">
            <v>0</v>
          </cell>
          <cell r="AR3299">
            <v>0</v>
          </cell>
          <cell r="AS3299">
            <v>130</v>
          </cell>
          <cell r="AT3299">
            <v>130</v>
          </cell>
          <cell r="AU3299">
            <v>0</v>
          </cell>
        </row>
        <row r="3300">
          <cell r="A3300" t="str">
            <v>4121296</v>
          </cell>
          <cell r="B3300" t="str">
            <v>GR21-TREINAMENTO/INSTRUTORES CONTRATADOS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37872</v>
          </cell>
          <cell r="AT3300">
            <v>12528</v>
          </cell>
          <cell r="AU3300">
            <v>0</v>
          </cell>
        </row>
        <row r="3301">
          <cell r="A3301" t="str">
            <v>4121300</v>
          </cell>
          <cell r="B3301" t="str">
            <v>GR21-VEICULOS/CONSERTO VEICULOS ACIDENTADOS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  <cell r="AO3301">
            <v>0</v>
          </cell>
          <cell r="AP3301">
            <v>0</v>
          </cell>
          <cell r="AQ3301">
            <v>0</v>
          </cell>
          <cell r="AR3301">
            <v>0</v>
          </cell>
          <cell r="AS3301">
            <v>5599.98</v>
          </cell>
          <cell r="AT3301">
            <v>5599.98</v>
          </cell>
          <cell r="AU3301">
            <v>3500</v>
          </cell>
        </row>
        <row r="3302">
          <cell r="A3302" t="str">
            <v>4121302</v>
          </cell>
          <cell r="B3302" t="str">
            <v>GR21-ESTACIONAMENTO</v>
          </cell>
          <cell r="C3302">
            <v>259</v>
          </cell>
          <cell r="D3302">
            <v>0</v>
          </cell>
          <cell r="E3302">
            <v>5496.65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5755.65</v>
          </cell>
          <cell r="AN3302">
            <v>0</v>
          </cell>
          <cell r="AO3302">
            <v>5755.65</v>
          </cell>
          <cell r="AP3302">
            <v>0</v>
          </cell>
          <cell r="AQ3302">
            <v>0</v>
          </cell>
          <cell r="AR3302">
            <v>0</v>
          </cell>
          <cell r="AS3302">
            <v>5566.31</v>
          </cell>
          <cell r="AT3302">
            <v>4011.37</v>
          </cell>
          <cell r="AU3302">
            <v>42667.23</v>
          </cell>
        </row>
        <row r="3303">
          <cell r="A3303" t="str">
            <v>4121303</v>
          </cell>
          <cell r="B3303" t="str">
            <v>GR21-VEICULOS/MANUTENCAO E CONSERVACAO</v>
          </cell>
          <cell r="C3303">
            <v>5643.99</v>
          </cell>
          <cell r="D3303">
            <v>0</v>
          </cell>
          <cell r="E3303">
            <v>193864.66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199508.65</v>
          </cell>
          <cell r="AN3303">
            <v>0</v>
          </cell>
          <cell r="AO3303">
            <v>199508.65</v>
          </cell>
          <cell r="AP3303">
            <v>0</v>
          </cell>
          <cell r="AQ3303">
            <v>0</v>
          </cell>
          <cell r="AR3303">
            <v>0</v>
          </cell>
          <cell r="AS3303">
            <v>245630.98</v>
          </cell>
          <cell r="AT3303">
            <v>169164.59</v>
          </cell>
          <cell r="AU3303">
            <v>227848.26</v>
          </cell>
        </row>
        <row r="3304">
          <cell r="A3304" t="str">
            <v>4121304</v>
          </cell>
          <cell r="B3304" t="str">
            <v>GR21-VEICULOS/MANUTENCAO E CONSERVACAO AUTOMOTIVOS</v>
          </cell>
          <cell r="C3304">
            <v>1.45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1.45</v>
          </cell>
          <cell r="AN3304">
            <v>0</v>
          </cell>
          <cell r="AO3304">
            <v>1.45</v>
          </cell>
          <cell r="AP3304">
            <v>0</v>
          </cell>
          <cell r="AQ3304">
            <v>0</v>
          </cell>
          <cell r="AR3304">
            <v>0</v>
          </cell>
          <cell r="AS3304">
            <v>0</v>
          </cell>
          <cell r="AT3304">
            <v>0</v>
          </cell>
          <cell r="AU3304">
            <v>0</v>
          </cell>
        </row>
        <row r="3305">
          <cell r="A3305" t="str">
            <v>4121305</v>
          </cell>
          <cell r="B3305" t="str">
            <v>GR21-VEICULOS/PNEUS # CONSERTOS</v>
          </cell>
          <cell r="C3305">
            <v>108.63</v>
          </cell>
          <cell r="D3305">
            <v>0</v>
          </cell>
          <cell r="E3305">
            <v>5687.44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5796.07</v>
          </cell>
          <cell r="AN3305">
            <v>0</v>
          </cell>
          <cell r="AO3305">
            <v>5796.07</v>
          </cell>
          <cell r="AP3305">
            <v>0</v>
          </cell>
          <cell r="AQ3305">
            <v>0</v>
          </cell>
          <cell r="AR3305">
            <v>0</v>
          </cell>
          <cell r="AS3305">
            <v>7347.93</v>
          </cell>
          <cell r="AT3305">
            <v>5105.04</v>
          </cell>
          <cell r="AU3305">
            <v>7480.78</v>
          </cell>
        </row>
        <row r="3306">
          <cell r="A3306" t="str">
            <v>4121307</v>
          </cell>
          <cell r="B3306" t="str">
            <v>GR21-AJUDA DE CUSTO</v>
          </cell>
          <cell r="C3306">
            <v>0</v>
          </cell>
          <cell r="D3306">
            <v>0</v>
          </cell>
          <cell r="E3306">
            <v>19167.82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19167.82</v>
          </cell>
          <cell r="AN3306">
            <v>0</v>
          </cell>
          <cell r="AO3306">
            <v>19167.82</v>
          </cell>
          <cell r="AP3306">
            <v>0</v>
          </cell>
          <cell r="AQ3306">
            <v>0</v>
          </cell>
          <cell r="AR3306">
            <v>0</v>
          </cell>
          <cell r="AS3306">
            <v>6792.6</v>
          </cell>
          <cell r="AT3306">
            <v>6792.6</v>
          </cell>
          <cell r="AU3306">
            <v>13636</v>
          </cell>
        </row>
        <row r="3307">
          <cell r="A3307" t="str">
            <v>4121309</v>
          </cell>
          <cell r="B3307" t="str">
            <v>GR21-ALIMENTACAO</v>
          </cell>
          <cell r="C3307">
            <v>18746.349999999999</v>
          </cell>
          <cell r="D3307">
            <v>4212</v>
          </cell>
          <cell r="E3307">
            <v>239289.5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262247.84999999998</v>
          </cell>
          <cell r="AN3307">
            <v>0</v>
          </cell>
          <cell r="AO3307">
            <v>262247.84999999998</v>
          </cell>
          <cell r="AP3307">
            <v>0</v>
          </cell>
          <cell r="AQ3307">
            <v>0</v>
          </cell>
          <cell r="AR3307">
            <v>0</v>
          </cell>
          <cell r="AS3307">
            <v>345096.44</v>
          </cell>
          <cell r="AT3307">
            <v>252656.19</v>
          </cell>
          <cell r="AU3307">
            <v>891690.59</v>
          </cell>
        </row>
        <row r="3308">
          <cell r="A3308" t="str">
            <v>4121316</v>
          </cell>
          <cell r="B3308" t="str">
            <v>GR21-HOSPEDAGEM</v>
          </cell>
          <cell r="C3308">
            <v>12097.08</v>
          </cell>
          <cell r="D3308">
            <v>1648.5</v>
          </cell>
          <cell r="E3308">
            <v>104082.96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117828.54</v>
          </cell>
          <cell r="AN3308">
            <v>0</v>
          </cell>
          <cell r="AO3308">
            <v>117828.54</v>
          </cell>
          <cell r="AP3308">
            <v>0</v>
          </cell>
          <cell r="AQ3308">
            <v>0</v>
          </cell>
          <cell r="AR3308">
            <v>0</v>
          </cell>
          <cell r="AS3308">
            <v>143948.9</v>
          </cell>
          <cell r="AT3308">
            <v>115523.68</v>
          </cell>
          <cell r="AU3308">
            <v>177723.15</v>
          </cell>
        </row>
        <row r="3309">
          <cell r="A3309" t="str">
            <v>4121319</v>
          </cell>
          <cell r="B3309" t="str">
            <v>GR21-PASSAGENS E CONDUCAO</v>
          </cell>
          <cell r="C3309">
            <v>8503.98</v>
          </cell>
          <cell r="D3309">
            <v>0</v>
          </cell>
          <cell r="E3309">
            <v>90830.5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99334.48</v>
          </cell>
          <cell r="AN3309">
            <v>0</v>
          </cell>
          <cell r="AO3309">
            <v>99334.48</v>
          </cell>
          <cell r="AP3309">
            <v>0</v>
          </cell>
          <cell r="AQ3309">
            <v>0</v>
          </cell>
          <cell r="AR3309">
            <v>0</v>
          </cell>
          <cell r="AS3309">
            <v>100934.69</v>
          </cell>
          <cell r="AT3309">
            <v>72713.87</v>
          </cell>
          <cell r="AU3309">
            <v>93556.42</v>
          </cell>
        </row>
        <row r="3310">
          <cell r="A3310" t="str">
            <v>4121325</v>
          </cell>
          <cell r="B3310" t="str">
            <v>GR21-OUTROS SERVICOS</v>
          </cell>
          <cell r="C3310">
            <v>401.53</v>
          </cell>
          <cell r="D3310">
            <v>0</v>
          </cell>
          <cell r="E3310">
            <v>23834.59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24236.12</v>
          </cell>
          <cell r="AN3310">
            <v>0</v>
          </cell>
          <cell r="AO3310">
            <v>24236.12</v>
          </cell>
          <cell r="AP3310">
            <v>0</v>
          </cell>
          <cell r="AQ3310">
            <v>0</v>
          </cell>
          <cell r="AR3310">
            <v>0</v>
          </cell>
          <cell r="AS3310">
            <v>27184.63</v>
          </cell>
          <cell r="AT3310">
            <v>26038.959999999999</v>
          </cell>
          <cell r="AU3310">
            <v>25403.55</v>
          </cell>
        </row>
        <row r="3311">
          <cell r="A3311" t="str">
            <v>4121327</v>
          </cell>
          <cell r="B3311" t="str">
            <v>GR21-SAÚDE/QUALIDADE DE VIDA - SERVIÇOS</v>
          </cell>
          <cell r="C3311">
            <v>0</v>
          </cell>
          <cell r="D3311">
            <v>0</v>
          </cell>
          <cell r="E3311">
            <v>285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285</v>
          </cell>
          <cell r="AN3311">
            <v>0</v>
          </cell>
          <cell r="AO3311">
            <v>285</v>
          </cell>
          <cell r="AP3311">
            <v>0</v>
          </cell>
          <cell r="AQ3311">
            <v>0</v>
          </cell>
          <cell r="AR3311">
            <v>0</v>
          </cell>
          <cell r="AS3311">
            <v>1489.99</v>
          </cell>
          <cell r="AT3311">
            <v>919.99</v>
          </cell>
          <cell r="AU3311">
            <v>0</v>
          </cell>
        </row>
        <row r="3312">
          <cell r="A3312" t="str">
            <v>4121329</v>
          </cell>
          <cell r="B3312" t="str">
            <v>GR21-SEGURANCA / CIPA/SIPAT # SERVIÇOS</v>
          </cell>
          <cell r="C3312">
            <v>0</v>
          </cell>
          <cell r="D3312">
            <v>0</v>
          </cell>
          <cell r="E3312">
            <v>2200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2200</v>
          </cell>
          <cell r="AN3312">
            <v>0</v>
          </cell>
          <cell r="AO3312">
            <v>2200</v>
          </cell>
          <cell r="AP3312">
            <v>0</v>
          </cell>
          <cell r="AQ3312">
            <v>0</v>
          </cell>
          <cell r="AR3312">
            <v>0</v>
          </cell>
          <cell r="AS3312">
            <v>1603</v>
          </cell>
          <cell r="AT3312">
            <v>1603</v>
          </cell>
          <cell r="AU3312">
            <v>0</v>
          </cell>
        </row>
        <row r="3313">
          <cell r="A3313" t="str">
            <v>4131207</v>
          </cell>
          <cell r="B3313" t="str">
            <v>GR21-ATENDIMENTO A CONSUMIDORES-SERVICOS</v>
          </cell>
          <cell r="C3313">
            <v>0</v>
          </cell>
          <cell r="D3313">
            <v>0</v>
          </cell>
          <cell r="E3313">
            <v>7051319.3899999997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7051319.3899999997</v>
          </cell>
          <cell r="AN3313">
            <v>0</v>
          </cell>
          <cell r="AO3313">
            <v>7051319.3899999997</v>
          </cell>
          <cell r="AP3313">
            <v>0</v>
          </cell>
          <cell r="AQ3313">
            <v>0</v>
          </cell>
          <cell r="AR3313">
            <v>0</v>
          </cell>
          <cell r="AS3313">
            <v>4183140.7</v>
          </cell>
          <cell r="AT3313">
            <v>2437244.77</v>
          </cell>
          <cell r="AU3313">
            <v>168896.77</v>
          </cell>
        </row>
        <row r="3314">
          <cell r="A3314" t="str">
            <v>4131208</v>
          </cell>
          <cell r="B3314" t="str">
            <v>GR21-SAUDE OCUPACIONAL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650</v>
          </cell>
        </row>
        <row r="3315">
          <cell r="A3315" t="str">
            <v>4131228</v>
          </cell>
          <cell r="B3315" t="str">
            <v>GR21-CORREIOS-SERVICOS</v>
          </cell>
          <cell r="C3315">
            <v>0</v>
          </cell>
          <cell r="D3315">
            <v>0</v>
          </cell>
          <cell r="E3315">
            <v>0</v>
          </cell>
          <cell r="F3315">
            <v>4271.3900000000003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4271.3900000000003</v>
          </cell>
          <cell r="AN3315">
            <v>0</v>
          </cell>
          <cell r="AO3315">
            <v>4271.3900000000003</v>
          </cell>
          <cell r="AP3315">
            <v>0</v>
          </cell>
          <cell r="AQ3315">
            <v>0</v>
          </cell>
          <cell r="AR3315">
            <v>0</v>
          </cell>
          <cell r="AS3315">
            <v>4316.8599999999997</v>
          </cell>
          <cell r="AT3315">
            <v>2832.58</v>
          </cell>
          <cell r="AU3315">
            <v>4531.8900000000003</v>
          </cell>
        </row>
        <row r="3316">
          <cell r="A3316" t="str">
            <v>4131229</v>
          </cell>
          <cell r="B3316" t="str">
            <v>GR21-DESPESAS JURIDICAS</v>
          </cell>
          <cell r="C3316">
            <v>0</v>
          </cell>
          <cell r="D3316">
            <v>0</v>
          </cell>
          <cell r="E3316">
            <v>8462.9</v>
          </cell>
          <cell r="F3316">
            <v>1664.46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10127.36</v>
          </cell>
          <cell r="AN3316">
            <v>0</v>
          </cell>
          <cell r="AO3316">
            <v>10127.36</v>
          </cell>
          <cell r="AP3316">
            <v>0</v>
          </cell>
          <cell r="AQ3316">
            <v>0</v>
          </cell>
          <cell r="AR3316">
            <v>0</v>
          </cell>
          <cell r="AS3316">
            <v>10906.68</v>
          </cell>
          <cell r="AT3316">
            <v>8206.93</v>
          </cell>
          <cell r="AU3316">
            <v>10434.280000000001</v>
          </cell>
        </row>
        <row r="3317">
          <cell r="A3317" t="str">
            <v>4131230</v>
          </cell>
          <cell r="B3317" t="str">
            <v>GR21-ENERGIA ELETRICA-CONSUMO</v>
          </cell>
          <cell r="C3317">
            <v>0</v>
          </cell>
          <cell r="D3317">
            <v>0</v>
          </cell>
          <cell r="E3317">
            <v>0</v>
          </cell>
          <cell r="F3317">
            <v>45248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45248</v>
          </cell>
          <cell r="AN3317">
            <v>0</v>
          </cell>
          <cell r="AO3317">
            <v>45248</v>
          </cell>
          <cell r="AP3317">
            <v>0</v>
          </cell>
          <cell r="AQ3317">
            <v>0</v>
          </cell>
          <cell r="AR3317">
            <v>0</v>
          </cell>
          <cell r="AS3317">
            <v>64968.91</v>
          </cell>
          <cell r="AT3317">
            <v>51886.59</v>
          </cell>
          <cell r="AU3317">
            <v>75539.03</v>
          </cell>
        </row>
        <row r="3318">
          <cell r="A3318" t="str">
            <v>4131231</v>
          </cell>
          <cell r="B3318" t="str">
            <v>GR21-EQUIPAMENTOS / MANUTENCAO E CONSERVACAO</v>
          </cell>
          <cell r="C3318">
            <v>0</v>
          </cell>
          <cell r="D3318">
            <v>0</v>
          </cell>
          <cell r="E3318">
            <v>289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289</v>
          </cell>
          <cell r="AN3318">
            <v>0</v>
          </cell>
          <cell r="AO3318">
            <v>289</v>
          </cell>
          <cell r="AP3318">
            <v>0</v>
          </cell>
          <cell r="AQ3318">
            <v>0</v>
          </cell>
          <cell r="AR3318">
            <v>0</v>
          </cell>
          <cell r="AS3318">
            <v>0</v>
          </cell>
          <cell r="AT3318">
            <v>0</v>
          </cell>
          <cell r="AU3318">
            <v>877.99</v>
          </cell>
        </row>
        <row r="3319">
          <cell r="A3319" t="str">
            <v>4131255</v>
          </cell>
          <cell r="B3319" t="str">
            <v>GR21-MARCAS E PATENTES # REGISTRO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  <cell r="AO3319">
            <v>0</v>
          </cell>
          <cell r="AP3319">
            <v>0</v>
          </cell>
          <cell r="AQ3319">
            <v>0</v>
          </cell>
          <cell r="AR3319">
            <v>0</v>
          </cell>
          <cell r="AS3319">
            <v>7300</v>
          </cell>
          <cell r="AT3319">
            <v>7300</v>
          </cell>
          <cell r="AU3319">
            <v>0</v>
          </cell>
        </row>
        <row r="3320">
          <cell r="A3320" t="str">
            <v>4131257</v>
          </cell>
          <cell r="B3320" t="str">
            <v>GR21-PESQUISA DE OPINIAO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0</v>
          </cell>
          <cell r="AO3320">
            <v>0</v>
          </cell>
          <cell r="AP3320">
            <v>0</v>
          </cell>
          <cell r="AQ3320">
            <v>0</v>
          </cell>
          <cell r="AR3320">
            <v>0</v>
          </cell>
          <cell r="AS3320">
            <v>6949.99</v>
          </cell>
          <cell r="AT3320">
            <v>6949.99</v>
          </cell>
          <cell r="AU3320">
            <v>0</v>
          </cell>
        </row>
        <row r="3321">
          <cell r="A3321" t="str">
            <v>4131264</v>
          </cell>
          <cell r="B3321" t="str">
            <v>GR21-REFEICOES/LANCHES-FORNECIMENTO POR TERCEIROS</v>
          </cell>
          <cell r="C3321">
            <v>0</v>
          </cell>
          <cell r="D3321">
            <v>0</v>
          </cell>
          <cell r="E3321">
            <v>0</v>
          </cell>
          <cell r="F3321">
            <v>12015.42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12015.42</v>
          </cell>
          <cell r="AN3321">
            <v>0</v>
          </cell>
          <cell r="AO3321">
            <v>12015.42</v>
          </cell>
          <cell r="AP3321">
            <v>0</v>
          </cell>
          <cell r="AQ3321">
            <v>0</v>
          </cell>
          <cell r="AR3321">
            <v>0</v>
          </cell>
          <cell r="AS3321">
            <v>21424.01</v>
          </cell>
          <cell r="AT3321">
            <v>16705.560000000001</v>
          </cell>
          <cell r="AU3321">
            <v>10394.57</v>
          </cell>
        </row>
        <row r="3322">
          <cell r="A3322" t="str">
            <v>4131265</v>
          </cell>
          <cell r="B3322" t="str">
            <v>GR21-REPROGRAFIA # SERVICOS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  <cell r="AO3322">
            <v>0</v>
          </cell>
          <cell r="AP3322">
            <v>0</v>
          </cell>
          <cell r="AQ3322">
            <v>0</v>
          </cell>
          <cell r="AR3322">
            <v>0</v>
          </cell>
          <cell r="AS3322">
            <v>0</v>
          </cell>
          <cell r="AT3322">
            <v>0</v>
          </cell>
          <cell r="AU3322">
            <v>18</v>
          </cell>
        </row>
        <row r="3323">
          <cell r="A3323" t="str">
            <v>4131284</v>
          </cell>
          <cell r="B3323" t="str">
            <v>GR21-TRANSPORTE/FRETES E CARRETOS</v>
          </cell>
          <cell r="C3323">
            <v>0</v>
          </cell>
          <cell r="D3323">
            <v>0</v>
          </cell>
          <cell r="E3323">
            <v>120.86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120.86</v>
          </cell>
          <cell r="AN3323">
            <v>0</v>
          </cell>
          <cell r="AO3323">
            <v>120.86</v>
          </cell>
          <cell r="AP3323">
            <v>0</v>
          </cell>
          <cell r="AQ3323">
            <v>0</v>
          </cell>
          <cell r="AR3323">
            <v>0</v>
          </cell>
          <cell r="AS3323">
            <v>560.02</v>
          </cell>
          <cell r="AT3323">
            <v>473.06</v>
          </cell>
          <cell r="AU3323">
            <v>310.3</v>
          </cell>
        </row>
        <row r="3324">
          <cell r="A3324" t="str">
            <v>4131288</v>
          </cell>
          <cell r="B3324" t="str">
            <v>GR21-TAXI</v>
          </cell>
          <cell r="C3324">
            <v>0</v>
          </cell>
          <cell r="D3324">
            <v>0</v>
          </cell>
          <cell r="E3324">
            <v>2647.94</v>
          </cell>
          <cell r="F3324">
            <v>7774.52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10422.459999999999</v>
          </cell>
          <cell r="AN3324">
            <v>0</v>
          </cell>
          <cell r="AO3324">
            <v>10422.459999999999</v>
          </cell>
          <cell r="AP3324">
            <v>0</v>
          </cell>
          <cell r="AQ3324">
            <v>0</v>
          </cell>
          <cell r="AR3324">
            <v>0</v>
          </cell>
          <cell r="AS3324">
            <v>20004.88</v>
          </cell>
          <cell r="AT3324">
            <v>15686.78</v>
          </cell>
          <cell r="AU3324">
            <v>36992.22</v>
          </cell>
        </row>
        <row r="3325">
          <cell r="A3325" t="str">
            <v>4131291</v>
          </cell>
          <cell r="B3325" t="str">
            <v>GR21-TREINAMENTO/ANUIDADES, MENSALIDADES E INSCR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0</v>
          </cell>
          <cell r="AS3325">
            <v>7032.42</v>
          </cell>
          <cell r="AT3325">
            <v>6932.42</v>
          </cell>
          <cell r="AU3325">
            <v>14933.8</v>
          </cell>
        </row>
        <row r="3326">
          <cell r="A3326" t="str">
            <v>4131302</v>
          </cell>
          <cell r="B3326" t="str">
            <v>GR21-ESTACIONAMENTO</v>
          </cell>
          <cell r="C3326">
            <v>0</v>
          </cell>
          <cell r="D3326">
            <v>0</v>
          </cell>
          <cell r="E3326">
            <v>128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128</v>
          </cell>
          <cell r="AN3326">
            <v>0</v>
          </cell>
          <cell r="AO3326">
            <v>128</v>
          </cell>
          <cell r="AP3326">
            <v>0</v>
          </cell>
          <cell r="AQ3326">
            <v>0</v>
          </cell>
          <cell r="AR3326">
            <v>0</v>
          </cell>
          <cell r="AS3326">
            <v>566</v>
          </cell>
          <cell r="AT3326">
            <v>408</v>
          </cell>
          <cell r="AU3326">
            <v>485</v>
          </cell>
        </row>
        <row r="3327">
          <cell r="A3327" t="str">
            <v>4131303</v>
          </cell>
          <cell r="B3327" t="str">
            <v>GR21-VEICULOS/MANUTENCAO E CONSERVACAO</v>
          </cell>
          <cell r="C3327">
            <v>0</v>
          </cell>
          <cell r="D3327">
            <v>0</v>
          </cell>
          <cell r="E3327">
            <v>883.35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883.35</v>
          </cell>
          <cell r="AN3327">
            <v>0</v>
          </cell>
          <cell r="AO3327">
            <v>883.35</v>
          </cell>
          <cell r="AP3327">
            <v>0</v>
          </cell>
          <cell r="AQ3327">
            <v>0</v>
          </cell>
          <cell r="AR3327">
            <v>0</v>
          </cell>
          <cell r="AS3327">
            <v>2349.79</v>
          </cell>
          <cell r="AT3327">
            <v>2049.79</v>
          </cell>
          <cell r="AU3327">
            <v>1941.66</v>
          </cell>
        </row>
        <row r="3328">
          <cell r="A3328" t="str">
            <v>4131305</v>
          </cell>
          <cell r="B3328" t="str">
            <v>GR21-VEICULOS/PNEUS # CONSERTOS</v>
          </cell>
          <cell r="C3328">
            <v>0</v>
          </cell>
          <cell r="D3328">
            <v>0</v>
          </cell>
          <cell r="E3328">
            <v>76.23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76.23</v>
          </cell>
          <cell r="AN3328">
            <v>0</v>
          </cell>
          <cell r="AO3328">
            <v>76.23</v>
          </cell>
          <cell r="AP3328">
            <v>0</v>
          </cell>
          <cell r="AQ3328">
            <v>0</v>
          </cell>
          <cell r="AR3328">
            <v>0</v>
          </cell>
          <cell r="AS3328">
            <v>15</v>
          </cell>
          <cell r="AT3328">
            <v>0</v>
          </cell>
          <cell r="AU3328">
            <v>44.99</v>
          </cell>
        </row>
        <row r="3329">
          <cell r="A3329" t="str">
            <v>4131307</v>
          </cell>
          <cell r="B3329" t="str">
            <v>GR21-AJUDA DE CUSTO</v>
          </cell>
          <cell r="C3329">
            <v>0</v>
          </cell>
          <cell r="D3329">
            <v>0</v>
          </cell>
          <cell r="E3329">
            <v>10982.83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10982.83</v>
          </cell>
          <cell r="AN3329">
            <v>0</v>
          </cell>
          <cell r="AO3329">
            <v>10982.83</v>
          </cell>
          <cell r="AP3329">
            <v>0</v>
          </cell>
          <cell r="AQ3329">
            <v>0</v>
          </cell>
          <cell r="AR3329">
            <v>0</v>
          </cell>
          <cell r="AS3329">
            <v>-1353</v>
          </cell>
          <cell r="AT3329">
            <v>-1353</v>
          </cell>
          <cell r="AU3329">
            <v>0</v>
          </cell>
        </row>
        <row r="3330">
          <cell r="A3330" t="str">
            <v>4131309</v>
          </cell>
          <cell r="B3330" t="str">
            <v>GR21-ALIMENTACAO</v>
          </cell>
          <cell r="C3330">
            <v>0</v>
          </cell>
          <cell r="D3330">
            <v>0</v>
          </cell>
          <cell r="E3330">
            <v>13137</v>
          </cell>
          <cell r="F3330">
            <v>1507.5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14644.5</v>
          </cell>
          <cell r="AN3330">
            <v>0</v>
          </cell>
          <cell r="AO3330">
            <v>14644.5</v>
          </cell>
          <cell r="AP3330">
            <v>0</v>
          </cell>
          <cell r="AQ3330">
            <v>0</v>
          </cell>
          <cell r="AR3330">
            <v>0</v>
          </cell>
          <cell r="AS3330">
            <v>32542.15</v>
          </cell>
          <cell r="AT3330">
            <v>21138.75</v>
          </cell>
          <cell r="AU3330">
            <v>24722.51</v>
          </cell>
        </row>
        <row r="3331">
          <cell r="A3331" t="str">
            <v>4131316</v>
          </cell>
          <cell r="B3331" t="str">
            <v>GR21-HOSPEDAGEM</v>
          </cell>
          <cell r="C3331">
            <v>0</v>
          </cell>
          <cell r="D3331">
            <v>0</v>
          </cell>
          <cell r="E3331">
            <v>27410.65</v>
          </cell>
          <cell r="F3331">
            <v>1178.45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>
            <v>0</v>
          </cell>
          <cell r="AG3331">
            <v>0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28589.1</v>
          </cell>
          <cell r="AN3331">
            <v>0</v>
          </cell>
          <cell r="AO3331">
            <v>28589.1</v>
          </cell>
          <cell r="AP3331">
            <v>0</v>
          </cell>
          <cell r="AQ3331">
            <v>0</v>
          </cell>
          <cell r="AR3331">
            <v>0</v>
          </cell>
          <cell r="AS3331">
            <v>53815.6</v>
          </cell>
          <cell r="AT3331">
            <v>31506.9</v>
          </cell>
          <cell r="AU3331">
            <v>40493.71</v>
          </cell>
        </row>
        <row r="3332">
          <cell r="A3332" t="str">
            <v>4131319</v>
          </cell>
          <cell r="B3332" t="str">
            <v>GR21-PASSAGENS E CONDUCAO</v>
          </cell>
          <cell r="C3332">
            <v>0</v>
          </cell>
          <cell r="D3332">
            <v>0</v>
          </cell>
          <cell r="E3332">
            <v>78390.42</v>
          </cell>
          <cell r="F3332">
            <v>11178.79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>
            <v>0</v>
          </cell>
          <cell r="AG3332">
            <v>0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89569.21</v>
          </cell>
          <cell r="AN3332">
            <v>0</v>
          </cell>
          <cell r="AO3332">
            <v>89569.21</v>
          </cell>
          <cell r="AP3332">
            <v>0</v>
          </cell>
          <cell r="AQ3332">
            <v>0</v>
          </cell>
          <cell r="AR3332">
            <v>0</v>
          </cell>
          <cell r="AS3332">
            <v>154660.91</v>
          </cell>
          <cell r="AT3332">
            <v>98972.26</v>
          </cell>
          <cell r="AU3332">
            <v>84534.54</v>
          </cell>
        </row>
        <row r="3333">
          <cell r="A3333" t="str">
            <v>4131325</v>
          </cell>
          <cell r="B3333" t="str">
            <v>GR21-OUTROS SERVICOS</v>
          </cell>
          <cell r="C3333">
            <v>0</v>
          </cell>
          <cell r="D3333">
            <v>0</v>
          </cell>
          <cell r="E3333">
            <v>11915.61</v>
          </cell>
          <cell r="F3333">
            <v>4544162.9400000004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>
            <v>0</v>
          </cell>
          <cell r="AG3333">
            <v>0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4556078.55</v>
          </cell>
          <cell r="AN3333">
            <v>0</v>
          </cell>
          <cell r="AO3333">
            <v>4556078.55</v>
          </cell>
          <cell r="AP3333">
            <v>0</v>
          </cell>
          <cell r="AQ3333">
            <v>0</v>
          </cell>
          <cell r="AR3333">
            <v>0</v>
          </cell>
          <cell r="AS3333">
            <v>6664397.5899999999</v>
          </cell>
          <cell r="AT3333">
            <v>4393151.26</v>
          </cell>
          <cell r="AU3333">
            <v>5248587.66</v>
          </cell>
        </row>
        <row r="3334">
          <cell r="A3334" t="str">
            <v>4131334</v>
          </cell>
          <cell r="B3334" t="str">
            <v>INTERMEDIACAO DE NEGOCIOS - COMISSOES</v>
          </cell>
          <cell r="C3334">
            <v>0</v>
          </cell>
          <cell r="D3334">
            <v>0</v>
          </cell>
          <cell r="E3334">
            <v>396264.28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  <cell r="AE3334">
            <v>0</v>
          </cell>
          <cell r="AF3334">
            <v>0</v>
          </cell>
          <cell r="AG3334">
            <v>0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396264.28</v>
          </cell>
          <cell r="AN3334">
            <v>0</v>
          </cell>
          <cell r="AO3334">
            <v>396264.28</v>
          </cell>
          <cell r="AP3334">
            <v>0</v>
          </cell>
          <cell r="AQ3334">
            <v>0</v>
          </cell>
          <cell r="AR3334">
            <v>0</v>
          </cell>
          <cell r="AS3334">
            <v>24531.87</v>
          </cell>
          <cell r="AT3334">
            <v>0</v>
          </cell>
          <cell r="AU3334">
            <v>5927.86</v>
          </cell>
        </row>
        <row r="3335">
          <cell r="A3335" t="str">
            <v>4151200</v>
          </cell>
          <cell r="B3335" t="str">
            <v>GR21-ACIDENTE DE TRABALHO-SERVICOS DE TERCEIROS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0</v>
          </cell>
          <cell r="AD3335">
            <v>0</v>
          </cell>
          <cell r="AE3335">
            <v>0</v>
          </cell>
          <cell r="AF3335">
            <v>0</v>
          </cell>
          <cell r="AG3335">
            <v>0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3410.21</v>
          </cell>
          <cell r="AT3335">
            <v>2367.21</v>
          </cell>
          <cell r="AU3335">
            <v>0</v>
          </cell>
        </row>
        <row r="3336">
          <cell r="A3336" t="str">
            <v>4151204</v>
          </cell>
          <cell r="B3336" t="str">
            <v>GR21-AGUA # CONSUMO</v>
          </cell>
          <cell r="C3336">
            <v>54705.71</v>
          </cell>
          <cell r="D3336">
            <v>358547.39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762.94</v>
          </cell>
          <cell r="T3336">
            <v>645.47</v>
          </cell>
          <cell r="U3336">
            <v>921.07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E3336">
            <v>0</v>
          </cell>
          <cell r="AF3336">
            <v>0</v>
          </cell>
          <cell r="AG3336">
            <v>0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33640.97</v>
          </cell>
          <cell r="AM3336">
            <v>449223.55</v>
          </cell>
          <cell r="AN3336">
            <v>0</v>
          </cell>
          <cell r="AO3336">
            <v>449223.55</v>
          </cell>
          <cell r="AP3336">
            <v>11467.09</v>
          </cell>
          <cell r="AQ3336">
            <v>7529.98</v>
          </cell>
          <cell r="AR3336">
            <v>0</v>
          </cell>
          <cell r="AS3336">
            <v>515922.93</v>
          </cell>
          <cell r="AT3336">
            <v>389352.22</v>
          </cell>
          <cell r="AU3336">
            <v>390679.51</v>
          </cell>
        </row>
        <row r="3337">
          <cell r="A3337" t="str">
            <v>4151205</v>
          </cell>
          <cell r="B3337" t="str">
            <v>GR21-APOIO ADMINISTRATIVO # PESSOA FISICA#SERVICOS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179355.58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E3337">
            <v>0</v>
          </cell>
          <cell r="AF3337">
            <v>0</v>
          </cell>
          <cell r="AG3337">
            <v>0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179355.58</v>
          </cell>
          <cell r="AN3337">
            <v>0</v>
          </cell>
          <cell r="AO3337">
            <v>179355.58</v>
          </cell>
          <cell r="AP3337">
            <v>0</v>
          </cell>
          <cell r="AQ3337">
            <v>0</v>
          </cell>
          <cell r="AR3337">
            <v>0</v>
          </cell>
          <cell r="AS3337">
            <v>226137.09</v>
          </cell>
          <cell r="AT3337">
            <v>161541.34</v>
          </cell>
          <cell r="AU3337">
            <v>223509.58</v>
          </cell>
        </row>
        <row r="3338">
          <cell r="A3338" t="str">
            <v>4151206</v>
          </cell>
          <cell r="B3338" t="str">
            <v>GR21-ARTE E EDITORACAO</v>
          </cell>
          <cell r="C3338">
            <v>28053.22</v>
          </cell>
          <cell r="D3338">
            <v>511261.02</v>
          </cell>
          <cell r="E3338">
            <v>11741.07</v>
          </cell>
          <cell r="F3338">
            <v>0</v>
          </cell>
          <cell r="G3338">
            <v>21847.14</v>
          </cell>
          <cell r="H3338">
            <v>0</v>
          </cell>
          <cell r="I3338">
            <v>7599.92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7599.92</v>
          </cell>
          <cell r="AL3338">
            <v>106562.36</v>
          </cell>
          <cell r="AM3338">
            <v>694664.65</v>
          </cell>
          <cell r="AN3338">
            <v>0</v>
          </cell>
          <cell r="AO3338">
            <v>694664.65</v>
          </cell>
          <cell r="AP3338">
            <v>99554.45</v>
          </cell>
          <cell r="AQ3338">
            <v>63002.15</v>
          </cell>
          <cell r="AR3338">
            <v>22601.54</v>
          </cell>
          <cell r="AS3338">
            <v>677443.13</v>
          </cell>
          <cell r="AT3338">
            <v>593376.43000000005</v>
          </cell>
          <cell r="AU3338">
            <v>147900.75</v>
          </cell>
        </row>
        <row r="3339">
          <cell r="A3339" t="str">
            <v>4151208</v>
          </cell>
          <cell r="B3339" t="str">
            <v>GR21-SAUDE OCUPACIONAL</v>
          </cell>
          <cell r="C3339">
            <v>11068.6</v>
          </cell>
          <cell r="D3339">
            <v>30580.32</v>
          </cell>
          <cell r="E3339">
            <v>4891.8</v>
          </cell>
          <cell r="F3339">
            <v>0</v>
          </cell>
          <cell r="G3339">
            <v>0</v>
          </cell>
          <cell r="H3339">
            <v>0</v>
          </cell>
          <cell r="I3339">
            <v>2860.09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0</v>
          </cell>
          <cell r="AD3339">
            <v>0</v>
          </cell>
          <cell r="AE3339">
            <v>0</v>
          </cell>
          <cell r="AF3339">
            <v>0</v>
          </cell>
          <cell r="AG3339">
            <v>0</v>
          </cell>
          <cell r="AH3339">
            <v>0</v>
          </cell>
          <cell r="AI3339">
            <v>0</v>
          </cell>
          <cell r="AJ3339">
            <v>0</v>
          </cell>
          <cell r="AK3339">
            <v>277.5</v>
          </cell>
          <cell r="AL3339">
            <v>1445.6</v>
          </cell>
          <cell r="AM3339">
            <v>51123.91</v>
          </cell>
          <cell r="AN3339">
            <v>0</v>
          </cell>
          <cell r="AO3339">
            <v>51123.91</v>
          </cell>
          <cell r="AP3339">
            <v>4021.74</v>
          </cell>
          <cell r="AQ3339">
            <v>3901.16</v>
          </cell>
          <cell r="AR3339">
            <v>2904.17</v>
          </cell>
          <cell r="AS3339">
            <v>48116.63</v>
          </cell>
          <cell r="AT3339">
            <v>55564.28</v>
          </cell>
          <cell r="AU3339">
            <v>117413.28</v>
          </cell>
        </row>
        <row r="3340">
          <cell r="A3340" t="str">
            <v>4151210</v>
          </cell>
          <cell r="B3340" t="str">
            <v>GR21-CANTINA E COPA</v>
          </cell>
          <cell r="C3340">
            <v>77134.16</v>
          </cell>
          <cell r="D3340">
            <v>5866.47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83000.63</v>
          </cell>
          <cell r="AN3340">
            <v>0</v>
          </cell>
          <cell r="AO3340">
            <v>83000.63</v>
          </cell>
          <cell r="AP3340">
            <v>0</v>
          </cell>
          <cell r="AQ3340">
            <v>0</v>
          </cell>
          <cell r="AR3340">
            <v>0</v>
          </cell>
          <cell r="AS3340">
            <v>7619.52</v>
          </cell>
          <cell r="AT3340">
            <v>7595.52</v>
          </cell>
          <cell r="AU3340">
            <v>9550.2000000000007</v>
          </cell>
        </row>
        <row r="3341">
          <cell r="A3341" t="str">
            <v>4151211</v>
          </cell>
          <cell r="B3341" t="str">
            <v>GR21-INADIMPLENCIA-SERVICO</v>
          </cell>
          <cell r="C3341">
            <v>0</v>
          </cell>
          <cell r="D3341">
            <v>998562.12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998562.12</v>
          </cell>
          <cell r="AN3341">
            <v>0</v>
          </cell>
          <cell r="AO3341">
            <v>998562.12</v>
          </cell>
          <cell r="AP3341">
            <v>0</v>
          </cell>
          <cell r="AQ3341">
            <v>0</v>
          </cell>
          <cell r="AR3341">
            <v>0</v>
          </cell>
          <cell r="AS3341">
            <v>2137919.02</v>
          </cell>
          <cell r="AT3341">
            <v>1339457.93</v>
          </cell>
          <cell r="AU3341">
            <v>1847347.14</v>
          </cell>
        </row>
        <row r="3342">
          <cell r="A3342" t="str">
            <v>4151226</v>
          </cell>
          <cell r="B3342" t="str">
            <v>GR21-CONTINUOS / MENSAGEIROS</v>
          </cell>
          <cell r="C3342">
            <v>311771.89</v>
          </cell>
          <cell r="D3342">
            <v>364158.67</v>
          </cell>
          <cell r="E3342">
            <v>182593.83</v>
          </cell>
          <cell r="F3342">
            <v>0</v>
          </cell>
          <cell r="G3342">
            <v>0</v>
          </cell>
          <cell r="H3342">
            <v>0</v>
          </cell>
          <cell r="I3342">
            <v>79536.639999999999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0</v>
          </cell>
          <cell r="AD3342">
            <v>0</v>
          </cell>
          <cell r="AE3342">
            <v>0</v>
          </cell>
          <cell r="AF3342">
            <v>0</v>
          </cell>
          <cell r="AG3342">
            <v>0</v>
          </cell>
          <cell r="AH3342">
            <v>0</v>
          </cell>
          <cell r="AI3342">
            <v>0</v>
          </cell>
          <cell r="AJ3342">
            <v>0</v>
          </cell>
          <cell r="AK3342">
            <v>4192.7700000000004</v>
          </cell>
          <cell r="AL3342">
            <v>189056.01</v>
          </cell>
          <cell r="AM3342">
            <v>1131309.81</v>
          </cell>
          <cell r="AN3342">
            <v>0</v>
          </cell>
          <cell r="AO3342">
            <v>1131309.81</v>
          </cell>
          <cell r="AP3342">
            <v>199136.73</v>
          </cell>
          <cell r="AQ3342">
            <v>166020.96</v>
          </cell>
          <cell r="AR3342">
            <v>162962.01999999999</v>
          </cell>
          <cell r="AS3342">
            <v>1483900.65</v>
          </cell>
          <cell r="AT3342">
            <v>1112787.26</v>
          </cell>
          <cell r="AU3342">
            <v>1337760.8899999999</v>
          </cell>
        </row>
        <row r="3343">
          <cell r="A3343" t="str">
            <v>4151228</v>
          </cell>
          <cell r="B3343" t="str">
            <v>GR21-CORREIOS-SERVICOS</v>
          </cell>
          <cell r="C3343">
            <v>229981.46</v>
          </cell>
          <cell r="D3343">
            <v>2548949.69</v>
          </cell>
          <cell r="E3343">
            <v>197346.4</v>
          </cell>
          <cell r="F3343">
            <v>458283.83</v>
          </cell>
          <cell r="G3343">
            <v>1850.4</v>
          </cell>
          <cell r="H3343">
            <v>4840.9399999999996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35.700000000000003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140.1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0</v>
          </cell>
          <cell r="AE3343">
            <v>0</v>
          </cell>
          <cell r="AF3343">
            <v>0</v>
          </cell>
          <cell r="AG3343">
            <v>0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112242.89</v>
          </cell>
          <cell r="AM3343">
            <v>3553671.41</v>
          </cell>
          <cell r="AN3343">
            <v>0</v>
          </cell>
          <cell r="AO3343">
            <v>3553671.41</v>
          </cell>
          <cell r="AP3343">
            <v>120262.86</v>
          </cell>
          <cell r="AQ3343">
            <v>95951.26</v>
          </cell>
          <cell r="AR3343">
            <v>137187.39000000001</v>
          </cell>
          <cell r="AS3343">
            <v>5020527.22</v>
          </cell>
          <cell r="AT3343">
            <v>3816357.59</v>
          </cell>
          <cell r="AU3343">
            <v>4733067.57</v>
          </cell>
        </row>
        <row r="3344">
          <cell r="A3344" t="str">
            <v>4151229</v>
          </cell>
          <cell r="B3344" t="str">
            <v>GR21-DESPESAS JURIDICAS</v>
          </cell>
          <cell r="C3344">
            <v>617631.59</v>
          </cell>
          <cell r="D3344">
            <v>1858818.84</v>
          </cell>
          <cell r="E3344">
            <v>21720.66</v>
          </cell>
          <cell r="F3344">
            <v>71933.100000000006</v>
          </cell>
          <cell r="G3344">
            <v>15382.19</v>
          </cell>
          <cell r="H3344">
            <v>20671.66</v>
          </cell>
          <cell r="I3344">
            <v>1068.02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301.70999999999998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81.53</v>
          </cell>
          <cell r="AA3344">
            <v>0</v>
          </cell>
          <cell r="AB3344">
            <v>0</v>
          </cell>
          <cell r="AC3344">
            <v>0</v>
          </cell>
          <cell r="AD3344">
            <v>0</v>
          </cell>
          <cell r="AE3344">
            <v>0</v>
          </cell>
          <cell r="AF3344">
            <v>0</v>
          </cell>
          <cell r="AG3344">
            <v>0</v>
          </cell>
          <cell r="AH3344">
            <v>0</v>
          </cell>
          <cell r="AI3344">
            <v>0</v>
          </cell>
          <cell r="AJ3344">
            <v>0</v>
          </cell>
          <cell r="AK3344">
            <v>14967.37</v>
          </cell>
          <cell r="AL3344">
            <v>120479.78</v>
          </cell>
          <cell r="AM3344">
            <v>2743056.45</v>
          </cell>
          <cell r="AN3344">
            <v>0</v>
          </cell>
          <cell r="AO3344">
            <v>2743056.45</v>
          </cell>
          <cell r="AP3344">
            <v>99379.58</v>
          </cell>
          <cell r="AQ3344">
            <v>62148.57</v>
          </cell>
          <cell r="AR3344">
            <v>363377.48</v>
          </cell>
          <cell r="AS3344">
            <v>3639843.39</v>
          </cell>
          <cell r="AT3344">
            <v>2822930.14</v>
          </cell>
          <cell r="AU3344">
            <v>5349489.74</v>
          </cell>
        </row>
        <row r="3345">
          <cell r="A3345" t="str">
            <v>4151230</v>
          </cell>
          <cell r="B3345" t="str">
            <v>GR21-ENERGIA ELETRICA-CONSUMO</v>
          </cell>
          <cell r="C3345">
            <v>120613.18</v>
          </cell>
          <cell r="D3345">
            <v>0</v>
          </cell>
          <cell r="E3345">
            <v>0</v>
          </cell>
          <cell r="F3345">
            <v>111819.42</v>
          </cell>
          <cell r="G3345">
            <v>20206.2</v>
          </cell>
          <cell r="H3345">
            <v>19456.18</v>
          </cell>
          <cell r="I3345">
            <v>38494.21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40719.07</v>
          </cell>
          <cell r="S3345">
            <v>17.989999999999998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E3345">
            <v>0</v>
          </cell>
          <cell r="AF3345">
            <v>0</v>
          </cell>
          <cell r="AG3345">
            <v>0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351326.25</v>
          </cell>
          <cell r="AN3345">
            <v>-998555.1</v>
          </cell>
          <cell r="AO3345">
            <v>-647228.85</v>
          </cell>
          <cell r="AP3345">
            <v>0</v>
          </cell>
          <cell r="AQ3345">
            <v>0</v>
          </cell>
          <cell r="AR3345">
            <v>0</v>
          </cell>
          <cell r="AS3345">
            <v>-1118028.26</v>
          </cell>
          <cell r="AT3345">
            <v>-789606.6</v>
          </cell>
          <cell r="AU3345">
            <v>-1109827.43</v>
          </cell>
        </row>
        <row r="3346">
          <cell r="A3346" t="str">
            <v>4151231</v>
          </cell>
          <cell r="B3346" t="str">
            <v>GR21-EQUIPAMENTOS / MANUTENCAO E CONSERVACAO</v>
          </cell>
          <cell r="C3346">
            <v>445.06</v>
          </cell>
          <cell r="D3346">
            <v>24763.51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0</v>
          </cell>
          <cell r="AE3346">
            <v>0</v>
          </cell>
          <cell r="AF3346">
            <v>0</v>
          </cell>
          <cell r="AG3346">
            <v>0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25208.57</v>
          </cell>
          <cell r="AN3346">
            <v>0</v>
          </cell>
          <cell r="AO3346">
            <v>25208.57</v>
          </cell>
          <cell r="AP3346">
            <v>0</v>
          </cell>
          <cell r="AQ3346">
            <v>0</v>
          </cell>
          <cell r="AR3346">
            <v>0</v>
          </cell>
          <cell r="AS3346">
            <v>200303.72</v>
          </cell>
          <cell r="AT3346">
            <v>783092.55</v>
          </cell>
          <cell r="AU3346">
            <v>178546.74</v>
          </cell>
        </row>
        <row r="3347">
          <cell r="A3347" t="str">
            <v>4151233</v>
          </cell>
          <cell r="B3347" t="str">
            <v>GR21-EQUIPAMENTOS/MANUTENCAO E CONSERVACAO-LOCADOS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E3347">
            <v>0</v>
          </cell>
          <cell r="AF3347">
            <v>0</v>
          </cell>
          <cell r="AG3347">
            <v>0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4000</v>
          </cell>
          <cell r="AM3347">
            <v>4000</v>
          </cell>
          <cell r="AN3347">
            <v>0</v>
          </cell>
          <cell r="AO3347">
            <v>4000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180</v>
          </cell>
        </row>
        <row r="3348">
          <cell r="A3348" t="str">
            <v>4151234</v>
          </cell>
          <cell r="B3348" t="str">
            <v>GR21-EQUIPAMENTOS/MAQUINAS E MOBILIARIOS ADM#MANUT</v>
          </cell>
          <cell r="C3348">
            <v>20364.5</v>
          </cell>
          <cell r="D3348">
            <v>38670.94</v>
          </cell>
          <cell r="E3348">
            <v>24686.26</v>
          </cell>
          <cell r="F3348">
            <v>0</v>
          </cell>
          <cell r="G3348">
            <v>0</v>
          </cell>
          <cell r="H3348">
            <v>0</v>
          </cell>
          <cell r="I3348">
            <v>703.5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E3348">
            <v>0</v>
          </cell>
          <cell r="AF3348">
            <v>0</v>
          </cell>
          <cell r="AG3348">
            <v>0</v>
          </cell>
          <cell r="AH3348">
            <v>0</v>
          </cell>
          <cell r="AI3348">
            <v>0</v>
          </cell>
          <cell r="AJ3348">
            <v>0</v>
          </cell>
          <cell r="AK3348">
            <v>1476</v>
          </cell>
          <cell r="AL3348">
            <v>9074.48</v>
          </cell>
          <cell r="AM3348">
            <v>94975.679999999993</v>
          </cell>
          <cell r="AN3348">
            <v>0</v>
          </cell>
          <cell r="AO3348">
            <v>94975.679999999993</v>
          </cell>
          <cell r="AP3348">
            <v>9734.69</v>
          </cell>
          <cell r="AQ3348">
            <v>10074.69</v>
          </cell>
          <cell r="AR3348">
            <v>54628.94</v>
          </cell>
          <cell r="AS3348">
            <v>92240.6</v>
          </cell>
          <cell r="AT3348">
            <v>61884.08</v>
          </cell>
          <cell r="AU3348">
            <v>207051.72</v>
          </cell>
        </row>
        <row r="3349">
          <cell r="A3349" t="str">
            <v>4151235</v>
          </cell>
          <cell r="B3349" t="str">
            <v>GR21-TECNICO OPER PLANTA-EQUIP INFO-ME MOB-MANUT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173037.06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0</v>
          </cell>
          <cell r="AE3349">
            <v>0</v>
          </cell>
          <cell r="AF3349">
            <v>0</v>
          </cell>
          <cell r="AG3349">
            <v>0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173037.06</v>
          </cell>
          <cell r="AN3349">
            <v>0</v>
          </cell>
          <cell r="AO3349">
            <v>173037.06</v>
          </cell>
          <cell r="AP3349">
            <v>0</v>
          </cell>
          <cell r="AQ3349">
            <v>0</v>
          </cell>
          <cell r="AR3349">
            <v>0</v>
          </cell>
          <cell r="AS3349">
            <v>205481.45</v>
          </cell>
          <cell r="AT3349">
            <v>157822.67000000001</v>
          </cell>
          <cell r="AU3349">
            <v>192752.83</v>
          </cell>
        </row>
        <row r="3350">
          <cell r="A3350" t="str">
            <v>4151237</v>
          </cell>
          <cell r="B3350" t="str">
            <v>GR21-EQUIP/SERV MANUTENCAO EQUIP REPROGRAFIA</v>
          </cell>
          <cell r="C3350">
            <v>0</v>
          </cell>
          <cell r="D3350">
            <v>160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0</v>
          </cell>
          <cell r="AE3350">
            <v>0</v>
          </cell>
          <cell r="AF3350">
            <v>0</v>
          </cell>
          <cell r="AG3350">
            <v>0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160</v>
          </cell>
          <cell r="AN3350">
            <v>0</v>
          </cell>
          <cell r="AO3350">
            <v>160</v>
          </cell>
          <cell r="AP3350">
            <v>0</v>
          </cell>
          <cell r="AQ3350">
            <v>0</v>
          </cell>
          <cell r="AR3350">
            <v>0</v>
          </cell>
          <cell r="AS3350">
            <v>57</v>
          </cell>
          <cell r="AT3350">
            <v>57</v>
          </cell>
          <cell r="AU3350">
            <v>0</v>
          </cell>
        </row>
        <row r="3351">
          <cell r="A3351" t="str">
            <v>4151255</v>
          </cell>
          <cell r="B3351" t="str">
            <v>GR21-MARCAS E PATENTES # REGISTRO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2029.97</v>
          </cell>
          <cell r="AM3351">
            <v>2029.97</v>
          </cell>
          <cell r="AN3351">
            <v>0</v>
          </cell>
          <cell r="AO3351">
            <v>2029.97</v>
          </cell>
          <cell r="AP3351">
            <v>449.99</v>
          </cell>
          <cell r="AQ3351">
            <v>0</v>
          </cell>
          <cell r="AR3351">
            <v>0</v>
          </cell>
          <cell r="AS3351">
            <v>449.99</v>
          </cell>
          <cell r="AT3351">
            <v>0</v>
          </cell>
          <cell r="AU3351">
            <v>0</v>
          </cell>
        </row>
        <row r="3352">
          <cell r="A3352" t="str">
            <v>4151256</v>
          </cell>
          <cell r="B3352" t="str">
            <v>GR21-MEIO AMBIENTE # SERVICOS</v>
          </cell>
          <cell r="C3352">
            <v>106504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106504</v>
          </cell>
          <cell r="AN3352">
            <v>0</v>
          </cell>
          <cell r="AO3352">
            <v>106504</v>
          </cell>
          <cell r="AP3352">
            <v>0</v>
          </cell>
          <cell r="AQ3352">
            <v>0</v>
          </cell>
          <cell r="AR3352">
            <v>0</v>
          </cell>
          <cell r="AS3352">
            <v>25000</v>
          </cell>
          <cell r="AT3352">
            <v>25000</v>
          </cell>
          <cell r="AU3352">
            <v>24811.74</v>
          </cell>
        </row>
        <row r="3353">
          <cell r="A3353" t="str">
            <v>4151257</v>
          </cell>
          <cell r="B3353" t="str">
            <v>GR21-PESQUISA DE OPINIAO</v>
          </cell>
          <cell r="C3353">
            <v>0</v>
          </cell>
          <cell r="D3353">
            <v>30862.59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30862.59</v>
          </cell>
          <cell r="AN3353">
            <v>0</v>
          </cell>
          <cell r="AO3353">
            <v>30862.59</v>
          </cell>
          <cell r="AP3353">
            <v>0</v>
          </cell>
          <cell r="AQ3353">
            <v>0</v>
          </cell>
          <cell r="AR3353">
            <v>0</v>
          </cell>
          <cell r="AS3353">
            <v>104060.55</v>
          </cell>
          <cell r="AT3353">
            <v>104060.55</v>
          </cell>
          <cell r="AU3353">
            <v>63040</v>
          </cell>
        </row>
        <row r="3354">
          <cell r="A3354" t="str">
            <v>4151258</v>
          </cell>
          <cell r="B3354" t="str">
            <v>GR21-SERVICOS ESPECIALIZADOS</v>
          </cell>
          <cell r="C3354">
            <v>4715.34</v>
          </cell>
          <cell r="D3354">
            <v>108331.07</v>
          </cell>
          <cell r="E3354">
            <v>9822.09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E3354">
            <v>0</v>
          </cell>
          <cell r="AF3354">
            <v>0</v>
          </cell>
          <cell r="AG3354">
            <v>0</v>
          </cell>
          <cell r="AH3354">
            <v>0</v>
          </cell>
          <cell r="AI3354">
            <v>0</v>
          </cell>
          <cell r="AJ3354">
            <v>0</v>
          </cell>
          <cell r="AK3354">
            <v>126019.88</v>
          </cell>
          <cell r="AL3354">
            <v>14708.17</v>
          </cell>
          <cell r="AM3354">
            <v>263596.55</v>
          </cell>
          <cell r="AN3354">
            <v>0</v>
          </cell>
          <cell r="AO3354">
            <v>263596.55</v>
          </cell>
          <cell r="AP3354">
            <v>223225.77</v>
          </cell>
          <cell r="AQ3354">
            <v>166324.68</v>
          </cell>
          <cell r="AR3354">
            <v>9439.9500000000007</v>
          </cell>
          <cell r="AS3354">
            <v>398245.42</v>
          </cell>
          <cell r="AT3354">
            <v>292048.78999999998</v>
          </cell>
          <cell r="AU3354">
            <v>91309.09</v>
          </cell>
        </row>
        <row r="3355">
          <cell r="A3355" t="str">
            <v>4151259</v>
          </cell>
          <cell r="B3355" t="str">
            <v>GR21-PROJETOS # ELABORACAO / ALTERACAO</v>
          </cell>
          <cell r="C3355">
            <v>7000</v>
          </cell>
          <cell r="D3355">
            <v>31010.400000000001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0</v>
          </cell>
          <cell r="AE3355">
            <v>0</v>
          </cell>
          <cell r="AF3355">
            <v>0</v>
          </cell>
          <cell r="AG3355">
            <v>0</v>
          </cell>
          <cell r="AH3355">
            <v>0</v>
          </cell>
          <cell r="AI3355">
            <v>0</v>
          </cell>
          <cell r="AJ3355">
            <v>0</v>
          </cell>
          <cell r="AK3355">
            <v>13645.6</v>
          </cell>
          <cell r="AL3355">
            <v>0</v>
          </cell>
          <cell r="AM3355">
            <v>51656</v>
          </cell>
          <cell r="AN3355">
            <v>0</v>
          </cell>
          <cell r="AO3355">
            <v>51656</v>
          </cell>
          <cell r="AP3355">
            <v>8950.43</v>
          </cell>
          <cell r="AQ3355">
            <v>8950.43</v>
          </cell>
          <cell r="AR3355">
            <v>3800</v>
          </cell>
          <cell r="AS3355">
            <v>60699.71</v>
          </cell>
          <cell r="AT3355">
            <v>22456.06</v>
          </cell>
          <cell r="AU3355">
            <v>12202.56</v>
          </cell>
        </row>
        <row r="3356">
          <cell r="A3356" t="str">
            <v>4151260</v>
          </cell>
          <cell r="B3356" t="str">
            <v>GR21-PROVISAO / SERVICOS DE TERCEIROS</v>
          </cell>
          <cell r="C3356">
            <v>-111315.3</v>
          </cell>
          <cell r="D3356">
            <v>3459358.71</v>
          </cell>
          <cell r="E3356">
            <v>140226.07</v>
          </cell>
          <cell r="F3356">
            <v>0</v>
          </cell>
          <cell r="G3356">
            <v>0</v>
          </cell>
          <cell r="H3356">
            <v>0</v>
          </cell>
          <cell r="I3356">
            <v>50309.94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0</v>
          </cell>
          <cell r="AD3356">
            <v>0</v>
          </cell>
          <cell r="AE3356">
            <v>0</v>
          </cell>
          <cell r="AF3356">
            <v>0</v>
          </cell>
          <cell r="AG3356">
            <v>0</v>
          </cell>
          <cell r="AH3356">
            <v>0</v>
          </cell>
          <cell r="AI3356">
            <v>0</v>
          </cell>
          <cell r="AJ3356">
            <v>0</v>
          </cell>
          <cell r="AK3356">
            <v>24736.41</v>
          </cell>
          <cell r="AL3356">
            <v>125341.93</v>
          </cell>
          <cell r="AM3356">
            <v>3688657.76</v>
          </cell>
          <cell r="AN3356">
            <v>0</v>
          </cell>
          <cell r="AO3356">
            <v>3688657.76</v>
          </cell>
          <cell r="AP3356">
            <v>-569090.71</v>
          </cell>
          <cell r="AQ3356">
            <v>-456119.39</v>
          </cell>
          <cell r="AR3356">
            <v>-839147.94</v>
          </cell>
          <cell r="AS3356">
            <v>2755406.39</v>
          </cell>
          <cell r="AT3356">
            <v>2252491.09</v>
          </cell>
          <cell r="AU3356">
            <v>-1131184.1599999999</v>
          </cell>
        </row>
        <row r="3357">
          <cell r="A3357" t="str">
            <v>4151262</v>
          </cell>
          <cell r="B3357" t="str">
            <v>GR21-PUBLICACAO LEGAL/CONVOCACOES/AVISOS/BALANCOS</v>
          </cell>
          <cell r="C3357">
            <v>178167.78</v>
          </cell>
          <cell r="D3357">
            <v>163270.43</v>
          </cell>
          <cell r="E3357">
            <v>90989.1</v>
          </cell>
          <cell r="F3357">
            <v>181605.9</v>
          </cell>
          <cell r="G3357">
            <v>83684.84</v>
          </cell>
          <cell r="H3357">
            <v>25704.400000000001</v>
          </cell>
          <cell r="I3357">
            <v>40194.68</v>
          </cell>
          <cell r="J3357">
            <v>13229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9711.2000000000007</v>
          </cell>
          <cell r="P3357">
            <v>9711.2000000000007</v>
          </cell>
          <cell r="Q3357">
            <v>0</v>
          </cell>
          <cell r="R3357">
            <v>46301.5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9178</v>
          </cell>
          <cell r="X3357">
            <v>11048</v>
          </cell>
          <cell r="Y3357">
            <v>11048</v>
          </cell>
          <cell r="Z3357">
            <v>11048</v>
          </cell>
          <cell r="AA3357">
            <v>11048</v>
          </cell>
          <cell r="AB3357">
            <v>11048</v>
          </cell>
          <cell r="AC3357">
            <v>11048</v>
          </cell>
          <cell r="AD3357">
            <v>11048</v>
          </cell>
          <cell r="AE3357">
            <v>11048</v>
          </cell>
          <cell r="AF3357">
            <v>11048</v>
          </cell>
          <cell r="AG3357">
            <v>11048</v>
          </cell>
          <cell r="AH3357">
            <v>11048</v>
          </cell>
          <cell r="AI3357">
            <v>11048</v>
          </cell>
          <cell r="AJ3357">
            <v>11048</v>
          </cell>
          <cell r="AK3357">
            <v>40863.03</v>
          </cell>
          <cell r="AL3357">
            <v>329771.98</v>
          </cell>
          <cell r="AM3357">
            <v>1366007.04</v>
          </cell>
          <cell r="AN3357">
            <v>0</v>
          </cell>
          <cell r="AO3357">
            <v>1366007.04</v>
          </cell>
          <cell r="AP3357">
            <v>229942.69</v>
          </cell>
          <cell r="AQ3357">
            <v>216425.41</v>
          </cell>
          <cell r="AR3357">
            <v>347789.25</v>
          </cell>
          <cell r="AS3357">
            <v>1246739.98</v>
          </cell>
          <cell r="AT3357">
            <v>1170426.92</v>
          </cell>
          <cell r="AU3357">
            <v>1127183.1000000001</v>
          </cell>
        </row>
        <row r="3358">
          <cell r="A3358" t="str">
            <v>4151263</v>
          </cell>
          <cell r="B3358" t="str">
            <v>GR21-PUBLICACAO LEGAL / PROCESSOS LICITATORIOS</v>
          </cell>
          <cell r="C3358">
            <v>84736.25</v>
          </cell>
          <cell r="D3358">
            <v>157226.37</v>
          </cell>
          <cell r="E3358">
            <v>46183.199999999997</v>
          </cell>
          <cell r="F3358">
            <v>0</v>
          </cell>
          <cell r="G3358">
            <v>0</v>
          </cell>
          <cell r="H3358">
            <v>0</v>
          </cell>
          <cell r="I3358">
            <v>5544</v>
          </cell>
          <cell r="J3358">
            <v>528</v>
          </cell>
          <cell r="K3358">
            <v>1400</v>
          </cell>
          <cell r="L3358">
            <v>1400</v>
          </cell>
          <cell r="M3358">
            <v>2480</v>
          </cell>
          <cell r="N3358">
            <v>1400</v>
          </cell>
          <cell r="O3358">
            <v>46125.120000000003</v>
          </cell>
          <cell r="P3358">
            <v>45434.92</v>
          </cell>
          <cell r="Q3358">
            <v>1400</v>
          </cell>
          <cell r="R3358">
            <v>1248</v>
          </cell>
          <cell r="S3358">
            <v>0</v>
          </cell>
          <cell r="T3358">
            <v>192</v>
          </cell>
          <cell r="U3358">
            <v>180</v>
          </cell>
          <cell r="V3358">
            <v>1229.99</v>
          </cell>
          <cell r="W3358">
            <v>19404</v>
          </cell>
          <cell r="X3358">
            <v>700</v>
          </cell>
          <cell r="Y3358">
            <v>700</v>
          </cell>
          <cell r="Z3358">
            <v>700</v>
          </cell>
          <cell r="AA3358">
            <v>700</v>
          </cell>
          <cell r="AB3358">
            <v>700</v>
          </cell>
          <cell r="AC3358">
            <v>700</v>
          </cell>
          <cell r="AD3358">
            <v>700</v>
          </cell>
          <cell r="AE3358">
            <v>700</v>
          </cell>
          <cell r="AF3358">
            <v>700</v>
          </cell>
          <cell r="AG3358">
            <v>1072</v>
          </cell>
          <cell r="AH3358">
            <v>700</v>
          </cell>
          <cell r="AI3358">
            <v>700</v>
          </cell>
          <cell r="AJ3358">
            <v>700</v>
          </cell>
          <cell r="AK3358">
            <v>11196</v>
          </cell>
          <cell r="AL3358">
            <v>82139.3</v>
          </cell>
          <cell r="AM3358">
            <v>518919.15</v>
          </cell>
          <cell r="AN3358">
            <v>0</v>
          </cell>
          <cell r="AO3358">
            <v>518919.15</v>
          </cell>
          <cell r="AP3358">
            <v>92541.42</v>
          </cell>
          <cell r="AQ3358">
            <v>83535.839999999997</v>
          </cell>
          <cell r="AR3358">
            <v>58841.16</v>
          </cell>
          <cell r="AS3358">
            <v>608130.49</v>
          </cell>
          <cell r="AT3358">
            <v>524568.74</v>
          </cell>
          <cell r="AU3358">
            <v>368730.08</v>
          </cell>
        </row>
        <row r="3359">
          <cell r="A3359" t="str">
            <v>4151264</v>
          </cell>
          <cell r="B3359" t="str">
            <v>GR21-REFEICOES/LANCHES-FORNECIMENTO POR TERCEIROS</v>
          </cell>
          <cell r="C3359">
            <v>265376.67</v>
          </cell>
          <cell r="D3359">
            <v>482493.4</v>
          </cell>
          <cell r="E3359">
            <v>123449.05</v>
          </cell>
          <cell r="F3359">
            <v>32542.5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0</v>
          </cell>
          <cell r="AD3359">
            <v>0</v>
          </cell>
          <cell r="AE3359">
            <v>0</v>
          </cell>
          <cell r="AF3359">
            <v>0</v>
          </cell>
          <cell r="AG3359">
            <v>0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1936.65</v>
          </cell>
          <cell r="AM3359">
            <v>905798.27</v>
          </cell>
          <cell r="AN3359">
            <v>0</v>
          </cell>
          <cell r="AO3359">
            <v>905798.27</v>
          </cell>
          <cell r="AP3359">
            <v>23191.41</v>
          </cell>
          <cell r="AQ3359">
            <v>19661.740000000002</v>
          </cell>
          <cell r="AR3359">
            <v>137674.73000000001</v>
          </cell>
          <cell r="AS3359">
            <v>1141240.72</v>
          </cell>
          <cell r="AT3359">
            <v>935850.59</v>
          </cell>
          <cell r="AU3359">
            <v>831713.41</v>
          </cell>
        </row>
        <row r="3360">
          <cell r="A3360" t="str">
            <v>4151265</v>
          </cell>
          <cell r="B3360" t="str">
            <v>GR21-REPROGRAFIA # SERVICOS</v>
          </cell>
          <cell r="C3360">
            <v>61151.67</v>
          </cell>
          <cell r="D3360">
            <v>207643.89</v>
          </cell>
          <cell r="E3360">
            <v>20436.7</v>
          </cell>
          <cell r="F3360">
            <v>772.65</v>
          </cell>
          <cell r="G3360">
            <v>0</v>
          </cell>
          <cell r="H3360">
            <v>0</v>
          </cell>
          <cell r="I3360">
            <v>1820.17</v>
          </cell>
          <cell r="J3360">
            <v>0</v>
          </cell>
          <cell r="K3360">
            <v>0</v>
          </cell>
          <cell r="L3360">
            <v>0</v>
          </cell>
          <cell r="M3360">
            <v>189.99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1011.88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E3360">
            <v>0</v>
          </cell>
          <cell r="AF3360">
            <v>0</v>
          </cell>
          <cell r="AG3360">
            <v>0</v>
          </cell>
          <cell r="AH3360">
            <v>0</v>
          </cell>
          <cell r="AI3360">
            <v>0</v>
          </cell>
          <cell r="AJ3360">
            <v>0</v>
          </cell>
          <cell r="AK3360">
            <v>6525.3</v>
          </cell>
          <cell r="AL3360">
            <v>126044.53</v>
          </cell>
          <cell r="AM3360">
            <v>425596.78</v>
          </cell>
          <cell r="AN3360">
            <v>0</v>
          </cell>
          <cell r="AO3360">
            <v>425596.78</v>
          </cell>
          <cell r="AP3360">
            <v>130741.43</v>
          </cell>
          <cell r="AQ3360">
            <v>74306.91</v>
          </cell>
          <cell r="AR3360">
            <v>110933.58</v>
          </cell>
          <cell r="AS3360">
            <v>485037.74</v>
          </cell>
          <cell r="AT3360">
            <v>344560.83</v>
          </cell>
          <cell r="AU3360">
            <v>1005500.73</v>
          </cell>
        </row>
        <row r="3361">
          <cell r="A3361" t="str">
            <v>4151279</v>
          </cell>
          <cell r="B3361" t="str">
            <v>GR21-TAXAS E DESPESAS COM IMPORTACAO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E3361">
            <v>0</v>
          </cell>
          <cell r="AF3361">
            <v>0</v>
          </cell>
          <cell r="AG3361">
            <v>0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L3361">
            <v>0</v>
          </cell>
          <cell r="AM3361">
            <v>0</v>
          </cell>
          <cell r="AN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402.97</v>
          </cell>
        </row>
        <row r="3362">
          <cell r="A3362" t="str">
            <v>4151281</v>
          </cell>
          <cell r="B3362" t="str">
            <v>GR21-TELEFONISTA-PESSOA JURIDICA</v>
          </cell>
          <cell r="C3362">
            <v>28006.05</v>
          </cell>
          <cell r="D3362">
            <v>112024.32000000001</v>
          </cell>
          <cell r="E3362">
            <v>7373.23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147403.6</v>
          </cell>
          <cell r="AN3362">
            <v>0</v>
          </cell>
          <cell r="AO3362">
            <v>147403.6</v>
          </cell>
          <cell r="AP3362">
            <v>0</v>
          </cell>
          <cell r="AQ3362">
            <v>0</v>
          </cell>
          <cell r="AR3362">
            <v>0</v>
          </cell>
          <cell r="AS3362">
            <v>10349.700000000001</v>
          </cell>
          <cell r="AT3362">
            <v>10349.700000000001</v>
          </cell>
          <cell r="AU3362">
            <v>99971.7</v>
          </cell>
        </row>
        <row r="3363">
          <cell r="A3363" t="str">
            <v>4151282</v>
          </cell>
          <cell r="B3363" t="str">
            <v>GR21-TRANSPORTE/CACAMBAS E CONTEINERES</v>
          </cell>
          <cell r="C3363">
            <v>49645.55</v>
          </cell>
          <cell r="D3363">
            <v>133551.72</v>
          </cell>
          <cell r="E3363">
            <v>30350.9</v>
          </cell>
          <cell r="F3363">
            <v>0</v>
          </cell>
          <cell r="G3363">
            <v>0</v>
          </cell>
          <cell r="H3363">
            <v>0</v>
          </cell>
          <cell r="I3363">
            <v>2758.21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1382.11</v>
          </cell>
          <cell r="AL3363">
            <v>31366.959999999999</v>
          </cell>
          <cell r="AM3363">
            <v>249055.45</v>
          </cell>
          <cell r="AN3363">
            <v>0</v>
          </cell>
          <cell r="AO3363">
            <v>249055.45</v>
          </cell>
          <cell r="AP3363">
            <v>42336.93</v>
          </cell>
          <cell r="AQ3363">
            <v>34699.980000000003</v>
          </cell>
          <cell r="AR3363">
            <v>41731.910000000003</v>
          </cell>
          <cell r="AS3363">
            <v>329583.63</v>
          </cell>
          <cell r="AT3363">
            <v>246254.01</v>
          </cell>
          <cell r="AU3363">
            <v>330280.11</v>
          </cell>
        </row>
        <row r="3364">
          <cell r="A3364" t="str">
            <v>4151283</v>
          </cell>
          <cell r="B3364" t="str">
            <v>GR21-TRANSPORTE/CONDUCAO DIVERSOS</v>
          </cell>
          <cell r="C3364">
            <v>310.81</v>
          </cell>
          <cell r="D3364">
            <v>3334.88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E3364">
            <v>0</v>
          </cell>
          <cell r="AF3364">
            <v>0</v>
          </cell>
          <cell r="AG3364">
            <v>0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870.65</v>
          </cell>
          <cell r="AM3364">
            <v>4516.34</v>
          </cell>
          <cell r="AN3364">
            <v>0</v>
          </cell>
          <cell r="AO3364">
            <v>4516.34</v>
          </cell>
          <cell r="AP3364">
            <v>312.18</v>
          </cell>
          <cell r="AQ3364">
            <v>158.19999999999999</v>
          </cell>
          <cell r="AR3364">
            <v>502.67</v>
          </cell>
          <cell r="AS3364">
            <v>9371.9599999999991</v>
          </cell>
          <cell r="AT3364">
            <v>6957.05</v>
          </cell>
          <cell r="AU3364">
            <v>14229</v>
          </cell>
        </row>
        <row r="3365">
          <cell r="A3365" t="str">
            <v>4151284</v>
          </cell>
          <cell r="B3365" t="str">
            <v>GR21-TRANSPORTE/FRETES E CARRETOS</v>
          </cell>
          <cell r="C3365">
            <v>108844.76</v>
          </cell>
          <cell r="D3365">
            <v>758582.78</v>
          </cell>
          <cell r="E3365">
            <v>140406.35999999999</v>
          </cell>
          <cell r="F3365">
            <v>638.77</v>
          </cell>
          <cell r="G3365">
            <v>0</v>
          </cell>
          <cell r="H3365">
            <v>10548.2</v>
          </cell>
          <cell r="I3365">
            <v>959.79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126.8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E3365">
            <v>0</v>
          </cell>
          <cell r="AF3365">
            <v>0</v>
          </cell>
          <cell r="AG3365">
            <v>0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21520.080000000002</v>
          </cell>
          <cell r="AM3365">
            <v>1041627.54</v>
          </cell>
          <cell r="AN3365">
            <v>0</v>
          </cell>
          <cell r="AO3365">
            <v>1041627.54</v>
          </cell>
          <cell r="AP3365">
            <v>17994.490000000002</v>
          </cell>
          <cell r="AQ3365">
            <v>15121.38</v>
          </cell>
          <cell r="AR3365">
            <v>41733.43</v>
          </cell>
          <cell r="AS3365">
            <v>1591243.25</v>
          </cell>
          <cell r="AT3365">
            <v>1049749.8899999999</v>
          </cell>
          <cell r="AU3365">
            <v>1831869.13</v>
          </cell>
        </row>
        <row r="3366">
          <cell r="A3366" t="str">
            <v>4151285</v>
          </cell>
          <cell r="B3366" t="str">
            <v>GR21-TRANSPORTE/INTERPREDIOS # SERVICOS</v>
          </cell>
          <cell r="C3366">
            <v>53942.44</v>
          </cell>
          <cell r="D3366">
            <v>62492.82</v>
          </cell>
          <cell r="E3366">
            <v>28496</v>
          </cell>
          <cell r="F3366">
            <v>0</v>
          </cell>
          <cell r="G3366">
            <v>0</v>
          </cell>
          <cell r="H3366">
            <v>0</v>
          </cell>
          <cell r="I3366">
            <v>2559.15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E3366">
            <v>0</v>
          </cell>
          <cell r="AF3366">
            <v>0</v>
          </cell>
          <cell r="AG3366">
            <v>0</v>
          </cell>
          <cell r="AH3366">
            <v>0</v>
          </cell>
          <cell r="AI3366">
            <v>0</v>
          </cell>
          <cell r="AJ3366">
            <v>0</v>
          </cell>
          <cell r="AK3366">
            <v>1095.79</v>
          </cell>
          <cell r="AL3366">
            <v>23989.23</v>
          </cell>
          <cell r="AM3366">
            <v>172575.43</v>
          </cell>
          <cell r="AN3366">
            <v>0</v>
          </cell>
          <cell r="AO3366">
            <v>172575.43</v>
          </cell>
          <cell r="AP3366">
            <v>35075.480000000003</v>
          </cell>
          <cell r="AQ3366">
            <v>27343.34</v>
          </cell>
          <cell r="AR3366">
            <v>33206.83</v>
          </cell>
          <cell r="AS3366">
            <v>203062.79</v>
          </cell>
          <cell r="AT3366">
            <v>153954.38</v>
          </cell>
          <cell r="AU3366">
            <v>190897.99</v>
          </cell>
        </row>
        <row r="3367">
          <cell r="A3367" t="str">
            <v>4151286</v>
          </cell>
          <cell r="B3367" t="str">
            <v>GR21-TRANSPORTE/MALOTES</v>
          </cell>
          <cell r="C3367">
            <v>0</v>
          </cell>
          <cell r="D3367">
            <v>90510.18</v>
          </cell>
          <cell r="E3367">
            <v>3706.56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0</v>
          </cell>
          <cell r="AE3367">
            <v>0</v>
          </cell>
          <cell r="AF3367">
            <v>0</v>
          </cell>
          <cell r="AG3367">
            <v>0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10807.52</v>
          </cell>
          <cell r="AM3367">
            <v>105024.26</v>
          </cell>
          <cell r="AN3367">
            <v>0</v>
          </cell>
          <cell r="AO3367">
            <v>105024.26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</row>
        <row r="3368">
          <cell r="A3368" t="str">
            <v>4151287</v>
          </cell>
          <cell r="B3368" t="str">
            <v>GR21-REEMBOLSO DE QUILOMETRAGEM</v>
          </cell>
          <cell r="C3368">
            <v>0</v>
          </cell>
          <cell r="D3368">
            <v>5275.81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0</v>
          </cell>
          <cell r="AE3368">
            <v>0</v>
          </cell>
          <cell r="AF3368">
            <v>0</v>
          </cell>
          <cell r="AG3368">
            <v>0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5275.81</v>
          </cell>
          <cell r="AN3368">
            <v>0</v>
          </cell>
          <cell r="AO3368">
            <v>5275.81</v>
          </cell>
          <cell r="AP3368">
            <v>0</v>
          </cell>
          <cell r="AQ3368">
            <v>0</v>
          </cell>
          <cell r="AR3368">
            <v>0</v>
          </cell>
          <cell r="AS3368">
            <v>7464.77</v>
          </cell>
          <cell r="AT3368">
            <v>5674.15</v>
          </cell>
          <cell r="AU3368">
            <v>5708.65</v>
          </cell>
        </row>
        <row r="3369">
          <cell r="A3369" t="str">
            <v>4151288</v>
          </cell>
          <cell r="B3369" t="str">
            <v>GR21-TAXI</v>
          </cell>
          <cell r="C3369">
            <v>17280.009999999998</v>
          </cell>
          <cell r="D3369">
            <v>8906.41</v>
          </cell>
          <cell r="E3369">
            <v>2474.0100000000002</v>
          </cell>
          <cell r="F3369">
            <v>45057.99</v>
          </cell>
          <cell r="G3369">
            <v>0</v>
          </cell>
          <cell r="H3369">
            <v>15490.31</v>
          </cell>
          <cell r="I3369">
            <v>12788.03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E3369">
            <v>0</v>
          </cell>
          <cell r="AF3369">
            <v>0</v>
          </cell>
          <cell r="AG3369">
            <v>0</v>
          </cell>
          <cell r="AH3369">
            <v>0</v>
          </cell>
          <cell r="AI3369">
            <v>0</v>
          </cell>
          <cell r="AJ3369">
            <v>0</v>
          </cell>
          <cell r="AK3369">
            <v>8914.8799999999992</v>
          </cell>
          <cell r="AL3369">
            <v>91522.51</v>
          </cell>
          <cell r="AM3369">
            <v>202434.15</v>
          </cell>
          <cell r="AN3369">
            <v>0</v>
          </cell>
          <cell r="AO3369">
            <v>202434.15</v>
          </cell>
          <cell r="AP3369">
            <v>105711.87</v>
          </cell>
          <cell r="AQ3369">
            <v>72240.66</v>
          </cell>
          <cell r="AR3369">
            <v>112182.35</v>
          </cell>
          <cell r="AS3369">
            <v>286784.94</v>
          </cell>
          <cell r="AT3369">
            <v>204313.24</v>
          </cell>
          <cell r="AU3369">
            <v>320397.65000000002</v>
          </cell>
        </row>
        <row r="3370">
          <cell r="A3370" t="str">
            <v>4151291</v>
          </cell>
          <cell r="B3370" t="str">
            <v>GR21-TREINAMENTO/ANUIDADES, MENSALIDADES E INSCR</v>
          </cell>
          <cell r="C3370">
            <v>387594.12</v>
          </cell>
          <cell r="D3370">
            <v>303105.08</v>
          </cell>
          <cell r="E3370">
            <v>61752.43</v>
          </cell>
          <cell r="F3370">
            <v>34476.080000000002</v>
          </cell>
          <cell r="G3370">
            <v>0</v>
          </cell>
          <cell r="H3370">
            <v>11768.21</v>
          </cell>
          <cell r="I3370">
            <v>28659.87</v>
          </cell>
          <cell r="J3370">
            <v>5310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2988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1180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E3370">
            <v>0</v>
          </cell>
          <cell r="AF3370">
            <v>0</v>
          </cell>
          <cell r="AG3370">
            <v>0</v>
          </cell>
          <cell r="AH3370">
            <v>0</v>
          </cell>
          <cell r="AI3370">
            <v>0</v>
          </cell>
          <cell r="AJ3370">
            <v>0</v>
          </cell>
          <cell r="AK3370">
            <v>24462.720000000001</v>
          </cell>
          <cell r="AL3370">
            <v>78262.240000000005</v>
          </cell>
          <cell r="AM3370">
            <v>939558.75</v>
          </cell>
          <cell r="AN3370">
            <v>0</v>
          </cell>
          <cell r="AO3370">
            <v>939558.75</v>
          </cell>
          <cell r="AP3370">
            <v>125047.74</v>
          </cell>
          <cell r="AQ3370">
            <v>98589.26</v>
          </cell>
          <cell r="AR3370">
            <v>677457.07</v>
          </cell>
          <cell r="AS3370">
            <v>2626872.91</v>
          </cell>
          <cell r="AT3370">
            <v>1946447.59</v>
          </cell>
          <cell r="AU3370">
            <v>3505945.3</v>
          </cell>
        </row>
        <row r="3371">
          <cell r="A3371" t="str">
            <v>4151296</v>
          </cell>
          <cell r="B3371" t="str">
            <v>GR21-TREINAMENTO/INSTRUTORES CONTRATADOS</v>
          </cell>
          <cell r="C3371">
            <v>78303.17</v>
          </cell>
          <cell r="D3371">
            <v>97913.5</v>
          </cell>
          <cell r="E3371">
            <v>21227.01</v>
          </cell>
          <cell r="F3371">
            <v>0</v>
          </cell>
          <cell r="G3371">
            <v>0</v>
          </cell>
          <cell r="H3371">
            <v>0</v>
          </cell>
          <cell r="I3371">
            <v>6098.95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0</v>
          </cell>
          <cell r="AE3371">
            <v>0</v>
          </cell>
          <cell r="AF3371">
            <v>0</v>
          </cell>
          <cell r="AG3371">
            <v>0</v>
          </cell>
          <cell r="AH3371">
            <v>0</v>
          </cell>
          <cell r="AI3371">
            <v>0</v>
          </cell>
          <cell r="AJ3371">
            <v>0</v>
          </cell>
          <cell r="AK3371">
            <v>2953.92</v>
          </cell>
          <cell r="AL3371">
            <v>4894.76</v>
          </cell>
          <cell r="AM3371">
            <v>211391.31</v>
          </cell>
          <cell r="AN3371">
            <v>0</v>
          </cell>
          <cell r="AO3371">
            <v>211391.31</v>
          </cell>
          <cell r="AP3371">
            <v>65876.429999999993</v>
          </cell>
          <cell r="AQ3371">
            <v>54537.32</v>
          </cell>
          <cell r="AR3371">
            <v>282846.21999999997</v>
          </cell>
          <cell r="AS3371">
            <v>925192.23</v>
          </cell>
          <cell r="AT3371">
            <v>496004.14</v>
          </cell>
          <cell r="AU3371">
            <v>411113.7</v>
          </cell>
        </row>
        <row r="3372">
          <cell r="A3372" t="str">
            <v>4151300</v>
          </cell>
          <cell r="B3372" t="str">
            <v>GR21-VEICULOS/CONSERTO VEICULOS ACIDENTADOS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0</v>
          </cell>
          <cell r="AE3372">
            <v>0</v>
          </cell>
          <cell r="AF3372">
            <v>0</v>
          </cell>
          <cell r="AG3372">
            <v>0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738</v>
          </cell>
          <cell r="AT3372">
            <v>738</v>
          </cell>
          <cell r="AU3372">
            <v>0</v>
          </cell>
        </row>
        <row r="3373">
          <cell r="A3373" t="str">
            <v>4151301</v>
          </cell>
          <cell r="B3373" t="str">
            <v>GR21-VEICULOS/EQUIP AUTOMOTIVOS ALUGADOS#SERVICOS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1699.98</v>
          </cell>
          <cell r="AT3373">
            <v>1699.98</v>
          </cell>
          <cell r="AU3373">
            <v>0</v>
          </cell>
        </row>
        <row r="3374">
          <cell r="A3374" t="str">
            <v>4151302</v>
          </cell>
          <cell r="B3374" t="str">
            <v>GR21-ESTACIONAMENTO</v>
          </cell>
          <cell r="C3374">
            <v>19115.330000000002</v>
          </cell>
          <cell r="D3374">
            <v>21328.34</v>
          </cell>
          <cell r="E3374">
            <v>3704.06</v>
          </cell>
          <cell r="F3374">
            <v>0</v>
          </cell>
          <cell r="G3374">
            <v>1614.75</v>
          </cell>
          <cell r="H3374">
            <v>0</v>
          </cell>
          <cell r="I3374">
            <v>356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22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64</v>
          </cell>
          <cell r="AL3374">
            <v>1148.53</v>
          </cell>
          <cell r="AM3374">
            <v>47353.01</v>
          </cell>
          <cell r="AN3374">
            <v>0</v>
          </cell>
          <cell r="AO3374">
            <v>47353.01</v>
          </cell>
          <cell r="AP3374">
            <v>2055.04</v>
          </cell>
          <cell r="AQ3374">
            <v>1481.08</v>
          </cell>
          <cell r="AR3374">
            <v>1673.75</v>
          </cell>
          <cell r="AS3374">
            <v>73922.720000000001</v>
          </cell>
          <cell r="AT3374">
            <v>53812.89</v>
          </cell>
          <cell r="AU3374">
            <v>61896.42</v>
          </cell>
        </row>
        <row r="3375">
          <cell r="A3375" t="str">
            <v>4151303</v>
          </cell>
          <cell r="B3375" t="str">
            <v>GR21-VEICULOS/MANUTENCAO E CONSERVACAO</v>
          </cell>
          <cell r="C3375">
            <v>-136336.35</v>
          </cell>
          <cell r="D3375">
            <v>239930.47</v>
          </cell>
          <cell r="E3375">
            <v>2373.15</v>
          </cell>
          <cell r="F3375">
            <v>162787.54</v>
          </cell>
          <cell r="G3375">
            <v>0</v>
          </cell>
          <cell r="H3375">
            <v>0</v>
          </cell>
          <cell r="I3375">
            <v>180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0</v>
          </cell>
          <cell r="AE3375">
            <v>0</v>
          </cell>
          <cell r="AF3375">
            <v>0</v>
          </cell>
          <cell r="AG3375">
            <v>0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268934.81</v>
          </cell>
          <cell r="AN3375">
            <v>0</v>
          </cell>
          <cell r="AO3375">
            <v>268934.81</v>
          </cell>
          <cell r="AP3375">
            <v>0</v>
          </cell>
          <cell r="AQ3375">
            <v>0</v>
          </cell>
          <cell r="AR3375">
            <v>0</v>
          </cell>
          <cell r="AS3375">
            <v>1790836.49</v>
          </cell>
          <cell r="AT3375">
            <v>1588695.93</v>
          </cell>
          <cell r="AU3375">
            <v>846578.72</v>
          </cell>
        </row>
        <row r="3376">
          <cell r="A3376" t="str">
            <v>4151304</v>
          </cell>
          <cell r="B3376" t="str">
            <v>GR21-VEICULOS/MANUTENCAO E CONSERVACAO AUTOMOTIVOS</v>
          </cell>
          <cell r="C3376">
            <v>4097.8900000000003</v>
          </cell>
          <cell r="D3376">
            <v>7499.78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E3376">
            <v>0</v>
          </cell>
          <cell r="AF3376">
            <v>0</v>
          </cell>
          <cell r="AG3376">
            <v>0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11597.67</v>
          </cell>
          <cell r="AN3376">
            <v>0</v>
          </cell>
          <cell r="AO3376">
            <v>11597.67</v>
          </cell>
          <cell r="AP3376">
            <v>0</v>
          </cell>
          <cell r="AQ3376">
            <v>0</v>
          </cell>
          <cell r="AR3376">
            <v>280</v>
          </cell>
          <cell r="AS3376">
            <v>17288.05</v>
          </cell>
          <cell r="AT3376">
            <v>16877.8</v>
          </cell>
          <cell r="AU3376">
            <v>9794.93</v>
          </cell>
        </row>
        <row r="3377">
          <cell r="A3377" t="str">
            <v>4151305</v>
          </cell>
          <cell r="B3377" t="str">
            <v>GR21-VEICULOS/PNEUS # CONSERTOS</v>
          </cell>
          <cell r="C3377">
            <v>3106.07</v>
          </cell>
          <cell r="D3377">
            <v>8404.56</v>
          </cell>
          <cell r="E3377">
            <v>168.46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E3377">
            <v>0</v>
          </cell>
          <cell r="AF3377">
            <v>0</v>
          </cell>
          <cell r="AG3377">
            <v>0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11679.09</v>
          </cell>
          <cell r="AN3377">
            <v>0</v>
          </cell>
          <cell r="AO3377">
            <v>11679.09</v>
          </cell>
          <cell r="AP3377">
            <v>0</v>
          </cell>
          <cell r="AQ3377">
            <v>0</v>
          </cell>
          <cell r="AR3377">
            <v>0</v>
          </cell>
          <cell r="AS3377">
            <v>24466.34</v>
          </cell>
          <cell r="AT3377">
            <v>19503.689999999999</v>
          </cell>
          <cell r="AU3377">
            <v>25132.35</v>
          </cell>
        </row>
        <row r="3378">
          <cell r="A3378" t="str">
            <v>4151307</v>
          </cell>
          <cell r="B3378" t="str">
            <v>GR21-AJUDA DE CUSTO</v>
          </cell>
          <cell r="C3378">
            <v>5502</v>
          </cell>
          <cell r="D3378">
            <v>64932.78</v>
          </cell>
          <cell r="E3378">
            <v>66373.2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39700.800000000003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>
            <v>0</v>
          </cell>
          <cell r="AG3378">
            <v>0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201882.88</v>
          </cell>
          <cell r="AM3378">
            <v>378391.66</v>
          </cell>
          <cell r="AN3378">
            <v>0</v>
          </cell>
          <cell r="AO3378">
            <v>378391.66</v>
          </cell>
          <cell r="AP3378">
            <v>197078.45</v>
          </cell>
          <cell r="AQ3378">
            <v>95852.07</v>
          </cell>
          <cell r="AR3378">
            <v>309683.38</v>
          </cell>
          <cell r="AS3378">
            <v>616327.37</v>
          </cell>
          <cell r="AT3378">
            <v>280152.67</v>
          </cell>
          <cell r="AU3378">
            <v>648131.26</v>
          </cell>
        </row>
        <row r="3379">
          <cell r="A3379" t="str">
            <v>4151309</v>
          </cell>
          <cell r="B3379" t="str">
            <v>GR21-ALIMENTACAO</v>
          </cell>
          <cell r="C3379">
            <v>321401.90999999997</v>
          </cell>
          <cell r="D3379">
            <v>551265.26</v>
          </cell>
          <cell r="E3379">
            <v>38643.4</v>
          </cell>
          <cell r="F3379">
            <v>14912.14</v>
          </cell>
          <cell r="G3379">
            <v>0</v>
          </cell>
          <cell r="H3379">
            <v>27571.81</v>
          </cell>
          <cell r="I3379">
            <v>50981.5</v>
          </cell>
          <cell r="J3379">
            <v>4135.2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2754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2490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>
            <v>0</v>
          </cell>
          <cell r="AG3379">
            <v>0</v>
          </cell>
          <cell r="AH3379">
            <v>0</v>
          </cell>
          <cell r="AI3379">
            <v>0</v>
          </cell>
          <cell r="AJ3379">
            <v>0</v>
          </cell>
          <cell r="AK3379">
            <v>12813.82</v>
          </cell>
          <cell r="AL3379">
            <v>42517.440000000002</v>
          </cell>
          <cell r="AM3379">
            <v>1069486.48</v>
          </cell>
          <cell r="AN3379">
            <v>0</v>
          </cell>
          <cell r="AO3379">
            <v>1069486.48</v>
          </cell>
          <cell r="AP3379">
            <v>62554.36</v>
          </cell>
          <cell r="AQ3379">
            <v>46051.71</v>
          </cell>
          <cell r="AR3379">
            <v>198999.75</v>
          </cell>
          <cell r="AS3379">
            <v>1619627.62</v>
          </cell>
          <cell r="AT3379">
            <v>1022643.34</v>
          </cell>
          <cell r="AU3379">
            <v>2031139.7</v>
          </cell>
        </row>
        <row r="3380">
          <cell r="A3380" t="str">
            <v>4151316</v>
          </cell>
          <cell r="B3380" t="str">
            <v>GR21-HOSPEDAGEM</v>
          </cell>
          <cell r="C3380">
            <v>574936.79</v>
          </cell>
          <cell r="D3380">
            <v>840390.48</v>
          </cell>
          <cell r="E3380">
            <v>87373.65</v>
          </cell>
          <cell r="F3380">
            <v>36803.49</v>
          </cell>
          <cell r="G3380">
            <v>71363.08</v>
          </cell>
          <cell r="H3380">
            <v>30539.7</v>
          </cell>
          <cell r="I3380">
            <v>90805.21</v>
          </cell>
          <cell r="J3380">
            <v>11029.14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42352.55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4582.25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  <cell r="AE3380">
            <v>0</v>
          </cell>
          <cell r="AF3380">
            <v>0</v>
          </cell>
          <cell r="AG3380">
            <v>0</v>
          </cell>
          <cell r="AH3380">
            <v>0</v>
          </cell>
          <cell r="AI3380">
            <v>0</v>
          </cell>
          <cell r="AJ3380">
            <v>0</v>
          </cell>
          <cell r="AK3380">
            <v>23020.21</v>
          </cell>
          <cell r="AL3380">
            <v>523682.08</v>
          </cell>
          <cell r="AM3380">
            <v>2336878.63</v>
          </cell>
          <cell r="AN3380">
            <v>0</v>
          </cell>
          <cell r="AO3380">
            <v>2336878.63</v>
          </cell>
          <cell r="AP3380">
            <v>485317.22</v>
          </cell>
          <cell r="AQ3380">
            <v>242426.87</v>
          </cell>
          <cell r="AR3380">
            <v>499781.5</v>
          </cell>
          <cell r="AS3380">
            <v>3506636.25</v>
          </cell>
          <cell r="AT3380">
            <v>2048584.76</v>
          </cell>
          <cell r="AU3380">
            <v>4023173.23</v>
          </cell>
        </row>
        <row r="3381">
          <cell r="A3381" t="str">
            <v>4151319</v>
          </cell>
          <cell r="B3381" t="str">
            <v>GR21-PASSAGENS E CONDUCAO</v>
          </cell>
          <cell r="C3381">
            <v>608368.41</v>
          </cell>
          <cell r="D3381">
            <v>502643.92</v>
          </cell>
          <cell r="E3381">
            <v>124517.08</v>
          </cell>
          <cell r="F3381">
            <v>108073.33</v>
          </cell>
          <cell r="G3381">
            <v>0</v>
          </cell>
          <cell r="H3381">
            <v>122824.89</v>
          </cell>
          <cell r="I3381">
            <v>172593.5</v>
          </cell>
          <cell r="J3381">
            <v>33891.589999999997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49805.33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16502.830000000002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>
            <v>0</v>
          </cell>
          <cell r="AG3381">
            <v>0</v>
          </cell>
          <cell r="AH3381">
            <v>0</v>
          </cell>
          <cell r="AI3381">
            <v>0</v>
          </cell>
          <cell r="AJ3381">
            <v>0</v>
          </cell>
          <cell r="AK3381">
            <v>89824.92</v>
          </cell>
          <cell r="AL3381">
            <v>498854.39</v>
          </cell>
          <cell r="AM3381">
            <v>2327900.19</v>
          </cell>
          <cell r="AN3381">
            <v>0</v>
          </cell>
          <cell r="AO3381">
            <v>2327900.19</v>
          </cell>
          <cell r="AP3381">
            <v>550809.04</v>
          </cell>
          <cell r="AQ3381">
            <v>370344.98</v>
          </cell>
          <cell r="AR3381">
            <v>1377816.29</v>
          </cell>
          <cell r="AS3381">
            <v>3228343.81</v>
          </cell>
          <cell r="AT3381">
            <v>2050135.03</v>
          </cell>
          <cell r="AU3381">
            <v>4174257.85</v>
          </cell>
        </row>
        <row r="3382">
          <cell r="A3382" t="str">
            <v>4151325</v>
          </cell>
          <cell r="B3382" t="str">
            <v>GR21-OUTROS SERVICOS</v>
          </cell>
          <cell r="C3382">
            <v>65088.11</v>
          </cell>
          <cell r="D3382">
            <v>270116.28999999998</v>
          </cell>
          <cell r="E3382">
            <v>103895.49</v>
          </cell>
          <cell r="F3382">
            <v>683209.92</v>
          </cell>
          <cell r="G3382">
            <v>2452.84</v>
          </cell>
          <cell r="H3382">
            <v>351453.05</v>
          </cell>
          <cell r="I3382">
            <v>17821.96</v>
          </cell>
          <cell r="J3382">
            <v>755.24</v>
          </cell>
          <cell r="K3382">
            <v>21.89</v>
          </cell>
          <cell r="L3382">
            <v>21.89</v>
          </cell>
          <cell r="M3382">
            <v>1121.8800000000001</v>
          </cell>
          <cell r="N3382">
            <v>21.89</v>
          </cell>
          <cell r="O3382">
            <v>33.590000000000003</v>
          </cell>
          <cell r="P3382">
            <v>149.88999999999999</v>
          </cell>
          <cell r="Q3382">
            <v>0</v>
          </cell>
          <cell r="R3382">
            <v>12257.79</v>
          </cell>
          <cell r="S3382">
            <v>225.21</v>
          </cell>
          <cell r="T3382">
            <v>508.96</v>
          </cell>
          <cell r="U3382">
            <v>247.1</v>
          </cell>
          <cell r="V3382">
            <v>225.21</v>
          </cell>
          <cell r="W3382">
            <v>40349.49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>
            <v>0</v>
          </cell>
          <cell r="AG3382">
            <v>0</v>
          </cell>
          <cell r="AH3382">
            <v>0</v>
          </cell>
          <cell r="AI3382">
            <v>17273.18</v>
          </cell>
          <cell r="AJ3382">
            <v>0</v>
          </cell>
          <cell r="AK3382">
            <v>10322.99</v>
          </cell>
          <cell r="AL3382">
            <v>335093.73</v>
          </cell>
          <cell r="AM3382">
            <v>1912667.59</v>
          </cell>
          <cell r="AN3382">
            <v>0</v>
          </cell>
          <cell r="AO3382">
            <v>1912667.59</v>
          </cell>
          <cell r="AP3382">
            <v>320949.76000000001</v>
          </cell>
          <cell r="AQ3382">
            <v>206271.9</v>
          </cell>
          <cell r="AR3382">
            <v>124907.76</v>
          </cell>
          <cell r="AS3382">
            <v>5919949.8899999997</v>
          </cell>
          <cell r="AT3382">
            <v>4839983.22</v>
          </cell>
          <cell r="AU3382">
            <v>2234773</v>
          </cell>
        </row>
        <row r="3383">
          <cell r="A3383" t="str">
            <v>4151327</v>
          </cell>
          <cell r="B3383" t="str">
            <v>GR21-SAÚDE/QUALIDADE DE VIDA - SERVIÇOS</v>
          </cell>
          <cell r="C3383">
            <v>0</v>
          </cell>
          <cell r="D3383">
            <v>3000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  <cell r="AE3383">
            <v>0</v>
          </cell>
          <cell r="AF3383">
            <v>0</v>
          </cell>
          <cell r="AG3383">
            <v>0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3000</v>
          </cell>
          <cell r="AN3383">
            <v>0</v>
          </cell>
          <cell r="AO3383">
            <v>3000</v>
          </cell>
          <cell r="AP3383">
            <v>0</v>
          </cell>
          <cell r="AQ3383">
            <v>0</v>
          </cell>
          <cell r="AR3383">
            <v>0</v>
          </cell>
          <cell r="AS3383">
            <v>-558</v>
          </cell>
          <cell r="AT3383">
            <v>-558</v>
          </cell>
          <cell r="AU3383">
            <v>17787.669999999998</v>
          </cell>
        </row>
        <row r="3384">
          <cell r="A3384" t="str">
            <v>4151328</v>
          </cell>
          <cell r="B3384" t="str">
            <v>GR21-AGENTE BANCARIO # GESTAO DE CONTRATOS</v>
          </cell>
          <cell r="C3384">
            <v>0</v>
          </cell>
          <cell r="D3384">
            <v>198131.94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198131.94</v>
          </cell>
          <cell r="AN3384">
            <v>0</v>
          </cell>
          <cell r="AO3384">
            <v>198131.94</v>
          </cell>
          <cell r="AP3384">
            <v>0</v>
          </cell>
          <cell r="AQ3384">
            <v>0</v>
          </cell>
          <cell r="AR3384">
            <v>0</v>
          </cell>
          <cell r="AS3384">
            <v>2841.2</v>
          </cell>
          <cell r="AT3384">
            <v>2841.2</v>
          </cell>
          <cell r="AU3384">
            <v>43357.22</v>
          </cell>
        </row>
        <row r="3385">
          <cell r="A3385" t="str">
            <v>4151329</v>
          </cell>
          <cell r="B3385" t="str">
            <v>GR21-SEGURANCA / CIPA/SIPAT # SERVIÇOS</v>
          </cell>
          <cell r="C3385">
            <v>3328.8</v>
          </cell>
          <cell r="D3385">
            <v>0</v>
          </cell>
          <cell r="E3385">
            <v>7380</v>
          </cell>
          <cell r="F3385">
            <v>9432.57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1397.6</v>
          </cell>
          <cell r="AM3385">
            <v>21538.97</v>
          </cell>
          <cell r="AN3385">
            <v>0</v>
          </cell>
          <cell r="AO3385">
            <v>21538.97</v>
          </cell>
          <cell r="AP3385">
            <v>5561.9</v>
          </cell>
          <cell r="AQ3385">
            <v>5561.9</v>
          </cell>
          <cell r="AR3385">
            <v>23164.19</v>
          </cell>
          <cell r="AS3385">
            <v>34150.870000000003</v>
          </cell>
          <cell r="AT3385">
            <v>34148.269999999997</v>
          </cell>
          <cell r="AU3385">
            <v>36623.17</v>
          </cell>
        </row>
        <row r="3386">
          <cell r="A3386" t="str">
            <v>4151330</v>
          </cell>
          <cell r="B3386" t="str">
            <v>GR21-AERONAVE # SERVIÇOS</v>
          </cell>
          <cell r="C3386">
            <v>-6557.06</v>
          </cell>
          <cell r="D3386">
            <v>857.77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E3386">
            <v>0</v>
          </cell>
          <cell r="AF3386">
            <v>0</v>
          </cell>
          <cell r="AG3386">
            <v>0</v>
          </cell>
          <cell r="AH3386">
            <v>0</v>
          </cell>
          <cell r="AI3386">
            <v>0</v>
          </cell>
          <cell r="AJ3386">
            <v>0</v>
          </cell>
          <cell r="AK3386">
            <v>1325.42</v>
          </cell>
          <cell r="AL3386">
            <v>38358.160000000003</v>
          </cell>
          <cell r="AM3386">
            <v>33984.29</v>
          </cell>
          <cell r="AN3386">
            <v>0</v>
          </cell>
          <cell r="AO3386">
            <v>33984.29</v>
          </cell>
          <cell r="AP3386">
            <v>98007.84</v>
          </cell>
          <cell r="AQ3386">
            <v>77184.69</v>
          </cell>
          <cell r="AR3386">
            <v>24453.599999999999</v>
          </cell>
          <cell r="AS3386">
            <v>45541.03</v>
          </cell>
          <cell r="AT3386">
            <v>17692.560000000001</v>
          </cell>
          <cell r="AU3386">
            <v>-17780.71</v>
          </cell>
        </row>
        <row r="3387">
          <cell r="A3387" t="str">
            <v>4151331</v>
          </cell>
          <cell r="B3387" t="str">
            <v>GR21-CUSTOS COM LEILAO DE ENERGIA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E3387">
            <v>0</v>
          </cell>
          <cell r="AF3387">
            <v>0</v>
          </cell>
          <cell r="AG3387">
            <v>0</v>
          </cell>
          <cell r="AH3387">
            <v>0</v>
          </cell>
          <cell r="AI3387">
            <v>0</v>
          </cell>
          <cell r="AJ3387">
            <v>0</v>
          </cell>
          <cell r="AK3387">
            <v>9400</v>
          </cell>
          <cell r="AL3387">
            <v>0</v>
          </cell>
          <cell r="AM3387">
            <v>9400</v>
          </cell>
          <cell r="AN3387">
            <v>0</v>
          </cell>
          <cell r="AO3387">
            <v>9400</v>
          </cell>
          <cell r="AP3387">
            <v>0</v>
          </cell>
          <cell r="AQ3387">
            <v>0</v>
          </cell>
          <cell r="AR3387">
            <v>53327.73</v>
          </cell>
          <cell r="AS3387">
            <v>0</v>
          </cell>
          <cell r="AT3387">
            <v>0</v>
          </cell>
          <cell r="AU3387">
            <v>53327.73</v>
          </cell>
        </row>
        <row r="3388">
          <cell r="A3388" t="str">
            <v>CBAG320808</v>
          </cell>
          <cell r="B3388" t="str">
            <v>(-) Pis/Pasep e Cofins s/ Serv. Terceiros</v>
          </cell>
          <cell r="C3388">
            <v>-1127164.31</v>
          </cell>
          <cell r="D3388">
            <v>-3353699.76</v>
          </cell>
          <cell r="E3388">
            <v>-3713.57</v>
          </cell>
          <cell r="F3388">
            <v>0</v>
          </cell>
          <cell r="G3388">
            <v>-226304.05</v>
          </cell>
          <cell r="H3388">
            <v>-1799.69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>
            <v>0</v>
          </cell>
          <cell r="AG3388">
            <v>0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-4712681.38</v>
          </cell>
          <cell r="AN3388">
            <v>0</v>
          </cell>
          <cell r="AO3388">
            <v>-4712681.38</v>
          </cell>
          <cell r="AP3388">
            <v>0</v>
          </cell>
          <cell r="AQ3388">
            <v>0</v>
          </cell>
          <cell r="AR3388">
            <v>0</v>
          </cell>
          <cell r="AS3388">
            <v>-5774083.9699999997</v>
          </cell>
          <cell r="AT3388">
            <v>-4360977.5599999996</v>
          </cell>
          <cell r="AU3388">
            <v>-6282548.04</v>
          </cell>
        </row>
        <row r="3389">
          <cell r="A3389" t="str">
            <v>4111498</v>
          </cell>
          <cell r="B3389" t="str">
            <v>GR21-CREDITO DE COFINS</v>
          </cell>
          <cell r="C3389">
            <v>-918087.72</v>
          </cell>
          <cell r="D3389">
            <v>-2755472.24</v>
          </cell>
          <cell r="E3389">
            <v>0</v>
          </cell>
          <cell r="F3389">
            <v>0</v>
          </cell>
          <cell r="G3389">
            <v>-226304.05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E3389">
            <v>0</v>
          </cell>
          <cell r="AF3389">
            <v>0</v>
          </cell>
          <cell r="AG3389">
            <v>0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-3899864.01</v>
          </cell>
          <cell r="AN3389">
            <v>0</v>
          </cell>
          <cell r="AO3389">
            <v>-3899864.01</v>
          </cell>
          <cell r="AP3389">
            <v>0</v>
          </cell>
          <cell r="AQ3389">
            <v>0</v>
          </cell>
          <cell r="AR3389">
            <v>0</v>
          </cell>
          <cell r="AS3389">
            <v>-4756964.74</v>
          </cell>
          <cell r="AT3389">
            <v>-3587949.36</v>
          </cell>
          <cell r="AU3389">
            <v>-5125940.41</v>
          </cell>
        </row>
        <row r="3390">
          <cell r="A3390" t="str">
            <v>4111499</v>
          </cell>
          <cell r="B3390" t="str">
            <v>GR21-CREDITO DE PIS</v>
          </cell>
          <cell r="C3390">
            <v>-199321.69</v>
          </cell>
          <cell r="D3390">
            <v>-598227.52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>
            <v>0</v>
          </cell>
          <cell r="AG3390">
            <v>0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-797549.21</v>
          </cell>
          <cell r="AN3390">
            <v>0</v>
          </cell>
          <cell r="AO3390">
            <v>-797549.21</v>
          </cell>
          <cell r="AP3390">
            <v>0</v>
          </cell>
          <cell r="AQ3390">
            <v>0</v>
          </cell>
          <cell r="AR3390">
            <v>0</v>
          </cell>
          <cell r="AS3390">
            <v>-1008455.38</v>
          </cell>
          <cell r="AT3390">
            <v>-766095.2</v>
          </cell>
          <cell r="AU3390">
            <v>-1112820</v>
          </cell>
        </row>
        <row r="3391">
          <cell r="A3391" t="str">
            <v>4121498</v>
          </cell>
          <cell r="B3391" t="str">
            <v>GR21-CREDITO DE COFINS</v>
          </cell>
          <cell r="C3391">
            <v>-7816.65</v>
          </cell>
          <cell r="D3391">
            <v>0</v>
          </cell>
          <cell r="E3391">
            <v>-3051.15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  <cell r="AE3391">
            <v>0</v>
          </cell>
          <cell r="AF3391">
            <v>0</v>
          </cell>
          <cell r="AG3391">
            <v>0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-10867.8</v>
          </cell>
          <cell r="AN3391">
            <v>0</v>
          </cell>
          <cell r="AO3391">
            <v>-10867.8</v>
          </cell>
          <cell r="AP3391">
            <v>0</v>
          </cell>
          <cell r="AQ3391">
            <v>0</v>
          </cell>
          <cell r="AR3391">
            <v>0</v>
          </cell>
          <cell r="AS3391">
            <v>-4684.4399999999996</v>
          </cell>
          <cell r="AT3391">
            <v>-3760.16</v>
          </cell>
          <cell r="AU3391">
            <v>-5604.8</v>
          </cell>
        </row>
        <row r="3392">
          <cell r="A3392" t="str">
            <v>4121499</v>
          </cell>
          <cell r="B3392" t="str">
            <v>GR21-CREDITO DE PIS</v>
          </cell>
          <cell r="C3392">
            <v>-1697.03</v>
          </cell>
          <cell r="D3392">
            <v>0</v>
          </cell>
          <cell r="E3392">
            <v>-662.42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0</v>
          </cell>
          <cell r="AE3392">
            <v>0</v>
          </cell>
          <cell r="AF3392">
            <v>0</v>
          </cell>
          <cell r="AG3392">
            <v>0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-2359.4499999999998</v>
          </cell>
          <cell r="AN3392">
            <v>0</v>
          </cell>
          <cell r="AO3392">
            <v>-2359.4499999999998</v>
          </cell>
          <cell r="AP3392">
            <v>0</v>
          </cell>
          <cell r="AQ3392">
            <v>0</v>
          </cell>
          <cell r="AR3392">
            <v>0</v>
          </cell>
          <cell r="AS3392">
            <v>-1016.99</v>
          </cell>
          <cell r="AT3392">
            <v>-816.34</v>
          </cell>
          <cell r="AU3392">
            <v>-1216.83</v>
          </cell>
        </row>
        <row r="3393">
          <cell r="A3393" t="str">
            <v>4151498</v>
          </cell>
          <cell r="B3393" t="str">
            <v>GR21-CREDITO DE COFINS</v>
          </cell>
          <cell r="C3393">
            <v>-198.19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-1478.68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E3393">
            <v>0</v>
          </cell>
          <cell r="AF3393">
            <v>0</v>
          </cell>
          <cell r="AG3393">
            <v>0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-1676.87</v>
          </cell>
          <cell r="AN3393">
            <v>0</v>
          </cell>
          <cell r="AO3393">
            <v>-1676.87</v>
          </cell>
          <cell r="AP3393">
            <v>0</v>
          </cell>
          <cell r="AQ3393">
            <v>0</v>
          </cell>
          <cell r="AR3393">
            <v>0</v>
          </cell>
          <cell r="AS3393">
            <v>-2433.9899999999998</v>
          </cell>
          <cell r="AT3393">
            <v>-1936.15</v>
          </cell>
          <cell r="AU3393">
            <v>-30372.04</v>
          </cell>
        </row>
        <row r="3394">
          <cell r="A3394" t="str">
            <v>4151499</v>
          </cell>
          <cell r="B3394" t="str">
            <v>GR21-CREDITO DE PIS</v>
          </cell>
          <cell r="C3394">
            <v>-43.03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-321.01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E3394">
            <v>0</v>
          </cell>
          <cell r="AF3394">
            <v>0</v>
          </cell>
          <cell r="AG3394">
            <v>0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-364.04</v>
          </cell>
          <cell r="AN3394">
            <v>0</v>
          </cell>
          <cell r="AO3394">
            <v>-364.04</v>
          </cell>
          <cell r="AP3394">
            <v>0</v>
          </cell>
          <cell r="AQ3394">
            <v>0</v>
          </cell>
          <cell r="AR3394">
            <v>0</v>
          </cell>
          <cell r="AS3394">
            <v>-528.42999999999995</v>
          </cell>
          <cell r="AT3394">
            <v>-420.35</v>
          </cell>
          <cell r="AU3394">
            <v>-6593.96</v>
          </cell>
        </row>
        <row r="3395">
          <cell r="A3395" t="str">
            <v>CBAG3209</v>
          </cell>
          <cell r="B3395" t="str">
            <v>Depreciação e Amortização</v>
          </cell>
          <cell r="C3395">
            <v>206077014.22999999</v>
          </cell>
          <cell r="D3395">
            <v>214537003.41999999</v>
          </cell>
          <cell r="E3395">
            <v>28740285.300000001</v>
          </cell>
          <cell r="F3395">
            <v>21493238.890000001</v>
          </cell>
          <cell r="G3395">
            <v>20877631.649999999</v>
          </cell>
          <cell r="H3395">
            <v>17949512.75</v>
          </cell>
          <cell r="I3395">
            <v>42216.08</v>
          </cell>
          <cell r="J3395">
            <v>0</v>
          </cell>
          <cell r="K3395">
            <v>3251390.01</v>
          </cell>
          <cell r="L3395">
            <v>3304110.56</v>
          </cell>
          <cell r="M3395">
            <v>4113857.03</v>
          </cell>
          <cell r="N3395">
            <v>3151402.15</v>
          </cell>
          <cell r="O3395">
            <v>3376931.25</v>
          </cell>
          <cell r="P3395">
            <v>4023604.26</v>
          </cell>
          <cell r="Q3395">
            <v>1934942.74</v>
          </cell>
          <cell r="R3395">
            <v>0</v>
          </cell>
          <cell r="S3395">
            <v>2271013.77</v>
          </cell>
          <cell r="T3395">
            <v>3316682.43</v>
          </cell>
          <cell r="U3395">
            <v>5151460.1399999997</v>
          </cell>
          <cell r="V3395">
            <v>4874139.45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6940.45</v>
          </cell>
          <cell r="AL3395">
            <v>899434.14</v>
          </cell>
          <cell r="AM3395">
            <v>549392810.70000005</v>
          </cell>
          <cell r="AN3395">
            <v>0</v>
          </cell>
          <cell r="AO3395">
            <v>549392810.70000005</v>
          </cell>
          <cell r="AP3395">
            <v>1170163.26</v>
          </cell>
          <cell r="AQ3395">
            <v>872726.12</v>
          </cell>
          <cell r="AR3395">
            <v>6608844.46</v>
          </cell>
          <cell r="AS3395">
            <v>708297050.01999998</v>
          </cell>
          <cell r="AT3395">
            <v>532107047.74000001</v>
          </cell>
          <cell r="AU3395">
            <v>676472286.40999997</v>
          </cell>
        </row>
        <row r="3396">
          <cell r="A3396" t="str">
            <v>CBAG320901</v>
          </cell>
          <cell r="B3396" t="str">
            <v>Depreciação</v>
          </cell>
          <cell r="C3396">
            <v>188671088.63</v>
          </cell>
          <cell r="D3396">
            <v>0</v>
          </cell>
          <cell r="E3396">
            <v>24664374.57</v>
          </cell>
          <cell r="F3396">
            <v>0</v>
          </cell>
          <cell r="G3396">
            <v>13757671.75</v>
          </cell>
          <cell r="H3396">
            <v>17878888.649999999</v>
          </cell>
          <cell r="I3396">
            <v>42216.08</v>
          </cell>
          <cell r="J3396">
            <v>0</v>
          </cell>
          <cell r="K3396">
            <v>3251390.01</v>
          </cell>
          <cell r="L3396">
            <v>3304110.56</v>
          </cell>
          <cell r="M3396">
            <v>4113857.03</v>
          </cell>
          <cell r="N3396">
            <v>3151402.15</v>
          </cell>
          <cell r="O3396">
            <v>3376931.25</v>
          </cell>
          <cell r="P3396">
            <v>4023604.26</v>
          </cell>
          <cell r="Q3396">
            <v>1934942.74</v>
          </cell>
          <cell r="R3396">
            <v>0</v>
          </cell>
          <cell r="S3396">
            <v>2271013.77</v>
          </cell>
          <cell r="T3396">
            <v>3316682.43</v>
          </cell>
          <cell r="U3396">
            <v>5151460.1399999997</v>
          </cell>
          <cell r="V3396">
            <v>4874139.45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6940.45</v>
          </cell>
          <cell r="AL3396">
            <v>58109.01</v>
          </cell>
          <cell r="AM3396">
            <v>283848822.93000001</v>
          </cell>
          <cell r="AN3396">
            <v>0</v>
          </cell>
          <cell r="AO3396">
            <v>283848822.93000001</v>
          </cell>
          <cell r="AP3396">
            <v>48396.42</v>
          </cell>
          <cell r="AQ3396">
            <v>31400.99</v>
          </cell>
          <cell r="AR3396">
            <v>1538.97</v>
          </cell>
          <cell r="AS3396">
            <v>373927361.61000001</v>
          </cell>
          <cell r="AT3396">
            <v>283406090.66000003</v>
          </cell>
          <cell r="AU3396">
            <v>387679392.25</v>
          </cell>
        </row>
        <row r="3397">
          <cell r="A3397" t="str">
            <v>4112303</v>
          </cell>
          <cell r="B3397" t="str">
            <v>GR53-DEPRECIACAO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13734542.57</v>
          </cell>
          <cell r="H3397">
            <v>17850050.969999999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0</v>
          </cell>
          <cell r="AE3397">
            <v>0</v>
          </cell>
          <cell r="AF3397">
            <v>0</v>
          </cell>
          <cell r="AG3397">
            <v>0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31584593.539999999</v>
          </cell>
          <cell r="AN3397">
            <v>0</v>
          </cell>
          <cell r="AO3397">
            <v>31584593.539999999</v>
          </cell>
          <cell r="AP3397">
            <v>0</v>
          </cell>
          <cell r="AQ3397">
            <v>0</v>
          </cell>
          <cell r="AR3397">
            <v>0</v>
          </cell>
          <cell r="AS3397">
            <v>93773147.129999995</v>
          </cell>
          <cell r="AT3397">
            <v>67437443.079999998</v>
          </cell>
          <cell r="AU3397">
            <v>49033932.840000004</v>
          </cell>
        </row>
        <row r="3398">
          <cell r="A3398" t="str">
            <v>4112400</v>
          </cell>
          <cell r="B3398" t="str">
            <v>GR53-DEPRECIACAO DE BENS A PARTIR DE 05/2004</v>
          </cell>
          <cell r="C3398">
            <v>34293593.710000001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3251390.01</v>
          </cell>
          <cell r="L3398">
            <v>3304110.56</v>
          </cell>
          <cell r="M3398">
            <v>4113857.03</v>
          </cell>
          <cell r="N3398">
            <v>3151402.15</v>
          </cell>
          <cell r="O3398">
            <v>3376931.25</v>
          </cell>
          <cell r="P3398">
            <v>4023604.26</v>
          </cell>
          <cell r="Q3398">
            <v>1934942.74</v>
          </cell>
          <cell r="R3398">
            <v>0</v>
          </cell>
          <cell r="S3398">
            <v>2271013.77</v>
          </cell>
          <cell r="T3398">
            <v>3316682.43</v>
          </cell>
          <cell r="U3398">
            <v>5151460.1399999997</v>
          </cell>
          <cell r="V3398">
            <v>4874139.45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0</v>
          </cell>
          <cell r="AE3398">
            <v>0</v>
          </cell>
          <cell r="AF3398">
            <v>0</v>
          </cell>
          <cell r="AG3398">
            <v>0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73063127.5</v>
          </cell>
          <cell r="AN3398">
            <v>0</v>
          </cell>
          <cell r="AO3398">
            <v>73063127.5</v>
          </cell>
          <cell r="AP3398">
            <v>0</v>
          </cell>
          <cell r="AQ3398">
            <v>0</v>
          </cell>
          <cell r="AR3398">
            <v>0</v>
          </cell>
          <cell r="AS3398">
            <v>44155625.719999999</v>
          </cell>
          <cell r="AT3398">
            <v>34060217.990000002</v>
          </cell>
          <cell r="AU3398">
            <v>45711307.030000001</v>
          </cell>
        </row>
        <row r="3399">
          <cell r="A3399" t="str">
            <v>4112401</v>
          </cell>
          <cell r="B3399" t="str">
            <v>GR53-DEPREC EXTRA DE BENS A PARTIR DE 05/2004</v>
          </cell>
          <cell r="C3399">
            <v>4228.7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E3399">
            <v>0</v>
          </cell>
          <cell r="AF3399">
            <v>0</v>
          </cell>
          <cell r="AG3399">
            <v>0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4228.7</v>
          </cell>
          <cell r="AN3399">
            <v>0</v>
          </cell>
          <cell r="AO3399">
            <v>4228.7</v>
          </cell>
          <cell r="AP3399">
            <v>0</v>
          </cell>
          <cell r="AQ3399">
            <v>0</v>
          </cell>
          <cell r="AR3399">
            <v>0</v>
          </cell>
          <cell r="AS3399">
            <v>-5793271.0800000001</v>
          </cell>
          <cell r="AT3399">
            <v>41293.79</v>
          </cell>
          <cell r="AU3399">
            <v>0</v>
          </cell>
        </row>
        <row r="3400">
          <cell r="A3400" t="str">
            <v>4112402</v>
          </cell>
          <cell r="B3400" t="str">
            <v>GR53-DEPRECIACAO DE BENS A PARTIR DE 05/2004</v>
          </cell>
          <cell r="C3400">
            <v>1058611.73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1058611.73</v>
          </cell>
          <cell r="AN3400">
            <v>0</v>
          </cell>
          <cell r="AO3400">
            <v>1058611.73</v>
          </cell>
          <cell r="AP3400">
            <v>0</v>
          </cell>
          <cell r="AQ3400">
            <v>0</v>
          </cell>
          <cell r="AR3400">
            <v>0</v>
          </cell>
          <cell r="AS3400">
            <v>151213.53</v>
          </cell>
          <cell r="AT3400">
            <v>774861.66</v>
          </cell>
          <cell r="AU3400">
            <v>934748.14</v>
          </cell>
        </row>
        <row r="3401">
          <cell r="A3401" t="str">
            <v>4112403</v>
          </cell>
          <cell r="B3401" t="str">
            <v>GR53-DEPRECIACAO DE BENS A PARTIR DE 05/2004</v>
          </cell>
          <cell r="C3401">
            <v>2073016.43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E3401">
            <v>0</v>
          </cell>
          <cell r="AF3401">
            <v>0</v>
          </cell>
          <cell r="AG3401">
            <v>0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2073016.43</v>
          </cell>
          <cell r="AN3401">
            <v>0</v>
          </cell>
          <cell r="AO3401">
            <v>2073016.43</v>
          </cell>
          <cell r="AP3401">
            <v>0</v>
          </cell>
          <cell r="AQ3401">
            <v>0</v>
          </cell>
          <cell r="AR3401">
            <v>0</v>
          </cell>
          <cell r="AS3401">
            <v>1063594.8</v>
          </cell>
          <cell r="AT3401">
            <v>301023.67</v>
          </cell>
          <cell r="AU3401">
            <v>239373.16</v>
          </cell>
        </row>
        <row r="3402">
          <cell r="A3402" t="str">
            <v>4112408</v>
          </cell>
          <cell r="B3402" t="str">
            <v>GR53-DEPREC EXTRA DE BENS A PARTIR DE 05/2004</v>
          </cell>
          <cell r="C3402">
            <v>2.25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E3402">
            <v>0</v>
          </cell>
          <cell r="AF3402">
            <v>0</v>
          </cell>
          <cell r="AG3402">
            <v>0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2.25</v>
          </cell>
          <cell r="AN3402">
            <v>0</v>
          </cell>
          <cell r="AO3402">
            <v>2.25</v>
          </cell>
          <cell r="AP3402">
            <v>0</v>
          </cell>
          <cell r="AQ3402">
            <v>0</v>
          </cell>
          <cell r="AR3402">
            <v>0</v>
          </cell>
          <cell r="AS3402">
            <v>714346.99</v>
          </cell>
          <cell r="AT3402">
            <v>10996.39</v>
          </cell>
          <cell r="AU3402">
            <v>0</v>
          </cell>
        </row>
        <row r="3403">
          <cell r="A3403" t="str">
            <v>4112409</v>
          </cell>
          <cell r="B3403" t="str">
            <v>GR53-DEPREC EXTRA DE BENS A PARTIR DE 05/2004</v>
          </cell>
          <cell r="C3403">
            <v>1084.8599999999999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0</v>
          </cell>
          <cell r="AG3403">
            <v>0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1084.8599999999999</v>
          </cell>
          <cell r="AN3403">
            <v>0</v>
          </cell>
          <cell r="AO3403">
            <v>1084.8599999999999</v>
          </cell>
          <cell r="AP3403">
            <v>0</v>
          </cell>
          <cell r="AQ3403">
            <v>0</v>
          </cell>
          <cell r="AR3403">
            <v>0</v>
          </cell>
          <cell r="AS3403">
            <v>1551322.56</v>
          </cell>
          <cell r="AT3403">
            <v>0</v>
          </cell>
          <cell r="AU3403">
            <v>0</v>
          </cell>
        </row>
        <row r="3404">
          <cell r="A3404" t="str">
            <v>4112410</v>
          </cell>
          <cell r="B3404" t="str">
            <v>GR53-DEPRECIACAO DE BENS ANTES DE 05/2004</v>
          </cell>
          <cell r="C3404">
            <v>67133627.650000006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E3404">
            <v>0</v>
          </cell>
          <cell r="AF3404">
            <v>0</v>
          </cell>
          <cell r="AG3404">
            <v>0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67133627.650000006</v>
          </cell>
          <cell r="AN3404">
            <v>0</v>
          </cell>
          <cell r="AO3404">
            <v>67133627.650000006</v>
          </cell>
          <cell r="AP3404">
            <v>0</v>
          </cell>
          <cell r="AQ3404">
            <v>0</v>
          </cell>
          <cell r="AR3404">
            <v>0</v>
          </cell>
          <cell r="AS3404">
            <v>91458967.239999995</v>
          </cell>
          <cell r="AT3404">
            <v>68983599.909999996</v>
          </cell>
          <cell r="AU3404">
            <v>97742473.769999996</v>
          </cell>
        </row>
        <row r="3405">
          <cell r="A3405" t="str">
            <v>4112411</v>
          </cell>
          <cell r="B3405" t="str">
            <v>GR53-DEPREC EXTRA DE BENS ANTES DE 05/2004</v>
          </cell>
          <cell r="C3405">
            <v>178940.22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E3405">
            <v>0</v>
          </cell>
          <cell r="AF3405">
            <v>0</v>
          </cell>
          <cell r="AG3405">
            <v>0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178940.22</v>
          </cell>
          <cell r="AN3405">
            <v>0</v>
          </cell>
          <cell r="AO3405">
            <v>178940.22</v>
          </cell>
          <cell r="AP3405">
            <v>0</v>
          </cell>
          <cell r="AQ3405">
            <v>0</v>
          </cell>
          <cell r="AR3405">
            <v>0</v>
          </cell>
          <cell r="AS3405">
            <v>-407402.52</v>
          </cell>
          <cell r="AT3405">
            <v>0</v>
          </cell>
          <cell r="AU3405">
            <v>0</v>
          </cell>
        </row>
        <row r="3406">
          <cell r="A3406" t="str">
            <v>4112412</v>
          </cell>
          <cell r="B3406" t="str">
            <v>GR53-DEPRECIACAO DE BENS ANTES DE 05/2004</v>
          </cell>
          <cell r="C3406">
            <v>-22819.39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-22819.39</v>
          </cell>
          <cell r="AN3406">
            <v>0</v>
          </cell>
          <cell r="AO3406">
            <v>-22819.39</v>
          </cell>
          <cell r="AP3406">
            <v>0</v>
          </cell>
          <cell r="AQ3406">
            <v>0</v>
          </cell>
          <cell r="AR3406">
            <v>0</v>
          </cell>
          <cell r="AS3406">
            <v>-43980.49</v>
          </cell>
          <cell r="AT3406">
            <v>-2167.5500000000002</v>
          </cell>
          <cell r="AU3406">
            <v>3849.4</v>
          </cell>
        </row>
        <row r="3407">
          <cell r="A3407" t="str">
            <v>4112413</v>
          </cell>
          <cell r="B3407" t="str">
            <v>GR53-DEPRECIACAO DE BENS ANTES DE 05/2004</v>
          </cell>
          <cell r="C3407">
            <v>79562526.890000001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79562526.890000001</v>
          </cell>
          <cell r="AN3407">
            <v>0</v>
          </cell>
          <cell r="AO3407">
            <v>79562526.890000001</v>
          </cell>
          <cell r="AP3407">
            <v>0</v>
          </cell>
          <cell r="AQ3407">
            <v>0</v>
          </cell>
          <cell r="AR3407">
            <v>0</v>
          </cell>
          <cell r="AS3407">
            <v>113413459.08</v>
          </cell>
          <cell r="AT3407">
            <v>86768173.890000001</v>
          </cell>
          <cell r="AU3407">
            <v>124292998.95</v>
          </cell>
        </row>
        <row r="3408">
          <cell r="A3408" t="str">
            <v>4112418</v>
          </cell>
          <cell r="B3408" t="str">
            <v>GR53-DEPREC EXTRA DE BENS ANTES DE 05/2004</v>
          </cell>
          <cell r="C3408">
            <v>-74510.740000000005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E3408">
            <v>0</v>
          </cell>
          <cell r="AF3408">
            <v>0</v>
          </cell>
          <cell r="AG3408">
            <v>0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-74510.740000000005</v>
          </cell>
          <cell r="AN3408">
            <v>0</v>
          </cell>
          <cell r="AO3408">
            <v>-74510.740000000005</v>
          </cell>
          <cell r="AP3408">
            <v>0</v>
          </cell>
          <cell r="AQ3408">
            <v>0</v>
          </cell>
          <cell r="AR3408">
            <v>0</v>
          </cell>
          <cell r="AS3408">
            <v>40772.14</v>
          </cell>
          <cell r="AT3408">
            <v>0</v>
          </cell>
          <cell r="AU3408">
            <v>0</v>
          </cell>
        </row>
        <row r="3409">
          <cell r="A3409" t="str">
            <v>4112419</v>
          </cell>
          <cell r="B3409" t="str">
            <v>GR53-DEPREC EXTRA DE BENS ANTES DE 05/2004</v>
          </cell>
          <cell r="C3409">
            <v>271100.81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0</v>
          </cell>
          <cell r="AE3409">
            <v>0</v>
          </cell>
          <cell r="AF3409">
            <v>0</v>
          </cell>
          <cell r="AG3409">
            <v>0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271100.81</v>
          </cell>
          <cell r="AN3409">
            <v>0</v>
          </cell>
          <cell r="AO3409">
            <v>271100.81</v>
          </cell>
          <cell r="AP3409">
            <v>0</v>
          </cell>
          <cell r="AQ3409">
            <v>0</v>
          </cell>
          <cell r="AR3409">
            <v>0</v>
          </cell>
          <cell r="AS3409">
            <v>-379720.72</v>
          </cell>
          <cell r="AT3409">
            <v>0</v>
          </cell>
          <cell r="AU3409">
            <v>0</v>
          </cell>
        </row>
        <row r="3410">
          <cell r="A3410" t="str">
            <v>4112420</v>
          </cell>
          <cell r="B3410" t="str">
            <v>GR53-DEPRECIACAO DE BENS A PARTIR DE 05/2004</v>
          </cell>
          <cell r="C3410">
            <v>-5693.25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0</v>
          </cell>
          <cell r="AE3410">
            <v>0</v>
          </cell>
          <cell r="AF3410">
            <v>0</v>
          </cell>
          <cell r="AG3410">
            <v>0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-5693.25</v>
          </cell>
          <cell r="AN3410">
            <v>0</v>
          </cell>
          <cell r="AO3410">
            <v>-5693.25</v>
          </cell>
          <cell r="AP3410">
            <v>0</v>
          </cell>
          <cell r="AQ3410">
            <v>0</v>
          </cell>
          <cell r="AR3410">
            <v>0</v>
          </cell>
          <cell r="AS3410">
            <v>-7591</v>
          </cell>
          <cell r="AT3410">
            <v>-5693.25</v>
          </cell>
          <cell r="AU3410">
            <v>-1016.16</v>
          </cell>
        </row>
        <row r="3411">
          <cell r="A3411" t="str">
            <v>4122304</v>
          </cell>
          <cell r="B3411" t="str">
            <v>GR53-DEPREC EQUIP TRANSMISSAO VIA RADIO &gt; 05/2004</v>
          </cell>
          <cell r="C3411">
            <v>0</v>
          </cell>
          <cell r="D3411">
            <v>0</v>
          </cell>
          <cell r="E3411">
            <v>468056.58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E3411">
            <v>0</v>
          </cell>
          <cell r="AF3411">
            <v>0</v>
          </cell>
          <cell r="AG3411">
            <v>0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L3411">
            <v>0</v>
          </cell>
          <cell r="AM3411">
            <v>468056.58</v>
          </cell>
          <cell r="AN3411">
            <v>0</v>
          </cell>
          <cell r="AO3411">
            <v>468056.58</v>
          </cell>
          <cell r="AP3411">
            <v>0</v>
          </cell>
          <cell r="AQ3411">
            <v>0</v>
          </cell>
          <cell r="AR3411">
            <v>0</v>
          </cell>
          <cell r="AS3411">
            <v>647870.67000000004</v>
          </cell>
          <cell r="AT3411">
            <v>486747.84</v>
          </cell>
          <cell r="AU3411">
            <v>683004.02</v>
          </cell>
        </row>
        <row r="3412">
          <cell r="A3412" t="str">
            <v>4122305</v>
          </cell>
          <cell r="B3412" t="str">
            <v>GR53-DEPREC EQUIPAMENTOS DIGITAIS &gt; 05/2004</v>
          </cell>
          <cell r="C3412">
            <v>0</v>
          </cell>
          <cell r="D3412">
            <v>0</v>
          </cell>
          <cell r="E3412">
            <v>8870563.6199999992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0</v>
          </cell>
          <cell r="AE3412">
            <v>0</v>
          </cell>
          <cell r="AF3412">
            <v>0</v>
          </cell>
          <cell r="AG3412">
            <v>0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L3412">
            <v>0</v>
          </cell>
          <cell r="AM3412">
            <v>8870563.6199999992</v>
          </cell>
          <cell r="AN3412">
            <v>0</v>
          </cell>
          <cell r="AO3412">
            <v>8870563.6199999992</v>
          </cell>
          <cell r="AP3412">
            <v>0</v>
          </cell>
          <cell r="AQ3412">
            <v>0</v>
          </cell>
          <cell r="AR3412">
            <v>0</v>
          </cell>
          <cell r="AS3412">
            <v>12478229.369999999</v>
          </cell>
          <cell r="AT3412">
            <v>9390742.3399999999</v>
          </cell>
          <cell r="AU3412">
            <v>11514976.369999999</v>
          </cell>
        </row>
        <row r="3413">
          <cell r="A3413" t="str">
            <v>4122306</v>
          </cell>
          <cell r="B3413" t="str">
            <v>GR53-DEPREC DEMAIS EQUIP ANALOGICOS &gt; 05/2004</v>
          </cell>
          <cell r="C3413">
            <v>0</v>
          </cell>
          <cell r="D3413">
            <v>0</v>
          </cell>
          <cell r="E3413">
            <v>1696.08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E3413">
            <v>0</v>
          </cell>
          <cell r="AF3413">
            <v>0</v>
          </cell>
          <cell r="AG3413">
            <v>0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1696.08</v>
          </cell>
          <cell r="AN3413">
            <v>0</v>
          </cell>
          <cell r="AO3413">
            <v>1696.08</v>
          </cell>
          <cell r="AP3413">
            <v>0</v>
          </cell>
          <cell r="AQ3413">
            <v>0</v>
          </cell>
          <cell r="AR3413">
            <v>0</v>
          </cell>
          <cell r="AS3413">
            <v>2453.64</v>
          </cell>
          <cell r="AT3413">
            <v>1840.29</v>
          </cell>
          <cell r="AU3413">
            <v>2453.73</v>
          </cell>
        </row>
        <row r="3414">
          <cell r="A3414" t="str">
            <v>4122307</v>
          </cell>
          <cell r="B3414" t="str">
            <v>GR53-DEPREC DE CABOS MULTIPAR-AEREO &gt; 05/2004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0</v>
          </cell>
          <cell r="AD3414">
            <v>0</v>
          </cell>
          <cell r="AE3414">
            <v>0</v>
          </cell>
          <cell r="AF3414">
            <v>0</v>
          </cell>
          <cell r="AG3414">
            <v>0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45.96</v>
          </cell>
          <cell r="AT3414">
            <v>45.96</v>
          </cell>
          <cell r="AU3414">
            <v>853.24</v>
          </cell>
        </row>
        <row r="3415">
          <cell r="A3415" t="str">
            <v>4122309</v>
          </cell>
          <cell r="B3415" t="str">
            <v>GR53-DEPREC DE CABOS OPTICOS-AEREO &gt; 05/2004</v>
          </cell>
          <cell r="C3415">
            <v>0</v>
          </cell>
          <cell r="D3415">
            <v>0</v>
          </cell>
          <cell r="E3415">
            <v>8909023.0199999996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0</v>
          </cell>
          <cell r="AE3415">
            <v>0</v>
          </cell>
          <cell r="AF3415">
            <v>0</v>
          </cell>
          <cell r="AG3415">
            <v>0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8909023.0199999996</v>
          </cell>
          <cell r="AN3415">
            <v>0</v>
          </cell>
          <cell r="AO3415">
            <v>8909023.0199999996</v>
          </cell>
          <cell r="AP3415">
            <v>0</v>
          </cell>
          <cell r="AQ3415">
            <v>0</v>
          </cell>
          <cell r="AR3415">
            <v>0</v>
          </cell>
          <cell r="AS3415">
            <v>9728486.4199999999</v>
          </cell>
          <cell r="AT3415">
            <v>6961679.5199999996</v>
          </cell>
          <cell r="AU3415">
            <v>8709624.3499999996</v>
          </cell>
        </row>
        <row r="3416">
          <cell r="A3416" t="str">
            <v>4122312</v>
          </cell>
          <cell r="B3416" t="str">
            <v>GR53-DEPREC EQUIP PRESTACAO SRTT OU SCM &gt; 05/2004</v>
          </cell>
          <cell r="C3416">
            <v>0</v>
          </cell>
          <cell r="D3416">
            <v>0</v>
          </cell>
          <cell r="E3416">
            <v>3211750.13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0</v>
          </cell>
          <cell r="AE3416">
            <v>0</v>
          </cell>
          <cell r="AF3416">
            <v>0</v>
          </cell>
          <cell r="AG3416">
            <v>0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3211750.13</v>
          </cell>
          <cell r="AN3416">
            <v>0</v>
          </cell>
          <cell r="AO3416">
            <v>3211750.13</v>
          </cell>
          <cell r="AP3416">
            <v>0</v>
          </cell>
          <cell r="AQ3416">
            <v>0</v>
          </cell>
          <cell r="AR3416">
            <v>0</v>
          </cell>
          <cell r="AS3416">
            <v>1948786.66</v>
          </cell>
          <cell r="AT3416">
            <v>1380859.37</v>
          </cell>
          <cell r="AU3416">
            <v>1169351.49</v>
          </cell>
        </row>
        <row r="3417">
          <cell r="A3417" t="str">
            <v>4122314</v>
          </cell>
          <cell r="B3417" t="str">
            <v>GR53-DEPREC DE CPCT-DIGITAL &gt; 05/2004</v>
          </cell>
          <cell r="C3417">
            <v>0</v>
          </cell>
          <cell r="D3417">
            <v>0</v>
          </cell>
          <cell r="E3417">
            <v>302508.06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302508.06</v>
          </cell>
          <cell r="AN3417">
            <v>0</v>
          </cell>
          <cell r="AO3417">
            <v>302508.06</v>
          </cell>
          <cell r="AP3417">
            <v>0</v>
          </cell>
          <cell r="AQ3417">
            <v>0</v>
          </cell>
          <cell r="AR3417">
            <v>0</v>
          </cell>
          <cell r="AS3417">
            <v>407755.11</v>
          </cell>
          <cell r="AT3417">
            <v>306145.82</v>
          </cell>
          <cell r="AU3417">
            <v>205149.2</v>
          </cell>
        </row>
        <row r="3418">
          <cell r="A3418" t="str">
            <v>4122318</v>
          </cell>
          <cell r="B3418" t="str">
            <v>GR53-DEPREC TORRES &gt; 05/2004</v>
          </cell>
          <cell r="C3418">
            <v>0</v>
          </cell>
          <cell r="D3418">
            <v>0</v>
          </cell>
          <cell r="E3418">
            <v>125741.71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125741.71</v>
          </cell>
          <cell r="AN3418">
            <v>0</v>
          </cell>
          <cell r="AO3418">
            <v>125741.71</v>
          </cell>
          <cell r="AP3418">
            <v>0</v>
          </cell>
          <cell r="AQ3418">
            <v>0</v>
          </cell>
          <cell r="AR3418">
            <v>0</v>
          </cell>
          <cell r="AS3418">
            <v>167655.56</v>
          </cell>
          <cell r="AT3418">
            <v>125741.71</v>
          </cell>
          <cell r="AU3418">
            <v>164999.63</v>
          </cell>
        </row>
        <row r="3419">
          <cell r="A3419" t="str">
            <v>4122319</v>
          </cell>
          <cell r="B3419" t="str">
            <v>GR53-DEPREC POSTES &gt; 05/2004</v>
          </cell>
          <cell r="C3419">
            <v>0</v>
          </cell>
          <cell r="D3419">
            <v>0</v>
          </cell>
          <cell r="E3419">
            <v>2176.63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0</v>
          </cell>
          <cell r="AE3419">
            <v>0</v>
          </cell>
          <cell r="AF3419">
            <v>0</v>
          </cell>
          <cell r="AG3419">
            <v>0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2176.63</v>
          </cell>
          <cell r="AN3419">
            <v>0</v>
          </cell>
          <cell r="AO3419">
            <v>2176.63</v>
          </cell>
          <cell r="AP3419">
            <v>0</v>
          </cell>
          <cell r="AQ3419">
            <v>0</v>
          </cell>
          <cell r="AR3419">
            <v>0</v>
          </cell>
          <cell r="AS3419">
            <v>2902.18</v>
          </cell>
          <cell r="AT3419">
            <v>2176.63</v>
          </cell>
          <cell r="AU3419">
            <v>2902.18</v>
          </cell>
        </row>
        <row r="3420">
          <cell r="A3420" t="str">
            <v>4122320</v>
          </cell>
          <cell r="B3420" t="str">
            <v>GR53-DEPREC CANALIZACAO SUBTERRANEA &gt; 05/2004</v>
          </cell>
          <cell r="C3420">
            <v>0</v>
          </cell>
          <cell r="D3420">
            <v>0</v>
          </cell>
          <cell r="E3420">
            <v>979.5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0</v>
          </cell>
          <cell r="AE3420">
            <v>0</v>
          </cell>
          <cell r="AF3420">
            <v>0</v>
          </cell>
          <cell r="AG3420">
            <v>0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979.5</v>
          </cell>
          <cell r="AN3420">
            <v>0</v>
          </cell>
          <cell r="AO3420">
            <v>979.5</v>
          </cell>
          <cell r="AP3420">
            <v>0</v>
          </cell>
          <cell r="AQ3420">
            <v>0</v>
          </cell>
          <cell r="AR3420">
            <v>0</v>
          </cell>
          <cell r="AS3420">
            <v>1306</v>
          </cell>
          <cell r="AT3420">
            <v>979.5</v>
          </cell>
          <cell r="AU3420">
            <v>1306</v>
          </cell>
        </row>
        <row r="3421">
          <cell r="A3421" t="str">
            <v>4122321</v>
          </cell>
          <cell r="B3421" t="str">
            <v>GR53-DEPREC OUTROS SUPORTES/PROTETORES &gt; 05/2004</v>
          </cell>
          <cell r="C3421">
            <v>0</v>
          </cell>
          <cell r="D3421">
            <v>0</v>
          </cell>
          <cell r="E3421">
            <v>68161.03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0</v>
          </cell>
          <cell r="AE3421">
            <v>0</v>
          </cell>
          <cell r="AF3421">
            <v>0</v>
          </cell>
          <cell r="AG3421">
            <v>0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68161.03</v>
          </cell>
          <cell r="AN3421">
            <v>0</v>
          </cell>
          <cell r="AO3421">
            <v>68161.03</v>
          </cell>
          <cell r="AP3421">
            <v>0</v>
          </cell>
          <cell r="AQ3421">
            <v>0</v>
          </cell>
          <cell r="AR3421">
            <v>0</v>
          </cell>
          <cell r="AS3421">
            <v>89140.68</v>
          </cell>
          <cell r="AT3421">
            <v>66738.53</v>
          </cell>
          <cell r="AU3421">
            <v>77057.39</v>
          </cell>
        </row>
        <row r="3422">
          <cell r="A3422" t="str">
            <v>4122322</v>
          </cell>
          <cell r="B3422" t="str">
            <v>GR53-DEPREC EQUIPAMENTO DE ENERGIA &gt; 05/2004</v>
          </cell>
          <cell r="C3422">
            <v>0</v>
          </cell>
          <cell r="D3422">
            <v>0</v>
          </cell>
          <cell r="E3422">
            <v>808822.75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0</v>
          </cell>
          <cell r="AE3422">
            <v>0</v>
          </cell>
          <cell r="AF3422">
            <v>0</v>
          </cell>
          <cell r="AG3422">
            <v>0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808822.75</v>
          </cell>
          <cell r="AN3422">
            <v>0</v>
          </cell>
          <cell r="AO3422">
            <v>808822.75</v>
          </cell>
          <cell r="AP3422">
            <v>0</v>
          </cell>
          <cell r="AQ3422">
            <v>0</v>
          </cell>
          <cell r="AR3422">
            <v>0</v>
          </cell>
          <cell r="AS3422">
            <v>1120158.56</v>
          </cell>
          <cell r="AT3422">
            <v>840281.5</v>
          </cell>
          <cell r="AU3422">
            <v>1081193.3999999999</v>
          </cell>
        </row>
        <row r="3423">
          <cell r="A3423" t="str">
            <v>4122325</v>
          </cell>
          <cell r="B3423" t="str">
            <v>GR53-DEPREC EQUIP INFORMATICA-USO GERAL &gt; 05/2004</v>
          </cell>
          <cell r="C3423">
            <v>0</v>
          </cell>
          <cell r="D3423">
            <v>0</v>
          </cell>
          <cell r="E3423">
            <v>255776.45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0</v>
          </cell>
          <cell r="AD3423">
            <v>0</v>
          </cell>
          <cell r="AE3423">
            <v>0</v>
          </cell>
          <cell r="AF3423">
            <v>0</v>
          </cell>
          <cell r="AG3423">
            <v>0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255776.45</v>
          </cell>
          <cell r="AN3423">
            <v>0</v>
          </cell>
          <cell r="AO3423">
            <v>255776.45</v>
          </cell>
          <cell r="AP3423">
            <v>0</v>
          </cell>
          <cell r="AQ3423">
            <v>0</v>
          </cell>
          <cell r="AR3423">
            <v>0</v>
          </cell>
          <cell r="AS3423">
            <v>554106.1</v>
          </cell>
          <cell r="AT3423">
            <v>459227.3</v>
          </cell>
          <cell r="AU3423">
            <v>731056.54</v>
          </cell>
        </row>
        <row r="3424">
          <cell r="A3424" t="str">
            <v>4122326</v>
          </cell>
          <cell r="B3424" t="str">
            <v>GR53-DEPREC DE VEICULOS &gt; 05/2004</v>
          </cell>
          <cell r="C3424">
            <v>0</v>
          </cell>
          <cell r="D3424">
            <v>0</v>
          </cell>
          <cell r="E3424">
            <v>224336.2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E3424">
            <v>0</v>
          </cell>
          <cell r="AF3424">
            <v>0</v>
          </cell>
          <cell r="AG3424">
            <v>0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224336.2</v>
          </cell>
          <cell r="AN3424">
            <v>0</v>
          </cell>
          <cell r="AO3424">
            <v>224336.2</v>
          </cell>
          <cell r="AP3424">
            <v>0</v>
          </cell>
          <cell r="AQ3424">
            <v>0</v>
          </cell>
          <cell r="AR3424">
            <v>0</v>
          </cell>
          <cell r="AS3424">
            <v>541578.11</v>
          </cell>
          <cell r="AT3424">
            <v>405943.71</v>
          </cell>
          <cell r="AU3424">
            <v>590317.1</v>
          </cell>
        </row>
        <row r="3425">
          <cell r="A3425" t="str">
            <v>4122327</v>
          </cell>
          <cell r="B3425" t="str">
            <v>GR53-DEPREC FERRAM INSTRUM REPARO/CONSTR &gt;05/2004</v>
          </cell>
          <cell r="C3425">
            <v>0</v>
          </cell>
          <cell r="D3425">
            <v>0</v>
          </cell>
          <cell r="E3425">
            <v>225657.18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0</v>
          </cell>
          <cell r="AE3425">
            <v>0</v>
          </cell>
          <cell r="AF3425">
            <v>0</v>
          </cell>
          <cell r="AG3425">
            <v>0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225657.18</v>
          </cell>
          <cell r="AN3425">
            <v>0</v>
          </cell>
          <cell r="AO3425">
            <v>225657.18</v>
          </cell>
          <cell r="AP3425">
            <v>0</v>
          </cell>
          <cell r="AQ3425">
            <v>0</v>
          </cell>
          <cell r="AR3425">
            <v>0</v>
          </cell>
          <cell r="AS3425">
            <v>356801.81</v>
          </cell>
          <cell r="AT3425">
            <v>275060.32</v>
          </cell>
          <cell r="AU3425">
            <v>420103.27</v>
          </cell>
        </row>
        <row r="3426">
          <cell r="A3426" t="str">
            <v>4122328</v>
          </cell>
          <cell r="B3426" t="str">
            <v>GR53-DEPREC EQUIP TELESSUPERVISAO &gt; 05/2004</v>
          </cell>
          <cell r="C3426">
            <v>0</v>
          </cell>
          <cell r="D3426">
            <v>0</v>
          </cell>
          <cell r="E3426">
            <v>47014.61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0</v>
          </cell>
          <cell r="AE3426">
            <v>0</v>
          </cell>
          <cell r="AF3426">
            <v>0</v>
          </cell>
          <cell r="AG3426">
            <v>0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47014.61</v>
          </cell>
          <cell r="AN3426">
            <v>0</v>
          </cell>
          <cell r="AO3426">
            <v>47014.61</v>
          </cell>
          <cell r="AP3426">
            <v>0</v>
          </cell>
          <cell r="AQ3426">
            <v>0</v>
          </cell>
          <cell r="AR3426">
            <v>0</v>
          </cell>
          <cell r="AS3426">
            <v>78366.23</v>
          </cell>
          <cell r="AT3426">
            <v>58796.17</v>
          </cell>
          <cell r="AU3426">
            <v>86038.44</v>
          </cell>
        </row>
        <row r="3427">
          <cell r="A3427" t="str">
            <v>4122329</v>
          </cell>
          <cell r="B3427" t="str">
            <v>GR53-DEPREC MOB E OUTROS BENS-USO GERAL &gt; 05/2004</v>
          </cell>
          <cell r="C3427">
            <v>0</v>
          </cell>
          <cell r="D3427">
            <v>0</v>
          </cell>
          <cell r="E3427">
            <v>327695.01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0</v>
          </cell>
          <cell r="AE3427">
            <v>0</v>
          </cell>
          <cell r="AF3427">
            <v>0</v>
          </cell>
          <cell r="AG3427">
            <v>0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327695.01</v>
          </cell>
          <cell r="AN3427">
            <v>0</v>
          </cell>
          <cell r="AO3427">
            <v>327695.01</v>
          </cell>
          <cell r="AP3427">
            <v>0</v>
          </cell>
          <cell r="AQ3427">
            <v>0</v>
          </cell>
          <cell r="AR3427">
            <v>0</v>
          </cell>
          <cell r="AS3427">
            <v>443568.86</v>
          </cell>
          <cell r="AT3427">
            <v>333982.18</v>
          </cell>
          <cell r="AU3427">
            <v>451211.16</v>
          </cell>
        </row>
        <row r="3428">
          <cell r="A3428" t="str">
            <v>4122335</v>
          </cell>
          <cell r="B3428" t="str">
            <v>GR53-DEPREC DE EQUIP DE TRANSMISSAO VIA RADIO</v>
          </cell>
          <cell r="C3428">
            <v>0</v>
          </cell>
          <cell r="D3428">
            <v>0</v>
          </cell>
          <cell r="E3428">
            <v>15236.89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15236.89</v>
          </cell>
          <cell r="AN3428">
            <v>0</v>
          </cell>
          <cell r="AO3428">
            <v>15236.89</v>
          </cell>
          <cell r="AP3428">
            <v>0</v>
          </cell>
          <cell r="AQ3428">
            <v>0</v>
          </cell>
          <cell r="AR3428">
            <v>0</v>
          </cell>
          <cell r="AS3428">
            <v>28237.82</v>
          </cell>
          <cell r="AT3428">
            <v>21178.36</v>
          </cell>
          <cell r="AU3428">
            <v>28299</v>
          </cell>
        </row>
        <row r="3429">
          <cell r="A3429" t="str">
            <v>4122336</v>
          </cell>
          <cell r="B3429" t="str">
            <v>GR53- DEPREC DE EQUIPAMENTOS DIGITAIS</v>
          </cell>
          <cell r="C3429">
            <v>0</v>
          </cell>
          <cell r="D3429">
            <v>0</v>
          </cell>
          <cell r="E3429">
            <v>186833.33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186833.33</v>
          </cell>
          <cell r="AN3429">
            <v>0</v>
          </cell>
          <cell r="AO3429">
            <v>186833.33</v>
          </cell>
          <cell r="AP3429">
            <v>0</v>
          </cell>
          <cell r="AQ3429">
            <v>0</v>
          </cell>
          <cell r="AR3429">
            <v>0</v>
          </cell>
          <cell r="AS3429">
            <v>264737.84999999998</v>
          </cell>
          <cell r="AT3429">
            <v>200572.44</v>
          </cell>
          <cell r="AU3429">
            <v>297034.23999999999</v>
          </cell>
        </row>
        <row r="3430">
          <cell r="A3430" t="str">
            <v>4122340</v>
          </cell>
          <cell r="B3430" t="str">
            <v>GR53- DEPREC DE CABOS OPTICOS-AEREO</v>
          </cell>
          <cell r="C3430">
            <v>0</v>
          </cell>
          <cell r="D3430">
            <v>0</v>
          </cell>
          <cell r="E3430">
            <v>391527.25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0</v>
          </cell>
          <cell r="AE3430">
            <v>0</v>
          </cell>
          <cell r="AF3430">
            <v>0</v>
          </cell>
          <cell r="AG3430">
            <v>0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391527.25</v>
          </cell>
          <cell r="AN3430">
            <v>0</v>
          </cell>
          <cell r="AO3430">
            <v>391527.25</v>
          </cell>
          <cell r="AP3430">
            <v>0</v>
          </cell>
          <cell r="AQ3430">
            <v>0</v>
          </cell>
          <cell r="AR3430">
            <v>0</v>
          </cell>
          <cell r="AS3430">
            <v>608540.24</v>
          </cell>
          <cell r="AT3430">
            <v>478011.19</v>
          </cell>
          <cell r="AU3430">
            <v>888825.75</v>
          </cell>
        </row>
        <row r="3431">
          <cell r="A3431" t="str">
            <v>4122344</v>
          </cell>
          <cell r="B3431" t="str">
            <v>GR53- DEPREC DE CPCT-DIGITAL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0</v>
          </cell>
          <cell r="AD3431">
            <v>0</v>
          </cell>
          <cell r="AE3431">
            <v>0</v>
          </cell>
          <cell r="AF3431">
            <v>0</v>
          </cell>
          <cell r="AG3431">
            <v>0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548.16</v>
          </cell>
        </row>
        <row r="3432">
          <cell r="A3432" t="str">
            <v>4122345</v>
          </cell>
          <cell r="B3432" t="str">
            <v>GR53- DEPREC DE CONSTRUCOES PREDIAIS</v>
          </cell>
          <cell r="C3432">
            <v>0</v>
          </cell>
          <cell r="D3432">
            <v>0</v>
          </cell>
          <cell r="E3432">
            <v>2748.63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E3432">
            <v>0</v>
          </cell>
          <cell r="AF3432">
            <v>0</v>
          </cell>
          <cell r="AG3432">
            <v>0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2748.63</v>
          </cell>
          <cell r="AN3432">
            <v>0</v>
          </cell>
          <cell r="AO3432">
            <v>2748.63</v>
          </cell>
          <cell r="AP3432">
            <v>0</v>
          </cell>
          <cell r="AQ3432">
            <v>0</v>
          </cell>
          <cell r="AR3432">
            <v>0</v>
          </cell>
          <cell r="AS3432">
            <v>4141.84</v>
          </cell>
          <cell r="AT3432">
            <v>3106.37</v>
          </cell>
          <cell r="AU3432">
            <v>4141.84</v>
          </cell>
        </row>
        <row r="3433">
          <cell r="A3433" t="str">
            <v>4122346</v>
          </cell>
          <cell r="B3433" t="str">
            <v>GR53- DEPREC TORRES</v>
          </cell>
          <cell r="C3433">
            <v>0</v>
          </cell>
          <cell r="D3433">
            <v>0</v>
          </cell>
          <cell r="E3433">
            <v>16648.72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>
            <v>0</v>
          </cell>
          <cell r="AG3433">
            <v>0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16648.72</v>
          </cell>
          <cell r="AN3433">
            <v>0</v>
          </cell>
          <cell r="AO3433">
            <v>16648.72</v>
          </cell>
          <cell r="AP3433">
            <v>0</v>
          </cell>
          <cell r="AQ3433">
            <v>0</v>
          </cell>
          <cell r="AR3433">
            <v>0</v>
          </cell>
          <cell r="AS3433">
            <v>24755.93</v>
          </cell>
          <cell r="AT3433">
            <v>18934.66</v>
          </cell>
          <cell r="AU3433">
            <v>35262.74</v>
          </cell>
        </row>
        <row r="3434">
          <cell r="A3434" t="str">
            <v>4122347</v>
          </cell>
          <cell r="B3434" t="str">
            <v>GR53- DEPREC POSTES</v>
          </cell>
          <cell r="C3434">
            <v>0</v>
          </cell>
          <cell r="D3434">
            <v>0</v>
          </cell>
          <cell r="E3434">
            <v>1121.72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>
            <v>0</v>
          </cell>
          <cell r="AG3434">
            <v>0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1121.72</v>
          </cell>
          <cell r="AN3434">
            <v>0</v>
          </cell>
          <cell r="AO3434">
            <v>1121.72</v>
          </cell>
          <cell r="AP3434">
            <v>0</v>
          </cell>
          <cell r="AQ3434">
            <v>0</v>
          </cell>
          <cell r="AR3434">
            <v>0</v>
          </cell>
          <cell r="AS3434">
            <v>2278.54</v>
          </cell>
          <cell r="AT3434">
            <v>1791.47</v>
          </cell>
          <cell r="AU3434">
            <v>6463.94</v>
          </cell>
        </row>
        <row r="3435">
          <cell r="A3435" t="str">
            <v>4122349</v>
          </cell>
          <cell r="B3435" t="str">
            <v>GR53- DEPREC EQUIPAMENTO DE PRESSURIZACAO</v>
          </cell>
          <cell r="C3435">
            <v>0</v>
          </cell>
          <cell r="D3435">
            <v>0</v>
          </cell>
          <cell r="E3435">
            <v>143.91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  <cell r="AE3435">
            <v>0</v>
          </cell>
          <cell r="AF3435">
            <v>0</v>
          </cell>
          <cell r="AG3435">
            <v>0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143.91</v>
          </cell>
          <cell r="AN3435">
            <v>0</v>
          </cell>
          <cell r="AO3435">
            <v>143.91</v>
          </cell>
          <cell r="AP3435">
            <v>0</v>
          </cell>
          <cell r="AQ3435">
            <v>0</v>
          </cell>
          <cell r="AR3435">
            <v>0</v>
          </cell>
          <cell r="AS3435">
            <v>197.86</v>
          </cell>
          <cell r="AT3435">
            <v>149.91</v>
          </cell>
          <cell r="AU3435">
            <v>262.25</v>
          </cell>
        </row>
        <row r="3436">
          <cell r="A3436" t="str">
            <v>4122350</v>
          </cell>
          <cell r="B3436" t="str">
            <v>GR53- DEPREC OUTROS SUPORTES E PROTETORES</v>
          </cell>
          <cell r="C3436">
            <v>0</v>
          </cell>
          <cell r="D3436">
            <v>0</v>
          </cell>
          <cell r="E3436">
            <v>7557.59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  <cell r="AE3436">
            <v>0</v>
          </cell>
          <cell r="AF3436">
            <v>0</v>
          </cell>
          <cell r="AG3436">
            <v>0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7557.59</v>
          </cell>
          <cell r="AN3436">
            <v>0</v>
          </cell>
          <cell r="AO3436">
            <v>7557.59</v>
          </cell>
          <cell r="AP3436">
            <v>0</v>
          </cell>
          <cell r="AQ3436">
            <v>0</v>
          </cell>
          <cell r="AR3436">
            <v>0</v>
          </cell>
          <cell r="AS3436">
            <v>10453.459999999999</v>
          </cell>
          <cell r="AT3436">
            <v>7914.37</v>
          </cell>
          <cell r="AU3436">
            <v>11304.65</v>
          </cell>
        </row>
        <row r="3437">
          <cell r="A3437" t="str">
            <v>4122351</v>
          </cell>
          <cell r="B3437" t="str">
            <v>GR53- DEPREC EQUIPAMENTO DE ENERGIA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  <cell r="AE3437">
            <v>0</v>
          </cell>
          <cell r="AF3437">
            <v>0</v>
          </cell>
          <cell r="AG3437">
            <v>0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1359.99</v>
          </cell>
        </row>
        <row r="3438">
          <cell r="A3438" t="str">
            <v>4122357</v>
          </cell>
          <cell r="B3438" t="str">
            <v>GR53- DEPREC EQUIPAMENTO TELESSUPERVISAO</v>
          </cell>
          <cell r="C3438">
            <v>0</v>
          </cell>
          <cell r="D3438">
            <v>0</v>
          </cell>
          <cell r="E3438">
            <v>18.82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E3438">
            <v>0</v>
          </cell>
          <cell r="AF3438">
            <v>0</v>
          </cell>
          <cell r="AG3438">
            <v>0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18.82</v>
          </cell>
          <cell r="AN3438">
            <v>0</v>
          </cell>
          <cell r="AO3438">
            <v>18.82</v>
          </cell>
          <cell r="AP3438">
            <v>0</v>
          </cell>
          <cell r="AQ3438">
            <v>0</v>
          </cell>
          <cell r="AR3438">
            <v>0</v>
          </cell>
          <cell r="AS3438">
            <v>25.09</v>
          </cell>
          <cell r="AT3438">
            <v>18.82</v>
          </cell>
          <cell r="AU3438">
            <v>25.09</v>
          </cell>
        </row>
        <row r="3439">
          <cell r="A3439" t="str">
            <v>4122358</v>
          </cell>
          <cell r="B3439" t="str">
            <v>GR53- DEPREC MOBILIARIO E OUTROS BENS DE USO GERAL</v>
          </cell>
          <cell r="C3439">
            <v>0</v>
          </cell>
          <cell r="D3439">
            <v>0</v>
          </cell>
          <cell r="E3439">
            <v>30.92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30.92</v>
          </cell>
          <cell r="AN3439">
            <v>0</v>
          </cell>
          <cell r="AO3439">
            <v>30.92</v>
          </cell>
          <cell r="AP3439">
            <v>0</v>
          </cell>
          <cell r="AQ3439">
            <v>0</v>
          </cell>
          <cell r="AR3439">
            <v>0</v>
          </cell>
          <cell r="AS3439">
            <v>52.73</v>
          </cell>
          <cell r="AT3439">
            <v>42.43</v>
          </cell>
          <cell r="AU3439">
            <v>29.2</v>
          </cell>
        </row>
        <row r="3440">
          <cell r="A3440" t="str">
            <v>4122400</v>
          </cell>
          <cell r="B3440" t="str">
            <v>GR53-DEPRECIACAO DE BENS A PARTIR DE 05/2004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0</v>
          </cell>
          <cell r="AO3440">
            <v>0</v>
          </cell>
          <cell r="AP3440">
            <v>0</v>
          </cell>
          <cell r="AQ3440">
            <v>0</v>
          </cell>
          <cell r="AR3440">
            <v>0</v>
          </cell>
          <cell r="AS3440">
            <v>1176.68</v>
          </cell>
          <cell r="AT3440">
            <v>1176.68</v>
          </cell>
          <cell r="AU3440">
            <v>7120.8</v>
          </cell>
        </row>
        <row r="3441">
          <cell r="A3441" t="str">
            <v>4132305</v>
          </cell>
          <cell r="B3441" t="str">
            <v>GR53-DEPREC EQUIPAMENTOS DIGITAIS &gt; 05/2004</v>
          </cell>
          <cell r="C3441">
            <v>0</v>
          </cell>
          <cell r="D3441">
            <v>0</v>
          </cell>
          <cell r="E3441">
            <v>322.45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  <cell r="AE3441">
            <v>0</v>
          </cell>
          <cell r="AF3441">
            <v>0</v>
          </cell>
          <cell r="AG3441">
            <v>0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322.45</v>
          </cell>
          <cell r="AN3441">
            <v>0</v>
          </cell>
          <cell r="AO3441">
            <v>322.45</v>
          </cell>
          <cell r="AP3441">
            <v>0</v>
          </cell>
          <cell r="AQ3441">
            <v>0</v>
          </cell>
          <cell r="AR3441">
            <v>0</v>
          </cell>
          <cell r="AS3441">
            <v>429.92</v>
          </cell>
          <cell r="AT3441">
            <v>322.44</v>
          </cell>
          <cell r="AU3441">
            <v>420.46</v>
          </cell>
        </row>
        <row r="3442">
          <cell r="A3442" t="str">
            <v>4132312</v>
          </cell>
          <cell r="B3442" t="str">
            <v>GR53-DEPREC EQUIP PRESTACAO SRTT OU SCM &gt; 05/2004</v>
          </cell>
          <cell r="C3442">
            <v>0</v>
          </cell>
          <cell r="D3442">
            <v>0</v>
          </cell>
          <cell r="E3442">
            <v>222.27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  <cell r="AE3442">
            <v>0</v>
          </cell>
          <cell r="AF3442">
            <v>0</v>
          </cell>
          <cell r="AG3442">
            <v>0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222.27</v>
          </cell>
          <cell r="AN3442">
            <v>0</v>
          </cell>
          <cell r="AO3442">
            <v>222.27</v>
          </cell>
          <cell r="AP3442">
            <v>0</v>
          </cell>
          <cell r="AQ3442">
            <v>0</v>
          </cell>
          <cell r="AR3442">
            <v>0</v>
          </cell>
          <cell r="AS3442">
            <v>219.88</v>
          </cell>
          <cell r="AT3442">
            <v>164.91</v>
          </cell>
          <cell r="AU3442">
            <v>219.88</v>
          </cell>
        </row>
        <row r="3443">
          <cell r="A3443" t="str">
            <v>4132325</v>
          </cell>
          <cell r="B3443" t="str">
            <v>GR53-DEPREC EQUIP INFORMATICA-USO GERAL &gt; 05/2004</v>
          </cell>
          <cell r="C3443">
            <v>0</v>
          </cell>
          <cell r="D3443">
            <v>0</v>
          </cell>
          <cell r="E3443">
            <v>5256.67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5256.67</v>
          </cell>
          <cell r="AN3443">
            <v>0</v>
          </cell>
          <cell r="AO3443">
            <v>5256.67</v>
          </cell>
          <cell r="AP3443">
            <v>0</v>
          </cell>
          <cell r="AQ3443">
            <v>0</v>
          </cell>
          <cell r="AR3443">
            <v>0</v>
          </cell>
          <cell r="AS3443">
            <v>23156.61</v>
          </cell>
          <cell r="AT3443">
            <v>19014.89</v>
          </cell>
          <cell r="AU3443">
            <v>25838.95</v>
          </cell>
        </row>
        <row r="3444">
          <cell r="A3444" t="str">
            <v>4132329</v>
          </cell>
          <cell r="B3444" t="str">
            <v>GR53-DEPREC MOB E OUTROS BENS-USO GERAL &gt; 05/2004</v>
          </cell>
          <cell r="C3444">
            <v>0</v>
          </cell>
          <cell r="D3444">
            <v>0</v>
          </cell>
          <cell r="E3444">
            <v>2034.9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  <cell r="AE3444">
            <v>0</v>
          </cell>
          <cell r="AF3444">
            <v>0</v>
          </cell>
          <cell r="AG3444">
            <v>0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2034.9</v>
          </cell>
          <cell r="AN3444">
            <v>0</v>
          </cell>
          <cell r="AO3444">
            <v>2034.9</v>
          </cell>
          <cell r="AP3444">
            <v>0</v>
          </cell>
          <cell r="AQ3444">
            <v>0</v>
          </cell>
          <cell r="AR3444">
            <v>0</v>
          </cell>
          <cell r="AS3444">
            <v>3105.22</v>
          </cell>
          <cell r="AT3444">
            <v>2427.5300000000002</v>
          </cell>
          <cell r="AU3444">
            <v>3725.35</v>
          </cell>
        </row>
        <row r="3445">
          <cell r="A3445" t="str">
            <v>4152303</v>
          </cell>
          <cell r="B3445" t="str">
            <v>GR53-DEPRECIACAO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23129.18</v>
          </cell>
          <cell r="H3445">
            <v>28837.68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0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51966.86</v>
          </cell>
          <cell r="AN3445">
            <v>0</v>
          </cell>
          <cell r="AO3445">
            <v>51966.86</v>
          </cell>
          <cell r="AP3445">
            <v>0</v>
          </cell>
          <cell r="AQ3445">
            <v>0</v>
          </cell>
          <cell r="AR3445">
            <v>0</v>
          </cell>
          <cell r="AS3445">
            <v>62020.09</v>
          </cell>
          <cell r="AT3445">
            <v>46893.49</v>
          </cell>
          <cell r="AU3445">
            <v>36610057.590000004</v>
          </cell>
        </row>
        <row r="3446">
          <cell r="A3446" t="str">
            <v>4152305</v>
          </cell>
          <cell r="B3446" t="str">
            <v>GR53-DEPREC EQUIPAMENTOS DIGITAIS &gt; 05/2004</v>
          </cell>
          <cell r="C3446">
            <v>0</v>
          </cell>
          <cell r="D3446">
            <v>0</v>
          </cell>
          <cell r="E3446">
            <v>4674.03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  <cell r="AE3446">
            <v>0</v>
          </cell>
          <cell r="AF3446">
            <v>0</v>
          </cell>
          <cell r="AG3446">
            <v>0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4674.03</v>
          </cell>
          <cell r="AN3446">
            <v>0</v>
          </cell>
          <cell r="AO3446">
            <v>4674.03</v>
          </cell>
          <cell r="AP3446">
            <v>0</v>
          </cell>
          <cell r="AQ3446">
            <v>0</v>
          </cell>
          <cell r="AR3446">
            <v>0</v>
          </cell>
          <cell r="AS3446">
            <v>12204.94</v>
          </cell>
          <cell r="AT3446">
            <v>10419.719999999999</v>
          </cell>
          <cell r="AU3446">
            <v>4055.55</v>
          </cell>
        </row>
        <row r="3447">
          <cell r="A3447" t="str">
            <v>4152312</v>
          </cell>
          <cell r="B3447" t="str">
            <v>GR53-DEPREC EQUIP PRESTACAO SRTT OU SCM &gt; 05/2004</v>
          </cell>
          <cell r="C3447">
            <v>0</v>
          </cell>
          <cell r="D3447">
            <v>0</v>
          </cell>
          <cell r="E3447">
            <v>22237.33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E3447">
            <v>0</v>
          </cell>
          <cell r="AF3447">
            <v>0</v>
          </cell>
          <cell r="AG3447">
            <v>0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22237.33</v>
          </cell>
          <cell r="AN3447">
            <v>0</v>
          </cell>
          <cell r="AO3447">
            <v>22237.33</v>
          </cell>
          <cell r="AP3447">
            <v>0</v>
          </cell>
          <cell r="AQ3447">
            <v>0</v>
          </cell>
          <cell r="AR3447">
            <v>0</v>
          </cell>
          <cell r="AS3447">
            <v>29244.41</v>
          </cell>
          <cell r="AT3447">
            <v>21828.09</v>
          </cell>
          <cell r="AU3447">
            <v>26834.52</v>
          </cell>
        </row>
        <row r="3448">
          <cell r="A3448" t="str">
            <v>4152321</v>
          </cell>
          <cell r="B3448" t="str">
            <v>GR53-DEPREC OUTROS SUPORTES/PROTETORES &gt; 05/2004</v>
          </cell>
          <cell r="C3448">
            <v>0</v>
          </cell>
          <cell r="D3448">
            <v>0</v>
          </cell>
          <cell r="E3448">
            <v>684.83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684.83</v>
          </cell>
          <cell r="AN3448">
            <v>0</v>
          </cell>
          <cell r="AO3448">
            <v>684.83</v>
          </cell>
          <cell r="AP3448">
            <v>0</v>
          </cell>
          <cell r="AQ3448">
            <v>0</v>
          </cell>
          <cell r="AR3448">
            <v>0</v>
          </cell>
          <cell r="AS3448">
            <v>913.1</v>
          </cell>
          <cell r="AT3448">
            <v>684.83</v>
          </cell>
          <cell r="AU3448">
            <v>913.1</v>
          </cell>
        </row>
        <row r="3449">
          <cell r="A3449" t="str">
            <v>4152325</v>
          </cell>
          <cell r="B3449" t="str">
            <v>GR53-DEPREC EQUIP INFORMATICA-USO GERAL &gt; 05/2004</v>
          </cell>
          <cell r="C3449">
            <v>0</v>
          </cell>
          <cell r="D3449">
            <v>0</v>
          </cell>
          <cell r="E3449">
            <v>69341.42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E3449">
            <v>0</v>
          </cell>
          <cell r="AF3449">
            <v>0</v>
          </cell>
          <cell r="AG3449">
            <v>0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69341.42</v>
          </cell>
          <cell r="AN3449">
            <v>0</v>
          </cell>
          <cell r="AO3449">
            <v>69341.42</v>
          </cell>
          <cell r="AP3449">
            <v>0</v>
          </cell>
          <cell r="AQ3449">
            <v>0</v>
          </cell>
          <cell r="AR3449">
            <v>0</v>
          </cell>
          <cell r="AS3449">
            <v>84430.19</v>
          </cell>
          <cell r="AT3449">
            <v>53159.08</v>
          </cell>
          <cell r="AU3449">
            <v>112887.67999999999</v>
          </cell>
        </row>
        <row r="3450">
          <cell r="A3450" t="str">
            <v>4152326</v>
          </cell>
          <cell r="B3450" t="str">
            <v>GR53-DEPREC DE VEICULOS &gt; 05/2004</v>
          </cell>
          <cell r="C3450">
            <v>0</v>
          </cell>
          <cell r="D3450">
            <v>0</v>
          </cell>
          <cell r="E3450">
            <v>62162.94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62162.94</v>
          </cell>
          <cell r="AN3450">
            <v>0</v>
          </cell>
          <cell r="AO3450">
            <v>62162.94</v>
          </cell>
          <cell r="AP3450">
            <v>0</v>
          </cell>
          <cell r="AQ3450">
            <v>0</v>
          </cell>
          <cell r="AR3450">
            <v>0</v>
          </cell>
          <cell r="AS3450">
            <v>95529.31</v>
          </cell>
          <cell r="AT3450">
            <v>71097</v>
          </cell>
          <cell r="AU3450">
            <v>85186.16</v>
          </cell>
        </row>
        <row r="3451">
          <cell r="A3451" t="str">
            <v>4152327</v>
          </cell>
          <cell r="B3451" t="str">
            <v>GR53-DEPREC FERRAM INSTRUM REPARO/CONSTR &gt;05/2004</v>
          </cell>
          <cell r="C3451">
            <v>0</v>
          </cell>
          <cell r="D3451">
            <v>0</v>
          </cell>
          <cell r="E3451">
            <v>9413.11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9413.11</v>
          </cell>
          <cell r="AN3451">
            <v>0</v>
          </cell>
          <cell r="AO3451">
            <v>9413.11</v>
          </cell>
          <cell r="AP3451">
            <v>0</v>
          </cell>
          <cell r="AQ3451">
            <v>0</v>
          </cell>
          <cell r="AR3451">
            <v>0</v>
          </cell>
          <cell r="AS3451">
            <v>6830.76</v>
          </cell>
          <cell r="AT3451">
            <v>3846.38</v>
          </cell>
          <cell r="AU3451">
            <v>1761.94</v>
          </cell>
        </row>
        <row r="3452">
          <cell r="A3452" t="str">
            <v>4152329</v>
          </cell>
          <cell r="B3452" t="str">
            <v>GR53-DEPREC MOB E OUTROS BENS-USO GERAL &gt; 05/2004</v>
          </cell>
          <cell r="C3452">
            <v>0</v>
          </cell>
          <cell r="D3452">
            <v>0</v>
          </cell>
          <cell r="E3452">
            <v>15983.1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0</v>
          </cell>
          <cell r="AE3452">
            <v>0</v>
          </cell>
          <cell r="AF3452">
            <v>0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15983.1</v>
          </cell>
          <cell r="AN3452">
            <v>0</v>
          </cell>
          <cell r="AO3452">
            <v>15983.1</v>
          </cell>
          <cell r="AP3452">
            <v>0</v>
          </cell>
          <cell r="AQ3452">
            <v>0</v>
          </cell>
          <cell r="AR3452">
            <v>0</v>
          </cell>
          <cell r="AS3452">
            <v>20002.84</v>
          </cell>
          <cell r="AT3452">
            <v>14809.45</v>
          </cell>
          <cell r="AU3452">
            <v>12475.8</v>
          </cell>
        </row>
        <row r="3453">
          <cell r="A3453" t="str">
            <v>4152336</v>
          </cell>
          <cell r="B3453" t="str">
            <v>GR53- DEPREC DE EQUIPAMENTOS DIGITAIS</v>
          </cell>
          <cell r="C3453">
            <v>0</v>
          </cell>
          <cell r="D3453">
            <v>0</v>
          </cell>
          <cell r="E3453">
            <v>215.18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0</v>
          </cell>
          <cell r="AE3453">
            <v>0</v>
          </cell>
          <cell r="AF3453">
            <v>0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215.18</v>
          </cell>
          <cell r="AN3453">
            <v>0</v>
          </cell>
          <cell r="AO3453">
            <v>215.18</v>
          </cell>
          <cell r="AP3453">
            <v>0</v>
          </cell>
          <cell r="AQ3453">
            <v>0</v>
          </cell>
          <cell r="AR3453">
            <v>0</v>
          </cell>
          <cell r="AS3453">
            <v>493.75</v>
          </cell>
          <cell r="AT3453">
            <v>370.35</v>
          </cell>
          <cell r="AU3453">
            <v>493.75</v>
          </cell>
        </row>
        <row r="3454">
          <cell r="A3454" t="str">
            <v>4152400</v>
          </cell>
          <cell r="B3454" t="str">
            <v>GR53-DEPRECIACAO DE BENS A PARTIR DE 05/2004</v>
          </cell>
          <cell r="C3454">
            <v>4039219.54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42216.08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0</v>
          </cell>
          <cell r="AE3454">
            <v>0</v>
          </cell>
          <cell r="AF3454">
            <v>0</v>
          </cell>
          <cell r="AG3454">
            <v>0</v>
          </cell>
          <cell r="AH3454">
            <v>0</v>
          </cell>
          <cell r="AI3454">
            <v>0</v>
          </cell>
          <cell r="AJ3454">
            <v>0</v>
          </cell>
          <cell r="AK3454">
            <v>6940.45</v>
          </cell>
          <cell r="AL3454">
            <v>58109.01</v>
          </cell>
          <cell r="AM3454">
            <v>4146485.08</v>
          </cell>
          <cell r="AN3454">
            <v>0</v>
          </cell>
          <cell r="AO3454">
            <v>4146485.08</v>
          </cell>
          <cell r="AP3454">
            <v>48396.42</v>
          </cell>
          <cell r="AQ3454">
            <v>31400.99</v>
          </cell>
          <cell r="AR3454">
            <v>1538.97</v>
          </cell>
          <cell r="AS3454">
            <v>4166006.99</v>
          </cell>
          <cell r="AT3454">
            <v>2794834.36</v>
          </cell>
          <cell r="AU3454">
            <v>5437374.0800000001</v>
          </cell>
        </row>
        <row r="3455">
          <cell r="A3455" t="str">
            <v>4152402</v>
          </cell>
          <cell r="B3455" t="str">
            <v>GR53-DEPRECIACAO DE BENS A PARTIR DE 05/2004</v>
          </cell>
          <cell r="C3455">
            <v>6.02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0</v>
          </cell>
          <cell r="AE3455">
            <v>0</v>
          </cell>
          <cell r="AF3455">
            <v>0</v>
          </cell>
          <cell r="AG3455">
            <v>0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6.02</v>
          </cell>
          <cell r="AN3455">
            <v>0</v>
          </cell>
          <cell r="AO3455">
            <v>6.02</v>
          </cell>
          <cell r="AP3455">
            <v>0</v>
          </cell>
          <cell r="AQ3455">
            <v>0</v>
          </cell>
          <cell r="AR3455">
            <v>0</v>
          </cell>
          <cell r="AS3455">
            <v>13.66</v>
          </cell>
          <cell r="AT3455">
            <v>11.51</v>
          </cell>
          <cell r="AU3455">
            <v>3.96</v>
          </cell>
        </row>
        <row r="3456">
          <cell r="A3456" t="str">
            <v>4152403</v>
          </cell>
          <cell r="B3456" t="str">
            <v>GR53-DEPRECIACAO DE BENS A PARTIR DE 05/2004</v>
          </cell>
          <cell r="C3456">
            <v>10094.17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0</v>
          </cell>
          <cell r="AE3456">
            <v>0</v>
          </cell>
          <cell r="AF3456">
            <v>0</v>
          </cell>
          <cell r="AG3456">
            <v>0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10094.17</v>
          </cell>
          <cell r="AN3456">
            <v>0</v>
          </cell>
          <cell r="AO3456">
            <v>10094.17</v>
          </cell>
          <cell r="AP3456">
            <v>0</v>
          </cell>
          <cell r="AQ3456">
            <v>0</v>
          </cell>
          <cell r="AR3456">
            <v>0</v>
          </cell>
          <cell r="AS3456">
            <v>16215.14</v>
          </cell>
          <cell r="AT3456">
            <v>12705.28</v>
          </cell>
          <cell r="AU3456">
            <v>16982.89</v>
          </cell>
        </row>
        <row r="3457">
          <cell r="A3457" t="str">
            <v>4152410</v>
          </cell>
          <cell r="B3457" t="str">
            <v>GR53-DEPRECIACAO DE BENS ANTES DE 05/2004</v>
          </cell>
          <cell r="C3457">
            <v>98998.51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E3457">
            <v>0</v>
          </cell>
          <cell r="AF3457">
            <v>0</v>
          </cell>
          <cell r="AG3457">
            <v>0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98998.51</v>
          </cell>
          <cell r="AN3457">
            <v>0</v>
          </cell>
          <cell r="AO3457">
            <v>98998.51</v>
          </cell>
          <cell r="AP3457">
            <v>0</v>
          </cell>
          <cell r="AQ3457">
            <v>0</v>
          </cell>
          <cell r="AR3457">
            <v>0</v>
          </cell>
          <cell r="AS3457">
            <v>132648.47</v>
          </cell>
          <cell r="AT3457">
            <v>100651.72</v>
          </cell>
          <cell r="AU3457">
            <v>138224.57999999999</v>
          </cell>
        </row>
        <row r="3458">
          <cell r="A3458" t="str">
            <v>4152413</v>
          </cell>
          <cell r="B3458" t="str">
            <v>GR53-DEPRECIACAO DE BENS ANTES DE 05/2004</v>
          </cell>
          <cell r="C3458">
            <v>49060.52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0</v>
          </cell>
          <cell r="AE3458">
            <v>0</v>
          </cell>
          <cell r="AF3458">
            <v>0</v>
          </cell>
          <cell r="AG3458">
            <v>0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49060.52</v>
          </cell>
          <cell r="AN3458">
            <v>0</v>
          </cell>
          <cell r="AO3458">
            <v>49060.52</v>
          </cell>
          <cell r="AP3458">
            <v>0</v>
          </cell>
          <cell r="AQ3458">
            <v>0</v>
          </cell>
          <cell r="AR3458">
            <v>0</v>
          </cell>
          <cell r="AS3458">
            <v>69602.990000000005</v>
          </cell>
          <cell r="AT3458">
            <v>53214.66</v>
          </cell>
          <cell r="AU3458">
            <v>71993.72</v>
          </cell>
        </row>
        <row r="3459">
          <cell r="A3459" t="str">
            <v>CBAG320902</v>
          </cell>
          <cell r="B3459" t="str">
            <v>(-) Créditos Pis e Cofins s/ depreciação</v>
          </cell>
          <cell r="C3459">
            <v>-1172526.92</v>
          </cell>
          <cell r="D3459">
            <v>0</v>
          </cell>
          <cell r="E3459">
            <v>-222432.43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-1394959.35</v>
          </cell>
          <cell r="AN3459">
            <v>0</v>
          </cell>
          <cell r="AO3459">
            <v>-1394959.35</v>
          </cell>
          <cell r="AP3459">
            <v>0</v>
          </cell>
          <cell r="AQ3459">
            <v>0</v>
          </cell>
          <cell r="AR3459">
            <v>0</v>
          </cell>
          <cell r="AS3459">
            <v>-2393572.36</v>
          </cell>
          <cell r="AT3459">
            <v>-1884659.6</v>
          </cell>
          <cell r="AU3459">
            <v>-2710733.36</v>
          </cell>
        </row>
        <row r="3460">
          <cell r="A3460" t="str">
            <v>4112398</v>
          </cell>
          <cell r="B3460" t="str">
            <v>GR53-CREDITO DE COFINS</v>
          </cell>
          <cell r="C3460">
            <v>-963372.67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0</v>
          </cell>
          <cell r="AE3460">
            <v>0</v>
          </cell>
          <cell r="AF3460">
            <v>0</v>
          </cell>
          <cell r="AG3460">
            <v>0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-963372.67</v>
          </cell>
          <cell r="AN3460">
            <v>0</v>
          </cell>
          <cell r="AO3460">
            <v>-963372.67</v>
          </cell>
          <cell r="AP3460">
            <v>0</v>
          </cell>
          <cell r="AQ3460">
            <v>0</v>
          </cell>
          <cell r="AR3460">
            <v>0</v>
          </cell>
          <cell r="AS3460">
            <v>-1719507.49</v>
          </cell>
          <cell r="AT3460">
            <v>-1359424.79</v>
          </cell>
          <cell r="AU3460">
            <v>-1932471.37</v>
          </cell>
        </row>
        <row r="3461">
          <cell r="A3461" t="str">
            <v>4112399</v>
          </cell>
          <cell r="B3461" t="str">
            <v>GR53-CREDITO DE PIS</v>
          </cell>
          <cell r="C3461">
            <v>-209154.25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-209154.25</v>
          </cell>
          <cell r="AN3461">
            <v>0</v>
          </cell>
          <cell r="AO3461">
            <v>-209154.25</v>
          </cell>
          <cell r="AP3461">
            <v>0</v>
          </cell>
          <cell r="AQ3461">
            <v>0</v>
          </cell>
          <cell r="AR3461">
            <v>0</v>
          </cell>
          <cell r="AS3461">
            <v>-373329.1</v>
          </cell>
          <cell r="AT3461">
            <v>-295176.18</v>
          </cell>
          <cell r="AU3461">
            <v>-419559.76</v>
          </cell>
        </row>
        <row r="3462">
          <cell r="A3462" t="str">
            <v>4122398</v>
          </cell>
          <cell r="B3462" t="str">
            <v>GR53-CREDITO DE COFINS</v>
          </cell>
          <cell r="C3462">
            <v>0</v>
          </cell>
          <cell r="D3462">
            <v>0</v>
          </cell>
          <cell r="E3462">
            <v>-182755.29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-182755.29</v>
          </cell>
          <cell r="AN3462">
            <v>0</v>
          </cell>
          <cell r="AO3462">
            <v>-182755.29</v>
          </cell>
          <cell r="AP3462">
            <v>0</v>
          </cell>
          <cell r="AQ3462">
            <v>0</v>
          </cell>
          <cell r="AR3462">
            <v>0</v>
          </cell>
          <cell r="AS3462">
            <v>-247168.3</v>
          </cell>
          <cell r="AT3462">
            <v>-189076.42</v>
          </cell>
          <cell r="AU3462">
            <v>-294754.28000000003</v>
          </cell>
        </row>
        <row r="3463">
          <cell r="A3463" t="str">
            <v>4122399</v>
          </cell>
          <cell r="B3463" t="str">
            <v>GR53-CREDITO DE PIS</v>
          </cell>
          <cell r="C3463">
            <v>0</v>
          </cell>
          <cell r="D3463">
            <v>0</v>
          </cell>
          <cell r="E3463">
            <v>-39677.14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E3463">
            <v>0</v>
          </cell>
          <cell r="AF3463">
            <v>0</v>
          </cell>
          <cell r="AG3463">
            <v>0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-39677.14</v>
          </cell>
          <cell r="AN3463">
            <v>0</v>
          </cell>
          <cell r="AO3463">
            <v>-39677.14</v>
          </cell>
          <cell r="AP3463">
            <v>0</v>
          </cell>
          <cell r="AQ3463">
            <v>0</v>
          </cell>
          <cell r="AR3463">
            <v>0</v>
          </cell>
          <cell r="AS3463">
            <v>-53567.47</v>
          </cell>
          <cell r="AT3463">
            <v>-40982.21</v>
          </cell>
          <cell r="AU3463">
            <v>-63947.95</v>
          </cell>
        </row>
        <row r="3464">
          <cell r="A3464" t="str">
            <v>CBAG320903</v>
          </cell>
          <cell r="B3464" t="str">
            <v>Amortização</v>
          </cell>
          <cell r="C3464">
            <v>9290645.1500000004</v>
          </cell>
          <cell r="D3464">
            <v>222782642.16</v>
          </cell>
          <cell r="E3464">
            <v>4343946.46</v>
          </cell>
          <cell r="F3464">
            <v>21493238.890000001</v>
          </cell>
          <cell r="G3464">
            <v>7119959.9000000004</v>
          </cell>
          <cell r="H3464">
            <v>70624.100000000006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L3464">
            <v>0</v>
          </cell>
          <cell r="AM3464">
            <v>265101056.66</v>
          </cell>
          <cell r="AN3464">
            <v>0</v>
          </cell>
          <cell r="AO3464">
            <v>265101056.66</v>
          </cell>
          <cell r="AP3464">
            <v>0</v>
          </cell>
          <cell r="AQ3464">
            <v>0</v>
          </cell>
          <cell r="AR3464">
            <v>0</v>
          </cell>
          <cell r="AS3464">
            <v>334585140.77999997</v>
          </cell>
          <cell r="AT3464">
            <v>249051932.40000001</v>
          </cell>
          <cell r="AU3464">
            <v>295760950.76999998</v>
          </cell>
        </row>
        <row r="3465">
          <cell r="A3465" t="str">
            <v>4112500</v>
          </cell>
          <cell r="B3465" t="str">
            <v>GR55-AMORTIZACAO DO IMOBILIZADO INTANGIVEL</v>
          </cell>
          <cell r="C3465">
            <v>0</v>
          </cell>
          <cell r="D3465">
            <v>0</v>
          </cell>
          <cell r="E3465">
            <v>0</v>
          </cell>
          <cell r="F3465">
            <v>20773198.379999999</v>
          </cell>
          <cell r="G3465">
            <v>7119959.9000000004</v>
          </cell>
          <cell r="H3465">
            <v>68429.63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0</v>
          </cell>
          <cell r="AE3465">
            <v>0</v>
          </cell>
          <cell r="AF3465">
            <v>0</v>
          </cell>
          <cell r="AG3465">
            <v>0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L3465">
            <v>0</v>
          </cell>
          <cell r="AM3465">
            <v>27961587.91</v>
          </cell>
          <cell r="AN3465">
            <v>0</v>
          </cell>
          <cell r="AO3465">
            <v>27961587.91</v>
          </cell>
          <cell r="AP3465">
            <v>0</v>
          </cell>
          <cell r="AQ3465">
            <v>0</v>
          </cell>
          <cell r="AR3465">
            <v>0</v>
          </cell>
          <cell r="AS3465">
            <v>32918754.440000001</v>
          </cell>
          <cell r="AT3465">
            <v>23967724.960000001</v>
          </cell>
          <cell r="AU3465">
            <v>29096121.649999999</v>
          </cell>
        </row>
        <row r="3466">
          <cell r="A3466" t="str">
            <v>4112550</v>
          </cell>
          <cell r="B3466" t="str">
            <v>GR55-AMORTIZACAO DE BENS A PARTIR DE 05/2004 # CPC</v>
          </cell>
          <cell r="C3466">
            <v>179145.05</v>
          </cell>
          <cell r="D3466">
            <v>217185893.15000001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  <cell r="AE3466">
            <v>0</v>
          </cell>
          <cell r="AF3466">
            <v>0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217365038.19999999</v>
          </cell>
          <cell r="AN3466">
            <v>0</v>
          </cell>
          <cell r="AO3466">
            <v>217365038.19999999</v>
          </cell>
          <cell r="AP3466">
            <v>0</v>
          </cell>
          <cell r="AQ3466">
            <v>0</v>
          </cell>
          <cell r="AR3466">
            <v>0</v>
          </cell>
          <cell r="AS3466">
            <v>264757467.41</v>
          </cell>
          <cell r="AT3466">
            <v>197929891.83000001</v>
          </cell>
          <cell r="AU3466">
            <v>229013949.47</v>
          </cell>
        </row>
        <row r="3467">
          <cell r="A3467" t="str">
            <v>4112551</v>
          </cell>
          <cell r="B3467" t="str">
            <v>GR55-AMORT EXTRA DE BENS A PARTIR DE 05/2004 # CPC</v>
          </cell>
          <cell r="C3467">
            <v>3649.24</v>
          </cell>
          <cell r="D3467">
            <v>25373.66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29022.9</v>
          </cell>
          <cell r="AN3467">
            <v>0</v>
          </cell>
          <cell r="AO3467">
            <v>29022.9</v>
          </cell>
          <cell r="AP3467">
            <v>0</v>
          </cell>
          <cell r="AQ3467">
            <v>0</v>
          </cell>
          <cell r="AR3467">
            <v>0</v>
          </cell>
          <cell r="AS3467">
            <v>1944340.77</v>
          </cell>
          <cell r="AT3467">
            <v>0</v>
          </cell>
          <cell r="AU3467">
            <v>0</v>
          </cell>
        </row>
        <row r="3468">
          <cell r="A3468" t="str">
            <v>4112552</v>
          </cell>
          <cell r="B3468" t="str">
            <v>GR55-AMORTIZACAO DE BENS A PARTIR DE 05/2004 # CPC</v>
          </cell>
          <cell r="C3468">
            <v>0</v>
          </cell>
          <cell r="D3468">
            <v>4888234.62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4888234.62</v>
          </cell>
          <cell r="AN3468">
            <v>0</v>
          </cell>
          <cell r="AO3468">
            <v>4888234.62</v>
          </cell>
          <cell r="AP3468">
            <v>0</v>
          </cell>
          <cell r="AQ3468">
            <v>0</v>
          </cell>
          <cell r="AR3468">
            <v>0</v>
          </cell>
          <cell r="AS3468">
            <v>6439148.6299999999</v>
          </cell>
          <cell r="AT3468">
            <v>5428423.0300000003</v>
          </cell>
          <cell r="AU3468">
            <v>4540674.2699999996</v>
          </cell>
        </row>
        <row r="3469">
          <cell r="A3469" t="str">
            <v>4112553</v>
          </cell>
          <cell r="B3469" t="str">
            <v>GR55-AMORTIZACAO DE BENS A PARTIR DE 05/2004 # CPC</v>
          </cell>
          <cell r="C3469">
            <v>0</v>
          </cell>
          <cell r="D3469">
            <v>202163.42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202163.42</v>
          </cell>
          <cell r="AN3469">
            <v>0</v>
          </cell>
          <cell r="AO3469">
            <v>202163.42</v>
          </cell>
          <cell r="AP3469">
            <v>0</v>
          </cell>
          <cell r="AQ3469">
            <v>0</v>
          </cell>
          <cell r="AR3469">
            <v>0</v>
          </cell>
          <cell r="AS3469">
            <v>604643.53</v>
          </cell>
          <cell r="AT3469">
            <v>0</v>
          </cell>
          <cell r="AU3469">
            <v>0</v>
          </cell>
        </row>
        <row r="3470">
          <cell r="A3470" t="str">
            <v>4112554</v>
          </cell>
          <cell r="B3470" t="str">
            <v>GR55-AMORTIZACAO DE BENS A PARTIR DE 05/2004 # UBP</v>
          </cell>
          <cell r="C3470">
            <v>2577240.5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E3470">
            <v>0</v>
          </cell>
          <cell r="AF3470">
            <v>0</v>
          </cell>
          <cell r="AG3470">
            <v>0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2577240.5</v>
          </cell>
          <cell r="AN3470">
            <v>0</v>
          </cell>
          <cell r="AO3470">
            <v>2577240.5</v>
          </cell>
          <cell r="AP3470">
            <v>0</v>
          </cell>
          <cell r="AQ3470">
            <v>0</v>
          </cell>
          <cell r="AR3470">
            <v>0</v>
          </cell>
          <cell r="AS3470">
            <v>3436320.73</v>
          </cell>
          <cell r="AT3470">
            <v>2577240.56</v>
          </cell>
          <cell r="AU3470">
            <v>3330272.64</v>
          </cell>
        </row>
        <row r="3471">
          <cell r="A3471" t="str">
            <v>4112555</v>
          </cell>
          <cell r="B3471" t="str">
            <v>GR55-AMORTIZACAO BENS A PARTIR DE 05/2004-AVP-UBP</v>
          </cell>
          <cell r="C3471">
            <v>-1206546.02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0</v>
          </cell>
          <cell r="AD3471">
            <v>0</v>
          </cell>
          <cell r="AE3471">
            <v>0</v>
          </cell>
          <cell r="AF3471">
            <v>0</v>
          </cell>
          <cell r="AG3471">
            <v>0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-1206546.02</v>
          </cell>
          <cell r="AN3471">
            <v>0</v>
          </cell>
          <cell r="AO3471">
            <v>-1206546.02</v>
          </cell>
          <cell r="AP3471">
            <v>0</v>
          </cell>
          <cell r="AQ3471">
            <v>0</v>
          </cell>
          <cell r="AR3471">
            <v>0</v>
          </cell>
          <cell r="AS3471">
            <v>-1608728.02</v>
          </cell>
          <cell r="AT3471">
            <v>-1206546.02</v>
          </cell>
          <cell r="AU3471">
            <v>-1527070.22</v>
          </cell>
        </row>
        <row r="3472">
          <cell r="A3472" t="str">
            <v>4112556</v>
          </cell>
          <cell r="B3472" t="str">
            <v>GR55-AMORTIZACAO BONUS DE OUTORGA/GSF</v>
          </cell>
          <cell r="C3472">
            <v>4990414.2300000004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4990414.2300000004</v>
          </cell>
          <cell r="AN3472">
            <v>0</v>
          </cell>
          <cell r="AO3472">
            <v>4990414.2300000004</v>
          </cell>
          <cell r="AP3472">
            <v>0</v>
          </cell>
          <cell r="AQ3472">
            <v>0</v>
          </cell>
          <cell r="AR3472">
            <v>0</v>
          </cell>
          <cell r="AS3472">
            <v>4492822.3600000003</v>
          </cell>
          <cell r="AT3472">
            <v>2829350.95</v>
          </cell>
          <cell r="AU3472">
            <v>0</v>
          </cell>
        </row>
        <row r="3473">
          <cell r="A3473" t="str">
            <v>4112557</v>
          </cell>
          <cell r="B3473" t="str">
            <v>GR55-AMORTIZACAO DE BENS A PARTIR DE 05/2004#VLR J</v>
          </cell>
          <cell r="C3473">
            <v>0</v>
          </cell>
          <cell r="D3473">
            <v>19991988.829999998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19991988.829999998</v>
          </cell>
          <cell r="AN3473">
            <v>0</v>
          </cell>
          <cell r="AO3473">
            <v>19991988.829999998</v>
          </cell>
          <cell r="AP3473">
            <v>0</v>
          </cell>
          <cell r="AQ3473">
            <v>0</v>
          </cell>
          <cell r="AR3473">
            <v>0</v>
          </cell>
          <cell r="AS3473">
            <v>28975894.809999999</v>
          </cell>
          <cell r="AT3473">
            <v>21887718.850000001</v>
          </cell>
          <cell r="AU3473">
            <v>4596693.62</v>
          </cell>
        </row>
        <row r="3474">
          <cell r="A3474" t="str">
            <v>4112558</v>
          </cell>
          <cell r="B3474" t="str">
            <v>GR55-AMORT EXTRA DE BENS A PARTIR DE 05/2004 # CPC</v>
          </cell>
          <cell r="C3474">
            <v>0</v>
          </cell>
          <cell r="D3474">
            <v>56083.46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0</v>
          </cell>
          <cell r="AE3474">
            <v>0</v>
          </cell>
          <cell r="AF3474">
            <v>0</v>
          </cell>
          <cell r="AG3474">
            <v>0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56083.46</v>
          </cell>
          <cell r="AN3474">
            <v>0</v>
          </cell>
          <cell r="AO3474">
            <v>56083.46</v>
          </cell>
          <cell r="AP3474">
            <v>0</v>
          </cell>
          <cell r="AQ3474">
            <v>0</v>
          </cell>
          <cell r="AR3474">
            <v>0</v>
          </cell>
          <cell r="AS3474">
            <v>0</v>
          </cell>
          <cell r="AT3474">
            <v>0</v>
          </cell>
          <cell r="AU3474">
            <v>0</v>
          </cell>
        </row>
        <row r="3475">
          <cell r="A3475" t="str">
            <v>4112560</v>
          </cell>
          <cell r="B3475" t="str">
            <v>GR55-AMORTIZACAO DE BENS ANTES DE 05/2004 # CPC</v>
          </cell>
          <cell r="C3475">
            <v>508951.43</v>
          </cell>
          <cell r="D3475">
            <v>42206765.850000001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0</v>
          </cell>
          <cell r="AG3475">
            <v>0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42715717.280000001</v>
          </cell>
          <cell r="AN3475">
            <v>0</v>
          </cell>
          <cell r="AO3475">
            <v>42715717.280000001</v>
          </cell>
          <cell r="AP3475">
            <v>0</v>
          </cell>
          <cell r="AQ3475">
            <v>0</v>
          </cell>
          <cell r="AR3475">
            <v>0</v>
          </cell>
          <cell r="AS3475">
            <v>63221703.909999996</v>
          </cell>
          <cell r="AT3475">
            <v>47730481.659999996</v>
          </cell>
          <cell r="AU3475">
            <v>68595040.859999999</v>
          </cell>
        </row>
        <row r="3476">
          <cell r="A3476" t="str">
            <v>4112561</v>
          </cell>
          <cell r="B3476" t="str">
            <v>GR55-AMORT EXTRA DE BENS ANTES DE 05/2004 # CPC</v>
          </cell>
          <cell r="C3476">
            <v>0</v>
          </cell>
          <cell r="D3476">
            <v>76.23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0</v>
          </cell>
          <cell r="AE3476">
            <v>0</v>
          </cell>
          <cell r="AF3476">
            <v>0</v>
          </cell>
          <cell r="AG3476">
            <v>0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76.23</v>
          </cell>
          <cell r="AN3476">
            <v>0</v>
          </cell>
          <cell r="AO3476">
            <v>76.23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</row>
        <row r="3477">
          <cell r="A3477" t="str">
            <v>4112562</v>
          </cell>
          <cell r="B3477" t="str">
            <v>GR55-AMORTIZACAO DE BENS ANTES DE 05/2004 # CPC</v>
          </cell>
          <cell r="C3477">
            <v>0</v>
          </cell>
          <cell r="D3477">
            <v>2245.4499999999998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2245.4499999999998</v>
          </cell>
          <cell r="AN3477">
            <v>0</v>
          </cell>
          <cell r="AO3477">
            <v>2245.4499999999998</v>
          </cell>
          <cell r="AP3477">
            <v>0</v>
          </cell>
          <cell r="AQ3477">
            <v>0</v>
          </cell>
          <cell r="AR3477">
            <v>0</v>
          </cell>
          <cell r="AS3477">
            <v>3726.45</v>
          </cell>
          <cell r="AT3477">
            <v>2804.98</v>
          </cell>
          <cell r="AU3477">
            <v>510846.76</v>
          </cell>
        </row>
        <row r="3478">
          <cell r="A3478" t="str">
            <v>4112563</v>
          </cell>
          <cell r="B3478" t="str">
            <v>GR55-AMORTIZACAO DE BENS ANTES DE 05/2004 # CPC</v>
          </cell>
          <cell r="C3478">
            <v>0</v>
          </cell>
          <cell r="D3478">
            <v>546.47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0</v>
          </cell>
          <cell r="AD3478">
            <v>0</v>
          </cell>
          <cell r="AE3478">
            <v>0</v>
          </cell>
          <cell r="AF3478">
            <v>0</v>
          </cell>
          <cell r="AG3478">
            <v>0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546.47</v>
          </cell>
          <cell r="AN3478">
            <v>0</v>
          </cell>
          <cell r="AO3478">
            <v>546.47</v>
          </cell>
          <cell r="AP3478">
            <v>0</v>
          </cell>
          <cell r="AQ3478">
            <v>0</v>
          </cell>
          <cell r="AR3478">
            <v>0</v>
          </cell>
          <cell r="AS3478">
            <v>9.9</v>
          </cell>
          <cell r="AT3478">
            <v>0</v>
          </cell>
          <cell r="AU3478">
            <v>0</v>
          </cell>
        </row>
        <row r="3479">
          <cell r="A3479" t="str">
            <v>4112567</v>
          </cell>
          <cell r="B3479" t="str">
            <v>GR55-AMORTIZACAO DE BENS ANTES DE 05/2004#VLR JUST</v>
          </cell>
          <cell r="C3479">
            <v>0</v>
          </cell>
          <cell r="D3479">
            <v>13808701.800000001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0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13808701.800000001</v>
          </cell>
          <cell r="AN3479">
            <v>0</v>
          </cell>
          <cell r="AO3479">
            <v>13808701.800000001</v>
          </cell>
          <cell r="AP3479">
            <v>0</v>
          </cell>
          <cell r="AQ3479">
            <v>0</v>
          </cell>
          <cell r="AR3479">
            <v>0</v>
          </cell>
          <cell r="AS3479">
            <v>19776684.91</v>
          </cell>
          <cell r="AT3479">
            <v>15411045.52</v>
          </cell>
          <cell r="AU3479">
            <v>9151993.0999999996</v>
          </cell>
        </row>
        <row r="3480">
          <cell r="A3480" t="str">
            <v>4112568</v>
          </cell>
          <cell r="B3480" t="str">
            <v>GR55-AMORT EXTRA DE BENS ANTES DE 05/2004 # CPC</v>
          </cell>
          <cell r="C3480">
            <v>0</v>
          </cell>
          <cell r="D3480">
            <v>15887.28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0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15887.28</v>
          </cell>
          <cell r="AN3480">
            <v>0</v>
          </cell>
          <cell r="AO3480">
            <v>15887.28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</row>
        <row r="3481">
          <cell r="A3481" t="str">
            <v>4112570</v>
          </cell>
          <cell r="B3481" t="str">
            <v>GR55-AMORTIZACAO DE BENS A PARTIR DE 05/2004 # CPC</v>
          </cell>
          <cell r="C3481">
            <v>0</v>
          </cell>
          <cell r="D3481">
            <v>-55139865.619999997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-55139865.619999997</v>
          </cell>
          <cell r="AN3481">
            <v>0</v>
          </cell>
          <cell r="AO3481">
            <v>-55139865.619999997</v>
          </cell>
          <cell r="AP3481">
            <v>0</v>
          </cell>
          <cell r="AQ3481">
            <v>0</v>
          </cell>
          <cell r="AR3481">
            <v>0</v>
          </cell>
          <cell r="AS3481">
            <v>-69367022.310000002</v>
          </cell>
          <cell r="AT3481">
            <v>-51486881.890000001</v>
          </cell>
          <cell r="AU3481">
            <v>-58071002.479999997</v>
          </cell>
        </row>
        <row r="3482">
          <cell r="A3482" t="str">
            <v>4112571</v>
          </cell>
          <cell r="B3482" t="str">
            <v>GR55-AMORT EXT DE BENS A PARTIR DE 05/2004 # CPC</v>
          </cell>
          <cell r="C3482">
            <v>0</v>
          </cell>
          <cell r="D3482">
            <v>-3341.81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-3341.81</v>
          </cell>
          <cell r="AN3482">
            <v>0</v>
          </cell>
          <cell r="AO3482">
            <v>-3341.81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</row>
        <row r="3483">
          <cell r="A3483" t="str">
            <v>4112572</v>
          </cell>
          <cell r="B3483" t="str">
            <v>GR55-AMORTIZACAO DE BENS A PARTIR DE 05/2004 # CPC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80619.47</v>
          </cell>
        </row>
        <row r="3484">
          <cell r="A3484" t="str">
            <v>4112577</v>
          </cell>
          <cell r="B3484" t="str">
            <v>GR55-AMORTIZACAO DE BENS A PARTIR DE 05/2004-VLR J</v>
          </cell>
          <cell r="C3484">
            <v>0</v>
          </cell>
          <cell r="D3484">
            <v>-38723815.009999998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-38723815.009999998</v>
          </cell>
          <cell r="AN3484">
            <v>0</v>
          </cell>
          <cell r="AO3484">
            <v>-38723815.009999998</v>
          </cell>
          <cell r="AP3484">
            <v>0</v>
          </cell>
          <cell r="AQ3484">
            <v>0</v>
          </cell>
          <cell r="AR3484">
            <v>0</v>
          </cell>
          <cell r="AS3484">
            <v>-51702196.310000002</v>
          </cell>
          <cell r="AT3484">
            <v>-38784096.899999999</v>
          </cell>
          <cell r="AU3484">
            <v>-23466519.149999999</v>
          </cell>
        </row>
        <row r="3485">
          <cell r="A3485" t="str">
            <v>4122506</v>
          </cell>
          <cell r="B3485" t="str">
            <v>GR55-AMORTIZACAO SIST SUP PREST SRTT/SCM &gt; 05/2004</v>
          </cell>
          <cell r="C3485">
            <v>0</v>
          </cell>
          <cell r="D3485">
            <v>0</v>
          </cell>
          <cell r="E3485">
            <v>1730894.9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0</v>
          </cell>
          <cell r="AE3485">
            <v>0</v>
          </cell>
          <cell r="AF3485">
            <v>0</v>
          </cell>
          <cell r="AG3485">
            <v>0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1730894.9</v>
          </cell>
          <cell r="AN3485">
            <v>0</v>
          </cell>
          <cell r="AO3485">
            <v>1730894.9</v>
          </cell>
          <cell r="AP3485">
            <v>0</v>
          </cell>
          <cell r="AQ3485">
            <v>0</v>
          </cell>
          <cell r="AR3485">
            <v>0</v>
          </cell>
          <cell r="AS3485">
            <v>2082646.82</v>
          </cell>
          <cell r="AT3485">
            <v>1545447.23</v>
          </cell>
          <cell r="AU3485">
            <v>1240620.69</v>
          </cell>
        </row>
        <row r="3486">
          <cell r="A3486" t="str">
            <v>4122507</v>
          </cell>
          <cell r="B3486" t="str">
            <v>GR55-AMORTIZACAO SIST INFO DE USO GERAL &gt; 05/2004</v>
          </cell>
          <cell r="C3486">
            <v>0</v>
          </cell>
          <cell r="D3486">
            <v>0</v>
          </cell>
          <cell r="E3486">
            <v>2439583.4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E3486">
            <v>0</v>
          </cell>
          <cell r="AF3486">
            <v>0</v>
          </cell>
          <cell r="AG3486">
            <v>0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2439583.4</v>
          </cell>
          <cell r="AN3486">
            <v>0</v>
          </cell>
          <cell r="AO3486">
            <v>2439583.4</v>
          </cell>
          <cell r="AP3486">
            <v>0</v>
          </cell>
          <cell r="AQ3486">
            <v>0</v>
          </cell>
          <cell r="AR3486">
            <v>0</v>
          </cell>
          <cell r="AS3486">
            <v>2904374.45</v>
          </cell>
          <cell r="AT3486">
            <v>2023040.56</v>
          </cell>
          <cell r="AU3486">
            <v>2541122.88</v>
          </cell>
        </row>
        <row r="3487">
          <cell r="A3487" t="str">
            <v>4122509</v>
          </cell>
          <cell r="B3487" t="str">
            <v>GR55-AMORTIZACAO BENFEITORIA PROP TERCEIROS</v>
          </cell>
          <cell r="C3487">
            <v>0</v>
          </cell>
          <cell r="D3487">
            <v>0</v>
          </cell>
          <cell r="E3487">
            <v>2961.29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2961.29</v>
          </cell>
          <cell r="AN3487">
            <v>0</v>
          </cell>
          <cell r="AO3487">
            <v>2961.29</v>
          </cell>
          <cell r="AP3487">
            <v>0</v>
          </cell>
          <cell r="AQ3487">
            <v>0</v>
          </cell>
          <cell r="AR3487">
            <v>0</v>
          </cell>
          <cell r="AS3487">
            <v>3948.37</v>
          </cell>
          <cell r="AT3487">
            <v>2961.29</v>
          </cell>
          <cell r="AU3487">
            <v>3948.37</v>
          </cell>
        </row>
        <row r="3488">
          <cell r="A3488" t="str">
            <v>4122510</v>
          </cell>
          <cell r="B3488" t="str">
            <v>GR55-AMORTIZACAO BENFEITORIA PROP TERCEIROS&gt;05/200</v>
          </cell>
          <cell r="C3488">
            <v>0</v>
          </cell>
          <cell r="D3488">
            <v>0</v>
          </cell>
          <cell r="E3488">
            <v>76084.75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0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76084.75</v>
          </cell>
          <cell r="AN3488">
            <v>0</v>
          </cell>
          <cell r="AO3488">
            <v>76084.75</v>
          </cell>
          <cell r="AP3488">
            <v>0</v>
          </cell>
          <cell r="AQ3488">
            <v>0</v>
          </cell>
          <cell r="AR3488">
            <v>0</v>
          </cell>
          <cell r="AS3488">
            <v>101446.34</v>
          </cell>
          <cell r="AT3488">
            <v>76084.75</v>
          </cell>
          <cell r="AU3488">
            <v>79633.960000000006</v>
          </cell>
        </row>
        <row r="3489">
          <cell r="A3489" t="str">
            <v>4132500</v>
          </cell>
          <cell r="B3489" t="str">
            <v>GR55-AMORTIZACAO DO IMOBILIZADO INTANGIVEL</v>
          </cell>
          <cell r="C3489">
            <v>0</v>
          </cell>
          <cell r="D3489">
            <v>0</v>
          </cell>
          <cell r="E3489">
            <v>0</v>
          </cell>
          <cell r="F3489">
            <v>3610.01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3610.01</v>
          </cell>
          <cell r="AN3489">
            <v>0</v>
          </cell>
          <cell r="AO3489">
            <v>3610.01</v>
          </cell>
          <cell r="AP3489">
            <v>0</v>
          </cell>
          <cell r="AQ3489">
            <v>0</v>
          </cell>
          <cell r="AR3489">
            <v>0</v>
          </cell>
          <cell r="AS3489">
            <v>4848.3500000000004</v>
          </cell>
          <cell r="AT3489">
            <v>3639.96</v>
          </cell>
          <cell r="AU3489">
            <v>5211.21</v>
          </cell>
        </row>
        <row r="3490">
          <cell r="A3490" t="str">
            <v>4152500</v>
          </cell>
          <cell r="B3490" t="str">
            <v>GR55-AMORTIZACAO DO IMOBILIZADO INTANGIVEL</v>
          </cell>
          <cell r="C3490">
            <v>0</v>
          </cell>
          <cell r="D3490">
            <v>0</v>
          </cell>
          <cell r="E3490">
            <v>0</v>
          </cell>
          <cell r="F3490">
            <v>716430.5</v>
          </cell>
          <cell r="G3490">
            <v>0</v>
          </cell>
          <cell r="H3490">
            <v>2194.4699999999998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718624.97</v>
          </cell>
          <cell r="AN3490">
            <v>0</v>
          </cell>
          <cell r="AO3490">
            <v>718624.97</v>
          </cell>
          <cell r="AP3490">
            <v>0</v>
          </cell>
          <cell r="AQ3490">
            <v>0</v>
          </cell>
          <cell r="AR3490">
            <v>0</v>
          </cell>
          <cell r="AS3490">
            <v>992929.38</v>
          </cell>
          <cell r="AT3490">
            <v>742859.85</v>
          </cell>
          <cell r="AU3490">
            <v>763194.98</v>
          </cell>
        </row>
        <row r="3491">
          <cell r="A3491" t="str">
            <v>4152507</v>
          </cell>
          <cell r="B3491" t="str">
            <v>GR55-AMORTIZACAO SIST INFO DE USO GERAL &gt; 05/2004</v>
          </cell>
          <cell r="C3491">
            <v>0</v>
          </cell>
          <cell r="D3491">
            <v>0</v>
          </cell>
          <cell r="E3491">
            <v>94422.12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94422.12</v>
          </cell>
          <cell r="AN3491">
            <v>0</v>
          </cell>
          <cell r="AO3491">
            <v>94422.12</v>
          </cell>
          <cell r="AP3491">
            <v>0</v>
          </cell>
          <cell r="AQ3491">
            <v>0</v>
          </cell>
          <cell r="AR3491">
            <v>0</v>
          </cell>
          <cell r="AS3491">
            <v>121694.92</v>
          </cell>
          <cell r="AT3491">
            <v>90220.81</v>
          </cell>
          <cell r="AU3491">
            <v>618671.73</v>
          </cell>
        </row>
        <row r="3492">
          <cell r="A3492" t="str">
            <v>4152550</v>
          </cell>
          <cell r="B3492" t="str">
            <v>GR55-AMORTIZACAO DE BENS A PARTIR DE 05/2004 # CPC</v>
          </cell>
          <cell r="C3492">
            <v>2237790.7200000002</v>
          </cell>
          <cell r="D3492">
            <v>15721531.369999999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17959322.09</v>
          </cell>
          <cell r="AN3492">
            <v>0</v>
          </cell>
          <cell r="AO3492">
            <v>17959322.09</v>
          </cell>
          <cell r="AP3492">
            <v>0</v>
          </cell>
          <cell r="AQ3492">
            <v>0</v>
          </cell>
          <cell r="AR3492">
            <v>0</v>
          </cell>
          <cell r="AS3492">
            <v>21672953.52</v>
          </cell>
          <cell r="AT3492">
            <v>16321511.529999999</v>
          </cell>
          <cell r="AU3492">
            <v>8353540.2000000002</v>
          </cell>
        </row>
        <row r="3493">
          <cell r="A3493" t="str">
            <v>4152551</v>
          </cell>
          <cell r="B3493" t="str">
            <v>GR55-AMORT EXTRA DE BENS A PARTIR DE 05/2004 # CPC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20.83</v>
          </cell>
          <cell r="AT3493">
            <v>0</v>
          </cell>
          <cell r="AU3493">
            <v>0</v>
          </cell>
        </row>
        <row r="3494">
          <cell r="A3494" t="str">
            <v>4152552</v>
          </cell>
          <cell r="B3494" t="str">
            <v>GR55-AMORTIZACAO DE BENS A PARTIR DE 05/2004 # CPC</v>
          </cell>
          <cell r="C3494">
            <v>0</v>
          </cell>
          <cell r="D3494">
            <v>10715.47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10715.47</v>
          </cell>
          <cell r="AN3494">
            <v>0</v>
          </cell>
          <cell r="AO3494">
            <v>10715.47</v>
          </cell>
          <cell r="AP3494">
            <v>0</v>
          </cell>
          <cell r="AQ3494">
            <v>0</v>
          </cell>
          <cell r="AR3494">
            <v>0</v>
          </cell>
          <cell r="AS3494">
            <v>28575.98</v>
          </cell>
          <cell r="AT3494">
            <v>21372.78</v>
          </cell>
          <cell r="AU3494">
            <v>29391.06</v>
          </cell>
        </row>
        <row r="3495">
          <cell r="A3495" t="str">
            <v>4152553</v>
          </cell>
          <cell r="B3495" t="str">
            <v>GR55-AMORTIZACAO DE BENS A PARTIR DE 05/2004 # CPC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  <cell r="AO3495">
            <v>0</v>
          </cell>
          <cell r="AP3495">
            <v>0</v>
          </cell>
          <cell r="AQ3495">
            <v>0</v>
          </cell>
          <cell r="AR3495">
            <v>0</v>
          </cell>
          <cell r="AS3495">
            <v>36.71</v>
          </cell>
          <cell r="AT3495">
            <v>0</v>
          </cell>
          <cell r="AU3495">
            <v>0</v>
          </cell>
        </row>
        <row r="3496">
          <cell r="A3496" t="str">
            <v>4152557</v>
          </cell>
          <cell r="B3496" t="str">
            <v>GR55-AMORTIZACAO DE BENS A PARTIR DE 05/2004#VLR J</v>
          </cell>
          <cell r="C3496">
            <v>0</v>
          </cell>
          <cell r="D3496">
            <v>1668853.95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1668853.95</v>
          </cell>
          <cell r="AN3496">
            <v>0</v>
          </cell>
          <cell r="AO3496">
            <v>1668853.95</v>
          </cell>
          <cell r="AP3496">
            <v>0</v>
          </cell>
          <cell r="AQ3496">
            <v>0</v>
          </cell>
          <cell r="AR3496">
            <v>0</v>
          </cell>
          <cell r="AS3496">
            <v>1809323.49</v>
          </cell>
          <cell r="AT3496">
            <v>1206836.2</v>
          </cell>
          <cell r="AU3496">
            <v>15595007.91</v>
          </cell>
        </row>
        <row r="3497">
          <cell r="A3497" t="str">
            <v>4152558</v>
          </cell>
          <cell r="B3497" t="str">
            <v>GR55-AMORT EXTRA DE BENS A PARTIR DE 05/2004 # CPC</v>
          </cell>
          <cell r="C3497">
            <v>0</v>
          </cell>
          <cell r="D3497">
            <v>1565.3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E3497">
            <v>0</v>
          </cell>
          <cell r="AF3497">
            <v>0</v>
          </cell>
          <cell r="AG3497">
            <v>0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1565.3</v>
          </cell>
          <cell r="AN3497">
            <v>0</v>
          </cell>
          <cell r="AO3497">
            <v>1565.3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</row>
        <row r="3498">
          <cell r="A3498" t="str">
            <v>4152560</v>
          </cell>
          <cell r="B3498" t="str">
            <v>GR55-AMORTIZACAO DE BENS ANTES DE 05/2004 # CPC</v>
          </cell>
          <cell r="C3498">
            <v>0</v>
          </cell>
          <cell r="D3498">
            <v>272841.95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272841.95</v>
          </cell>
          <cell r="AN3498">
            <v>0</v>
          </cell>
          <cell r="AO3498">
            <v>272841.95</v>
          </cell>
          <cell r="AP3498">
            <v>0</v>
          </cell>
          <cell r="AQ3498">
            <v>0</v>
          </cell>
          <cell r="AR3498">
            <v>0</v>
          </cell>
          <cell r="AS3498">
            <v>391380.07</v>
          </cell>
          <cell r="AT3498">
            <v>296452.03000000003</v>
          </cell>
          <cell r="AU3498">
            <v>431967.15</v>
          </cell>
        </row>
        <row r="3499">
          <cell r="A3499" t="str">
            <v>4152562</v>
          </cell>
          <cell r="B3499" t="str">
            <v>GR55-AMORTIZACAO DE BENS ANTES DE 05/2004 # CPC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  <cell r="AE3499">
            <v>0</v>
          </cell>
          <cell r="AF3499">
            <v>0</v>
          </cell>
          <cell r="AG3499">
            <v>0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14736584.130000001</v>
          </cell>
        </row>
        <row r="3500">
          <cell r="A3500" t="str">
            <v>4152567</v>
          </cell>
          <cell r="B3500" t="str">
            <v>GR55-AMORTIZACAO DE BENS ANTES DE 05/2004#VLR JUST</v>
          </cell>
          <cell r="C3500">
            <v>0</v>
          </cell>
          <cell r="D3500">
            <v>483689.37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483689.37</v>
          </cell>
          <cell r="AN3500">
            <v>0</v>
          </cell>
          <cell r="AO3500">
            <v>483689.37</v>
          </cell>
          <cell r="AP3500">
            <v>0</v>
          </cell>
          <cell r="AQ3500">
            <v>0</v>
          </cell>
          <cell r="AR3500">
            <v>0</v>
          </cell>
          <cell r="AS3500">
            <v>577390.34</v>
          </cell>
          <cell r="AT3500">
            <v>434347.88</v>
          </cell>
          <cell r="AU3500">
            <v>-14489563.49</v>
          </cell>
        </row>
        <row r="3501">
          <cell r="A3501" t="str">
            <v>4152568</v>
          </cell>
          <cell r="B3501" t="str">
            <v>GR55-AMORT EXTRA DE BENS ANTES DE 05/2004 # CPC</v>
          </cell>
          <cell r="C3501">
            <v>0</v>
          </cell>
          <cell r="D3501">
            <v>106506.97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>
            <v>0</v>
          </cell>
          <cell r="AG3501">
            <v>0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106506.97</v>
          </cell>
          <cell r="AN3501">
            <v>0</v>
          </cell>
          <cell r="AO3501">
            <v>106506.97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</row>
        <row r="3502">
          <cell r="A3502" t="str">
            <v>CBAG320904</v>
          </cell>
          <cell r="B3502" t="str">
            <v>(-) Créditos Pis e Cofins s/ amortização</v>
          </cell>
          <cell r="C3502">
            <v>0</v>
          </cell>
          <cell r="D3502">
            <v>-8245638.7400000002</v>
          </cell>
          <cell r="E3502">
            <v>-45603.3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-8291242.04</v>
          </cell>
          <cell r="AN3502">
            <v>0</v>
          </cell>
          <cell r="AO3502">
            <v>-8291242.04</v>
          </cell>
          <cell r="AP3502">
            <v>0</v>
          </cell>
          <cell r="AQ3502">
            <v>0</v>
          </cell>
          <cell r="AR3502">
            <v>0</v>
          </cell>
          <cell r="AS3502">
            <v>-11327389.99</v>
          </cell>
          <cell r="AT3502">
            <v>-8595448.2100000009</v>
          </cell>
          <cell r="AU3502">
            <v>-11896607.34</v>
          </cell>
        </row>
        <row r="3503">
          <cell r="A3503" t="str">
            <v>4112598</v>
          </cell>
          <cell r="B3503" t="str">
            <v>GR55-CREDITO DE COFINS</v>
          </cell>
          <cell r="C3503">
            <v>0</v>
          </cell>
          <cell r="D3503">
            <v>-6774575.4800000004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  <cell r="AE3503">
            <v>0</v>
          </cell>
          <cell r="AF3503">
            <v>0</v>
          </cell>
          <cell r="AG3503">
            <v>0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-6774575.4800000004</v>
          </cell>
          <cell r="AN3503">
            <v>0</v>
          </cell>
          <cell r="AO3503">
            <v>-6774575.4800000004</v>
          </cell>
          <cell r="AP3503">
            <v>0</v>
          </cell>
          <cell r="AQ3503">
            <v>0</v>
          </cell>
          <cell r="AR3503">
            <v>0</v>
          </cell>
          <cell r="AS3503">
            <v>-9258913.7300000004</v>
          </cell>
          <cell r="AT3503">
            <v>-7026581.21</v>
          </cell>
          <cell r="AU3503">
            <v>-9728612.5600000005</v>
          </cell>
        </row>
        <row r="3504">
          <cell r="A3504" t="str">
            <v>4112599</v>
          </cell>
          <cell r="B3504" t="str">
            <v>GR55-CREDITO DE PIS</v>
          </cell>
          <cell r="C3504">
            <v>0</v>
          </cell>
          <cell r="D3504">
            <v>-1471063.26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-1471063.26</v>
          </cell>
          <cell r="AN3504">
            <v>0</v>
          </cell>
          <cell r="AO3504">
            <v>-1471063.26</v>
          </cell>
          <cell r="AP3504">
            <v>0</v>
          </cell>
          <cell r="AQ3504">
            <v>0</v>
          </cell>
          <cell r="AR3504">
            <v>0</v>
          </cell>
          <cell r="AS3504">
            <v>-2011310.35</v>
          </cell>
          <cell r="AT3504">
            <v>-1526407.59</v>
          </cell>
          <cell r="AU3504">
            <v>-2112827.4900000002</v>
          </cell>
        </row>
        <row r="3505">
          <cell r="A3505" t="str">
            <v>4122598</v>
          </cell>
          <cell r="B3505" t="str">
            <v>GR55-CREDITO DE COFINS</v>
          </cell>
          <cell r="C3505">
            <v>0</v>
          </cell>
          <cell r="D3505">
            <v>0</v>
          </cell>
          <cell r="E3505">
            <v>-37468.67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-37468.67</v>
          </cell>
          <cell r="AN3505">
            <v>0</v>
          </cell>
          <cell r="AO3505">
            <v>-37468.67</v>
          </cell>
          <cell r="AP3505">
            <v>0</v>
          </cell>
          <cell r="AQ3505">
            <v>0</v>
          </cell>
          <cell r="AR3505">
            <v>0</v>
          </cell>
          <cell r="AS3505">
            <v>-46954.74</v>
          </cell>
          <cell r="AT3505">
            <v>-34871.54</v>
          </cell>
          <cell r="AU3505">
            <v>-45326.89</v>
          </cell>
        </row>
        <row r="3506">
          <cell r="A3506" t="str">
            <v>4122599</v>
          </cell>
          <cell r="B3506" t="str">
            <v>GR55-CREDITO DE PIS</v>
          </cell>
          <cell r="C3506">
            <v>0</v>
          </cell>
          <cell r="D3506">
            <v>0</v>
          </cell>
          <cell r="E3506">
            <v>-8134.63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-8134.63</v>
          </cell>
          <cell r="AN3506">
            <v>0</v>
          </cell>
          <cell r="AO3506">
            <v>-8134.63</v>
          </cell>
          <cell r="AP3506">
            <v>0</v>
          </cell>
          <cell r="AQ3506">
            <v>0</v>
          </cell>
          <cell r="AR3506">
            <v>0</v>
          </cell>
          <cell r="AS3506">
            <v>-10211.17</v>
          </cell>
          <cell r="AT3506">
            <v>-7587.87</v>
          </cell>
          <cell r="AU3506">
            <v>-9840.4</v>
          </cell>
        </row>
        <row r="3507">
          <cell r="A3507" t="str">
            <v>CBAG320905</v>
          </cell>
          <cell r="B3507" t="str">
            <v>Amortização de Ágio s/ Investimentos</v>
          </cell>
          <cell r="C3507">
            <v>9287807.3699999992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0</v>
          </cell>
          <cell r="AE3507">
            <v>0</v>
          </cell>
          <cell r="AF3507">
            <v>0</v>
          </cell>
          <cell r="AG3507">
            <v>0</v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L3507">
            <v>841325.13</v>
          </cell>
          <cell r="AM3507">
            <v>10129132.5</v>
          </cell>
          <cell r="AN3507">
            <v>0</v>
          </cell>
          <cell r="AO3507">
            <v>10129132.5</v>
          </cell>
          <cell r="AP3507">
            <v>1121766.8400000001</v>
          </cell>
          <cell r="AQ3507">
            <v>841325.13</v>
          </cell>
          <cell r="AR3507">
            <v>6607305.4900000002</v>
          </cell>
          <cell r="AS3507">
            <v>13505509.98</v>
          </cell>
          <cell r="AT3507">
            <v>10129132.49</v>
          </cell>
          <cell r="AU3507">
            <v>7639284.0899999999</v>
          </cell>
        </row>
        <row r="3508">
          <cell r="A3508" t="str">
            <v>4162511</v>
          </cell>
          <cell r="B3508" t="str">
            <v>GR55-AMORTIZACAO DE CONCESSAO/AUTORIZACAO INVESTIM</v>
          </cell>
          <cell r="C3508">
            <v>9287807.3699999992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841325.13</v>
          </cell>
          <cell r="AM3508">
            <v>10129132.5</v>
          </cell>
          <cell r="AN3508">
            <v>0</v>
          </cell>
          <cell r="AO3508">
            <v>10129132.5</v>
          </cell>
          <cell r="AP3508">
            <v>1121766.8400000001</v>
          </cell>
          <cell r="AQ3508">
            <v>841325.13</v>
          </cell>
          <cell r="AR3508">
            <v>6607305.4900000002</v>
          </cell>
          <cell r="AS3508">
            <v>13505509.98</v>
          </cell>
          <cell r="AT3508">
            <v>10129132.49</v>
          </cell>
          <cell r="AU3508">
            <v>7639284.0899999999</v>
          </cell>
        </row>
        <row r="3509">
          <cell r="A3509" t="str">
            <v>CBAG3210</v>
          </cell>
          <cell r="B3509" t="str">
            <v>Provisões e Reversões</v>
          </cell>
          <cell r="C3509">
            <v>5765946.7300000004</v>
          </cell>
          <cell r="D3509">
            <v>172478592.43000001</v>
          </cell>
          <cell r="E3509">
            <v>8590844.8100000005</v>
          </cell>
          <cell r="F3509">
            <v>5004652.83</v>
          </cell>
          <cell r="G3509">
            <v>0</v>
          </cell>
          <cell r="H3509">
            <v>-69072541.810000002</v>
          </cell>
          <cell r="I3509">
            <v>850832.46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119496.32000000001</v>
          </cell>
          <cell r="S3509">
            <v>-286.36</v>
          </cell>
          <cell r="T3509">
            <v>-8208.4</v>
          </cell>
          <cell r="U3509">
            <v>-7786.01</v>
          </cell>
          <cell r="V3509">
            <v>-1145.45</v>
          </cell>
          <cell r="W3509">
            <v>-3745413.25</v>
          </cell>
          <cell r="X3509">
            <v>-5883969.3799999999</v>
          </cell>
          <cell r="Y3509">
            <v>-5340697.3499999996</v>
          </cell>
          <cell r="Z3509">
            <v>-4365930.8499999996</v>
          </cell>
          <cell r="AA3509">
            <v>1484559.53</v>
          </cell>
          <cell r="AB3509">
            <v>5250631.25</v>
          </cell>
          <cell r="AC3509">
            <v>3802147.69</v>
          </cell>
          <cell r="AD3509">
            <v>4456459.21</v>
          </cell>
          <cell r="AE3509">
            <v>2430895.4300000002</v>
          </cell>
          <cell r="AF3509">
            <v>12408209.869999999</v>
          </cell>
          <cell r="AG3509">
            <v>-7562013.75</v>
          </cell>
          <cell r="AH3509">
            <v>9732301.4800000004</v>
          </cell>
          <cell r="AI3509">
            <v>-16035949.09</v>
          </cell>
          <cell r="AJ3509">
            <v>-11302795.25</v>
          </cell>
          <cell r="AK3509">
            <v>62045.25</v>
          </cell>
          <cell r="AL3509">
            <v>-19417317.969999999</v>
          </cell>
          <cell r="AM3509">
            <v>89693560.370000005</v>
          </cell>
          <cell r="AN3509">
            <v>7494867.5999999996</v>
          </cell>
          <cell r="AO3509">
            <v>97188427.969999999</v>
          </cell>
          <cell r="AP3509">
            <v>-166333837.06</v>
          </cell>
          <cell r="AQ3509">
            <v>-176407149.37</v>
          </cell>
          <cell r="AR3509">
            <v>-2813881.66</v>
          </cell>
          <cell r="AS3509">
            <v>768695952.99000001</v>
          </cell>
          <cell r="AT3509">
            <v>164966068.78999999</v>
          </cell>
          <cell r="AU3509">
            <v>210829032.94</v>
          </cell>
        </row>
        <row r="3510">
          <cell r="A3510" t="str">
            <v>CBAG321001</v>
          </cell>
          <cell r="B3510" t="str">
            <v>Provisão/(Reversão) p/ Litígios</v>
          </cell>
          <cell r="C3510">
            <v>27036855.469999999</v>
          </cell>
          <cell r="D3510">
            <v>105152483.37</v>
          </cell>
          <cell r="E3510">
            <v>3753524.81</v>
          </cell>
          <cell r="F3510">
            <v>-848464.28</v>
          </cell>
          <cell r="G3510">
            <v>0</v>
          </cell>
          <cell r="H3510">
            <v>0</v>
          </cell>
          <cell r="I3510">
            <v>-8713.19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119496.32000000001</v>
          </cell>
          <cell r="S3510">
            <v>-286.36</v>
          </cell>
          <cell r="T3510">
            <v>-8208.4</v>
          </cell>
          <cell r="U3510">
            <v>-7786.01</v>
          </cell>
          <cell r="V3510">
            <v>-1145.45</v>
          </cell>
          <cell r="W3510">
            <v>0</v>
          </cell>
          <cell r="X3510">
            <v>212.63</v>
          </cell>
          <cell r="Y3510">
            <v>212.63</v>
          </cell>
          <cell r="Z3510">
            <v>0</v>
          </cell>
          <cell r="AA3510">
            <v>212.63</v>
          </cell>
          <cell r="AB3510">
            <v>212.63</v>
          </cell>
          <cell r="AC3510">
            <v>212.63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62045.25</v>
          </cell>
          <cell r="AL3510">
            <v>-19417317.969999999</v>
          </cell>
          <cell r="AM3510">
            <v>115833546.70999999</v>
          </cell>
          <cell r="AN3510">
            <v>0</v>
          </cell>
          <cell r="AO3510">
            <v>115833546.70999999</v>
          </cell>
          <cell r="AP3510">
            <v>-166333837.06</v>
          </cell>
          <cell r="AQ3510">
            <v>-176407149.37</v>
          </cell>
          <cell r="AR3510">
            <v>-2813881.66</v>
          </cell>
          <cell r="AS3510">
            <v>-21406846.210000001</v>
          </cell>
          <cell r="AT3510">
            <v>23113147.760000002</v>
          </cell>
          <cell r="AU3510">
            <v>48500476.509999998</v>
          </cell>
        </row>
        <row r="3511">
          <cell r="A3511" t="str">
            <v>4164200</v>
          </cell>
          <cell r="B3511" t="str">
            <v>GR95-PROV LITIGIOS REGULATORIOS</v>
          </cell>
          <cell r="C3511">
            <v>20238.2</v>
          </cell>
          <cell r="D3511">
            <v>1392330.97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1412569.17</v>
          </cell>
          <cell r="AN3511">
            <v>0</v>
          </cell>
          <cell r="AO3511">
            <v>1412569.17</v>
          </cell>
          <cell r="AP3511">
            <v>1012019.99</v>
          </cell>
          <cell r="AQ3511">
            <v>0</v>
          </cell>
          <cell r="AR3511">
            <v>1345190.87</v>
          </cell>
          <cell r="AS3511">
            <v>4879355.01</v>
          </cell>
          <cell r="AT3511">
            <v>2834952.15</v>
          </cell>
          <cell r="AU3511">
            <v>13587980.18</v>
          </cell>
        </row>
        <row r="3512">
          <cell r="A3512" t="str">
            <v>4164201</v>
          </cell>
          <cell r="B3512" t="str">
            <v>GR95-PROV LITIGIOS FORNECEDORES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-0.02</v>
          </cell>
        </row>
        <row r="3513">
          <cell r="A3513" t="str">
            <v>4164202</v>
          </cell>
          <cell r="B3513" t="str">
            <v>GR95-PROVISOES DE LITIGIOS TRIBUTARIOS</v>
          </cell>
          <cell r="C3513">
            <v>0</v>
          </cell>
          <cell r="D3513">
            <v>-480407.07</v>
          </cell>
          <cell r="E3513">
            <v>74856.570000000007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E3513">
            <v>0</v>
          </cell>
          <cell r="AF3513">
            <v>0</v>
          </cell>
          <cell r="AG3513">
            <v>0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1184815.82</v>
          </cell>
          <cell r="AM3513">
            <v>779265.32</v>
          </cell>
          <cell r="AN3513">
            <v>0</v>
          </cell>
          <cell r="AO3513">
            <v>779265.32</v>
          </cell>
          <cell r="AP3513">
            <v>3341848.21</v>
          </cell>
          <cell r="AQ3513">
            <v>4287008.9400000004</v>
          </cell>
          <cell r="AR3513">
            <v>3664461.2</v>
          </cell>
          <cell r="AS3513">
            <v>18689342.100000001</v>
          </cell>
          <cell r="AT3513">
            <v>7864303.2999999998</v>
          </cell>
          <cell r="AU3513">
            <v>53633397.899999999</v>
          </cell>
        </row>
        <row r="3514">
          <cell r="A3514" t="str">
            <v>4164205</v>
          </cell>
          <cell r="B3514" t="str">
            <v>GR95-PROV LITIGIOS BENEFICIOS A EMPREGADOS</v>
          </cell>
          <cell r="C3514">
            <v>11979526.02</v>
          </cell>
          <cell r="D3514">
            <v>12808947.609999999</v>
          </cell>
          <cell r="E3514">
            <v>1198429.0900000001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0</v>
          </cell>
          <cell r="AD3514">
            <v>0</v>
          </cell>
          <cell r="AE3514">
            <v>0</v>
          </cell>
          <cell r="AF3514">
            <v>0</v>
          </cell>
          <cell r="AG3514">
            <v>0</v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L3514">
            <v>0</v>
          </cell>
          <cell r="AM3514">
            <v>25986902.719999999</v>
          </cell>
          <cell r="AN3514">
            <v>0</v>
          </cell>
          <cell r="AO3514">
            <v>25986902.719999999</v>
          </cell>
          <cell r="AP3514">
            <v>0</v>
          </cell>
          <cell r="AQ3514">
            <v>0</v>
          </cell>
          <cell r="AR3514">
            <v>0</v>
          </cell>
          <cell r="AS3514">
            <v>7581906.0199999996</v>
          </cell>
          <cell r="AT3514">
            <v>7076288.9000000004</v>
          </cell>
          <cell r="AU3514">
            <v>27219308.48</v>
          </cell>
        </row>
        <row r="3515">
          <cell r="A3515" t="str">
            <v>4164206</v>
          </cell>
          <cell r="B3515" t="str">
            <v>GR95-PROV LITIGIOS CIVEIS E ADMINISTRATIVOS</v>
          </cell>
          <cell r="C3515">
            <v>31660625.219999999</v>
          </cell>
          <cell r="D3515">
            <v>37443711.43</v>
          </cell>
          <cell r="E3515">
            <v>173603.22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212.63</v>
          </cell>
          <cell r="Y3515">
            <v>212.63</v>
          </cell>
          <cell r="Z3515">
            <v>0</v>
          </cell>
          <cell r="AA3515">
            <v>212.63</v>
          </cell>
          <cell r="AB3515">
            <v>212.63</v>
          </cell>
          <cell r="AC3515">
            <v>212.63</v>
          </cell>
          <cell r="AD3515">
            <v>0</v>
          </cell>
          <cell r="AE3515">
            <v>0</v>
          </cell>
          <cell r="AF3515">
            <v>0</v>
          </cell>
          <cell r="AG3515">
            <v>0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2112342.08</v>
          </cell>
          <cell r="AM3515">
            <v>71391345.099999994</v>
          </cell>
          <cell r="AN3515">
            <v>0</v>
          </cell>
          <cell r="AO3515">
            <v>71391345.099999994</v>
          </cell>
          <cell r="AP3515">
            <v>20768642.18</v>
          </cell>
          <cell r="AQ3515">
            <v>10762465.84</v>
          </cell>
          <cell r="AR3515">
            <v>26693692.18</v>
          </cell>
          <cell r="AS3515">
            <v>99207888.439999998</v>
          </cell>
          <cell r="AT3515">
            <v>80887810.599999994</v>
          </cell>
          <cell r="AU3515">
            <v>155571123.81</v>
          </cell>
        </row>
        <row r="3516">
          <cell r="A3516" t="str">
            <v>4164207</v>
          </cell>
          <cell r="B3516" t="str">
            <v>GR95-PROV LITIGIOS TRABALHISTAS</v>
          </cell>
          <cell r="C3516">
            <v>10639335.51</v>
          </cell>
          <cell r="D3516">
            <v>57302136.659999996</v>
          </cell>
          <cell r="E3516">
            <v>3344094.4</v>
          </cell>
          <cell r="F3516">
            <v>26453.63</v>
          </cell>
          <cell r="G3516">
            <v>0</v>
          </cell>
          <cell r="H3516">
            <v>0</v>
          </cell>
          <cell r="I3516">
            <v>556.88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119496.32000000001</v>
          </cell>
          <cell r="S3516">
            <v>-286.36</v>
          </cell>
          <cell r="T3516">
            <v>-8208.4</v>
          </cell>
          <cell r="U3516">
            <v>-7786.01</v>
          </cell>
          <cell r="V3516">
            <v>-1145.45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62045.25</v>
          </cell>
          <cell r="AL3516">
            <v>321644.18</v>
          </cell>
          <cell r="AM3516">
            <v>71798336.609999999</v>
          </cell>
          <cell r="AN3516">
            <v>0</v>
          </cell>
          <cell r="AO3516">
            <v>71798336.609999999</v>
          </cell>
          <cell r="AP3516">
            <v>23814.03</v>
          </cell>
          <cell r="AQ3516">
            <v>23537.32</v>
          </cell>
          <cell r="AR3516">
            <v>157324.22</v>
          </cell>
          <cell r="AS3516">
            <v>168355850.19</v>
          </cell>
          <cell r="AT3516">
            <v>157430531.78</v>
          </cell>
          <cell r="AU3516">
            <v>132868146.12</v>
          </cell>
        </row>
        <row r="3517">
          <cell r="A3517" t="str">
            <v>4164212</v>
          </cell>
          <cell r="B3517" t="str">
            <v>GR95-PROV LITIGIOS AMBIENTAIS</v>
          </cell>
          <cell r="C3517">
            <v>535477.89</v>
          </cell>
          <cell r="D3517">
            <v>15118.86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L3517">
            <v>0</v>
          </cell>
          <cell r="AM3517">
            <v>550596.75</v>
          </cell>
          <cell r="AN3517">
            <v>0</v>
          </cell>
          <cell r="AO3517">
            <v>550596.75</v>
          </cell>
          <cell r="AP3517">
            <v>0</v>
          </cell>
          <cell r="AQ3517">
            <v>0</v>
          </cell>
          <cell r="AR3517">
            <v>0</v>
          </cell>
          <cell r="AS3517">
            <v>563527.18000000005</v>
          </cell>
          <cell r="AT3517">
            <v>266067.14</v>
          </cell>
          <cell r="AU3517">
            <v>389114.19</v>
          </cell>
        </row>
        <row r="3518">
          <cell r="A3518" t="str">
            <v>4164213</v>
          </cell>
          <cell r="B3518" t="str">
            <v>GR95-PROV LITIGIOS SERVIDAO DE PASSAGEM</v>
          </cell>
          <cell r="C3518">
            <v>2312690.84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0</v>
          </cell>
          <cell r="AD3518">
            <v>0</v>
          </cell>
          <cell r="AE3518">
            <v>0</v>
          </cell>
          <cell r="AF3518">
            <v>0</v>
          </cell>
          <cell r="AG3518">
            <v>0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2312690.84</v>
          </cell>
          <cell r="AN3518">
            <v>0</v>
          </cell>
          <cell r="AO3518">
            <v>2312690.84</v>
          </cell>
          <cell r="AP3518">
            <v>0</v>
          </cell>
          <cell r="AQ3518">
            <v>0</v>
          </cell>
          <cell r="AR3518">
            <v>0</v>
          </cell>
          <cell r="AS3518">
            <v>1786330.08</v>
          </cell>
          <cell r="AT3518">
            <v>8373756.6100000003</v>
          </cell>
          <cell r="AU3518">
            <v>36390114.780000001</v>
          </cell>
        </row>
        <row r="3519">
          <cell r="A3519" t="str">
            <v>4164214</v>
          </cell>
          <cell r="B3519" t="str">
            <v>GR95-PROV LITIGIOS DESAPROPRIACAO E DEMAIS PATRIM</v>
          </cell>
          <cell r="C3519">
            <v>75865.17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E3519">
            <v>0</v>
          </cell>
          <cell r="AF3519">
            <v>0</v>
          </cell>
          <cell r="AG3519">
            <v>0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75865.17</v>
          </cell>
          <cell r="AN3519">
            <v>0</v>
          </cell>
          <cell r="AO3519">
            <v>75865.17</v>
          </cell>
          <cell r="AP3519">
            <v>0</v>
          </cell>
          <cell r="AQ3519">
            <v>0</v>
          </cell>
          <cell r="AR3519">
            <v>0</v>
          </cell>
          <cell r="AS3519">
            <v>31913270.489999998</v>
          </cell>
          <cell r="AT3519">
            <v>18340888.510000002</v>
          </cell>
          <cell r="AU3519">
            <v>45586256.200000003</v>
          </cell>
        </row>
        <row r="3520">
          <cell r="A3520" t="str">
            <v>4164400</v>
          </cell>
          <cell r="B3520" t="str">
            <v>GR96-REVERSAO DE PROV LITIGIOS REGULATORIOS</v>
          </cell>
          <cell r="C3520">
            <v>0</v>
          </cell>
          <cell r="D3520">
            <v>-2673162.2400000002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0</v>
          </cell>
          <cell r="AG3520">
            <v>0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-2673162.2400000002</v>
          </cell>
          <cell r="AN3520">
            <v>0</v>
          </cell>
          <cell r="AO3520">
            <v>-2673162.2400000002</v>
          </cell>
          <cell r="AP3520">
            <v>0</v>
          </cell>
          <cell r="AQ3520">
            <v>0</v>
          </cell>
          <cell r="AR3520">
            <v>0</v>
          </cell>
          <cell r="AS3520">
            <v>-2195725.59</v>
          </cell>
          <cell r="AT3520">
            <v>-2083871.93</v>
          </cell>
          <cell r="AU3520">
            <v>-10177996.68</v>
          </cell>
        </row>
        <row r="3521">
          <cell r="A3521" t="str">
            <v>4164402</v>
          </cell>
          <cell r="B3521" t="str">
            <v>GR96-REVERSAO DE PROVISOES LITIGIOS TRIBUTARIOS</v>
          </cell>
          <cell r="C3521">
            <v>-5642754.5999999996</v>
          </cell>
          <cell r="D3521">
            <v>-340303.8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0</v>
          </cell>
          <cell r="AD3521">
            <v>0</v>
          </cell>
          <cell r="AE3521">
            <v>0</v>
          </cell>
          <cell r="AF3521">
            <v>0</v>
          </cell>
          <cell r="AG3521">
            <v>0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-23032430.030000001</v>
          </cell>
          <cell r="AM3521">
            <v>-29015488.43</v>
          </cell>
          <cell r="AN3521">
            <v>0</v>
          </cell>
          <cell r="AO3521">
            <v>-29015488.43</v>
          </cell>
          <cell r="AP3521">
            <v>-191445066.22999999</v>
          </cell>
          <cell r="AQ3521">
            <v>-191445066.22999999</v>
          </cell>
          <cell r="AR3521">
            <v>-12672909.92</v>
          </cell>
          <cell r="AS3521">
            <v>-200977080.28</v>
          </cell>
          <cell r="AT3521">
            <v>-199111263.05000001</v>
          </cell>
          <cell r="AU3521">
            <v>-14442584.460000001</v>
          </cell>
        </row>
        <row r="3522">
          <cell r="A3522" t="str">
            <v>4164403</v>
          </cell>
          <cell r="B3522" t="str">
            <v>GR96-REVERSAO PROV LITIGIOS CIVEIS E ADMNISTRATIVO</v>
          </cell>
          <cell r="C3522">
            <v>0</v>
          </cell>
          <cell r="D3522">
            <v>0</v>
          </cell>
          <cell r="E3522">
            <v>-152349.59</v>
          </cell>
          <cell r="F3522">
            <v>-872432.92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0</v>
          </cell>
          <cell r="AE3522">
            <v>0</v>
          </cell>
          <cell r="AF3522">
            <v>0</v>
          </cell>
          <cell r="AG3522">
            <v>0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-1024782.51</v>
          </cell>
          <cell r="AN3522">
            <v>0</v>
          </cell>
          <cell r="AO3522">
            <v>-1024782.51</v>
          </cell>
          <cell r="AP3522">
            <v>0</v>
          </cell>
          <cell r="AQ3522">
            <v>0</v>
          </cell>
          <cell r="AR3522">
            <v>-21714934.899999999</v>
          </cell>
          <cell r="AS3522">
            <v>-53965567.789999999</v>
          </cell>
          <cell r="AT3522">
            <v>-22617440</v>
          </cell>
          <cell r="AU3522">
            <v>-44364023.060000002</v>
          </cell>
        </row>
        <row r="3523">
          <cell r="A3523" t="str">
            <v>4164404</v>
          </cell>
          <cell r="B3523" t="str">
            <v>GR96-REVERSAO PROV LITIGIOS TRABALHISTAS</v>
          </cell>
          <cell r="C3523">
            <v>-17118668.460000001</v>
          </cell>
          <cell r="D3523">
            <v>0</v>
          </cell>
          <cell r="E3523">
            <v>-6296.21</v>
          </cell>
          <cell r="F3523">
            <v>-2484.9899999999998</v>
          </cell>
          <cell r="G3523">
            <v>0</v>
          </cell>
          <cell r="H3523">
            <v>0</v>
          </cell>
          <cell r="I3523">
            <v>-9270.07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-3690.02</v>
          </cell>
          <cell r="AM3523">
            <v>-17140409.75</v>
          </cell>
          <cell r="AN3523">
            <v>0</v>
          </cell>
          <cell r="AO3523">
            <v>-17140409.75</v>
          </cell>
          <cell r="AP3523">
            <v>-35095.24</v>
          </cell>
          <cell r="AQ3523">
            <v>-35095.24</v>
          </cell>
          <cell r="AR3523">
            <v>-286705.31</v>
          </cell>
          <cell r="AS3523">
            <v>-9826828.8300000001</v>
          </cell>
          <cell r="AT3523">
            <v>-1309477.8700000001</v>
          </cell>
          <cell r="AU3523">
            <v>-17948600.780000001</v>
          </cell>
        </row>
        <row r="3524">
          <cell r="A3524" t="str">
            <v>4164407</v>
          </cell>
          <cell r="B3524" t="str">
            <v>GR96-REVERSAO PROV LITIGIOS BENEFICIOS EMPREGADOS</v>
          </cell>
          <cell r="C3524">
            <v>-6314987.9299999997</v>
          </cell>
          <cell r="D3524">
            <v>0</v>
          </cell>
          <cell r="E3524">
            <v>-878812.67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0</v>
          </cell>
          <cell r="AE3524">
            <v>0</v>
          </cell>
          <cell r="AF3524">
            <v>0</v>
          </cell>
          <cell r="AG3524">
            <v>0</v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L3524">
            <v>0</v>
          </cell>
          <cell r="AM3524">
            <v>-7193800.5999999996</v>
          </cell>
          <cell r="AN3524">
            <v>0</v>
          </cell>
          <cell r="AO3524">
            <v>-7193800.5999999996</v>
          </cell>
          <cell r="AP3524">
            <v>0</v>
          </cell>
          <cell r="AQ3524">
            <v>0</v>
          </cell>
          <cell r="AR3524">
            <v>0</v>
          </cell>
          <cell r="AS3524">
            <v>-69334410.590000004</v>
          </cell>
          <cell r="AT3524">
            <v>-34839398.380000003</v>
          </cell>
          <cell r="AU3524">
            <v>-15017563.560000001</v>
          </cell>
        </row>
        <row r="3525">
          <cell r="A3525" t="str">
            <v>4164408</v>
          </cell>
          <cell r="B3525" t="str">
            <v>GR96-REVERSAO PROV LITIGIOS FORNECEDORES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  <cell r="AE3525">
            <v>0</v>
          </cell>
          <cell r="AF3525">
            <v>0</v>
          </cell>
          <cell r="AG3525">
            <v>0</v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L3525">
            <v>0</v>
          </cell>
          <cell r="AM3525">
            <v>0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-2867583.99</v>
          </cell>
        </row>
        <row r="3526">
          <cell r="A3526" t="str">
            <v>4164410</v>
          </cell>
          <cell r="B3526" t="str">
            <v>GR96-REVERSAO DE PROV LITIGIOS AMBIENTAIS</v>
          </cell>
          <cell r="C3526">
            <v>-409407.94</v>
          </cell>
          <cell r="D3526">
            <v>-315889.05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E3526">
            <v>0</v>
          </cell>
          <cell r="AF3526">
            <v>0</v>
          </cell>
          <cell r="AG3526">
            <v>0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-725296.99</v>
          </cell>
          <cell r="AN3526">
            <v>0</v>
          </cell>
          <cell r="AO3526">
            <v>-725296.99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</row>
        <row r="3527">
          <cell r="A3527" t="str">
            <v>4164411</v>
          </cell>
          <cell r="B3527" t="str">
            <v>GR96-REVERSAO PROV LITIGIOS SERVIDAO DE PASSAGEM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0</v>
          </cell>
          <cell r="AG3527">
            <v>0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L3527">
            <v>0</v>
          </cell>
          <cell r="AM3527">
            <v>0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AS3527">
            <v>-17141426.82</v>
          </cell>
          <cell r="AT3527">
            <v>0</v>
          </cell>
          <cell r="AU3527">
            <v>-41657067.759999998</v>
          </cell>
        </row>
        <row r="3528">
          <cell r="A3528" t="str">
            <v>4164412</v>
          </cell>
          <cell r="B3528" t="str">
            <v>GR96-REVERSAO PROV LITIGIOS DESAPROP.E DEMAIS PATR</v>
          </cell>
          <cell r="C3528">
            <v>-701084.45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L3528">
            <v>0</v>
          </cell>
          <cell r="AM3528">
            <v>-701084.45</v>
          </cell>
          <cell r="AN3528">
            <v>0</v>
          </cell>
          <cell r="AO3528">
            <v>-701084.45</v>
          </cell>
          <cell r="AP3528">
            <v>0</v>
          </cell>
          <cell r="AQ3528">
            <v>0</v>
          </cell>
          <cell r="AR3528">
            <v>0</v>
          </cell>
          <cell r="AS3528">
            <v>-943275.82</v>
          </cell>
          <cell r="AT3528">
            <v>0</v>
          </cell>
          <cell r="AU3528">
            <v>-270269544.83999997</v>
          </cell>
        </row>
        <row r="3529">
          <cell r="A3529" t="str">
            <v>CBAG321002</v>
          </cell>
          <cell r="B3529" t="str">
            <v>Provisão/(Rev.) p/ Créditos Liquid. Duvidosa</v>
          </cell>
          <cell r="C3529">
            <v>-1176761.56</v>
          </cell>
          <cell r="D3529">
            <v>67326109.060000002</v>
          </cell>
          <cell r="E3529">
            <v>4837320</v>
          </cell>
          <cell r="F3529">
            <v>1267447.6000000001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E3529">
            <v>0</v>
          </cell>
          <cell r="AF3529">
            <v>0</v>
          </cell>
          <cell r="AG3529">
            <v>0</v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L3529">
            <v>0</v>
          </cell>
          <cell r="AM3529">
            <v>72254115.099999994</v>
          </cell>
          <cell r="AN3529">
            <v>0</v>
          </cell>
          <cell r="AO3529">
            <v>72254115.099999994</v>
          </cell>
          <cell r="AP3529">
            <v>0</v>
          </cell>
          <cell r="AQ3529">
            <v>0</v>
          </cell>
          <cell r="AR3529">
            <v>0</v>
          </cell>
          <cell r="AS3529">
            <v>184608948.52000001</v>
          </cell>
          <cell r="AT3529">
            <v>127621125.92</v>
          </cell>
          <cell r="AU3529">
            <v>226837540.77000001</v>
          </cell>
        </row>
        <row r="3530">
          <cell r="A3530" t="str">
            <v>4134204</v>
          </cell>
          <cell r="B3530" t="str">
            <v>GR95-CONSTITUICAO DE PCLD</v>
          </cell>
          <cell r="C3530">
            <v>2016752.1</v>
          </cell>
          <cell r="D3530">
            <v>75734916.030000001</v>
          </cell>
          <cell r="E3530">
            <v>4837320</v>
          </cell>
          <cell r="F3530">
            <v>1437191.49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84026179.620000005</v>
          </cell>
          <cell r="AN3530">
            <v>0</v>
          </cell>
          <cell r="AO3530">
            <v>84026179.620000005</v>
          </cell>
          <cell r="AP3530">
            <v>0</v>
          </cell>
          <cell r="AQ3530">
            <v>0</v>
          </cell>
          <cell r="AR3530">
            <v>0</v>
          </cell>
          <cell r="AS3530">
            <v>197694896.05000001</v>
          </cell>
          <cell r="AT3530">
            <v>134137331.59999999</v>
          </cell>
          <cell r="AU3530">
            <v>235445762.66999999</v>
          </cell>
        </row>
        <row r="3531">
          <cell r="A3531" t="str">
            <v>4134401</v>
          </cell>
          <cell r="B3531" t="str">
            <v>GR96-REVERSAO DE PCLD</v>
          </cell>
          <cell r="C3531">
            <v>-3193513.66</v>
          </cell>
          <cell r="D3531">
            <v>-8408806.9700000007</v>
          </cell>
          <cell r="E3531">
            <v>0</v>
          </cell>
          <cell r="F3531">
            <v>-169743.89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  <cell r="AE3531">
            <v>0</v>
          </cell>
          <cell r="AF3531">
            <v>0</v>
          </cell>
          <cell r="AG3531">
            <v>0</v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L3531">
            <v>0</v>
          </cell>
          <cell r="AM3531">
            <v>-11772064.52</v>
          </cell>
          <cell r="AN3531">
            <v>0</v>
          </cell>
          <cell r="AO3531">
            <v>-11772064.52</v>
          </cell>
          <cell r="AP3531">
            <v>0</v>
          </cell>
          <cell r="AQ3531">
            <v>0</v>
          </cell>
          <cell r="AR3531">
            <v>0</v>
          </cell>
          <cell r="AS3531">
            <v>-13085947.529999999</v>
          </cell>
          <cell r="AT3531">
            <v>-6516205.6799999997</v>
          </cell>
          <cell r="AU3531">
            <v>-8608221.9000000004</v>
          </cell>
        </row>
        <row r="3532">
          <cell r="A3532" t="str">
            <v>CBAG321003</v>
          </cell>
          <cell r="B3532" t="str">
            <v>Provisão/(Rev)  Perdas Créditos Tributários</v>
          </cell>
          <cell r="C3532">
            <v>6168303.8499999996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0</v>
          </cell>
          <cell r="AG3532">
            <v>0</v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L3532">
            <v>0</v>
          </cell>
          <cell r="AM3532">
            <v>6168303.8499999996</v>
          </cell>
          <cell r="AN3532">
            <v>0</v>
          </cell>
          <cell r="AO3532">
            <v>6168303.8499999996</v>
          </cell>
          <cell r="AP3532">
            <v>0</v>
          </cell>
          <cell r="AQ3532">
            <v>0</v>
          </cell>
          <cell r="AR3532">
            <v>0</v>
          </cell>
          <cell r="AS3532">
            <v>23918276.27</v>
          </cell>
          <cell r="AT3532">
            <v>-230179.99</v>
          </cell>
          <cell r="AU3532">
            <v>1520507.24</v>
          </cell>
        </row>
        <row r="3533">
          <cell r="A3533" t="str">
            <v>4164208</v>
          </cell>
          <cell r="B3533" t="str">
            <v>GR95-PROVISOES PARA PERDAS CREDITOS TRIBUTARIOS</v>
          </cell>
          <cell r="C3533">
            <v>6168303.8499999996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0</v>
          </cell>
          <cell r="AD3533">
            <v>0</v>
          </cell>
          <cell r="AE3533">
            <v>0</v>
          </cell>
          <cell r="AF3533">
            <v>0</v>
          </cell>
          <cell r="AG3533">
            <v>0</v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L3533">
            <v>0</v>
          </cell>
          <cell r="AM3533">
            <v>6168303.8499999996</v>
          </cell>
          <cell r="AN3533">
            <v>0</v>
          </cell>
          <cell r="AO3533">
            <v>6168303.8499999996</v>
          </cell>
          <cell r="AP3533">
            <v>0</v>
          </cell>
          <cell r="AQ3533">
            <v>0</v>
          </cell>
          <cell r="AR3533">
            <v>0</v>
          </cell>
          <cell r="AS3533">
            <v>24541259.66</v>
          </cell>
          <cell r="AT3533">
            <v>392803.4</v>
          </cell>
          <cell r="AU3533">
            <v>3606270.83</v>
          </cell>
        </row>
        <row r="3534">
          <cell r="A3534" t="str">
            <v>4164405</v>
          </cell>
          <cell r="B3534" t="str">
            <v>GR96-REVERSAO DE PROVISOES PERDAS CRED.TRIBUTARIOS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0</v>
          </cell>
          <cell r="AE3534">
            <v>0</v>
          </cell>
          <cell r="AF3534">
            <v>0</v>
          </cell>
          <cell r="AG3534">
            <v>0</v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L3534">
            <v>0</v>
          </cell>
          <cell r="AM3534">
            <v>0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AS3534">
            <v>-622983.39</v>
          </cell>
          <cell r="AT3534">
            <v>-622983.39</v>
          </cell>
          <cell r="AU3534">
            <v>-2085763.59</v>
          </cell>
        </row>
        <row r="3535">
          <cell r="A3535" t="str">
            <v>CBAG321004</v>
          </cell>
          <cell r="B3535" t="str">
            <v>Prov/(Rev) Desvalorização Partic. Societária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859545.65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-8354413.25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-7494867.5999999996</v>
          </cell>
          <cell r="AN3535">
            <v>7494867.5999999996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AS3535">
            <v>35.9</v>
          </cell>
          <cell r="AT3535">
            <v>36</v>
          </cell>
          <cell r="AU3535">
            <v>0</v>
          </cell>
        </row>
        <row r="3536">
          <cell r="A3536" t="str">
            <v>4164215</v>
          </cell>
          <cell r="B3536" t="str">
            <v>GR95-PROVISOES DESVALORIZACAO PART.SOCIETARIA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859545.65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-8354413.25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-7494867.5999999996</v>
          </cell>
          <cell r="AN3536">
            <v>7494867.5999999996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35.9</v>
          </cell>
          <cell r="AT3536">
            <v>36</v>
          </cell>
          <cell r="AU3536">
            <v>0</v>
          </cell>
        </row>
        <row r="3537">
          <cell r="A3537" t="str">
            <v>CBAG321005</v>
          </cell>
          <cell r="B3537" t="str">
            <v>Provisão/(Rev) Perdas Ativo Financeiro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E3537">
            <v>0</v>
          </cell>
          <cell r="AF3537">
            <v>0</v>
          </cell>
          <cell r="AG3537">
            <v>0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39.33</v>
          </cell>
          <cell r="AT3537">
            <v>39.33</v>
          </cell>
          <cell r="AU3537">
            <v>0</v>
          </cell>
        </row>
        <row r="3538">
          <cell r="A3538" t="str">
            <v>4114211</v>
          </cell>
          <cell r="B3538" t="str">
            <v>GR95-PROVISOES P/PERDAS ATIVO FINANCEIRO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39.33</v>
          </cell>
          <cell r="AT3538">
            <v>39.33</v>
          </cell>
          <cell r="AU3538">
            <v>0</v>
          </cell>
        </row>
        <row r="3539">
          <cell r="A3539" t="str">
            <v>CBAG321006</v>
          </cell>
          <cell r="B3539" t="str">
            <v>Provisão p/ ajuste ao valor de recuperação</v>
          </cell>
          <cell r="C3539">
            <v>-26262451.030000001</v>
          </cell>
          <cell r="D3539">
            <v>0</v>
          </cell>
          <cell r="E3539">
            <v>0</v>
          </cell>
          <cell r="F3539">
            <v>4585669.51</v>
          </cell>
          <cell r="G3539">
            <v>0</v>
          </cell>
          <cell r="H3539">
            <v>-69072541.810000002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4609000</v>
          </cell>
          <cell r="X3539">
            <v>-5884182.0099999998</v>
          </cell>
          <cell r="Y3539">
            <v>-5340909.9800000004</v>
          </cell>
          <cell r="Z3539">
            <v>-4365930.8499999996</v>
          </cell>
          <cell r="AA3539">
            <v>1484346.9</v>
          </cell>
          <cell r="AB3539">
            <v>5250418.62</v>
          </cell>
          <cell r="AC3539">
            <v>3801935.06</v>
          </cell>
          <cell r="AD3539">
            <v>4456459.21</v>
          </cell>
          <cell r="AE3539">
            <v>2430895.4300000002</v>
          </cell>
          <cell r="AF3539">
            <v>12408209.869999999</v>
          </cell>
          <cell r="AG3539">
            <v>-7562013.75</v>
          </cell>
          <cell r="AH3539">
            <v>9732301.4800000004</v>
          </cell>
          <cell r="AI3539">
            <v>-16035949.09</v>
          </cell>
          <cell r="AJ3539">
            <v>-11302795.25</v>
          </cell>
          <cell r="AK3539">
            <v>0</v>
          </cell>
          <cell r="AL3539">
            <v>0</v>
          </cell>
          <cell r="AM3539">
            <v>-97067537.689999998</v>
          </cell>
          <cell r="AN3539">
            <v>0</v>
          </cell>
          <cell r="AO3539">
            <v>-97067537.689999998</v>
          </cell>
          <cell r="AP3539">
            <v>0</v>
          </cell>
          <cell r="AQ3539">
            <v>0</v>
          </cell>
          <cell r="AR3539">
            <v>0</v>
          </cell>
          <cell r="AS3539">
            <v>581575499.17999995</v>
          </cell>
          <cell r="AT3539">
            <v>14461899.77</v>
          </cell>
          <cell r="AU3539">
            <v>-66029491.579999998</v>
          </cell>
        </row>
        <row r="3540">
          <cell r="A3540" t="str">
            <v>4320002</v>
          </cell>
          <cell r="B3540" t="str">
            <v>PROVISAO PARA REDUCAO AO VALOR RECUPERAVEL</v>
          </cell>
          <cell r="C3540">
            <v>43348018.140000001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4609000</v>
          </cell>
          <cell r="X3540">
            <v>-5884182.0099999998</v>
          </cell>
          <cell r="Y3540">
            <v>-5340909.9800000004</v>
          </cell>
          <cell r="Z3540">
            <v>-4365930.8499999996</v>
          </cell>
          <cell r="AA3540">
            <v>1484346.9</v>
          </cell>
          <cell r="AB3540">
            <v>5250418.62</v>
          </cell>
          <cell r="AC3540">
            <v>3801935.06</v>
          </cell>
          <cell r="AD3540">
            <v>4456459.21</v>
          </cell>
          <cell r="AE3540">
            <v>2430895.4300000002</v>
          </cell>
          <cell r="AF3540">
            <v>12408209.869999999</v>
          </cell>
          <cell r="AG3540">
            <v>-7562013.75</v>
          </cell>
          <cell r="AH3540">
            <v>9732301.4800000004</v>
          </cell>
          <cell r="AI3540">
            <v>-16035949.09</v>
          </cell>
          <cell r="AJ3540">
            <v>-11302795.25</v>
          </cell>
          <cell r="AK3540">
            <v>0</v>
          </cell>
          <cell r="AL3540">
            <v>0</v>
          </cell>
          <cell r="AM3540">
            <v>37029803.780000001</v>
          </cell>
          <cell r="AN3540">
            <v>0</v>
          </cell>
          <cell r="AO3540">
            <v>37029803.780000001</v>
          </cell>
          <cell r="AP3540">
            <v>0</v>
          </cell>
          <cell r="AQ3540">
            <v>0</v>
          </cell>
          <cell r="AR3540">
            <v>0</v>
          </cell>
          <cell r="AS3540">
            <v>624012650.25999999</v>
          </cell>
          <cell r="AT3540">
            <v>0</v>
          </cell>
          <cell r="AU3540">
            <v>253374.11</v>
          </cell>
        </row>
        <row r="3541">
          <cell r="A3541" t="str">
            <v>4320003</v>
          </cell>
          <cell r="B3541" t="str">
            <v>PROVISAO REDUCAO VALOR RECUPERAVEL (DESPESA)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  <cell r="AE3541">
            <v>0</v>
          </cell>
          <cell r="AF3541">
            <v>0</v>
          </cell>
          <cell r="AG3541">
            <v>0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14461899.77</v>
          </cell>
          <cell r="AT3541">
            <v>14461899.77</v>
          </cell>
          <cell r="AU3541">
            <v>0</v>
          </cell>
        </row>
        <row r="3542">
          <cell r="A3542" t="str">
            <v>4320202</v>
          </cell>
          <cell r="B3542" t="str">
            <v>REVERSAO DA PROVISAO PARA REDUCAO AO VALOR RECUPER</v>
          </cell>
          <cell r="C3542">
            <v>-69610469.170000002</v>
          </cell>
          <cell r="D3542">
            <v>0</v>
          </cell>
          <cell r="E3542">
            <v>0</v>
          </cell>
          <cell r="F3542">
            <v>4585669.51</v>
          </cell>
          <cell r="G3542">
            <v>0</v>
          </cell>
          <cell r="H3542">
            <v>-69072541.810000002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E3542">
            <v>0</v>
          </cell>
          <cell r="AF3542">
            <v>0</v>
          </cell>
          <cell r="AG3542">
            <v>0</v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L3542">
            <v>0</v>
          </cell>
          <cell r="AM3542">
            <v>-134097341.47</v>
          </cell>
          <cell r="AN3542">
            <v>0</v>
          </cell>
          <cell r="AO3542">
            <v>-134097341.47</v>
          </cell>
          <cell r="AP3542">
            <v>0</v>
          </cell>
          <cell r="AQ3542">
            <v>0</v>
          </cell>
          <cell r="AR3542">
            <v>0</v>
          </cell>
          <cell r="AS3542">
            <v>-56899050.850000001</v>
          </cell>
          <cell r="AT3542">
            <v>0</v>
          </cell>
          <cell r="AU3542">
            <v>-66282865.689999998</v>
          </cell>
        </row>
        <row r="3543">
          <cell r="A3543" t="str">
            <v>CBAG3211</v>
          </cell>
          <cell r="B3543" t="str">
            <v>Custo de Construção</v>
          </cell>
          <cell r="C3543">
            <v>193796401.30000001</v>
          </cell>
          <cell r="D3543">
            <v>501008455.58999997</v>
          </cell>
          <cell r="E3543">
            <v>0</v>
          </cell>
          <cell r="F3543">
            <v>11305778.93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706110635.82000005</v>
          </cell>
          <cell r="AN3543">
            <v>0</v>
          </cell>
          <cell r="AO3543">
            <v>706110635.82000005</v>
          </cell>
          <cell r="AP3543">
            <v>0</v>
          </cell>
          <cell r="AQ3543">
            <v>0</v>
          </cell>
          <cell r="AR3543">
            <v>0</v>
          </cell>
          <cell r="AS3543">
            <v>1280745744.6099999</v>
          </cell>
          <cell r="AT3543">
            <v>927024971.25</v>
          </cell>
          <cell r="AU3543">
            <v>1251004028</v>
          </cell>
        </row>
        <row r="3544">
          <cell r="A3544" t="str">
            <v>CBAG321101</v>
          </cell>
          <cell r="B3544" t="str">
            <v>Custo de Construção</v>
          </cell>
          <cell r="C3544">
            <v>193796401.30000001</v>
          </cell>
          <cell r="D3544">
            <v>501008455.58999997</v>
          </cell>
          <cell r="E3544">
            <v>0</v>
          </cell>
          <cell r="F3544">
            <v>11305778.93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706110635.82000005</v>
          </cell>
          <cell r="AN3544">
            <v>0</v>
          </cell>
          <cell r="AO3544">
            <v>706110635.82000005</v>
          </cell>
          <cell r="AP3544">
            <v>0</v>
          </cell>
          <cell r="AQ3544">
            <v>0</v>
          </cell>
          <cell r="AR3544">
            <v>0</v>
          </cell>
          <cell r="AS3544">
            <v>1280745744.6099999</v>
          </cell>
          <cell r="AT3544">
            <v>927024971.25</v>
          </cell>
          <cell r="AU3544">
            <v>1251004028</v>
          </cell>
        </row>
        <row r="3545">
          <cell r="A3545" t="str">
            <v>4114416</v>
          </cell>
          <cell r="B3545" t="str">
            <v>GR96-REVERSAO PROVISAO OBRAS SEM RAP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  <cell r="AP3545">
            <v>0</v>
          </cell>
          <cell r="AQ3545">
            <v>0</v>
          </cell>
          <cell r="AR3545">
            <v>0</v>
          </cell>
          <cell r="AS3545">
            <v>-29025312.73</v>
          </cell>
          <cell r="AT3545">
            <v>0</v>
          </cell>
          <cell r="AU3545">
            <v>0</v>
          </cell>
        </row>
        <row r="3546">
          <cell r="A3546" t="str">
            <v>4119000</v>
          </cell>
          <cell r="B3546" t="str">
            <v>GRCO-CUSTO DE CONSTRUCAO</v>
          </cell>
          <cell r="C3546">
            <v>193796401.30000001</v>
          </cell>
          <cell r="D3546">
            <v>501008455.58999997</v>
          </cell>
          <cell r="E3546">
            <v>0</v>
          </cell>
          <cell r="F3546">
            <v>11305778.93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706110635.82000005</v>
          </cell>
          <cell r="AN3546">
            <v>0</v>
          </cell>
          <cell r="AO3546">
            <v>706110635.82000005</v>
          </cell>
          <cell r="AP3546">
            <v>0</v>
          </cell>
          <cell r="AQ3546">
            <v>0</v>
          </cell>
          <cell r="AR3546">
            <v>0</v>
          </cell>
          <cell r="AS3546">
            <v>1309771057.3399999</v>
          </cell>
          <cell r="AT3546">
            <v>927024971.25</v>
          </cell>
          <cell r="AU3546">
            <v>1251004028</v>
          </cell>
        </row>
        <row r="3547">
          <cell r="A3547" t="str">
            <v>CBAG3212</v>
          </cell>
          <cell r="B3547" t="str">
            <v>Outros Custos e Despesas Operacionais</v>
          </cell>
          <cell r="C3547">
            <v>144667078.68000001</v>
          </cell>
          <cell r="D3547">
            <v>125530397.5</v>
          </cell>
          <cell r="E3547">
            <v>26547439.73</v>
          </cell>
          <cell r="F3547">
            <v>47908321.229999997</v>
          </cell>
          <cell r="G3547">
            <v>5502116.2300000004</v>
          </cell>
          <cell r="H3547">
            <v>2365317.14</v>
          </cell>
          <cell r="I3547">
            <v>1170154.81</v>
          </cell>
          <cell r="J3547">
            <v>16838.54</v>
          </cell>
          <cell r="K3547">
            <v>267521.3</v>
          </cell>
          <cell r="L3547">
            <v>376987.84</v>
          </cell>
          <cell r="M3547">
            <v>446621.5</v>
          </cell>
          <cell r="N3547">
            <v>218251</v>
          </cell>
          <cell r="O3547">
            <v>370668.51</v>
          </cell>
          <cell r="P3547">
            <v>386015.59</v>
          </cell>
          <cell r="Q3547">
            <v>260215.43</v>
          </cell>
          <cell r="R3547">
            <v>24226.46</v>
          </cell>
          <cell r="S3547">
            <v>334869.64</v>
          </cell>
          <cell r="T3547">
            <v>468287.54</v>
          </cell>
          <cell r="U3547">
            <v>648235.96</v>
          </cell>
          <cell r="V3547">
            <v>672789.34</v>
          </cell>
          <cell r="W3547">
            <v>725222.37</v>
          </cell>
          <cell r="X3547">
            <v>42612.7</v>
          </cell>
          <cell r="Y3547">
            <v>38286.080000000002</v>
          </cell>
          <cell r="Z3547">
            <v>33566.839999999997</v>
          </cell>
          <cell r="AA3547">
            <v>35146.9</v>
          </cell>
          <cell r="AB3547">
            <v>32822.94</v>
          </cell>
          <cell r="AC3547">
            <v>32704.5</v>
          </cell>
          <cell r="AD3547">
            <v>56487.94</v>
          </cell>
          <cell r="AE3547">
            <v>55553.17</v>
          </cell>
          <cell r="AF3547">
            <v>56474.09</v>
          </cell>
          <cell r="AG3547">
            <v>74567.13</v>
          </cell>
          <cell r="AH3547">
            <v>55060.06</v>
          </cell>
          <cell r="AI3547">
            <v>72426</v>
          </cell>
          <cell r="AJ3547">
            <v>69881.77</v>
          </cell>
          <cell r="AK3547">
            <v>-2000094.91</v>
          </cell>
          <cell r="AL3547">
            <v>2173318.6</v>
          </cell>
          <cell r="AM3547">
            <v>359736390.14999998</v>
          </cell>
          <cell r="AN3547">
            <v>-11182894.93</v>
          </cell>
          <cell r="AO3547">
            <v>348553495.22000003</v>
          </cell>
          <cell r="AP3547">
            <v>-20255128.780000001</v>
          </cell>
          <cell r="AQ3547">
            <v>28481328.850000001</v>
          </cell>
          <cell r="AR3547">
            <v>23985956.649999999</v>
          </cell>
          <cell r="AS3547">
            <v>414853945.41000003</v>
          </cell>
          <cell r="AT3547">
            <v>356849973.26999998</v>
          </cell>
          <cell r="AU3547">
            <v>424927679.62</v>
          </cell>
        </row>
        <row r="3548">
          <cell r="A3548" t="str">
            <v>CBAG321201</v>
          </cell>
          <cell r="B3548" t="str">
            <v>Compensação Financ.p/Utiliz.Rec.hídricos</v>
          </cell>
          <cell r="C3548">
            <v>80434931.879999995</v>
          </cell>
          <cell r="D3548">
            <v>0</v>
          </cell>
          <cell r="E3548">
            <v>0</v>
          </cell>
          <cell r="F3548">
            <v>0</v>
          </cell>
          <cell r="G3548">
            <v>3810040.35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84244972.230000004</v>
          </cell>
          <cell r="AN3548">
            <v>0</v>
          </cell>
          <cell r="AO3548">
            <v>84244972.230000004</v>
          </cell>
          <cell r="AP3548">
            <v>0</v>
          </cell>
          <cell r="AQ3548">
            <v>0</v>
          </cell>
          <cell r="AR3548">
            <v>0</v>
          </cell>
          <cell r="AS3548">
            <v>183013843.72</v>
          </cell>
          <cell r="AT3548">
            <v>140670243.46000001</v>
          </cell>
          <cell r="AU3548">
            <v>155146919.75</v>
          </cell>
        </row>
        <row r="3549">
          <cell r="A3549" t="str">
            <v>4111500</v>
          </cell>
          <cell r="B3549" t="str">
            <v>GR37-COMPENSACAO FINANC UTILIZ RECURSOS HIDRICOS</v>
          </cell>
          <cell r="C3549">
            <v>80434931.879999995</v>
          </cell>
          <cell r="D3549">
            <v>0</v>
          </cell>
          <cell r="E3549">
            <v>0</v>
          </cell>
          <cell r="F3549">
            <v>0</v>
          </cell>
          <cell r="G3549">
            <v>3810040.35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84244972.230000004</v>
          </cell>
          <cell r="AN3549">
            <v>0</v>
          </cell>
          <cell r="AO3549">
            <v>84244972.230000004</v>
          </cell>
          <cell r="AP3549">
            <v>0</v>
          </cell>
          <cell r="AQ3549">
            <v>0</v>
          </cell>
          <cell r="AR3549">
            <v>0</v>
          </cell>
          <cell r="AS3549">
            <v>183013843.72</v>
          </cell>
          <cell r="AT3549">
            <v>140670243.46000001</v>
          </cell>
          <cell r="AU3549">
            <v>155146919.75</v>
          </cell>
        </row>
        <row r="3550">
          <cell r="A3550" t="str">
            <v>CBAG321202</v>
          </cell>
          <cell r="B3550" t="str">
            <v>Taxa de Fiscalização Aneel</v>
          </cell>
          <cell r="C3550">
            <v>6666051.5499999998</v>
          </cell>
          <cell r="D3550">
            <v>0</v>
          </cell>
          <cell r="E3550">
            <v>0</v>
          </cell>
          <cell r="F3550">
            <v>0</v>
          </cell>
          <cell r="G3550">
            <v>472902.94</v>
          </cell>
          <cell r="H3550">
            <v>929162.9</v>
          </cell>
          <cell r="I3550">
            <v>0</v>
          </cell>
          <cell r="J3550">
            <v>0</v>
          </cell>
          <cell r="K3550">
            <v>53948.83</v>
          </cell>
          <cell r="L3550">
            <v>53055.33</v>
          </cell>
          <cell r="M3550">
            <v>53520.639999999999</v>
          </cell>
          <cell r="N3550">
            <v>53734.73</v>
          </cell>
          <cell r="O3550">
            <v>60992.25</v>
          </cell>
          <cell r="P3550">
            <v>60772.44</v>
          </cell>
          <cell r="Q3550">
            <v>33011.57</v>
          </cell>
          <cell r="R3550">
            <v>0</v>
          </cell>
          <cell r="S3550">
            <v>26878.13</v>
          </cell>
          <cell r="T3550">
            <v>38397.33</v>
          </cell>
          <cell r="U3550">
            <v>57595.99</v>
          </cell>
          <cell r="V3550">
            <v>57595.99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8617620.6199999992</v>
          </cell>
          <cell r="AN3550">
            <v>0</v>
          </cell>
          <cell r="AO3550">
            <v>8617620.6199999992</v>
          </cell>
          <cell r="AP3550">
            <v>0</v>
          </cell>
          <cell r="AQ3550">
            <v>0</v>
          </cell>
          <cell r="AR3550">
            <v>0</v>
          </cell>
          <cell r="AS3550">
            <v>11803539.140000001</v>
          </cell>
          <cell r="AT3550">
            <v>9065705.9000000004</v>
          </cell>
          <cell r="AU3550">
            <v>10347501.300000001</v>
          </cell>
        </row>
        <row r="3551">
          <cell r="A3551" t="str">
            <v>4161600</v>
          </cell>
          <cell r="B3551" t="str">
            <v>GR38-TAXA DE FISCALIZACAO # ORGAO REGULADOR</v>
          </cell>
          <cell r="C3551">
            <v>6666051.5499999998</v>
          </cell>
          <cell r="D3551">
            <v>0</v>
          </cell>
          <cell r="E3551">
            <v>0</v>
          </cell>
          <cell r="F3551">
            <v>0</v>
          </cell>
          <cell r="G3551">
            <v>472902.94</v>
          </cell>
          <cell r="H3551">
            <v>929162.9</v>
          </cell>
          <cell r="I3551">
            <v>0</v>
          </cell>
          <cell r="J3551">
            <v>0</v>
          </cell>
          <cell r="K3551">
            <v>53948.83</v>
          </cell>
          <cell r="L3551">
            <v>53055.33</v>
          </cell>
          <cell r="M3551">
            <v>53520.639999999999</v>
          </cell>
          <cell r="N3551">
            <v>53734.73</v>
          </cell>
          <cell r="O3551">
            <v>60992.25</v>
          </cell>
          <cell r="P3551">
            <v>60772.44</v>
          </cell>
          <cell r="Q3551">
            <v>33011.57</v>
          </cell>
          <cell r="R3551">
            <v>0</v>
          </cell>
          <cell r="S3551">
            <v>26878.13</v>
          </cell>
          <cell r="T3551">
            <v>38397.33</v>
          </cell>
          <cell r="U3551">
            <v>57595.99</v>
          </cell>
          <cell r="V3551">
            <v>57595.99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8617620.6199999992</v>
          </cell>
          <cell r="AN3551">
            <v>0</v>
          </cell>
          <cell r="AO3551">
            <v>8617620.6199999992</v>
          </cell>
          <cell r="AP3551">
            <v>0</v>
          </cell>
          <cell r="AQ3551">
            <v>0</v>
          </cell>
          <cell r="AR3551">
            <v>0</v>
          </cell>
          <cell r="AS3551">
            <v>11803539.140000001</v>
          </cell>
          <cell r="AT3551">
            <v>9065705.9000000004</v>
          </cell>
          <cell r="AU3551">
            <v>10347501.300000001</v>
          </cell>
        </row>
        <row r="3552">
          <cell r="A3552" t="str">
            <v>CBAG321203</v>
          </cell>
          <cell r="B3552" t="str">
            <v>Arrendamentos e Aluguéis</v>
          </cell>
          <cell r="C3552">
            <v>6368898.6900000004</v>
          </cell>
          <cell r="D3552">
            <v>9388866.2799999993</v>
          </cell>
          <cell r="E3552">
            <v>12563101.220000001</v>
          </cell>
          <cell r="F3552">
            <v>4048998.24</v>
          </cell>
          <cell r="G3552">
            <v>188344.81</v>
          </cell>
          <cell r="H3552">
            <v>224737.15</v>
          </cell>
          <cell r="I3552">
            <v>1011552.91</v>
          </cell>
          <cell r="J3552">
            <v>837.57</v>
          </cell>
          <cell r="K3552">
            <v>196856.4</v>
          </cell>
          <cell r="L3552">
            <v>261993.93</v>
          </cell>
          <cell r="M3552">
            <v>241675.87</v>
          </cell>
          <cell r="N3552">
            <v>279025.78000000003</v>
          </cell>
          <cell r="O3552">
            <v>146933.10999999999</v>
          </cell>
          <cell r="P3552">
            <v>159858.98000000001</v>
          </cell>
          <cell r="Q3552">
            <v>111172.61</v>
          </cell>
          <cell r="R3552">
            <v>3641.25</v>
          </cell>
          <cell r="S3552">
            <v>159746.32999999999</v>
          </cell>
          <cell r="T3552">
            <v>206336.53</v>
          </cell>
          <cell r="U3552">
            <v>324634.15000000002</v>
          </cell>
          <cell r="V3552">
            <v>292034.53000000003</v>
          </cell>
          <cell r="W3552">
            <v>615746.38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142806.51999999999</v>
          </cell>
          <cell r="AL3552">
            <v>980527.07</v>
          </cell>
          <cell r="AM3552">
            <v>37918326.310000002</v>
          </cell>
          <cell r="AN3552">
            <v>-10769363.9</v>
          </cell>
          <cell r="AO3552">
            <v>27148962.41</v>
          </cell>
          <cell r="AP3552">
            <v>1100017.32</v>
          </cell>
          <cell r="AQ3552">
            <v>749099.54</v>
          </cell>
          <cell r="AR3552">
            <v>1856491.82</v>
          </cell>
          <cell r="AS3552">
            <v>35453323.890000001</v>
          </cell>
          <cell r="AT3552">
            <v>27260584.84</v>
          </cell>
          <cell r="AU3552">
            <v>33911993.149999999</v>
          </cell>
        </row>
        <row r="3553">
          <cell r="A3553" t="str">
            <v>CBAG32120301</v>
          </cell>
          <cell r="B3553" t="str">
            <v>Imóveis</v>
          </cell>
          <cell r="C3553">
            <v>5742256.1500000004</v>
          </cell>
          <cell r="D3553">
            <v>7542466.7199999997</v>
          </cell>
          <cell r="E3553">
            <v>3688246.93</v>
          </cell>
          <cell r="F3553">
            <v>3308060.37</v>
          </cell>
          <cell r="G3553">
            <v>116818.74</v>
          </cell>
          <cell r="H3553">
            <v>229635.23</v>
          </cell>
          <cell r="I3553">
            <v>551048.76</v>
          </cell>
          <cell r="J3553">
            <v>0</v>
          </cell>
          <cell r="K3553">
            <v>57932.7</v>
          </cell>
          <cell r="L3553">
            <v>155208.5</v>
          </cell>
          <cell r="M3553">
            <v>137393.23000000001</v>
          </cell>
          <cell r="N3553">
            <v>164732</v>
          </cell>
          <cell r="O3553">
            <v>84918.84</v>
          </cell>
          <cell r="P3553">
            <v>93316.28</v>
          </cell>
          <cell r="Q3553">
            <v>65864.820000000007</v>
          </cell>
          <cell r="R3553">
            <v>0</v>
          </cell>
          <cell r="S3553">
            <v>159746.32999999999</v>
          </cell>
          <cell r="T3553">
            <v>206336.53</v>
          </cell>
          <cell r="U3553">
            <v>324634.15000000002</v>
          </cell>
          <cell r="V3553">
            <v>292034.53000000003</v>
          </cell>
          <cell r="W3553">
            <v>612254.98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672039.43</v>
          </cell>
          <cell r="AM3553">
            <v>24204945.219999999</v>
          </cell>
          <cell r="AN3553">
            <v>0</v>
          </cell>
          <cell r="AO3553">
            <v>24204945.219999999</v>
          </cell>
          <cell r="AP3553">
            <v>976052.51</v>
          </cell>
          <cell r="AQ3553">
            <v>831626.76</v>
          </cell>
          <cell r="AR3553">
            <v>1450802.03</v>
          </cell>
          <cell r="AS3553">
            <v>29911487.5</v>
          </cell>
          <cell r="AT3553">
            <v>23130041.34</v>
          </cell>
          <cell r="AU3553">
            <v>27780281.27</v>
          </cell>
        </row>
        <row r="3554">
          <cell r="A3554" t="str">
            <v>4113300</v>
          </cell>
          <cell r="B3554" t="str">
            <v>GR91-ALUGUEL / IMOVEIS</v>
          </cell>
          <cell r="C3554">
            <v>482146.18</v>
          </cell>
          <cell r="D3554">
            <v>2803362.2</v>
          </cell>
          <cell r="E3554">
            <v>0</v>
          </cell>
          <cell r="F3554">
            <v>971246.58</v>
          </cell>
          <cell r="G3554">
            <v>0</v>
          </cell>
          <cell r="H3554">
            <v>0</v>
          </cell>
          <cell r="I3554">
            <v>108760</v>
          </cell>
          <cell r="J3554">
            <v>0</v>
          </cell>
          <cell r="K3554">
            <v>57932.7</v>
          </cell>
          <cell r="L3554">
            <v>155208.5</v>
          </cell>
          <cell r="M3554">
            <v>137393.23000000001</v>
          </cell>
          <cell r="N3554">
            <v>164732</v>
          </cell>
          <cell r="O3554">
            <v>84918.84</v>
          </cell>
          <cell r="P3554">
            <v>93316.28</v>
          </cell>
          <cell r="Q3554">
            <v>65864.820000000007</v>
          </cell>
          <cell r="R3554">
            <v>0</v>
          </cell>
          <cell r="S3554">
            <v>159746.32999999999</v>
          </cell>
          <cell r="T3554">
            <v>206336.53</v>
          </cell>
          <cell r="U3554">
            <v>324634.15000000002</v>
          </cell>
          <cell r="V3554">
            <v>292034.53000000003</v>
          </cell>
          <cell r="W3554">
            <v>0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6107632.8700000001</v>
          </cell>
          <cell r="AN3554">
            <v>0</v>
          </cell>
          <cell r="AO3554">
            <v>6107632.8700000001</v>
          </cell>
          <cell r="AP3554">
            <v>0</v>
          </cell>
          <cell r="AQ3554">
            <v>0</v>
          </cell>
          <cell r="AR3554">
            <v>0</v>
          </cell>
          <cell r="AS3554">
            <v>5837439.5</v>
          </cell>
          <cell r="AT3554">
            <v>4316313.22</v>
          </cell>
          <cell r="AU3554">
            <v>6362470.7199999997</v>
          </cell>
        </row>
        <row r="3555">
          <cell r="A3555" t="str">
            <v>4113306</v>
          </cell>
          <cell r="B3555" t="str">
            <v>GR91-IMOVEIS # CONDOMINIO</v>
          </cell>
          <cell r="C3555">
            <v>1556.87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1556.87</v>
          </cell>
          <cell r="AN3555">
            <v>0</v>
          </cell>
          <cell r="AO3555">
            <v>1556.87</v>
          </cell>
          <cell r="AP3555">
            <v>0</v>
          </cell>
          <cell r="AQ3555">
            <v>0</v>
          </cell>
          <cell r="AR3555">
            <v>0</v>
          </cell>
          <cell r="AS3555">
            <v>2920.09</v>
          </cell>
          <cell r="AT3555">
            <v>2366.9699999999998</v>
          </cell>
          <cell r="AU3555">
            <v>135211.76</v>
          </cell>
        </row>
        <row r="3556">
          <cell r="A3556" t="str">
            <v>4123300</v>
          </cell>
          <cell r="B3556" t="str">
            <v>GR91-ALUGUEL / IMOVEIS</v>
          </cell>
          <cell r="C3556">
            <v>11994.44</v>
          </cell>
          <cell r="D3556">
            <v>0</v>
          </cell>
          <cell r="E3556">
            <v>256061.24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268055.67999999999</v>
          </cell>
          <cell r="AN3556">
            <v>0</v>
          </cell>
          <cell r="AO3556">
            <v>268055.67999999999</v>
          </cell>
          <cell r="AP3556">
            <v>0</v>
          </cell>
          <cell r="AQ3556">
            <v>0</v>
          </cell>
          <cell r="AR3556">
            <v>0</v>
          </cell>
          <cell r="AS3556">
            <v>268058.40000000002</v>
          </cell>
          <cell r="AT3556">
            <v>202431.55</v>
          </cell>
          <cell r="AU3556">
            <v>246985.25</v>
          </cell>
        </row>
        <row r="3557">
          <cell r="A3557" t="str">
            <v>4123306</v>
          </cell>
          <cell r="B3557" t="str">
            <v>GR91-IMOVEIS # CONDOMINIO</v>
          </cell>
          <cell r="C3557">
            <v>1495.83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1495.83</v>
          </cell>
          <cell r="AN3557">
            <v>0</v>
          </cell>
          <cell r="AO3557">
            <v>1495.83</v>
          </cell>
          <cell r="AP3557">
            <v>0</v>
          </cell>
          <cell r="AQ3557">
            <v>0</v>
          </cell>
          <cell r="AR3557">
            <v>0</v>
          </cell>
          <cell r="AS3557">
            <v>1675.11</v>
          </cell>
          <cell r="AT3557">
            <v>1143.69</v>
          </cell>
          <cell r="AU3557">
            <v>1176.51</v>
          </cell>
        </row>
        <row r="3558">
          <cell r="A3558" t="str">
            <v>4133300</v>
          </cell>
          <cell r="B3558" t="str">
            <v>GR91-ALUGUEL / IMOVEIS</v>
          </cell>
          <cell r="C3558">
            <v>0</v>
          </cell>
          <cell r="D3558">
            <v>0</v>
          </cell>
          <cell r="E3558">
            <v>0</v>
          </cell>
          <cell r="F3558">
            <v>673190.28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673190.28</v>
          </cell>
          <cell r="AN3558">
            <v>0</v>
          </cell>
          <cell r="AO3558">
            <v>673190.28</v>
          </cell>
          <cell r="AP3558">
            <v>0</v>
          </cell>
          <cell r="AQ3558">
            <v>0</v>
          </cell>
          <cell r="AR3558">
            <v>0</v>
          </cell>
          <cell r="AS3558">
            <v>873499.98</v>
          </cell>
          <cell r="AT3558">
            <v>659541.12</v>
          </cell>
          <cell r="AU3558">
            <v>750538.31</v>
          </cell>
        </row>
        <row r="3559">
          <cell r="A3559" t="str">
            <v>4153300</v>
          </cell>
          <cell r="B3559" t="str">
            <v>GR91-ALUGUEL / IMOVEIS</v>
          </cell>
          <cell r="C3559">
            <v>5232546.92</v>
          </cell>
          <cell r="D3559">
            <v>4739104.5199999996</v>
          </cell>
          <cell r="E3559">
            <v>3432185.69</v>
          </cell>
          <cell r="F3559">
            <v>1663623.51</v>
          </cell>
          <cell r="G3559">
            <v>0</v>
          </cell>
          <cell r="H3559">
            <v>900</v>
          </cell>
          <cell r="I3559">
            <v>442288.76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612254.98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672039.43</v>
          </cell>
          <cell r="AM3559">
            <v>16794943.809999999</v>
          </cell>
          <cell r="AN3559">
            <v>0</v>
          </cell>
          <cell r="AO3559">
            <v>16794943.809999999</v>
          </cell>
          <cell r="AP3559">
            <v>976052.51</v>
          </cell>
          <cell r="AQ3559">
            <v>831626.76</v>
          </cell>
          <cell r="AR3559">
            <v>1450802.03</v>
          </cell>
          <cell r="AS3559">
            <v>22474310.420000002</v>
          </cell>
          <cell r="AT3559">
            <v>17614438.84</v>
          </cell>
          <cell r="AU3559">
            <v>19808516.359999999</v>
          </cell>
        </row>
        <row r="3560">
          <cell r="A3560" t="str">
            <v>4153306</v>
          </cell>
          <cell r="B3560" t="str">
            <v>GR91-IMOVEIS # CONDOMINIO</v>
          </cell>
          <cell r="C3560">
            <v>12515.91</v>
          </cell>
          <cell r="D3560">
            <v>0</v>
          </cell>
          <cell r="E3560">
            <v>0</v>
          </cell>
          <cell r="F3560">
            <v>0</v>
          </cell>
          <cell r="G3560">
            <v>116818.74</v>
          </cell>
          <cell r="H3560">
            <v>228735.23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358069.88</v>
          </cell>
          <cell r="AN3560">
            <v>0</v>
          </cell>
          <cell r="AO3560">
            <v>358069.88</v>
          </cell>
          <cell r="AP3560">
            <v>0</v>
          </cell>
          <cell r="AQ3560">
            <v>0</v>
          </cell>
          <cell r="AR3560">
            <v>0</v>
          </cell>
          <cell r="AS3560">
            <v>453584</v>
          </cell>
          <cell r="AT3560">
            <v>333805.95</v>
          </cell>
          <cell r="AU3560">
            <v>475382.36</v>
          </cell>
        </row>
        <row r="3561">
          <cell r="A3561" t="str">
            <v>CBAG32120303</v>
          </cell>
          <cell r="B3561" t="str">
            <v>Outros</v>
          </cell>
          <cell r="C3561">
            <v>1095227.05</v>
          </cell>
          <cell r="D3561">
            <v>2422606.5099999998</v>
          </cell>
          <cell r="E3561">
            <v>8911236.0500000007</v>
          </cell>
          <cell r="F3561">
            <v>740937.87</v>
          </cell>
          <cell r="G3561">
            <v>71526.070000000007</v>
          </cell>
          <cell r="H3561">
            <v>6538.17</v>
          </cell>
          <cell r="I3561">
            <v>460504.15</v>
          </cell>
          <cell r="J3561">
            <v>837.57</v>
          </cell>
          <cell r="K3561">
            <v>138923.70000000001</v>
          </cell>
          <cell r="L3561">
            <v>106785.43</v>
          </cell>
          <cell r="M3561">
            <v>104282.64</v>
          </cell>
          <cell r="N3561">
            <v>114293.78</v>
          </cell>
          <cell r="O3561">
            <v>62014.27</v>
          </cell>
          <cell r="P3561">
            <v>66542.7</v>
          </cell>
          <cell r="Q3561">
            <v>45307.79</v>
          </cell>
          <cell r="R3561">
            <v>3641.25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3491.4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142806.51999999999</v>
          </cell>
          <cell r="AL3561">
            <v>308487.64</v>
          </cell>
          <cell r="AM3561">
            <v>14805990.560000001</v>
          </cell>
          <cell r="AN3561">
            <v>-10769363.9</v>
          </cell>
          <cell r="AO3561">
            <v>4036626.66</v>
          </cell>
          <cell r="AP3561">
            <v>123964.81</v>
          </cell>
          <cell r="AQ3561">
            <v>-82527.22</v>
          </cell>
          <cell r="AR3561">
            <v>405689.79</v>
          </cell>
          <cell r="AS3561">
            <v>6918726.1900000004</v>
          </cell>
          <cell r="AT3561">
            <v>5173390.7</v>
          </cell>
          <cell r="AU3561">
            <v>7434397.6299999999</v>
          </cell>
        </row>
        <row r="3562">
          <cell r="A3562" t="str">
            <v>4113301</v>
          </cell>
          <cell r="B3562" t="str">
            <v>GR91-ALUGUEL / EQUIPAMENTOS</v>
          </cell>
          <cell r="C3562">
            <v>1005.4</v>
          </cell>
          <cell r="D3562">
            <v>21978.68</v>
          </cell>
          <cell r="E3562">
            <v>0</v>
          </cell>
          <cell r="F3562">
            <v>0</v>
          </cell>
          <cell r="G3562">
            <v>0</v>
          </cell>
          <cell r="H3562">
            <v>1612.6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24596.68</v>
          </cell>
          <cell r="AN3562">
            <v>0</v>
          </cell>
          <cell r="AO3562">
            <v>24596.68</v>
          </cell>
          <cell r="AP3562">
            <v>0</v>
          </cell>
          <cell r="AQ3562">
            <v>0</v>
          </cell>
          <cell r="AR3562">
            <v>0</v>
          </cell>
          <cell r="AS3562">
            <v>1350430.65</v>
          </cell>
          <cell r="AT3562">
            <v>668029.24</v>
          </cell>
          <cell r="AU3562">
            <v>505380.79</v>
          </cell>
        </row>
        <row r="3563">
          <cell r="A3563" t="str">
            <v>4113302</v>
          </cell>
          <cell r="B3563" t="str">
            <v>GR91-ALUGUEL / VEICULOS</v>
          </cell>
          <cell r="C3563">
            <v>227274.2</v>
          </cell>
          <cell r="D3563">
            <v>20595.34</v>
          </cell>
          <cell r="E3563">
            <v>0</v>
          </cell>
          <cell r="F3563">
            <v>480.45</v>
          </cell>
          <cell r="G3563">
            <v>0</v>
          </cell>
          <cell r="H3563">
            <v>0</v>
          </cell>
          <cell r="I3563">
            <v>48277.96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296627.95</v>
          </cell>
          <cell r="AN3563">
            <v>0</v>
          </cell>
          <cell r="AO3563">
            <v>296627.95</v>
          </cell>
          <cell r="AP3563">
            <v>0</v>
          </cell>
          <cell r="AQ3563">
            <v>0</v>
          </cell>
          <cell r="AR3563">
            <v>0</v>
          </cell>
          <cell r="AS3563">
            <v>386912.09</v>
          </cell>
          <cell r="AT3563">
            <v>301651.53999999998</v>
          </cell>
          <cell r="AU3563">
            <v>339457.7</v>
          </cell>
        </row>
        <row r="3564">
          <cell r="A3564" t="str">
            <v>4113308</v>
          </cell>
          <cell r="B3564" t="str">
            <v>GR91-PROVISAO / ARRENDAMENTOS E ALUGUEIS</v>
          </cell>
          <cell r="C3564">
            <v>410684.91</v>
          </cell>
          <cell r="D3564">
            <v>-4616.41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406068.5</v>
          </cell>
          <cell r="AN3564">
            <v>0</v>
          </cell>
          <cell r="AO3564">
            <v>406068.5</v>
          </cell>
          <cell r="AP3564">
            <v>0</v>
          </cell>
          <cell r="AQ3564">
            <v>0</v>
          </cell>
          <cell r="AR3564">
            <v>0</v>
          </cell>
          <cell r="AS3564">
            <v>59050.51</v>
          </cell>
          <cell r="AT3564">
            <v>53750.03</v>
          </cell>
          <cell r="AU3564">
            <v>-23588.78</v>
          </cell>
        </row>
        <row r="3565">
          <cell r="A3565" t="str">
            <v>4113309</v>
          </cell>
          <cell r="B3565" t="str">
            <v>GR91-RESSARCIMENTO LOCACAO DE IMOVEIS</v>
          </cell>
          <cell r="C3565">
            <v>22957.759999999998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22957.759999999998</v>
          </cell>
          <cell r="AN3565">
            <v>0</v>
          </cell>
          <cell r="AO3565">
            <v>22957.759999999998</v>
          </cell>
          <cell r="AP3565">
            <v>0</v>
          </cell>
          <cell r="AQ3565">
            <v>0</v>
          </cell>
          <cell r="AR3565">
            <v>0</v>
          </cell>
          <cell r="AS3565">
            <v>40307.82</v>
          </cell>
          <cell r="AT3565">
            <v>38413.800000000003</v>
          </cell>
          <cell r="AU3565">
            <v>62836.35</v>
          </cell>
        </row>
        <row r="3566">
          <cell r="A3566" t="str">
            <v>4113310</v>
          </cell>
          <cell r="B3566" t="str">
            <v>GR91-ALUGUEL / COMPARTILHAMENTO DE INSTALAÇÕES</v>
          </cell>
          <cell r="C3566">
            <v>161288.82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161288.82</v>
          </cell>
          <cell r="AN3566">
            <v>0</v>
          </cell>
          <cell r="AO3566">
            <v>161288.82</v>
          </cell>
          <cell r="AP3566">
            <v>0</v>
          </cell>
          <cell r="AQ3566">
            <v>0</v>
          </cell>
          <cell r="AR3566">
            <v>0</v>
          </cell>
          <cell r="AS3566">
            <v>288175.59000000003</v>
          </cell>
          <cell r="AT3566">
            <v>243385.14</v>
          </cell>
          <cell r="AU3566">
            <v>354636.79</v>
          </cell>
        </row>
        <row r="3567">
          <cell r="A3567" t="str">
            <v>4123301</v>
          </cell>
          <cell r="B3567" t="str">
            <v>GR91-ALUGUEL / EQUIPAMENTOS</v>
          </cell>
          <cell r="C3567">
            <v>7405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7405</v>
          </cell>
          <cell r="AN3567">
            <v>0</v>
          </cell>
          <cell r="AO3567">
            <v>7405</v>
          </cell>
          <cell r="AP3567">
            <v>0</v>
          </cell>
          <cell r="AQ3567">
            <v>0</v>
          </cell>
          <cell r="AR3567">
            <v>0</v>
          </cell>
          <cell r="AS3567">
            <v>-102578.12</v>
          </cell>
          <cell r="AT3567">
            <v>-102578.12</v>
          </cell>
          <cell r="AU3567">
            <v>59550.02</v>
          </cell>
        </row>
        <row r="3568">
          <cell r="A3568" t="str">
            <v>4123302</v>
          </cell>
          <cell r="B3568" t="str">
            <v>GR91-ALUGUEL / VEICULOS</v>
          </cell>
          <cell r="C3568">
            <v>155289.18</v>
          </cell>
          <cell r="D3568">
            <v>0</v>
          </cell>
          <cell r="E3568">
            <v>177.2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155466.38</v>
          </cell>
          <cell r="AN3568">
            <v>0</v>
          </cell>
          <cell r="AO3568">
            <v>155466.38</v>
          </cell>
          <cell r="AP3568">
            <v>0</v>
          </cell>
          <cell r="AQ3568">
            <v>0</v>
          </cell>
          <cell r="AR3568">
            <v>0</v>
          </cell>
          <cell r="AS3568">
            <v>178671.43</v>
          </cell>
          <cell r="AT3568">
            <v>126192.75</v>
          </cell>
          <cell r="AU3568">
            <v>204808.31</v>
          </cell>
        </row>
        <row r="3569">
          <cell r="A3569" t="str">
            <v>4123309</v>
          </cell>
          <cell r="B3569" t="str">
            <v>GR91-RESSARCIMENTO LOCACAO DE IMOVEIS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10075.280000000001</v>
          </cell>
          <cell r="AT3569">
            <v>8255.5400000000009</v>
          </cell>
          <cell r="AU3569">
            <v>52345.31</v>
          </cell>
        </row>
        <row r="3570">
          <cell r="A3570" t="str">
            <v>4123310</v>
          </cell>
          <cell r="B3570" t="str">
            <v>GR91-ALUGUEL / COMPARTILHAMENTO DE INSTALAÇÕES</v>
          </cell>
          <cell r="C3570">
            <v>0</v>
          </cell>
          <cell r="D3570">
            <v>0</v>
          </cell>
          <cell r="E3570">
            <v>8655118.6400000006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0</v>
          </cell>
          <cell r="AD3570">
            <v>0</v>
          </cell>
          <cell r="AE3570">
            <v>0</v>
          </cell>
          <cell r="AF3570">
            <v>0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8655118.6400000006</v>
          </cell>
          <cell r="AN3570">
            <v>-8422935.6600000001</v>
          </cell>
          <cell r="AO3570">
            <v>232182.98</v>
          </cell>
          <cell r="AP3570">
            <v>0</v>
          </cell>
          <cell r="AQ3570">
            <v>0</v>
          </cell>
          <cell r="AR3570">
            <v>0</v>
          </cell>
          <cell r="AS3570">
            <v>549287.75</v>
          </cell>
          <cell r="AT3570">
            <v>272367.51</v>
          </cell>
          <cell r="AU3570">
            <v>486534.02</v>
          </cell>
        </row>
        <row r="3571">
          <cell r="A3571" t="str">
            <v>4133302</v>
          </cell>
          <cell r="B3571" t="str">
            <v>GR91-ALUGUEL / VEICULOS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  <cell r="AP3571">
            <v>0</v>
          </cell>
          <cell r="AQ3571">
            <v>0</v>
          </cell>
          <cell r="AR3571">
            <v>0</v>
          </cell>
          <cell r="AS3571">
            <v>888.65</v>
          </cell>
          <cell r="AT3571">
            <v>888.65</v>
          </cell>
          <cell r="AU3571">
            <v>0</v>
          </cell>
        </row>
        <row r="3572">
          <cell r="A3572" t="str">
            <v>4153301</v>
          </cell>
          <cell r="B3572" t="str">
            <v>GR91-ALUGUEL / EQUIPAMENTOS</v>
          </cell>
          <cell r="C3572">
            <v>0</v>
          </cell>
          <cell r="D3572">
            <v>1590786.67</v>
          </cell>
          <cell r="E3572">
            <v>239131.28</v>
          </cell>
          <cell r="F3572">
            <v>217847.09</v>
          </cell>
          <cell r="G3572">
            <v>5212.0600000000004</v>
          </cell>
          <cell r="H3572">
            <v>4925.57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2057902.67</v>
          </cell>
          <cell r="AN3572">
            <v>-2346428.2400000002</v>
          </cell>
          <cell r="AO3572">
            <v>-288525.57</v>
          </cell>
          <cell r="AP3572">
            <v>0</v>
          </cell>
          <cell r="AQ3572">
            <v>0</v>
          </cell>
          <cell r="AR3572">
            <v>73768.7</v>
          </cell>
          <cell r="AS3572">
            <v>3148662.77</v>
          </cell>
          <cell r="AT3572">
            <v>2765207.1</v>
          </cell>
          <cell r="AU3572">
            <v>3692960.29</v>
          </cell>
        </row>
        <row r="3573">
          <cell r="A3573" t="str">
            <v>4153302</v>
          </cell>
          <cell r="B3573" t="str">
            <v>GR91-ALUGUEL / VEICULOS</v>
          </cell>
          <cell r="C3573">
            <v>81339.649999999994</v>
          </cell>
          <cell r="D3573">
            <v>47370.1</v>
          </cell>
          <cell r="E3573">
            <v>8131.15</v>
          </cell>
          <cell r="F3573">
            <v>522610.33</v>
          </cell>
          <cell r="G3573">
            <v>66314.009999999995</v>
          </cell>
          <cell r="H3573">
            <v>0</v>
          </cell>
          <cell r="I3573">
            <v>333431.19</v>
          </cell>
          <cell r="J3573">
            <v>837.57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3641.25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3491.4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  <cell r="AE3573">
            <v>0</v>
          </cell>
          <cell r="AF3573">
            <v>0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806.52</v>
          </cell>
          <cell r="AL3573">
            <v>159841.43</v>
          </cell>
          <cell r="AM3573">
            <v>1227814.6000000001</v>
          </cell>
          <cell r="AN3573">
            <v>0</v>
          </cell>
          <cell r="AO3573">
            <v>1227814.6000000001</v>
          </cell>
          <cell r="AP3573">
            <v>89317.94</v>
          </cell>
          <cell r="AQ3573">
            <v>-100805.01</v>
          </cell>
          <cell r="AR3573">
            <v>324850.09999999998</v>
          </cell>
          <cell r="AS3573">
            <v>1321536.28</v>
          </cell>
          <cell r="AT3573">
            <v>719864.28</v>
          </cell>
          <cell r="AU3573">
            <v>1070201.67</v>
          </cell>
        </row>
        <row r="3574">
          <cell r="A3574" t="str">
            <v>4153307</v>
          </cell>
          <cell r="B3574" t="str">
            <v>GR91-ALUGUEL / SOFTWARE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142000</v>
          </cell>
          <cell r="AL3574">
            <v>58938.92</v>
          </cell>
          <cell r="AM3574">
            <v>200938.92</v>
          </cell>
          <cell r="AN3574">
            <v>0</v>
          </cell>
          <cell r="AO3574">
            <v>200938.92</v>
          </cell>
          <cell r="AP3574">
            <v>34646.870000000003</v>
          </cell>
          <cell r="AQ3574">
            <v>18277.79</v>
          </cell>
          <cell r="AR3574">
            <v>7070.99</v>
          </cell>
          <cell r="AS3574">
            <v>38742.1</v>
          </cell>
          <cell r="AT3574">
            <v>24283.31</v>
          </cell>
          <cell r="AU3574">
            <v>7875.91</v>
          </cell>
        </row>
        <row r="3575">
          <cell r="A3575" t="str">
            <v>4153308</v>
          </cell>
          <cell r="B3575" t="str">
            <v>GR91-PROVISAO / ARRENDAMENTOS E ALUGUEIS</v>
          </cell>
          <cell r="C3575">
            <v>27982.13</v>
          </cell>
          <cell r="D3575">
            <v>746492.13</v>
          </cell>
          <cell r="E3575">
            <v>8677.7800000000007</v>
          </cell>
          <cell r="F3575">
            <v>0</v>
          </cell>
          <cell r="G3575">
            <v>0</v>
          </cell>
          <cell r="H3575">
            <v>0</v>
          </cell>
          <cell r="I3575">
            <v>78795</v>
          </cell>
          <cell r="J3575">
            <v>0</v>
          </cell>
          <cell r="K3575">
            <v>138923.70000000001</v>
          </cell>
          <cell r="L3575">
            <v>106785.43</v>
          </cell>
          <cell r="M3575">
            <v>104282.64</v>
          </cell>
          <cell r="N3575">
            <v>114293.78</v>
          </cell>
          <cell r="O3575">
            <v>62014.27</v>
          </cell>
          <cell r="P3575">
            <v>66542.7</v>
          </cell>
          <cell r="Q3575">
            <v>45307.79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89707.29</v>
          </cell>
          <cell r="AM3575">
            <v>1589804.64</v>
          </cell>
          <cell r="AN3575">
            <v>0</v>
          </cell>
          <cell r="AO3575">
            <v>1589804.64</v>
          </cell>
          <cell r="AP3575">
            <v>0</v>
          </cell>
          <cell r="AQ3575">
            <v>0</v>
          </cell>
          <cell r="AR3575">
            <v>0</v>
          </cell>
          <cell r="AS3575">
            <v>-351436.61</v>
          </cell>
          <cell r="AT3575">
            <v>53679.93</v>
          </cell>
          <cell r="AU3575">
            <v>621399.25</v>
          </cell>
        </row>
        <row r="3576">
          <cell r="A3576" t="str">
            <v>CBAG32120304</v>
          </cell>
          <cell r="B3576" t="str">
            <v>(-) Créditos de PIS e Cofins</v>
          </cell>
          <cell r="C3576">
            <v>-468584.51</v>
          </cell>
          <cell r="D3576">
            <v>-576206.94999999995</v>
          </cell>
          <cell r="E3576">
            <v>-36381.760000000002</v>
          </cell>
          <cell r="F3576">
            <v>0</v>
          </cell>
          <cell r="G3576">
            <v>0</v>
          </cell>
          <cell r="H3576">
            <v>-11436.25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0</v>
          </cell>
          <cell r="AE3576">
            <v>0</v>
          </cell>
          <cell r="AF3576">
            <v>0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-1092609.47</v>
          </cell>
          <cell r="AN3576">
            <v>0</v>
          </cell>
          <cell r="AO3576">
            <v>-1092609.47</v>
          </cell>
          <cell r="AP3576">
            <v>0</v>
          </cell>
          <cell r="AQ3576">
            <v>0</v>
          </cell>
          <cell r="AR3576">
            <v>0</v>
          </cell>
          <cell r="AS3576">
            <v>-1376889.8</v>
          </cell>
          <cell r="AT3576">
            <v>-1042847.2</v>
          </cell>
          <cell r="AU3576">
            <v>-1302685.75</v>
          </cell>
        </row>
        <row r="3577">
          <cell r="A3577" t="str">
            <v>4113398</v>
          </cell>
          <cell r="B3577" t="str">
            <v>GR91-CREDITO DE COFINS</v>
          </cell>
          <cell r="C3577">
            <v>-26407.03</v>
          </cell>
          <cell r="D3577">
            <v>-37346.120000000003</v>
          </cell>
          <cell r="E3577">
            <v>0</v>
          </cell>
          <cell r="F3577">
            <v>0</v>
          </cell>
          <cell r="G3577">
            <v>0</v>
          </cell>
          <cell r="H3577">
            <v>-122.56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0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-63875.71</v>
          </cell>
          <cell r="AN3577">
            <v>0</v>
          </cell>
          <cell r="AO3577">
            <v>-63875.71</v>
          </cell>
          <cell r="AP3577">
            <v>0</v>
          </cell>
          <cell r="AQ3577">
            <v>0</v>
          </cell>
          <cell r="AR3577">
            <v>0</v>
          </cell>
          <cell r="AS3577">
            <v>-230219.93</v>
          </cell>
          <cell r="AT3577">
            <v>-157148.4</v>
          </cell>
          <cell r="AU3577">
            <v>-62595.57</v>
          </cell>
        </row>
        <row r="3578">
          <cell r="A3578" t="str">
            <v>4113399</v>
          </cell>
          <cell r="B3578" t="str">
            <v>GR91-CREDITO DE PIS</v>
          </cell>
          <cell r="C3578">
            <v>-5733.14</v>
          </cell>
          <cell r="D3578">
            <v>-8108.04</v>
          </cell>
          <cell r="E3578">
            <v>0</v>
          </cell>
          <cell r="F3578">
            <v>0</v>
          </cell>
          <cell r="G3578">
            <v>0</v>
          </cell>
          <cell r="H3578">
            <v>-26.61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E3578">
            <v>0</v>
          </cell>
          <cell r="AF3578">
            <v>0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-13867.79</v>
          </cell>
          <cell r="AN3578">
            <v>0</v>
          </cell>
          <cell r="AO3578">
            <v>-13867.79</v>
          </cell>
          <cell r="AP3578">
            <v>0</v>
          </cell>
          <cell r="AQ3578">
            <v>0</v>
          </cell>
          <cell r="AR3578">
            <v>0</v>
          </cell>
          <cell r="AS3578">
            <v>-49981.91</v>
          </cell>
          <cell r="AT3578">
            <v>-34117.69</v>
          </cell>
          <cell r="AU3578">
            <v>-13589.75</v>
          </cell>
        </row>
        <row r="3579">
          <cell r="A3579" t="str">
            <v>4153398</v>
          </cell>
          <cell r="B3579" t="str">
            <v>GR91-CREDITO DE COFINS</v>
          </cell>
          <cell r="C3579">
            <v>-358592.11</v>
          </cell>
          <cell r="D3579">
            <v>-436077.96</v>
          </cell>
          <cell r="E3579">
            <v>-29892.04</v>
          </cell>
          <cell r="F3579">
            <v>0</v>
          </cell>
          <cell r="G3579">
            <v>0</v>
          </cell>
          <cell r="H3579">
            <v>-9273.69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E3579">
            <v>0</v>
          </cell>
          <cell r="AF3579">
            <v>0</v>
          </cell>
          <cell r="AG3579">
            <v>0</v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L3579">
            <v>0</v>
          </cell>
          <cell r="AM3579">
            <v>-833835.8</v>
          </cell>
          <cell r="AN3579">
            <v>0</v>
          </cell>
          <cell r="AO3579">
            <v>-833835.8</v>
          </cell>
          <cell r="AP3579">
            <v>0</v>
          </cell>
          <cell r="AQ3579">
            <v>0</v>
          </cell>
          <cell r="AR3579">
            <v>0</v>
          </cell>
          <cell r="AS3579">
            <v>-901062.21</v>
          </cell>
          <cell r="AT3579">
            <v>-699677.37</v>
          </cell>
          <cell r="AU3579">
            <v>-1007719.24</v>
          </cell>
        </row>
        <row r="3580">
          <cell r="A3580" t="str">
            <v>4153399</v>
          </cell>
          <cell r="B3580" t="str">
            <v>GR91-CREDITO DE PIS</v>
          </cell>
          <cell r="C3580">
            <v>-77852.23</v>
          </cell>
          <cell r="D3580">
            <v>-94674.83</v>
          </cell>
          <cell r="E3580">
            <v>-6489.72</v>
          </cell>
          <cell r="F3580">
            <v>0</v>
          </cell>
          <cell r="G3580">
            <v>0</v>
          </cell>
          <cell r="H3580">
            <v>-2013.39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  <cell r="AE3580">
            <v>0</v>
          </cell>
          <cell r="AF3580">
            <v>0</v>
          </cell>
          <cell r="AG3580">
            <v>0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-181030.17</v>
          </cell>
          <cell r="AN3580">
            <v>0</v>
          </cell>
          <cell r="AO3580">
            <v>-181030.17</v>
          </cell>
          <cell r="AP3580">
            <v>0</v>
          </cell>
          <cell r="AQ3580">
            <v>0</v>
          </cell>
          <cell r="AR3580">
            <v>0</v>
          </cell>
          <cell r="AS3580">
            <v>-195625.75</v>
          </cell>
          <cell r="AT3580">
            <v>-151903.74</v>
          </cell>
          <cell r="AU3580">
            <v>-218781.19</v>
          </cell>
        </row>
        <row r="3581">
          <cell r="A3581" t="str">
            <v>CBAG321204</v>
          </cell>
          <cell r="B3581" t="str">
            <v>Seguros</v>
          </cell>
          <cell r="C3581">
            <v>3208314.68</v>
          </cell>
          <cell r="D3581">
            <v>2598953.34</v>
          </cell>
          <cell r="E3581">
            <v>172588.61</v>
          </cell>
          <cell r="F3581">
            <v>379846.63</v>
          </cell>
          <cell r="G3581">
            <v>381322.47</v>
          </cell>
          <cell r="H3581">
            <v>0</v>
          </cell>
          <cell r="I3581">
            <v>12614.31</v>
          </cell>
          <cell r="J3581">
            <v>15126.56</v>
          </cell>
          <cell r="K3581">
            <v>107172.16</v>
          </cell>
          <cell r="L3581">
            <v>109890.84</v>
          </cell>
          <cell r="M3581">
            <v>120003.4</v>
          </cell>
          <cell r="N3581">
            <v>107172.16</v>
          </cell>
          <cell r="O3581">
            <v>116376.72</v>
          </cell>
          <cell r="P3581">
            <v>116376.75</v>
          </cell>
          <cell r="Q3581">
            <v>70353.929999999993</v>
          </cell>
          <cell r="R3581">
            <v>15124.3</v>
          </cell>
          <cell r="S3581">
            <v>82254.45</v>
          </cell>
          <cell r="T3581">
            <v>111024.52</v>
          </cell>
          <cell r="U3581">
            <v>158974.62</v>
          </cell>
          <cell r="V3581">
            <v>158974.59</v>
          </cell>
          <cell r="W3581">
            <v>16386.48</v>
          </cell>
          <cell r="X3581">
            <v>16386.45</v>
          </cell>
          <cell r="Y3581">
            <v>16386.45</v>
          </cell>
          <cell r="Z3581">
            <v>16386.45</v>
          </cell>
          <cell r="AA3581">
            <v>16386.45</v>
          </cell>
          <cell r="AB3581">
            <v>16386.45</v>
          </cell>
          <cell r="AC3581">
            <v>16386.45</v>
          </cell>
          <cell r="AD3581">
            <v>16386.48</v>
          </cell>
          <cell r="AE3581">
            <v>16386.48</v>
          </cell>
          <cell r="AF3581">
            <v>16386.48</v>
          </cell>
          <cell r="AG3581">
            <v>16386.48</v>
          </cell>
          <cell r="AH3581">
            <v>16386.48</v>
          </cell>
          <cell r="AI3581">
            <v>16386.48</v>
          </cell>
          <cell r="AJ3581">
            <v>16386.48</v>
          </cell>
          <cell r="AK3581">
            <v>29195.47</v>
          </cell>
          <cell r="AL3581">
            <v>187015.88</v>
          </cell>
          <cell r="AM3581">
            <v>8488086.9299999997</v>
          </cell>
          <cell r="AN3581">
            <v>0</v>
          </cell>
          <cell r="AO3581">
            <v>8488086.9299999997</v>
          </cell>
          <cell r="AP3581">
            <v>1284231.19</v>
          </cell>
          <cell r="AQ3581">
            <v>1136636.3700000001</v>
          </cell>
          <cell r="AR3581">
            <v>39783.65</v>
          </cell>
          <cell r="AS3581">
            <v>13860707.689999999</v>
          </cell>
          <cell r="AT3581">
            <v>10166518.52</v>
          </cell>
          <cell r="AU3581">
            <v>9981198.3100000005</v>
          </cell>
        </row>
        <row r="3582">
          <cell r="A3582" t="str">
            <v>4113600</v>
          </cell>
          <cell r="B3582" t="str">
            <v>GR92-SEGUROS / PATRIMONIAIS</v>
          </cell>
          <cell r="C3582">
            <v>2797191.76</v>
          </cell>
          <cell r="D3582">
            <v>1939428.4</v>
          </cell>
          <cell r="E3582">
            <v>0</v>
          </cell>
          <cell r="F3582">
            <v>111522.94</v>
          </cell>
          <cell r="G3582">
            <v>378927.34</v>
          </cell>
          <cell r="H3582">
            <v>0</v>
          </cell>
          <cell r="I3582">
            <v>0</v>
          </cell>
          <cell r="J3582">
            <v>0</v>
          </cell>
          <cell r="K3582">
            <v>92045.6</v>
          </cell>
          <cell r="L3582">
            <v>92045.6</v>
          </cell>
          <cell r="M3582">
            <v>92045.6</v>
          </cell>
          <cell r="N3582">
            <v>92045.6</v>
          </cell>
          <cell r="O3582">
            <v>101250.16</v>
          </cell>
          <cell r="P3582">
            <v>101250.16</v>
          </cell>
          <cell r="Q3582">
            <v>55227.34</v>
          </cell>
          <cell r="R3582">
            <v>0</v>
          </cell>
          <cell r="S3582">
            <v>67130.149999999994</v>
          </cell>
          <cell r="T3582">
            <v>95900.22</v>
          </cell>
          <cell r="U3582">
            <v>143850.32</v>
          </cell>
          <cell r="V3582">
            <v>143850.32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  <cell r="AE3582">
            <v>0</v>
          </cell>
          <cell r="AF3582">
            <v>0</v>
          </cell>
          <cell r="AG3582">
            <v>0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L3582">
            <v>0</v>
          </cell>
          <cell r="AM3582">
            <v>6303711.5099999998</v>
          </cell>
          <cell r="AN3582">
            <v>0</v>
          </cell>
          <cell r="AO3582">
            <v>6303711.5099999998</v>
          </cell>
          <cell r="AP3582">
            <v>0</v>
          </cell>
          <cell r="AQ3582">
            <v>0</v>
          </cell>
          <cell r="AR3582">
            <v>0</v>
          </cell>
          <cell r="AS3582">
            <v>7960603.5599999996</v>
          </cell>
          <cell r="AT3582">
            <v>5139550.67</v>
          </cell>
          <cell r="AU3582">
            <v>8447349.4600000009</v>
          </cell>
        </row>
        <row r="3583">
          <cell r="A3583" t="str">
            <v>4113601</v>
          </cell>
          <cell r="B3583" t="str">
            <v>GR92-SEGUROS / TRANSPORTE</v>
          </cell>
          <cell r="C3583">
            <v>0</v>
          </cell>
          <cell r="D3583">
            <v>1705.96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1705.96</v>
          </cell>
          <cell r="AN3583">
            <v>0</v>
          </cell>
          <cell r="AO3583">
            <v>1705.96</v>
          </cell>
          <cell r="AP3583">
            <v>0</v>
          </cell>
          <cell r="AQ3583">
            <v>0</v>
          </cell>
          <cell r="AR3583">
            <v>0</v>
          </cell>
          <cell r="AS3583">
            <v>386.06</v>
          </cell>
          <cell r="AT3583">
            <v>386.06</v>
          </cell>
          <cell r="AU3583">
            <v>0</v>
          </cell>
        </row>
        <row r="3584">
          <cell r="A3584" t="str">
            <v>4113602</v>
          </cell>
          <cell r="B3584" t="str">
            <v>GR92-SEGUROS / RESPONSABILIDADE CIVIL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15126.56</v>
          </cell>
          <cell r="L3584">
            <v>15126.56</v>
          </cell>
          <cell r="M3584">
            <v>15126.56</v>
          </cell>
          <cell r="N3584">
            <v>15126.56</v>
          </cell>
          <cell r="O3584">
            <v>15126.56</v>
          </cell>
          <cell r="P3584">
            <v>15126.59</v>
          </cell>
          <cell r="Q3584">
            <v>15126.59</v>
          </cell>
          <cell r="R3584">
            <v>0</v>
          </cell>
          <cell r="S3584">
            <v>15124.3</v>
          </cell>
          <cell r="T3584">
            <v>15124.3</v>
          </cell>
          <cell r="U3584">
            <v>15124.3</v>
          </cell>
          <cell r="V3584">
            <v>15124.27</v>
          </cell>
          <cell r="W3584">
            <v>0</v>
          </cell>
          <cell r="X3584">
            <v>16386.45</v>
          </cell>
          <cell r="Y3584">
            <v>16386.45</v>
          </cell>
          <cell r="Z3584">
            <v>16386.45</v>
          </cell>
          <cell r="AA3584">
            <v>16386.45</v>
          </cell>
          <cell r="AB3584">
            <v>16386.45</v>
          </cell>
          <cell r="AC3584">
            <v>16386.45</v>
          </cell>
          <cell r="AD3584">
            <v>16386.48</v>
          </cell>
          <cell r="AE3584">
            <v>16386.48</v>
          </cell>
          <cell r="AF3584">
            <v>16386.48</v>
          </cell>
          <cell r="AG3584">
            <v>16386.48</v>
          </cell>
          <cell r="AH3584">
            <v>16386.48</v>
          </cell>
          <cell r="AI3584">
            <v>16386.48</v>
          </cell>
          <cell r="AJ3584">
            <v>16386.48</v>
          </cell>
          <cell r="AK3584">
            <v>0</v>
          </cell>
          <cell r="AL3584">
            <v>0</v>
          </cell>
          <cell r="AM3584">
            <v>379407.21</v>
          </cell>
          <cell r="AN3584">
            <v>0</v>
          </cell>
          <cell r="AO3584">
            <v>379407.21</v>
          </cell>
          <cell r="AP3584">
            <v>0</v>
          </cell>
          <cell r="AQ3584">
            <v>0</v>
          </cell>
          <cell r="AR3584">
            <v>0</v>
          </cell>
          <cell r="AS3584">
            <v>0</v>
          </cell>
          <cell r="AT3584">
            <v>0</v>
          </cell>
          <cell r="AU3584">
            <v>0</v>
          </cell>
        </row>
        <row r="3585">
          <cell r="A3585" t="str">
            <v>4113603</v>
          </cell>
          <cell r="B3585" t="str">
            <v>GR92-SEGUROS / VIAGEM AO EXTERIOR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0</v>
          </cell>
          <cell r="AE3585">
            <v>0</v>
          </cell>
          <cell r="AF3585">
            <v>0</v>
          </cell>
          <cell r="AG3585">
            <v>0</v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L3585">
            <v>0</v>
          </cell>
          <cell r="AM3585">
            <v>0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2.5</v>
          </cell>
          <cell r="AT3585">
            <v>2.5</v>
          </cell>
          <cell r="AU3585">
            <v>0</v>
          </cell>
        </row>
        <row r="3586">
          <cell r="A3586" t="str">
            <v>4113604</v>
          </cell>
          <cell r="B3586" t="str">
            <v>GR92-SEGUROS / GARANTIA</v>
          </cell>
          <cell r="C3586">
            <v>25401.48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2718.68</v>
          </cell>
          <cell r="M3586">
            <v>12831.24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0</v>
          </cell>
          <cell r="AE3586">
            <v>0</v>
          </cell>
          <cell r="AF3586">
            <v>0</v>
          </cell>
          <cell r="AG3586">
            <v>0</v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L3586">
            <v>0</v>
          </cell>
          <cell r="AM3586">
            <v>40951.4</v>
          </cell>
          <cell r="AN3586">
            <v>0</v>
          </cell>
          <cell r="AO3586">
            <v>40951.4</v>
          </cell>
          <cell r="AP3586">
            <v>0</v>
          </cell>
          <cell r="AQ3586">
            <v>0</v>
          </cell>
          <cell r="AR3586">
            <v>0</v>
          </cell>
          <cell r="AS3586">
            <v>3064.19</v>
          </cell>
          <cell r="AT3586">
            <v>3064.19</v>
          </cell>
          <cell r="AU3586">
            <v>20936.97</v>
          </cell>
        </row>
        <row r="3587">
          <cell r="A3587" t="str">
            <v>4113605</v>
          </cell>
          <cell r="B3587" t="str">
            <v>GR92-SEGUROS / OUTROS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E3587">
            <v>0</v>
          </cell>
          <cell r="AF3587">
            <v>0</v>
          </cell>
          <cell r="AG3587">
            <v>0</v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L3587">
            <v>0</v>
          </cell>
          <cell r="AM3587">
            <v>0</v>
          </cell>
          <cell r="AN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1127299.78</v>
          </cell>
          <cell r="AT3587">
            <v>1122100.8999999999</v>
          </cell>
          <cell r="AU3587">
            <v>106.08</v>
          </cell>
        </row>
        <row r="3588">
          <cell r="A3588" t="str">
            <v>4113606</v>
          </cell>
          <cell r="B3588" t="str">
            <v>GR92-SEGUROS / GARANTIA - FACILITY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0</v>
          </cell>
          <cell r="AE3588">
            <v>0</v>
          </cell>
          <cell r="AF3588">
            <v>0</v>
          </cell>
          <cell r="AG3588">
            <v>0</v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L3588">
            <v>0</v>
          </cell>
          <cell r="AM3588">
            <v>0</v>
          </cell>
          <cell r="AN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33.97</v>
          </cell>
          <cell r="AT3588">
            <v>33.97</v>
          </cell>
          <cell r="AU3588">
            <v>0</v>
          </cell>
        </row>
        <row r="3589">
          <cell r="A3589" t="str">
            <v>4123600</v>
          </cell>
          <cell r="B3589" t="str">
            <v>GR92-SEGUROS / PATRIMONIAIS</v>
          </cell>
          <cell r="C3589">
            <v>0</v>
          </cell>
          <cell r="D3589">
            <v>0</v>
          </cell>
          <cell r="E3589">
            <v>32434.82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E3589">
            <v>0</v>
          </cell>
          <cell r="AF3589">
            <v>0</v>
          </cell>
          <cell r="AG3589">
            <v>0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32434.82</v>
          </cell>
          <cell r="AN3589">
            <v>0</v>
          </cell>
          <cell r="AO3589">
            <v>32434.82</v>
          </cell>
          <cell r="AP3589">
            <v>0</v>
          </cell>
          <cell r="AQ3589">
            <v>0</v>
          </cell>
          <cell r="AR3589">
            <v>0</v>
          </cell>
          <cell r="AS3589">
            <v>50201.33</v>
          </cell>
          <cell r="AT3589">
            <v>31926.880000000001</v>
          </cell>
          <cell r="AU3589">
            <v>47627.67</v>
          </cell>
        </row>
        <row r="3590">
          <cell r="A3590" t="str">
            <v>4123602</v>
          </cell>
          <cell r="B3590" t="str">
            <v>GR92-SEGUROS / RESPONSABILIDADE CIVIL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E3590">
            <v>0</v>
          </cell>
          <cell r="AF3590">
            <v>0</v>
          </cell>
          <cell r="AG3590">
            <v>0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15500</v>
          </cell>
          <cell r="AT3590">
            <v>15500</v>
          </cell>
          <cell r="AU3590">
            <v>0</v>
          </cell>
        </row>
        <row r="3591">
          <cell r="A3591" t="str">
            <v>4123605</v>
          </cell>
          <cell r="B3591" t="str">
            <v>GR92-SEGUROS / OUTROS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E3591">
            <v>0</v>
          </cell>
          <cell r="AF3591">
            <v>0</v>
          </cell>
          <cell r="AG3591">
            <v>0</v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L3591">
            <v>0</v>
          </cell>
          <cell r="AM3591">
            <v>0</v>
          </cell>
          <cell r="AN3591">
            <v>0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101.92</v>
          </cell>
          <cell r="AT3591">
            <v>101.92</v>
          </cell>
          <cell r="AU3591">
            <v>101.92</v>
          </cell>
        </row>
        <row r="3592">
          <cell r="A3592" t="str">
            <v>4133600</v>
          </cell>
          <cell r="B3592" t="str">
            <v>GR92-SEGUROS / PATRIMONIAIS</v>
          </cell>
          <cell r="C3592">
            <v>0</v>
          </cell>
          <cell r="D3592">
            <v>0</v>
          </cell>
          <cell r="E3592">
            <v>0</v>
          </cell>
          <cell r="F3592">
            <v>77298.789999999994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0</v>
          </cell>
          <cell r="AD3592">
            <v>0</v>
          </cell>
          <cell r="AE3592">
            <v>0</v>
          </cell>
          <cell r="AF3592">
            <v>0</v>
          </cell>
          <cell r="AG3592">
            <v>0</v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L3592">
            <v>0</v>
          </cell>
          <cell r="AM3592">
            <v>77298.789999999994</v>
          </cell>
          <cell r="AN3592">
            <v>0</v>
          </cell>
          <cell r="AO3592">
            <v>77298.789999999994</v>
          </cell>
          <cell r="AP3592">
            <v>0</v>
          </cell>
          <cell r="AQ3592">
            <v>0</v>
          </cell>
          <cell r="AR3592">
            <v>0</v>
          </cell>
          <cell r="AS3592">
            <v>85640.87</v>
          </cell>
          <cell r="AT3592">
            <v>71057.23</v>
          </cell>
          <cell r="AU3592">
            <v>55226.68</v>
          </cell>
        </row>
        <row r="3593">
          <cell r="A3593" t="str">
            <v>4133604</v>
          </cell>
          <cell r="B3593" t="str">
            <v>GR92-SEGUROS / GARANTIA</v>
          </cell>
          <cell r="C3593">
            <v>0</v>
          </cell>
          <cell r="D3593">
            <v>0</v>
          </cell>
          <cell r="E3593">
            <v>1386.28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  <cell r="AE3593">
            <v>0</v>
          </cell>
          <cell r="AF3593">
            <v>0</v>
          </cell>
          <cell r="AG3593">
            <v>0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L3593">
            <v>0</v>
          </cell>
          <cell r="AM3593">
            <v>1386.28</v>
          </cell>
          <cell r="AN3593">
            <v>0</v>
          </cell>
          <cell r="AO3593">
            <v>1386.28</v>
          </cell>
          <cell r="AP3593">
            <v>0</v>
          </cell>
          <cell r="AQ3593">
            <v>0</v>
          </cell>
          <cell r="AR3593">
            <v>0</v>
          </cell>
          <cell r="AS3593">
            <v>540</v>
          </cell>
          <cell r="AT3593">
            <v>540</v>
          </cell>
          <cell r="AU3593">
            <v>360</v>
          </cell>
        </row>
        <row r="3594">
          <cell r="A3594" t="str">
            <v>4153600</v>
          </cell>
          <cell r="B3594" t="str">
            <v>GR92-SEGUROS / PATRIMONIAIS</v>
          </cell>
          <cell r="C3594">
            <v>120385.17</v>
          </cell>
          <cell r="D3594">
            <v>122535.5</v>
          </cell>
          <cell r="E3594">
            <v>18477.2</v>
          </cell>
          <cell r="F3594">
            <v>191024.9</v>
          </cell>
          <cell r="G3594">
            <v>2395.13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0</v>
          </cell>
          <cell r="AM3594">
            <v>454817.9</v>
          </cell>
          <cell r="AN3594">
            <v>0</v>
          </cell>
          <cell r="AO3594">
            <v>454817.9</v>
          </cell>
          <cell r="AP3594">
            <v>0</v>
          </cell>
          <cell r="AQ3594">
            <v>0</v>
          </cell>
          <cell r="AR3594">
            <v>0</v>
          </cell>
          <cell r="AS3594">
            <v>2069629.15</v>
          </cell>
          <cell r="AT3594">
            <v>1337542.08</v>
          </cell>
          <cell r="AU3594">
            <v>1239154.69</v>
          </cell>
        </row>
        <row r="3595">
          <cell r="A3595" t="str">
            <v>4153601</v>
          </cell>
          <cell r="B3595" t="str">
            <v>GR92-SEGUROS / TRANSPORTE</v>
          </cell>
          <cell r="C3595">
            <v>0</v>
          </cell>
          <cell r="D3595">
            <v>1516.74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  <cell r="AE3595">
            <v>0</v>
          </cell>
          <cell r="AF3595">
            <v>0</v>
          </cell>
          <cell r="AG3595">
            <v>0</v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1516.74</v>
          </cell>
          <cell r="AN3595">
            <v>0</v>
          </cell>
          <cell r="AO3595">
            <v>1516.74</v>
          </cell>
          <cell r="AP3595">
            <v>0</v>
          </cell>
          <cell r="AQ3595">
            <v>0</v>
          </cell>
          <cell r="AR3595">
            <v>0</v>
          </cell>
          <cell r="AS3595">
            <v>6430.84</v>
          </cell>
          <cell r="AT3595">
            <v>5893.94</v>
          </cell>
          <cell r="AU3595">
            <v>0</v>
          </cell>
        </row>
        <row r="3596">
          <cell r="A3596" t="str">
            <v>4153602</v>
          </cell>
          <cell r="B3596" t="str">
            <v>GR92-SEGUROS / RESPONSABILIDADE CIVIL</v>
          </cell>
          <cell r="C3596">
            <v>219381.01</v>
          </cell>
          <cell r="D3596">
            <v>346694.26</v>
          </cell>
          <cell r="E3596">
            <v>113390.61</v>
          </cell>
          <cell r="F3596">
            <v>0</v>
          </cell>
          <cell r="G3596">
            <v>0</v>
          </cell>
          <cell r="H3596">
            <v>0</v>
          </cell>
          <cell r="I3596">
            <v>12614.31</v>
          </cell>
          <cell r="J3596">
            <v>15126.56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15124.3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16386.48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  <cell r="AE3596">
            <v>0</v>
          </cell>
          <cell r="AF3596">
            <v>0</v>
          </cell>
          <cell r="AG3596">
            <v>0</v>
          </cell>
          <cell r="AH3596">
            <v>0</v>
          </cell>
          <cell r="AI3596">
            <v>0</v>
          </cell>
          <cell r="AJ3596">
            <v>0</v>
          </cell>
          <cell r="AK3596">
            <v>10042.59</v>
          </cell>
          <cell r="AL3596">
            <v>179004.92</v>
          </cell>
          <cell r="AM3596">
            <v>927765.04</v>
          </cell>
          <cell r="AN3596">
            <v>0</v>
          </cell>
          <cell r="AO3596">
            <v>927765.04</v>
          </cell>
          <cell r="AP3596">
            <v>181890.86</v>
          </cell>
          <cell r="AQ3596">
            <v>181890.86</v>
          </cell>
          <cell r="AR3596">
            <v>35671.06</v>
          </cell>
          <cell r="AS3596">
            <v>1216826.3799999999</v>
          </cell>
          <cell r="AT3596">
            <v>1382527.23</v>
          </cell>
          <cell r="AU3596">
            <v>143229.68</v>
          </cell>
        </row>
        <row r="3597">
          <cell r="A3597" t="str">
            <v>4153603</v>
          </cell>
          <cell r="B3597" t="str">
            <v>GR92-SEGUROS / VIAGEM AO EXTERIOR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  <cell r="AF3597">
            <v>0</v>
          </cell>
          <cell r="AG3597">
            <v>0</v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L3597">
            <v>0</v>
          </cell>
          <cell r="AM3597">
            <v>0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1345</v>
          </cell>
          <cell r="AS3597">
            <v>0</v>
          </cell>
          <cell r="AT3597">
            <v>0</v>
          </cell>
          <cell r="AU3597">
            <v>1345</v>
          </cell>
        </row>
        <row r="3598">
          <cell r="A3598" t="str">
            <v>4153604</v>
          </cell>
          <cell r="B3598" t="str">
            <v>GR92-SEGUROS / GARANTIA</v>
          </cell>
          <cell r="C3598">
            <v>45955.26</v>
          </cell>
          <cell r="D3598">
            <v>187072.48</v>
          </cell>
          <cell r="E3598">
            <v>6899.7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0</v>
          </cell>
          <cell r="AE3598">
            <v>0</v>
          </cell>
          <cell r="AF3598">
            <v>0</v>
          </cell>
          <cell r="AG3598">
            <v>0</v>
          </cell>
          <cell r="AH3598">
            <v>0</v>
          </cell>
          <cell r="AI3598">
            <v>0</v>
          </cell>
          <cell r="AJ3598">
            <v>0</v>
          </cell>
          <cell r="AK3598">
            <v>19152.88</v>
          </cell>
          <cell r="AL3598">
            <v>8010.96</v>
          </cell>
          <cell r="AM3598">
            <v>267091.28000000003</v>
          </cell>
          <cell r="AN3598">
            <v>0</v>
          </cell>
          <cell r="AO3598">
            <v>267091.28000000003</v>
          </cell>
          <cell r="AP3598">
            <v>148729.51</v>
          </cell>
          <cell r="AQ3598">
            <v>1195.97</v>
          </cell>
          <cell r="AR3598">
            <v>2767.59</v>
          </cell>
          <cell r="AS3598">
            <v>259867.7</v>
          </cell>
          <cell r="AT3598">
            <v>6137.93</v>
          </cell>
          <cell r="AU3598">
            <v>5997</v>
          </cell>
        </row>
        <row r="3599">
          <cell r="A3599" t="str">
            <v>4153605</v>
          </cell>
          <cell r="B3599" t="str">
            <v>GR92-SEGUROS / OUTROS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0</v>
          </cell>
          <cell r="AE3599">
            <v>0</v>
          </cell>
          <cell r="AF3599">
            <v>0</v>
          </cell>
          <cell r="AG3599">
            <v>0</v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L3599">
            <v>0</v>
          </cell>
          <cell r="AM3599">
            <v>0</v>
          </cell>
          <cell r="AN3599">
            <v>0</v>
          </cell>
          <cell r="AO3599">
            <v>0</v>
          </cell>
          <cell r="AP3599">
            <v>61.28</v>
          </cell>
          <cell r="AQ3599">
            <v>0</v>
          </cell>
          <cell r="AR3599">
            <v>0</v>
          </cell>
          <cell r="AS3599">
            <v>14426.4</v>
          </cell>
          <cell r="AT3599">
            <v>0</v>
          </cell>
          <cell r="AU3599">
            <v>19763.16</v>
          </cell>
        </row>
        <row r="3600">
          <cell r="A3600" t="str">
            <v>4153606</v>
          </cell>
          <cell r="B3600" t="str">
            <v>GR92-SEGUROS / GARANTIA - FACILITY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  <cell r="AP3600">
            <v>953549.54</v>
          </cell>
          <cell r="AQ3600">
            <v>953549.54</v>
          </cell>
          <cell r="AR3600">
            <v>0</v>
          </cell>
          <cell r="AS3600">
            <v>1050153.04</v>
          </cell>
          <cell r="AT3600">
            <v>1050153.02</v>
          </cell>
          <cell r="AU3600">
            <v>0</v>
          </cell>
        </row>
        <row r="3601">
          <cell r="A3601" t="str">
            <v>CBAG321205</v>
          </cell>
          <cell r="B3601" t="str">
            <v>Tributos</v>
          </cell>
          <cell r="C3601">
            <v>48416151.82</v>
          </cell>
          <cell r="D3601">
            <v>14995641.42</v>
          </cell>
          <cell r="E3601">
            <v>4102833.64</v>
          </cell>
          <cell r="F3601">
            <v>170611.28</v>
          </cell>
          <cell r="G3601">
            <v>53756.34</v>
          </cell>
          <cell r="H3601">
            <v>435009.71</v>
          </cell>
          <cell r="I3601">
            <v>96090.9</v>
          </cell>
          <cell r="J3601">
            <v>674.4</v>
          </cell>
          <cell r="K3601">
            <v>36838.78</v>
          </cell>
          <cell r="L3601">
            <v>38871.629999999997</v>
          </cell>
          <cell r="M3601">
            <v>47346.720000000001</v>
          </cell>
          <cell r="N3601">
            <v>34767.58</v>
          </cell>
          <cell r="O3601">
            <v>39881.67</v>
          </cell>
          <cell r="P3601">
            <v>42220.53</v>
          </cell>
          <cell r="Q3601">
            <v>26713.57</v>
          </cell>
          <cell r="R3601">
            <v>3710.24</v>
          </cell>
          <cell r="S3601">
            <v>41154.800000000003</v>
          </cell>
          <cell r="T3601">
            <v>62864.7</v>
          </cell>
          <cell r="U3601">
            <v>43900.71</v>
          </cell>
          <cell r="V3601">
            <v>114743.07</v>
          </cell>
          <cell r="W3601">
            <v>85540.04</v>
          </cell>
          <cell r="X3601">
            <v>23367.32</v>
          </cell>
          <cell r="Y3601">
            <v>18520.38</v>
          </cell>
          <cell r="Z3601">
            <v>13806.73</v>
          </cell>
          <cell r="AA3601">
            <v>15454.24</v>
          </cell>
          <cell r="AB3601">
            <v>13242.02</v>
          </cell>
          <cell r="AC3601">
            <v>13131.04</v>
          </cell>
          <cell r="AD3601">
            <v>39076.269999999997</v>
          </cell>
          <cell r="AE3601">
            <v>38141.53</v>
          </cell>
          <cell r="AF3601">
            <v>39062.400000000001</v>
          </cell>
          <cell r="AG3601">
            <v>54393.53</v>
          </cell>
          <cell r="AH3601">
            <v>37648.44</v>
          </cell>
          <cell r="AI3601">
            <v>55084.49</v>
          </cell>
          <cell r="AJ3601">
            <v>52540.27</v>
          </cell>
          <cell r="AK3601">
            <v>60447.19</v>
          </cell>
          <cell r="AL3601">
            <v>174549.72</v>
          </cell>
          <cell r="AM3601">
            <v>69537789.120000005</v>
          </cell>
          <cell r="AN3601">
            <v>0</v>
          </cell>
          <cell r="AO3601">
            <v>69537789.120000005</v>
          </cell>
          <cell r="AP3601">
            <v>182100.13</v>
          </cell>
          <cell r="AQ3601">
            <v>170358.49</v>
          </cell>
          <cell r="AR3601">
            <v>133818.62</v>
          </cell>
          <cell r="AS3601">
            <v>29442765.760000002</v>
          </cell>
          <cell r="AT3601">
            <v>23131810.690000001</v>
          </cell>
          <cell r="AU3601">
            <v>23089594.550000001</v>
          </cell>
        </row>
        <row r="3602">
          <cell r="A3602" t="str">
            <v>CBAG32120501</v>
          </cell>
          <cell r="B3602" t="str">
            <v>Federais</v>
          </cell>
          <cell r="C3602">
            <v>2288327.9700000002</v>
          </cell>
          <cell r="D3602">
            <v>5770667.5</v>
          </cell>
          <cell r="E3602">
            <v>3259946.5</v>
          </cell>
          <cell r="F3602">
            <v>88.4</v>
          </cell>
          <cell r="G3602">
            <v>38940.11</v>
          </cell>
          <cell r="H3602">
            <v>353241.82</v>
          </cell>
          <cell r="I3602">
            <v>9272.4500000000007</v>
          </cell>
          <cell r="J3602">
            <v>105</v>
          </cell>
          <cell r="K3602">
            <v>84</v>
          </cell>
          <cell r="L3602">
            <v>84</v>
          </cell>
          <cell r="M3602">
            <v>84</v>
          </cell>
          <cell r="N3602">
            <v>84</v>
          </cell>
          <cell r="O3602">
            <v>0</v>
          </cell>
          <cell r="P3602">
            <v>761.86</v>
          </cell>
          <cell r="Q3602">
            <v>84</v>
          </cell>
          <cell r="R3602">
            <v>3197.7</v>
          </cell>
          <cell r="S3602">
            <v>13861.69</v>
          </cell>
          <cell r="T3602">
            <v>29246.77</v>
          </cell>
          <cell r="U3602">
            <v>6387.82</v>
          </cell>
          <cell r="V3602">
            <v>19324.419999999998</v>
          </cell>
          <cell r="W3602">
            <v>14529.89</v>
          </cell>
          <cell r="X3602">
            <v>158.06</v>
          </cell>
          <cell r="Y3602">
            <v>158.06</v>
          </cell>
          <cell r="Z3602">
            <v>158.06</v>
          </cell>
          <cell r="AA3602">
            <v>158.06</v>
          </cell>
          <cell r="AB3602">
            <v>158.06</v>
          </cell>
          <cell r="AC3602">
            <v>158.06</v>
          </cell>
          <cell r="AD3602">
            <v>95.06</v>
          </cell>
          <cell r="AE3602">
            <v>95.06</v>
          </cell>
          <cell r="AF3602">
            <v>95.06</v>
          </cell>
          <cell r="AG3602">
            <v>179.06</v>
          </cell>
          <cell r="AH3602">
            <v>95.06</v>
          </cell>
          <cell r="AI3602">
            <v>95.06</v>
          </cell>
          <cell r="AJ3602">
            <v>95.06</v>
          </cell>
          <cell r="AK3602">
            <v>58776.99</v>
          </cell>
          <cell r="AL3602">
            <v>83728.17</v>
          </cell>
          <cell r="AM3602">
            <v>11952522.84</v>
          </cell>
          <cell r="AN3602">
            <v>0</v>
          </cell>
          <cell r="AO3602">
            <v>11952522.84</v>
          </cell>
          <cell r="AP3602">
            <v>102124.56</v>
          </cell>
          <cell r="AQ3602">
            <v>91045.75</v>
          </cell>
          <cell r="AR3602">
            <v>61190.97</v>
          </cell>
          <cell r="AS3602">
            <v>13619003.810000001</v>
          </cell>
          <cell r="AT3602">
            <v>8528714.5600000005</v>
          </cell>
          <cell r="AU3602">
            <v>6008064.29</v>
          </cell>
        </row>
        <row r="3603">
          <cell r="A3603" t="str">
            <v>4113803</v>
          </cell>
          <cell r="B3603" t="str">
            <v>GR93-COFINS S/RECEITA SERVICOS TELECOMUNICACOES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  <cell r="AE3603">
            <v>0</v>
          </cell>
          <cell r="AF3603">
            <v>0</v>
          </cell>
          <cell r="AG3603">
            <v>0</v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L3603">
            <v>0</v>
          </cell>
          <cell r="AM3603">
            <v>0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355.16</v>
          </cell>
          <cell r="AT3603">
            <v>0</v>
          </cell>
          <cell r="AU3603">
            <v>0</v>
          </cell>
        </row>
        <row r="3604">
          <cell r="A3604" t="str">
            <v>4113813</v>
          </cell>
          <cell r="B3604" t="str">
            <v>GR93-IMPOSTOS/TAXAS/CONTRIBUICOES-FEDERAIS</v>
          </cell>
          <cell r="C3604">
            <v>12632.99</v>
          </cell>
          <cell r="D3604">
            <v>29744.63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21</v>
          </cell>
          <cell r="L3604">
            <v>21</v>
          </cell>
          <cell r="M3604">
            <v>21</v>
          </cell>
          <cell r="N3604">
            <v>21</v>
          </cell>
          <cell r="O3604">
            <v>0</v>
          </cell>
          <cell r="P3604">
            <v>0</v>
          </cell>
          <cell r="Q3604">
            <v>21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>
            <v>0</v>
          </cell>
          <cell r="AG3604">
            <v>0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L3604">
            <v>0</v>
          </cell>
          <cell r="AM3604">
            <v>42482.62</v>
          </cell>
          <cell r="AN3604">
            <v>0</v>
          </cell>
          <cell r="AO3604">
            <v>42482.62</v>
          </cell>
          <cell r="AP3604">
            <v>0</v>
          </cell>
          <cell r="AQ3604">
            <v>0</v>
          </cell>
          <cell r="AR3604">
            <v>0</v>
          </cell>
          <cell r="AS3604">
            <v>72783.66</v>
          </cell>
          <cell r="AT3604">
            <v>38319.769999999997</v>
          </cell>
          <cell r="AU3604">
            <v>362753.19</v>
          </cell>
        </row>
        <row r="3605">
          <cell r="A3605" t="str">
            <v>4113814</v>
          </cell>
          <cell r="B3605" t="str">
            <v>GR93-INSS-SERVICOS PRESTADOS-PESSOA FISICA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>
            <v>0</v>
          </cell>
          <cell r="AG3605">
            <v>0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L3605">
            <v>0</v>
          </cell>
          <cell r="AM3605">
            <v>0</v>
          </cell>
          <cell r="AN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12</v>
          </cell>
          <cell r="AT3605">
            <v>0</v>
          </cell>
          <cell r="AU3605">
            <v>-5639.33</v>
          </cell>
        </row>
        <row r="3606">
          <cell r="A3606" t="str">
            <v>4123805</v>
          </cell>
          <cell r="B3606" t="str">
            <v>GR93-FUNDO UNIVERSALIZACAO SERVICOS TELECOM#FUST</v>
          </cell>
          <cell r="C3606">
            <v>0</v>
          </cell>
          <cell r="D3606">
            <v>0</v>
          </cell>
          <cell r="E3606">
            <v>1972672.44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1972672.44</v>
          </cell>
          <cell r="AN3606">
            <v>0</v>
          </cell>
          <cell r="AO3606">
            <v>1972672.44</v>
          </cell>
          <cell r="AP3606">
            <v>0</v>
          </cell>
          <cell r="AQ3606">
            <v>0</v>
          </cell>
          <cell r="AR3606">
            <v>0</v>
          </cell>
          <cell r="AS3606">
            <v>2185140.46</v>
          </cell>
          <cell r="AT3606">
            <v>1588115.21</v>
          </cell>
          <cell r="AU3606">
            <v>1561172.44</v>
          </cell>
        </row>
        <row r="3607">
          <cell r="A3607" t="str">
            <v>4123806</v>
          </cell>
          <cell r="B3607" t="str">
            <v>GR93-FUNDO SETORIAL DESENV TECNOL TELECOM-FUNTTEL</v>
          </cell>
          <cell r="C3607">
            <v>0</v>
          </cell>
          <cell r="D3607">
            <v>0</v>
          </cell>
          <cell r="E3607">
            <v>986335.77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E3607">
            <v>0</v>
          </cell>
          <cell r="AF3607">
            <v>0</v>
          </cell>
          <cell r="AG3607">
            <v>0</v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L3607">
            <v>0</v>
          </cell>
          <cell r="AM3607">
            <v>986335.77</v>
          </cell>
          <cell r="AN3607">
            <v>0</v>
          </cell>
          <cell r="AO3607">
            <v>986335.77</v>
          </cell>
          <cell r="AP3607">
            <v>0</v>
          </cell>
          <cell r="AQ3607">
            <v>0</v>
          </cell>
          <cell r="AR3607">
            <v>0</v>
          </cell>
          <cell r="AS3607">
            <v>1092570.73</v>
          </cell>
          <cell r="AT3607">
            <v>794057.63</v>
          </cell>
          <cell r="AU3607">
            <v>781113.51</v>
          </cell>
        </row>
        <row r="3608">
          <cell r="A3608" t="str">
            <v>4123813</v>
          </cell>
          <cell r="B3608" t="str">
            <v>GR93-IMPOSTOS/TAXAS/CONTRIBUICOES-FEDERAIS</v>
          </cell>
          <cell r="C3608">
            <v>0</v>
          </cell>
          <cell r="D3608">
            <v>0</v>
          </cell>
          <cell r="E3608">
            <v>287107.74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  <cell r="AE3608">
            <v>0</v>
          </cell>
          <cell r="AF3608">
            <v>0</v>
          </cell>
          <cell r="AG3608">
            <v>0</v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L3608">
            <v>0</v>
          </cell>
          <cell r="AM3608">
            <v>287107.74</v>
          </cell>
          <cell r="AN3608">
            <v>0</v>
          </cell>
          <cell r="AO3608">
            <v>287107.74</v>
          </cell>
          <cell r="AP3608">
            <v>0</v>
          </cell>
          <cell r="AQ3608">
            <v>0</v>
          </cell>
          <cell r="AR3608">
            <v>0</v>
          </cell>
          <cell r="AS3608">
            <v>427454.63</v>
          </cell>
          <cell r="AT3608">
            <v>427404.63</v>
          </cell>
          <cell r="AU3608">
            <v>401748.24</v>
          </cell>
        </row>
        <row r="3609">
          <cell r="A3609" t="str">
            <v>4153813</v>
          </cell>
          <cell r="B3609" t="str">
            <v>GR93-IMPOSTOS/TAXAS/CONTRIBUICOES-FEDERAIS</v>
          </cell>
          <cell r="C3609">
            <v>628702.39</v>
          </cell>
          <cell r="D3609">
            <v>1117552.22</v>
          </cell>
          <cell r="E3609">
            <v>10164.89</v>
          </cell>
          <cell r="F3609">
            <v>0</v>
          </cell>
          <cell r="G3609">
            <v>38940.11</v>
          </cell>
          <cell r="H3609">
            <v>353241.82</v>
          </cell>
          <cell r="I3609">
            <v>9272.57</v>
          </cell>
          <cell r="J3609">
            <v>105</v>
          </cell>
          <cell r="K3609">
            <v>63</v>
          </cell>
          <cell r="L3609">
            <v>63</v>
          </cell>
          <cell r="M3609">
            <v>63</v>
          </cell>
          <cell r="N3609">
            <v>63</v>
          </cell>
          <cell r="O3609">
            <v>0</v>
          </cell>
          <cell r="P3609">
            <v>0</v>
          </cell>
          <cell r="Q3609">
            <v>63</v>
          </cell>
          <cell r="R3609">
            <v>3197.7</v>
          </cell>
          <cell r="S3609">
            <v>13861.69</v>
          </cell>
          <cell r="T3609">
            <v>29246.77</v>
          </cell>
          <cell r="U3609">
            <v>6387.82</v>
          </cell>
          <cell r="V3609">
            <v>19324.419999999998</v>
          </cell>
          <cell r="W3609">
            <v>14529.89</v>
          </cell>
          <cell r="X3609">
            <v>158.06</v>
          </cell>
          <cell r="Y3609">
            <v>158.06</v>
          </cell>
          <cell r="Z3609">
            <v>158.06</v>
          </cell>
          <cell r="AA3609">
            <v>158.06</v>
          </cell>
          <cell r="AB3609">
            <v>158.06</v>
          </cell>
          <cell r="AC3609">
            <v>158.06</v>
          </cell>
          <cell r="AD3609">
            <v>95.06</v>
          </cell>
          <cell r="AE3609">
            <v>95.06</v>
          </cell>
          <cell r="AF3609">
            <v>95.06</v>
          </cell>
          <cell r="AG3609">
            <v>179.06</v>
          </cell>
          <cell r="AH3609">
            <v>95.06</v>
          </cell>
          <cell r="AI3609">
            <v>95.06</v>
          </cell>
          <cell r="AJ3609">
            <v>95.06</v>
          </cell>
          <cell r="AK3609">
            <v>58777.19</v>
          </cell>
          <cell r="AL3609">
            <v>74761.14</v>
          </cell>
          <cell r="AM3609">
            <v>2380078.4</v>
          </cell>
          <cell r="AN3609">
            <v>0</v>
          </cell>
          <cell r="AO3609">
            <v>2380078.4</v>
          </cell>
          <cell r="AP3609">
            <v>93162.23</v>
          </cell>
          <cell r="AQ3609">
            <v>86528.14</v>
          </cell>
          <cell r="AR3609">
            <v>55421.48</v>
          </cell>
          <cell r="AS3609">
            <v>3023328.59</v>
          </cell>
          <cell r="AT3609">
            <v>888646.71</v>
          </cell>
          <cell r="AU3609">
            <v>-360021.48</v>
          </cell>
        </row>
        <row r="3610">
          <cell r="A3610" t="str">
            <v>4153814</v>
          </cell>
          <cell r="B3610" t="str">
            <v>GR93-INSS-SERVICOS PRESTADOS-PESSOA FISICA</v>
          </cell>
          <cell r="C3610">
            <v>24531.57</v>
          </cell>
          <cell r="D3610">
            <v>239861.11</v>
          </cell>
          <cell r="E3610">
            <v>3665.66</v>
          </cell>
          <cell r="F3610">
            <v>88.4</v>
          </cell>
          <cell r="G3610">
            <v>0</v>
          </cell>
          <cell r="H3610">
            <v>0</v>
          </cell>
          <cell r="I3610">
            <v>-0.12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761.86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>
            <v>0</v>
          </cell>
          <cell r="AG3610">
            <v>0</v>
          </cell>
          <cell r="AH3610">
            <v>0</v>
          </cell>
          <cell r="AI3610">
            <v>0</v>
          </cell>
          <cell r="AJ3610">
            <v>0</v>
          </cell>
          <cell r="AK3610">
            <v>-0.2</v>
          </cell>
          <cell r="AL3610">
            <v>8967.0300000000007</v>
          </cell>
          <cell r="AM3610">
            <v>277875.31</v>
          </cell>
          <cell r="AN3610">
            <v>0</v>
          </cell>
          <cell r="AO3610">
            <v>277875.31</v>
          </cell>
          <cell r="AP3610">
            <v>8962.33</v>
          </cell>
          <cell r="AQ3610">
            <v>4517.6099999999997</v>
          </cell>
          <cell r="AR3610">
            <v>5769.49</v>
          </cell>
          <cell r="AS3610">
            <v>398603.55</v>
          </cell>
          <cell r="AT3610">
            <v>284199.83</v>
          </cell>
          <cell r="AU3610">
            <v>317538.95</v>
          </cell>
        </row>
        <row r="3611">
          <cell r="A3611" t="str">
            <v>4153818</v>
          </cell>
          <cell r="B3611" t="str">
            <v>GR93-COFINS-RESIDUAL DE CREDITOS</v>
          </cell>
          <cell r="C3611">
            <v>1333049.06</v>
          </cell>
          <cell r="D3611">
            <v>3601586.38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>
            <v>0</v>
          </cell>
          <cell r="AG3611">
            <v>0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4934635.4400000004</v>
          </cell>
          <cell r="AN3611">
            <v>0</v>
          </cell>
          <cell r="AO3611">
            <v>4934635.4400000004</v>
          </cell>
          <cell r="AP3611">
            <v>0</v>
          </cell>
          <cell r="AQ3611">
            <v>0</v>
          </cell>
          <cell r="AR3611">
            <v>0</v>
          </cell>
          <cell r="AS3611">
            <v>5273787.96</v>
          </cell>
          <cell r="AT3611">
            <v>3703846.31</v>
          </cell>
          <cell r="AU3611">
            <v>1870060.2</v>
          </cell>
        </row>
        <row r="3612">
          <cell r="A3612" t="str">
            <v>4153819</v>
          </cell>
          <cell r="B3612" t="str">
            <v>GR93-PIS-RESIDUAL DE CREDITOS</v>
          </cell>
          <cell r="C3612">
            <v>289411.96000000002</v>
          </cell>
          <cell r="D3612">
            <v>781923.16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E3612">
            <v>0</v>
          </cell>
          <cell r="AF3612">
            <v>0</v>
          </cell>
          <cell r="AG3612">
            <v>0</v>
          </cell>
          <cell r="AH3612">
            <v>0</v>
          </cell>
          <cell r="AI3612">
            <v>0</v>
          </cell>
          <cell r="AJ3612">
            <v>0</v>
          </cell>
          <cell r="AK3612">
            <v>0</v>
          </cell>
          <cell r="AL3612">
            <v>0</v>
          </cell>
          <cell r="AM3612">
            <v>1071335.1200000001</v>
          </cell>
          <cell r="AN3612">
            <v>0</v>
          </cell>
          <cell r="AO3612">
            <v>1071335.1200000001</v>
          </cell>
          <cell r="AP3612">
            <v>0</v>
          </cell>
          <cell r="AQ3612">
            <v>0</v>
          </cell>
          <cell r="AR3612">
            <v>0</v>
          </cell>
          <cell r="AS3612">
            <v>1144967.07</v>
          </cell>
          <cell r="AT3612">
            <v>804124.47</v>
          </cell>
          <cell r="AU3612">
            <v>300134.87</v>
          </cell>
        </row>
        <row r="3613">
          <cell r="A3613" t="str">
            <v>4163825</v>
          </cell>
          <cell r="B3613" t="str">
            <v>GR93-CPRB - CONTR PREVIDENCIÁRIA RECEITA BRUTA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E3613">
            <v>0</v>
          </cell>
          <cell r="AF3613">
            <v>0</v>
          </cell>
          <cell r="AG3613">
            <v>0</v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L3613">
            <v>0</v>
          </cell>
          <cell r="AM3613">
            <v>0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AS3613">
            <v>0</v>
          </cell>
          <cell r="AT3613">
            <v>0</v>
          </cell>
          <cell r="AU3613">
            <v>779203.7</v>
          </cell>
        </row>
        <row r="3614">
          <cell r="A3614" t="str">
            <v>CBAG32120502</v>
          </cell>
          <cell r="B3614" t="str">
            <v>Estaduais</v>
          </cell>
          <cell r="C3614">
            <v>45753980.490000002</v>
          </cell>
          <cell r="D3614">
            <v>8554758.1300000008</v>
          </cell>
          <cell r="E3614">
            <v>653644.18999999994</v>
          </cell>
          <cell r="F3614">
            <v>0</v>
          </cell>
          <cell r="G3614">
            <v>231.31</v>
          </cell>
          <cell r="H3614">
            <v>19933.86</v>
          </cell>
          <cell r="I3614">
            <v>3082.4</v>
          </cell>
          <cell r="J3614">
            <v>569.4</v>
          </cell>
          <cell r="K3614">
            <v>36754.78</v>
          </cell>
          <cell r="L3614">
            <v>38787.629999999997</v>
          </cell>
          <cell r="M3614">
            <v>47262.720000000001</v>
          </cell>
          <cell r="N3614">
            <v>34683.58</v>
          </cell>
          <cell r="O3614">
            <v>39881.67</v>
          </cell>
          <cell r="P3614">
            <v>41458.67</v>
          </cell>
          <cell r="Q3614">
            <v>25653.57</v>
          </cell>
          <cell r="R3614">
            <v>512.54</v>
          </cell>
          <cell r="S3614">
            <v>27293.11</v>
          </cell>
          <cell r="T3614">
            <v>33617.93</v>
          </cell>
          <cell r="U3614">
            <v>37512.89</v>
          </cell>
          <cell r="V3614">
            <v>95418.65</v>
          </cell>
          <cell r="W3614">
            <v>70910.23</v>
          </cell>
          <cell r="X3614">
            <v>23209.26</v>
          </cell>
          <cell r="Y3614">
            <v>18362.32</v>
          </cell>
          <cell r="Z3614">
            <v>13648.67</v>
          </cell>
          <cell r="AA3614">
            <v>15296.18</v>
          </cell>
          <cell r="AB3614">
            <v>13083.96</v>
          </cell>
          <cell r="AC3614">
            <v>12972.98</v>
          </cell>
          <cell r="AD3614">
            <v>38981.21</v>
          </cell>
          <cell r="AE3614">
            <v>38046.47</v>
          </cell>
          <cell r="AF3614">
            <v>38967.339999999997</v>
          </cell>
          <cell r="AG3614">
            <v>54214.47</v>
          </cell>
          <cell r="AH3614">
            <v>37553.379999999997</v>
          </cell>
          <cell r="AI3614">
            <v>54989.43</v>
          </cell>
          <cell r="AJ3614">
            <v>52445.21</v>
          </cell>
          <cell r="AK3614">
            <v>1670.2</v>
          </cell>
          <cell r="AL3614">
            <v>3634.96</v>
          </cell>
          <cell r="AM3614">
            <v>55933023.789999999</v>
          </cell>
          <cell r="AN3614">
            <v>0</v>
          </cell>
          <cell r="AO3614">
            <v>55933023.789999999</v>
          </cell>
          <cell r="AP3614">
            <v>1721.41</v>
          </cell>
          <cell r="AQ3614">
            <v>1058.55</v>
          </cell>
          <cell r="AR3614">
            <v>576.84</v>
          </cell>
          <cell r="AS3614">
            <v>13483820.1</v>
          </cell>
          <cell r="AT3614">
            <v>12353525.23</v>
          </cell>
          <cell r="AU3614">
            <v>12297307.76</v>
          </cell>
        </row>
        <row r="3615">
          <cell r="A3615" t="str">
            <v>4113801</v>
          </cell>
          <cell r="B3615" t="str">
            <v>GR93-ICMS # OUTRAS OPERACOES</v>
          </cell>
          <cell r="C3615">
            <v>19756.71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>
            <v>0</v>
          </cell>
          <cell r="AG3615">
            <v>0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L3615">
            <v>0</v>
          </cell>
          <cell r="AM3615">
            <v>19756.71</v>
          </cell>
          <cell r="AN3615">
            <v>0</v>
          </cell>
          <cell r="AO3615">
            <v>19756.71</v>
          </cell>
          <cell r="AP3615">
            <v>0</v>
          </cell>
          <cell r="AQ3615">
            <v>0</v>
          </cell>
          <cell r="AR3615">
            <v>0</v>
          </cell>
          <cell r="AS3615">
            <v>7165.29</v>
          </cell>
          <cell r="AT3615">
            <v>6829.86</v>
          </cell>
          <cell r="AU3615">
            <v>0</v>
          </cell>
        </row>
        <row r="3616">
          <cell r="A3616" t="str">
            <v>4113802</v>
          </cell>
          <cell r="B3616" t="str">
            <v>GR93-ICMS</v>
          </cell>
          <cell r="C3616">
            <v>0</v>
          </cell>
          <cell r="D3616">
            <v>4407143.59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1449.76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4408593.3499999996</v>
          </cell>
          <cell r="AN3616">
            <v>0</v>
          </cell>
          <cell r="AO3616">
            <v>4408593.3499999996</v>
          </cell>
          <cell r="AP3616">
            <v>0</v>
          </cell>
          <cell r="AQ3616">
            <v>0</v>
          </cell>
          <cell r="AR3616">
            <v>0</v>
          </cell>
          <cell r="AS3616">
            <v>5215462.2300000004</v>
          </cell>
          <cell r="AT3616">
            <v>3757558.27</v>
          </cell>
          <cell r="AU3616">
            <v>5577733.2199999997</v>
          </cell>
        </row>
        <row r="3617">
          <cell r="A3617" t="str">
            <v>4113810</v>
          </cell>
          <cell r="B3617" t="str">
            <v>GR93-VEICULOS / IPVA</v>
          </cell>
          <cell r="C3617">
            <v>329971.95</v>
          </cell>
          <cell r="D3617">
            <v>1125339.49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>
            <v>0</v>
          </cell>
          <cell r="AG3617">
            <v>0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1455311.44</v>
          </cell>
          <cell r="AN3617">
            <v>0</v>
          </cell>
          <cell r="AO3617">
            <v>1455311.44</v>
          </cell>
          <cell r="AP3617">
            <v>0</v>
          </cell>
          <cell r="AQ3617">
            <v>0</v>
          </cell>
          <cell r="AR3617">
            <v>0</v>
          </cell>
          <cell r="AS3617">
            <v>1630041.27</v>
          </cell>
          <cell r="AT3617">
            <v>1629928.77</v>
          </cell>
          <cell r="AU3617">
            <v>1628025.35</v>
          </cell>
        </row>
        <row r="3618">
          <cell r="A3618" t="str">
            <v>4113812</v>
          </cell>
          <cell r="B3618" t="str">
            <v>GR93-IMPOSTOS/TAXAS/CONTRIBUICOES-ESTADUAIS</v>
          </cell>
          <cell r="C3618">
            <v>42462.61</v>
          </cell>
          <cell r="D3618">
            <v>96696.44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132.04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139291.09</v>
          </cell>
          <cell r="AN3618">
            <v>0</v>
          </cell>
          <cell r="AO3618">
            <v>139291.09</v>
          </cell>
          <cell r="AP3618">
            <v>0</v>
          </cell>
          <cell r="AQ3618">
            <v>0</v>
          </cell>
          <cell r="AR3618">
            <v>0</v>
          </cell>
          <cell r="AS3618">
            <v>141853.43</v>
          </cell>
          <cell r="AT3618">
            <v>121660.35</v>
          </cell>
          <cell r="AU3618">
            <v>161821.85999999999</v>
          </cell>
        </row>
        <row r="3619">
          <cell r="A3619" t="str">
            <v>4113815</v>
          </cell>
          <cell r="B3619" t="str">
            <v>GR93-VEICULOS / LICENCIAMENTO</v>
          </cell>
          <cell r="C3619">
            <v>22080.05</v>
          </cell>
          <cell r="D3619">
            <v>161788.26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183868.31</v>
          </cell>
          <cell r="AN3619">
            <v>0</v>
          </cell>
          <cell r="AO3619">
            <v>183868.31</v>
          </cell>
          <cell r="AP3619">
            <v>0</v>
          </cell>
          <cell r="AQ3619">
            <v>0</v>
          </cell>
          <cell r="AR3619">
            <v>0</v>
          </cell>
          <cell r="AS3619">
            <v>195287.23</v>
          </cell>
          <cell r="AT3619">
            <v>190154.41</v>
          </cell>
          <cell r="AU3619">
            <v>-16.989999999999998</v>
          </cell>
        </row>
        <row r="3620">
          <cell r="A3620" t="str">
            <v>4113816</v>
          </cell>
          <cell r="B3620" t="str">
            <v>GR93-VEICULOS / OUTRAS TAXAS</v>
          </cell>
          <cell r="C3620">
            <v>205</v>
          </cell>
          <cell r="D3620">
            <v>8999.43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E3620">
            <v>0</v>
          </cell>
          <cell r="AF3620">
            <v>0</v>
          </cell>
          <cell r="AG3620">
            <v>0</v>
          </cell>
          <cell r="AH3620">
            <v>0</v>
          </cell>
          <cell r="AI3620">
            <v>0</v>
          </cell>
          <cell r="AJ3620">
            <v>0</v>
          </cell>
          <cell r="AK3620">
            <v>0</v>
          </cell>
          <cell r="AL3620">
            <v>0</v>
          </cell>
          <cell r="AM3620">
            <v>9204.43</v>
          </cell>
          <cell r="AN3620">
            <v>0</v>
          </cell>
          <cell r="AO3620">
            <v>9204.43</v>
          </cell>
          <cell r="AP3620">
            <v>0</v>
          </cell>
          <cell r="AQ3620">
            <v>0</v>
          </cell>
          <cell r="AR3620">
            <v>0</v>
          </cell>
          <cell r="AS3620">
            <v>9493.1</v>
          </cell>
          <cell r="AT3620">
            <v>8590.7999999999993</v>
          </cell>
          <cell r="AU3620">
            <v>15650.18</v>
          </cell>
        </row>
        <row r="3621">
          <cell r="A3621" t="str">
            <v>4113817</v>
          </cell>
          <cell r="B3621" t="str">
            <v>GR93-SEGUROS/OBRIG P/ VEICULOS AUTOMOT (DPVAT)</v>
          </cell>
          <cell r="C3621">
            <v>17052.25</v>
          </cell>
          <cell r="D3621">
            <v>146355.35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163407.6</v>
          </cell>
          <cell r="AN3621">
            <v>0</v>
          </cell>
          <cell r="AO3621">
            <v>163407.6</v>
          </cell>
          <cell r="AP3621">
            <v>0</v>
          </cell>
          <cell r="AQ3621">
            <v>0</v>
          </cell>
          <cell r="AR3621">
            <v>0</v>
          </cell>
          <cell r="AS3621">
            <v>283238.37</v>
          </cell>
          <cell r="AT3621">
            <v>283256.5</v>
          </cell>
          <cell r="AU3621">
            <v>-5510.07</v>
          </cell>
        </row>
        <row r="3622">
          <cell r="A3622" t="str">
            <v>4113820</v>
          </cell>
          <cell r="B3622" t="str">
            <v>GR93-ICMS - REFIS</v>
          </cell>
          <cell r="C3622">
            <v>0</v>
          </cell>
          <cell r="D3622">
            <v>2272662.65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0</v>
          </cell>
          <cell r="AE3622">
            <v>0</v>
          </cell>
          <cell r="AF3622">
            <v>0</v>
          </cell>
          <cell r="AG3622">
            <v>0</v>
          </cell>
          <cell r="AH3622">
            <v>0</v>
          </cell>
          <cell r="AI3622">
            <v>0</v>
          </cell>
          <cell r="AJ3622">
            <v>0</v>
          </cell>
          <cell r="AK3622">
            <v>0</v>
          </cell>
          <cell r="AL3622">
            <v>0</v>
          </cell>
          <cell r="AM3622">
            <v>2272662.65</v>
          </cell>
          <cell r="AN3622">
            <v>0</v>
          </cell>
          <cell r="AO3622">
            <v>2272662.65</v>
          </cell>
          <cell r="AP3622">
            <v>0</v>
          </cell>
          <cell r="AQ3622">
            <v>0</v>
          </cell>
          <cell r="AR3622">
            <v>0</v>
          </cell>
          <cell r="AS3622">
            <v>-7216726.75</v>
          </cell>
          <cell r="AT3622">
            <v>324584.09000000003</v>
          </cell>
          <cell r="AU3622">
            <v>-2253824.52</v>
          </cell>
        </row>
        <row r="3623">
          <cell r="A3623" t="str">
            <v>4113826</v>
          </cell>
          <cell r="B3623" t="str">
            <v>GR93-TCFRH - TAXA HIDRICA - ESTADO DO PR</v>
          </cell>
          <cell r="C3623">
            <v>40279855.409999996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E3623">
            <v>0</v>
          </cell>
          <cell r="AF3623">
            <v>0</v>
          </cell>
          <cell r="AG3623">
            <v>0</v>
          </cell>
          <cell r="AH3623">
            <v>0</v>
          </cell>
          <cell r="AI3623">
            <v>0</v>
          </cell>
          <cell r="AJ3623">
            <v>0</v>
          </cell>
          <cell r="AK3623">
            <v>0</v>
          </cell>
          <cell r="AL3623">
            <v>0</v>
          </cell>
          <cell r="AM3623">
            <v>40279855.409999996</v>
          </cell>
          <cell r="AN3623">
            <v>0</v>
          </cell>
          <cell r="AO3623">
            <v>40279855.409999996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</row>
        <row r="3624">
          <cell r="A3624" t="str">
            <v>4123810</v>
          </cell>
          <cell r="B3624" t="str">
            <v>GR93-VEICULOS / IPVA</v>
          </cell>
          <cell r="C3624">
            <v>475.47</v>
          </cell>
          <cell r="D3624">
            <v>0</v>
          </cell>
          <cell r="E3624">
            <v>101655.52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102130.99</v>
          </cell>
          <cell r="AN3624">
            <v>0</v>
          </cell>
          <cell r="AO3624">
            <v>102130.99</v>
          </cell>
          <cell r="AP3624">
            <v>0</v>
          </cell>
          <cell r="AQ3624">
            <v>0</v>
          </cell>
          <cell r="AR3624">
            <v>0</v>
          </cell>
          <cell r="AS3624">
            <v>106995.45</v>
          </cell>
          <cell r="AT3624">
            <v>106995.45</v>
          </cell>
          <cell r="AU3624">
            <v>119697.82</v>
          </cell>
        </row>
        <row r="3625">
          <cell r="A3625" t="str">
            <v>4123812</v>
          </cell>
          <cell r="B3625" t="str">
            <v>GR93-IMPOSTOS/TAXAS/CONTRIBUICOES-ESTADUAIS</v>
          </cell>
          <cell r="C3625">
            <v>4938.9399999999996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0</v>
          </cell>
          <cell r="AE3625">
            <v>0</v>
          </cell>
          <cell r="AF3625">
            <v>0</v>
          </cell>
          <cell r="AG3625">
            <v>0</v>
          </cell>
          <cell r="AH3625">
            <v>0</v>
          </cell>
          <cell r="AI3625">
            <v>0</v>
          </cell>
          <cell r="AJ3625">
            <v>0</v>
          </cell>
          <cell r="AK3625">
            <v>0</v>
          </cell>
          <cell r="AL3625">
            <v>0</v>
          </cell>
          <cell r="AM3625">
            <v>4938.9399999999996</v>
          </cell>
          <cell r="AN3625">
            <v>0</v>
          </cell>
          <cell r="AO3625">
            <v>4938.9399999999996</v>
          </cell>
          <cell r="AP3625">
            <v>0</v>
          </cell>
          <cell r="AQ3625">
            <v>0</v>
          </cell>
          <cell r="AR3625">
            <v>0</v>
          </cell>
          <cell r="AS3625">
            <v>4930.95</v>
          </cell>
          <cell r="AT3625">
            <v>4930.95</v>
          </cell>
          <cell r="AU3625">
            <v>4017.57</v>
          </cell>
        </row>
        <row r="3626">
          <cell r="A3626" t="str">
            <v>4123815</v>
          </cell>
          <cell r="B3626" t="str">
            <v>GR93-VEICULOS / LICENCIAMENTO</v>
          </cell>
          <cell r="C3626">
            <v>71.31</v>
          </cell>
          <cell r="D3626">
            <v>0</v>
          </cell>
          <cell r="E3626">
            <v>11131.09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E3626">
            <v>0</v>
          </cell>
          <cell r="AF3626">
            <v>0</v>
          </cell>
          <cell r="AG3626">
            <v>0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L3626">
            <v>0</v>
          </cell>
          <cell r="AM3626">
            <v>11202.4</v>
          </cell>
          <cell r="AN3626">
            <v>0</v>
          </cell>
          <cell r="AO3626">
            <v>11202.4</v>
          </cell>
          <cell r="AP3626">
            <v>0</v>
          </cell>
          <cell r="AQ3626">
            <v>0</v>
          </cell>
          <cell r="AR3626">
            <v>0</v>
          </cell>
          <cell r="AS3626">
            <v>7513.68</v>
          </cell>
          <cell r="AT3626">
            <v>7513.68</v>
          </cell>
          <cell r="AU3626">
            <v>0</v>
          </cell>
        </row>
        <row r="3627">
          <cell r="A3627" t="str">
            <v>4123816</v>
          </cell>
          <cell r="B3627" t="str">
            <v>GR93-VEICULOS / OUTRAS TAXAS</v>
          </cell>
          <cell r="C3627">
            <v>1.52</v>
          </cell>
          <cell r="D3627">
            <v>0</v>
          </cell>
          <cell r="E3627">
            <v>65.569999999999993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E3627">
            <v>0</v>
          </cell>
          <cell r="AF3627">
            <v>0</v>
          </cell>
          <cell r="AG3627">
            <v>0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L3627">
            <v>0</v>
          </cell>
          <cell r="AM3627">
            <v>67.09</v>
          </cell>
          <cell r="AN3627">
            <v>0</v>
          </cell>
          <cell r="AO3627">
            <v>67.09</v>
          </cell>
          <cell r="AP3627">
            <v>0</v>
          </cell>
          <cell r="AQ3627">
            <v>0</v>
          </cell>
          <cell r="AR3627">
            <v>0</v>
          </cell>
          <cell r="AS3627">
            <v>148.29</v>
          </cell>
          <cell r="AT3627">
            <v>148.29</v>
          </cell>
          <cell r="AU3627">
            <v>16.78</v>
          </cell>
        </row>
        <row r="3628">
          <cell r="A3628" t="str">
            <v>4123817</v>
          </cell>
          <cell r="B3628" t="str">
            <v>GR93-SEGUROS/OBRIG P/ VEICULOS AUTOMOT (DPVAT)</v>
          </cell>
          <cell r="C3628">
            <v>30.56</v>
          </cell>
          <cell r="D3628">
            <v>0</v>
          </cell>
          <cell r="E3628">
            <v>9468.1299999999992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E3628">
            <v>0</v>
          </cell>
          <cell r="AF3628">
            <v>0</v>
          </cell>
          <cell r="AG3628">
            <v>0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L3628">
            <v>0</v>
          </cell>
          <cell r="AM3628">
            <v>9498.69</v>
          </cell>
          <cell r="AN3628">
            <v>0</v>
          </cell>
          <cell r="AO3628">
            <v>9498.69</v>
          </cell>
          <cell r="AP3628">
            <v>0</v>
          </cell>
          <cell r="AQ3628">
            <v>0</v>
          </cell>
          <cell r="AR3628">
            <v>0</v>
          </cell>
          <cell r="AS3628">
            <v>10603.02</v>
          </cell>
          <cell r="AT3628">
            <v>10603.02</v>
          </cell>
          <cell r="AU3628">
            <v>0</v>
          </cell>
        </row>
        <row r="3629">
          <cell r="A3629" t="str">
            <v>4133810</v>
          </cell>
          <cell r="B3629" t="str">
            <v>GR93-VEICULOS / IPVA</v>
          </cell>
          <cell r="C3629">
            <v>0</v>
          </cell>
          <cell r="D3629">
            <v>0</v>
          </cell>
          <cell r="E3629">
            <v>930.77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E3629">
            <v>0</v>
          </cell>
          <cell r="AF3629">
            <v>0</v>
          </cell>
          <cell r="AG3629">
            <v>0</v>
          </cell>
          <cell r="AH3629">
            <v>0</v>
          </cell>
          <cell r="AI3629">
            <v>0</v>
          </cell>
          <cell r="AJ3629">
            <v>0</v>
          </cell>
          <cell r="AK3629">
            <v>0</v>
          </cell>
          <cell r="AL3629">
            <v>0</v>
          </cell>
          <cell r="AM3629">
            <v>930.77</v>
          </cell>
          <cell r="AN3629">
            <v>0</v>
          </cell>
          <cell r="AO3629">
            <v>930.77</v>
          </cell>
          <cell r="AP3629">
            <v>0</v>
          </cell>
          <cell r="AQ3629">
            <v>0</v>
          </cell>
          <cell r="AR3629">
            <v>0</v>
          </cell>
          <cell r="AS3629">
            <v>1705.36</v>
          </cell>
          <cell r="AT3629">
            <v>1705.36</v>
          </cell>
          <cell r="AU3629">
            <v>0</v>
          </cell>
        </row>
        <row r="3630">
          <cell r="A3630" t="str">
            <v>4133815</v>
          </cell>
          <cell r="B3630" t="str">
            <v>GR93-VEICULOS / LICENCIAMENTO</v>
          </cell>
          <cell r="C3630">
            <v>0</v>
          </cell>
          <cell r="D3630">
            <v>0</v>
          </cell>
          <cell r="E3630">
            <v>80.87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E3630">
            <v>0</v>
          </cell>
          <cell r="AF3630">
            <v>0</v>
          </cell>
          <cell r="AG3630">
            <v>0</v>
          </cell>
          <cell r="AH3630">
            <v>0</v>
          </cell>
          <cell r="AI3630">
            <v>0</v>
          </cell>
          <cell r="AJ3630">
            <v>0</v>
          </cell>
          <cell r="AK3630">
            <v>0</v>
          </cell>
          <cell r="AL3630">
            <v>0</v>
          </cell>
          <cell r="AM3630">
            <v>80.87</v>
          </cell>
          <cell r="AN3630">
            <v>0</v>
          </cell>
          <cell r="AO3630">
            <v>80.87</v>
          </cell>
          <cell r="AP3630">
            <v>0</v>
          </cell>
          <cell r="AQ3630">
            <v>0</v>
          </cell>
          <cell r="AR3630">
            <v>0</v>
          </cell>
          <cell r="AS3630">
            <v>0</v>
          </cell>
          <cell r="AT3630">
            <v>0</v>
          </cell>
          <cell r="AU3630">
            <v>0</v>
          </cell>
        </row>
        <row r="3631">
          <cell r="A3631" t="str">
            <v>4133817</v>
          </cell>
          <cell r="B3631" t="str">
            <v>GR93-SEGUROS/OBRIG P/ VEICULOS AUTOMOT (DPVAT)</v>
          </cell>
          <cell r="C3631">
            <v>0</v>
          </cell>
          <cell r="D3631">
            <v>0</v>
          </cell>
          <cell r="E3631">
            <v>68.099999999999994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0</v>
          </cell>
          <cell r="AE3631">
            <v>0</v>
          </cell>
          <cell r="AF3631">
            <v>0</v>
          </cell>
          <cell r="AG3631">
            <v>0</v>
          </cell>
          <cell r="AH3631">
            <v>0</v>
          </cell>
          <cell r="AI3631">
            <v>0</v>
          </cell>
          <cell r="AJ3631">
            <v>0</v>
          </cell>
          <cell r="AK3631">
            <v>0</v>
          </cell>
          <cell r="AL3631">
            <v>0</v>
          </cell>
          <cell r="AM3631">
            <v>68.099999999999994</v>
          </cell>
          <cell r="AN3631">
            <v>0</v>
          </cell>
          <cell r="AO3631">
            <v>68.099999999999994</v>
          </cell>
          <cell r="AP3631">
            <v>0</v>
          </cell>
          <cell r="AQ3631">
            <v>0</v>
          </cell>
          <cell r="AR3631">
            <v>0</v>
          </cell>
          <cell r="AS3631">
            <v>0</v>
          </cell>
          <cell r="AT3631">
            <v>0</v>
          </cell>
          <cell r="AU3631">
            <v>0</v>
          </cell>
        </row>
        <row r="3632">
          <cell r="A3632" t="str">
            <v>4153801</v>
          </cell>
          <cell r="B3632" t="str">
            <v>GR93-ICMS # OUTRAS OPERACOES</v>
          </cell>
          <cell r="C3632">
            <v>4772883.07</v>
          </cell>
          <cell r="D3632">
            <v>6235.89</v>
          </cell>
          <cell r="E3632">
            <v>514020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E3632">
            <v>0</v>
          </cell>
          <cell r="AF3632">
            <v>0</v>
          </cell>
          <cell r="AG3632">
            <v>0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L3632">
            <v>0</v>
          </cell>
          <cell r="AM3632">
            <v>5293138.96</v>
          </cell>
          <cell r="AN3632">
            <v>0</v>
          </cell>
          <cell r="AO3632">
            <v>5293138.96</v>
          </cell>
          <cell r="AP3632">
            <v>0</v>
          </cell>
          <cell r="AQ3632">
            <v>0</v>
          </cell>
          <cell r="AR3632">
            <v>0</v>
          </cell>
          <cell r="AS3632">
            <v>12110886.439999999</v>
          </cell>
          <cell r="AT3632">
            <v>4887072.0599999996</v>
          </cell>
          <cell r="AU3632">
            <v>5393209.25</v>
          </cell>
        </row>
        <row r="3633">
          <cell r="A3633" t="str">
            <v>4153802</v>
          </cell>
          <cell r="B3633" t="str">
            <v>GR93-ICMS</v>
          </cell>
          <cell r="C3633">
            <v>0</v>
          </cell>
          <cell r="D3633">
            <v>4201.8999999999996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0</v>
          </cell>
          <cell r="AE3633">
            <v>0</v>
          </cell>
          <cell r="AF3633">
            <v>0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4201.8999999999996</v>
          </cell>
          <cell r="AN3633">
            <v>0</v>
          </cell>
          <cell r="AO3633">
            <v>4201.8999999999996</v>
          </cell>
          <cell r="AP3633">
            <v>0</v>
          </cell>
          <cell r="AQ3633">
            <v>0</v>
          </cell>
          <cell r="AR3633">
            <v>0</v>
          </cell>
          <cell r="AS3633">
            <v>72.599999999999994</v>
          </cell>
          <cell r="AT3633">
            <v>0</v>
          </cell>
          <cell r="AU3633">
            <v>82646.78</v>
          </cell>
        </row>
        <row r="3634">
          <cell r="A3634" t="str">
            <v>4153810</v>
          </cell>
          <cell r="B3634" t="str">
            <v>GR93-VEICULOS / IPVA</v>
          </cell>
          <cell r="C3634">
            <v>199107.61</v>
          </cell>
          <cell r="D3634">
            <v>191785.1</v>
          </cell>
          <cell r="E3634">
            <v>12156.86</v>
          </cell>
          <cell r="F3634">
            <v>0</v>
          </cell>
          <cell r="G3634">
            <v>0</v>
          </cell>
          <cell r="H3634">
            <v>0</v>
          </cell>
          <cell r="I3634">
            <v>1878.03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  <cell r="AE3634">
            <v>0</v>
          </cell>
          <cell r="AF3634">
            <v>0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404927.6</v>
          </cell>
          <cell r="AN3634">
            <v>0</v>
          </cell>
          <cell r="AO3634">
            <v>404927.6</v>
          </cell>
          <cell r="AP3634">
            <v>0</v>
          </cell>
          <cell r="AQ3634">
            <v>0</v>
          </cell>
          <cell r="AR3634">
            <v>0</v>
          </cell>
          <cell r="AS3634">
            <v>371998.68</v>
          </cell>
          <cell r="AT3634">
            <v>371998.66</v>
          </cell>
          <cell r="AU3634">
            <v>476343.2</v>
          </cell>
        </row>
        <row r="3635">
          <cell r="A3635" t="str">
            <v>4153812</v>
          </cell>
          <cell r="B3635" t="str">
            <v>GR93-IMPOSTOS/TAXAS/CONTRIBUICOES-ESTADUAIS</v>
          </cell>
          <cell r="C3635">
            <v>11342.83</v>
          </cell>
          <cell r="D3635">
            <v>63664.24</v>
          </cell>
          <cell r="E3635">
            <v>1603.8</v>
          </cell>
          <cell r="F3635">
            <v>0</v>
          </cell>
          <cell r="G3635">
            <v>231.31</v>
          </cell>
          <cell r="H3635">
            <v>19933.86</v>
          </cell>
          <cell r="I3635">
            <v>1055.4000000000001</v>
          </cell>
          <cell r="J3635">
            <v>569.4</v>
          </cell>
          <cell r="K3635">
            <v>35305.019999999997</v>
          </cell>
          <cell r="L3635">
            <v>38787.629999999997</v>
          </cell>
          <cell r="M3635">
            <v>47130.68</v>
          </cell>
          <cell r="N3635">
            <v>34683.58</v>
          </cell>
          <cell r="O3635">
            <v>39881.67</v>
          </cell>
          <cell r="P3635">
            <v>41458.67</v>
          </cell>
          <cell r="Q3635">
            <v>25653.57</v>
          </cell>
          <cell r="R3635">
            <v>512.54</v>
          </cell>
          <cell r="S3635">
            <v>27293.11</v>
          </cell>
          <cell r="T3635">
            <v>33617.93</v>
          </cell>
          <cell r="U3635">
            <v>37512.89</v>
          </cell>
          <cell r="V3635">
            <v>95418.65</v>
          </cell>
          <cell r="W3635">
            <v>70910.23</v>
          </cell>
          <cell r="X3635">
            <v>23209.26</v>
          </cell>
          <cell r="Y3635">
            <v>18362.32</v>
          </cell>
          <cell r="Z3635">
            <v>13648.67</v>
          </cell>
          <cell r="AA3635">
            <v>15296.18</v>
          </cell>
          <cell r="AB3635">
            <v>13083.96</v>
          </cell>
          <cell r="AC3635">
            <v>12972.98</v>
          </cell>
          <cell r="AD3635">
            <v>38981.21</v>
          </cell>
          <cell r="AE3635">
            <v>38046.47</v>
          </cell>
          <cell r="AF3635">
            <v>38967.339999999997</v>
          </cell>
          <cell r="AG3635">
            <v>54214.47</v>
          </cell>
          <cell r="AH3635">
            <v>37553.379999999997</v>
          </cell>
          <cell r="AI3635">
            <v>54989.43</v>
          </cell>
          <cell r="AJ3635">
            <v>52445.21</v>
          </cell>
          <cell r="AK3635">
            <v>1670.2</v>
          </cell>
          <cell r="AL3635">
            <v>3634.96</v>
          </cell>
          <cell r="AM3635">
            <v>1043643.05</v>
          </cell>
          <cell r="AN3635">
            <v>0</v>
          </cell>
          <cell r="AO3635">
            <v>1043643.05</v>
          </cell>
          <cell r="AP3635">
            <v>1721.41</v>
          </cell>
          <cell r="AQ3635">
            <v>1058.55</v>
          </cell>
          <cell r="AR3635">
            <v>576.84</v>
          </cell>
          <cell r="AS3635">
            <v>485761.12</v>
          </cell>
          <cell r="AT3635">
            <v>528431.56000000006</v>
          </cell>
          <cell r="AU3635">
            <v>421472</v>
          </cell>
        </row>
        <row r="3636">
          <cell r="A3636" t="str">
            <v>4153815</v>
          </cell>
          <cell r="B3636" t="str">
            <v>GR93-VEICULOS / LICENCIAMENTO</v>
          </cell>
          <cell r="C3636">
            <v>22497.87</v>
          </cell>
          <cell r="D3636">
            <v>31000.95</v>
          </cell>
          <cell r="E3636">
            <v>1364.94</v>
          </cell>
          <cell r="F3636">
            <v>0</v>
          </cell>
          <cell r="G3636">
            <v>0</v>
          </cell>
          <cell r="H3636">
            <v>0</v>
          </cell>
          <cell r="I3636">
            <v>80.87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0</v>
          </cell>
          <cell r="AE3636">
            <v>0</v>
          </cell>
          <cell r="AF3636">
            <v>0</v>
          </cell>
          <cell r="AG3636">
            <v>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54944.63</v>
          </cell>
          <cell r="AN3636">
            <v>0</v>
          </cell>
          <cell r="AO3636">
            <v>54944.63</v>
          </cell>
          <cell r="AP3636">
            <v>0</v>
          </cell>
          <cell r="AQ3636">
            <v>0</v>
          </cell>
          <cell r="AR3636">
            <v>0</v>
          </cell>
          <cell r="AS3636">
            <v>46857.1</v>
          </cell>
          <cell r="AT3636">
            <v>46687.34</v>
          </cell>
          <cell r="AU3636">
            <v>263624.98</v>
          </cell>
        </row>
        <row r="3637">
          <cell r="A3637" t="str">
            <v>4153816</v>
          </cell>
          <cell r="B3637" t="str">
            <v>GR93-VEICULOS / OUTRAS TAXAS</v>
          </cell>
          <cell r="C3637">
            <v>19380</v>
          </cell>
          <cell r="D3637">
            <v>7762.8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L3637">
            <v>0</v>
          </cell>
          <cell r="AM3637">
            <v>27142.799999999999</v>
          </cell>
          <cell r="AN3637">
            <v>0</v>
          </cell>
          <cell r="AO3637">
            <v>27142.799999999999</v>
          </cell>
          <cell r="AP3637">
            <v>0</v>
          </cell>
          <cell r="AQ3637">
            <v>0</v>
          </cell>
          <cell r="AR3637">
            <v>0</v>
          </cell>
          <cell r="AS3637">
            <v>11465.36</v>
          </cell>
          <cell r="AT3637">
            <v>5807.95</v>
          </cell>
          <cell r="AU3637">
            <v>21989.82</v>
          </cell>
        </row>
        <row r="3638">
          <cell r="A3638" t="str">
            <v>4153817</v>
          </cell>
          <cell r="B3638" t="str">
            <v>GR93-SEGUROS/OBRIG P/ VEICULOS AUTOMOT (DPVAT)</v>
          </cell>
          <cell r="C3638">
            <v>11867.33</v>
          </cell>
          <cell r="D3638">
            <v>31122.04</v>
          </cell>
          <cell r="E3638">
            <v>1098.54</v>
          </cell>
          <cell r="F3638">
            <v>0</v>
          </cell>
          <cell r="G3638">
            <v>0</v>
          </cell>
          <cell r="H3638">
            <v>0</v>
          </cell>
          <cell r="I3638">
            <v>68.099999999999994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0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44156.01</v>
          </cell>
          <cell r="AN3638">
            <v>0</v>
          </cell>
          <cell r="AO3638">
            <v>44156.01</v>
          </cell>
          <cell r="AP3638">
            <v>0</v>
          </cell>
          <cell r="AQ3638">
            <v>0</v>
          </cell>
          <cell r="AR3638">
            <v>0</v>
          </cell>
          <cell r="AS3638">
            <v>59067.88</v>
          </cell>
          <cell r="AT3638">
            <v>59067.86</v>
          </cell>
          <cell r="AU3638">
            <v>390410.53</v>
          </cell>
        </row>
        <row r="3639">
          <cell r="A3639" t="str">
            <v>CBAG32120503</v>
          </cell>
          <cell r="B3639" t="str">
            <v>Municipais</v>
          </cell>
          <cell r="C3639">
            <v>373843.36</v>
          </cell>
          <cell r="D3639">
            <v>670215.79</v>
          </cell>
          <cell r="E3639">
            <v>189242.95</v>
          </cell>
          <cell r="F3639">
            <v>170522.88</v>
          </cell>
          <cell r="G3639">
            <v>14584.92</v>
          </cell>
          <cell r="H3639">
            <v>61834.03</v>
          </cell>
          <cell r="I3639">
            <v>83736.05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976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99.92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  <cell r="AE3639">
            <v>0</v>
          </cell>
          <cell r="AF3639">
            <v>0</v>
          </cell>
          <cell r="AG3639">
            <v>0</v>
          </cell>
          <cell r="AH3639">
            <v>0</v>
          </cell>
          <cell r="AI3639">
            <v>0</v>
          </cell>
          <cell r="AJ3639">
            <v>0</v>
          </cell>
          <cell r="AK3639">
            <v>0</v>
          </cell>
          <cell r="AL3639">
            <v>87186.59</v>
          </cell>
          <cell r="AM3639">
            <v>1652242.49</v>
          </cell>
          <cell r="AN3639">
            <v>0</v>
          </cell>
          <cell r="AO3639">
            <v>1652242.49</v>
          </cell>
          <cell r="AP3639">
            <v>78254.16</v>
          </cell>
          <cell r="AQ3639">
            <v>78254.19</v>
          </cell>
          <cell r="AR3639">
            <v>72050.81</v>
          </cell>
          <cell r="AS3639">
            <v>2339941.85</v>
          </cell>
          <cell r="AT3639">
            <v>2249570.9</v>
          </cell>
          <cell r="AU3639">
            <v>4784222.5</v>
          </cell>
        </row>
        <row r="3640">
          <cell r="A3640" t="str">
            <v>4113800</v>
          </cell>
          <cell r="B3640" t="str">
            <v>GR93-ISSQN-IMPOSTO S/SERVICOS DE QUALQUER NATUREZA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  <cell r="AE3640">
            <v>0</v>
          </cell>
          <cell r="AF3640">
            <v>0</v>
          </cell>
          <cell r="AG3640">
            <v>0</v>
          </cell>
          <cell r="AH3640">
            <v>0</v>
          </cell>
          <cell r="AI3640">
            <v>0</v>
          </cell>
          <cell r="AJ3640">
            <v>0</v>
          </cell>
          <cell r="AK3640">
            <v>0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125.39</v>
          </cell>
          <cell r="AT3640">
            <v>125.39</v>
          </cell>
          <cell r="AU3640">
            <v>0</v>
          </cell>
        </row>
        <row r="3641">
          <cell r="A3641" t="str">
            <v>4113808</v>
          </cell>
          <cell r="B3641" t="str">
            <v>GR93-CONTRIBUICOES DE MELHORIA</v>
          </cell>
          <cell r="C3641">
            <v>2296.37</v>
          </cell>
          <cell r="D3641">
            <v>73790.28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E3641">
            <v>0</v>
          </cell>
          <cell r="AF3641">
            <v>0</v>
          </cell>
          <cell r="AG3641">
            <v>0</v>
          </cell>
          <cell r="AH3641">
            <v>0</v>
          </cell>
          <cell r="AI3641">
            <v>0</v>
          </cell>
          <cell r="AJ3641">
            <v>0</v>
          </cell>
          <cell r="AK3641">
            <v>0</v>
          </cell>
          <cell r="AL3641">
            <v>0</v>
          </cell>
          <cell r="AM3641">
            <v>76086.649999999994</v>
          </cell>
          <cell r="AN3641">
            <v>0</v>
          </cell>
          <cell r="AO3641">
            <v>76086.649999999994</v>
          </cell>
          <cell r="AP3641">
            <v>0</v>
          </cell>
          <cell r="AQ3641">
            <v>0</v>
          </cell>
          <cell r="AR3641">
            <v>0</v>
          </cell>
          <cell r="AS3641">
            <v>12013.6</v>
          </cell>
          <cell r="AT3641">
            <v>12013.6</v>
          </cell>
          <cell r="AU3641">
            <v>0</v>
          </cell>
        </row>
        <row r="3642">
          <cell r="A3642" t="str">
            <v>4113809</v>
          </cell>
          <cell r="B3642" t="str">
            <v>GR93-IPTU # IMOVEIS PROPRIOS E ALUGADOS</v>
          </cell>
          <cell r="C3642">
            <v>3605.32</v>
          </cell>
          <cell r="D3642">
            <v>60634.79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  <cell r="AE3642">
            <v>0</v>
          </cell>
          <cell r="AF3642">
            <v>0</v>
          </cell>
          <cell r="AG3642">
            <v>0</v>
          </cell>
          <cell r="AH3642">
            <v>0</v>
          </cell>
          <cell r="AI3642">
            <v>0</v>
          </cell>
          <cell r="AJ3642">
            <v>0</v>
          </cell>
          <cell r="AK3642">
            <v>0</v>
          </cell>
          <cell r="AL3642">
            <v>0</v>
          </cell>
          <cell r="AM3642">
            <v>64240.11</v>
          </cell>
          <cell r="AN3642">
            <v>0</v>
          </cell>
          <cell r="AO3642">
            <v>64240.11</v>
          </cell>
          <cell r="AP3642">
            <v>0</v>
          </cell>
          <cell r="AQ3642">
            <v>0</v>
          </cell>
          <cell r="AR3642">
            <v>0</v>
          </cell>
          <cell r="AS3642">
            <v>59613.86</v>
          </cell>
          <cell r="AT3642">
            <v>58794.85</v>
          </cell>
          <cell r="AU3642">
            <v>181722.46</v>
          </cell>
        </row>
        <row r="3643">
          <cell r="A3643" t="str">
            <v>4113811</v>
          </cell>
          <cell r="B3643" t="str">
            <v>GR93-IMPOSTOS/TAXAS/CONTRIBUICOES-MUNICIPAIS</v>
          </cell>
          <cell r="C3643">
            <v>46306.98</v>
          </cell>
          <cell r="D3643">
            <v>249533.27</v>
          </cell>
          <cell r="E3643">
            <v>0</v>
          </cell>
          <cell r="F3643">
            <v>50457.16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E3643">
            <v>0</v>
          </cell>
          <cell r="AF3643">
            <v>0</v>
          </cell>
          <cell r="AG3643">
            <v>0</v>
          </cell>
          <cell r="AH3643">
            <v>0</v>
          </cell>
          <cell r="AI3643">
            <v>0</v>
          </cell>
          <cell r="AJ3643">
            <v>0</v>
          </cell>
          <cell r="AK3643">
            <v>0</v>
          </cell>
          <cell r="AL3643">
            <v>0</v>
          </cell>
          <cell r="AM3643">
            <v>346297.41</v>
          </cell>
          <cell r="AN3643">
            <v>0</v>
          </cell>
          <cell r="AO3643">
            <v>346297.41</v>
          </cell>
          <cell r="AP3643">
            <v>0</v>
          </cell>
          <cell r="AQ3643">
            <v>0</v>
          </cell>
          <cell r="AR3643">
            <v>0</v>
          </cell>
          <cell r="AS3643">
            <v>588004.59</v>
          </cell>
          <cell r="AT3643">
            <v>502753.3</v>
          </cell>
          <cell r="AU3643">
            <v>630632.47</v>
          </cell>
        </row>
        <row r="3644">
          <cell r="A3644" t="str">
            <v>4123809</v>
          </cell>
          <cell r="B3644" t="str">
            <v>GR93-IPTU # IMOVEIS PROPRIOS E ALUGADOS</v>
          </cell>
          <cell r="C3644">
            <v>0</v>
          </cell>
          <cell r="D3644">
            <v>0</v>
          </cell>
          <cell r="E3644">
            <v>3608.35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E3644">
            <v>0</v>
          </cell>
          <cell r="AF3644">
            <v>0</v>
          </cell>
          <cell r="AG3644">
            <v>0</v>
          </cell>
          <cell r="AH3644">
            <v>0</v>
          </cell>
          <cell r="AI3644">
            <v>0</v>
          </cell>
          <cell r="AJ3644">
            <v>0</v>
          </cell>
          <cell r="AK3644">
            <v>0</v>
          </cell>
          <cell r="AL3644">
            <v>0</v>
          </cell>
          <cell r="AM3644">
            <v>3608.35</v>
          </cell>
          <cell r="AN3644">
            <v>0</v>
          </cell>
          <cell r="AO3644">
            <v>3608.35</v>
          </cell>
          <cell r="AP3644">
            <v>0</v>
          </cell>
          <cell r="AQ3644">
            <v>0</v>
          </cell>
          <cell r="AR3644">
            <v>0</v>
          </cell>
          <cell r="AS3644">
            <v>6865.4</v>
          </cell>
          <cell r="AT3644">
            <v>6865.4</v>
          </cell>
          <cell r="AU3644">
            <v>6234.12</v>
          </cell>
        </row>
        <row r="3645">
          <cell r="A3645" t="str">
            <v>4123811</v>
          </cell>
          <cell r="B3645" t="str">
            <v>GR93-IMPOSTOS/TAXAS/CONTRIBUICOES-MUNICIPAIS</v>
          </cell>
          <cell r="C3645">
            <v>5613.8</v>
          </cell>
          <cell r="D3645">
            <v>25.79</v>
          </cell>
          <cell r="E3645">
            <v>15416.93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0</v>
          </cell>
          <cell r="AE3645">
            <v>0</v>
          </cell>
          <cell r="AF3645">
            <v>0</v>
          </cell>
          <cell r="AG3645">
            <v>0</v>
          </cell>
          <cell r="AH3645">
            <v>0</v>
          </cell>
          <cell r="AI3645">
            <v>0</v>
          </cell>
          <cell r="AJ3645">
            <v>0</v>
          </cell>
          <cell r="AK3645">
            <v>0</v>
          </cell>
          <cell r="AL3645">
            <v>0</v>
          </cell>
          <cell r="AM3645">
            <v>21056.52</v>
          </cell>
          <cell r="AN3645">
            <v>0</v>
          </cell>
          <cell r="AO3645">
            <v>21056.52</v>
          </cell>
          <cell r="AP3645">
            <v>0</v>
          </cell>
          <cell r="AQ3645">
            <v>0</v>
          </cell>
          <cell r="AR3645">
            <v>0</v>
          </cell>
          <cell r="AS3645">
            <v>12975.92</v>
          </cell>
          <cell r="AT3645">
            <v>8295.51</v>
          </cell>
          <cell r="AU3645">
            <v>9494.7099999999991</v>
          </cell>
        </row>
        <row r="3646">
          <cell r="A3646" t="str">
            <v>4133811</v>
          </cell>
          <cell r="B3646" t="str">
            <v>GR93-IMPOSTOS/TAXAS/CONTRIBUICOES-MUNICIPAIS</v>
          </cell>
          <cell r="C3646">
            <v>0</v>
          </cell>
          <cell r="D3646">
            <v>0</v>
          </cell>
          <cell r="E3646">
            <v>0</v>
          </cell>
          <cell r="F3646">
            <v>34533.1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E3646">
            <v>0</v>
          </cell>
          <cell r="AF3646">
            <v>0</v>
          </cell>
          <cell r="AG3646">
            <v>0</v>
          </cell>
          <cell r="AH3646">
            <v>0</v>
          </cell>
          <cell r="AI3646">
            <v>0</v>
          </cell>
          <cell r="AJ3646">
            <v>0</v>
          </cell>
          <cell r="AK3646">
            <v>0</v>
          </cell>
          <cell r="AL3646">
            <v>0</v>
          </cell>
          <cell r="AM3646">
            <v>34533.1</v>
          </cell>
          <cell r="AN3646">
            <v>0</v>
          </cell>
          <cell r="AO3646">
            <v>34533.1</v>
          </cell>
          <cell r="AP3646">
            <v>0</v>
          </cell>
          <cell r="AQ3646">
            <v>0</v>
          </cell>
          <cell r="AR3646">
            <v>0</v>
          </cell>
          <cell r="AS3646">
            <v>28248.39</v>
          </cell>
          <cell r="AT3646">
            <v>26787.54</v>
          </cell>
          <cell r="AU3646">
            <v>28247.63</v>
          </cell>
        </row>
        <row r="3647">
          <cell r="A3647" t="str">
            <v>4153809</v>
          </cell>
          <cell r="B3647" t="str">
            <v>GR93-IPTU # IMOVEIS PROPRIOS E ALUGADOS</v>
          </cell>
          <cell r="C3647">
            <v>306432.71999999997</v>
          </cell>
          <cell r="D3647">
            <v>228094.83</v>
          </cell>
          <cell r="E3647">
            <v>161766.69</v>
          </cell>
          <cell r="F3647">
            <v>0</v>
          </cell>
          <cell r="G3647">
            <v>0</v>
          </cell>
          <cell r="H3647">
            <v>61834.03</v>
          </cell>
          <cell r="I3647">
            <v>83736.05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86711.77</v>
          </cell>
          <cell r="AM3647">
            <v>928576.09</v>
          </cell>
          <cell r="AN3647">
            <v>0</v>
          </cell>
          <cell r="AO3647">
            <v>928576.09</v>
          </cell>
          <cell r="AP3647">
            <v>78247.679999999993</v>
          </cell>
          <cell r="AQ3647">
            <v>78247.679999999993</v>
          </cell>
          <cell r="AR3647">
            <v>72050.81</v>
          </cell>
          <cell r="AS3647">
            <v>877471.68</v>
          </cell>
          <cell r="AT3647">
            <v>837184.96</v>
          </cell>
          <cell r="AU3647">
            <v>640962.98</v>
          </cell>
        </row>
        <row r="3648">
          <cell r="A3648" t="str">
            <v>4153811</v>
          </cell>
          <cell r="B3648" t="str">
            <v>GR93-IMPOSTOS/TAXAS/CONTRIBUICOES-MUNICIPAIS</v>
          </cell>
          <cell r="C3648">
            <v>9588.17</v>
          </cell>
          <cell r="D3648">
            <v>58136.83</v>
          </cell>
          <cell r="E3648">
            <v>536.01</v>
          </cell>
          <cell r="F3648">
            <v>85532.62</v>
          </cell>
          <cell r="G3648">
            <v>14584.92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976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99.92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  <cell r="AE3648">
            <v>0</v>
          </cell>
          <cell r="AF3648">
            <v>0</v>
          </cell>
          <cell r="AG3648">
            <v>0</v>
          </cell>
          <cell r="AH3648">
            <v>0</v>
          </cell>
          <cell r="AI3648">
            <v>0</v>
          </cell>
          <cell r="AJ3648">
            <v>0</v>
          </cell>
          <cell r="AK3648">
            <v>0</v>
          </cell>
          <cell r="AL3648">
            <v>474.82</v>
          </cell>
          <cell r="AM3648">
            <v>169929.29</v>
          </cell>
          <cell r="AN3648">
            <v>0</v>
          </cell>
          <cell r="AO3648">
            <v>169929.29</v>
          </cell>
          <cell r="AP3648">
            <v>6.48</v>
          </cell>
          <cell r="AQ3648">
            <v>6.51</v>
          </cell>
          <cell r="AR3648">
            <v>0</v>
          </cell>
          <cell r="AS3648">
            <v>748729.04</v>
          </cell>
          <cell r="AT3648">
            <v>790856.37</v>
          </cell>
          <cell r="AU3648">
            <v>3282625.23</v>
          </cell>
        </row>
        <row r="3649">
          <cell r="A3649" t="str">
            <v>4163809</v>
          </cell>
          <cell r="B3649" t="str">
            <v>GR93-IPTU # IMOVEIS PROPRIOS E ALUGADOS</v>
          </cell>
          <cell r="C3649">
            <v>0</v>
          </cell>
          <cell r="D3649">
            <v>0</v>
          </cell>
          <cell r="E3649">
            <v>7914.97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E3649">
            <v>0</v>
          </cell>
          <cell r="AF3649">
            <v>0</v>
          </cell>
          <cell r="AG3649">
            <v>0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L3649">
            <v>0</v>
          </cell>
          <cell r="AM3649">
            <v>7914.97</v>
          </cell>
          <cell r="AN3649">
            <v>0</v>
          </cell>
          <cell r="AO3649">
            <v>7914.97</v>
          </cell>
          <cell r="AP3649">
            <v>0</v>
          </cell>
          <cell r="AQ3649">
            <v>0</v>
          </cell>
          <cell r="AR3649">
            <v>0</v>
          </cell>
          <cell r="AS3649">
            <v>5893.98</v>
          </cell>
          <cell r="AT3649">
            <v>5893.98</v>
          </cell>
          <cell r="AU3649">
            <v>4302.8999999999996</v>
          </cell>
        </row>
        <row r="3650">
          <cell r="A3650" t="str">
            <v>CBAG321206</v>
          </cell>
          <cell r="B3650" t="str">
            <v>Doações, Contribuições e Subvenções</v>
          </cell>
          <cell r="C3650">
            <v>0</v>
          </cell>
          <cell r="D3650">
            <v>59178</v>
          </cell>
          <cell r="E3650">
            <v>0</v>
          </cell>
          <cell r="F3650">
            <v>311580</v>
          </cell>
          <cell r="G3650">
            <v>0</v>
          </cell>
          <cell r="H3650">
            <v>320967.37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0</v>
          </cell>
          <cell r="AE3650">
            <v>0</v>
          </cell>
          <cell r="AF3650">
            <v>0</v>
          </cell>
          <cell r="AG3650">
            <v>0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L3650">
            <v>0</v>
          </cell>
          <cell r="AM3650">
            <v>691725.37</v>
          </cell>
          <cell r="AN3650">
            <v>0</v>
          </cell>
          <cell r="AO3650">
            <v>691725.37</v>
          </cell>
          <cell r="AP3650">
            <v>0</v>
          </cell>
          <cell r="AQ3650">
            <v>0</v>
          </cell>
          <cell r="AR3650">
            <v>0</v>
          </cell>
          <cell r="AS3650">
            <v>1897863.28</v>
          </cell>
          <cell r="AT3650">
            <v>1411864.25</v>
          </cell>
          <cell r="AU3650">
            <v>7734381.7000000002</v>
          </cell>
        </row>
        <row r="3651">
          <cell r="A3651" t="str">
            <v>4114000</v>
          </cell>
          <cell r="B3651" t="str">
            <v>GR94-CONTRIBUICOES E DOACOES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0</v>
          </cell>
          <cell r="AE3651">
            <v>0</v>
          </cell>
          <cell r="AF3651">
            <v>0</v>
          </cell>
          <cell r="AG3651">
            <v>0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877674.06</v>
          </cell>
        </row>
        <row r="3652">
          <cell r="A3652" t="str">
            <v>4154000</v>
          </cell>
          <cell r="B3652" t="str">
            <v>GR94-CONTRIBUICOES E DOACOES</v>
          </cell>
          <cell r="C3652">
            <v>0</v>
          </cell>
          <cell r="D3652">
            <v>0</v>
          </cell>
          <cell r="E3652">
            <v>0</v>
          </cell>
          <cell r="F3652">
            <v>311580</v>
          </cell>
          <cell r="G3652">
            <v>0</v>
          </cell>
          <cell r="H3652">
            <v>320967.37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0</v>
          </cell>
          <cell r="AD3652">
            <v>0</v>
          </cell>
          <cell r="AE3652">
            <v>0</v>
          </cell>
          <cell r="AF3652">
            <v>0</v>
          </cell>
          <cell r="AG3652">
            <v>0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L3652">
            <v>0</v>
          </cell>
          <cell r="AM3652">
            <v>632547.37</v>
          </cell>
          <cell r="AN3652">
            <v>0</v>
          </cell>
          <cell r="AO3652">
            <v>632547.37</v>
          </cell>
          <cell r="AP3652">
            <v>0</v>
          </cell>
          <cell r="AQ3652">
            <v>0</v>
          </cell>
          <cell r="AR3652">
            <v>0</v>
          </cell>
          <cell r="AS3652">
            <v>1813761.28</v>
          </cell>
          <cell r="AT3652">
            <v>1346068.25</v>
          </cell>
          <cell r="AU3652">
            <v>6856707.6399999997</v>
          </cell>
        </row>
        <row r="3653">
          <cell r="A3653" t="str">
            <v>4164000</v>
          </cell>
          <cell r="B3653" t="str">
            <v>GR94-CONTRIBUICOES E DOACOES</v>
          </cell>
          <cell r="C3653">
            <v>0</v>
          </cell>
          <cell r="D3653">
            <v>59178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E3653">
            <v>0</v>
          </cell>
          <cell r="AF3653">
            <v>0</v>
          </cell>
          <cell r="AG3653">
            <v>0</v>
          </cell>
          <cell r="AH3653">
            <v>0</v>
          </cell>
          <cell r="AI3653">
            <v>0</v>
          </cell>
          <cell r="AJ3653">
            <v>0</v>
          </cell>
          <cell r="AK3653">
            <v>0</v>
          </cell>
          <cell r="AL3653">
            <v>0</v>
          </cell>
          <cell r="AM3653">
            <v>59178</v>
          </cell>
          <cell r="AN3653">
            <v>0</v>
          </cell>
          <cell r="AO3653">
            <v>59178</v>
          </cell>
          <cell r="AP3653">
            <v>0</v>
          </cell>
          <cell r="AQ3653">
            <v>0</v>
          </cell>
          <cell r="AR3653">
            <v>0</v>
          </cell>
          <cell r="AS3653">
            <v>84102</v>
          </cell>
          <cell r="AT3653">
            <v>65796</v>
          </cell>
          <cell r="AU3653">
            <v>0</v>
          </cell>
        </row>
        <row r="3654">
          <cell r="A3654" t="str">
            <v>CBAG321207</v>
          </cell>
          <cell r="B3654" t="str">
            <v>Doações, Contrib e Subv - Incentivos Fiscais</v>
          </cell>
          <cell r="C3654">
            <v>2239000</v>
          </cell>
          <cell r="D3654">
            <v>0</v>
          </cell>
          <cell r="E3654">
            <v>200000</v>
          </cell>
          <cell r="F3654">
            <v>0</v>
          </cell>
          <cell r="G3654">
            <v>160000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E3654">
            <v>0</v>
          </cell>
          <cell r="AF3654">
            <v>0</v>
          </cell>
          <cell r="AG3654">
            <v>0</v>
          </cell>
          <cell r="AH3654">
            <v>0</v>
          </cell>
          <cell r="AI3654">
            <v>0</v>
          </cell>
          <cell r="AJ3654">
            <v>0</v>
          </cell>
          <cell r="AK3654">
            <v>0</v>
          </cell>
          <cell r="AL3654">
            <v>0</v>
          </cell>
          <cell r="AM3654">
            <v>2599000</v>
          </cell>
          <cell r="AN3654">
            <v>0</v>
          </cell>
          <cell r="AO3654">
            <v>2599000</v>
          </cell>
          <cell r="AP3654">
            <v>155000</v>
          </cell>
          <cell r="AQ3654">
            <v>155000</v>
          </cell>
          <cell r="AR3654">
            <v>0</v>
          </cell>
          <cell r="AS3654">
            <v>5538840.4100000001</v>
          </cell>
          <cell r="AT3654">
            <v>2157328.25</v>
          </cell>
          <cell r="AU3654">
            <v>10791387.5</v>
          </cell>
        </row>
        <row r="3655">
          <cell r="A3655" t="str">
            <v>4154001</v>
          </cell>
          <cell r="B3655" t="str">
            <v>GR94-CONTRIBUICOES E DOACOES # INCENTIVO FISCAL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160000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0</v>
          </cell>
          <cell r="AE3655">
            <v>0</v>
          </cell>
          <cell r="AF3655">
            <v>0</v>
          </cell>
          <cell r="AG3655">
            <v>0</v>
          </cell>
          <cell r="AH3655">
            <v>0</v>
          </cell>
          <cell r="AI3655">
            <v>0</v>
          </cell>
          <cell r="AJ3655">
            <v>0</v>
          </cell>
          <cell r="AK3655">
            <v>0</v>
          </cell>
          <cell r="AL3655">
            <v>0</v>
          </cell>
          <cell r="AM3655">
            <v>160000</v>
          </cell>
          <cell r="AN3655">
            <v>0</v>
          </cell>
          <cell r="AO3655">
            <v>160000</v>
          </cell>
          <cell r="AP3655">
            <v>0</v>
          </cell>
          <cell r="AQ3655">
            <v>0</v>
          </cell>
          <cell r="AR3655">
            <v>0</v>
          </cell>
          <cell r="AS3655">
            <v>810571</v>
          </cell>
          <cell r="AT3655">
            <v>0</v>
          </cell>
          <cell r="AU3655">
            <v>315000</v>
          </cell>
        </row>
        <row r="3656">
          <cell r="A3656" t="str">
            <v>4154002</v>
          </cell>
          <cell r="B3656" t="str">
            <v>GR94-CONTRIB.E DOACOES-INCENTIVO FISCAL-FIA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E3656">
            <v>0</v>
          </cell>
          <cell r="AF3656">
            <v>0</v>
          </cell>
          <cell r="AG3656">
            <v>0</v>
          </cell>
          <cell r="AH3656">
            <v>0</v>
          </cell>
          <cell r="AI3656">
            <v>0</v>
          </cell>
          <cell r="AJ3656">
            <v>0</v>
          </cell>
          <cell r="AK3656">
            <v>0</v>
          </cell>
          <cell r="AL3656">
            <v>0</v>
          </cell>
          <cell r="AM3656">
            <v>0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93485.28</v>
          </cell>
          <cell r="AT3656">
            <v>0</v>
          </cell>
          <cell r="AU3656">
            <v>20000</v>
          </cell>
        </row>
        <row r="3657">
          <cell r="A3657" t="str">
            <v>4154003</v>
          </cell>
          <cell r="B3657" t="str">
            <v>GR94-CONTRIB.E DOACOES-INCENTIVO FISCAL-ESPORTE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  <cell r="AE3657">
            <v>0</v>
          </cell>
          <cell r="AF3657">
            <v>0</v>
          </cell>
          <cell r="AG3657">
            <v>0</v>
          </cell>
          <cell r="AH3657">
            <v>0</v>
          </cell>
          <cell r="AI3657">
            <v>0</v>
          </cell>
          <cell r="AJ3657">
            <v>0</v>
          </cell>
          <cell r="AK3657">
            <v>0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93485.3</v>
          </cell>
          <cell r="AT3657">
            <v>0</v>
          </cell>
          <cell r="AU3657">
            <v>42000</v>
          </cell>
        </row>
        <row r="3658">
          <cell r="A3658" t="str">
            <v>4154005</v>
          </cell>
          <cell r="B3658" t="str">
            <v>GR94-CONTR. E DOACOES - INCENTIVO FISCAL IDOSO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E3658">
            <v>0</v>
          </cell>
          <cell r="AF3658">
            <v>0</v>
          </cell>
          <cell r="AG3658">
            <v>0</v>
          </cell>
          <cell r="AH3658">
            <v>0</v>
          </cell>
          <cell r="AI3658">
            <v>0</v>
          </cell>
          <cell r="AJ3658">
            <v>0</v>
          </cell>
          <cell r="AK3658">
            <v>0</v>
          </cell>
          <cell r="AL3658">
            <v>0</v>
          </cell>
          <cell r="AM3658">
            <v>0</v>
          </cell>
          <cell r="AN3658">
            <v>0</v>
          </cell>
          <cell r="AO3658">
            <v>0</v>
          </cell>
          <cell r="AP3658">
            <v>0</v>
          </cell>
          <cell r="AQ3658">
            <v>0</v>
          </cell>
          <cell r="AR3658">
            <v>0</v>
          </cell>
          <cell r="AS3658">
            <v>93485.29</v>
          </cell>
          <cell r="AT3658">
            <v>0</v>
          </cell>
          <cell r="AU3658">
            <v>20000</v>
          </cell>
        </row>
        <row r="3659">
          <cell r="A3659" t="str">
            <v>4154006</v>
          </cell>
          <cell r="B3659" t="str">
            <v>GR94- CONTRIB.E DOAÇÕES - PRONAS/PCD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  <cell r="AE3659">
            <v>0</v>
          </cell>
          <cell r="AF3659">
            <v>0</v>
          </cell>
          <cell r="AG3659">
            <v>0</v>
          </cell>
          <cell r="AH3659">
            <v>0</v>
          </cell>
          <cell r="AI3659">
            <v>0</v>
          </cell>
          <cell r="AJ3659">
            <v>0</v>
          </cell>
          <cell r="AK3659">
            <v>0</v>
          </cell>
          <cell r="AL3659">
            <v>0</v>
          </cell>
          <cell r="AM3659">
            <v>0</v>
          </cell>
          <cell r="AN3659">
            <v>0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93485.29</v>
          </cell>
          <cell r="AT3659">
            <v>0</v>
          </cell>
          <cell r="AU3659">
            <v>40000</v>
          </cell>
        </row>
        <row r="3660">
          <cell r="A3660" t="str">
            <v>4164001</v>
          </cell>
          <cell r="B3660" t="str">
            <v>GR94-CONTRIBUICOES E DOACOES # INCENTIVO FISCAL</v>
          </cell>
          <cell r="C3660">
            <v>2239000</v>
          </cell>
          <cell r="D3660">
            <v>0</v>
          </cell>
          <cell r="E3660">
            <v>200000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E3660">
            <v>0</v>
          </cell>
          <cell r="AF3660">
            <v>0</v>
          </cell>
          <cell r="AG3660">
            <v>0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L3660">
            <v>0</v>
          </cell>
          <cell r="AM3660">
            <v>2439000</v>
          </cell>
          <cell r="AN3660">
            <v>0</v>
          </cell>
          <cell r="AO3660">
            <v>2439000</v>
          </cell>
          <cell r="AP3660">
            <v>155000</v>
          </cell>
          <cell r="AQ3660">
            <v>155000</v>
          </cell>
          <cell r="AR3660">
            <v>0</v>
          </cell>
          <cell r="AS3660">
            <v>2178000</v>
          </cell>
          <cell r="AT3660">
            <v>1800000</v>
          </cell>
          <cell r="AU3660">
            <v>4725000</v>
          </cell>
        </row>
        <row r="3661">
          <cell r="A3661" t="str">
            <v>4164002</v>
          </cell>
          <cell r="B3661" t="str">
            <v>GR94-CONTRIB.E DOACOES-INCENTIVO FISCAL-FIA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  <cell r="AE3661">
            <v>0</v>
          </cell>
          <cell r="AF3661">
            <v>0</v>
          </cell>
          <cell r="AG3661">
            <v>0</v>
          </cell>
          <cell r="AH3661">
            <v>0</v>
          </cell>
          <cell r="AI3661">
            <v>0</v>
          </cell>
          <cell r="AJ3661">
            <v>0</v>
          </cell>
          <cell r="AK3661">
            <v>0</v>
          </cell>
          <cell r="AL3661">
            <v>0</v>
          </cell>
          <cell r="AM3661">
            <v>0</v>
          </cell>
          <cell r="AN3661">
            <v>0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AS3661">
            <v>544000</v>
          </cell>
          <cell r="AT3661">
            <v>0</v>
          </cell>
          <cell r="AU3661">
            <v>1190000</v>
          </cell>
        </row>
        <row r="3662">
          <cell r="A3662" t="str">
            <v>4164003</v>
          </cell>
          <cell r="B3662" t="str">
            <v>GR94-CONTRIB.E DOACOES-INCENTIVO FISCAL-ESPORTE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  <cell r="AE3662">
            <v>0</v>
          </cell>
          <cell r="AF3662">
            <v>0</v>
          </cell>
          <cell r="AG3662">
            <v>0</v>
          </cell>
          <cell r="AH3662">
            <v>0</v>
          </cell>
          <cell r="AI3662">
            <v>0</v>
          </cell>
          <cell r="AJ3662">
            <v>0</v>
          </cell>
          <cell r="AK3662">
            <v>0</v>
          </cell>
          <cell r="AL3662">
            <v>0</v>
          </cell>
          <cell r="AM3662">
            <v>0</v>
          </cell>
          <cell r="AN3662">
            <v>0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544328.25</v>
          </cell>
          <cell r="AT3662">
            <v>357328.25</v>
          </cell>
          <cell r="AU3662">
            <v>1185387.5</v>
          </cell>
        </row>
        <row r="3663">
          <cell r="A3663" t="str">
            <v>4164004</v>
          </cell>
          <cell r="B3663" t="str">
            <v>GR94-CONTRIB. E DOAÇÕES - INCENTIVO FISCAL PRONON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E3663">
            <v>0</v>
          </cell>
          <cell r="AF3663">
            <v>0</v>
          </cell>
          <cell r="AG3663">
            <v>0</v>
          </cell>
          <cell r="AH3663">
            <v>0</v>
          </cell>
          <cell r="AI3663">
            <v>0</v>
          </cell>
          <cell r="AJ3663">
            <v>0</v>
          </cell>
          <cell r="AK3663">
            <v>0</v>
          </cell>
          <cell r="AL3663">
            <v>0</v>
          </cell>
          <cell r="AM3663">
            <v>0</v>
          </cell>
          <cell r="AN3663">
            <v>0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AS3663">
            <v>544000</v>
          </cell>
          <cell r="AT3663">
            <v>0</v>
          </cell>
          <cell r="AU3663">
            <v>1132000</v>
          </cell>
        </row>
        <row r="3664">
          <cell r="A3664" t="str">
            <v>4164005</v>
          </cell>
          <cell r="B3664" t="str">
            <v>GR94-CONTR. E DOACOES - INCENTIVO FISCAL IDOSO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E3664">
            <v>0</v>
          </cell>
          <cell r="AF3664">
            <v>0</v>
          </cell>
          <cell r="AG3664">
            <v>0</v>
          </cell>
          <cell r="AH3664">
            <v>0</v>
          </cell>
          <cell r="AI3664">
            <v>0</v>
          </cell>
          <cell r="AJ3664">
            <v>0</v>
          </cell>
          <cell r="AK3664">
            <v>0</v>
          </cell>
          <cell r="AL3664">
            <v>0</v>
          </cell>
          <cell r="AM3664">
            <v>0</v>
          </cell>
          <cell r="AN3664">
            <v>0</v>
          </cell>
          <cell r="AO3664">
            <v>0</v>
          </cell>
          <cell r="AP3664">
            <v>0</v>
          </cell>
          <cell r="AQ3664">
            <v>0</v>
          </cell>
          <cell r="AR3664">
            <v>0</v>
          </cell>
          <cell r="AS3664">
            <v>544000</v>
          </cell>
          <cell r="AT3664">
            <v>0</v>
          </cell>
          <cell r="AU3664">
            <v>1200000</v>
          </cell>
        </row>
        <row r="3665">
          <cell r="A3665" t="str">
            <v>4164006</v>
          </cell>
          <cell r="B3665" t="str">
            <v>GR94- CONTRIB.E DOAÇÕES - PRONAS/PCD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E3665">
            <v>0</v>
          </cell>
          <cell r="AF3665">
            <v>0</v>
          </cell>
          <cell r="AG3665">
            <v>0</v>
          </cell>
          <cell r="AH3665">
            <v>0</v>
          </cell>
          <cell r="AI3665">
            <v>0</v>
          </cell>
          <cell r="AJ3665">
            <v>0</v>
          </cell>
          <cell r="AK3665">
            <v>0</v>
          </cell>
          <cell r="AL3665">
            <v>0</v>
          </cell>
          <cell r="AM3665">
            <v>0</v>
          </cell>
          <cell r="AN3665">
            <v>0</v>
          </cell>
          <cell r="AO3665">
            <v>0</v>
          </cell>
          <cell r="AP3665">
            <v>0</v>
          </cell>
          <cell r="AQ3665">
            <v>0</v>
          </cell>
          <cell r="AR3665">
            <v>0</v>
          </cell>
          <cell r="AS3665">
            <v>0</v>
          </cell>
          <cell r="AT3665">
            <v>0</v>
          </cell>
          <cell r="AU3665">
            <v>850000</v>
          </cell>
        </row>
        <row r="3666">
          <cell r="A3666" t="str">
            <v>4164007</v>
          </cell>
          <cell r="B3666" t="str">
            <v>GR94- CONTRIB.E DOAÇÕES - CULTURA ART 26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E3666">
            <v>0</v>
          </cell>
          <cell r="AF3666">
            <v>0</v>
          </cell>
          <cell r="AG3666">
            <v>0</v>
          </cell>
          <cell r="AH3666">
            <v>0</v>
          </cell>
          <cell r="AI3666">
            <v>0</v>
          </cell>
          <cell r="AJ3666">
            <v>0</v>
          </cell>
          <cell r="AK3666">
            <v>0</v>
          </cell>
          <cell r="AL3666">
            <v>0</v>
          </cell>
          <cell r="AM3666">
            <v>0</v>
          </cell>
          <cell r="AN3666">
            <v>0</v>
          </cell>
          <cell r="AO3666">
            <v>0</v>
          </cell>
          <cell r="AP3666">
            <v>0</v>
          </cell>
          <cell r="AQ3666">
            <v>0</v>
          </cell>
          <cell r="AR3666">
            <v>0</v>
          </cell>
          <cell r="AS3666">
            <v>0</v>
          </cell>
          <cell r="AT3666">
            <v>0</v>
          </cell>
          <cell r="AU3666">
            <v>72000</v>
          </cell>
        </row>
        <row r="3667">
          <cell r="A3667" t="str">
            <v>CBAG321208</v>
          </cell>
          <cell r="B3667" t="str">
            <v>(-) Recuperação de Custos e Despesas</v>
          </cell>
          <cell r="C3667">
            <v>-2930501.7</v>
          </cell>
          <cell r="D3667">
            <v>-41818239.640000001</v>
          </cell>
          <cell r="E3667">
            <v>-93363.56</v>
          </cell>
          <cell r="F3667">
            <v>-1912056.99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12828.44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  <cell r="AE3667">
            <v>0</v>
          </cell>
          <cell r="AF3667">
            <v>0</v>
          </cell>
          <cell r="AG3667">
            <v>0</v>
          </cell>
          <cell r="AH3667">
            <v>0</v>
          </cell>
          <cell r="AI3667">
            <v>0</v>
          </cell>
          <cell r="AJ3667">
            <v>0</v>
          </cell>
          <cell r="AK3667">
            <v>0</v>
          </cell>
          <cell r="AL3667">
            <v>-278830.56</v>
          </cell>
          <cell r="AM3667">
            <v>-47020164.009999998</v>
          </cell>
          <cell r="AN3667">
            <v>0</v>
          </cell>
          <cell r="AO3667">
            <v>-47020164.009999998</v>
          </cell>
          <cell r="AP3667">
            <v>0</v>
          </cell>
          <cell r="AQ3667">
            <v>0</v>
          </cell>
          <cell r="AR3667">
            <v>0</v>
          </cell>
          <cell r="AS3667">
            <v>-49118093.950000003</v>
          </cell>
          <cell r="AT3667">
            <v>-29047094.620000001</v>
          </cell>
          <cell r="AU3667">
            <v>-39588409.310000002</v>
          </cell>
        </row>
        <row r="3668">
          <cell r="A3668" t="str">
            <v>4114800</v>
          </cell>
          <cell r="B3668" t="str">
            <v>GR98-INDENIZACOES RECEBIDAS-SEGURADORAS</v>
          </cell>
          <cell r="C3668">
            <v>-329753.57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-329753.57</v>
          </cell>
          <cell r="AN3668">
            <v>0</v>
          </cell>
          <cell r="AO3668">
            <v>-329753.57</v>
          </cell>
          <cell r="AP3668">
            <v>0</v>
          </cell>
          <cell r="AQ3668">
            <v>0</v>
          </cell>
          <cell r="AR3668">
            <v>0</v>
          </cell>
          <cell r="AS3668">
            <v>-1385884.35</v>
          </cell>
          <cell r="AT3668">
            <v>-1385884.35</v>
          </cell>
          <cell r="AU3668">
            <v>0</v>
          </cell>
        </row>
        <row r="3669">
          <cell r="A3669" t="str">
            <v>4114802</v>
          </cell>
          <cell r="B3669" t="str">
            <v>GR98-CUSTOS ADMINISTRATIVOS</v>
          </cell>
          <cell r="C3669">
            <v>0</v>
          </cell>
          <cell r="D3669">
            <v>-12848382.130000001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-12848382.130000001</v>
          </cell>
          <cell r="AN3669">
            <v>0</v>
          </cell>
          <cell r="AO3669">
            <v>-12848382.130000001</v>
          </cell>
          <cell r="AP3669">
            <v>0</v>
          </cell>
          <cell r="AQ3669">
            <v>0</v>
          </cell>
          <cell r="AR3669">
            <v>0</v>
          </cell>
          <cell r="AS3669">
            <v>-8774400.0999999996</v>
          </cell>
          <cell r="AT3669">
            <v>-5935848.5099999998</v>
          </cell>
          <cell r="AU3669">
            <v>-6348691.5800000001</v>
          </cell>
        </row>
        <row r="3670">
          <cell r="A3670" t="str">
            <v>4114805</v>
          </cell>
          <cell r="B3670" t="str">
            <v>GR98-REMUNERACAO</v>
          </cell>
          <cell r="C3670">
            <v>-134117.37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>
            <v>0</v>
          </cell>
          <cell r="AG3670">
            <v>0</v>
          </cell>
          <cell r="AH3670">
            <v>0</v>
          </cell>
          <cell r="AI3670">
            <v>0</v>
          </cell>
          <cell r="AJ3670">
            <v>0</v>
          </cell>
          <cell r="AK3670">
            <v>0</v>
          </cell>
          <cell r="AL3670">
            <v>0</v>
          </cell>
          <cell r="AM3670">
            <v>-134117.37</v>
          </cell>
          <cell r="AN3670">
            <v>0</v>
          </cell>
          <cell r="AO3670">
            <v>-134117.37</v>
          </cell>
          <cell r="AP3670">
            <v>0</v>
          </cell>
          <cell r="AQ3670">
            <v>0</v>
          </cell>
          <cell r="AR3670">
            <v>0</v>
          </cell>
          <cell r="AS3670">
            <v>-1773160.68</v>
          </cell>
          <cell r="AT3670">
            <v>-93198.61</v>
          </cell>
          <cell r="AU3670">
            <v>0</v>
          </cell>
        </row>
        <row r="3671">
          <cell r="A3671" t="str">
            <v>4114806</v>
          </cell>
          <cell r="B3671" t="str">
            <v>GR98-SISTEMA ELETRICO/MATERIAL ELETRICO-ALMOX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>
            <v>0</v>
          </cell>
          <cell r="AG3671">
            <v>0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L3671">
            <v>0</v>
          </cell>
          <cell r="AM3671">
            <v>0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AS3671">
            <v>0</v>
          </cell>
          <cell r="AT3671">
            <v>0</v>
          </cell>
          <cell r="AU3671">
            <v>-389.82</v>
          </cell>
        </row>
        <row r="3672">
          <cell r="A3672" t="str">
            <v>4114808</v>
          </cell>
          <cell r="B3672" t="str">
            <v>GR98-DESPESAS JURIDICAS</v>
          </cell>
          <cell r="C3672">
            <v>0</v>
          </cell>
          <cell r="D3672">
            <v>200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  <cell r="AE3672">
            <v>0</v>
          </cell>
          <cell r="AF3672">
            <v>0</v>
          </cell>
          <cell r="AG3672">
            <v>0</v>
          </cell>
          <cell r="AH3672">
            <v>0</v>
          </cell>
          <cell r="AI3672">
            <v>0</v>
          </cell>
          <cell r="AJ3672">
            <v>0</v>
          </cell>
          <cell r="AK3672">
            <v>0</v>
          </cell>
          <cell r="AL3672">
            <v>0</v>
          </cell>
          <cell r="AM3672">
            <v>200</v>
          </cell>
          <cell r="AN3672">
            <v>0</v>
          </cell>
          <cell r="AO3672">
            <v>200</v>
          </cell>
          <cell r="AP3672">
            <v>0</v>
          </cell>
          <cell r="AQ3672">
            <v>0</v>
          </cell>
          <cell r="AR3672">
            <v>0</v>
          </cell>
          <cell r="AS3672">
            <v>0</v>
          </cell>
          <cell r="AT3672">
            <v>0</v>
          </cell>
          <cell r="AU3672">
            <v>0</v>
          </cell>
        </row>
        <row r="3673">
          <cell r="A3673" t="str">
            <v>4114809</v>
          </cell>
          <cell r="B3673" t="str">
            <v>GR98-ENERGIA ELETRICA # CONSUMO</v>
          </cell>
          <cell r="C3673">
            <v>0</v>
          </cell>
          <cell r="D3673">
            <v>-8689965.7599999998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  <cell r="AE3673">
            <v>0</v>
          </cell>
          <cell r="AF3673">
            <v>0</v>
          </cell>
          <cell r="AG3673">
            <v>0</v>
          </cell>
          <cell r="AH3673">
            <v>0</v>
          </cell>
          <cell r="AI3673">
            <v>0</v>
          </cell>
          <cell r="AJ3673">
            <v>0</v>
          </cell>
          <cell r="AK3673">
            <v>0</v>
          </cell>
          <cell r="AL3673">
            <v>0</v>
          </cell>
          <cell r="AM3673">
            <v>-8689965.7599999998</v>
          </cell>
          <cell r="AN3673">
            <v>0</v>
          </cell>
          <cell r="AO3673">
            <v>-8689965.7599999998</v>
          </cell>
          <cell r="AP3673">
            <v>0</v>
          </cell>
          <cell r="AQ3673">
            <v>0</v>
          </cell>
          <cell r="AR3673">
            <v>0</v>
          </cell>
          <cell r="AS3673">
            <v>-10133900.939999999</v>
          </cell>
          <cell r="AT3673">
            <v>-7913234.4299999997</v>
          </cell>
          <cell r="AU3673">
            <v>-11121305.09</v>
          </cell>
        </row>
        <row r="3674">
          <cell r="A3674" t="str">
            <v>4114813</v>
          </cell>
          <cell r="B3674" t="str">
            <v>GR98-OUTROS GASTOS</v>
          </cell>
          <cell r="C3674">
            <v>-800270.31</v>
          </cell>
          <cell r="D3674">
            <v>-4085437.93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-4885708.24</v>
          </cell>
          <cell r="AN3674">
            <v>0</v>
          </cell>
          <cell r="AO3674">
            <v>-4885708.24</v>
          </cell>
          <cell r="AP3674">
            <v>0</v>
          </cell>
          <cell r="AQ3674">
            <v>0</v>
          </cell>
          <cell r="AR3674">
            <v>0</v>
          </cell>
          <cell r="AS3674">
            <v>-1220047.8700000001</v>
          </cell>
          <cell r="AT3674">
            <v>-448422.05</v>
          </cell>
          <cell r="AU3674">
            <v>-47783.040000000001</v>
          </cell>
        </row>
        <row r="3675">
          <cell r="A3675" t="str">
            <v>4114815</v>
          </cell>
          <cell r="B3675" t="str">
            <v>GR98-RESSARC.ENERGIA CONTRATO CONCESSÃO 01/2007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>
            <v>0</v>
          </cell>
          <cell r="AG3675">
            <v>0</v>
          </cell>
          <cell r="AH3675">
            <v>0</v>
          </cell>
          <cell r="AI3675">
            <v>0</v>
          </cell>
          <cell r="AJ3675">
            <v>0</v>
          </cell>
          <cell r="AK3675">
            <v>0</v>
          </cell>
          <cell r="AL3675">
            <v>0</v>
          </cell>
          <cell r="AM3675">
            <v>0</v>
          </cell>
          <cell r="AN3675">
            <v>0</v>
          </cell>
          <cell r="AO3675">
            <v>0</v>
          </cell>
          <cell r="AP3675">
            <v>0</v>
          </cell>
          <cell r="AQ3675">
            <v>0</v>
          </cell>
          <cell r="AR3675">
            <v>0</v>
          </cell>
          <cell r="AS3675">
            <v>-1606516.93</v>
          </cell>
          <cell r="AT3675">
            <v>0</v>
          </cell>
          <cell r="AU3675">
            <v>-2520717.23</v>
          </cell>
        </row>
        <row r="3676">
          <cell r="A3676" t="str">
            <v>4114816</v>
          </cell>
          <cell r="B3676" t="str">
            <v>GR98-RECUPERAÇÃO DE TRIBUTOS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AS3676">
            <v>-446.04</v>
          </cell>
          <cell r="AT3676">
            <v>-446.04</v>
          </cell>
          <cell r="AU3676">
            <v>0</v>
          </cell>
        </row>
        <row r="3677">
          <cell r="A3677" t="str">
            <v>4114818</v>
          </cell>
          <cell r="B3677" t="str">
            <v>GR98-REEMBOLSO DESPESA VILA RESIDENCIAL</v>
          </cell>
          <cell r="C3677">
            <v>-1421194.09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-1421194.09</v>
          </cell>
          <cell r="AN3677">
            <v>0</v>
          </cell>
          <cell r="AO3677">
            <v>-1421194.09</v>
          </cell>
          <cell r="AP3677">
            <v>0</v>
          </cell>
          <cell r="AQ3677">
            <v>0</v>
          </cell>
          <cell r="AR3677">
            <v>0</v>
          </cell>
          <cell r="AS3677">
            <v>-1546447.13</v>
          </cell>
          <cell r="AT3677">
            <v>-688683.24</v>
          </cell>
          <cell r="AU3677">
            <v>0</v>
          </cell>
        </row>
        <row r="3678">
          <cell r="A3678" t="str">
            <v>4114898</v>
          </cell>
          <cell r="B3678" t="str">
            <v>GR98-CREDITO DE COFINS</v>
          </cell>
          <cell r="C3678">
            <v>144618.46</v>
          </cell>
          <cell r="D3678">
            <v>1947392.51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2092010.97</v>
          </cell>
          <cell r="AN3678">
            <v>0</v>
          </cell>
          <cell r="AO3678">
            <v>2092010.97</v>
          </cell>
          <cell r="AP3678">
            <v>0</v>
          </cell>
          <cell r="AQ3678">
            <v>0</v>
          </cell>
          <cell r="AR3678">
            <v>0</v>
          </cell>
          <cell r="AS3678">
            <v>1706403.58</v>
          </cell>
          <cell r="AT3678">
            <v>1210231.32</v>
          </cell>
          <cell r="AU3678">
            <v>3211961.13</v>
          </cell>
        </row>
        <row r="3679">
          <cell r="A3679" t="str">
            <v>4114899</v>
          </cell>
          <cell r="B3679" t="str">
            <v>GR98-CREDITO DE PIS</v>
          </cell>
          <cell r="C3679">
            <v>31397.02</v>
          </cell>
          <cell r="D3679">
            <v>422789.15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  <cell r="AE3679">
            <v>0</v>
          </cell>
          <cell r="AF3679">
            <v>0</v>
          </cell>
          <cell r="AG3679">
            <v>0</v>
          </cell>
          <cell r="AH3679">
            <v>0</v>
          </cell>
          <cell r="AI3679">
            <v>0</v>
          </cell>
          <cell r="AJ3679">
            <v>0</v>
          </cell>
          <cell r="AK3679">
            <v>0</v>
          </cell>
          <cell r="AL3679">
            <v>0</v>
          </cell>
          <cell r="AM3679">
            <v>454186.17</v>
          </cell>
          <cell r="AN3679">
            <v>0</v>
          </cell>
          <cell r="AO3679">
            <v>454186.17</v>
          </cell>
          <cell r="AP3679">
            <v>0</v>
          </cell>
          <cell r="AQ3679">
            <v>0</v>
          </cell>
          <cell r="AR3679">
            <v>0</v>
          </cell>
          <cell r="AS3679">
            <v>370469.21</v>
          </cell>
          <cell r="AT3679">
            <v>262747.59000000003</v>
          </cell>
          <cell r="AU3679">
            <v>697333.66</v>
          </cell>
        </row>
        <row r="3680">
          <cell r="A3680" t="str">
            <v>4124813</v>
          </cell>
          <cell r="B3680" t="str">
            <v>GR98-OUTROS GASTOS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AS3680">
            <v>-3759881.2</v>
          </cell>
          <cell r="AT3680">
            <v>0</v>
          </cell>
          <cell r="AU3680">
            <v>-16402707.720000001</v>
          </cell>
        </row>
        <row r="3681">
          <cell r="A3681" t="str">
            <v>4124898</v>
          </cell>
          <cell r="B3681" t="str">
            <v>GR98-CREDITO DE COFINS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  <cell r="AE3681">
            <v>0</v>
          </cell>
          <cell r="AF3681">
            <v>0</v>
          </cell>
          <cell r="AG3681">
            <v>0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L3681">
            <v>0</v>
          </cell>
          <cell r="AM3681">
            <v>0</v>
          </cell>
          <cell r="AN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418152.79</v>
          </cell>
          <cell r="AT3681">
            <v>0</v>
          </cell>
          <cell r="AU3681">
            <v>1802077.2</v>
          </cell>
        </row>
        <row r="3682">
          <cell r="A3682" t="str">
            <v>4124899</v>
          </cell>
          <cell r="B3682" t="str">
            <v>GR98-CREDITO DE PIS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  <cell r="AE3682">
            <v>0</v>
          </cell>
          <cell r="AF3682">
            <v>0</v>
          </cell>
          <cell r="AG3682">
            <v>0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L3682">
            <v>0</v>
          </cell>
          <cell r="AM3682">
            <v>0</v>
          </cell>
          <cell r="AN3682">
            <v>0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AS3682">
            <v>90783.16</v>
          </cell>
          <cell r="AT3682">
            <v>0</v>
          </cell>
          <cell r="AU3682">
            <v>0</v>
          </cell>
        </row>
        <row r="3683">
          <cell r="A3683" t="str">
            <v>4134812</v>
          </cell>
          <cell r="B3683" t="str">
            <v>GR98-RECUPERACAO DE FATURAS</v>
          </cell>
          <cell r="C3683">
            <v>-75529.66</v>
          </cell>
          <cell r="D3683">
            <v>-16619632.66</v>
          </cell>
          <cell r="E3683">
            <v>-80330.86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E3683">
            <v>0</v>
          </cell>
          <cell r="AF3683">
            <v>0</v>
          </cell>
          <cell r="AG3683">
            <v>0</v>
          </cell>
          <cell r="AH3683">
            <v>0</v>
          </cell>
          <cell r="AI3683">
            <v>0</v>
          </cell>
          <cell r="AJ3683">
            <v>0</v>
          </cell>
          <cell r="AK3683">
            <v>0</v>
          </cell>
          <cell r="AL3683">
            <v>0</v>
          </cell>
          <cell r="AM3683">
            <v>-16775493.18</v>
          </cell>
          <cell r="AN3683">
            <v>0</v>
          </cell>
          <cell r="AO3683">
            <v>-16775493.18</v>
          </cell>
          <cell r="AP3683">
            <v>0</v>
          </cell>
          <cell r="AQ3683">
            <v>0</v>
          </cell>
          <cell r="AR3683">
            <v>0</v>
          </cell>
          <cell r="AS3683">
            <v>-16449978.1</v>
          </cell>
          <cell r="AT3683">
            <v>-11490306.67</v>
          </cell>
          <cell r="AU3683">
            <v>-5564619.1900000004</v>
          </cell>
        </row>
        <row r="3684">
          <cell r="A3684" t="str">
            <v>4134898</v>
          </cell>
          <cell r="B3684" t="str">
            <v>GR98-CREDITO DE COFINS</v>
          </cell>
          <cell r="C3684">
            <v>0</v>
          </cell>
          <cell r="D3684">
            <v>1263092.07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E3684">
            <v>0</v>
          </cell>
          <cell r="AF3684">
            <v>0</v>
          </cell>
          <cell r="AG3684">
            <v>0</v>
          </cell>
          <cell r="AH3684">
            <v>0</v>
          </cell>
          <cell r="AI3684">
            <v>0</v>
          </cell>
          <cell r="AJ3684">
            <v>0</v>
          </cell>
          <cell r="AK3684">
            <v>0</v>
          </cell>
          <cell r="AL3684">
            <v>0</v>
          </cell>
          <cell r="AM3684">
            <v>1263092.07</v>
          </cell>
          <cell r="AN3684">
            <v>0</v>
          </cell>
          <cell r="AO3684">
            <v>1263092.07</v>
          </cell>
          <cell r="AP3684">
            <v>0</v>
          </cell>
          <cell r="AQ3684">
            <v>0</v>
          </cell>
          <cell r="AR3684">
            <v>0</v>
          </cell>
          <cell r="AS3684">
            <v>1246010.21</v>
          </cell>
          <cell r="AT3684">
            <v>869624.66</v>
          </cell>
          <cell r="AU3684">
            <v>412536.73</v>
          </cell>
        </row>
        <row r="3685">
          <cell r="A3685" t="str">
            <v>4134899</v>
          </cell>
          <cell r="B3685" t="str">
            <v>GR98-CREDITO DE PIS</v>
          </cell>
          <cell r="C3685">
            <v>0</v>
          </cell>
          <cell r="D3685">
            <v>274223.93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E3685">
            <v>0</v>
          </cell>
          <cell r="AF3685">
            <v>0</v>
          </cell>
          <cell r="AG3685">
            <v>0</v>
          </cell>
          <cell r="AH3685">
            <v>0</v>
          </cell>
          <cell r="AI3685">
            <v>0</v>
          </cell>
          <cell r="AJ3685">
            <v>0</v>
          </cell>
          <cell r="AK3685">
            <v>0</v>
          </cell>
          <cell r="AL3685">
            <v>0</v>
          </cell>
          <cell r="AM3685">
            <v>274223.93</v>
          </cell>
          <cell r="AN3685">
            <v>0</v>
          </cell>
          <cell r="AO3685">
            <v>274223.93</v>
          </cell>
          <cell r="AP3685">
            <v>0</v>
          </cell>
          <cell r="AQ3685">
            <v>0</v>
          </cell>
          <cell r="AR3685">
            <v>0</v>
          </cell>
          <cell r="AS3685">
            <v>270515.36</v>
          </cell>
          <cell r="AT3685">
            <v>188800.08</v>
          </cell>
          <cell r="AU3685">
            <v>89563.87</v>
          </cell>
        </row>
        <row r="3686">
          <cell r="A3686" t="str">
            <v>4154802</v>
          </cell>
          <cell r="B3686" t="str">
            <v>GR98-CUSTOS ADMINISTRATIVOS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E3686">
            <v>0</v>
          </cell>
          <cell r="AF3686">
            <v>0</v>
          </cell>
          <cell r="AG3686">
            <v>0</v>
          </cell>
          <cell r="AH3686">
            <v>0</v>
          </cell>
          <cell r="AI3686">
            <v>0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-10793.38</v>
          </cell>
          <cell r="AT3686">
            <v>-6910.3</v>
          </cell>
          <cell r="AU3686">
            <v>-12599.75</v>
          </cell>
        </row>
        <row r="3687">
          <cell r="A3687" t="str">
            <v>4154805</v>
          </cell>
          <cell r="B3687" t="str">
            <v>GR98-REMUNERACAO</v>
          </cell>
          <cell r="C3687">
            <v>-215656.51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0</v>
          </cell>
          <cell r="AD3687">
            <v>0</v>
          </cell>
          <cell r="AE3687">
            <v>0</v>
          </cell>
          <cell r="AF3687">
            <v>0</v>
          </cell>
          <cell r="AG3687">
            <v>0</v>
          </cell>
          <cell r="AH3687">
            <v>0</v>
          </cell>
          <cell r="AI3687">
            <v>0</v>
          </cell>
          <cell r="AJ3687">
            <v>0</v>
          </cell>
          <cell r="AK3687">
            <v>0</v>
          </cell>
          <cell r="AL3687">
            <v>0</v>
          </cell>
          <cell r="AM3687">
            <v>-215656.51</v>
          </cell>
          <cell r="AN3687">
            <v>0</v>
          </cell>
          <cell r="AO3687">
            <v>-215656.51</v>
          </cell>
          <cell r="AP3687">
            <v>0</v>
          </cell>
          <cell r="AQ3687">
            <v>0</v>
          </cell>
          <cell r="AR3687">
            <v>0</v>
          </cell>
          <cell r="AS3687">
            <v>-219981.25</v>
          </cell>
          <cell r="AT3687">
            <v>-146838.74</v>
          </cell>
          <cell r="AU3687">
            <v>-228526.16</v>
          </cell>
        </row>
        <row r="3688">
          <cell r="A3688" t="str">
            <v>4154809</v>
          </cell>
          <cell r="B3688" t="str">
            <v>GR98-ENERGIA ELETRICA # CONSUMO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  <cell r="AE3688">
            <v>0</v>
          </cell>
          <cell r="AF3688">
            <v>0</v>
          </cell>
          <cell r="AG3688">
            <v>0</v>
          </cell>
          <cell r="AH3688">
            <v>0</v>
          </cell>
          <cell r="AI3688">
            <v>0</v>
          </cell>
          <cell r="AJ3688">
            <v>0</v>
          </cell>
          <cell r="AK3688">
            <v>0</v>
          </cell>
          <cell r="AL3688">
            <v>0</v>
          </cell>
          <cell r="AM3688">
            <v>0</v>
          </cell>
          <cell r="AN3688">
            <v>0</v>
          </cell>
          <cell r="AO3688">
            <v>0</v>
          </cell>
          <cell r="AP3688">
            <v>0</v>
          </cell>
          <cell r="AQ3688">
            <v>0</v>
          </cell>
          <cell r="AR3688">
            <v>0</v>
          </cell>
          <cell r="AS3688">
            <v>12491.39</v>
          </cell>
          <cell r="AT3688">
            <v>12491.39</v>
          </cell>
          <cell r="AU3688">
            <v>0</v>
          </cell>
        </row>
        <row r="3689">
          <cell r="A3689" t="str">
            <v>4154813</v>
          </cell>
          <cell r="B3689" t="str">
            <v>GR98-OUTROS GASTOS</v>
          </cell>
          <cell r="C3689">
            <v>-152235</v>
          </cell>
          <cell r="D3689">
            <v>0</v>
          </cell>
          <cell r="E3689">
            <v>0</v>
          </cell>
          <cell r="F3689">
            <v>-1867.87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12828.44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E3689">
            <v>0</v>
          </cell>
          <cell r="AF3689">
            <v>0</v>
          </cell>
          <cell r="AG3689">
            <v>0</v>
          </cell>
          <cell r="AH3689">
            <v>0</v>
          </cell>
          <cell r="AI3689">
            <v>0</v>
          </cell>
          <cell r="AJ3689">
            <v>0</v>
          </cell>
          <cell r="AK3689">
            <v>0</v>
          </cell>
          <cell r="AL3689">
            <v>0</v>
          </cell>
          <cell r="AM3689">
            <v>-141274.43</v>
          </cell>
          <cell r="AN3689">
            <v>0</v>
          </cell>
          <cell r="AO3689">
            <v>-141274.43</v>
          </cell>
          <cell r="AP3689">
            <v>0</v>
          </cell>
          <cell r="AQ3689">
            <v>0</v>
          </cell>
          <cell r="AR3689">
            <v>0</v>
          </cell>
          <cell r="AS3689">
            <v>-220274.08</v>
          </cell>
          <cell r="AT3689">
            <v>-7347.57</v>
          </cell>
          <cell r="AU3689">
            <v>-1078661.47</v>
          </cell>
        </row>
        <row r="3690">
          <cell r="A3690" t="str">
            <v>4154814</v>
          </cell>
          <cell r="B3690" t="str">
            <v>GR98-RECUP INDENIZACAO DESPESAS NAO PROVISIONADAS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0</v>
          </cell>
          <cell r="AE3690">
            <v>0</v>
          </cell>
          <cell r="AF3690">
            <v>0</v>
          </cell>
          <cell r="AG3690">
            <v>0</v>
          </cell>
          <cell r="AH3690">
            <v>0</v>
          </cell>
          <cell r="AI3690">
            <v>0</v>
          </cell>
          <cell r="AJ3690">
            <v>0</v>
          </cell>
          <cell r="AK3690">
            <v>0</v>
          </cell>
          <cell r="AL3690">
            <v>0</v>
          </cell>
          <cell r="AM3690">
            <v>0</v>
          </cell>
          <cell r="AN3690">
            <v>0</v>
          </cell>
          <cell r="AO3690">
            <v>0</v>
          </cell>
          <cell r="AP3690">
            <v>0</v>
          </cell>
          <cell r="AQ3690">
            <v>0</v>
          </cell>
          <cell r="AR3690">
            <v>0</v>
          </cell>
          <cell r="AS3690">
            <v>-441360.87</v>
          </cell>
          <cell r="AT3690">
            <v>-441000</v>
          </cell>
          <cell r="AU3690">
            <v>0</v>
          </cell>
        </row>
        <row r="3691">
          <cell r="A3691" t="str">
            <v>4154816</v>
          </cell>
          <cell r="B3691" t="str">
            <v>GR98-RECUPERAÇÃO DE TRIBUTOS</v>
          </cell>
          <cell r="C3691">
            <v>0</v>
          </cell>
          <cell r="D3691">
            <v>-3767258.4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E3691">
            <v>0</v>
          </cell>
          <cell r="AF3691">
            <v>0</v>
          </cell>
          <cell r="AG3691">
            <v>0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L3691">
            <v>-278830.56</v>
          </cell>
          <cell r="AM3691">
            <v>-4046088.96</v>
          </cell>
          <cell r="AN3691">
            <v>0</v>
          </cell>
          <cell r="AO3691">
            <v>-4046088.96</v>
          </cell>
          <cell r="AP3691">
            <v>0</v>
          </cell>
          <cell r="AQ3691">
            <v>0</v>
          </cell>
          <cell r="AR3691">
            <v>0</v>
          </cell>
          <cell r="AS3691">
            <v>-570680.55000000005</v>
          </cell>
          <cell r="AT3691">
            <v>-570680.55000000005</v>
          </cell>
          <cell r="AU3691">
            <v>0</v>
          </cell>
        </row>
        <row r="3692">
          <cell r="A3692" t="str">
            <v>4154817</v>
          </cell>
          <cell r="B3692" t="str">
            <v>GR98-REEMBOLSO DE SEGURO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  <cell r="AE3692">
            <v>0</v>
          </cell>
          <cell r="AF3692">
            <v>0</v>
          </cell>
          <cell r="AG3692">
            <v>0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L3692">
            <v>0</v>
          </cell>
          <cell r="AM3692">
            <v>0</v>
          </cell>
          <cell r="AN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-1104.7</v>
          </cell>
        </row>
        <row r="3693">
          <cell r="A3693" t="str">
            <v>4154898</v>
          </cell>
          <cell r="B3693" t="str">
            <v>GR98-CREDITO DE COFINS</v>
          </cell>
          <cell r="C3693">
            <v>18472.2</v>
          </cell>
          <cell r="D3693">
            <v>286311.64</v>
          </cell>
          <cell r="E3693">
            <v>0</v>
          </cell>
          <cell r="F3693">
            <v>-1569452.69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-1264668.8500000001</v>
          </cell>
          <cell r="AN3693">
            <v>0</v>
          </cell>
          <cell r="AO3693">
            <v>-1264668.8500000001</v>
          </cell>
          <cell r="AP3693">
            <v>0</v>
          </cell>
          <cell r="AQ3693">
            <v>0</v>
          </cell>
          <cell r="AR3693">
            <v>0</v>
          </cell>
          <cell r="AS3693">
            <v>-1512251.19</v>
          </cell>
          <cell r="AT3693">
            <v>-903793.37</v>
          </cell>
          <cell r="AU3693">
            <v>-1255947.42</v>
          </cell>
        </row>
        <row r="3694">
          <cell r="A3694" t="str">
            <v>4154899</v>
          </cell>
          <cell r="B3694" t="str">
            <v>GR98-CREDITO DE PIS</v>
          </cell>
          <cell r="C3694">
            <v>4010.82</v>
          </cell>
          <cell r="D3694">
            <v>62159.76</v>
          </cell>
          <cell r="E3694">
            <v>0</v>
          </cell>
          <cell r="F3694">
            <v>-340736.43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0</v>
          </cell>
          <cell r="AE3694">
            <v>0</v>
          </cell>
          <cell r="AF3694">
            <v>0</v>
          </cell>
          <cell r="AG3694">
            <v>0</v>
          </cell>
          <cell r="AH3694">
            <v>0</v>
          </cell>
          <cell r="AI3694">
            <v>0</v>
          </cell>
          <cell r="AJ3694">
            <v>0</v>
          </cell>
          <cell r="AK3694">
            <v>0</v>
          </cell>
          <cell r="AL3694">
            <v>0</v>
          </cell>
          <cell r="AM3694">
            <v>-274565.84999999998</v>
          </cell>
          <cell r="AN3694">
            <v>0</v>
          </cell>
          <cell r="AO3694">
            <v>-274565.84999999998</v>
          </cell>
          <cell r="AP3694">
            <v>0</v>
          </cell>
          <cell r="AQ3694">
            <v>0</v>
          </cell>
          <cell r="AR3694">
            <v>0</v>
          </cell>
          <cell r="AS3694">
            <v>-322601.78000000003</v>
          </cell>
          <cell r="AT3694">
            <v>-190502.38</v>
          </cell>
          <cell r="AU3694">
            <v>-272672.82</v>
          </cell>
        </row>
        <row r="3695">
          <cell r="A3695" t="str">
            <v>4164800</v>
          </cell>
          <cell r="B3695" t="str">
            <v>GR98-INDENIZACOES RECEBIDAS-SEGURADORAS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0</v>
          </cell>
          <cell r="AE3695">
            <v>0</v>
          </cell>
          <cell r="AF3695">
            <v>0</v>
          </cell>
          <cell r="AG3695">
            <v>0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L3695">
            <v>0</v>
          </cell>
          <cell r="AM3695">
            <v>0</v>
          </cell>
          <cell r="AN3695">
            <v>0</v>
          </cell>
          <cell r="AO3695">
            <v>0</v>
          </cell>
          <cell r="AP3695">
            <v>0</v>
          </cell>
          <cell r="AQ3695">
            <v>0</v>
          </cell>
          <cell r="AR3695">
            <v>0</v>
          </cell>
          <cell r="AS3695">
            <v>0</v>
          </cell>
          <cell r="AT3695">
            <v>0</v>
          </cell>
          <cell r="AU3695">
            <v>-11045.31</v>
          </cell>
        </row>
        <row r="3696">
          <cell r="A3696" t="str">
            <v>4164804</v>
          </cell>
          <cell r="B3696" t="str">
            <v>GR98-SOBRAS DE INVENTARIO DE ESTOQUE</v>
          </cell>
          <cell r="C3696">
            <v>-243.69</v>
          </cell>
          <cell r="D3696">
            <v>-63731.82</v>
          </cell>
          <cell r="E3696">
            <v>-13032.7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0</v>
          </cell>
          <cell r="AD3696">
            <v>0</v>
          </cell>
          <cell r="AE3696">
            <v>0</v>
          </cell>
          <cell r="AF3696">
            <v>0</v>
          </cell>
          <cell r="AG3696">
            <v>0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L3696">
            <v>0</v>
          </cell>
          <cell r="AM3696">
            <v>-77008.210000000006</v>
          </cell>
          <cell r="AN3696">
            <v>0</v>
          </cell>
          <cell r="AO3696">
            <v>-77008.210000000006</v>
          </cell>
          <cell r="AP3696">
            <v>0</v>
          </cell>
          <cell r="AQ3696">
            <v>0</v>
          </cell>
          <cell r="AR3696">
            <v>0</v>
          </cell>
          <cell r="AS3696">
            <v>-3602922.52</v>
          </cell>
          <cell r="AT3696">
            <v>-1564550.99</v>
          </cell>
          <cell r="AU3696">
            <v>-939123.42</v>
          </cell>
        </row>
        <row r="3697">
          <cell r="A3697" t="str">
            <v>4164813</v>
          </cell>
          <cell r="B3697" t="str">
            <v>GR98-OUTROS GASTOS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-848</v>
          </cell>
          <cell r="AT3697">
            <v>-848</v>
          </cell>
          <cell r="AU3697">
            <v>0</v>
          </cell>
        </row>
        <row r="3698">
          <cell r="A3698" t="str">
            <v>4164898</v>
          </cell>
          <cell r="B3698" t="str">
            <v>GR98-CREDITO DE COFINS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0</v>
          </cell>
          <cell r="AE3698">
            <v>0</v>
          </cell>
          <cell r="AF3698">
            <v>0</v>
          </cell>
          <cell r="AG3698">
            <v>0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L3698">
            <v>0</v>
          </cell>
          <cell r="AM3698">
            <v>0</v>
          </cell>
          <cell r="AN3698">
            <v>0</v>
          </cell>
          <cell r="AO3698">
            <v>0</v>
          </cell>
          <cell r="AP3698">
            <v>0</v>
          </cell>
          <cell r="AQ3698">
            <v>0</v>
          </cell>
          <cell r="AR3698">
            <v>0</v>
          </cell>
          <cell r="AS3698">
            <v>262473.03000000003</v>
          </cell>
          <cell r="AT3698">
            <v>162275.31</v>
          </cell>
          <cell r="AU3698">
            <v>3297.02</v>
          </cell>
        </row>
        <row r="3699">
          <cell r="A3699" t="str">
            <v>4164899</v>
          </cell>
          <cell r="B3699" t="str">
            <v>GR98-CREDITO DE PIS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0</v>
          </cell>
          <cell r="AE3699">
            <v>0</v>
          </cell>
          <cell r="AF3699">
            <v>0</v>
          </cell>
          <cell r="AG3699">
            <v>0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L3699">
            <v>0</v>
          </cell>
          <cell r="AM3699">
            <v>0</v>
          </cell>
          <cell r="AN3699">
            <v>0</v>
          </cell>
          <cell r="AO3699">
            <v>0</v>
          </cell>
          <cell r="AP3699">
            <v>0</v>
          </cell>
          <cell r="AQ3699">
            <v>0</v>
          </cell>
          <cell r="AR3699">
            <v>0</v>
          </cell>
          <cell r="AS3699">
            <v>56984.28</v>
          </cell>
          <cell r="AT3699">
            <v>35230.83</v>
          </cell>
          <cell r="AU3699">
            <v>715.8</v>
          </cell>
        </row>
        <row r="3700">
          <cell r="A3700" t="str">
            <v>CBAG321209</v>
          </cell>
          <cell r="B3700" t="str">
            <v>(-) Recup. Combustíveis p/ Prod.Energia CCC</v>
          </cell>
          <cell r="C3700">
            <v>-9680579.0500000007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0</v>
          </cell>
          <cell r="AE3700">
            <v>0</v>
          </cell>
          <cell r="AF3700">
            <v>0</v>
          </cell>
          <cell r="AG3700">
            <v>0</v>
          </cell>
          <cell r="AH3700">
            <v>0</v>
          </cell>
          <cell r="AI3700">
            <v>0</v>
          </cell>
          <cell r="AJ3700">
            <v>0</v>
          </cell>
          <cell r="AK3700">
            <v>0</v>
          </cell>
          <cell r="AL3700">
            <v>0</v>
          </cell>
          <cell r="AM3700">
            <v>-9680579.0500000007</v>
          </cell>
          <cell r="AN3700">
            <v>0</v>
          </cell>
          <cell r="AO3700">
            <v>-9680579.0500000007</v>
          </cell>
          <cell r="AP3700">
            <v>0</v>
          </cell>
          <cell r="AQ3700">
            <v>0</v>
          </cell>
          <cell r="AR3700">
            <v>0</v>
          </cell>
          <cell r="AS3700">
            <v>-21618889.23</v>
          </cell>
          <cell r="AT3700">
            <v>-14446277.85</v>
          </cell>
          <cell r="AU3700">
            <v>-24744476.550000001</v>
          </cell>
        </row>
        <row r="3701">
          <cell r="A3701" t="str">
            <v>4114803</v>
          </cell>
          <cell r="B3701" t="str">
            <v>GR98-COMBUSTIVEIS PRODUCAO ENERGIA ELÉTRICA - CCC</v>
          </cell>
          <cell r="C3701">
            <v>-10667304.74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E3701">
            <v>0</v>
          </cell>
          <cell r="AF3701">
            <v>0</v>
          </cell>
          <cell r="AG3701">
            <v>0</v>
          </cell>
          <cell r="AH3701">
            <v>0</v>
          </cell>
          <cell r="AI3701">
            <v>0</v>
          </cell>
          <cell r="AJ3701">
            <v>0</v>
          </cell>
          <cell r="AK3701">
            <v>0</v>
          </cell>
          <cell r="AL3701">
            <v>0</v>
          </cell>
          <cell r="AM3701">
            <v>-10667304.74</v>
          </cell>
          <cell r="AN3701">
            <v>0</v>
          </cell>
          <cell r="AO3701">
            <v>-10667304.74</v>
          </cell>
          <cell r="AP3701">
            <v>0</v>
          </cell>
          <cell r="AQ3701">
            <v>0</v>
          </cell>
          <cell r="AR3701">
            <v>0</v>
          </cell>
          <cell r="AS3701">
            <v>-23889188.66</v>
          </cell>
          <cell r="AT3701">
            <v>-15985484.65</v>
          </cell>
          <cell r="AU3701">
            <v>-24744476.550000001</v>
          </cell>
        </row>
        <row r="3702">
          <cell r="A3702" t="str">
            <v>4114896</v>
          </cell>
          <cell r="B3702" t="str">
            <v>GR98-COFINS REEMBOLSO CCC/CDE</v>
          </cell>
          <cell r="C3702">
            <v>810715.16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0</v>
          </cell>
          <cell r="AE3702">
            <v>0</v>
          </cell>
          <cell r="AF3702">
            <v>0</v>
          </cell>
          <cell r="AG3702">
            <v>0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L3702">
            <v>0</v>
          </cell>
          <cell r="AM3702">
            <v>810715.16</v>
          </cell>
          <cell r="AN3702">
            <v>0</v>
          </cell>
          <cell r="AO3702">
            <v>810715.16</v>
          </cell>
          <cell r="AP3702">
            <v>0</v>
          </cell>
          <cell r="AQ3702">
            <v>0</v>
          </cell>
          <cell r="AR3702">
            <v>0</v>
          </cell>
          <cell r="AS3702">
            <v>1865327.09</v>
          </cell>
          <cell r="AT3702">
            <v>1264645.58</v>
          </cell>
          <cell r="AU3702">
            <v>0</v>
          </cell>
        </row>
        <row r="3703">
          <cell r="A3703" t="str">
            <v>4114897</v>
          </cell>
          <cell r="B3703" t="str">
            <v>GR98-PIS REEMBOLSO CCC/CDE</v>
          </cell>
          <cell r="C3703">
            <v>176010.53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176010.53</v>
          </cell>
          <cell r="AN3703">
            <v>0</v>
          </cell>
          <cell r="AO3703">
            <v>176010.53</v>
          </cell>
          <cell r="AP3703">
            <v>0</v>
          </cell>
          <cell r="AQ3703">
            <v>0</v>
          </cell>
          <cell r="AR3703">
            <v>0</v>
          </cell>
          <cell r="AS3703">
            <v>404972.34</v>
          </cell>
          <cell r="AT3703">
            <v>274561.21999999997</v>
          </cell>
          <cell r="AU3703">
            <v>0</v>
          </cell>
        </row>
        <row r="3704">
          <cell r="A3704" t="str">
            <v>CBAG321210</v>
          </cell>
          <cell r="B3704" t="str">
            <v>Propaganda e Publicidade</v>
          </cell>
          <cell r="C3704">
            <v>1757054.95</v>
          </cell>
          <cell r="D3704">
            <v>5351030.99</v>
          </cell>
          <cell r="E3704">
            <v>959185.9</v>
          </cell>
          <cell r="F3704">
            <v>1175684.74</v>
          </cell>
          <cell r="G3704">
            <v>0</v>
          </cell>
          <cell r="H3704">
            <v>16956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E3704">
            <v>0</v>
          </cell>
          <cell r="AF3704">
            <v>0</v>
          </cell>
          <cell r="AG3704">
            <v>0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L3704">
            <v>7404705.0499999998</v>
          </cell>
          <cell r="AM3704">
            <v>16664617.630000001</v>
          </cell>
          <cell r="AN3704">
            <v>0</v>
          </cell>
          <cell r="AO3704">
            <v>16664617.630000001</v>
          </cell>
          <cell r="AP3704">
            <v>24142737.879999999</v>
          </cell>
          <cell r="AQ3704">
            <v>20864432.010000002</v>
          </cell>
          <cell r="AR3704">
            <v>14278378.48</v>
          </cell>
          <cell r="AS3704">
            <v>37451166.799999997</v>
          </cell>
          <cell r="AT3704">
            <v>30014453.719999999</v>
          </cell>
          <cell r="AU3704">
            <v>25798155.359999999</v>
          </cell>
        </row>
        <row r="3705">
          <cell r="A3705" t="str">
            <v>4135011</v>
          </cell>
          <cell r="B3705" t="str">
            <v>GR99-PROPAGANDA-AGENCIAS DE PUBLICIDADE</v>
          </cell>
          <cell r="C3705">
            <v>0</v>
          </cell>
          <cell r="D3705">
            <v>0</v>
          </cell>
          <cell r="E3705">
            <v>958735.91</v>
          </cell>
          <cell r="F3705">
            <v>1175684.74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E3705">
            <v>0</v>
          </cell>
          <cell r="AF3705">
            <v>0</v>
          </cell>
          <cell r="AG3705">
            <v>0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L3705">
            <v>0</v>
          </cell>
          <cell r="AM3705">
            <v>2134420.65</v>
          </cell>
          <cell r="AN3705">
            <v>0</v>
          </cell>
          <cell r="AO3705">
            <v>2134420.65</v>
          </cell>
          <cell r="AP3705">
            <v>0</v>
          </cell>
          <cell r="AQ3705">
            <v>0</v>
          </cell>
          <cell r="AR3705">
            <v>0</v>
          </cell>
          <cell r="AS3705">
            <v>210451.71</v>
          </cell>
          <cell r="AT3705">
            <v>0</v>
          </cell>
          <cell r="AU3705">
            <v>0</v>
          </cell>
        </row>
        <row r="3706">
          <cell r="A3706" t="str">
            <v>4135037</v>
          </cell>
          <cell r="B3706" t="str">
            <v>GR99-PROPAGANDA E PUBLICIDADE-MERCADOLOGICA</v>
          </cell>
          <cell r="C3706">
            <v>0</v>
          </cell>
          <cell r="D3706">
            <v>0</v>
          </cell>
          <cell r="E3706">
            <v>449.99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449.99</v>
          </cell>
          <cell r="AN3706">
            <v>0</v>
          </cell>
          <cell r="AO3706">
            <v>449.99</v>
          </cell>
          <cell r="AP3706">
            <v>0</v>
          </cell>
          <cell r="AQ3706">
            <v>0</v>
          </cell>
          <cell r="AR3706">
            <v>0</v>
          </cell>
          <cell r="AS3706">
            <v>0</v>
          </cell>
          <cell r="AT3706">
            <v>0</v>
          </cell>
          <cell r="AU3706">
            <v>0</v>
          </cell>
        </row>
        <row r="3707">
          <cell r="A3707" t="str">
            <v>4155011</v>
          </cell>
          <cell r="B3707" t="str">
            <v>GR99-PROPAGANDA-AGENCIAS DE PUBLICIDADE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16956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6526177.5899999999</v>
          </cell>
          <cell r="AM3707">
            <v>6543133.5899999999</v>
          </cell>
          <cell r="AN3707">
            <v>0</v>
          </cell>
          <cell r="AO3707">
            <v>6543133.5899999999</v>
          </cell>
          <cell r="AP3707">
            <v>22978842.34</v>
          </cell>
          <cell r="AQ3707">
            <v>19971055.57</v>
          </cell>
          <cell r="AR3707">
            <v>13233740.199999999</v>
          </cell>
          <cell r="AS3707">
            <v>26659074.289999999</v>
          </cell>
          <cell r="AT3707">
            <v>21892077.57</v>
          </cell>
          <cell r="AU3707">
            <v>16301284.35</v>
          </cell>
        </row>
        <row r="3708">
          <cell r="A3708" t="str">
            <v>4155014</v>
          </cell>
          <cell r="B3708" t="str">
            <v>GR99-PROPAGANDA-AERP</v>
          </cell>
          <cell r="C3708">
            <v>1757054.95</v>
          </cell>
          <cell r="D3708">
            <v>5351030.99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878527.46</v>
          </cell>
          <cell r="AM3708">
            <v>7986613.4000000004</v>
          </cell>
          <cell r="AN3708">
            <v>0</v>
          </cell>
          <cell r="AO3708">
            <v>7986613.4000000004</v>
          </cell>
          <cell r="AP3708">
            <v>1163895.54</v>
          </cell>
          <cell r="AQ3708">
            <v>893376.44</v>
          </cell>
          <cell r="AR3708">
            <v>1044638.28</v>
          </cell>
          <cell r="AS3708">
            <v>10581640.800000001</v>
          </cell>
          <cell r="AT3708">
            <v>8122376.1500000004</v>
          </cell>
          <cell r="AU3708">
            <v>9496871.0099999998</v>
          </cell>
        </row>
        <row r="3709">
          <cell r="A3709" t="str">
            <v>CBAG321211</v>
          </cell>
          <cell r="B3709" t="str">
            <v>Energia Elétrica - Consumo Próprio</v>
          </cell>
          <cell r="C3709">
            <v>0</v>
          </cell>
          <cell r="D3709">
            <v>8689965.7599999998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8689965.7599999998</v>
          </cell>
          <cell r="AN3709">
            <v>0</v>
          </cell>
          <cell r="AO3709">
            <v>8689965.7599999998</v>
          </cell>
          <cell r="AP3709">
            <v>0</v>
          </cell>
          <cell r="AQ3709">
            <v>0</v>
          </cell>
          <cell r="AR3709">
            <v>0</v>
          </cell>
          <cell r="AS3709">
            <v>10178204.82</v>
          </cell>
          <cell r="AT3709">
            <v>8068301.1100000003</v>
          </cell>
          <cell r="AU3709">
            <v>11357136.279999999</v>
          </cell>
        </row>
        <row r="3710">
          <cell r="A3710" t="str">
            <v>4115017</v>
          </cell>
          <cell r="B3710" t="str">
            <v>GR99-ENERGIA ELETRICA-CONSUMO PROPRIO</v>
          </cell>
          <cell r="C3710">
            <v>0</v>
          </cell>
          <cell r="D3710">
            <v>8689965.7599999998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8689965.7599999998</v>
          </cell>
          <cell r="AN3710">
            <v>0</v>
          </cell>
          <cell r="AO3710">
            <v>8689965.7599999998</v>
          </cell>
          <cell r="AP3710">
            <v>0</v>
          </cell>
          <cell r="AQ3710">
            <v>0</v>
          </cell>
          <cell r="AR3710">
            <v>0</v>
          </cell>
          <cell r="AS3710">
            <v>10133955.74</v>
          </cell>
          <cell r="AT3710">
            <v>7913289.2300000004</v>
          </cell>
          <cell r="AU3710">
            <v>11121393.039999999</v>
          </cell>
        </row>
        <row r="3711">
          <cell r="A3711" t="str">
            <v>4155017</v>
          </cell>
          <cell r="B3711" t="str">
            <v>GR99-ENERGIA ELETRICA-CONSUMO PROPRIO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44249.08</v>
          </cell>
          <cell r="AT3711">
            <v>155011.88</v>
          </cell>
          <cell r="AU3711">
            <v>235743.24</v>
          </cell>
        </row>
        <row r="3712">
          <cell r="A3712" t="str">
            <v>CBAG321212</v>
          </cell>
          <cell r="B3712" t="str">
            <v>Indenizações</v>
          </cell>
          <cell r="C3712">
            <v>4178323.07</v>
          </cell>
          <cell r="D3712">
            <v>30260253.940000001</v>
          </cell>
          <cell r="E3712">
            <v>1020688.59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4299.43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-103394.33</v>
          </cell>
          <cell r="AM3712">
            <v>35360170.700000003</v>
          </cell>
          <cell r="AN3712">
            <v>0</v>
          </cell>
          <cell r="AO3712">
            <v>35360170.700000003</v>
          </cell>
          <cell r="AP3712">
            <v>10771246.07</v>
          </cell>
          <cell r="AQ3712">
            <v>2205.62</v>
          </cell>
          <cell r="AR3712">
            <v>39475.24</v>
          </cell>
          <cell r="AS3712">
            <v>89530860.590000004</v>
          </cell>
          <cell r="AT3712">
            <v>43851475.840000004</v>
          </cell>
          <cell r="AU3712">
            <v>50540819.43</v>
          </cell>
        </row>
        <row r="3713">
          <cell r="A3713" t="str">
            <v>4115002</v>
          </cell>
          <cell r="B3713" t="str">
            <v>GR99-VEICULOS / INDENIZACOES DE DANOS CAUSADOS</v>
          </cell>
          <cell r="C3713">
            <v>112160.66</v>
          </cell>
          <cell r="D3713">
            <v>37052.660000000003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149213.32</v>
          </cell>
          <cell r="AN3713">
            <v>0</v>
          </cell>
          <cell r="AO3713">
            <v>149213.32</v>
          </cell>
          <cell r="AP3713">
            <v>0</v>
          </cell>
          <cell r="AQ3713">
            <v>0</v>
          </cell>
          <cell r="AR3713">
            <v>0</v>
          </cell>
          <cell r="AS3713">
            <v>211597.2</v>
          </cell>
          <cell r="AT3713">
            <v>165138.01</v>
          </cell>
          <cell r="AU3713">
            <v>299392.57</v>
          </cell>
        </row>
        <row r="3714">
          <cell r="A3714" t="str">
            <v>4115004</v>
          </cell>
          <cell r="B3714" t="str">
            <v>GR99-INDENIZACOES PARA TERCEIROS - ELETROCUSSAO</v>
          </cell>
          <cell r="C3714">
            <v>0</v>
          </cell>
          <cell r="D3714">
            <v>123017.93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123017.93</v>
          </cell>
          <cell r="AN3714">
            <v>0</v>
          </cell>
          <cell r="AO3714">
            <v>123017.93</v>
          </cell>
          <cell r="AP3714">
            <v>0</v>
          </cell>
          <cell r="AQ3714">
            <v>0</v>
          </cell>
          <cell r="AR3714">
            <v>0</v>
          </cell>
          <cell r="AS3714">
            <v>174921.24</v>
          </cell>
          <cell r="AT3714">
            <v>126438.27</v>
          </cell>
          <cell r="AU3714">
            <v>86205.86</v>
          </cell>
        </row>
        <row r="3715">
          <cell r="A3715" t="str">
            <v>4115018</v>
          </cell>
          <cell r="B3715" t="str">
            <v>GR99-INDENIZACOES</v>
          </cell>
          <cell r="C3715">
            <v>90480.55</v>
          </cell>
          <cell r="D3715">
            <v>4658244.9400000004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4748725.49</v>
          </cell>
          <cell r="AN3715">
            <v>0</v>
          </cell>
          <cell r="AO3715">
            <v>4748725.49</v>
          </cell>
          <cell r="AP3715">
            <v>0</v>
          </cell>
          <cell r="AQ3715">
            <v>0</v>
          </cell>
          <cell r="AR3715">
            <v>0</v>
          </cell>
          <cell r="AS3715">
            <v>5537298.3700000001</v>
          </cell>
          <cell r="AT3715">
            <v>4320665.74</v>
          </cell>
          <cell r="AU3715">
            <v>7170186.25</v>
          </cell>
        </row>
        <row r="3716">
          <cell r="A3716" t="str">
            <v>4115020</v>
          </cell>
          <cell r="B3716" t="str">
            <v>GR99-INDENIZACOES TRABALHISTAS-CONTRATADOS</v>
          </cell>
          <cell r="C3716">
            <v>23379.91</v>
          </cell>
          <cell r="D3716">
            <v>6938.72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30318.63</v>
          </cell>
          <cell r="AN3716">
            <v>0</v>
          </cell>
          <cell r="AO3716">
            <v>30318.63</v>
          </cell>
          <cell r="AP3716">
            <v>0</v>
          </cell>
          <cell r="AQ3716">
            <v>0</v>
          </cell>
          <cell r="AR3716">
            <v>0</v>
          </cell>
          <cell r="AS3716">
            <v>37193.14</v>
          </cell>
          <cell r="AT3716">
            <v>25959.84</v>
          </cell>
          <cell r="AU3716">
            <v>35133.4</v>
          </cell>
        </row>
        <row r="3717">
          <cell r="A3717" t="str">
            <v>4115025</v>
          </cell>
          <cell r="B3717" t="str">
            <v>GR99-INDENIZACAO JUDICIAL NAO PROVISIONADA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  <cell r="AP3717">
            <v>0</v>
          </cell>
          <cell r="AQ3717">
            <v>0</v>
          </cell>
          <cell r="AR3717">
            <v>0</v>
          </cell>
          <cell r="AS3717">
            <v>0</v>
          </cell>
          <cell r="AT3717">
            <v>0</v>
          </cell>
          <cell r="AU3717">
            <v>6351.14</v>
          </cell>
        </row>
        <row r="3718">
          <cell r="A3718" t="str">
            <v>4115038</v>
          </cell>
          <cell r="B3718" t="str">
            <v>GR99-INDENIZACOES - EX-EMPREGADOS</v>
          </cell>
          <cell r="C3718">
            <v>146186.72</v>
          </cell>
          <cell r="D3718">
            <v>93877.74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240064.46</v>
          </cell>
          <cell r="AN3718">
            <v>0</v>
          </cell>
          <cell r="AO3718">
            <v>240064.46</v>
          </cell>
          <cell r="AP3718">
            <v>0</v>
          </cell>
          <cell r="AQ3718">
            <v>0</v>
          </cell>
          <cell r="AR3718">
            <v>0</v>
          </cell>
          <cell r="AS3718">
            <v>316836.71000000002</v>
          </cell>
          <cell r="AT3718">
            <v>230812.43</v>
          </cell>
          <cell r="AU3718">
            <v>257425.85</v>
          </cell>
        </row>
        <row r="3719">
          <cell r="A3719" t="str">
            <v>4115039</v>
          </cell>
          <cell r="B3719" t="str">
            <v>GR99-INDENIZACAO JUDICIAL-CONTRATO TRABAL SUSPENSO</v>
          </cell>
          <cell r="C3719">
            <v>0</v>
          </cell>
          <cell r="D3719">
            <v>2555.04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2555.04</v>
          </cell>
          <cell r="AN3719">
            <v>0</v>
          </cell>
          <cell r="AO3719">
            <v>2555.04</v>
          </cell>
          <cell r="AP3719">
            <v>0</v>
          </cell>
          <cell r="AQ3719">
            <v>0</v>
          </cell>
          <cell r="AR3719">
            <v>0</v>
          </cell>
          <cell r="AS3719">
            <v>13617.34</v>
          </cell>
          <cell r="AT3719">
            <v>9107.82</v>
          </cell>
          <cell r="AU3719">
            <v>22817.32</v>
          </cell>
        </row>
        <row r="3720">
          <cell r="A3720" t="str">
            <v>4125002</v>
          </cell>
          <cell r="B3720" t="str">
            <v>GR99-VEICULOS / INDENIZACOES DE DANOS CAUSADOS</v>
          </cell>
          <cell r="C3720">
            <v>0</v>
          </cell>
          <cell r="D3720">
            <v>0</v>
          </cell>
          <cell r="E3720">
            <v>3944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0</v>
          </cell>
          <cell r="AL3720">
            <v>0</v>
          </cell>
          <cell r="AM3720">
            <v>3944</v>
          </cell>
          <cell r="AN3720">
            <v>0</v>
          </cell>
          <cell r="AO3720">
            <v>3944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</row>
        <row r="3721">
          <cell r="A3721" t="str">
            <v>4125004</v>
          </cell>
          <cell r="B3721" t="str">
            <v>GR99-INDENIZACOES PARA TERCEIROS - ELETROCUSSAO</v>
          </cell>
          <cell r="C3721">
            <v>0</v>
          </cell>
          <cell r="D3721">
            <v>12434.76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0</v>
          </cell>
          <cell r="AL3721">
            <v>0</v>
          </cell>
          <cell r="AM3721">
            <v>12434.76</v>
          </cell>
          <cell r="AN3721">
            <v>0</v>
          </cell>
          <cell r="AO3721">
            <v>12434.76</v>
          </cell>
          <cell r="AP3721">
            <v>0</v>
          </cell>
          <cell r="AQ3721">
            <v>0</v>
          </cell>
          <cell r="AR3721">
            <v>0</v>
          </cell>
          <cell r="AS3721">
            <v>15661.4</v>
          </cell>
          <cell r="AT3721">
            <v>11683.44</v>
          </cell>
          <cell r="AU3721">
            <v>14619.94</v>
          </cell>
        </row>
        <row r="3722">
          <cell r="A3722" t="str">
            <v>4155002</v>
          </cell>
          <cell r="B3722" t="str">
            <v>GR99-VEICULOS / INDENIZACOES DE DANOS CAUSADOS</v>
          </cell>
          <cell r="C3722">
            <v>53417.440000000002</v>
          </cell>
          <cell r="D3722">
            <v>134351.98000000001</v>
          </cell>
          <cell r="E3722">
            <v>238.87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L3722">
            <v>0</v>
          </cell>
          <cell r="AM3722">
            <v>188008.29</v>
          </cell>
          <cell r="AN3722">
            <v>0</v>
          </cell>
          <cell r="AO3722">
            <v>188008.29</v>
          </cell>
          <cell r="AP3722">
            <v>0</v>
          </cell>
          <cell r="AQ3722">
            <v>0</v>
          </cell>
          <cell r="AR3722">
            <v>0</v>
          </cell>
          <cell r="AS3722">
            <v>180345.93</v>
          </cell>
          <cell r="AT3722">
            <v>110818.85</v>
          </cell>
          <cell r="AU3722">
            <v>154611.14000000001</v>
          </cell>
        </row>
        <row r="3723">
          <cell r="A3723" t="str">
            <v>4155004</v>
          </cell>
          <cell r="B3723" t="str">
            <v>GR99-INDENIZACOES PARA TERCEIROS - ELETROCUSSAO</v>
          </cell>
          <cell r="C3723">
            <v>0</v>
          </cell>
          <cell r="D3723">
            <v>312658.90000000002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L3723">
            <v>0</v>
          </cell>
          <cell r="AM3723">
            <v>312658.90000000002</v>
          </cell>
          <cell r="AN3723">
            <v>0</v>
          </cell>
          <cell r="AO3723">
            <v>312658.90000000002</v>
          </cell>
          <cell r="AP3723">
            <v>0</v>
          </cell>
          <cell r="AQ3723">
            <v>0</v>
          </cell>
          <cell r="AR3723">
            <v>0</v>
          </cell>
          <cell r="AS3723">
            <v>373323.53</v>
          </cell>
          <cell r="AT3723">
            <v>245975.66</v>
          </cell>
          <cell r="AU3723">
            <v>304823.56</v>
          </cell>
        </row>
        <row r="3724">
          <cell r="A3724" t="str">
            <v>4155018</v>
          </cell>
          <cell r="B3724" t="str">
            <v>GR99-INDENIZACOES</v>
          </cell>
          <cell r="C3724">
            <v>0</v>
          </cell>
          <cell r="D3724">
            <v>205731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4299.43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210030.43</v>
          </cell>
          <cell r="AN3724">
            <v>0</v>
          </cell>
          <cell r="AO3724">
            <v>210030.43</v>
          </cell>
          <cell r="AP3724">
            <v>0</v>
          </cell>
          <cell r="AQ3724">
            <v>0</v>
          </cell>
          <cell r="AR3724">
            <v>0</v>
          </cell>
          <cell r="AS3724">
            <v>62870.8</v>
          </cell>
          <cell r="AT3724">
            <v>53314.49</v>
          </cell>
          <cell r="AU3724">
            <v>351139.39</v>
          </cell>
        </row>
        <row r="3725">
          <cell r="A3725" t="str">
            <v>4155020</v>
          </cell>
          <cell r="B3725" t="str">
            <v>GR99-INDENIZACOES TRABALHISTAS-CONTRATADOS</v>
          </cell>
          <cell r="C3725">
            <v>0</v>
          </cell>
          <cell r="D3725">
            <v>61163.5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61163.5</v>
          </cell>
          <cell r="AN3725">
            <v>0</v>
          </cell>
          <cell r="AO3725">
            <v>61163.5</v>
          </cell>
          <cell r="AP3725">
            <v>0</v>
          </cell>
          <cell r="AQ3725">
            <v>0</v>
          </cell>
          <cell r="AR3725">
            <v>0</v>
          </cell>
          <cell r="AS3725">
            <v>95889.41</v>
          </cell>
          <cell r="AT3725">
            <v>74788.95</v>
          </cell>
          <cell r="AU3725">
            <v>76971.14</v>
          </cell>
        </row>
        <row r="3726">
          <cell r="A3726" t="str">
            <v>4155025</v>
          </cell>
          <cell r="B3726" t="str">
            <v>GR99-INDENIZACAO JUDICIAL NAO PROVISIONADA</v>
          </cell>
          <cell r="C3726">
            <v>4902808.76</v>
          </cell>
          <cell r="D3726">
            <v>32363265.190000001</v>
          </cell>
          <cell r="E3726">
            <v>1092310.6100000001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0</v>
          </cell>
          <cell r="AG3726">
            <v>0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L3726">
            <v>30491.54</v>
          </cell>
          <cell r="AM3726">
            <v>38388876.100000001</v>
          </cell>
          <cell r="AN3726">
            <v>0</v>
          </cell>
          <cell r="AO3726">
            <v>38388876.100000001</v>
          </cell>
          <cell r="AP3726">
            <v>7451747.5099999998</v>
          </cell>
          <cell r="AQ3726">
            <v>2205.62</v>
          </cell>
          <cell r="AR3726">
            <v>39475.24</v>
          </cell>
          <cell r="AS3726">
            <v>61668557.700000003</v>
          </cell>
          <cell r="AT3726">
            <v>38286525.939999998</v>
          </cell>
          <cell r="AU3726">
            <v>41523425.32</v>
          </cell>
        </row>
        <row r="3727">
          <cell r="A3727" t="str">
            <v>4155038</v>
          </cell>
          <cell r="B3727" t="str">
            <v>GR99-INDENIZACOES - EX-EMPREGADOS</v>
          </cell>
          <cell r="C3727">
            <v>0</v>
          </cell>
          <cell r="D3727">
            <v>185242.7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  <cell r="AE3727">
            <v>0</v>
          </cell>
          <cell r="AF3727">
            <v>0</v>
          </cell>
          <cell r="AG3727">
            <v>0</v>
          </cell>
          <cell r="AH3727">
            <v>0</v>
          </cell>
          <cell r="AI3727">
            <v>0</v>
          </cell>
          <cell r="AJ3727">
            <v>0</v>
          </cell>
          <cell r="AK3727">
            <v>0</v>
          </cell>
          <cell r="AL3727">
            <v>0</v>
          </cell>
          <cell r="AM3727">
            <v>185242.7</v>
          </cell>
          <cell r="AN3727">
            <v>0</v>
          </cell>
          <cell r="AO3727">
            <v>185242.7</v>
          </cell>
          <cell r="AP3727">
            <v>0</v>
          </cell>
          <cell r="AQ3727">
            <v>0</v>
          </cell>
          <cell r="AR3727">
            <v>0</v>
          </cell>
          <cell r="AS3727">
            <v>246336.56</v>
          </cell>
          <cell r="AT3727">
            <v>190246.39999999999</v>
          </cell>
          <cell r="AU3727">
            <v>237716.55</v>
          </cell>
        </row>
        <row r="3728">
          <cell r="A3728" t="str">
            <v>4155049</v>
          </cell>
          <cell r="B3728" t="str">
            <v>GR99-INDENIZACAO DEP VINC LIB NAO PROVISIONADA</v>
          </cell>
          <cell r="C3728">
            <v>-1150110.97</v>
          </cell>
          <cell r="D3728">
            <v>-7936281.1200000001</v>
          </cell>
          <cell r="E3728">
            <v>-75804.89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  <cell r="AE3728">
            <v>0</v>
          </cell>
          <cell r="AF3728">
            <v>0</v>
          </cell>
          <cell r="AG3728">
            <v>0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L3728">
            <v>-133885.87</v>
          </cell>
          <cell r="AM3728">
            <v>-9296082.8499999996</v>
          </cell>
          <cell r="AN3728">
            <v>0</v>
          </cell>
          <cell r="AO3728">
            <v>-9296082.8499999996</v>
          </cell>
          <cell r="AP3728">
            <v>3319498.56</v>
          </cell>
          <cell r="AQ3728">
            <v>0</v>
          </cell>
          <cell r="AR3728">
            <v>0</v>
          </cell>
          <cell r="AS3728">
            <v>20596411.260000002</v>
          </cell>
          <cell r="AT3728">
            <v>0</v>
          </cell>
          <cell r="AU3728">
            <v>0</v>
          </cell>
        </row>
        <row r="3729">
          <cell r="A3729" t="str">
            <v>CBAG321213</v>
          </cell>
          <cell r="B3729" t="str">
            <v>Direito de Passagem - Gás</v>
          </cell>
          <cell r="C3729">
            <v>0</v>
          </cell>
          <cell r="D3729">
            <v>0</v>
          </cell>
          <cell r="E3729">
            <v>0</v>
          </cell>
          <cell r="F3729">
            <v>1188138.18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E3729">
            <v>0</v>
          </cell>
          <cell r="AF3729">
            <v>0</v>
          </cell>
          <cell r="AG3729">
            <v>0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L3729">
            <v>0</v>
          </cell>
          <cell r="AM3729">
            <v>1188138.18</v>
          </cell>
          <cell r="AN3729">
            <v>0</v>
          </cell>
          <cell r="AO3729">
            <v>1188138.18</v>
          </cell>
          <cell r="AP3729">
            <v>0</v>
          </cell>
          <cell r="AQ3729">
            <v>0</v>
          </cell>
          <cell r="AR3729">
            <v>0</v>
          </cell>
          <cell r="AS3729">
            <v>1169810.25</v>
          </cell>
          <cell r="AT3729">
            <v>869537.81</v>
          </cell>
          <cell r="AU3729">
            <v>1377671.92</v>
          </cell>
        </row>
        <row r="3730">
          <cell r="A3730" t="str">
            <v>4115028</v>
          </cell>
          <cell r="B3730" t="str">
            <v>GR99-DIREITO DE PASSAGEM -GAS</v>
          </cell>
          <cell r="C3730">
            <v>0</v>
          </cell>
          <cell r="D3730">
            <v>0</v>
          </cell>
          <cell r="E3730">
            <v>0</v>
          </cell>
          <cell r="F3730">
            <v>1188138.18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E3730">
            <v>0</v>
          </cell>
          <cell r="AF3730">
            <v>0</v>
          </cell>
          <cell r="AG3730">
            <v>0</v>
          </cell>
          <cell r="AH3730">
            <v>0</v>
          </cell>
          <cell r="AI3730">
            <v>0</v>
          </cell>
          <cell r="AJ3730">
            <v>0</v>
          </cell>
          <cell r="AK3730">
            <v>0</v>
          </cell>
          <cell r="AL3730">
            <v>0</v>
          </cell>
          <cell r="AM3730">
            <v>1188138.18</v>
          </cell>
          <cell r="AN3730">
            <v>0</v>
          </cell>
          <cell r="AO3730">
            <v>1188138.18</v>
          </cell>
          <cell r="AP3730">
            <v>0</v>
          </cell>
          <cell r="AQ3730">
            <v>0</v>
          </cell>
          <cell r="AR3730">
            <v>0</v>
          </cell>
          <cell r="AS3730">
            <v>1169810.25</v>
          </cell>
          <cell r="AT3730">
            <v>869537.81</v>
          </cell>
          <cell r="AU3730">
            <v>1377671.92</v>
          </cell>
        </row>
        <row r="3731">
          <cell r="A3731" t="str">
            <v>CBAG321215</v>
          </cell>
          <cell r="B3731" t="str">
            <v>Outros</v>
          </cell>
          <cell r="C3731">
            <v>3006535.87</v>
          </cell>
          <cell r="D3731">
            <v>48991023.359999999</v>
          </cell>
          <cell r="E3731">
            <v>5687381.1799999997</v>
          </cell>
          <cell r="F3731">
            <v>42552291.82</v>
          </cell>
          <cell r="G3731">
            <v>274881.56</v>
          </cell>
          <cell r="H3731">
            <v>431062.23</v>
          </cell>
          <cell r="I3731">
            <v>49896.69</v>
          </cell>
          <cell r="J3731">
            <v>200.01</v>
          </cell>
          <cell r="K3731">
            <v>-127294.85</v>
          </cell>
          <cell r="L3731">
            <v>-86823.9</v>
          </cell>
          <cell r="M3731">
            <v>-15925.11</v>
          </cell>
          <cell r="N3731">
            <v>-256449.18</v>
          </cell>
          <cell r="O3731">
            <v>6485.3</v>
          </cell>
          <cell r="P3731">
            <v>6786.96</v>
          </cell>
          <cell r="Q3731">
            <v>6135.41</v>
          </cell>
          <cell r="R3731">
            <v>1750.68</v>
          </cell>
          <cell r="S3731">
            <v>384.62</v>
          </cell>
          <cell r="T3731">
            <v>317.41000000000003</v>
          </cell>
          <cell r="U3731">
            <v>6100.09</v>
          </cell>
          <cell r="V3731">
            <v>755.07</v>
          </cell>
          <cell r="W3731">
            <v>3250.04</v>
          </cell>
          <cell r="X3731">
            <v>2858.93</v>
          </cell>
          <cell r="Y3731">
            <v>3379.25</v>
          </cell>
          <cell r="Z3731">
            <v>3373.66</v>
          </cell>
          <cell r="AA3731">
            <v>3306.21</v>
          </cell>
          <cell r="AB3731">
            <v>3194.47</v>
          </cell>
          <cell r="AC3731">
            <v>3187.01</v>
          </cell>
          <cell r="AD3731">
            <v>1025.19</v>
          </cell>
          <cell r="AE3731">
            <v>1025.1600000000001</v>
          </cell>
          <cell r="AF3731">
            <v>1025.21</v>
          </cell>
          <cell r="AG3731">
            <v>3787.12</v>
          </cell>
          <cell r="AH3731">
            <v>1025.1400000000001</v>
          </cell>
          <cell r="AI3731">
            <v>955.03</v>
          </cell>
          <cell r="AJ3731">
            <v>955.02</v>
          </cell>
          <cell r="AK3731">
            <v>129391.49</v>
          </cell>
          <cell r="AL3731">
            <v>6897940.5999999996</v>
          </cell>
          <cell r="AM3731">
            <v>107595174.75</v>
          </cell>
          <cell r="AN3731">
            <v>-413531.03</v>
          </cell>
          <cell r="AO3731">
            <v>107181643.72</v>
          </cell>
          <cell r="AP3731">
            <v>8703605.5099999998</v>
          </cell>
          <cell r="AQ3731">
            <v>6943117.0199999996</v>
          </cell>
          <cell r="AR3731">
            <v>10322534.859999999</v>
          </cell>
          <cell r="AS3731">
            <v>79687851.019999996</v>
          </cell>
          <cell r="AT3731">
            <v>70126032.049999997</v>
          </cell>
          <cell r="AU3731">
            <v>71896289.790000007</v>
          </cell>
        </row>
        <row r="3732">
          <cell r="A3732" t="str">
            <v>3115989</v>
          </cell>
          <cell r="B3732" t="str">
            <v>OUTRAS REC - DIFERENCAS ELIMINACAO # RESULTADO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-413531.03</v>
          </cell>
          <cell r="AO3732">
            <v>-413531.03</v>
          </cell>
          <cell r="AP3732">
            <v>0</v>
          </cell>
          <cell r="AQ3732">
            <v>0</v>
          </cell>
          <cell r="AR3732">
            <v>0</v>
          </cell>
          <cell r="AS3732">
            <v>157919.32</v>
          </cell>
          <cell r="AT3732">
            <v>45288.7</v>
          </cell>
          <cell r="AU3732">
            <v>-264292.21000000002</v>
          </cell>
        </row>
        <row r="3733">
          <cell r="A3733" t="str">
            <v>4115003</v>
          </cell>
          <cell r="B3733" t="str">
            <v>GR99-PEDAGIO</v>
          </cell>
          <cell r="C3733">
            <v>159299.67000000001</v>
          </cell>
          <cell r="D3733">
            <v>386241.06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232.6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  <cell r="AE3733">
            <v>0</v>
          </cell>
          <cell r="AF3733">
            <v>0</v>
          </cell>
          <cell r="AG3733">
            <v>0</v>
          </cell>
          <cell r="AH3733">
            <v>0</v>
          </cell>
          <cell r="AI3733">
            <v>0</v>
          </cell>
          <cell r="AJ3733">
            <v>0</v>
          </cell>
          <cell r="AK3733">
            <v>1107.2</v>
          </cell>
          <cell r="AL3733">
            <v>0</v>
          </cell>
          <cell r="AM3733">
            <v>546880.53</v>
          </cell>
          <cell r="AN3733">
            <v>0</v>
          </cell>
          <cell r="AO3733">
            <v>546880.53</v>
          </cell>
          <cell r="AP3733">
            <v>0</v>
          </cell>
          <cell r="AQ3733">
            <v>0</v>
          </cell>
          <cell r="AR3733">
            <v>0</v>
          </cell>
          <cell r="AS3733">
            <v>733134.51</v>
          </cell>
          <cell r="AT3733">
            <v>544943.17000000004</v>
          </cell>
          <cell r="AU3733">
            <v>577133.28</v>
          </cell>
        </row>
        <row r="3734">
          <cell r="A3734" t="str">
            <v>4115009</v>
          </cell>
          <cell r="B3734" t="str">
            <v>GR99-ALUGUEL / BENS  NAO VINCULADOS AO SERVICO</v>
          </cell>
          <cell r="C3734">
            <v>428.16</v>
          </cell>
          <cell r="D3734">
            <v>469.99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5849.91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6748.06</v>
          </cell>
          <cell r="AN3734">
            <v>0</v>
          </cell>
          <cell r="AO3734">
            <v>6748.06</v>
          </cell>
          <cell r="AP3734">
            <v>0</v>
          </cell>
          <cell r="AQ3734">
            <v>0</v>
          </cell>
          <cell r="AR3734">
            <v>0</v>
          </cell>
          <cell r="AS3734">
            <v>73082.86</v>
          </cell>
          <cell r="AT3734">
            <v>47482.86</v>
          </cell>
          <cell r="AU3734">
            <v>73617.850000000006</v>
          </cell>
        </row>
        <row r="3735">
          <cell r="A3735" t="str">
            <v>4115012</v>
          </cell>
          <cell r="B3735" t="str">
            <v>GR99-JORNAIS-AQUISICOES E ASSINATURAS</v>
          </cell>
          <cell r="C3735">
            <v>0</v>
          </cell>
          <cell r="D3735">
            <v>2994.34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0</v>
          </cell>
          <cell r="AE3735">
            <v>0</v>
          </cell>
          <cell r="AF3735">
            <v>0</v>
          </cell>
          <cell r="AG3735">
            <v>0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L3735">
            <v>0</v>
          </cell>
          <cell r="AM3735">
            <v>2994.34</v>
          </cell>
          <cell r="AN3735">
            <v>0</v>
          </cell>
          <cell r="AO3735">
            <v>2994.34</v>
          </cell>
          <cell r="AP3735">
            <v>0</v>
          </cell>
          <cell r="AQ3735">
            <v>0</v>
          </cell>
          <cell r="AR3735">
            <v>0</v>
          </cell>
          <cell r="AS3735">
            <v>3180.44</v>
          </cell>
          <cell r="AT3735">
            <v>2730.45</v>
          </cell>
          <cell r="AU3735">
            <v>3400.38</v>
          </cell>
        </row>
        <row r="3736">
          <cell r="A3736" t="str">
            <v>4115013</v>
          </cell>
          <cell r="B3736" t="str">
            <v>GR99-REVISTAS E LIVROS TEC-AQUISICAO/ASSINATURA</v>
          </cell>
          <cell r="C3736">
            <v>2652.4</v>
          </cell>
          <cell r="D3736">
            <v>0</v>
          </cell>
          <cell r="E3736">
            <v>0</v>
          </cell>
          <cell r="F3736">
            <v>539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  <cell r="AE3736">
            <v>0</v>
          </cell>
          <cell r="AF3736">
            <v>0</v>
          </cell>
          <cell r="AG3736">
            <v>0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L3736">
            <v>0</v>
          </cell>
          <cell r="AM3736">
            <v>3191.4</v>
          </cell>
          <cell r="AN3736">
            <v>0</v>
          </cell>
          <cell r="AO3736">
            <v>3191.4</v>
          </cell>
          <cell r="AP3736">
            <v>0</v>
          </cell>
          <cell r="AQ3736">
            <v>0</v>
          </cell>
          <cell r="AR3736">
            <v>0</v>
          </cell>
          <cell r="AS3736">
            <v>7764.5</v>
          </cell>
          <cell r="AT3736">
            <v>3903.47</v>
          </cell>
          <cell r="AU3736">
            <v>13910.46</v>
          </cell>
        </row>
        <row r="3737">
          <cell r="A3737" t="str">
            <v>4115015</v>
          </cell>
          <cell r="B3737" t="str">
            <v>GR99-BOLSA-AUXILIO PARA ESTAGIARIO</v>
          </cell>
          <cell r="C3737">
            <v>124664.05</v>
          </cell>
          <cell r="D3737">
            <v>2594379.85</v>
          </cell>
          <cell r="E3737">
            <v>0</v>
          </cell>
          <cell r="F3737">
            <v>10923.31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  <cell r="AE3737">
            <v>0</v>
          </cell>
          <cell r="AF3737">
            <v>0</v>
          </cell>
          <cell r="AG3737">
            <v>0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L3737">
            <v>0</v>
          </cell>
          <cell r="AM3737">
            <v>2729967.21</v>
          </cell>
          <cell r="AN3737">
            <v>0</v>
          </cell>
          <cell r="AO3737">
            <v>2729967.21</v>
          </cell>
          <cell r="AP3737">
            <v>0</v>
          </cell>
          <cell r="AQ3737">
            <v>0</v>
          </cell>
          <cell r="AR3737">
            <v>0</v>
          </cell>
          <cell r="AS3737">
            <v>4158242.88</v>
          </cell>
          <cell r="AT3737">
            <v>3201769.99</v>
          </cell>
          <cell r="AU3737">
            <v>3890881.28</v>
          </cell>
        </row>
        <row r="3738">
          <cell r="A3738" t="str">
            <v>4115016</v>
          </cell>
          <cell r="B3738" t="str">
            <v>GR99-PERDAS E DANOS</v>
          </cell>
          <cell r="C3738">
            <v>65.569999999999993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0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65.569999999999993</v>
          </cell>
          <cell r="AN3738">
            <v>0</v>
          </cell>
          <cell r="AO3738">
            <v>65.569999999999993</v>
          </cell>
          <cell r="AP3738">
            <v>0</v>
          </cell>
          <cell r="AQ3738">
            <v>0</v>
          </cell>
          <cell r="AR3738">
            <v>0</v>
          </cell>
          <cell r="AS3738">
            <v>3220</v>
          </cell>
          <cell r="AT3738">
            <v>2500</v>
          </cell>
          <cell r="AU3738">
            <v>3224.56</v>
          </cell>
        </row>
        <row r="3739">
          <cell r="A3739" t="str">
            <v>4115019</v>
          </cell>
          <cell r="B3739" t="str">
            <v>GR99-MULTAS SANCIONATORIAS # INDEDUTIVEIS</v>
          </cell>
          <cell r="C3739">
            <v>338603.55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338603.55</v>
          </cell>
          <cell r="AN3739">
            <v>0</v>
          </cell>
          <cell r="AO3739">
            <v>338603.55</v>
          </cell>
          <cell r="AP3739">
            <v>0</v>
          </cell>
          <cell r="AQ3739">
            <v>0</v>
          </cell>
          <cell r="AR3739">
            <v>0</v>
          </cell>
          <cell r="AS3739">
            <v>10360.870000000001</v>
          </cell>
          <cell r="AT3739">
            <v>10292.77</v>
          </cell>
          <cell r="AU3739">
            <v>1612.5</v>
          </cell>
        </row>
        <row r="3740">
          <cell r="A3740" t="str">
            <v>4115021</v>
          </cell>
          <cell r="B3740" t="str">
            <v>GR99-TAXAS/ANUIDADES-ENTIDADES NAO-GOVERNAMENTAIS</v>
          </cell>
          <cell r="C3740">
            <v>204134.51</v>
          </cell>
          <cell r="D3740">
            <v>337064.94</v>
          </cell>
          <cell r="E3740">
            <v>0</v>
          </cell>
          <cell r="F3740">
            <v>93841.05</v>
          </cell>
          <cell r="G3740">
            <v>0</v>
          </cell>
          <cell r="H3740">
            <v>0</v>
          </cell>
          <cell r="I3740">
            <v>489.18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635529.68000000005</v>
          </cell>
          <cell r="AN3740">
            <v>0</v>
          </cell>
          <cell r="AO3740">
            <v>635529.68000000005</v>
          </cell>
          <cell r="AP3740">
            <v>0</v>
          </cell>
          <cell r="AQ3740">
            <v>0</v>
          </cell>
          <cell r="AR3740">
            <v>0</v>
          </cell>
          <cell r="AS3740">
            <v>723855.25</v>
          </cell>
          <cell r="AT3740">
            <v>519965.36</v>
          </cell>
          <cell r="AU3740">
            <v>723582.62</v>
          </cell>
        </row>
        <row r="3741">
          <cell r="A3741" t="str">
            <v>4115024</v>
          </cell>
          <cell r="B3741" t="str">
            <v>GR99-MULTAS-OUTRAS</v>
          </cell>
          <cell r="C3741">
            <v>1044.6400000000001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-133435.32999999999</v>
          </cell>
          <cell r="L3741">
            <v>-94372.41</v>
          </cell>
          <cell r="M3741">
            <v>-21545.62</v>
          </cell>
          <cell r="N3741">
            <v>-261578.71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0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-509887.43</v>
          </cell>
          <cell r="AN3741">
            <v>0</v>
          </cell>
          <cell r="AO3741">
            <v>-509887.43</v>
          </cell>
          <cell r="AP3741">
            <v>0</v>
          </cell>
          <cell r="AQ3741">
            <v>0</v>
          </cell>
          <cell r="AR3741">
            <v>0</v>
          </cell>
          <cell r="AS3741">
            <v>240419.81</v>
          </cell>
          <cell r="AT3741">
            <v>229069.31</v>
          </cell>
          <cell r="AU3741">
            <v>4402.04</v>
          </cell>
        </row>
        <row r="3742">
          <cell r="A3742" t="str">
            <v>4115026</v>
          </cell>
          <cell r="B3742" t="str">
            <v>GR99-EVENTOS EXTERNOS # APOIO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0</v>
          </cell>
          <cell r="AE3742">
            <v>0</v>
          </cell>
          <cell r="AF3742">
            <v>0</v>
          </cell>
          <cell r="AG3742">
            <v>0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L3742">
            <v>0</v>
          </cell>
          <cell r="AM3742">
            <v>0</v>
          </cell>
          <cell r="AN3742">
            <v>0</v>
          </cell>
          <cell r="AO3742">
            <v>0</v>
          </cell>
          <cell r="AP3742">
            <v>0</v>
          </cell>
          <cell r="AQ3742">
            <v>0</v>
          </cell>
          <cell r="AR3742">
            <v>0</v>
          </cell>
          <cell r="AS3742">
            <v>400</v>
          </cell>
          <cell r="AT3742">
            <v>0</v>
          </cell>
          <cell r="AU3742">
            <v>1956.72</v>
          </cell>
        </row>
        <row r="3743">
          <cell r="A3743" t="str">
            <v>4115035</v>
          </cell>
          <cell r="B3743" t="str">
            <v>GR99-CONSELHO DE COSUMIDORES</v>
          </cell>
          <cell r="C3743">
            <v>0</v>
          </cell>
          <cell r="D3743">
            <v>33428.79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0</v>
          </cell>
          <cell r="AE3743">
            <v>0</v>
          </cell>
          <cell r="AF3743">
            <v>0</v>
          </cell>
          <cell r="AG3743">
            <v>0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33428.79</v>
          </cell>
          <cell r="AN3743">
            <v>0</v>
          </cell>
          <cell r="AO3743">
            <v>33428.79</v>
          </cell>
          <cell r="AP3743">
            <v>0</v>
          </cell>
          <cell r="AQ3743">
            <v>0</v>
          </cell>
          <cell r="AR3743">
            <v>0</v>
          </cell>
          <cell r="AS3743">
            <v>119777.79</v>
          </cell>
          <cell r="AT3743">
            <v>84146.09</v>
          </cell>
          <cell r="AU3743">
            <v>805</v>
          </cell>
        </row>
        <row r="3744">
          <cell r="A3744" t="str">
            <v>4115040</v>
          </cell>
          <cell r="B3744" t="str">
            <v>GR99-PENALIDADES DIC/FIC</v>
          </cell>
          <cell r="C3744">
            <v>0</v>
          </cell>
          <cell r="D3744">
            <v>13686637.949999999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0</v>
          </cell>
          <cell r="AE3744">
            <v>0</v>
          </cell>
          <cell r="AF3744">
            <v>0</v>
          </cell>
          <cell r="AG3744">
            <v>0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L3744">
            <v>0</v>
          </cell>
          <cell r="AM3744">
            <v>13686637.949999999</v>
          </cell>
          <cell r="AN3744">
            <v>0</v>
          </cell>
          <cell r="AO3744">
            <v>13686637.949999999</v>
          </cell>
          <cell r="AP3744">
            <v>0</v>
          </cell>
          <cell r="AQ3744">
            <v>0</v>
          </cell>
          <cell r="AR3744">
            <v>0</v>
          </cell>
          <cell r="AS3744">
            <v>20636302.789999999</v>
          </cell>
          <cell r="AT3744">
            <v>18105819.109999999</v>
          </cell>
          <cell r="AU3744">
            <v>18383961.949999999</v>
          </cell>
        </row>
        <row r="3745">
          <cell r="A3745" t="str">
            <v>4115041</v>
          </cell>
          <cell r="B3745" t="str">
            <v>GR99-PENALID PADRAO ATENDIMENTO COML</v>
          </cell>
          <cell r="C3745">
            <v>0</v>
          </cell>
          <cell r="D3745">
            <v>194800.34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E3745">
            <v>0</v>
          </cell>
          <cell r="AF3745">
            <v>0</v>
          </cell>
          <cell r="AG3745">
            <v>0</v>
          </cell>
          <cell r="AH3745">
            <v>0</v>
          </cell>
          <cell r="AI3745">
            <v>0</v>
          </cell>
          <cell r="AJ3745">
            <v>0</v>
          </cell>
          <cell r="AK3745">
            <v>0</v>
          </cell>
          <cell r="AL3745">
            <v>0</v>
          </cell>
          <cell r="AM3745">
            <v>194800.34</v>
          </cell>
          <cell r="AN3745">
            <v>0</v>
          </cell>
          <cell r="AO3745">
            <v>194800.34</v>
          </cell>
          <cell r="AP3745">
            <v>0</v>
          </cell>
          <cell r="AQ3745">
            <v>0</v>
          </cell>
          <cell r="AR3745">
            <v>0</v>
          </cell>
          <cell r="AS3745">
            <v>326694.65999999997</v>
          </cell>
          <cell r="AT3745">
            <v>129423.28</v>
          </cell>
          <cell r="AU3745">
            <v>176591.14</v>
          </cell>
        </row>
        <row r="3746">
          <cell r="A3746" t="str">
            <v>4115045</v>
          </cell>
          <cell r="B3746" t="str">
            <v>GR99-TARIFAS BANCARIAS</v>
          </cell>
          <cell r="C3746">
            <v>0</v>
          </cell>
          <cell r="D3746">
            <v>67753.67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0</v>
          </cell>
          <cell r="AE3746">
            <v>0</v>
          </cell>
          <cell r="AF3746">
            <v>0</v>
          </cell>
          <cell r="AG3746">
            <v>0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L3746">
            <v>0</v>
          </cell>
          <cell r="AM3746">
            <v>67753.67</v>
          </cell>
          <cell r="AN3746">
            <v>0</v>
          </cell>
          <cell r="AO3746">
            <v>67753.67</v>
          </cell>
          <cell r="AP3746">
            <v>0</v>
          </cell>
          <cell r="AQ3746">
            <v>0</v>
          </cell>
          <cell r="AR3746">
            <v>0</v>
          </cell>
          <cell r="AS3746">
            <v>0</v>
          </cell>
          <cell r="AT3746">
            <v>0</v>
          </cell>
          <cell r="AU3746">
            <v>0</v>
          </cell>
        </row>
        <row r="3747">
          <cell r="A3747" t="str">
            <v>4115296</v>
          </cell>
          <cell r="B3747" t="str">
            <v>GR99-USO DO BEM PUBLICO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  <cell r="AP3747">
            <v>0</v>
          </cell>
          <cell r="AQ3747">
            <v>0</v>
          </cell>
          <cell r="AR3747">
            <v>0</v>
          </cell>
          <cell r="AS3747">
            <v>817.92</v>
          </cell>
          <cell r="AT3747">
            <v>0</v>
          </cell>
          <cell r="AU3747">
            <v>0</v>
          </cell>
        </row>
        <row r="3748">
          <cell r="A3748" t="str">
            <v>4115297</v>
          </cell>
          <cell r="B3748" t="str">
            <v>GR99-OUTROS GASTOS</v>
          </cell>
          <cell r="C3748">
            <v>912542.99</v>
          </cell>
          <cell r="D3748">
            <v>740.67</v>
          </cell>
          <cell r="E3748">
            <v>0</v>
          </cell>
          <cell r="F3748">
            <v>34333.24</v>
          </cell>
          <cell r="G3748">
            <v>90722.05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175</v>
          </cell>
          <cell r="N3748">
            <v>0</v>
          </cell>
          <cell r="O3748">
            <v>0</v>
          </cell>
          <cell r="P3748">
            <v>63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1038576.95</v>
          </cell>
          <cell r="AN3748">
            <v>0</v>
          </cell>
          <cell r="AO3748">
            <v>1038576.95</v>
          </cell>
          <cell r="AP3748">
            <v>0</v>
          </cell>
          <cell r="AQ3748">
            <v>0</v>
          </cell>
          <cell r="AR3748">
            <v>0</v>
          </cell>
          <cell r="AS3748">
            <v>682126.35</v>
          </cell>
          <cell r="AT3748">
            <v>10931461.949999999</v>
          </cell>
          <cell r="AU3748">
            <v>22950161.449999999</v>
          </cell>
        </row>
        <row r="3749">
          <cell r="A3749" t="str">
            <v>4115298</v>
          </cell>
          <cell r="B3749" t="str">
            <v>GR99-CREDITO DE COFINS</v>
          </cell>
          <cell r="C3749">
            <v>0</v>
          </cell>
          <cell r="D3749">
            <v>-631327.98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  <cell r="AE3749">
            <v>0</v>
          </cell>
          <cell r="AF3749">
            <v>0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0</v>
          </cell>
          <cell r="AM3749">
            <v>-631327.98</v>
          </cell>
          <cell r="AN3749">
            <v>0</v>
          </cell>
          <cell r="AO3749">
            <v>-631327.98</v>
          </cell>
          <cell r="AP3749">
            <v>0</v>
          </cell>
          <cell r="AQ3749">
            <v>0</v>
          </cell>
          <cell r="AR3749">
            <v>0</v>
          </cell>
          <cell r="AS3749">
            <v>-736449.57</v>
          </cell>
          <cell r="AT3749">
            <v>-578834.68999999994</v>
          </cell>
          <cell r="AU3749">
            <v>-830077.52</v>
          </cell>
        </row>
        <row r="3750">
          <cell r="A3750" t="str">
            <v>4115299</v>
          </cell>
          <cell r="B3750" t="str">
            <v>GR99-CREDITO DE PIS</v>
          </cell>
          <cell r="C3750">
            <v>0</v>
          </cell>
          <cell r="D3750">
            <v>-137064.60999999999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E3750">
            <v>0</v>
          </cell>
          <cell r="AF3750">
            <v>0</v>
          </cell>
          <cell r="AG3750">
            <v>0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L3750">
            <v>0</v>
          </cell>
          <cell r="AM3750">
            <v>-137064.60999999999</v>
          </cell>
          <cell r="AN3750">
            <v>0</v>
          </cell>
          <cell r="AO3750">
            <v>-137064.60999999999</v>
          </cell>
          <cell r="AP3750">
            <v>0</v>
          </cell>
          <cell r="AQ3750">
            <v>0</v>
          </cell>
          <cell r="AR3750">
            <v>0</v>
          </cell>
          <cell r="AS3750">
            <v>-159887.07999999999</v>
          </cell>
          <cell r="AT3750">
            <v>-125668.06</v>
          </cell>
          <cell r="AU3750">
            <v>-180214.2</v>
          </cell>
        </row>
        <row r="3751">
          <cell r="A3751" t="str">
            <v>4125003</v>
          </cell>
          <cell r="B3751" t="str">
            <v>GR99-PEDAGIO</v>
          </cell>
          <cell r="C3751">
            <v>305.07</v>
          </cell>
          <cell r="D3751">
            <v>177.9</v>
          </cell>
          <cell r="E3751">
            <v>1865.8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0</v>
          </cell>
          <cell r="AD3751">
            <v>0</v>
          </cell>
          <cell r="AE3751">
            <v>0</v>
          </cell>
          <cell r="AF3751">
            <v>0</v>
          </cell>
          <cell r="AG3751">
            <v>0</v>
          </cell>
          <cell r="AH3751">
            <v>0</v>
          </cell>
          <cell r="AI3751">
            <v>0</v>
          </cell>
          <cell r="AJ3751">
            <v>0</v>
          </cell>
          <cell r="AK3751">
            <v>0</v>
          </cell>
          <cell r="AL3751">
            <v>0</v>
          </cell>
          <cell r="AM3751">
            <v>2348.77</v>
          </cell>
          <cell r="AN3751">
            <v>0</v>
          </cell>
          <cell r="AO3751">
            <v>2348.77</v>
          </cell>
          <cell r="AP3751">
            <v>0</v>
          </cell>
          <cell r="AQ3751">
            <v>0</v>
          </cell>
          <cell r="AR3751">
            <v>0</v>
          </cell>
          <cell r="AS3751">
            <v>12127.49</v>
          </cell>
          <cell r="AT3751">
            <v>5904.04</v>
          </cell>
          <cell r="AU3751">
            <v>4679.93</v>
          </cell>
        </row>
        <row r="3752">
          <cell r="A3752" t="str">
            <v>4125013</v>
          </cell>
          <cell r="B3752" t="str">
            <v>GR99-REVISTAS E LIVROS TEC-AQUISICAO/ASSINATURA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E3752">
            <v>0</v>
          </cell>
          <cell r="AF3752">
            <v>0</v>
          </cell>
          <cell r="AG3752">
            <v>0</v>
          </cell>
          <cell r="AH3752">
            <v>0</v>
          </cell>
          <cell r="AI3752">
            <v>0</v>
          </cell>
          <cell r="AJ3752">
            <v>0</v>
          </cell>
          <cell r="AK3752">
            <v>0</v>
          </cell>
          <cell r="AL3752">
            <v>0</v>
          </cell>
          <cell r="AM3752">
            <v>0</v>
          </cell>
          <cell r="AN3752">
            <v>0</v>
          </cell>
          <cell r="AO3752">
            <v>0</v>
          </cell>
          <cell r="AP3752">
            <v>0</v>
          </cell>
          <cell r="AQ3752">
            <v>0</v>
          </cell>
          <cell r="AR3752">
            <v>0</v>
          </cell>
          <cell r="AS3752">
            <v>0</v>
          </cell>
          <cell r="AT3752">
            <v>0</v>
          </cell>
          <cell r="AU3752">
            <v>365</v>
          </cell>
        </row>
        <row r="3753">
          <cell r="A3753" t="str">
            <v>4125015</v>
          </cell>
          <cell r="B3753" t="str">
            <v>GR99-BOLSA-AUXILIO PARA ESTAGIARIO</v>
          </cell>
          <cell r="C3753">
            <v>0</v>
          </cell>
          <cell r="D3753">
            <v>0</v>
          </cell>
          <cell r="E3753">
            <v>167148.79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167148.79</v>
          </cell>
          <cell r="AN3753">
            <v>0</v>
          </cell>
          <cell r="AO3753">
            <v>167148.79</v>
          </cell>
          <cell r="AP3753">
            <v>0</v>
          </cell>
          <cell r="AQ3753">
            <v>0</v>
          </cell>
          <cell r="AR3753">
            <v>0</v>
          </cell>
          <cell r="AS3753">
            <v>199804.38</v>
          </cell>
          <cell r="AT3753">
            <v>142648.73000000001</v>
          </cell>
          <cell r="AU3753">
            <v>153371.75</v>
          </cell>
        </row>
        <row r="3754">
          <cell r="A3754" t="str">
            <v>4125019</v>
          </cell>
          <cell r="B3754" t="str">
            <v>GR99-MULTAS SANCIONATORIAS # INDEDUTIVEIS</v>
          </cell>
          <cell r="C3754">
            <v>0</v>
          </cell>
          <cell r="D3754">
            <v>0</v>
          </cell>
          <cell r="E3754">
            <v>40350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40350</v>
          </cell>
          <cell r="AN3754">
            <v>0</v>
          </cell>
          <cell r="AO3754">
            <v>40350</v>
          </cell>
          <cell r="AP3754">
            <v>0</v>
          </cell>
          <cell r="AQ3754">
            <v>0</v>
          </cell>
          <cell r="AR3754">
            <v>0</v>
          </cell>
          <cell r="AS3754">
            <v>840.64</v>
          </cell>
          <cell r="AT3754">
            <v>840.64</v>
          </cell>
          <cell r="AU3754">
            <v>6540</v>
          </cell>
        </row>
        <row r="3755">
          <cell r="A3755" t="str">
            <v>4125021</v>
          </cell>
          <cell r="B3755" t="str">
            <v>GR99-TAXAS/ANUIDADES-ENTIDADES NAO-GOVERNAMENTAIS</v>
          </cell>
          <cell r="C3755">
            <v>212.67</v>
          </cell>
          <cell r="D3755">
            <v>1240</v>
          </cell>
          <cell r="E3755">
            <v>163.06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1615.73</v>
          </cell>
          <cell r="AN3755">
            <v>0</v>
          </cell>
          <cell r="AO3755">
            <v>1615.73</v>
          </cell>
          <cell r="AP3755">
            <v>0</v>
          </cell>
          <cell r="AQ3755">
            <v>0</v>
          </cell>
          <cell r="AR3755">
            <v>0</v>
          </cell>
          <cell r="AS3755">
            <v>45293.440000000002</v>
          </cell>
          <cell r="AT3755">
            <v>45144.7</v>
          </cell>
          <cell r="AU3755">
            <v>959.38</v>
          </cell>
        </row>
        <row r="3756">
          <cell r="A3756" t="str">
            <v>4125031</v>
          </cell>
          <cell r="B3756" t="str">
            <v>GR99-DIVULGACAO MARCA COPEL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E3756">
            <v>0</v>
          </cell>
          <cell r="AF3756">
            <v>0</v>
          </cell>
          <cell r="AG3756">
            <v>0</v>
          </cell>
          <cell r="AH3756">
            <v>0</v>
          </cell>
          <cell r="AI3756">
            <v>0</v>
          </cell>
          <cell r="AJ3756">
            <v>0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37985.800000000003</v>
          </cell>
        </row>
        <row r="3757">
          <cell r="A3757" t="str">
            <v>4125297</v>
          </cell>
          <cell r="B3757" t="str">
            <v>GR99-OUTROS GASTOS</v>
          </cell>
          <cell r="C3757">
            <v>19387.41</v>
          </cell>
          <cell r="D3757">
            <v>0</v>
          </cell>
          <cell r="E3757">
            <v>1274.82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0</v>
          </cell>
          <cell r="AE3757">
            <v>0</v>
          </cell>
          <cell r="AF3757">
            <v>0</v>
          </cell>
          <cell r="AG3757">
            <v>0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L3757">
            <v>0</v>
          </cell>
          <cell r="AM3757">
            <v>20662.23</v>
          </cell>
          <cell r="AN3757">
            <v>0</v>
          </cell>
          <cell r="AO3757">
            <v>20662.23</v>
          </cell>
          <cell r="AP3757">
            <v>0</v>
          </cell>
          <cell r="AQ3757">
            <v>0</v>
          </cell>
          <cell r="AR3757">
            <v>0</v>
          </cell>
          <cell r="AS3757">
            <v>5938.44</v>
          </cell>
          <cell r="AT3757">
            <v>328.94</v>
          </cell>
          <cell r="AU3757">
            <v>282335.71000000002</v>
          </cell>
        </row>
        <row r="3758">
          <cell r="A3758" t="str">
            <v>4135003</v>
          </cell>
          <cell r="B3758" t="str">
            <v>GR99-PEDAGIO</v>
          </cell>
          <cell r="C3758">
            <v>0</v>
          </cell>
          <cell r="D3758">
            <v>0</v>
          </cell>
          <cell r="E3758">
            <v>114.2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114.2</v>
          </cell>
          <cell r="AN3758">
            <v>0</v>
          </cell>
          <cell r="AO3758">
            <v>114.2</v>
          </cell>
          <cell r="AP3758">
            <v>0</v>
          </cell>
          <cell r="AQ3758">
            <v>0</v>
          </cell>
          <cell r="AR3758">
            <v>0</v>
          </cell>
          <cell r="AS3758">
            <v>507.1</v>
          </cell>
          <cell r="AT3758">
            <v>175.4</v>
          </cell>
          <cell r="AU3758">
            <v>73</v>
          </cell>
        </row>
        <row r="3759">
          <cell r="A3759" t="str">
            <v>4135013</v>
          </cell>
          <cell r="B3759" t="str">
            <v>GR99-REVISTAS E LIVROS TEC-AQUISICAO/ASSINATURA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0</v>
          </cell>
          <cell r="AP3759">
            <v>0</v>
          </cell>
          <cell r="AQ3759">
            <v>0</v>
          </cell>
          <cell r="AR3759">
            <v>0</v>
          </cell>
          <cell r="AS3759">
            <v>280</v>
          </cell>
          <cell r="AT3759">
            <v>0</v>
          </cell>
          <cell r="AU3759">
            <v>46.9</v>
          </cell>
        </row>
        <row r="3760">
          <cell r="A3760" t="str">
            <v>4135015</v>
          </cell>
          <cell r="B3760" t="str">
            <v>GR99-BOLSA-AUXILIO PARA ESTAGIARIO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E3760">
            <v>0</v>
          </cell>
          <cell r="AF3760">
            <v>0</v>
          </cell>
          <cell r="AG3760">
            <v>0</v>
          </cell>
          <cell r="AH3760">
            <v>0</v>
          </cell>
          <cell r="AI3760">
            <v>0</v>
          </cell>
          <cell r="AJ3760">
            <v>0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0</v>
          </cell>
          <cell r="AP3760">
            <v>0</v>
          </cell>
          <cell r="AQ3760">
            <v>0</v>
          </cell>
          <cell r="AR3760">
            <v>0</v>
          </cell>
          <cell r="AS3760">
            <v>34016.94</v>
          </cell>
          <cell r="AT3760">
            <v>34016.94</v>
          </cell>
          <cell r="AU3760">
            <v>39271.019999999997</v>
          </cell>
        </row>
        <row r="3761">
          <cell r="A3761" t="str">
            <v>4135019</v>
          </cell>
          <cell r="B3761" t="str">
            <v>GR99-MULTAS SANCIONATORIAS # INDEDUTIVEIS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0</v>
          </cell>
          <cell r="AE3761">
            <v>0</v>
          </cell>
          <cell r="AF3761">
            <v>0</v>
          </cell>
          <cell r="AG3761">
            <v>0</v>
          </cell>
          <cell r="AH3761">
            <v>0</v>
          </cell>
          <cell r="AI3761">
            <v>0</v>
          </cell>
          <cell r="AJ3761">
            <v>0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12.02</v>
          </cell>
          <cell r="AT3761">
            <v>12.02</v>
          </cell>
          <cell r="AU3761">
            <v>0</v>
          </cell>
        </row>
        <row r="3762">
          <cell r="A3762" t="str">
            <v>4135021</v>
          </cell>
          <cell r="B3762" t="str">
            <v>GR99-TAXAS/ANUIDADES-ENTIDADES NAO-GOVERNAMENTAIS</v>
          </cell>
          <cell r="C3762">
            <v>0</v>
          </cell>
          <cell r="D3762">
            <v>0</v>
          </cell>
          <cell r="E3762">
            <v>0</v>
          </cell>
          <cell r="F3762">
            <v>65043.12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65043.12</v>
          </cell>
          <cell r="AN3762">
            <v>0</v>
          </cell>
          <cell r="AO3762">
            <v>65043.12</v>
          </cell>
          <cell r="AP3762">
            <v>0</v>
          </cell>
          <cell r="AQ3762">
            <v>0</v>
          </cell>
          <cell r="AR3762">
            <v>0</v>
          </cell>
          <cell r="AS3762">
            <v>66757.05</v>
          </cell>
          <cell r="AT3762">
            <v>54387.32</v>
          </cell>
          <cell r="AU3762">
            <v>71395.37</v>
          </cell>
        </row>
        <row r="3763">
          <cell r="A3763" t="str">
            <v>4135026</v>
          </cell>
          <cell r="B3763" t="str">
            <v>GR99-EVENTOS EXTERNOS # APOIO</v>
          </cell>
          <cell r="C3763">
            <v>0</v>
          </cell>
          <cell r="D3763">
            <v>0</v>
          </cell>
          <cell r="E3763">
            <v>8669.99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0</v>
          </cell>
          <cell r="AD3763">
            <v>0</v>
          </cell>
          <cell r="AE3763">
            <v>0</v>
          </cell>
          <cell r="AF3763">
            <v>0</v>
          </cell>
          <cell r="AG3763">
            <v>0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L3763">
            <v>0</v>
          </cell>
          <cell r="AM3763">
            <v>8669.99</v>
          </cell>
          <cell r="AN3763">
            <v>0</v>
          </cell>
          <cell r="AO3763">
            <v>8669.99</v>
          </cell>
          <cell r="AP3763">
            <v>0</v>
          </cell>
          <cell r="AQ3763">
            <v>0</v>
          </cell>
          <cell r="AR3763">
            <v>0</v>
          </cell>
          <cell r="AS3763">
            <v>845141.6</v>
          </cell>
          <cell r="AT3763">
            <v>0</v>
          </cell>
          <cell r="AU3763">
            <v>0</v>
          </cell>
        </row>
        <row r="3764">
          <cell r="A3764" t="str">
            <v>4135031</v>
          </cell>
          <cell r="B3764" t="str">
            <v>GR99-DIVULGACAO MARCA COPEL</v>
          </cell>
          <cell r="C3764">
            <v>0</v>
          </cell>
          <cell r="D3764">
            <v>0</v>
          </cell>
          <cell r="E3764">
            <v>4003009.79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0</v>
          </cell>
          <cell r="AE3764">
            <v>0</v>
          </cell>
          <cell r="AF3764">
            <v>0</v>
          </cell>
          <cell r="AG3764">
            <v>0</v>
          </cell>
          <cell r="AH3764">
            <v>0</v>
          </cell>
          <cell r="AI3764">
            <v>0</v>
          </cell>
          <cell r="AJ3764">
            <v>0</v>
          </cell>
          <cell r="AK3764">
            <v>0</v>
          </cell>
          <cell r="AL3764">
            <v>0</v>
          </cell>
          <cell r="AM3764">
            <v>4003009.79</v>
          </cell>
          <cell r="AN3764">
            <v>0</v>
          </cell>
          <cell r="AO3764">
            <v>4003009.79</v>
          </cell>
          <cell r="AP3764">
            <v>0</v>
          </cell>
          <cell r="AQ3764">
            <v>0</v>
          </cell>
          <cell r="AR3764">
            <v>0</v>
          </cell>
          <cell r="AS3764">
            <v>4146062.46</v>
          </cell>
          <cell r="AT3764">
            <v>2668696.65</v>
          </cell>
          <cell r="AU3764">
            <v>13500</v>
          </cell>
        </row>
        <row r="3765">
          <cell r="A3765" t="str">
            <v>4135043</v>
          </cell>
          <cell r="B3765" t="str">
            <v>GR99-MULTAS DEVOL VAL-RES ANATEL 632/14-INDEDUTIVE</v>
          </cell>
          <cell r="C3765">
            <v>0</v>
          </cell>
          <cell r="D3765">
            <v>0</v>
          </cell>
          <cell r="E3765">
            <v>9649.35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0</v>
          </cell>
          <cell r="AE3765">
            <v>0</v>
          </cell>
          <cell r="AF3765">
            <v>0</v>
          </cell>
          <cell r="AG3765">
            <v>0</v>
          </cell>
          <cell r="AH3765">
            <v>0</v>
          </cell>
          <cell r="AI3765">
            <v>0</v>
          </cell>
          <cell r="AJ3765">
            <v>0</v>
          </cell>
          <cell r="AK3765">
            <v>0</v>
          </cell>
          <cell r="AL3765">
            <v>0</v>
          </cell>
          <cell r="AM3765">
            <v>9649.35</v>
          </cell>
          <cell r="AN3765">
            <v>0</v>
          </cell>
          <cell r="AO3765">
            <v>9649.35</v>
          </cell>
          <cell r="AP3765">
            <v>0</v>
          </cell>
          <cell r="AQ3765">
            <v>0</v>
          </cell>
          <cell r="AR3765">
            <v>0</v>
          </cell>
          <cell r="AS3765">
            <v>4403.97</v>
          </cell>
          <cell r="AT3765">
            <v>4090.87</v>
          </cell>
          <cell r="AU3765">
            <v>0</v>
          </cell>
        </row>
        <row r="3766">
          <cell r="A3766" t="str">
            <v>4135046</v>
          </cell>
          <cell r="B3766" t="str">
            <v>GR99-AGENTE AUTORIZADO - INSTITUICAO FINANCEIRA</v>
          </cell>
          <cell r="C3766">
            <v>0</v>
          </cell>
          <cell r="D3766">
            <v>23068166.149999999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0</v>
          </cell>
          <cell r="AE3766">
            <v>0</v>
          </cell>
          <cell r="AF3766">
            <v>0</v>
          </cell>
          <cell r="AG3766">
            <v>0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L3766">
            <v>0</v>
          </cell>
          <cell r="AM3766">
            <v>23068166.149999999</v>
          </cell>
          <cell r="AN3766">
            <v>0</v>
          </cell>
          <cell r="AO3766">
            <v>23068166.149999999</v>
          </cell>
          <cell r="AP3766">
            <v>0</v>
          </cell>
          <cell r="AQ3766">
            <v>0</v>
          </cell>
          <cell r="AR3766">
            <v>0</v>
          </cell>
          <cell r="AS3766">
            <v>0</v>
          </cell>
          <cell r="AT3766">
            <v>0</v>
          </cell>
          <cell r="AU3766">
            <v>0</v>
          </cell>
        </row>
        <row r="3767">
          <cell r="A3767" t="str">
            <v>4135047</v>
          </cell>
          <cell r="B3767" t="str">
            <v>GR99-AGENTE AUTORIZADO - PESSOA JURIDICA</v>
          </cell>
          <cell r="C3767">
            <v>0</v>
          </cell>
          <cell r="D3767">
            <v>6935718.6100000003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0</v>
          </cell>
          <cell r="AE3767">
            <v>0</v>
          </cell>
          <cell r="AF3767">
            <v>0</v>
          </cell>
          <cell r="AG3767">
            <v>0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L3767">
            <v>0</v>
          </cell>
          <cell r="AM3767">
            <v>6935718.6100000003</v>
          </cell>
          <cell r="AN3767">
            <v>0</v>
          </cell>
          <cell r="AO3767">
            <v>6935718.6100000003</v>
          </cell>
          <cell r="AP3767">
            <v>0</v>
          </cell>
          <cell r="AQ3767">
            <v>0</v>
          </cell>
          <cell r="AR3767">
            <v>0</v>
          </cell>
          <cell r="AS3767">
            <v>0</v>
          </cell>
          <cell r="AT3767">
            <v>0</v>
          </cell>
          <cell r="AU3767">
            <v>0</v>
          </cell>
        </row>
        <row r="3768">
          <cell r="A3768" t="str">
            <v>4135048</v>
          </cell>
          <cell r="B3768" t="str">
            <v>GR99-AGENTE CREDENCIADO</v>
          </cell>
          <cell r="C3768">
            <v>0</v>
          </cell>
          <cell r="D3768">
            <v>287038.59999999998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0</v>
          </cell>
          <cell r="AE3768">
            <v>0</v>
          </cell>
          <cell r="AF3768">
            <v>0</v>
          </cell>
          <cell r="AG3768">
            <v>0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L3768">
            <v>0</v>
          </cell>
          <cell r="AM3768">
            <v>287038.59999999998</v>
          </cell>
          <cell r="AN3768">
            <v>0</v>
          </cell>
          <cell r="AO3768">
            <v>287038.59999999998</v>
          </cell>
          <cell r="AP3768">
            <v>0</v>
          </cell>
          <cell r="AQ3768">
            <v>0</v>
          </cell>
          <cell r="AR3768">
            <v>0</v>
          </cell>
          <cell r="AS3768">
            <v>0</v>
          </cell>
          <cell r="AT3768">
            <v>0</v>
          </cell>
          <cell r="AU3768">
            <v>0</v>
          </cell>
        </row>
        <row r="3769">
          <cell r="A3769" t="str">
            <v>4135297</v>
          </cell>
          <cell r="B3769" t="str">
            <v>GR99-OUTROS GASTOS</v>
          </cell>
          <cell r="C3769">
            <v>0</v>
          </cell>
          <cell r="D3769">
            <v>0</v>
          </cell>
          <cell r="E3769">
            <v>887.6</v>
          </cell>
          <cell r="F3769">
            <v>1917.53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L3769">
            <v>0</v>
          </cell>
          <cell r="AM3769">
            <v>2805.13</v>
          </cell>
          <cell r="AN3769">
            <v>0</v>
          </cell>
          <cell r="AO3769">
            <v>2805.13</v>
          </cell>
          <cell r="AP3769">
            <v>0</v>
          </cell>
          <cell r="AQ3769">
            <v>0</v>
          </cell>
          <cell r="AR3769">
            <v>0</v>
          </cell>
          <cell r="AS3769">
            <v>599.83000000000004</v>
          </cell>
          <cell r="AT3769">
            <v>507.83</v>
          </cell>
          <cell r="AU3769">
            <v>0</v>
          </cell>
        </row>
        <row r="3770">
          <cell r="A3770" t="str">
            <v>4155003</v>
          </cell>
          <cell r="B3770" t="str">
            <v>GR99-PEDAGIO</v>
          </cell>
          <cell r="C3770">
            <v>142693.39000000001</v>
          </cell>
          <cell r="D3770">
            <v>109790.07</v>
          </cell>
          <cell r="E3770">
            <v>112971.89</v>
          </cell>
          <cell r="F3770">
            <v>0</v>
          </cell>
          <cell r="G3770">
            <v>0</v>
          </cell>
          <cell r="H3770">
            <v>0</v>
          </cell>
          <cell r="I3770">
            <v>140.19999999999999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299.39999999999998</v>
          </cell>
          <cell r="AL3770">
            <v>42.2</v>
          </cell>
          <cell r="AM3770">
            <v>365937.15</v>
          </cell>
          <cell r="AN3770">
            <v>0</v>
          </cell>
          <cell r="AO3770">
            <v>365937.15</v>
          </cell>
          <cell r="AP3770">
            <v>583.74</v>
          </cell>
          <cell r="AQ3770">
            <v>410.12</v>
          </cell>
          <cell r="AR3770">
            <v>1417.98</v>
          </cell>
          <cell r="AS3770">
            <v>461220.37</v>
          </cell>
          <cell r="AT3770">
            <v>341453.72</v>
          </cell>
          <cell r="AU3770">
            <v>488356.39</v>
          </cell>
        </row>
        <row r="3771">
          <cell r="A3771" t="str">
            <v>4155009</v>
          </cell>
          <cell r="B3771" t="str">
            <v>GR99-ALUGUEL / BENS  NAO VINCULADOS AO SERVICO</v>
          </cell>
          <cell r="C3771">
            <v>70268.350000000006</v>
          </cell>
          <cell r="D3771">
            <v>29340.05</v>
          </cell>
          <cell r="E3771">
            <v>9806.8799999999992</v>
          </cell>
          <cell r="F3771">
            <v>0</v>
          </cell>
          <cell r="G3771">
            <v>0</v>
          </cell>
          <cell r="H3771">
            <v>0</v>
          </cell>
          <cell r="I3771">
            <v>10470.84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E3771">
            <v>0</v>
          </cell>
          <cell r="AF3771">
            <v>0</v>
          </cell>
          <cell r="AG3771">
            <v>0</v>
          </cell>
          <cell r="AH3771">
            <v>0</v>
          </cell>
          <cell r="AI3771">
            <v>0</v>
          </cell>
          <cell r="AJ3771">
            <v>0</v>
          </cell>
          <cell r="AK3771">
            <v>152.93</v>
          </cell>
          <cell r="AL3771">
            <v>152833.41</v>
          </cell>
          <cell r="AM3771">
            <v>272872.46000000002</v>
          </cell>
          <cell r="AN3771">
            <v>0</v>
          </cell>
          <cell r="AO3771">
            <v>272872.46000000002</v>
          </cell>
          <cell r="AP3771">
            <v>863618.82</v>
          </cell>
          <cell r="AQ3771">
            <v>533148.59</v>
          </cell>
          <cell r="AR3771">
            <v>263919.53999999998</v>
          </cell>
          <cell r="AS3771">
            <v>1250351.96</v>
          </cell>
          <cell r="AT3771">
            <v>767258.32</v>
          </cell>
          <cell r="AU3771">
            <v>550429.31999999995</v>
          </cell>
        </row>
        <row r="3772">
          <cell r="A3772" t="str">
            <v>4155012</v>
          </cell>
          <cell r="B3772" t="str">
            <v>GR99-JORNAIS-AQUISICOES E ASSINATURAS</v>
          </cell>
          <cell r="C3772">
            <v>1540.8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1077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0</v>
          </cell>
          <cell r="AD3772">
            <v>0</v>
          </cell>
          <cell r="AE3772">
            <v>0</v>
          </cell>
          <cell r="AF3772">
            <v>0</v>
          </cell>
          <cell r="AG3772">
            <v>0</v>
          </cell>
          <cell r="AH3772">
            <v>0</v>
          </cell>
          <cell r="AI3772">
            <v>0</v>
          </cell>
          <cell r="AJ3772">
            <v>0</v>
          </cell>
          <cell r="AK3772">
            <v>770.4</v>
          </cell>
          <cell r="AL3772">
            <v>11627.22</v>
          </cell>
          <cell r="AM3772">
            <v>15015.42</v>
          </cell>
          <cell r="AN3772">
            <v>0</v>
          </cell>
          <cell r="AO3772">
            <v>15015.42</v>
          </cell>
          <cell r="AP3772">
            <v>10206.33</v>
          </cell>
          <cell r="AQ3772">
            <v>9435.93</v>
          </cell>
          <cell r="AR3772">
            <v>15433.15</v>
          </cell>
          <cell r="AS3772">
            <v>20161.61</v>
          </cell>
          <cell r="AT3772">
            <v>15360.72</v>
          </cell>
          <cell r="AU3772">
            <v>38956.6</v>
          </cell>
        </row>
        <row r="3773">
          <cell r="A3773" t="str">
            <v>4155013</v>
          </cell>
          <cell r="B3773" t="str">
            <v>GR99-REVISTAS E LIVROS TEC-AQUISICAO/ASSINATURA</v>
          </cell>
          <cell r="C3773">
            <v>1325.8</v>
          </cell>
          <cell r="D3773">
            <v>5257.06</v>
          </cell>
          <cell r="E3773">
            <v>1333.75</v>
          </cell>
          <cell r="F3773">
            <v>148404.06</v>
          </cell>
          <cell r="G3773">
            <v>0</v>
          </cell>
          <cell r="H3773">
            <v>4718.75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  <cell r="AE3773">
            <v>0</v>
          </cell>
          <cell r="AF3773">
            <v>0</v>
          </cell>
          <cell r="AG3773">
            <v>0</v>
          </cell>
          <cell r="AH3773">
            <v>0</v>
          </cell>
          <cell r="AI3773">
            <v>0</v>
          </cell>
          <cell r="AJ3773">
            <v>0</v>
          </cell>
          <cell r="AK3773">
            <v>1199.2</v>
          </cell>
          <cell r="AL3773">
            <v>3153.2</v>
          </cell>
          <cell r="AM3773">
            <v>165391.82</v>
          </cell>
          <cell r="AN3773">
            <v>0</v>
          </cell>
          <cell r="AO3773">
            <v>165391.82</v>
          </cell>
          <cell r="AP3773">
            <v>21478.37</v>
          </cell>
          <cell r="AQ3773">
            <v>11719.03</v>
          </cell>
          <cell r="AR3773">
            <v>29323.94</v>
          </cell>
          <cell r="AS3773">
            <v>264530.67</v>
          </cell>
          <cell r="AT3773">
            <v>192908.71</v>
          </cell>
          <cell r="AU3773">
            <v>159240.72</v>
          </cell>
        </row>
        <row r="3774">
          <cell r="A3774" t="str">
            <v>4155015</v>
          </cell>
          <cell r="B3774" t="str">
            <v>GR99-BOLSA-AUXILIO PARA ESTAGIARIO</v>
          </cell>
          <cell r="C3774">
            <v>310847.82</v>
          </cell>
          <cell r="D3774">
            <v>763898.14</v>
          </cell>
          <cell r="E3774">
            <v>101211.25</v>
          </cell>
          <cell r="F3774">
            <v>130944.86</v>
          </cell>
          <cell r="G3774">
            <v>44550</v>
          </cell>
          <cell r="H3774">
            <v>0</v>
          </cell>
          <cell r="I3774">
            <v>28129.11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E3774">
            <v>0</v>
          </cell>
          <cell r="AF3774">
            <v>0</v>
          </cell>
          <cell r="AG3774">
            <v>0</v>
          </cell>
          <cell r="AH3774">
            <v>0</v>
          </cell>
          <cell r="AI3774">
            <v>0</v>
          </cell>
          <cell r="AJ3774">
            <v>0</v>
          </cell>
          <cell r="AK3774">
            <v>0</v>
          </cell>
          <cell r="AL3774">
            <v>76304.320000000007</v>
          </cell>
          <cell r="AM3774">
            <v>1455885.5</v>
          </cell>
          <cell r="AN3774">
            <v>0</v>
          </cell>
          <cell r="AO3774">
            <v>1455885.5</v>
          </cell>
          <cell r="AP3774">
            <v>61193.3</v>
          </cell>
          <cell r="AQ3774">
            <v>43804.03</v>
          </cell>
          <cell r="AR3774">
            <v>23916.02</v>
          </cell>
          <cell r="AS3774">
            <v>1706424.91</v>
          </cell>
          <cell r="AT3774">
            <v>1286329.6499999999</v>
          </cell>
          <cell r="AU3774">
            <v>1403936.19</v>
          </cell>
        </row>
        <row r="3775">
          <cell r="A3775" t="str">
            <v>4155016</v>
          </cell>
          <cell r="B3775" t="str">
            <v>GR99-PERDAS E DANOS</v>
          </cell>
          <cell r="C3775">
            <v>0</v>
          </cell>
          <cell r="D3775">
            <v>41683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41683</v>
          </cell>
          <cell r="AN3775">
            <v>0</v>
          </cell>
          <cell r="AO3775">
            <v>41683</v>
          </cell>
          <cell r="AP3775">
            <v>1.62</v>
          </cell>
          <cell r="AQ3775">
            <v>0</v>
          </cell>
          <cell r="AR3775">
            <v>0</v>
          </cell>
          <cell r="AS3775">
            <v>6.22</v>
          </cell>
          <cell r="AT3775">
            <v>0</v>
          </cell>
          <cell r="AU3775">
            <v>0</v>
          </cell>
        </row>
        <row r="3776">
          <cell r="A3776" t="str">
            <v>4155019</v>
          </cell>
          <cell r="B3776" t="str">
            <v>GR99-MULTAS SANCIONATORIAS # INDEDUTIVEIS</v>
          </cell>
          <cell r="C3776">
            <v>-398.25</v>
          </cell>
          <cell r="D3776">
            <v>30587.279999999999</v>
          </cell>
          <cell r="E3776">
            <v>76.16</v>
          </cell>
          <cell r="F3776">
            <v>0</v>
          </cell>
          <cell r="G3776">
            <v>0</v>
          </cell>
          <cell r="H3776">
            <v>216156.73</v>
          </cell>
          <cell r="I3776">
            <v>0</v>
          </cell>
          <cell r="J3776">
            <v>200</v>
          </cell>
          <cell r="K3776">
            <v>5883.87</v>
          </cell>
          <cell r="L3776">
            <v>7291.86</v>
          </cell>
          <cell r="M3776">
            <v>5188.8100000000004</v>
          </cell>
          <cell r="N3776">
            <v>4872.88</v>
          </cell>
          <cell r="O3776">
            <v>6227.59</v>
          </cell>
          <cell r="P3776">
            <v>6466.25</v>
          </cell>
          <cell r="Q3776">
            <v>5877.95</v>
          </cell>
          <cell r="R3776">
            <v>1750.66</v>
          </cell>
          <cell r="S3776">
            <v>384.63</v>
          </cell>
          <cell r="T3776">
            <v>317.31</v>
          </cell>
          <cell r="U3776">
            <v>250</v>
          </cell>
          <cell r="V3776">
            <v>755</v>
          </cell>
          <cell r="W3776">
            <v>3250</v>
          </cell>
          <cell r="X3776">
            <v>2768.99</v>
          </cell>
          <cell r="Y3776">
            <v>3273.98</v>
          </cell>
          <cell r="Z3776">
            <v>3273.99</v>
          </cell>
          <cell r="AA3776">
            <v>3163.16</v>
          </cell>
          <cell r="AB3776">
            <v>3163.16</v>
          </cell>
          <cell r="AC3776">
            <v>3163.16</v>
          </cell>
          <cell r="AD3776">
            <v>955</v>
          </cell>
          <cell r="AE3776">
            <v>955</v>
          </cell>
          <cell r="AF3776">
            <v>955</v>
          </cell>
          <cell r="AG3776">
            <v>3717.12</v>
          </cell>
          <cell r="AH3776">
            <v>955</v>
          </cell>
          <cell r="AI3776">
            <v>955</v>
          </cell>
          <cell r="AJ3776">
            <v>955</v>
          </cell>
          <cell r="AK3776">
            <v>0</v>
          </cell>
          <cell r="AL3776">
            <v>0</v>
          </cell>
          <cell r="AM3776">
            <v>323392.28999999998</v>
          </cell>
          <cell r="AN3776">
            <v>0</v>
          </cell>
          <cell r="AO3776">
            <v>323392.28999999998</v>
          </cell>
          <cell r="AP3776">
            <v>8050.64</v>
          </cell>
          <cell r="AQ3776">
            <v>8050.64</v>
          </cell>
          <cell r="AR3776">
            <v>0</v>
          </cell>
          <cell r="AS3776">
            <v>526130.43999999994</v>
          </cell>
          <cell r="AT3776">
            <v>497197.33</v>
          </cell>
          <cell r="AU3776">
            <v>948240.86</v>
          </cell>
        </row>
        <row r="3777">
          <cell r="A3777" t="str">
            <v>4155021</v>
          </cell>
          <cell r="B3777" t="str">
            <v>GR99-TAXAS/ANUIDADES-ENTIDADES NAO-GOVERNAMENTAIS</v>
          </cell>
          <cell r="C3777">
            <v>542152.9</v>
          </cell>
          <cell r="D3777">
            <v>678206.43</v>
          </cell>
          <cell r="E3777">
            <v>178284.29</v>
          </cell>
          <cell r="F3777">
            <v>160737.95000000001</v>
          </cell>
          <cell r="G3777">
            <v>116664.47</v>
          </cell>
          <cell r="H3777">
            <v>154236.42000000001</v>
          </cell>
          <cell r="I3777">
            <v>9251.49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  <cell r="AE3777">
            <v>0</v>
          </cell>
          <cell r="AF3777">
            <v>0</v>
          </cell>
          <cell r="AG3777">
            <v>0</v>
          </cell>
          <cell r="AH3777">
            <v>0</v>
          </cell>
          <cell r="AI3777">
            <v>0</v>
          </cell>
          <cell r="AJ3777">
            <v>0</v>
          </cell>
          <cell r="AK3777">
            <v>102518.63</v>
          </cell>
          <cell r="AL3777">
            <v>887813.18</v>
          </cell>
          <cell r="AM3777">
            <v>2829865.76</v>
          </cell>
          <cell r="AN3777">
            <v>0</v>
          </cell>
          <cell r="AO3777">
            <v>2829865.76</v>
          </cell>
          <cell r="AP3777">
            <v>770344.9</v>
          </cell>
          <cell r="AQ3777">
            <v>699152.33</v>
          </cell>
          <cell r="AR3777">
            <v>843662.91</v>
          </cell>
          <cell r="AS3777">
            <v>7001374.2199999997</v>
          </cell>
          <cell r="AT3777">
            <v>3938039.53</v>
          </cell>
          <cell r="AU3777">
            <v>5282862.55</v>
          </cell>
        </row>
        <row r="3778">
          <cell r="A3778" t="str">
            <v>4155024</v>
          </cell>
          <cell r="B3778" t="str">
            <v>GR99-MULTAS-OUTRAS</v>
          </cell>
          <cell r="C3778">
            <v>25.71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  <cell r="AE3778">
            <v>0</v>
          </cell>
          <cell r="AF3778">
            <v>0</v>
          </cell>
          <cell r="AG3778">
            <v>0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L3778">
            <v>0</v>
          </cell>
          <cell r="AM3778">
            <v>25.71</v>
          </cell>
          <cell r="AN3778">
            <v>0</v>
          </cell>
          <cell r="AO3778">
            <v>25.71</v>
          </cell>
          <cell r="AP3778">
            <v>0</v>
          </cell>
          <cell r="AQ3778">
            <v>0</v>
          </cell>
          <cell r="AR3778">
            <v>0</v>
          </cell>
          <cell r="AS3778">
            <v>3826065.16</v>
          </cell>
          <cell r="AT3778">
            <v>1589042.9</v>
          </cell>
          <cell r="AU3778">
            <v>1719358.75</v>
          </cell>
        </row>
        <row r="3779">
          <cell r="A3779" t="str">
            <v>4155026</v>
          </cell>
          <cell r="B3779" t="str">
            <v>GR99-EVENTOS EXTERNOS # APOIO</v>
          </cell>
          <cell r="C3779">
            <v>10838.44</v>
          </cell>
          <cell r="D3779">
            <v>229502.07999999999</v>
          </cell>
          <cell r="E3779">
            <v>1168.76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E3779">
            <v>0</v>
          </cell>
          <cell r="AF3779">
            <v>0</v>
          </cell>
          <cell r="AG3779">
            <v>0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L3779">
            <v>366697.23</v>
          </cell>
          <cell r="AM3779">
            <v>608206.51</v>
          </cell>
          <cell r="AN3779">
            <v>0</v>
          </cell>
          <cell r="AO3779">
            <v>608206.51</v>
          </cell>
          <cell r="AP3779">
            <v>517101.5</v>
          </cell>
          <cell r="AQ3779">
            <v>169571.28</v>
          </cell>
          <cell r="AR3779">
            <v>447386.12</v>
          </cell>
          <cell r="AS3779">
            <v>845799.03</v>
          </cell>
          <cell r="AT3779">
            <v>351118.49</v>
          </cell>
          <cell r="AU3779">
            <v>750706.07</v>
          </cell>
        </row>
        <row r="3780">
          <cell r="A3780" t="str">
            <v>4155029</v>
          </cell>
          <cell r="B3780" t="str">
            <v>GR99-DIFERENCAS COM ARREDONDAMENTOS</v>
          </cell>
          <cell r="C3780">
            <v>23.6</v>
          </cell>
          <cell r="D3780">
            <v>130.74</v>
          </cell>
          <cell r="E3780">
            <v>5.24</v>
          </cell>
          <cell r="F3780">
            <v>0</v>
          </cell>
          <cell r="G3780">
            <v>0</v>
          </cell>
          <cell r="H3780">
            <v>0</v>
          </cell>
          <cell r="I3780">
            <v>0.27</v>
          </cell>
          <cell r="J3780">
            <v>0.01</v>
          </cell>
          <cell r="K3780">
            <v>0.02</v>
          </cell>
          <cell r="L3780">
            <v>0.06</v>
          </cell>
          <cell r="M3780">
            <v>0.11</v>
          </cell>
          <cell r="N3780">
            <v>0.06</v>
          </cell>
          <cell r="O3780">
            <v>0.13</v>
          </cell>
          <cell r="P3780">
            <v>0.13</v>
          </cell>
          <cell r="Q3780">
            <v>0.06</v>
          </cell>
          <cell r="R3780">
            <v>0.02</v>
          </cell>
          <cell r="S3780">
            <v>-0.01</v>
          </cell>
          <cell r="T3780">
            <v>0.1</v>
          </cell>
          <cell r="U3780">
            <v>0.18</v>
          </cell>
          <cell r="V3780">
            <v>7.0000000000000007E-2</v>
          </cell>
          <cell r="W3780">
            <v>0.04</v>
          </cell>
          <cell r="X3780">
            <v>-0.06</v>
          </cell>
          <cell r="Y3780">
            <v>0.09</v>
          </cell>
          <cell r="Z3780">
            <v>7.0000000000000007E-2</v>
          </cell>
          <cell r="AA3780">
            <v>-0.02</v>
          </cell>
          <cell r="AB3780">
            <v>0.02</v>
          </cell>
          <cell r="AC3780">
            <v>-0.02</v>
          </cell>
          <cell r="AD3780">
            <v>7.0000000000000007E-2</v>
          </cell>
          <cell r="AE3780">
            <v>0.04</v>
          </cell>
          <cell r="AF3780">
            <v>0.09</v>
          </cell>
          <cell r="AG3780">
            <v>-0.12</v>
          </cell>
          <cell r="AH3780">
            <v>0.02</v>
          </cell>
          <cell r="AI3780">
            <v>0.03</v>
          </cell>
          <cell r="AJ3780">
            <v>0.02</v>
          </cell>
          <cell r="AK3780">
            <v>0.48</v>
          </cell>
          <cell r="AL3780">
            <v>1.49</v>
          </cell>
          <cell r="AM3780">
            <v>163.03</v>
          </cell>
          <cell r="AN3780">
            <v>0</v>
          </cell>
          <cell r="AO3780">
            <v>163.03</v>
          </cell>
          <cell r="AP3780">
            <v>3.73</v>
          </cell>
          <cell r="AQ3780">
            <v>2.5099999999999998</v>
          </cell>
          <cell r="AR3780">
            <v>5.1100000000000003</v>
          </cell>
          <cell r="AS3780">
            <v>-855.45</v>
          </cell>
          <cell r="AT3780">
            <v>-908.8</v>
          </cell>
          <cell r="AU3780">
            <v>4905.51</v>
          </cell>
        </row>
        <row r="3781">
          <cell r="A3781" t="str">
            <v>4155030</v>
          </cell>
          <cell r="B3781" t="str">
            <v>GR99-CONTRIBUICOES E DOACOES-INCENTIVO AO ESPORTE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0</v>
          </cell>
          <cell r="AP3781">
            <v>0</v>
          </cell>
          <cell r="AQ3781">
            <v>0</v>
          </cell>
          <cell r="AR3781">
            <v>-141258.12</v>
          </cell>
          <cell r="AS3781">
            <v>0</v>
          </cell>
          <cell r="AT3781">
            <v>0</v>
          </cell>
          <cell r="AU3781">
            <v>-141258.12</v>
          </cell>
        </row>
        <row r="3782">
          <cell r="A3782" t="str">
            <v>4155031</v>
          </cell>
          <cell r="B3782" t="str">
            <v>GR99-DIVULGACAO MARCA COPEL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0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  <cell r="AE3782">
            <v>0</v>
          </cell>
          <cell r="AF3782">
            <v>0</v>
          </cell>
          <cell r="AG3782">
            <v>0</v>
          </cell>
          <cell r="AH3782">
            <v>0</v>
          </cell>
          <cell r="AI3782">
            <v>0</v>
          </cell>
          <cell r="AJ3782">
            <v>0</v>
          </cell>
          <cell r="AK3782">
            <v>23290.25</v>
          </cell>
          <cell r="AL3782">
            <v>5389256.3499999996</v>
          </cell>
          <cell r="AM3782">
            <v>5412546.5999999996</v>
          </cell>
          <cell r="AN3782">
            <v>0</v>
          </cell>
          <cell r="AO3782">
            <v>5412546.5999999996</v>
          </cell>
          <cell r="AP3782">
            <v>6451022.5599999996</v>
          </cell>
          <cell r="AQ3782">
            <v>5467822.5599999996</v>
          </cell>
          <cell r="AR3782">
            <v>6361230.8099999996</v>
          </cell>
          <cell r="AS3782">
            <v>7145194.2199999997</v>
          </cell>
          <cell r="AT3782">
            <v>5858040.0099999998</v>
          </cell>
          <cell r="AU3782">
            <v>9923195.0500000007</v>
          </cell>
        </row>
        <row r="3783">
          <cell r="A3783" t="str">
            <v>4155033</v>
          </cell>
          <cell r="B3783" t="str">
            <v>GR99-MULTAS MORATORIAS-FISCAIS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E3783">
            <v>0</v>
          </cell>
          <cell r="AF3783">
            <v>0</v>
          </cell>
          <cell r="AG3783">
            <v>0</v>
          </cell>
          <cell r="AH3783">
            <v>0</v>
          </cell>
          <cell r="AI3783">
            <v>0</v>
          </cell>
          <cell r="AJ3783">
            <v>0</v>
          </cell>
          <cell r="AK3783">
            <v>0</v>
          </cell>
          <cell r="AL3783">
            <v>0</v>
          </cell>
          <cell r="AM3783">
            <v>0</v>
          </cell>
          <cell r="AN3783">
            <v>0</v>
          </cell>
          <cell r="AO3783">
            <v>0</v>
          </cell>
          <cell r="AP3783">
            <v>0</v>
          </cell>
          <cell r="AQ3783">
            <v>0</v>
          </cell>
          <cell r="AR3783">
            <v>0</v>
          </cell>
          <cell r="AS3783">
            <v>2426.64</v>
          </cell>
          <cell r="AT3783">
            <v>1526.64</v>
          </cell>
          <cell r="AU3783">
            <v>738757.07</v>
          </cell>
        </row>
        <row r="3784">
          <cell r="A3784" t="str">
            <v>4155034</v>
          </cell>
          <cell r="B3784" t="str">
            <v>GR99-MULTAS SANCIONATORIAS # DEDUTIVEIS</v>
          </cell>
          <cell r="C3784">
            <v>8730.1200000000008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0</v>
          </cell>
          <cell r="AJ3784">
            <v>0</v>
          </cell>
          <cell r="AK3784">
            <v>0</v>
          </cell>
          <cell r="AL3784">
            <v>0</v>
          </cell>
          <cell r="AM3784">
            <v>8730.1200000000008</v>
          </cell>
          <cell r="AN3784">
            <v>0</v>
          </cell>
          <cell r="AO3784">
            <v>8730.1200000000008</v>
          </cell>
          <cell r="AP3784">
            <v>0</v>
          </cell>
          <cell r="AQ3784">
            <v>0</v>
          </cell>
          <cell r="AR3784">
            <v>0</v>
          </cell>
          <cell r="AS3784">
            <v>612.26</v>
          </cell>
          <cell r="AT3784">
            <v>111.35</v>
          </cell>
          <cell r="AU3784">
            <v>0</v>
          </cell>
        </row>
        <row r="3785">
          <cell r="A3785" t="str">
            <v>4155035</v>
          </cell>
          <cell r="B3785" t="str">
            <v>GR99-CONSELHO DE CONSUMIDORES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  <cell r="AP3785">
            <v>0</v>
          </cell>
          <cell r="AQ3785">
            <v>0</v>
          </cell>
          <cell r="AR3785">
            <v>0</v>
          </cell>
          <cell r="AS3785">
            <v>0</v>
          </cell>
          <cell r="AT3785">
            <v>0</v>
          </cell>
          <cell r="AU3785">
            <v>53165.13</v>
          </cell>
        </row>
        <row r="3786">
          <cell r="A3786" t="str">
            <v>4155045</v>
          </cell>
          <cell r="B3786" t="str">
            <v>GR99-TARIFAS BANCARIAS</v>
          </cell>
          <cell r="C3786">
            <v>154710.39000000001</v>
          </cell>
          <cell r="D3786">
            <v>224570.46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256.58999999999997</v>
          </cell>
          <cell r="L3786">
            <v>256.58999999999997</v>
          </cell>
          <cell r="M3786">
            <v>256.58999999999997</v>
          </cell>
          <cell r="N3786">
            <v>256.58999999999997</v>
          </cell>
          <cell r="O3786">
            <v>257.58</v>
          </cell>
          <cell r="P3786">
            <v>257.58</v>
          </cell>
          <cell r="Q3786">
            <v>257.39999999999998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90</v>
          </cell>
          <cell r="Y3786">
            <v>105.18</v>
          </cell>
          <cell r="Z3786">
            <v>99.6</v>
          </cell>
          <cell r="AA3786">
            <v>143.07</v>
          </cell>
          <cell r="AB3786">
            <v>31.29</v>
          </cell>
          <cell r="AC3786">
            <v>23.87</v>
          </cell>
          <cell r="AD3786">
            <v>70.12</v>
          </cell>
          <cell r="AE3786">
            <v>70.12</v>
          </cell>
          <cell r="AF3786">
            <v>70.12</v>
          </cell>
          <cell r="AG3786">
            <v>70.12</v>
          </cell>
          <cell r="AH3786">
            <v>70.12</v>
          </cell>
          <cell r="AI3786">
            <v>0</v>
          </cell>
          <cell r="AJ3786">
            <v>0</v>
          </cell>
          <cell r="AK3786">
            <v>0</v>
          </cell>
          <cell r="AL3786">
            <v>0</v>
          </cell>
          <cell r="AM3786">
            <v>381923.38</v>
          </cell>
          <cell r="AN3786">
            <v>0</v>
          </cell>
          <cell r="AO3786">
            <v>381923.38</v>
          </cell>
          <cell r="AP3786">
            <v>0</v>
          </cell>
          <cell r="AQ3786">
            <v>0</v>
          </cell>
          <cell r="AR3786">
            <v>0</v>
          </cell>
          <cell r="AS3786">
            <v>0</v>
          </cell>
          <cell r="AT3786">
            <v>0</v>
          </cell>
          <cell r="AU3786">
            <v>0</v>
          </cell>
        </row>
        <row r="3787">
          <cell r="A3787" t="str">
            <v>4155046</v>
          </cell>
          <cell r="B3787" t="str">
            <v>GR99-AGENTE AUTORIZADO - INSTITUICAO FINANCEIRA</v>
          </cell>
          <cell r="C3787">
            <v>0</v>
          </cell>
          <cell r="D3787">
            <v>0</v>
          </cell>
          <cell r="E3787">
            <v>913331.68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E3787">
            <v>0</v>
          </cell>
          <cell r="AF3787">
            <v>0</v>
          </cell>
          <cell r="AG3787">
            <v>0</v>
          </cell>
          <cell r="AH3787">
            <v>0</v>
          </cell>
          <cell r="AI3787">
            <v>0</v>
          </cell>
          <cell r="AJ3787">
            <v>0</v>
          </cell>
          <cell r="AK3787">
            <v>0</v>
          </cell>
          <cell r="AL3787">
            <v>0</v>
          </cell>
          <cell r="AM3787">
            <v>913331.68</v>
          </cell>
          <cell r="AN3787">
            <v>0</v>
          </cell>
          <cell r="AO3787">
            <v>913331.68</v>
          </cell>
          <cell r="AP3787">
            <v>0</v>
          </cell>
          <cell r="AQ3787">
            <v>0</v>
          </cell>
          <cell r="AR3787">
            <v>0</v>
          </cell>
          <cell r="AS3787">
            <v>0</v>
          </cell>
          <cell r="AT3787">
            <v>0</v>
          </cell>
          <cell r="AU3787">
            <v>0</v>
          </cell>
        </row>
        <row r="3788">
          <cell r="A3788" t="str">
            <v>4155050</v>
          </cell>
          <cell r="B3788" t="str">
            <v>GR99-PROVISAO / GASTOS DIVERSOS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106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E3788">
            <v>0</v>
          </cell>
          <cell r="AF3788">
            <v>0</v>
          </cell>
          <cell r="AG3788">
            <v>0</v>
          </cell>
          <cell r="AH3788">
            <v>0</v>
          </cell>
          <cell r="AI3788">
            <v>0</v>
          </cell>
          <cell r="AJ3788">
            <v>0</v>
          </cell>
          <cell r="AK3788">
            <v>53</v>
          </cell>
          <cell r="AL3788">
            <v>212</v>
          </cell>
          <cell r="AM3788">
            <v>371</v>
          </cell>
          <cell r="AN3788">
            <v>0</v>
          </cell>
          <cell r="AO3788">
            <v>371</v>
          </cell>
          <cell r="AP3788">
            <v>0</v>
          </cell>
          <cell r="AQ3788">
            <v>0</v>
          </cell>
          <cell r="AR3788">
            <v>0</v>
          </cell>
          <cell r="AS3788">
            <v>0</v>
          </cell>
          <cell r="AT3788">
            <v>0</v>
          </cell>
          <cell r="AU3788">
            <v>0</v>
          </cell>
        </row>
        <row r="3789">
          <cell r="A3789" t="str">
            <v>4155297</v>
          </cell>
          <cell r="B3789" t="str">
            <v>GR99-OUTROS GASTOS</v>
          </cell>
          <cell r="C3789">
            <v>256.64999999999998</v>
          </cell>
          <cell r="D3789">
            <v>0</v>
          </cell>
          <cell r="E3789">
            <v>114620.28</v>
          </cell>
          <cell r="F3789">
            <v>41905607.700000003</v>
          </cell>
          <cell r="G3789">
            <v>22945.040000000001</v>
          </cell>
          <cell r="H3789">
            <v>55950.33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10000</v>
          </cell>
          <cell r="AM3789">
            <v>42109380</v>
          </cell>
          <cell r="AN3789">
            <v>0</v>
          </cell>
          <cell r="AO3789">
            <v>42109380</v>
          </cell>
          <cell r="AP3789">
            <v>0</v>
          </cell>
          <cell r="AQ3789">
            <v>0</v>
          </cell>
          <cell r="AR3789">
            <v>0</v>
          </cell>
          <cell r="AS3789">
            <v>820558.7</v>
          </cell>
          <cell r="AT3789">
            <v>252393.91</v>
          </cell>
          <cell r="AU3789">
            <v>437187.27</v>
          </cell>
        </row>
        <row r="3790">
          <cell r="A3790" t="str">
            <v>4165001</v>
          </cell>
          <cell r="B3790" t="str">
            <v>GR99-PERDAS EM INVENTARIOS DE ESTOQUES</v>
          </cell>
          <cell r="C3790">
            <v>179.46</v>
          </cell>
          <cell r="D3790">
            <v>49597.78</v>
          </cell>
          <cell r="E3790">
            <v>1153.28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  <cell r="AE3790">
            <v>0</v>
          </cell>
          <cell r="AF3790">
            <v>0</v>
          </cell>
          <cell r="AG3790">
            <v>0</v>
          </cell>
          <cell r="AH3790">
            <v>0</v>
          </cell>
          <cell r="AI3790">
            <v>0</v>
          </cell>
          <cell r="AJ3790">
            <v>0</v>
          </cell>
          <cell r="AK3790">
            <v>0</v>
          </cell>
          <cell r="AL3790">
            <v>0</v>
          </cell>
          <cell r="AM3790">
            <v>50930.52</v>
          </cell>
          <cell r="AN3790">
            <v>0</v>
          </cell>
          <cell r="AO3790">
            <v>50930.52</v>
          </cell>
          <cell r="AP3790">
            <v>0</v>
          </cell>
          <cell r="AQ3790">
            <v>0</v>
          </cell>
          <cell r="AR3790">
            <v>0</v>
          </cell>
          <cell r="AS3790">
            <v>9898103.3499999996</v>
          </cell>
          <cell r="AT3790">
            <v>5351427.97</v>
          </cell>
          <cell r="AU3790">
            <v>931888.83</v>
          </cell>
        </row>
        <row r="3791">
          <cell r="A3791" t="str">
            <v>4165019</v>
          </cell>
          <cell r="B3791" t="str">
            <v>GR99-MULTAS SANCIONATORIAS # INDEDUTIVEIS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  <cell r="AP3791">
            <v>0</v>
          </cell>
          <cell r="AQ3791">
            <v>0</v>
          </cell>
          <cell r="AR3791">
            <v>0</v>
          </cell>
          <cell r="AS3791">
            <v>1239.8499999999999</v>
          </cell>
          <cell r="AT3791">
            <v>1239.8499999999999</v>
          </cell>
          <cell r="AU3791">
            <v>0</v>
          </cell>
        </row>
        <row r="3792">
          <cell r="A3792" t="str">
            <v>4165024</v>
          </cell>
          <cell r="B3792" t="str">
            <v>GR99-MULTAS-OUTRAS</v>
          </cell>
          <cell r="C3792">
            <v>0</v>
          </cell>
          <cell r="D3792">
            <v>0</v>
          </cell>
          <cell r="E3792">
            <v>20284.32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20284.32</v>
          </cell>
          <cell r="AN3792">
            <v>0</v>
          </cell>
          <cell r="AO3792">
            <v>20284.32</v>
          </cell>
          <cell r="AP3792">
            <v>0</v>
          </cell>
          <cell r="AQ3792">
            <v>0</v>
          </cell>
          <cell r="AR3792">
            <v>0</v>
          </cell>
          <cell r="AS3792">
            <v>38024.230000000003</v>
          </cell>
          <cell r="AT3792">
            <v>34709.94</v>
          </cell>
          <cell r="AU3792">
            <v>-12316.96</v>
          </cell>
        </row>
        <row r="3793">
          <cell r="A3793" t="str">
            <v>4165044</v>
          </cell>
          <cell r="B3793" t="str">
            <v>GR99-ATUALIZACAO FINANCEIRA BONUS DE OUTORGA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E3793">
            <v>0</v>
          </cell>
          <cell r="AF3793">
            <v>0</v>
          </cell>
          <cell r="AG3793">
            <v>0</v>
          </cell>
          <cell r="AH3793">
            <v>0</v>
          </cell>
          <cell r="AI3793">
            <v>0</v>
          </cell>
          <cell r="AJ3793">
            <v>0</v>
          </cell>
          <cell r="AK3793">
            <v>0</v>
          </cell>
          <cell r="AL3793">
            <v>0</v>
          </cell>
          <cell r="AM3793">
            <v>0</v>
          </cell>
          <cell r="AN3793">
            <v>0</v>
          </cell>
          <cell r="AO3793">
            <v>0</v>
          </cell>
          <cell r="AP3793">
            <v>0</v>
          </cell>
          <cell r="AQ3793">
            <v>0</v>
          </cell>
          <cell r="AR3793">
            <v>0</v>
          </cell>
          <cell r="AS3793">
            <v>13537733.970000001</v>
          </cell>
          <cell r="AT3793">
            <v>13537733.970000001</v>
          </cell>
          <cell r="AU3793">
            <v>0</v>
          </cell>
        </row>
        <row r="3794">
          <cell r="A3794" t="str">
            <v>4165297</v>
          </cell>
          <cell r="B3794" t="str">
            <v>GR99-OUTROS GASTOS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E3794">
            <v>0</v>
          </cell>
          <cell r="AF3794">
            <v>0</v>
          </cell>
          <cell r="AG3794">
            <v>0</v>
          </cell>
          <cell r="AH3794">
            <v>0</v>
          </cell>
          <cell r="AI3794">
            <v>0</v>
          </cell>
          <cell r="AJ3794">
            <v>0</v>
          </cell>
          <cell r="AK3794">
            <v>0</v>
          </cell>
          <cell r="AL3794">
            <v>0</v>
          </cell>
          <cell r="AM3794">
            <v>0</v>
          </cell>
          <cell r="AN3794">
            <v>0</v>
          </cell>
          <cell r="AO3794">
            <v>0</v>
          </cell>
          <cell r="AP3794">
            <v>0</v>
          </cell>
          <cell r="AQ3794">
            <v>0</v>
          </cell>
          <cell r="AR3794">
            <v>2477497.4</v>
          </cell>
          <cell r="AS3794">
            <v>0</v>
          </cell>
          <cell r="AT3794">
            <v>0</v>
          </cell>
          <cell r="AU3794">
            <v>2477497.4</v>
          </cell>
        </row>
        <row r="3795">
          <cell r="A3795" t="str">
            <v>CBAG321216</v>
          </cell>
          <cell r="B3795" t="str">
            <v>(+/-) Outras Receitas e Despesas</v>
          </cell>
          <cell r="C3795">
            <v>1002896.92</v>
          </cell>
          <cell r="D3795">
            <v>47013724.049999997</v>
          </cell>
          <cell r="E3795">
            <v>1935024.15</v>
          </cell>
          <cell r="F3795">
            <v>-6772.67</v>
          </cell>
          <cell r="G3795">
            <v>160867.76</v>
          </cell>
          <cell r="H3795">
            <v>7421.78</v>
          </cell>
          <cell r="I3795">
            <v>0</v>
          </cell>
          <cell r="J3795">
            <v>0</v>
          </cell>
          <cell r="K3795">
            <v>-0.02</v>
          </cell>
          <cell r="L3795">
            <v>0.01</v>
          </cell>
          <cell r="M3795">
            <v>-0.02</v>
          </cell>
          <cell r="N3795">
            <v>-7.0000000000000007E-2</v>
          </cell>
          <cell r="O3795">
            <v>-0.54</v>
          </cell>
          <cell r="P3795">
            <v>-7.0000000000000007E-2</v>
          </cell>
          <cell r="Q3795">
            <v>-0.1</v>
          </cell>
          <cell r="R3795">
            <v>-0.01</v>
          </cell>
          <cell r="S3795">
            <v>24451.31</v>
          </cell>
          <cell r="T3795">
            <v>49347.05</v>
          </cell>
          <cell r="U3795">
            <v>57030.400000000001</v>
          </cell>
          <cell r="V3795">
            <v>48686.09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0</v>
          </cell>
          <cell r="AE3795">
            <v>0</v>
          </cell>
          <cell r="AF3795">
            <v>0</v>
          </cell>
          <cell r="AG3795">
            <v>0</v>
          </cell>
          <cell r="AH3795">
            <v>0</v>
          </cell>
          <cell r="AI3795">
            <v>0</v>
          </cell>
          <cell r="AJ3795">
            <v>0</v>
          </cell>
          <cell r="AK3795">
            <v>-2361935.58</v>
          </cell>
          <cell r="AL3795">
            <v>-13089194.83</v>
          </cell>
          <cell r="AM3795">
            <v>34841545.609999999</v>
          </cell>
          <cell r="AN3795">
            <v>0</v>
          </cell>
          <cell r="AO3795">
            <v>34841545.609999999</v>
          </cell>
          <cell r="AP3795">
            <v>-66594066.880000003</v>
          </cell>
          <cell r="AQ3795">
            <v>-1539520.2</v>
          </cell>
          <cell r="AR3795">
            <v>-2684526.02</v>
          </cell>
          <cell r="AS3795">
            <v>-13437848.779999999</v>
          </cell>
          <cell r="AT3795">
            <v>33549489.300000001</v>
          </cell>
          <cell r="AU3795">
            <v>77287516.439999998</v>
          </cell>
        </row>
        <row r="3796">
          <cell r="A3796" t="str">
            <v>CBAG3212161</v>
          </cell>
          <cell r="B3796" t="str">
            <v>(-) Outras Receitas</v>
          </cell>
          <cell r="C3796">
            <v>-954276.09</v>
          </cell>
          <cell r="D3796">
            <v>-2292098.77</v>
          </cell>
          <cell r="E3796">
            <v>-19224.34</v>
          </cell>
          <cell r="F3796">
            <v>-6472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-0.02</v>
          </cell>
          <cell r="L3796">
            <v>0</v>
          </cell>
          <cell r="M3796">
            <v>-0.02</v>
          </cell>
          <cell r="N3796">
            <v>-7.0000000000000007E-2</v>
          </cell>
          <cell r="O3796">
            <v>-0.54</v>
          </cell>
          <cell r="P3796">
            <v>-7.0000000000000007E-2</v>
          </cell>
          <cell r="Q3796">
            <v>-0.1</v>
          </cell>
          <cell r="R3796">
            <v>-0.01</v>
          </cell>
          <cell r="S3796">
            <v>-0.02</v>
          </cell>
          <cell r="T3796">
            <v>-0.03</v>
          </cell>
          <cell r="U3796">
            <v>-0.02</v>
          </cell>
          <cell r="V3796">
            <v>-0.04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E3796">
            <v>0</v>
          </cell>
          <cell r="AF3796">
            <v>0</v>
          </cell>
          <cell r="AG3796">
            <v>0</v>
          </cell>
          <cell r="AH3796">
            <v>0</v>
          </cell>
          <cell r="AI3796">
            <v>0</v>
          </cell>
          <cell r="AJ3796">
            <v>0</v>
          </cell>
          <cell r="AK3796">
            <v>-2361935.58</v>
          </cell>
          <cell r="AL3796">
            <v>-13089194.83</v>
          </cell>
          <cell r="AM3796">
            <v>-18723202.550000001</v>
          </cell>
          <cell r="AN3796">
            <v>0</v>
          </cell>
          <cell r="AO3796">
            <v>-18723202.550000001</v>
          </cell>
          <cell r="AP3796">
            <v>-66594066.880000003</v>
          </cell>
          <cell r="AQ3796">
            <v>-1539520.2</v>
          </cell>
          <cell r="AR3796">
            <v>-2983078.45</v>
          </cell>
          <cell r="AS3796">
            <v>-81240654.840000004</v>
          </cell>
          <cell r="AT3796">
            <v>-5470944.96</v>
          </cell>
          <cell r="AU3796">
            <v>-29431865.309999999</v>
          </cell>
        </row>
        <row r="3797">
          <cell r="A3797" t="str">
            <v>CBAG321216101</v>
          </cell>
          <cell r="B3797" t="str">
            <v>Ganhos na Alienação de Bens e Direitos</v>
          </cell>
          <cell r="C3797">
            <v>-735321.27</v>
          </cell>
          <cell r="D3797">
            <v>-2260849.5</v>
          </cell>
          <cell r="E3797">
            <v>-19224.34</v>
          </cell>
          <cell r="F3797">
            <v>-6472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0</v>
          </cell>
          <cell r="AE3797">
            <v>0</v>
          </cell>
          <cell r="AF3797">
            <v>0</v>
          </cell>
          <cell r="AG3797">
            <v>0</v>
          </cell>
          <cell r="AH3797">
            <v>0</v>
          </cell>
          <cell r="AI3797">
            <v>0</v>
          </cell>
          <cell r="AJ3797">
            <v>0</v>
          </cell>
          <cell r="AK3797">
            <v>0</v>
          </cell>
          <cell r="AL3797">
            <v>0</v>
          </cell>
          <cell r="AM3797">
            <v>-3021867.11</v>
          </cell>
          <cell r="AN3797">
            <v>0</v>
          </cell>
          <cell r="AO3797">
            <v>-3021867.11</v>
          </cell>
          <cell r="AP3797">
            <v>0</v>
          </cell>
          <cell r="AQ3797">
            <v>0</v>
          </cell>
          <cell r="AR3797">
            <v>0</v>
          </cell>
          <cell r="AS3797">
            <v>-6501567.1500000004</v>
          </cell>
          <cell r="AT3797">
            <v>-3935984.43</v>
          </cell>
          <cell r="AU3797">
            <v>-26387083.539999999</v>
          </cell>
        </row>
        <row r="3798">
          <cell r="A3798" t="str">
            <v>3310001</v>
          </cell>
          <cell r="B3798" t="str">
            <v>RESIDUOS E SUCATAS-VENDA DE SUCATA</v>
          </cell>
          <cell r="C3798">
            <v>-209372.37</v>
          </cell>
          <cell r="D3798">
            <v>-216375.58</v>
          </cell>
          <cell r="E3798">
            <v>-7174.37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0</v>
          </cell>
          <cell r="AE3798">
            <v>0</v>
          </cell>
          <cell r="AF3798">
            <v>0</v>
          </cell>
          <cell r="AG3798">
            <v>0</v>
          </cell>
          <cell r="AH3798">
            <v>0</v>
          </cell>
          <cell r="AI3798">
            <v>0</v>
          </cell>
          <cell r="AJ3798">
            <v>0</v>
          </cell>
          <cell r="AK3798">
            <v>0</v>
          </cell>
          <cell r="AL3798">
            <v>0</v>
          </cell>
          <cell r="AM3798">
            <v>-432922.32</v>
          </cell>
          <cell r="AN3798">
            <v>0</v>
          </cell>
          <cell r="AO3798">
            <v>-432922.32</v>
          </cell>
          <cell r="AP3798">
            <v>0</v>
          </cell>
          <cell r="AQ3798">
            <v>0</v>
          </cell>
          <cell r="AR3798">
            <v>0</v>
          </cell>
          <cell r="AS3798">
            <v>-2319538.52</v>
          </cell>
          <cell r="AT3798">
            <v>-1737041.54</v>
          </cell>
          <cell r="AU3798">
            <v>-11408185.07</v>
          </cell>
        </row>
        <row r="3799">
          <cell r="A3799" t="str">
            <v>3310002</v>
          </cell>
          <cell r="B3799" t="str">
            <v>VENDA DE BENS DO ATIVO-IMOVEIS</v>
          </cell>
          <cell r="C3799">
            <v>-512644.9</v>
          </cell>
          <cell r="D3799">
            <v>0</v>
          </cell>
          <cell r="E3799">
            <v>-199.97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0</v>
          </cell>
          <cell r="AE3799">
            <v>0</v>
          </cell>
          <cell r="AF3799">
            <v>0</v>
          </cell>
          <cell r="AG3799">
            <v>0</v>
          </cell>
          <cell r="AH3799">
            <v>0</v>
          </cell>
          <cell r="AI3799">
            <v>0</v>
          </cell>
          <cell r="AJ3799">
            <v>0</v>
          </cell>
          <cell r="AK3799">
            <v>0</v>
          </cell>
          <cell r="AL3799">
            <v>0</v>
          </cell>
          <cell r="AM3799">
            <v>-512844.87</v>
          </cell>
          <cell r="AN3799">
            <v>0</v>
          </cell>
          <cell r="AO3799">
            <v>-512844.87</v>
          </cell>
          <cell r="AP3799">
            <v>0</v>
          </cell>
          <cell r="AQ3799">
            <v>0</v>
          </cell>
          <cell r="AR3799">
            <v>0</v>
          </cell>
          <cell r="AS3799">
            <v>-697628.86</v>
          </cell>
          <cell r="AT3799">
            <v>-518731.69</v>
          </cell>
          <cell r="AU3799">
            <v>-170375.53</v>
          </cell>
        </row>
        <row r="3800">
          <cell r="A3800" t="str">
            <v>3310003</v>
          </cell>
          <cell r="B3800" t="str">
            <v>VENDA DE BENS DO ATIVO-MAQUINAS E EQUIPAMENTOS</v>
          </cell>
          <cell r="C3800">
            <v>0</v>
          </cell>
          <cell r="D3800">
            <v>-60236.54</v>
          </cell>
          <cell r="E3800">
            <v>0</v>
          </cell>
          <cell r="F3800">
            <v>-6472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0</v>
          </cell>
          <cell r="AE3800">
            <v>0</v>
          </cell>
          <cell r="AF3800">
            <v>0</v>
          </cell>
          <cell r="AG3800">
            <v>0</v>
          </cell>
          <cell r="AH3800">
            <v>0</v>
          </cell>
          <cell r="AI3800">
            <v>0</v>
          </cell>
          <cell r="AJ3800">
            <v>0</v>
          </cell>
          <cell r="AK3800">
            <v>0</v>
          </cell>
          <cell r="AL3800">
            <v>0</v>
          </cell>
          <cell r="AM3800">
            <v>-66708.539999999994</v>
          </cell>
          <cell r="AN3800">
            <v>0</v>
          </cell>
          <cell r="AO3800">
            <v>-66708.539999999994</v>
          </cell>
          <cell r="AP3800">
            <v>0</v>
          </cell>
          <cell r="AQ3800">
            <v>0</v>
          </cell>
          <cell r="AR3800">
            <v>0</v>
          </cell>
          <cell r="AS3800">
            <v>-169056.72</v>
          </cell>
          <cell r="AT3800">
            <v>-151600.68</v>
          </cell>
          <cell r="AU3800">
            <v>-1806935.67</v>
          </cell>
        </row>
        <row r="3801">
          <cell r="A3801" t="str">
            <v>3310004</v>
          </cell>
          <cell r="B3801" t="str">
            <v>VENDA DE BENS DO ATIVO-VEICULOS</v>
          </cell>
          <cell r="C3801">
            <v>-13304</v>
          </cell>
          <cell r="D3801">
            <v>-1982937.59</v>
          </cell>
          <cell r="E3801">
            <v>-11850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0</v>
          </cell>
          <cell r="AD3801">
            <v>0</v>
          </cell>
          <cell r="AE3801">
            <v>0</v>
          </cell>
          <cell r="AF3801">
            <v>0</v>
          </cell>
          <cell r="AG3801">
            <v>0</v>
          </cell>
          <cell r="AH3801">
            <v>0</v>
          </cell>
          <cell r="AI3801">
            <v>0</v>
          </cell>
          <cell r="AJ3801">
            <v>0</v>
          </cell>
          <cell r="AK3801">
            <v>0</v>
          </cell>
          <cell r="AL3801">
            <v>0</v>
          </cell>
          <cell r="AM3801">
            <v>-2008091.59</v>
          </cell>
          <cell r="AN3801">
            <v>0</v>
          </cell>
          <cell r="AO3801">
            <v>-2008091.59</v>
          </cell>
          <cell r="AP3801">
            <v>0</v>
          </cell>
          <cell r="AQ3801">
            <v>0</v>
          </cell>
          <cell r="AR3801">
            <v>0</v>
          </cell>
          <cell r="AS3801">
            <v>-3312844.7999999998</v>
          </cell>
          <cell r="AT3801">
            <v>-1526112.27</v>
          </cell>
          <cell r="AU3801">
            <v>-12987181.9</v>
          </cell>
        </row>
        <row r="3802">
          <cell r="A3802" t="str">
            <v>3310005</v>
          </cell>
          <cell r="B3802" t="str">
            <v>VENDA DE BENS DO ATIVO-MOVEIS E UTENSILIOS</v>
          </cell>
          <cell r="C3802">
            <v>0</v>
          </cell>
          <cell r="D3802">
            <v>-1299.79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  <cell r="AE3802">
            <v>0</v>
          </cell>
          <cell r="AF3802">
            <v>0</v>
          </cell>
          <cell r="AG3802">
            <v>0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L3802">
            <v>0</v>
          </cell>
          <cell r="AM3802">
            <v>-1299.79</v>
          </cell>
          <cell r="AN3802">
            <v>0</v>
          </cell>
          <cell r="AO3802">
            <v>-1299.79</v>
          </cell>
          <cell r="AP3802">
            <v>0</v>
          </cell>
          <cell r="AQ3802">
            <v>0</v>
          </cell>
          <cell r="AR3802">
            <v>0</v>
          </cell>
          <cell r="AS3802">
            <v>-2498.25</v>
          </cell>
          <cell r="AT3802">
            <v>-2498.25</v>
          </cell>
          <cell r="AU3802">
            <v>-14405.37</v>
          </cell>
        </row>
        <row r="3803">
          <cell r="A3803" t="str">
            <v>CBAG321216103</v>
          </cell>
          <cell r="B3803" t="str">
            <v>Dividendos e Juros s/ Capital Próprio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  <cell r="AE3803">
            <v>0</v>
          </cell>
          <cell r="AF3803">
            <v>0</v>
          </cell>
          <cell r="AG3803">
            <v>0</v>
          </cell>
          <cell r="AH3803">
            <v>0</v>
          </cell>
          <cell r="AI3803">
            <v>0</v>
          </cell>
          <cell r="AJ3803">
            <v>0</v>
          </cell>
          <cell r="AK3803">
            <v>-2361935.58</v>
          </cell>
          <cell r="AL3803">
            <v>-13066526.77</v>
          </cell>
          <cell r="AM3803">
            <v>-15428462.35</v>
          </cell>
          <cell r="AN3803">
            <v>0</v>
          </cell>
          <cell r="AO3803">
            <v>-15428462.35</v>
          </cell>
          <cell r="AP3803">
            <v>-7378500.7699999996</v>
          </cell>
          <cell r="AQ3803">
            <v>-1539520.2</v>
          </cell>
          <cell r="AR3803">
            <v>-2983078.45</v>
          </cell>
          <cell r="AS3803">
            <v>-7378500.7699999996</v>
          </cell>
          <cell r="AT3803">
            <v>-1539520.2</v>
          </cell>
          <cell r="AU3803">
            <v>-2983078.45</v>
          </cell>
        </row>
        <row r="3804">
          <cell r="A3804" t="str">
            <v>3212000</v>
          </cell>
          <cell r="B3804" t="str">
            <v>GANHO PARTICIPACOES SOCIETARIAS - DIVIDENDOS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E3804">
            <v>0</v>
          </cell>
          <cell r="AF3804">
            <v>0</v>
          </cell>
          <cell r="AG3804">
            <v>0</v>
          </cell>
          <cell r="AH3804">
            <v>0</v>
          </cell>
          <cell r="AI3804">
            <v>0</v>
          </cell>
          <cell r="AJ3804">
            <v>0</v>
          </cell>
          <cell r="AK3804">
            <v>0</v>
          </cell>
          <cell r="AL3804">
            <v>-1198284.72</v>
          </cell>
          <cell r="AM3804">
            <v>-1198284.72</v>
          </cell>
          <cell r="AN3804">
            <v>0</v>
          </cell>
          <cell r="AO3804">
            <v>-1198284.72</v>
          </cell>
          <cell r="AP3804">
            <v>-2465622.63</v>
          </cell>
          <cell r="AQ3804">
            <v>-1539349.13</v>
          </cell>
          <cell r="AR3804">
            <v>-1683816.97</v>
          </cell>
          <cell r="AS3804">
            <v>-2465622.63</v>
          </cell>
          <cell r="AT3804">
            <v>-1539349.13</v>
          </cell>
          <cell r="AU3804">
            <v>-1683816.97</v>
          </cell>
        </row>
        <row r="3805">
          <cell r="A3805" t="str">
            <v>3212001</v>
          </cell>
          <cell r="B3805" t="str">
            <v>GANHO PARTICIPACOES SOCIETARIAS - JSCP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E3805">
            <v>0</v>
          </cell>
          <cell r="AF3805">
            <v>0</v>
          </cell>
          <cell r="AG3805">
            <v>0</v>
          </cell>
          <cell r="AH3805">
            <v>0</v>
          </cell>
          <cell r="AI3805">
            <v>0</v>
          </cell>
          <cell r="AJ3805">
            <v>0</v>
          </cell>
          <cell r="AK3805">
            <v>-2361935.58</v>
          </cell>
          <cell r="AL3805">
            <v>-11868242.050000001</v>
          </cell>
          <cell r="AM3805">
            <v>-14230177.630000001</v>
          </cell>
          <cell r="AN3805">
            <v>0</v>
          </cell>
          <cell r="AO3805">
            <v>-14230177.630000001</v>
          </cell>
          <cell r="AP3805">
            <v>-4912878.1399999997</v>
          </cell>
          <cell r="AQ3805">
            <v>-171.07</v>
          </cell>
          <cell r="AR3805">
            <v>-1299261.48</v>
          </cell>
          <cell r="AS3805">
            <v>-4912878.1399999997</v>
          </cell>
          <cell r="AT3805">
            <v>-171.07</v>
          </cell>
          <cell r="AU3805">
            <v>-1299261.48</v>
          </cell>
        </row>
        <row r="3806">
          <cell r="A3806" t="str">
            <v>CBAG321216104</v>
          </cell>
          <cell r="B3806" t="str">
            <v>Outras Receitas</v>
          </cell>
          <cell r="C3806">
            <v>-218954.82</v>
          </cell>
          <cell r="D3806">
            <v>-31249.27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-0.02</v>
          </cell>
          <cell r="L3806">
            <v>0</v>
          </cell>
          <cell r="M3806">
            <v>-0.02</v>
          </cell>
          <cell r="N3806">
            <v>-7.0000000000000007E-2</v>
          </cell>
          <cell r="O3806">
            <v>-0.54</v>
          </cell>
          <cell r="P3806">
            <v>-7.0000000000000007E-2</v>
          </cell>
          <cell r="Q3806">
            <v>-0.1</v>
          </cell>
          <cell r="R3806">
            <v>-0.01</v>
          </cell>
          <cell r="S3806">
            <v>-0.02</v>
          </cell>
          <cell r="T3806">
            <v>-0.03</v>
          </cell>
          <cell r="U3806">
            <v>-0.02</v>
          </cell>
          <cell r="V3806">
            <v>-0.04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-22668.06</v>
          </cell>
          <cell r="AM3806">
            <v>-272873.09000000003</v>
          </cell>
          <cell r="AN3806">
            <v>0</v>
          </cell>
          <cell r="AO3806">
            <v>-272873.09000000003</v>
          </cell>
          <cell r="AP3806">
            <v>-59215566.109999999</v>
          </cell>
          <cell r="AQ3806">
            <v>0</v>
          </cell>
          <cell r="AR3806">
            <v>0</v>
          </cell>
          <cell r="AS3806">
            <v>-67360586.920000002</v>
          </cell>
          <cell r="AT3806">
            <v>4559.67</v>
          </cell>
          <cell r="AU3806">
            <v>-61703.32</v>
          </cell>
        </row>
        <row r="3807">
          <cell r="A3807" t="str">
            <v>3310401</v>
          </cell>
          <cell r="B3807" t="str">
            <v>GANHOS</v>
          </cell>
          <cell r="C3807">
            <v>-182752.86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E3807">
            <v>0</v>
          </cell>
          <cell r="AF3807">
            <v>0</v>
          </cell>
          <cell r="AG3807">
            <v>0</v>
          </cell>
          <cell r="AH3807">
            <v>0</v>
          </cell>
          <cell r="AI3807">
            <v>0</v>
          </cell>
          <cell r="AJ3807">
            <v>0</v>
          </cell>
          <cell r="AK3807">
            <v>0</v>
          </cell>
          <cell r="AL3807">
            <v>0</v>
          </cell>
          <cell r="AM3807">
            <v>-182752.86</v>
          </cell>
          <cell r="AN3807">
            <v>0</v>
          </cell>
          <cell r="AO3807">
            <v>-182752.86</v>
          </cell>
          <cell r="AP3807">
            <v>0</v>
          </cell>
          <cell r="AQ3807">
            <v>0</v>
          </cell>
          <cell r="AR3807">
            <v>0</v>
          </cell>
          <cell r="AS3807">
            <v>-8137559.2199999997</v>
          </cell>
          <cell r="AT3807">
            <v>0</v>
          </cell>
          <cell r="AU3807">
            <v>0</v>
          </cell>
        </row>
        <row r="3808">
          <cell r="A3808" t="str">
            <v>3310601</v>
          </cell>
          <cell r="B3808" t="str">
            <v>CHEQUES NAO DESCONTADOS</v>
          </cell>
          <cell r="C3808">
            <v>0</v>
          </cell>
          <cell r="D3808">
            <v>20300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0</v>
          </cell>
          <cell r="AE3808">
            <v>0</v>
          </cell>
          <cell r="AF3808">
            <v>0</v>
          </cell>
          <cell r="AG3808">
            <v>0</v>
          </cell>
          <cell r="AH3808">
            <v>0</v>
          </cell>
          <cell r="AI3808">
            <v>0</v>
          </cell>
          <cell r="AJ3808">
            <v>0</v>
          </cell>
          <cell r="AK3808">
            <v>0</v>
          </cell>
          <cell r="AL3808">
            <v>0</v>
          </cell>
          <cell r="AM3808">
            <v>20300</v>
          </cell>
          <cell r="AN3808">
            <v>0</v>
          </cell>
          <cell r="AO3808">
            <v>20300</v>
          </cell>
          <cell r="AP3808">
            <v>0</v>
          </cell>
          <cell r="AQ3808">
            <v>0</v>
          </cell>
          <cell r="AR3808">
            <v>0</v>
          </cell>
          <cell r="AS3808">
            <v>28574.2</v>
          </cell>
          <cell r="AT3808">
            <v>28574.2</v>
          </cell>
          <cell r="AU3808">
            <v>-48874.2</v>
          </cell>
        </row>
        <row r="3809">
          <cell r="A3809" t="str">
            <v>3310604</v>
          </cell>
          <cell r="B3809" t="str">
            <v>OUTRAS REC - OUTRAS RECEITAS</v>
          </cell>
          <cell r="C3809">
            <v>-36201.96</v>
          </cell>
          <cell r="D3809">
            <v>-51549.27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-0.02</v>
          </cell>
          <cell r="L3809">
            <v>0</v>
          </cell>
          <cell r="M3809">
            <v>-0.02</v>
          </cell>
          <cell r="N3809">
            <v>-7.0000000000000007E-2</v>
          </cell>
          <cell r="O3809">
            <v>-0.54</v>
          </cell>
          <cell r="P3809">
            <v>-7.0000000000000007E-2</v>
          </cell>
          <cell r="Q3809">
            <v>-0.1</v>
          </cell>
          <cell r="R3809">
            <v>-0.01</v>
          </cell>
          <cell r="S3809">
            <v>-0.02</v>
          </cell>
          <cell r="T3809">
            <v>-0.03</v>
          </cell>
          <cell r="U3809">
            <v>-0.02</v>
          </cell>
          <cell r="V3809">
            <v>-0.04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E3809">
            <v>0</v>
          </cell>
          <cell r="AF3809">
            <v>0</v>
          </cell>
          <cell r="AG3809">
            <v>0</v>
          </cell>
          <cell r="AH3809">
            <v>0</v>
          </cell>
          <cell r="AI3809">
            <v>0</v>
          </cell>
          <cell r="AJ3809">
            <v>0</v>
          </cell>
          <cell r="AK3809">
            <v>0</v>
          </cell>
          <cell r="AL3809">
            <v>0</v>
          </cell>
          <cell r="AM3809">
            <v>-87752.17</v>
          </cell>
          <cell r="AN3809">
            <v>0</v>
          </cell>
          <cell r="AO3809">
            <v>-87752.17</v>
          </cell>
          <cell r="AP3809">
            <v>-1810.44</v>
          </cell>
          <cell r="AQ3809">
            <v>0</v>
          </cell>
          <cell r="AR3809">
            <v>0</v>
          </cell>
          <cell r="AS3809">
            <v>-37846.230000000003</v>
          </cell>
          <cell r="AT3809">
            <v>-24014.53</v>
          </cell>
          <cell r="AU3809">
            <v>-12829.12</v>
          </cell>
        </row>
        <row r="3810">
          <cell r="A3810" t="str">
            <v>3310605</v>
          </cell>
          <cell r="B3810" t="str">
            <v>OUTRAS REC - VALOR JUSTO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0</v>
          </cell>
          <cell r="AD3810">
            <v>0</v>
          </cell>
          <cell r="AE3810">
            <v>0</v>
          </cell>
          <cell r="AF3810">
            <v>0</v>
          </cell>
          <cell r="AG3810">
            <v>0</v>
          </cell>
          <cell r="AH3810">
            <v>0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0</v>
          </cell>
          <cell r="AP3810">
            <v>-52107863.130000003</v>
          </cell>
          <cell r="AQ3810">
            <v>0</v>
          </cell>
          <cell r="AR3810">
            <v>0</v>
          </cell>
          <cell r="AS3810">
            <v>-52107863.130000003</v>
          </cell>
          <cell r="AT3810">
            <v>0</v>
          </cell>
          <cell r="AU3810">
            <v>0</v>
          </cell>
        </row>
        <row r="3811">
          <cell r="A3811" t="str">
            <v>3310606</v>
          </cell>
          <cell r="B3811" t="str">
            <v>OUTRAS REC - ALUGUEL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0</v>
          </cell>
          <cell r="AE3811">
            <v>0</v>
          </cell>
          <cell r="AF3811">
            <v>0</v>
          </cell>
          <cell r="AG3811">
            <v>0</v>
          </cell>
          <cell r="AH3811">
            <v>0</v>
          </cell>
          <cell r="AI3811">
            <v>0</v>
          </cell>
          <cell r="AJ3811">
            <v>0</v>
          </cell>
          <cell r="AK3811">
            <v>0</v>
          </cell>
          <cell r="AL3811">
            <v>-22668.06</v>
          </cell>
          <cell r="AM3811">
            <v>-22668.06</v>
          </cell>
          <cell r="AN3811">
            <v>0</v>
          </cell>
          <cell r="AO3811">
            <v>-22668.06</v>
          </cell>
          <cell r="AP3811">
            <v>-7105892.54</v>
          </cell>
          <cell r="AQ3811">
            <v>0</v>
          </cell>
          <cell r="AR3811">
            <v>0</v>
          </cell>
          <cell r="AS3811">
            <v>-7105892.54</v>
          </cell>
          <cell r="AT3811">
            <v>0</v>
          </cell>
          <cell r="AU3811">
            <v>0</v>
          </cell>
        </row>
        <row r="3812">
          <cell r="A3812" t="str">
            <v>CBAG3212162</v>
          </cell>
          <cell r="B3812" t="str">
            <v>(+) Outras Despesas</v>
          </cell>
          <cell r="C3812">
            <v>1957173.01</v>
          </cell>
          <cell r="D3812">
            <v>49305822.82</v>
          </cell>
          <cell r="E3812">
            <v>1954248.49</v>
          </cell>
          <cell r="F3812">
            <v>-300.67</v>
          </cell>
          <cell r="G3812">
            <v>160867.76</v>
          </cell>
          <cell r="H3812">
            <v>7421.78</v>
          </cell>
          <cell r="I3812">
            <v>0</v>
          </cell>
          <cell r="J3812">
            <v>0</v>
          </cell>
          <cell r="K3812">
            <v>0</v>
          </cell>
          <cell r="L3812">
            <v>0.01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24451.33</v>
          </cell>
          <cell r="T3812">
            <v>49347.08</v>
          </cell>
          <cell r="U3812">
            <v>57030.42</v>
          </cell>
          <cell r="V3812">
            <v>48686.13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0</v>
          </cell>
          <cell r="AE3812">
            <v>0</v>
          </cell>
          <cell r="AF3812">
            <v>0</v>
          </cell>
          <cell r="AG3812">
            <v>0</v>
          </cell>
          <cell r="AH3812">
            <v>0</v>
          </cell>
          <cell r="AI3812">
            <v>0</v>
          </cell>
          <cell r="AJ3812">
            <v>0</v>
          </cell>
          <cell r="AK3812">
            <v>0</v>
          </cell>
          <cell r="AL3812">
            <v>0</v>
          </cell>
          <cell r="AM3812">
            <v>53564748.159999996</v>
          </cell>
          <cell r="AN3812">
            <v>0</v>
          </cell>
          <cell r="AO3812">
            <v>53564748.159999996</v>
          </cell>
          <cell r="AP3812">
            <v>0</v>
          </cell>
          <cell r="AQ3812">
            <v>0</v>
          </cell>
          <cell r="AR3812">
            <v>298552.43</v>
          </cell>
          <cell r="AS3812">
            <v>67802806.060000002</v>
          </cell>
          <cell r="AT3812">
            <v>39020434.259999998</v>
          </cell>
          <cell r="AU3812">
            <v>106719381.75</v>
          </cell>
        </row>
        <row r="3813">
          <cell r="A3813" t="str">
            <v>CBAG321216201</v>
          </cell>
          <cell r="B3813" t="str">
            <v>Perdas na Desativação de Bens e Direitos</v>
          </cell>
          <cell r="C3813">
            <v>617650.38</v>
          </cell>
          <cell r="D3813">
            <v>37721898.899999999</v>
          </cell>
          <cell r="E3813">
            <v>21582.37</v>
          </cell>
          <cell r="F3813">
            <v>-300.67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E3813">
            <v>0</v>
          </cell>
          <cell r="AF3813">
            <v>0</v>
          </cell>
          <cell r="AG3813">
            <v>0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L3813">
            <v>0</v>
          </cell>
          <cell r="AM3813">
            <v>38360830.979999997</v>
          </cell>
          <cell r="AN3813">
            <v>0</v>
          </cell>
          <cell r="AO3813">
            <v>38360830.979999997</v>
          </cell>
          <cell r="AP3813">
            <v>0</v>
          </cell>
          <cell r="AQ3813">
            <v>0</v>
          </cell>
          <cell r="AR3813">
            <v>0</v>
          </cell>
          <cell r="AS3813">
            <v>40409697.539999999</v>
          </cell>
          <cell r="AT3813">
            <v>26705555.370000001</v>
          </cell>
          <cell r="AU3813">
            <v>60067527.039999999</v>
          </cell>
        </row>
        <row r="3814">
          <cell r="A3814" t="str">
            <v>4310000</v>
          </cell>
          <cell r="B3814" t="str">
            <v>PERDAS DESAT BENS-DIREITOS-LINHAS/REDES</v>
          </cell>
          <cell r="C3814">
            <v>0</v>
          </cell>
          <cell r="D3814">
            <v>15292491.73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  <cell r="AE3814">
            <v>0</v>
          </cell>
          <cell r="AF3814">
            <v>0</v>
          </cell>
          <cell r="AG3814">
            <v>0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L3814">
            <v>0</v>
          </cell>
          <cell r="AM3814">
            <v>15292491.73</v>
          </cell>
          <cell r="AN3814">
            <v>0</v>
          </cell>
          <cell r="AO3814">
            <v>15292491.73</v>
          </cell>
          <cell r="AP3814">
            <v>0</v>
          </cell>
          <cell r="AQ3814">
            <v>0</v>
          </cell>
          <cell r="AR3814">
            <v>0</v>
          </cell>
          <cell r="AS3814">
            <v>37383530.369999997</v>
          </cell>
          <cell r="AT3814">
            <v>21013347.510000002</v>
          </cell>
          <cell r="AU3814">
            <v>28075186.539999999</v>
          </cell>
        </row>
        <row r="3815">
          <cell r="A3815" t="str">
            <v>4310001</v>
          </cell>
          <cell r="B3815" t="str">
            <v>PERDAS DESAT BENS-DIREITOS-ADMINISTRATIVO</v>
          </cell>
          <cell r="C3815">
            <v>36695.46</v>
          </cell>
          <cell r="D3815">
            <v>500531.04</v>
          </cell>
          <cell r="E3815">
            <v>0</v>
          </cell>
          <cell r="F3815">
            <v>-300.67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E3815">
            <v>0</v>
          </cell>
          <cell r="AF3815">
            <v>0</v>
          </cell>
          <cell r="AG3815">
            <v>0</v>
          </cell>
          <cell r="AH3815">
            <v>0</v>
          </cell>
          <cell r="AI3815">
            <v>0</v>
          </cell>
          <cell r="AJ3815">
            <v>0</v>
          </cell>
          <cell r="AK3815">
            <v>0</v>
          </cell>
          <cell r="AL3815">
            <v>0</v>
          </cell>
          <cell r="AM3815">
            <v>536925.82999999996</v>
          </cell>
          <cell r="AN3815">
            <v>0</v>
          </cell>
          <cell r="AO3815">
            <v>536925.82999999996</v>
          </cell>
          <cell r="AP3815">
            <v>0</v>
          </cell>
          <cell r="AQ3815">
            <v>0</v>
          </cell>
          <cell r="AR3815">
            <v>0</v>
          </cell>
          <cell r="AS3815">
            <v>-3257598.12</v>
          </cell>
          <cell r="AT3815">
            <v>180156.46</v>
          </cell>
          <cell r="AU3815">
            <v>2655823.35</v>
          </cell>
        </row>
        <row r="3816">
          <cell r="A3816" t="str">
            <v>4310002</v>
          </cell>
          <cell r="B3816" t="str">
            <v>PERDAS DESAT BENS-DIREITOS- MEDIDORES</v>
          </cell>
          <cell r="C3816">
            <v>0</v>
          </cell>
          <cell r="D3816">
            <v>13496034.77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E3816">
            <v>0</v>
          </cell>
          <cell r="AF3816">
            <v>0</v>
          </cell>
          <cell r="AG3816">
            <v>0</v>
          </cell>
          <cell r="AH3816">
            <v>0</v>
          </cell>
          <cell r="AI3816">
            <v>0</v>
          </cell>
          <cell r="AJ3816">
            <v>0</v>
          </cell>
          <cell r="AK3816">
            <v>0</v>
          </cell>
          <cell r="AL3816">
            <v>0</v>
          </cell>
          <cell r="AM3816">
            <v>13496034.77</v>
          </cell>
          <cell r="AN3816">
            <v>0</v>
          </cell>
          <cell r="AO3816">
            <v>13496034.77</v>
          </cell>
          <cell r="AP3816">
            <v>0</v>
          </cell>
          <cell r="AQ3816">
            <v>0</v>
          </cell>
          <cell r="AR3816">
            <v>0</v>
          </cell>
          <cell r="AS3816">
            <v>-2117676.7400000002</v>
          </cell>
          <cell r="AT3816">
            <v>999006.1</v>
          </cell>
          <cell r="AU3816">
            <v>1986763.11</v>
          </cell>
        </row>
        <row r="3817">
          <cell r="A3817" t="str">
            <v>4310003</v>
          </cell>
          <cell r="B3817" t="str">
            <v>PERDAS DESAT BENS-DIREITOS-SUBESTACAO</v>
          </cell>
          <cell r="C3817">
            <v>18570.810000000001</v>
          </cell>
          <cell r="D3817">
            <v>2264499.9300000002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0</v>
          </cell>
          <cell r="AJ3817">
            <v>0</v>
          </cell>
          <cell r="AK3817">
            <v>0</v>
          </cell>
          <cell r="AL3817">
            <v>0</v>
          </cell>
          <cell r="AM3817">
            <v>2283070.7400000002</v>
          </cell>
          <cell r="AN3817">
            <v>0</v>
          </cell>
          <cell r="AO3817">
            <v>2283070.7400000002</v>
          </cell>
          <cell r="AP3817">
            <v>0</v>
          </cell>
          <cell r="AQ3817">
            <v>0</v>
          </cell>
          <cell r="AR3817">
            <v>0</v>
          </cell>
          <cell r="AS3817">
            <v>-2163847.92</v>
          </cell>
          <cell r="AT3817">
            <v>465092.51</v>
          </cell>
          <cell r="AU3817">
            <v>14188996.390000001</v>
          </cell>
        </row>
        <row r="3818">
          <cell r="A3818" t="str">
            <v>4310004</v>
          </cell>
          <cell r="B3818" t="str">
            <v>PERDAS DESAT BENS-DIREITOS-USINAS</v>
          </cell>
          <cell r="C3818">
            <v>2455.46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2455.46</v>
          </cell>
          <cell r="AN3818">
            <v>0</v>
          </cell>
          <cell r="AO3818">
            <v>2455.46</v>
          </cell>
          <cell r="AP3818">
            <v>0</v>
          </cell>
          <cell r="AQ3818">
            <v>0</v>
          </cell>
          <cell r="AR3818">
            <v>0</v>
          </cell>
          <cell r="AS3818">
            <v>16884.669999999998</v>
          </cell>
          <cell r="AT3818">
            <v>1258.2</v>
          </cell>
          <cell r="AU3818">
            <v>2482419.44</v>
          </cell>
        </row>
        <row r="3819">
          <cell r="A3819" t="str">
            <v>4310005</v>
          </cell>
          <cell r="B3819" t="str">
            <v>PERDAS DESAT BENS-DIREITOS-LINHAS DE TRANSMISSAO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0</v>
          </cell>
          <cell r="AE3819">
            <v>0</v>
          </cell>
          <cell r="AF3819">
            <v>0</v>
          </cell>
          <cell r="AG3819">
            <v>0</v>
          </cell>
          <cell r="AH3819">
            <v>0</v>
          </cell>
          <cell r="AI3819">
            <v>0</v>
          </cell>
          <cell r="AJ3819">
            <v>0</v>
          </cell>
          <cell r="AK3819">
            <v>0</v>
          </cell>
          <cell r="AL3819">
            <v>0</v>
          </cell>
          <cell r="AM3819">
            <v>0</v>
          </cell>
          <cell r="AN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-594604.65</v>
          </cell>
        </row>
        <row r="3820">
          <cell r="A3820" t="str">
            <v>4310006</v>
          </cell>
          <cell r="B3820" t="str">
            <v>PERDAS DESAT BENS-DIREITOS-BENS DA CTE</v>
          </cell>
          <cell r="C3820">
            <v>0</v>
          </cell>
          <cell r="D3820">
            <v>0</v>
          </cell>
          <cell r="E3820">
            <v>21582.37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E3820">
            <v>0</v>
          </cell>
          <cell r="AF3820">
            <v>0</v>
          </cell>
          <cell r="AG3820">
            <v>0</v>
          </cell>
          <cell r="AH3820">
            <v>0</v>
          </cell>
          <cell r="AI3820">
            <v>0</v>
          </cell>
          <cell r="AJ3820">
            <v>0</v>
          </cell>
          <cell r="AK3820">
            <v>0</v>
          </cell>
          <cell r="AL3820">
            <v>0</v>
          </cell>
          <cell r="AM3820">
            <v>21582.37</v>
          </cell>
          <cell r="AN3820">
            <v>0</v>
          </cell>
          <cell r="AO3820">
            <v>21582.37</v>
          </cell>
          <cell r="AP3820">
            <v>0</v>
          </cell>
          <cell r="AQ3820">
            <v>0</v>
          </cell>
          <cell r="AR3820">
            <v>0</v>
          </cell>
          <cell r="AS3820">
            <v>3481.23</v>
          </cell>
          <cell r="AT3820">
            <v>3481.23</v>
          </cell>
          <cell r="AU3820">
            <v>506682.65</v>
          </cell>
        </row>
        <row r="3821">
          <cell r="A3821" t="str">
            <v>4310010</v>
          </cell>
          <cell r="B3821" t="str">
            <v>PERDAS DESAT BENS-DIREITOS-LINHAS/REDES -VLR JUSTO</v>
          </cell>
          <cell r="C3821">
            <v>0</v>
          </cell>
          <cell r="D3821">
            <v>1133062.82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0</v>
          </cell>
          <cell r="AE3821">
            <v>0</v>
          </cell>
          <cell r="AF3821">
            <v>0</v>
          </cell>
          <cell r="AG3821">
            <v>0</v>
          </cell>
          <cell r="AH3821">
            <v>0</v>
          </cell>
          <cell r="AI3821">
            <v>0</v>
          </cell>
          <cell r="AJ3821">
            <v>0</v>
          </cell>
          <cell r="AK3821">
            <v>0</v>
          </cell>
          <cell r="AL3821">
            <v>0</v>
          </cell>
          <cell r="AM3821">
            <v>1133062.82</v>
          </cell>
          <cell r="AN3821">
            <v>0</v>
          </cell>
          <cell r="AO3821">
            <v>1133062.82</v>
          </cell>
          <cell r="AP3821">
            <v>0</v>
          </cell>
          <cell r="AQ3821">
            <v>0</v>
          </cell>
          <cell r="AR3821">
            <v>0</v>
          </cell>
          <cell r="AS3821">
            <v>5756106.3200000003</v>
          </cell>
          <cell r="AT3821">
            <v>1116336.96</v>
          </cell>
          <cell r="AU3821">
            <v>2215308.44</v>
          </cell>
        </row>
        <row r="3822">
          <cell r="A3822" t="str">
            <v>4310011</v>
          </cell>
          <cell r="B3822" t="str">
            <v>PERDAS DESAT BENS-DIREITOS-ADM - VLR JUSTO</v>
          </cell>
          <cell r="C3822">
            <v>0</v>
          </cell>
          <cell r="D3822">
            <v>249856.37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E3822">
            <v>0</v>
          </cell>
          <cell r="AF3822">
            <v>0</v>
          </cell>
          <cell r="AG3822">
            <v>0</v>
          </cell>
          <cell r="AH3822">
            <v>0</v>
          </cell>
          <cell r="AI3822">
            <v>0</v>
          </cell>
          <cell r="AJ3822">
            <v>0</v>
          </cell>
          <cell r="AK3822">
            <v>0</v>
          </cell>
          <cell r="AL3822">
            <v>0</v>
          </cell>
          <cell r="AM3822">
            <v>249856.37</v>
          </cell>
          <cell r="AN3822">
            <v>0</v>
          </cell>
          <cell r="AO3822">
            <v>249856.37</v>
          </cell>
          <cell r="AP3822">
            <v>0</v>
          </cell>
          <cell r="AQ3822">
            <v>0</v>
          </cell>
          <cell r="AR3822">
            <v>0</v>
          </cell>
          <cell r="AS3822">
            <v>561195.16</v>
          </cell>
          <cell r="AT3822">
            <v>135151.29999999999</v>
          </cell>
          <cell r="AU3822">
            <v>481356.56</v>
          </cell>
        </row>
        <row r="3823">
          <cell r="A3823" t="str">
            <v>4310012</v>
          </cell>
          <cell r="B3823" t="str">
            <v>PERDAS DESAT BENS-DIREITOS- MEDIDORES  - VLR JUSTO</v>
          </cell>
          <cell r="C3823">
            <v>0</v>
          </cell>
          <cell r="D3823">
            <v>4069942.38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4069942.38</v>
          </cell>
          <cell r="AN3823">
            <v>0</v>
          </cell>
          <cell r="AO3823">
            <v>4069942.38</v>
          </cell>
          <cell r="AP3823">
            <v>0</v>
          </cell>
          <cell r="AQ3823">
            <v>0</v>
          </cell>
          <cell r="AR3823">
            <v>0</v>
          </cell>
          <cell r="AS3823">
            <v>2600350.81</v>
          </cell>
          <cell r="AT3823">
            <v>2255192.98</v>
          </cell>
          <cell r="AU3823">
            <v>7888825.5599999996</v>
          </cell>
        </row>
        <row r="3824">
          <cell r="A3824" t="str">
            <v>4310013</v>
          </cell>
          <cell r="B3824" t="str">
            <v>PERDAS DESAT BENS-DIREITOS-SUBESTACAO - VLR JUSTO</v>
          </cell>
          <cell r="C3824">
            <v>0</v>
          </cell>
          <cell r="D3824">
            <v>715479.86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E3824">
            <v>0</v>
          </cell>
          <cell r="AF3824">
            <v>0</v>
          </cell>
          <cell r="AG3824">
            <v>0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L3824">
            <v>0</v>
          </cell>
          <cell r="AM3824">
            <v>715479.86</v>
          </cell>
          <cell r="AN3824">
            <v>0</v>
          </cell>
          <cell r="AO3824">
            <v>715479.86</v>
          </cell>
          <cell r="AP3824">
            <v>0</v>
          </cell>
          <cell r="AQ3824">
            <v>0</v>
          </cell>
          <cell r="AR3824">
            <v>0</v>
          </cell>
          <cell r="AS3824">
            <v>1140686.56</v>
          </cell>
          <cell r="AT3824">
            <v>8055.51</v>
          </cell>
          <cell r="AU3824">
            <v>180769.65</v>
          </cell>
        </row>
        <row r="3825">
          <cell r="A3825" t="str">
            <v>4310014</v>
          </cell>
          <cell r="B3825" t="str">
            <v>PERDAS E DESATIVACAO BENS - ICPC01</v>
          </cell>
          <cell r="C3825">
            <v>-85228.33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  <cell r="AE3825">
            <v>0</v>
          </cell>
          <cell r="AF3825">
            <v>0</v>
          </cell>
          <cell r="AG3825">
            <v>0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L3825">
            <v>0</v>
          </cell>
          <cell r="AM3825">
            <v>-85228.33</v>
          </cell>
          <cell r="AN3825">
            <v>0</v>
          </cell>
          <cell r="AO3825">
            <v>-85228.33</v>
          </cell>
          <cell r="AP3825">
            <v>0</v>
          </cell>
          <cell r="AQ3825">
            <v>0</v>
          </cell>
          <cell r="AR3825">
            <v>0</v>
          </cell>
          <cell r="AS3825">
            <v>-298776.02</v>
          </cell>
          <cell r="AT3825">
            <v>-60033.11</v>
          </cell>
          <cell r="AU3825">
            <v>0</v>
          </cell>
        </row>
        <row r="3826">
          <cell r="A3826" t="str">
            <v>4310015</v>
          </cell>
          <cell r="B3826" t="str">
            <v>PERDAS E DESATIVACAO BENS - CUSTO ATRIBUIDO</v>
          </cell>
          <cell r="C3826">
            <v>645156.98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0</v>
          </cell>
          <cell r="AE3826">
            <v>0</v>
          </cell>
          <cell r="AF3826">
            <v>0</v>
          </cell>
          <cell r="AG3826">
            <v>0</v>
          </cell>
          <cell r="AH3826">
            <v>0</v>
          </cell>
          <cell r="AI3826">
            <v>0</v>
          </cell>
          <cell r="AJ3826">
            <v>0</v>
          </cell>
          <cell r="AK3826">
            <v>0</v>
          </cell>
          <cell r="AL3826">
            <v>0</v>
          </cell>
          <cell r="AM3826">
            <v>645156.98</v>
          </cell>
          <cell r="AN3826">
            <v>0</v>
          </cell>
          <cell r="AO3826">
            <v>645156.98</v>
          </cell>
          <cell r="AP3826">
            <v>0</v>
          </cell>
          <cell r="AQ3826">
            <v>0</v>
          </cell>
          <cell r="AR3826">
            <v>0</v>
          </cell>
          <cell r="AS3826">
            <v>785361.22</v>
          </cell>
          <cell r="AT3826">
            <v>588509.72</v>
          </cell>
          <cell r="AU3826">
            <v>0</v>
          </cell>
        </row>
        <row r="3827">
          <cell r="A3827" t="str">
            <v>CBAG321216202</v>
          </cell>
          <cell r="B3827" t="str">
            <v>Perdas na Alienação de Bens e Direitos</v>
          </cell>
          <cell r="C3827">
            <v>8332.02</v>
          </cell>
          <cell r="D3827">
            <v>1238421.3899999999</v>
          </cell>
          <cell r="E3827">
            <v>136.13999999999999</v>
          </cell>
          <cell r="F3827">
            <v>0</v>
          </cell>
          <cell r="G3827">
            <v>160867.76</v>
          </cell>
          <cell r="H3827">
            <v>7421.78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0</v>
          </cell>
          <cell r="AL3827">
            <v>0</v>
          </cell>
          <cell r="AM3827">
            <v>1415179.09</v>
          </cell>
          <cell r="AN3827">
            <v>0</v>
          </cell>
          <cell r="AO3827">
            <v>1415179.09</v>
          </cell>
          <cell r="AP3827">
            <v>0</v>
          </cell>
          <cell r="AQ3827">
            <v>0</v>
          </cell>
          <cell r="AR3827">
            <v>0</v>
          </cell>
          <cell r="AS3827">
            <v>9588194.6199999992</v>
          </cell>
          <cell r="AT3827">
            <v>2673897.21</v>
          </cell>
          <cell r="AU3827">
            <v>19585673.140000001</v>
          </cell>
        </row>
        <row r="3828">
          <cell r="A3828" t="str">
            <v>4310400</v>
          </cell>
          <cell r="B3828" t="str">
            <v>PERDAS ALIEN BENS-DIREITOS PERDAS E DANOS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160867.76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E3828">
            <v>0</v>
          </cell>
          <cell r="AF3828">
            <v>0</v>
          </cell>
          <cell r="AG3828">
            <v>0</v>
          </cell>
          <cell r="AH3828">
            <v>0</v>
          </cell>
          <cell r="AI3828">
            <v>0</v>
          </cell>
          <cell r="AJ3828">
            <v>0</v>
          </cell>
          <cell r="AK3828">
            <v>0</v>
          </cell>
          <cell r="AL3828">
            <v>0</v>
          </cell>
          <cell r="AM3828">
            <v>160867.76</v>
          </cell>
          <cell r="AN3828">
            <v>0</v>
          </cell>
          <cell r="AO3828">
            <v>160867.76</v>
          </cell>
          <cell r="AP3828">
            <v>0</v>
          </cell>
          <cell r="AQ3828">
            <v>0</v>
          </cell>
          <cell r="AR3828">
            <v>0</v>
          </cell>
          <cell r="AS3828">
            <v>0</v>
          </cell>
          <cell r="AT3828">
            <v>0</v>
          </cell>
          <cell r="AU3828">
            <v>9435.7900000000009</v>
          </cell>
        </row>
        <row r="3829">
          <cell r="A3829" t="str">
            <v>4310402</v>
          </cell>
          <cell r="B3829" t="str">
            <v>PERDAS ALIEN BENS-DIREITOS-IMOVEIS</v>
          </cell>
          <cell r="C3829">
            <v>8332.02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8332.02</v>
          </cell>
          <cell r="AN3829">
            <v>0</v>
          </cell>
          <cell r="AO3829">
            <v>8332.02</v>
          </cell>
          <cell r="AP3829">
            <v>0</v>
          </cell>
          <cell r="AQ3829">
            <v>0</v>
          </cell>
          <cell r="AR3829">
            <v>0</v>
          </cell>
          <cell r="AS3829">
            <v>4083.92</v>
          </cell>
          <cell r="AT3829">
            <v>4083.92</v>
          </cell>
          <cell r="AU3829">
            <v>288.2</v>
          </cell>
        </row>
        <row r="3830">
          <cell r="A3830" t="str">
            <v>4310403</v>
          </cell>
          <cell r="B3830" t="str">
            <v>PERDAS ALIEN BENS-DIREITOS-MAQ.E EQUIPAMENTOS</v>
          </cell>
          <cell r="C3830">
            <v>0</v>
          </cell>
          <cell r="D3830">
            <v>1152439.2</v>
          </cell>
          <cell r="E3830">
            <v>0</v>
          </cell>
          <cell r="F3830">
            <v>0</v>
          </cell>
          <cell r="G3830">
            <v>0</v>
          </cell>
          <cell r="H3830">
            <v>7421.78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0</v>
          </cell>
          <cell r="AE3830">
            <v>0</v>
          </cell>
          <cell r="AF3830">
            <v>0</v>
          </cell>
          <cell r="AG3830">
            <v>0</v>
          </cell>
          <cell r="AH3830">
            <v>0</v>
          </cell>
          <cell r="AI3830">
            <v>0</v>
          </cell>
          <cell r="AJ3830">
            <v>0</v>
          </cell>
          <cell r="AK3830">
            <v>0</v>
          </cell>
          <cell r="AL3830">
            <v>0</v>
          </cell>
          <cell r="AM3830">
            <v>1159860.98</v>
          </cell>
          <cell r="AN3830">
            <v>0</v>
          </cell>
          <cell r="AO3830">
            <v>1159860.98</v>
          </cell>
          <cell r="AP3830">
            <v>0</v>
          </cell>
          <cell r="AQ3830">
            <v>0</v>
          </cell>
          <cell r="AR3830">
            <v>0</v>
          </cell>
          <cell r="AS3830">
            <v>90448.42</v>
          </cell>
          <cell r="AT3830">
            <v>61908.7</v>
          </cell>
          <cell r="AU3830">
            <v>4708487.41</v>
          </cell>
        </row>
        <row r="3831">
          <cell r="A3831" t="str">
            <v>4310405</v>
          </cell>
          <cell r="B3831" t="str">
            <v>PERDAS ALIEN BENS-DIREITOS-VEICULOS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0</v>
          </cell>
          <cell r="AM3831">
            <v>0</v>
          </cell>
          <cell r="AN3831">
            <v>0</v>
          </cell>
          <cell r="AO3831">
            <v>0</v>
          </cell>
          <cell r="AP3831">
            <v>0</v>
          </cell>
          <cell r="AQ3831">
            <v>0</v>
          </cell>
          <cell r="AR3831">
            <v>0</v>
          </cell>
          <cell r="AS3831">
            <v>351.39</v>
          </cell>
          <cell r="AT3831">
            <v>351.39</v>
          </cell>
          <cell r="AU3831">
            <v>65166.6</v>
          </cell>
        </row>
        <row r="3832">
          <cell r="A3832" t="str">
            <v>4310406</v>
          </cell>
          <cell r="B3832" t="str">
            <v>PERDAS ALIEN BENS-DIREITOS-RESIDUOS E SUCATAS</v>
          </cell>
          <cell r="C3832">
            <v>0</v>
          </cell>
          <cell r="D3832">
            <v>1663523.48</v>
          </cell>
          <cell r="E3832">
            <v>136.13999999999999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  <cell r="AE3832">
            <v>0</v>
          </cell>
          <cell r="AF3832">
            <v>0</v>
          </cell>
          <cell r="AG3832">
            <v>0</v>
          </cell>
          <cell r="AH3832">
            <v>0</v>
          </cell>
          <cell r="AI3832">
            <v>0</v>
          </cell>
          <cell r="AJ3832">
            <v>0</v>
          </cell>
          <cell r="AK3832">
            <v>0</v>
          </cell>
          <cell r="AL3832">
            <v>0</v>
          </cell>
          <cell r="AM3832">
            <v>1663659.62</v>
          </cell>
          <cell r="AN3832">
            <v>0</v>
          </cell>
          <cell r="AO3832">
            <v>1663659.62</v>
          </cell>
          <cell r="AP3832">
            <v>0</v>
          </cell>
          <cell r="AQ3832">
            <v>0</v>
          </cell>
          <cell r="AR3832">
            <v>0</v>
          </cell>
          <cell r="AS3832">
            <v>9467564.0399999991</v>
          </cell>
          <cell r="AT3832">
            <v>2581806.35</v>
          </cell>
          <cell r="AU3832">
            <v>11733607.220000001</v>
          </cell>
        </row>
        <row r="3833">
          <cell r="A3833" t="str">
            <v>4310413</v>
          </cell>
          <cell r="B3833" t="str">
            <v>PERDAS ALIEN BENS-DIREITOS-MAQ.E EQ - VLR JUSTO</v>
          </cell>
          <cell r="C3833">
            <v>0</v>
          </cell>
          <cell r="D3833">
            <v>-1577541.29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E3833">
            <v>0</v>
          </cell>
          <cell r="AF3833">
            <v>0</v>
          </cell>
          <cell r="AG3833">
            <v>0</v>
          </cell>
          <cell r="AH3833">
            <v>0</v>
          </cell>
          <cell r="AI3833">
            <v>0</v>
          </cell>
          <cell r="AJ3833">
            <v>0</v>
          </cell>
          <cell r="AK3833">
            <v>0</v>
          </cell>
          <cell r="AL3833">
            <v>0</v>
          </cell>
          <cell r="AM3833">
            <v>-1577541.29</v>
          </cell>
          <cell r="AN3833">
            <v>0</v>
          </cell>
          <cell r="AO3833">
            <v>-1577541.29</v>
          </cell>
          <cell r="AP3833">
            <v>0</v>
          </cell>
          <cell r="AQ3833">
            <v>0</v>
          </cell>
          <cell r="AR3833">
            <v>0</v>
          </cell>
          <cell r="AS3833">
            <v>0</v>
          </cell>
          <cell r="AT3833">
            <v>0</v>
          </cell>
          <cell r="AU3833">
            <v>2972651.82</v>
          </cell>
        </row>
        <row r="3834">
          <cell r="A3834" t="str">
            <v>4310415</v>
          </cell>
          <cell r="B3834" t="str">
            <v>PERDAS ALIEN BENS-DIREITOS-VEICULOS- VLR JUSTO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  <cell r="AE3834">
            <v>0</v>
          </cell>
          <cell r="AF3834">
            <v>0</v>
          </cell>
          <cell r="AG3834">
            <v>0</v>
          </cell>
          <cell r="AH3834">
            <v>0</v>
          </cell>
          <cell r="AI3834">
            <v>0</v>
          </cell>
          <cell r="AJ3834">
            <v>0</v>
          </cell>
          <cell r="AK3834">
            <v>0</v>
          </cell>
          <cell r="AL3834">
            <v>0</v>
          </cell>
          <cell r="AM3834">
            <v>0</v>
          </cell>
          <cell r="AN3834">
            <v>0</v>
          </cell>
          <cell r="AO3834">
            <v>0</v>
          </cell>
          <cell r="AP3834">
            <v>0</v>
          </cell>
          <cell r="AQ3834">
            <v>0</v>
          </cell>
          <cell r="AR3834">
            <v>0</v>
          </cell>
          <cell r="AS3834">
            <v>25746.85</v>
          </cell>
          <cell r="AT3834">
            <v>25746.85</v>
          </cell>
          <cell r="AU3834">
            <v>96036.1</v>
          </cell>
        </row>
        <row r="3835">
          <cell r="A3835" t="str">
            <v>CBAG321216203</v>
          </cell>
          <cell r="B3835" t="str">
            <v>Perdas</v>
          </cell>
          <cell r="C3835">
            <v>1331190.6100000001</v>
          </cell>
          <cell r="D3835">
            <v>10345502.529999999</v>
          </cell>
          <cell r="E3835">
            <v>1932529.98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>
            <v>0</v>
          </cell>
          <cell r="AG3835">
            <v>0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L3835">
            <v>0</v>
          </cell>
          <cell r="AM3835">
            <v>13609223.119999999</v>
          </cell>
          <cell r="AN3835">
            <v>0</v>
          </cell>
          <cell r="AO3835">
            <v>13609223.119999999</v>
          </cell>
          <cell r="AP3835">
            <v>0</v>
          </cell>
          <cell r="AQ3835">
            <v>0</v>
          </cell>
          <cell r="AR3835">
            <v>319925.05</v>
          </cell>
          <cell r="AS3835">
            <v>17804913.899999999</v>
          </cell>
          <cell r="AT3835">
            <v>9640981.6799999997</v>
          </cell>
          <cell r="AU3835">
            <v>27078409.43</v>
          </cell>
        </row>
        <row r="3836">
          <cell r="A3836" t="str">
            <v>4310800</v>
          </cell>
          <cell r="B3836" t="str">
            <v>PERDAS</v>
          </cell>
          <cell r="C3836">
            <v>-17019234.010000002</v>
          </cell>
          <cell r="D3836">
            <v>0</v>
          </cell>
          <cell r="E3836">
            <v>1932529.98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-15086704.029999999</v>
          </cell>
          <cell r="AN3836">
            <v>0</v>
          </cell>
          <cell r="AO3836">
            <v>-15086704.029999999</v>
          </cell>
          <cell r="AP3836">
            <v>0</v>
          </cell>
          <cell r="AQ3836">
            <v>0</v>
          </cell>
          <cell r="AR3836">
            <v>11464.74</v>
          </cell>
          <cell r="AS3836">
            <v>-102468893.16</v>
          </cell>
          <cell r="AT3836">
            <v>-98687236.939999998</v>
          </cell>
          <cell r="AU3836">
            <v>-3733168.98</v>
          </cell>
        </row>
        <row r="3837">
          <cell r="A3837" t="str">
            <v>4310900</v>
          </cell>
          <cell r="B3837" t="str">
            <v>PERDAS - CPC</v>
          </cell>
          <cell r="C3837">
            <v>18350424.620000001</v>
          </cell>
          <cell r="D3837">
            <v>10266199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28616623.620000001</v>
          </cell>
          <cell r="AN3837">
            <v>0</v>
          </cell>
          <cell r="AO3837">
            <v>28616623.620000001</v>
          </cell>
          <cell r="AP3837">
            <v>0</v>
          </cell>
          <cell r="AQ3837">
            <v>0</v>
          </cell>
          <cell r="AR3837">
            <v>308460.31</v>
          </cell>
          <cell r="AS3837">
            <v>120097917.36</v>
          </cell>
          <cell r="AT3837">
            <v>108328218.62</v>
          </cell>
          <cell r="AU3837">
            <v>30811578.41</v>
          </cell>
        </row>
        <row r="3838">
          <cell r="A3838" t="str">
            <v>4310910</v>
          </cell>
          <cell r="B3838" t="str">
            <v>PERDAS - VLR JUSTO</v>
          </cell>
          <cell r="C3838">
            <v>0</v>
          </cell>
          <cell r="D3838">
            <v>79303.53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79303.53</v>
          </cell>
          <cell r="AN3838">
            <v>0</v>
          </cell>
          <cell r="AO3838">
            <v>79303.53</v>
          </cell>
          <cell r="AP3838">
            <v>0</v>
          </cell>
          <cell r="AQ3838">
            <v>0</v>
          </cell>
          <cell r="AR3838">
            <v>0</v>
          </cell>
          <cell r="AS3838">
            <v>175889.7</v>
          </cell>
          <cell r="AT3838">
            <v>0</v>
          </cell>
          <cell r="AU3838">
            <v>0</v>
          </cell>
        </row>
        <row r="3839">
          <cell r="A3839" t="str">
            <v>CBAG321216204</v>
          </cell>
          <cell r="B3839" t="str">
            <v>Outras Despesas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0.01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24451.33</v>
          </cell>
          <cell r="T3839">
            <v>49347.08</v>
          </cell>
          <cell r="U3839">
            <v>57030.42</v>
          </cell>
          <cell r="V3839">
            <v>48686.13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179514.97</v>
          </cell>
          <cell r="AN3839">
            <v>0</v>
          </cell>
          <cell r="AO3839">
            <v>179514.97</v>
          </cell>
          <cell r="AP3839">
            <v>0</v>
          </cell>
          <cell r="AQ3839">
            <v>0</v>
          </cell>
          <cell r="AR3839">
            <v>-21372.62</v>
          </cell>
          <cell r="AS3839">
            <v>0</v>
          </cell>
          <cell r="AT3839">
            <v>0</v>
          </cell>
          <cell r="AU3839">
            <v>-12227.86</v>
          </cell>
        </row>
        <row r="3840">
          <cell r="A3840" t="str">
            <v>4320200</v>
          </cell>
          <cell r="B3840" t="str">
            <v>REVERSAO PROVISOES NAO OPERACIONAIS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-21372.62</v>
          </cell>
          <cell r="AS3840">
            <v>0</v>
          </cell>
          <cell r="AT3840">
            <v>0</v>
          </cell>
          <cell r="AU3840">
            <v>-21372.62</v>
          </cell>
        </row>
        <row r="3841">
          <cell r="A3841" t="str">
            <v>4320489</v>
          </cell>
          <cell r="B3841" t="str">
            <v>OUTRAS DESPESAS NÃO OPERACIONAIS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0.01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24451.33</v>
          </cell>
          <cell r="T3841">
            <v>49347.08</v>
          </cell>
          <cell r="U3841">
            <v>57030.42</v>
          </cell>
          <cell r="V3841">
            <v>48686.13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179514.97</v>
          </cell>
          <cell r="AN3841">
            <v>0</v>
          </cell>
          <cell r="AO3841">
            <v>179514.97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9144.76</v>
          </cell>
        </row>
        <row r="3842">
          <cell r="A3842" t="str">
            <v>CBAG33</v>
          </cell>
          <cell r="B3842" t="str">
            <v>RESULTADO DA EQUIVALÊNCIA PATRIMONIAL</v>
          </cell>
          <cell r="C3842">
            <v>-78142024.819999993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-25099317.870000001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29453693.640000001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566141.72</v>
          </cell>
          <cell r="AL3842">
            <v>-1018319159.8200001</v>
          </cell>
          <cell r="AM3842">
            <v>-1091540667.1500001</v>
          </cell>
          <cell r="AN3842">
            <v>1031047126.66</v>
          </cell>
          <cell r="AO3842">
            <v>-60493540.490000002</v>
          </cell>
          <cell r="AP3842">
            <v>-902730819.28999996</v>
          </cell>
          <cell r="AQ3842">
            <v>-944348102.37</v>
          </cell>
          <cell r="AR3842">
            <v>-1385624395.9300001</v>
          </cell>
          <cell r="AS3842">
            <v>-221694553.34</v>
          </cell>
          <cell r="AT3842">
            <v>-173870333.15000001</v>
          </cell>
          <cell r="AU3842">
            <v>-79313248.650000006</v>
          </cell>
        </row>
        <row r="3843">
          <cell r="A3843" t="str">
            <v>CBAG3301</v>
          </cell>
          <cell r="B3843" t="str">
            <v>Receita de Equivalência Patrimonial</v>
          </cell>
          <cell r="C3843">
            <v>-138715955.15000001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-25099317.870000001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-36443454.68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-1035559708.38</v>
          </cell>
          <cell r="AM3843">
            <v>-1235818436.0799999</v>
          </cell>
          <cell r="AN3843">
            <v>1144486497.8399999</v>
          </cell>
          <cell r="AO3843">
            <v>-91331938.239999995</v>
          </cell>
          <cell r="AP3843">
            <v>-1090436543.9100001</v>
          </cell>
          <cell r="AQ3843">
            <v>-1206147398.3199999</v>
          </cell>
          <cell r="AR3843">
            <v>-1444615445.5599999</v>
          </cell>
          <cell r="AS3843">
            <v>-224625144.47999999</v>
          </cell>
          <cell r="AT3843">
            <v>-178383764.75999999</v>
          </cell>
          <cell r="AU3843">
            <v>-121204100.63</v>
          </cell>
        </row>
        <row r="3844">
          <cell r="A3844" t="str">
            <v>CBAG330101</v>
          </cell>
          <cell r="B3844" t="str">
            <v>Equivalência Patrimonial - Coligadas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  <cell r="AE3844">
            <v>0</v>
          </cell>
          <cell r="AF3844">
            <v>0</v>
          </cell>
          <cell r="AG3844">
            <v>0</v>
          </cell>
          <cell r="AH3844">
            <v>0</v>
          </cell>
          <cell r="AI3844">
            <v>0</v>
          </cell>
          <cell r="AJ3844">
            <v>0</v>
          </cell>
          <cell r="AK3844">
            <v>0</v>
          </cell>
          <cell r="AL3844">
            <v>-12757242.33</v>
          </cell>
          <cell r="AM3844">
            <v>-12757242.33</v>
          </cell>
          <cell r="AN3844">
            <v>0</v>
          </cell>
          <cell r="AO3844">
            <v>-12757242.33</v>
          </cell>
          <cell r="AP3844">
            <v>-62239419.560000002</v>
          </cell>
          <cell r="AQ3844">
            <v>-51032314.939999998</v>
          </cell>
          <cell r="AR3844">
            <v>-47938174.729999997</v>
          </cell>
          <cell r="AS3844">
            <v>-62239419.560000002</v>
          </cell>
          <cell r="AT3844">
            <v>-51032314.939999998</v>
          </cell>
          <cell r="AU3844">
            <v>-47938174.729999997</v>
          </cell>
        </row>
        <row r="3845">
          <cell r="A3845" t="str">
            <v>3211601</v>
          </cell>
          <cell r="B3845" t="str">
            <v>GANHO EQUIV PATRIMONIAL- LUCRO - COLIGADAS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E3845">
            <v>0</v>
          </cell>
          <cell r="AF3845">
            <v>0</v>
          </cell>
          <cell r="AG3845">
            <v>0</v>
          </cell>
          <cell r="AH3845">
            <v>0</v>
          </cell>
          <cell r="AI3845">
            <v>0</v>
          </cell>
          <cell r="AJ3845">
            <v>0</v>
          </cell>
          <cell r="AK3845">
            <v>0</v>
          </cell>
          <cell r="AL3845">
            <v>-12757242.33</v>
          </cell>
          <cell r="AM3845">
            <v>-12757242.33</v>
          </cell>
          <cell r="AN3845">
            <v>0</v>
          </cell>
          <cell r="AO3845">
            <v>-12757242.33</v>
          </cell>
          <cell r="AP3845">
            <v>-50806092.859999999</v>
          </cell>
          <cell r="AQ3845">
            <v>-39598988.240000002</v>
          </cell>
          <cell r="AR3845">
            <v>-30419302.600000001</v>
          </cell>
          <cell r="AS3845">
            <v>-50806092.859999999</v>
          </cell>
          <cell r="AT3845">
            <v>-39598988.240000002</v>
          </cell>
          <cell r="AU3845">
            <v>-30419302.600000001</v>
          </cell>
        </row>
        <row r="3846">
          <cell r="A3846" t="str">
            <v>3211602</v>
          </cell>
          <cell r="B3846" t="str">
            <v>GANHO EQUIV PATRIMONIAL-JUROS CAPITAL PROPRIO-TJLP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>
            <v>0</v>
          </cell>
          <cell r="AG3846">
            <v>0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L3846">
            <v>0</v>
          </cell>
          <cell r="AM3846">
            <v>0</v>
          </cell>
          <cell r="AN3846">
            <v>0</v>
          </cell>
          <cell r="AO3846">
            <v>0</v>
          </cell>
          <cell r="AP3846">
            <v>-11433326.699999999</v>
          </cell>
          <cell r="AQ3846">
            <v>-11433326.699999999</v>
          </cell>
          <cell r="AR3846">
            <v>-17518872.129999999</v>
          </cell>
          <cell r="AS3846">
            <v>-11433326.699999999</v>
          </cell>
          <cell r="AT3846">
            <v>-11433326.699999999</v>
          </cell>
          <cell r="AU3846">
            <v>-17518872.129999999</v>
          </cell>
        </row>
        <row r="3847">
          <cell r="A3847" t="str">
            <v>CBAG330102</v>
          </cell>
          <cell r="B3847" t="str">
            <v>Equivalência Patrimonial - Controladas</v>
          </cell>
          <cell r="C3847">
            <v>-60853951.689999998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-25099317.870000001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-36443454.68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>
            <v>0</v>
          </cell>
          <cell r="AG3847">
            <v>0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L3847">
            <v>-1022089773.6</v>
          </cell>
          <cell r="AM3847">
            <v>-1144486497.8399999</v>
          </cell>
          <cell r="AN3847">
            <v>1144486497.8399999</v>
          </cell>
          <cell r="AO3847">
            <v>0</v>
          </cell>
          <cell r="AP3847">
            <v>-1023851009.59</v>
          </cell>
          <cell r="AQ3847">
            <v>-1151940194.47</v>
          </cell>
          <cell r="AR3847">
            <v>-1396677270.8299999</v>
          </cell>
          <cell r="AS3847">
            <v>0</v>
          </cell>
          <cell r="AT3847">
            <v>0</v>
          </cell>
          <cell r="AU3847">
            <v>-114114.49</v>
          </cell>
        </row>
        <row r="3848">
          <cell r="A3848" t="str">
            <v>3211801</v>
          </cell>
          <cell r="B3848" t="str">
            <v>GANHO EQUIV.PATRIMONIAL - LUCRO - CONTROLADAS</v>
          </cell>
          <cell r="C3848">
            <v>-60853951.689999998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-25099317.870000001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-36443454.68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E3848">
            <v>0</v>
          </cell>
          <cell r="AF3848">
            <v>0</v>
          </cell>
          <cell r="AG3848">
            <v>0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L3848">
            <v>-1022089773.6</v>
          </cell>
          <cell r="AM3848">
            <v>-1144486497.8399999</v>
          </cell>
          <cell r="AN3848">
            <v>1144486497.8399999</v>
          </cell>
          <cell r="AO3848">
            <v>0</v>
          </cell>
          <cell r="AP3848">
            <v>-621812975.87</v>
          </cell>
          <cell r="AQ3848">
            <v>-1151940194.47</v>
          </cell>
          <cell r="AR3848">
            <v>-1033570801.13</v>
          </cell>
          <cell r="AS3848">
            <v>0</v>
          </cell>
          <cell r="AT3848">
            <v>0</v>
          </cell>
          <cell r="AU3848">
            <v>-114114.49</v>
          </cell>
        </row>
        <row r="3849">
          <cell r="A3849" t="str">
            <v>3211802</v>
          </cell>
          <cell r="B3849" t="str">
            <v>GANHO EQUIV.PATRIMONIAL - JSCP - CONTROLADAS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E3849">
            <v>0</v>
          </cell>
          <cell r="AF3849">
            <v>0</v>
          </cell>
          <cell r="AG3849">
            <v>0</v>
          </cell>
          <cell r="AH3849">
            <v>0</v>
          </cell>
          <cell r="AI3849">
            <v>0</v>
          </cell>
          <cell r="AJ3849">
            <v>0</v>
          </cell>
          <cell r="AK3849">
            <v>0</v>
          </cell>
          <cell r="AL3849">
            <v>0</v>
          </cell>
          <cell r="AM3849">
            <v>0</v>
          </cell>
          <cell r="AN3849">
            <v>0</v>
          </cell>
          <cell r="AO3849">
            <v>0</v>
          </cell>
          <cell r="AP3849">
            <v>-402038033.72000003</v>
          </cell>
          <cell r="AQ3849">
            <v>0</v>
          </cell>
          <cell r="AR3849">
            <v>-363106469.69999999</v>
          </cell>
          <cell r="AS3849">
            <v>0</v>
          </cell>
          <cell r="AT3849">
            <v>0</v>
          </cell>
          <cell r="AU3849">
            <v>0</v>
          </cell>
        </row>
        <row r="3850">
          <cell r="A3850" t="str">
            <v>CBAG330103</v>
          </cell>
          <cell r="B3850" t="str">
            <v>Equivalência Patrimonial - Controladas Cjto</v>
          </cell>
          <cell r="C3850">
            <v>-77862003.459999993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E3850">
            <v>0</v>
          </cell>
          <cell r="AF3850">
            <v>0</v>
          </cell>
          <cell r="AG3850">
            <v>0</v>
          </cell>
          <cell r="AH3850">
            <v>0</v>
          </cell>
          <cell r="AI3850">
            <v>0</v>
          </cell>
          <cell r="AJ3850">
            <v>0</v>
          </cell>
          <cell r="AK3850">
            <v>0</v>
          </cell>
          <cell r="AL3850">
            <v>-712692.45</v>
          </cell>
          <cell r="AM3850">
            <v>-78574695.909999996</v>
          </cell>
          <cell r="AN3850">
            <v>0</v>
          </cell>
          <cell r="AO3850">
            <v>-78574695.909999996</v>
          </cell>
          <cell r="AP3850">
            <v>-4346114.76</v>
          </cell>
          <cell r="AQ3850">
            <v>-3174888.91</v>
          </cell>
          <cell r="AR3850">
            <v>0</v>
          </cell>
          <cell r="AS3850">
            <v>-162385724.91999999</v>
          </cell>
          <cell r="AT3850">
            <v>-127351449.81999999</v>
          </cell>
          <cell r="AU3850">
            <v>-73151811.409999996</v>
          </cell>
        </row>
        <row r="3851">
          <cell r="A3851" t="str">
            <v>3211803</v>
          </cell>
          <cell r="B3851" t="str">
            <v>GANHO EQUIV.PATRIMONIAL # LUCRO -CONTR.EM CONJUNTO</v>
          </cell>
          <cell r="C3851">
            <v>-77862003.459999993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0</v>
          </cell>
          <cell r="AE3851">
            <v>0</v>
          </cell>
          <cell r="AF3851">
            <v>0</v>
          </cell>
          <cell r="AG3851">
            <v>0</v>
          </cell>
          <cell r="AH3851">
            <v>0</v>
          </cell>
          <cell r="AI3851">
            <v>0</v>
          </cell>
          <cell r="AJ3851">
            <v>0</v>
          </cell>
          <cell r="AK3851">
            <v>0</v>
          </cell>
          <cell r="AL3851">
            <v>-712692.45</v>
          </cell>
          <cell r="AM3851">
            <v>-78574695.909999996</v>
          </cell>
          <cell r="AN3851">
            <v>0</v>
          </cell>
          <cell r="AO3851">
            <v>-78574695.909999996</v>
          </cell>
          <cell r="AP3851">
            <v>-4346114.76</v>
          </cell>
          <cell r="AQ3851">
            <v>-3174888.91</v>
          </cell>
          <cell r="AR3851">
            <v>0</v>
          </cell>
          <cell r="AS3851">
            <v>-148886224.91999999</v>
          </cell>
          <cell r="AT3851">
            <v>-119878949.81999999</v>
          </cell>
          <cell r="AU3851">
            <v>-62484511.409999996</v>
          </cell>
        </row>
        <row r="3852">
          <cell r="A3852" t="str">
            <v>3211804</v>
          </cell>
          <cell r="B3852" t="str">
            <v>GANHO EQUIV.PATRIMONIAL - JSCP -CONTR.EM CONJUNTO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0</v>
          </cell>
          <cell r="AE3852">
            <v>0</v>
          </cell>
          <cell r="AF3852">
            <v>0</v>
          </cell>
          <cell r="AG3852">
            <v>0</v>
          </cell>
          <cell r="AH3852">
            <v>0</v>
          </cell>
          <cell r="AI3852">
            <v>0</v>
          </cell>
          <cell r="AJ3852">
            <v>0</v>
          </cell>
          <cell r="AK3852">
            <v>0</v>
          </cell>
          <cell r="AL3852">
            <v>0</v>
          </cell>
          <cell r="AM3852">
            <v>0</v>
          </cell>
          <cell r="AN3852">
            <v>0</v>
          </cell>
          <cell r="AO3852">
            <v>0</v>
          </cell>
          <cell r="AP3852">
            <v>0</v>
          </cell>
          <cell r="AQ3852">
            <v>0</v>
          </cell>
          <cell r="AR3852">
            <v>0</v>
          </cell>
          <cell r="AS3852">
            <v>-13499500</v>
          </cell>
          <cell r="AT3852">
            <v>-7472500</v>
          </cell>
          <cell r="AU3852">
            <v>-10667300</v>
          </cell>
        </row>
        <row r="3853">
          <cell r="A3853" t="str">
            <v>CBAG3302</v>
          </cell>
          <cell r="B3853" t="str">
            <v>Despesa de Equivalência Patrimonial</v>
          </cell>
          <cell r="C3853">
            <v>60573930.329999998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65897148.32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E3853">
            <v>0</v>
          </cell>
          <cell r="AF3853">
            <v>0</v>
          </cell>
          <cell r="AG3853">
            <v>0</v>
          </cell>
          <cell r="AH3853">
            <v>0</v>
          </cell>
          <cell r="AI3853">
            <v>0</v>
          </cell>
          <cell r="AJ3853">
            <v>0</v>
          </cell>
          <cell r="AK3853">
            <v>566141.72</v>
          </cell>
          <cell r="AL3853">
            <v>17240548.559999999</v>
          </cell>
          <cell r="AM3853">
            <v>144277768.93000001</v>
          </cell>
          <cell r="AN3853">
            <v>-113439371.18000001</v>
          </cell>
          <cell r="AO3853">
            <v>30838397.75</v>
          </cell>
          <cell r="AP3853">
            <v>187705724.62</v>
          </cell>
          <cell r="AQ3853">
            <v>261799295.94999999</v>
          </cell>
          <cell r="AR3853">
            <v>58991049.630000003</v>
          </cell>
          <cell r="AS3853">
            <v>2930591.14</v>
          </cell>
          <cell r="AT3853">
            <v>4513431.6100000003</v>
          </cell>
          <cell r="AU3853">
            <v>41890851.979999997</v>
          </cell>
        </row>
        <row r="3854">
          <cell r="A3854" t="str">
            <v>CBAG330201</v>
          </cell>
          <cell r="B3854" t="str">
            <v>Equivalência Patrimonial - Coligadas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0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4513.99</v>
          </cell>
          <cell r="AM3854">
            <v>4513.99</v>
          </cell>
          <cell r="AN3854">
            <v>0</v>
          </cell>
          <cell r="AO3854">
            <v>4513.99</v>
          </cell>
          <cell r="AP3854">
            <v>283432.95</v>
          </cell>
          <cell r="AQ3854">
            <v>288428.11</v>
          </cell>
          <cell r="AR3854">
            <v>2905318.69</v>
          </cell>
          <cell r="AS3854">
            <v>283432.95</v>
          </cell>
          <cell r="AT3854">
            <v>288428.11</v>
          </cell>
          <cell r="AU3854">
            <v>2905318.69</v>
          </cell>
        </row>
        <row r="3855">
          <cell r="A3855" t="str">
            <v>4220000</v>
          </cell>
          <cell r="B3855" t="str">
            <v>EQUIVALENCIA PATRIMONIAL - PREJUIZO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E3855">
            <v>0</v>
          </cell>
          <cell r="AF3855">
            <v>0</v>
          </cell>
          <cell r="AG3855">
            <v>0</v>
          </cell>
          <cell r="AH3855">
            <v>0</v>
          </cell>
          <cell r="AI3855">
            <v>0</v>
          </cell>
          <cell r="AJ3855">
            <v>0</v>
          </cell>
          <cell r="AK3855">
            <v>0</v>
          </cell>
          <cell r="AL3855">
            <v>4513.99</v>
          </cell>
          <cell r="AM3855">
            <v>4513.99</v>
          </cell>
          <cell r="AN3855">
            <v>0</v>
          </cell>
          <cell r="AO3855">
            <v>4513.99</v>
          </cell>
          <cell r="AP3855">
            <v>283432.95</v>
          </cell>
          <cell r="AQ3855">
            <v>288428.11</v>
          </cell>
          <cell r="AR3855">
            <v>2905318.69</v>
          </cell>
          <cell r="AS3855">
            <v>283432.95</v>
          </cell>
          <cell r="AT3855">
            <v>288428.11</v>
          </cell>
          <cell r="AU3855">
            <v>2905318.69</v>
          </cell>
        </row>
        <row r="3856">
          <cell r="A3856" t="str">
            <v>CBAG330202</v>
          </cell>
          <cell r="B3856" t="str">
            <v>Equivalência Patrimonial - Controladas</v>
          </cell>
          <cell r="C3856">
            <v>30333832.43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65897148.32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E3856">
            <v>0</v>
          </cell>
          <cell r="AF3856">
            <v>0</v>
          </cell>
          <cell r="AG3856">
            <v>0</v>
          </cell>
          <cell r="AH3856">
            <v>0</v>
          </cell>
          <cell r="AI3856">
            <v>0</v>
          </cell>
          <cell r="AJ3856">
            <v>0</v>
          </cell>
          <cell r="AK3856">
            <v>0</v>
          </cell>
          <cell r="AL3856">
            <v>17208390.43</v>
          </cell>
          <cell r="AM3856">
            <v>113439371.18000001</v>
          </cell>
          <cell r="AN3856">
            <v>-113439371.18000001</v>
          </cell>
          <cell r="AO3856">
            <v>0</v>
          </cell>
          <cell r="AP3856">
            <v>187353317.61000001</v>
          </cell>
          <cell r="AQ3856">
            <v>261473999.41</v>
          </cell>
          <cell r="AR3856">
            <v>55977788.490000002</v>
          </cell>
          <cell r="AS3856">
            <v>0</v>
          </cell>
          <cell r="AT3856">
            <v>0</v>
          </cell>
          <cell r="AU3856">
            <v>13346009.789999999</v>
          </cell>
        </row>
        <row r="3857">
          <cell r="A3857" t="str">
            <v>4220100</v>
          </cell>
          <cell r="B3857" t="str">
            <v>PREJUIZO EQUIV.PATRIMONIAL - CONTROLADAS</v>
          </cell>
          <cell r="C3857">
            <v>30333832.43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65897148.32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  <cell r="AE3857">
            <v>0</v>
          </cell>
          <cell r="AF3857">
            <v>0</v>
          </cell>
          <cell r="AG3857">
            <v>0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L3857">
            <v>17208390.43</v>
          </cell>
          <cell r="AM3857">
            <v>113439371.18000001</v>
          </cell>
          <cell r="AN3857">
            <v>-113439371.18000001</v>
          </cell>
          <cell r="AO3857">
            <v>0</v>
          </cell>
          <cell r="AP3857">
            <v>187353317.61000001</v>
          </cell>
          <cell r="AQ3857">
            <v>261473999.41</v>
          </cell>
          <cell r="AR3857">
            <v>55977788.490000002</v>
          </cell>
          <cell r="AS3857">
            <v>0</v>
          </cell>
          <cell r="AT3857">
            <v>0</v>
          </cell>
          <cell r="AU3857">
            <v>13346009.789999999</v>
          </cell>
        </row>
        <row r="3858">
          <cell r="A3858" t="str">
            <v>CBAG330203</v>
          </cell>
          <cell r="B3858" t="str">
            <v>Equivalência Patrimonial - Controladas Cjto</v>
          </cell>
          <cell r="C3858">
            <v>30240097.899999999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  <cell r="AE3858">
            <v>0</v>
          </cell>
          <cell r="AF3858">
            <v>0</v>
          </cell>
          <cell r="AG3858">
            <v>0</v>
          </cell>
          <cell r="AH3858">
            <v>0</v>
          </cell>
          <cell r="AI3858">
            <v>0</v>
          </cell>
          <cell r="AJ3858">
            <v>0</v>
          </cell>
          <cell r="AK3858">
            <v>566141.72</v>
          </cell>
          <cell r="AL3858">
            <v>27644.14</v>
          </cell>
          <cell r="AM3858">
            <v>30833883.760000002</v>
          </cell>
          <cell r="AN3858">
            <v>0</v>
          </cell>
          <cell r="AO3858">
            <v>30833883.760000002</v>
          </cell>
          <cell r="AP3858">
            <v>68974.06</v>
          </cell>
          <cell r="AQ3858">
            <v>36868.43</v>
          </cell>
          <cell r="AR3858">
            <v>107942.45</v>
          </cell>
          <cell r="AS3858">
            <v>2647158.19</v>
          </cell>
          <cell r="AT3858">
            <v>4225003.5</v>
          </cell>
          <cell r="AU3858">
            <v>25639523.5</v>
          </cell>
        </row>
        <row r="3859">
          <cell r="A3859" t="str">
            <v>4220101</v>
          </cell>
          <cell r="B3859" t="str">
            <v>PREJUIZO EQUIV.PATRIMONIAL - CONTR. EM CONJUNTO</v>
          </cell>
          <cell r="C3859">
            <v>30240097.899999999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E3859">
            <v>0</v>
          </cell>
          <cell r="AF3859">
            <v>0</v>
          </cell>
          <cell r="AG3859">
            <v>0</v>
          </cell>
          <cell r="AH3859">
            <v>0</v>
          </cell>
          <cell r="AI3859">
            <v>0</v>
          </cell>
          <cell r="AJ3859">
            <v>0</v>
          </cell>
          <cell r="AK3859">
            <v>566141.72</v>
          </cell>
          <cell r="AL3859">
            <v>27644.14</v>
          </cell>
          <cell r="AM3859">
            <v>30833883.760000002</v>
          </cell>
          <cell r="AN3859">
            <v>0</v>
          </cell>
          <cell r="AO3859">
            <v>30833883.760000002</v>
          </cell>
          <cell r="AP3859">
            <v>68974.06</v>
          </cell>
          <cell r="AQ3859">
            <v>36868.43</v>
          </cell>
          <cell r="AR3859">
            <v>107942.45</v>
          </cell>
          <cell r="AS3859">
            <v>2647158.19</v>
          </cell>
          <cell r="AT3859">
            <v>4225003.5</v>
          </cell>
          <cell r="AU3859">
            <v>25639523.5</v>
          </cell>
        </row>
        <row r="3860">
          <cell r="A3860" t="str">
            <v>CBAG34</v>
          </cell>
          <cell r="B3860" t="str">
            <v>RESULTADO FINANCEIRO</v>
          </cell>
          <cell r="C3860">
            <v>365919627.75</v>
          </cell>
          <cell r="D3860">
            <v>-4026887.21</v>
          </cell>
          <cell r="E3860">
            <v>12423156.82</v>
          </cell>
          <cell r="F3860">
            <v>-3889313.81</v>
          </cell>
          <cell r="G3860">
            <v>32473595.670000002</v>
          </cell>
          <cell r="H3860">
            <v>6074272.9199999999</v>
          </cell>
          <cell r="I3860">
            <v>-304845.03999999998</v>
          </cell>
          <cell r="J3860">
            <v>2984.9</v>
          </cell>
          <cell r="K3860">
            <v>3658848.83</v>
          </cell>
          <cell r="L3860">
            <v>3590558.92</v>
          </cell>
          <cell r="M3860">
            <v>3489210.05</v>
          </cell>
          <cell r="N3860">
            <v>2717777.8</v>
          </cell>
          <cell r="O3860">
            <v>653812.79</v>
          </cell>
          <cell r="P3860">
            <v>2056494.87</v>
          </cell>
          <cell r="Q3860">
            <v>1584491.05</v>
          </cell>
          <cell r="R3860">
            <v>-3156908.49</v>
          </cell>
          <cell r="S3860">
            <v>2182694.8199999998</v>
          </cell>
          <cell r="T3860">
            <v>2299331.98</v>
          </cell>
          <cell r="U3860">
            <v>5007137.3600000003</v>
          </cell>
          <cell r="V3860">
            <v>4875369.38</v>
          </cell>
          <cell r="W3860">
            <v>-618462.15</v>
          </cell>
          <cell r="X3860">
            <v>2990946.69</v>
          </cell>
          <cell r="Y3860">
            <v>1939979.17</v>
          </cell>
          <cell r="Z3860">
            <v>1452.86</v>
          </cell>
          <cell r="AA3860">
            <v>1916001.78</v>
          </cell>
          <cell r="AB3860">
            <v>1604494.91</v>
          </cell>
          <cell r="AC3860">
            <v>1236724.02</v>
          </cell>
          <cell r="AD3860">
            <v>2804080.09</v>
          </cell>
          <cell r="AE3860">
            <v>2772607.45</v>
          </cell>
          <cell r="AF3860">
            <v>5964423.8399999999</v>
          </cell>
          <cell r="AG3860">
            <v>1898728.85</v>
          </cell>
          <cell r="AH3860">
            <v>5986521.9199999999</v>
          </cell>
          <cell r="AI3860">
            <v>31278.400000000001</v>
          </cell>
          <cell r="AJ3860">
            <v>237696.92</v>
          </cell>
          <cell r="AK3860">
            <v>-5625433.5300000003</v>
          </cell>
          <cell r="AL3860">
            <v>101483980.65000001</v>
          </cell>
          <cell r="AM3860">
            <v>562256433.23000002</v>
          </cell>
          <cell r="AN3860">
            <v>-739936.94</v>
          </cell>
          <cell r="AO3860">
            <v>561516496.28999996</v>
          </cell>
          <cell r="AP3860">
            <v>13056779.76</v>
          </cell>
          <cell r="AQ3860">
            <v>-45891803.310000002</v>
          </cell>
          <cell r="AR3860">
            <v>68753593.159999996</v>
          </cell>
          <cell r="AS3860">
            <v>565745135.26999998</v>
          </cell>
          <cell r="AT3860">
            <v>242585195.19999999</v>
          </cell>
          <cell r="AU3860">
            <v>115584178.86</v>
          </cell>
        </row>
        <row r="3861">
          <cell r="A3861" t="str">
            <v>CBAG3401</v>
          </cell>
          <cell r="B3861" t="str">
            <v>Receitas Financeiras</v>
          </cell>
          <cell r="C3861">
            <v>-34883350.859999999</v>
          </cell>
          <cell r="D3861">
            <v>-311812881.33999997</v>
          </cell>
          <cell r="E3861">
            <v>-8201051.7199999997</v>
          </cell>
          <cell r="F3861">
            <v>-21299842.010000002</v>
          </cell>
          <cell r="G3861">
            <v>-19078049.109999999</v>
          </cell>
          <cell r="H3861">
            <v>4534273.6399999997</v>
          </cell>
          <cell r="I3861">
            <v>-308237.09999999998</v>
          </cell>
          <cell r="J3861">
            <v>0</v>
          </cell>
          <cell r="K3861">
            <v>-1774826.09</v>
          </cell>
          <cell r="L3861">
            <v>-1235196.3400000001</v>
          </cell>
          <cell r="M3861">
            <v>-1455420.93</v>
          </cell>
          <cell r="N3861">
            <v>-2130008.91</v>
          </cell>
          <cell r="O3861">
            <v>-3022625.95</v>
          </cell>
          <cell r="P3861">
            <v>-1922144.64</v>
          </cell>
          <cell r="Q3861">
            <v>-1064098.94</v>
          </cell>
          <cell r="R3861">
            <v>-3323675.24</v>
          </cell>
          <cell r="S3861">
            <v>-518762.92</v>
          </cell>
          <cell r="T3861">
            <v>-1349723.38</v>
          </cell>
          <cell r="U3861">
            <v>-1434272.35</v>
          </cell>
          <cell r="V3861">
            <v>-1198807.57</v>
          </cell>
          <cell r="W3861">
            <v>-773288.6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-370.41</v>
          </cell>
          <cell r="AE3861">
            <v>-484.99</v>
          </cell>
          <cell r="AF3861">
            <v>-484.99</v>
          </cell>
          <cell r="AG3861">
            <v>-408.59</v>
          </cell>
          <cell r="AH3861">
            <v>-484.99</v>
          </cell>
          <cell r="AI3861">
            <v>-484.99</v>
          </cell>
          <cell r="AJ3861">
            <v>-484.99</v>
          </cell>
          <cell r="AK3861">
            <v>-5930011.8899999997</v>
          </cell>
          <cell r="AL3861">
            <v>-124282410.65000001</v>
          </cell>
          <cell r="AM3861">
            <v>-542467616.85000002</v>
          </cell>
          <cell r="AN3861">
            <v>7404209.9500000002</v>
          </cell>
          <cell r="AO3861">
            <v>-535063406.89999998</v>
          </cell>
          <cell r="AP3861">
            <v>-321056487.38</v>
          </cell>
          <cell r="AQ3861">
            <v>-271126869.5</v>
          </cell>
          <cell r="AR3861">
            <v>-245347185.69</v>
          </cell>
          <cell r="AS3861">
            <v>-896553918.17999995</v>
          </cell>
          <cell r="AT3861">
            <v>-824196308.19000006</v>
          </cell>
          <cell r="AU3861">
            <v>-982558781.13</v>
          </cell>
        </row>
        <row r="3862">
          <cell r="A3862" t="str">
            <v>CBAG340101</v>
          </cell>
          <cell r="B3862" t="str">
            <v>Rendas de Aplicações Financeiras</v>
          </cell>
          <cell r="C3862">
            <v>-21707893.460000001</v>
          </cell>
          <cell r="D3862">
            <v>-19775389.859999999</v>
          </cell>
          <cell r="E3862">
            <v>-1861273.32</v>
          </cell>
          <cell r="F3862">
            <v>-4333582.87</v>
          </cell>
          <cell r="G3862">
            <v>-2380498.1800000002</v>
          </cell>
          <cell r="H3862">
            <v>5175097.76</v>
          </cell>
          <cell r="I3862">
            <v>-318323.55</v>
          </cell>
          <cell r="J3862">
            <v>0</v>
          </cell>
          <cell r="K3862">
            <v>-1660269.85</v>
          </cell>
          <cell r="L3862">
            <v>-1122286.8600000001</v>
          </cell>
          <cell r="M3862">
            <v>-1324858.7</v>
          </cell>
          <cell r="N3862">
            <v>-2002816.44</v>
          </cell>
          <cell r="O3862">
            <v>-3022585.83</v>
          </cell>
          <cell r="P3862">
            <v>-1921962.9</v>
          </cell>
          <cell r="Q3862">
            <v>-1062202.17</v>
          </cell>
          <cell r="R3862">
            <v>-3323675.24</v>
          </cell>
          <cell r="S3862">
            <v>-469371.25</v>
          </cell>
          <cell r="T3862">
            <v>-1256755.6299999999</v>
          </cell>
          <cell r="U3862">
            <v>-1324287.4099999999</v>
          </cell>
          <cell r="V3862">
            <v>-1091065.1200000001</v>
          </cell>
          <cell r="W3862">
            <v>-773288.6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-370.41</v>
          </cell>
          <cell r="AE3862">
            <v>-484.99</v>
          </cell>
          <cell r="AF3862">
            <v>-484.99</v>
          </cell>
          <cell r="AG3862">
            <v>-408.59</v>
          </cell>
          <cell r="AH3862">
            <v>-484.99</v>
          </cell>
          <cell r="AI3862">
            <v>-484.99</v>
          </cell>
          <cell r="AJ3862">
            <v>-484.99</v>
          </cell>
          <cell r="AK3862">
            <v>-4931075.49</v>
          </cell>
          <cell r="AL3862">
            <v>-12224371.08</v>
          </cell>
          <cell r="AM3862">
            <v>-82715940</v>
          </cell>
          <cell r="AN3862">
            <v>0</v>
          </cell>
          <cell r="AO3862">
            <v>-82715940</v>
          </cell>
          <cell r="AP3862">
            <v>-2861745.99</v>
          </cell>
          <cell r="AQ3862">
            <v>-2510147.67</v>
          </cell>
          <cell r="AR3862">
            <v>-1574202.73</v>
          </cell>
          <cell r="AS3862">
            <v>-188867230.72999999</v>
          </cell>
          <cell r="AT3862">
            <v>-150142401.68000001</v>
          </cell>
          <cell r="AU3862">
            <v>-149802134.34999999</v>
          </cell>
        </row>
        <row r="3863">
          <cell r="A3863" t="str">
            <v>CBAG34010101</v>
          </cell>
          <cell r="B3863" t="str">
            <v>Rendas de Aplicações Financeiras</v>
          </cell>
          <cell r="C3863">
            <v>-21707893.460000001</v>
          </cell>
          <cell r="D3863">
            <v>-19775389.859999999</v>
          </cell>
          <cell r="E3863">
            <v>-1861273.32</v>
          </cell>
          <cell r="F3863">
            <v>-4333582.87</v>
          </cell>
          <cell r="G3863">
            <v>-2380498.1800000002</v>
          </cell>
          <cell r="H3863">
            <v>5175097.76</v>
          </cell>
          <cell r="I3863">
            <v>-318323.55</v>
          </cell>
          <cell r="J3863">
            <v>0</v>
          </cell>
          <cell r="K3863">
            <v>-1660269.85</v>
          </cell>
          <cell r="L3863">
            <v>-1122286.8600000001</v>
          </cell>
          <cell r="M3863">
            <v>-1324858.7</v>
          </cell>
          <cell r="N3863">
            <v>-2002816.44</v>
          </cell>
          <cell r="O3863">
            <v>-3022585.83</v>
          </cell>
          <cell r="P3863">
            <v>-1921962.9</v>
          </cell>
          <cell r="Q3863">
            <v>-1062202.17</v>
          </cell>
          <cell r="R3863">
            <v>-3323675.24</v>
          </cell>
          <cell r="S3863">
            <v>-469371.25</v>
          </cell>
          <cell r="T3863">
            <v>-1256755.6299999999</v>
          </cell>
          <cell r="U3863">
            <v>-1324287.4099999999</v>
          </cell>
          <cell r="V3863">
            <v>-1091065.1200000001</v>
          </cell>
          <cell r="W3863">
            <v>-773288.6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-370.41</v>
          </cell>
          <cell r="AE3863">
            <v>-484.99</v>
          </cell>
          <cell r="AF3863">
            <v>-484.99</v>
          </cell>
          <cell r="AG3863">
            <v>-408.59</v>
          </cell>
          <cell r="AH3863">
            <v>-484.99</v>
          </cell>
          <cell r="AI3863">
            <v>-484.99</v>
          </cell>
          <cell r="AJ3863">
            <v>-484.99</v>
          </cell>
          <cell r="AK3863">
            <v>-4931075.49</v>
          </cell>
          <cell r="AL3863">
            <v>-12224371.08</v>
          </cell>
          <cell r="AM3863">
            <v>-82715940</v>
          </cell>
          <cell r="AN3863">
            <v>0</v>
          </cell>
          <cell r="AO3863">
            <v>-82715940</v>
          </cell>
          <cell r="AP3863">
            <v>-2861745.99</v>
          </cell>
          <cell r="AQ3863">
            <v>-2510147.67</v>
          </cell>
          <cell r="AR3863">
            <v>-1574202.73</v>
          </cell>
          <cell r="AS3863">
            <v>-188867230.72999999</v>
          </cell>
          <cell r="AT3863">
            <v>-150142401.68000001</v>
          </cell>
          <cell r="AU3863">
            <v>-149802134.34999999</v>
          </cell>
        </row>
        <row r="3864">
          <cell r="A3864" t="str">
            <v>3210000</v>
          </cell>
          <cell r="B3864" t="str">
            <v>RENDAS-RENDA DE APLIC.FINANCEIRA-CAIXA</v>
          </cell>
          <cell r="C3864">
            <v>-13796776.09</v>
          </cell>
          <cell r="D3864">
            <v>-19671190.719999999</v>
          </cell>
          <cell r="E3864">
            <v>-1861273.32</v>
          </cell>
          <cell r="F3864">
            <v>-4333582.87</v>
          </cell>
          <cell r="G3864">
            <v>-2380498.1800000002</v>
          </cell>
          <cell r="H3864">
            <v>5175097.76</v>
          </cell>
          <cell r="I3864">
            <v>-318323.55</v>
          </cell>
          <cell r="J3864">
            <v>0</v>
          </cell>
          <cell r="K3864">
            <v>-1325858.55</v>
          </cell>
          <cell r="L3864">
            <v>-853144.71</v>
          </cell>
          <cell r="M3864">
            <v>-1041947.23</v>
          </cell>
          <cell r="N3864">
            <v>-1737666.24</v>
          </cell>
          <cell r="O3864">
            <v>-2634833.85</v>
          </cell>
          <cell r="P3864">
            <v>-1569295.08</v>
          </cell>
          <cell r="Q3864">
            <v>-912084.38</v>
          </cell>
          <cell r="R3864">
            <v>-5484.76</v>
          </cell>
          <cell r="S3864">
            <v>-178100.49</v>
          </cell>
          <cell r="T3864">
            <v>-665592.51</v>
          </cell>
          <cell r="U3864">
            <v>-599500.24</v>
          </cell>
          <cell r="V3864">
            <v>-417114.72</v>
          </cell>
          <cell r="W3864">
            <v>-773288.6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E3864">
            <v>0</v>
          </cell>
          <cell r="AF3864">
            <v>0</v>
          </cell>
          <cell r="AG3864">
            <v>0</v>
          </cell>
          <cell r="AH3864">
            <v>0</v>
          </cell>
          <cell r="AI3864">
            <v>0</v>
          </cell>
          <cell r="AJ3864">
            <v>0</v>
          </cell>
          <cell r="AK3864">
            <v>-4841782.8099999996</v>
          </cell>
          <cell r="AL3864">
            <v>-12216595.52</v>
          </cell>
          <cell r="AM3864">
            <v>-66958836.659999996</v>
          </cell>
          <cell r="AN3864">
            <v>0</v>
          </cell>
          <cell r="AO3864">
            <v>-66958836.659999996</v>
          </cell>
          <cell r="AP3864">
            <v>-2838200.02</v>
          </cell>
          <cell r="AQ3864">
            <v>-2492303.64</v>
          </cell>
          <cell r="AR3864">
            <v>-1555508.53</v>
          </cell>
          <cell r="AS3864">
            <v>-175367408.94999999</v>
          </cell>
          <cell r="AT3864">
            <v>-139842937.02000001</v>
          </cell>
          <cell r="AU3864">
            <v>-134274498.47</v>
          </cell>
        </row>
        <row r="3865">
          <cell r="A3865" t="str">
            <v>3210006</v>
          </cell>
          <cell r="B3865" t="str">
            <v>RENDAS-RENDA DE APLIC.FINANCEIRA-FUNDOS EXCLUSIVOS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E3865">
            <v>0</v>
          </cell>
          <cell r="AF3865">
            <v>0</v>
          </cell>
          <cell r="AG3865">
            <v>0</v>
          </cell>
          <cell r="AH3865">
            <v>0</v>
          </cell>
          <cell r="AI3865">
            <v>0</v>
          </cell>
          <cell r="AJ3865">
            <v>0</v>
          </cell>
          <cell r="AK3865">
            <v>0</v>
          </cell>
          <cell r="AL3865">
            <v>0</v>
          </cell>
          <cell r="AM3865">
            <v>0</v>
          </cell>
          <cell r="AN3865">
            <v>0</v>
          </cell>
          <cell r="AO3865">
            <v>0</v>
          </cell>
          <cell r="AP3865">
            <v>0</v>
          </cell>
          <cell r="AQ3865">
            <v>0</v>
          </cell>
          <cell r="AR3865">
            <v>0</v>
          </cell>
          <cell r="AS3865">
            <v>0</v>
          </cell>
          <cell r="AT3865">
            <v>0</v>
          </cell>
          <cell r="AU3865">
            <v>-1770581.48</v>
          </cell>
        </row>
        <row r="3866">
          <cell r="A3866" t="str">
            <v>3210007</v>
          </cell>
          <cell r="B3866" t="str">
            <v>RENDAS-RENDA DE APLIC.FINANCEIRA-CAUCAO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0</v>
          </cell>
          <cell r="AE3866">
            <v>0</v>
          </cell>
          <cell r="AF3866">
            <v>0</v>
          </cell>
          <cell r="AG3866">
            <v>0</v>
          </cell>
          <cell r="AH3866">
            <v>0</v>
          </cell>
          <cell r="AI3866">
            <v>0</v>
          </cell>
          <cell r="AJ3866">
            <v>0</v>
          </cell>
          <cell r="AK3866">
            <v>0</v>
          </cell>
          <cell r="AL3866">
            <v>-764.48</v>
          </cell>
          <cell r="AM3866">
            <v>-764.48</v>
          </cell>
          <cell r="AN3866">
            <v>0</v>
          </cell>
          <cell r="AO3866">
            <v>-764.48</v>
          </cell>
          <cell r="AP3866">
            <v>-2573.98</v>
          </cell>
          <cell r="AQ3866">
            <v>-1951.09</v>
          </cell>
          <cell r="AR3866">
            <v>-599.33000000000004</v>
          </cell>
          <cell r="AS3866">
            <v>-2573.98</v>
          </cell>
          <cell r="AT3866">
            <v>-1951.09</v>
          </cell>
          <cell r="AU3866">
            <v>-15905.07</v>
          </cell>
        </row>
        <row r="3867">
          <cell r="A3867" t="str">
            <v>3210009</v>
          </cell>
          <cell r="B3867" t="str">
            <v>RENDAS-RENDA DE APLIC.FINANCEIRA-TIT.DISP.VENDA</v>
          </cell>
          <cell r="C3867">
            <v>-4389136.3600000003</v>
          </cell>
          <cell r="D3867">
            <v>-105802.6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-334411.3</v>
          </cell>
          <cell r="L3867">
            <v>-269142.15000000002</v>
          </cell>
          <cell r="M3867">
            <v>-282911.46999999997</v>
          </cell>
          <cell r="N3867">
            <v>-265150.2</v>
          </cell>
          <cell r="O3867">
            <v>-387751.98</v>
          </cell>
          <cell r="P3867">
            <v>-352667.82</v>
          </cell>
          <cell r="Q3867">
            <v>-150117.79</v>
          </cell>
          <cell r="R3867">
            <v>-3318190.48</v>
          </cell>
          <cell r="S3867">
            <v>-291270.76</v>
          </cell>
          <cell r="T3867">
            <v>-591163.12</v>
          </cell>
          <cell r="U3867">
            <v>-724787.17</v>
          </cell>
          <cell r="V3867">
            <v>-673950.4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-370.41</v>
          </cell>
          <cell r="AE3867">
            <v>-484.99</v>
          </cell>
          <cell r="AF3867">
            <v>-484.99</v>
          </cell>
          <cell r="AG3867">
            <v>-408.59</v>
          </cell>
          <cell r="AH3867">
            <v>-484.99</v>
          </cell>
          <cell r="AI3867">
            <v>-484.99</v>
          </cell>
          <cell r="AJ3867">
            <v>-484.99</v>
          </cell>
          <cell r="AK3867">
            <v>-89292.68</v>
          </cell>
          <cell r="AL3867">
            <v>-7011.08</v>
          </cell>
          <cell r="AM3867">
            <v>-12235961.310000001</v>
          </cell>
          <cell r="AN3867">
            <v>0</v>
          </cell>
          <cell r="AO3867">
            <v>-12235961.310000001</v>
          </cell>
          <cell r="AP3867">
            <v>-20971.99</v>
          </cell>
          <cell r="AQ3867">
            <v>-15892.94</v>
          </cell>
          <cell r="AR3867">
            <v>-18094.87</v>
          </cell>
          <cell r="AS3867">
            <v>-7931209.96</v>
          </cell>
          <cell r="AT3867">
            <v>-6109925.9000000004</v>
          </cell>
          <cell r="AU3867">
            <v>-9523367.9199999999</v>
          </cell>
        </row>
        <row r="3868">
          <cell r="A3868" t="str">
            <v>3210011</v>
          </cell>
          <cell r="B3868" t="str">
            <v>RENDAS-RENDA DE APLIC.FINANCEIRA-TIT.MAUA</v>
          </cell>
          <cell r="C3868">
            <v>-3523724.2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  <cell r="AE3868">
            <v>0</v>
          </cell>
          <cell r="AF3868">
            <v>0</v>
          </cell>
          <cell r="AG3868">
            <v>0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L3868">
            <v>0</v>
          </cell>
          <cell r="AM3868">
            <v>-3523724.2</v>
          </cell>
          <cell r="AN3868">
            <v>0</v>
          </cell>
          <cell r="AO3868">
            <v>-3523724.2</v>
          </cell>
          <cell r="AP3868">
            <v>0</v>
          </cell>
          <cell r="AQ3868">
            <v>0</v>
          </cell>
          <cell r="AR3868">
            <v>0</v>
          </cell>
          <cell r="AS3868">
            <v>-5563352.5199999996</v>
          </cell>
          <cell r="AT3868">
            <v>-4185169.26</v>
          </cell>
          <cell r="AU3868">
            <v>-4849963.51</v>
          </cell>
        </row>
        <row r="3869">
          <cell r="A3869" t="str">
            <v>3210012</v>
          </cell>
          <cell r="B3869" t="str">
            <v>RENDAS-RENDA DE APLIC.FINANCEIRA-AVJ_AJUSTE A MERC</v>
          </cell>
          <cell r="C3869">
            <v>1743.19</v>
          </cell>
          <cell r="D3869">
            <v>1603.46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  <cell r="AE3869">
            <v>0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3346.65</v>
          </cell>
          <cell r="AN3869">
            <v>0</v>
          </cell>
          <cell r="AO3869">
            <v>3346.65</v>
          </cell>
          <cell r="AP3869">
            <v>0</v>
          </cell>
          <cell r="AQ3869">
            <v>0</v>
          </cell>
          <cell r="AR3869">
            <v>0</v>
          </cell>
          <cell r="AS3869">
            <v>-2685.32</v>
          </cell>
          <cell r="AT3869">
            <v>-2418.41</v>
          </cell>
          <cell r="AU3869">
            <v>632182.1</v>
          </cell>
        </row>
        <row r="3870">
          <cell r="A3870" t="str">
            <v>CBAG340102</v>
          </cell>
          <cell r="B3870" t="str">
            <v>Juros e Comissões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-83098402.930000007</v>
          </cell>
          <cell r="AM3870">
            <v>-83098402.930000007</v>
          </cell>
          <cell r="AN3870">
            <v>7392311.1200000001</v>
          </cell>
          <cell r="AO3870">
            <v>-75706091.810000002</v>
          </cell>
          <cell r="AP3870">
            <v>-98006553.5</v>
          </cell>
          <cell r="AQ3870">
            <v>-67866399.909999996</v>
          </cell>
          <cell r="AR3870">
            <v>-87382726.780000001</v>
          </cell>
          <cell r="AS3870">
            <v>-96467619.75</v>
          </cell>
          <cell r="AT3870">
            <v>-67866399.909999996</v>
          </cell>
          <cell r="AU3870">
            <v>-87382726.780000001</v>
          </cell>
        </row>
        <row r="3871">
          <cell r="A3871" t="str">
            <v>CBAG34010201</v>
          </cell>
          <cell r="B3871" t="str">
            <v>Rendas s/ Repasse CRC Governo Estado PR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0</v>
          </cell>
          <cell r="AE3871">
            <v>0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-72927764.010000005</v>
          </cell>
          <cell r="AM3871">
            <v>-72927764.010000005</v>
          </cell>
          <cell r="AN3871">
            <v>0</v>
          </cell>
          <cell r="AO3871">
            <v>-72927764.010000005</v>
          </cell>
          <cell r="AP3871">
            <v>-92958818.409999996</v>
          </cell>
          <cell r="AQ3871">
            <v>-65204916.240000002</v>
          </cell>
          <cell r="AR3871">
            <v>-84009541.310000002</v>
          </cell>
          <cell r="AS3871">
            <v>-92958818.409999996</v>
          </cell>
          <cell r="AT3871">
            <v>-65204916.240000002</v>
          </cell>
          <cell r="AU3871">
            <v>-84009541.310000002</v>
          </cell>
        </row>
        <row r="3872">
          <cell r="A3872" t="str">
            <v>3210005</v>
          </cell>
          <cell r="B3872" t="str">
            <v>RENDAS -REPASSE CRC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E3872">
            <v>0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-72927764.010000005</v>
          </cell>
          <cell r="AM3872">
            <v>-72927764.010000005</v>
          </cell>
          <cell r="AN3872">
            <v>0</v>
          </cell>
          <cell r="AO3872">
            <v>-72927764.010000005</v>
          </cell>
          <cell r="AP3872">
            <v>-92958818.409999996</v>
          </cell>
          <cell r="AQ3872">
            <v>-65204916.240000002</v>
          </cell>
          <cell r="AR3872">
            <v>-84009541.310000002</v>
          </cell>
          <cell r="AS3872">
            <v>-92958818.409999996</v>
          </cell>
          <cell r="AT3872">
            <v>-65204916.240000002</v>
          </cell>
          <cell r="AU3872">
            <v>-84009541.310000002</v>
          </cell>
        </row>
        <row r="3873">
          <cell r="A3873" t="str">
            <v>CBAG34010202</v>
          </cell>
          <cell r="B3873" t="str">
            <v>Rendas s/ Emprést.e Financ. Concedidos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E3873">
            <v>0</v>
          </cell>
          <cell r="AF3873">
            <v>0</v>
          </cell>
          <cell r="AG3873">
            <v>0</v>
          </cell>
          <cell r="AH3873">
            <v>0</v>
          </cell>
          <cell r="AI3873">
            <v>0</v>
          </cell>
          <cell r="AJ3873">
            <v>0</v>
          </cell>
          <cell r="AK3873">
            <v>0</v>
          </cell>
          <cell r="AL3873">
            <v>-2778327.8</v>
          </cell>
          <cell r="AM3873">
            <v>-2778327.8</v>
          </cell>
          <cell r="AN3873">
            <v>0</v>
          </cell>
          <cell r="AO3873">
            <v>-2778327.8</v>
          </cell>
          <cell r="AP3873">
            <v>-3508801.34</v>
          </cell>
          <cell r="AQ3873">
            <v>-2661483.67</v>
          </cell>
          <cell r="AR3873">
            <v>-3373185.47</v>
          </cell>
          <cell r="AS3873">
            <v>-3508801.34</v>
          </cell>
          <cell r="AT3873">
            <v>-2661483.67</v>
          </cell>
          <cell r="AU3873">
            <v>-3373185.47</v>
          </cell>
        </row>
        <row r="3874">
          <cell r="A3874" t="str">
            <v>3210001</v>
          </cell>
          <cell r="B3874" t="str">
            <v>RENDAS -JUROS S/EMPREST/FINANC CONCEDIDOS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E3874">
            <v>0</v>
          </cell>
          <cell r="AF3874">
            <v>0</v>
          </cell>
          <cell r="AG3874">
            <v>0</v>
          </cell>
          <cell r="AH3874">
            <v>0</v>
          </cell>
          <cell r="AI3874">
            <v>0</v>
          </cell>
          <cell r="AJ3874">
            <v>0</v>
          </cell>
          <cell r="AK3874">
            <v>0</v>
          </cell>
          <cell r="AL3874">
            <v>-2778327.8</v>
          </cell>
          <cell r="AM3874">
            <v>-2778327.8</v>
          </cell>
          <cell r="AN3874">
            <v>0</v>
          </cell>
          <cell r="AO3874">
            <v>-2778327.8</v>
          </cell>
          <cell r="AP3874">
            <v>-3508801.34</v>
          </cell>
          <cell r="AQ3874">
            <v>-2661483.67</v>
          </cell>
          <cell r="AR3874">
            <v>-3373185.47</v>
          </cell>
          <cell r="AS3874">
            <v>-3508801.34</v>
          </cell>
          <cell r="AT3874">
            <v>-2661483.67</v>
          </cell>
          <cell r="AU3874">
            <v>-3373185.47</v>
          </cell>
        </row>
        <row r="3875">
          <cell r="A3875" t="str">
            <v>CBAG34010203</v>
          </cell>
          <cell r="B3875" t="str">
            <v>Rendas s/Emp.e Financ.Concedidos - Emp. grupo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0</v>
          </cell>
          <cell r="AE3875">
            <v>0</v>
          </cell>
          <cell r="AF3875">
            <v>0</v>
          </cell>
          <cell r="AG3875">
            <v>0</v>
          </cell>
          <cell r="AH3875">
            <v>0</v>
          </cell>
          <cell r="AI3875">
            <v>0</v>
          </cell>
          <cell r="AJ3875">
            <v>0</v>
          </cell>
          <cell r="AK3875">
            <v>0</v>
          </cell>
          <cell r="AL3875">
            <v>-7392311.1200000001</v>
          </cell>
          <cell r="AM3875">
            <v>-7392311.1200000001</v>
          </cell>
          <cell r="AN3875">
            <v>7392311.1200000001</v>
          </cell>
          <cell r="AO3875">
            <v>0</v>
          </cell>
          <cell r="AP3875">
            <v>-1538933.75</v>
          </cell>
          <cell r="AQ3875">
            <v>0</v>
          </cell>
          <cell r="AR3875">
            <v>0</v>
          </cell>
          <cell r="AS3875">
            <v>0</v>
          </cell>
          <cell r="AT3875">
            <v>0</v>
          </cell>
          <cell r="AU3875">
            <v>0</v>
          </cell>
        </row>
        <row r="3876">
          <cell r="A3876" t="str">
            <v>3210004</v>
          </cell>
          <cell r="B3876" t="str">
            <v>RENDAS-JUROS S/EMPREST/FIN CONCEDIDOS-EMP.DO GRUPO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E3876">
            <v>0</v>
          </cell>
          <cell r="AF3876">
            <v>0</v>
          </cell>
          <cell r="AG3876">
            <v>0</v>
          </cell>
          <cell r="AH3876">
            <v>0</v>
          </cell>
          <cell r="AI3876">
            <v>0</v>
          </cell>
          <cell r="AJ3876">
            <v>0</v>
          </cell>
          <cell r="AK3876">
            <v>0</v>
          </cell>
          <cell r="AL3876">
            <v>-7392311.1200000001</v>
          </cell>
          <cell r="AM3876">
            <v>-7392311.1200000001</v>
          </cell>
          <cell r="AN3876">
            <v>7392311.1200000001</v>
          </cell>
          <cell r="AO3876">
            <v>0</v>
          </cell>
          <cell r="AP3876">
            <v>-1538933.75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</row>
        <row r="3877">
          <cell r="A3877" t="str">
            <v>CBAG340103</v>
          </cell>
          <cell r="B3877" t="str">
            <v>Variações Monetárias</v>
          </cell>
          <cell r="C3877">
            <v>-1644.15</v>
          </cell>
          <cell r="D3877">
            <v>-28565127.59</v>
          </cell>
          <cell r="E3877">
            <v>-2366.9499999999998</v>
          </cell>
          <cell r="F3877">
            <v>-3556947.23</v>
          </cell>
          <cell r="G3877">
            <v>0</v>
          </cell>
          <cell r="H3877">
            <v>-62764.82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E3877">
            <v>0</v>
          </cell>
          <cell r="AF3877">
            <v>0</v>
          </cell>
          <cell r="AG3877">
            <v>0</v>
          </cell>
          <cell r="AH3877">
            <v>0</v>
          </cell>
          <cell r="AI3877">
            <v>0</v>
          </cell>
          <cell r="AJ3877">
            <v>0</v>
          </cell>
          <cell r="AK3877">
            <v>0</v>
          </cell>
          <cell r="AL3877">
            <v>-20250419.09</v>
          </cell>
          <cell r="AM3877">
            <v>-52439269.829999998</v>
          </cell>
          <cell r="AN3877">
            <v>0</v>
          </cell>
          <cell r="AO3877">
            <v>-52439269.829999998</v>
          </cell>
          <cell r="AP3877">
            <v>-101197476.27</v>
          </cell>
          <cell r="AQ3877">
            <v>-82834220.239999995</v>
          </cell>
          <cell r="AR3877">
            <v>-133755085.87</v>
          </cell>
          <cell r="AS3877">
            <v>-143002849.88</v>
          </cell>
          <cell r="AT3877">
            <v>-258159108.71000001</v>
          </cell>
          <cell r="AU3877">
            <v>-404801340.44999999</v>
          </cell>
        </row>
        <row r="3878">
          <cell r="A3878" t="str">
            <v>CBAG34010301</v>
          </cell>
          <cell r="B3878" t="str">
            <v>Variações Monetárias</v>
          </cell>
          <cell r="C3878">
            <v>-1644.15</v>
          </cell>
          <cell r="D3878">
            <v>-18527054.539999999</v>
          </cell>
          <cell r="E3878">
            <v>-2366.9499999999998</v>
          </cell>
          <cell r="F3878">
            <v>-3556947.23</v>
          </cell>
          <cell r="G3878">
            <v>0</v>
          </cell>
          <cell r="H3878">
            <v>-62764.82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E3878">
            <v>0</v>
          </cell>
          <cell r="AF3878">
            <v>0</v>
          </cell>
          <cell r="AG3878">
            <v>0</v>
          </cell>
          <cell r="AH3878">
            <v>0</v>
          </cell>
          <cell r="AI3878">
            <v>0</v>
          </cell>
          <cell r="AJ3878">
            <v>0</v>
          </cell>
          <cell r="AK3878">
            <v>0</v>
          </cell>
          <cell r="AL3878">
            <v>-1643.93</v>
          </cell>
          <cell r="AM3878">
            <v>-22152421.620000001</v>
          </cell>
          <cell r="AN3878">
            <v>0</v>
          </cell>
          <cell r="AO3878">
            <v>-22152421.620000001</v>
          </cell>
          <cell r="AP3878">
            <v>-2999.02</v>
          </cell>
          <cell r="AQ3878">
            <v>-2999.02</v>
          </cell>
          <cell r="AR3878">
            <v>-41762.339999999997</v>
          </cell>
          <cell r="AS3878">
            <v>-41808372.630000003</v>
          </cell>
          <cell r="AT3878">
            <v>-46017416.909999996</v>
          </cell>
          <cell r="AU3878">
            <v>-33701589.479999997</v>
          </cell>
        </row>
        <row r="3879">
          <cell r="A3879" t="str">
            <v>3210400</v>
          </cell>
          <cell r="B3879" t="str">
            <v>RECEITA-VAR CAMBIAL-CONTA RAZAO-SAP</v>
          </cell>
          <cell r="C3879">
            <v>-1644.15</v>
          </cell>
          <cell r="D3879">
            <v>-3020.79</v>
          </cell>
          <cell r="E3879">
            <v>-2366.9499999999998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E3879">
            <v>0</v>
          </cell>
          <cell r="AF3879">
            <v>0</v>
          </cell>
          <cell r="AG3879">
            <v>0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L3879">
            <v>-1643.9</v>
          </cell>
          <cell r="AM3879">
            <v>-8675.7900000000009</v>
          </cell>
          <cell r="AN3879">
            <v>0</v>
          </cell>
          <cell r="AO3879">
            <v>-8675.7900000000009</v>
          </cell>
          <cell r="AP3879">
            <v>-2999.02</v>
          </cell>
          <cell r="AQ3879">
            <v>-2999.02</v>
          </cell>
          <cell r="AR3879">
            <v>-41748.559999999998</v>
          </cell>
          <cell r="AS3879">
            <v>13540.68</v>
          </cell>
          <cell r="AT3879">
            <v>25789.1</v>
          </cell>
          <cell r="AU3879">
            <v>-100491.07</v>
          </cell>
        </row>
        <row r="3880">
          <cell r="A3880" t="str">
            <v>3210401</v>
          </cell>
          <cell r="B3880" t="str">
            <v>RECEITA-VAR CAMBIAL-PARTIDA EM ABERTO E RECONC-SAP</v>
          </cell>
          <cell r="C3880">
            <v>0</v>
          </cell>
          <cell r="D3880">
            <v>-5296.38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E3880">
            <v>0</v>
          </cell>
          <cell r="AF3880">
            <v>0</v>
          </cell>
          <cell r="AG3880">
            <v>0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L3880">
            <v>-0.03</v>
          </cell>
          <cell r="AM3880">
            <v>-5296.41</v>
          </cell>
          <cell r="AN3880">
            <v>0</v>
          </cell>
          <cell r="AO3880">
            <v>-5296.41</v>
          </cell>
          <cell r="AP3880">
            <v>0</v>
          </cell>
          <cell r="AQ3880">
            <v>0</v>
          </cell>
          <cell r="AR3880">
            <v>-13.78</v>
          </cell>
          <cell r="AS3880">
            <v>5297.35</v>
          </cell>
          <cell r="AT3880">
            <v>6764.21</v>
          </cell>
          <cell r="AU3880">
            <v>-738239.5</v>
          </cell>
        </row>
        <row r="3881">
          <cell r="A3881" t="str">
            <v>3210402</v>
          </cell>
          <cell r="B3881" t="str">
            <v>RECEITA - VARIACOES MONETARIAS - PRINCIPAL</v>
          </cell>
          <cell r="C3881">
            <v>0</v>
          </cell>
          <cell r="D3881">
            <v>0</v>
          </cell>
          <cell r="E3881">
            <v>0</v>
          </cell>
          <cell r="F3881">
            <v>-3556947.23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E3881">
            <v>0</v>
          </cell>
          <cell r="AF3881">
            <v>0</v>
          </cell>
          <cell r="AG3881">
            <v>0</v>
          </cell>
          <cell r="AH3881">
            <v>0</v>
          </cell>
          <cell r="AI3881">
            <v>0</v>
          </cell>
          <cell r="AJ3881">
            <v>0</v>
          </cell>
          <cell r="AK3881">
            <v>0</v>
          </cell>
          <cell r="AL3881">
            <v>0</v>
          </cell>
          <cell r="AM3881">
            <v>-3556947.23</v>
          </cell>
          <cell r="AN3881">
            <v>0</v>
          </cell>
          <cell r="AO3881">
            <v>-3556947.23</v>
          </cell>
          <cell r="AP3881">
            <v>0</v>
          </cell>
          <cell r="AQ3881">
            <v>0</v>
          </cell>
          <cell r="AR3881">
            <v>0</v>
          </cell>
          <cell r="AS3881">
            <v>-278627.5</v>
          </cell>
          <cell r="AT3881">
            <v>-7503223.4699999997</v>
          </cell>
          <cell r="AU3881">
            <v>0</v>
          </cell>
        </row>
        <row r="3882">
          <cell r="A3882" t="str">
            <v>3210403</v>
          </cell>
          <cell r="B3882" t="str">
            <v>RECEITA-VARIACOES MONETARIAS-OUTRAS-VAR CAMBIAL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-62764.82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E3882">
            <v>0</v>
          </cell>
          <cell r="AF3882">
            <v>0</v>
          </cell>
          <cell r="AG3882">
            <v>0</v>
          </cell>
          <cell r="AH3882">
            <v>0</v>
          </cell>
          <cell r="AI3882">
            <v>0</v>
          </cell>
          <cell r="AJ3882">
            <v>0</v>
          </cell>
          <cell r="AK3882">
            <v>0</v>
          </cell>
          <cell r="AL3882">
            <v>0</v>
          </cell>
          <cell r="AM3882">
            <v>-62764.82</v>
          </cell>
          <cell r="AN3882">
            <v>0</v>
          </cell>
          <cell r="AO3882">
            <v>-62764.82</v>
          </cell>
          <cell r="AP3882">
            <v>0</v>
          </cell>
          <cell r="AQ3882">
            <v>0</v>
          </cell>
          <cell r="AR3882">
            <v>0</v>
          </cell>
          <cell r="AS3882">
            <v>-282.37</v>
          </cell>
          <cell r="AT3882">
            <v>-221.99</v>
          </cell>
          <cell r="AU3882">
            <v>-485.04</v>
          </cell>
        </row>
        <row r="3883">
          <cell r="A3883" t="str">
            <v>3210404</v>
          </cell>
          <cell r="B3883" t="str">
            <v>RECEITA - VARIACOES MONETARIAS - OUTRAS # ENERGIA</v>
          </cell>
          <cell r="C3883">
            <v>0</v>
          </cell>
          <cell r="D3883">
            <v>-18518737.370000001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E3883">
            <v>0</v>
          </cell>
          <cell r="AF3883">
            <v>0</v>
          </cell>
          <cell r="AG3883">
            <v>0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L3883">
            <v>0</v>
          </cell>
          <cell r="AM3883">
            <v>-18518737.370000001</v>
          </cell>
          <cell r="AN3883">
            <v>0</v>
          </cell>
          <cell r="AO3883">
            <v>-18518737.370000001</v>
          </cell>
          <cell r="AP3883">
            <v>0</v>
          </cell>
          <cell r="AQ3883">
            <v>0</v>
          </cell>
          <cell r="AR3883">
            <v>0</v>
          </cell>
          <cell r="AS3883">
            <v>-39283064.539999999</v>
          </cell>
          <cell r="AT3883">
            <v>-36283516.18</v>
          </cell>
          <cell r="AU3883">
            <v>-25197758.989999998</v>
          </cell>
        </row>
        <row r="3884">
          <cell r="A3884" t="str">
            <v>3210405</v>
          </cell>
          <cell r="B3884" t="str">
            <v>RECEITA - VARIACOES MONETARIAS-OUTRAS#PRINCIPAL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E3884">
            <v>0</v>
          </cell>
          <cell r="AF3884">
            <v>0</v>
          </cell>
          <cell r="AG3884">
            <v>0</v>
          </cell>
          <cell r="AH3884">
            <v>0</v>
          </cell>
          <cell r="AI3884">
            <v>0</v>
          </cell>
          <cell r="AJ3884">
            <v>0</v>
          </cell>
          <cell r="AK3884">
            <v>0</v>
          </cell>
          <cell r="AL3884">
            <v>0</v>
          </cell>
          <cell r="AM3884">
            <v>0</v>
          </cell>
          <cell r="AN3884">
            <v>0</v>
          </cell>
          <cell r="AO3884">
            <v>0</v>
          </cell>
          <cell r="AP3884">
            <v>0</v>
          </cell>
          <cell r="AQ3884">
            <v>0</v>
          </cell>
          <cell r="AR3884">
            <v>0</v>
          </cell>
          <cell r="AS3884">
            <v>-1132453.47</v>
          </cell>
          <cell r="AT3884">
            <v>-1130225.8</v>
          </cell>
          <cell r="AU3884">
            <v>-7664614.8799999999</v>
          </cell>
        </row>
        <row r="3885">
          <cell r="A3885" t="str">
            <v>3210411</v>
          </cell>
          <cell r="B3885" t="str">
            <v>RECEITA - VARIACOES MONETARIAS-ATUAL DEVOL PARTIC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  <cell r="AP3885">
            <v>0</v>
          </cell>
          <cell r="AQ3885">
            <v>0</v>
          </cell>
          <cell r="AR3885">
            <v>0</v>
          </cell>
          <cell r="AS3885">
            <v>-1132782.78</v>
          </cell>
          <cell r="AT3885">
            <v>-1132782.78</v>
          </cell>
          <cell r="AU3885">
            <v>0</v>
          </cell>
        </row>
        <row r="3886">
          <cell r="A3886" t="str">
            <v>CBAG34010302</v>
          </cell>
          <cell r="B3886" t="str">
            <v>Atualização Monetária Ativo Financeiro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  <cell r="AP3886">
            <v>0</v>
          </cell>
          <cell r="AQ3886">
            <v>0</v>
          </cell>
          <cell r="AR3886">
            <v>0</v>
          </cell>
          <cell r="AS3886">
            <v>0</v>
          </cell>
          <cell r="AT3886">
            <v>-129310470.58</v>
          </cell>
          <cell r="AU3886">
            <v>-217023749.58000001</v>
          </cell>
        </row>
        <row r="3887">
          <cell r="A3887" t="str">
            <v>3210408</v>
          </cell>
          <cell r="B3887" t="str">
            <v>RECEITA - VARIACOES MONETARIAS # ATIVO FINANCEIRO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  <cell r="AP3887">
            <v>0</v>
          </cell>
          <cell r="AQ3887">
            <v>0</v>
          </cell>
          <cell r="AR3887">
            <v>0</v>
          </cell>
          <cell r="AS3887">
            <v>0</v>
          </cell>
          <cell r="AT3887">
            <v>-129310470.58</v>
          </cell>
          <cell r="AU3887">
            <v>-217023749.58000001</v>
          </cell>
        </row>
        <row r="3888">
          <cell r="A3888" t="str">
            <v>CBAG34010303</v>
          </cell>
          <cell r="B3888" t="str">
            <v>Variação Monetária s/ Repasse CRC Governo PR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  <cell r="AE3888">
            <v>0</v>
          </cell>
          <cell r="AF3888">
            <v>0</v>
          </cell>
          <cell r="AG3888">
            <v>0</v>
          </cell>
          <cell r="AH3888">
            <v>0</v>
          </cell>
          <cell r="AI3888">
            <v>0</v>
          </cell>
          <cell r="AJ3888">
            <v>0</v>
          </cell>
          <cell r="AK3888">
            <v>0</v>
          </cell>
          <cell r="AL3888">
            <v>-20248775.16</v>
          </cell>
          <cell r="AM3888">
            <v>-20248775.16</v>
          </cell>
          <cell r="AN3888">
            <v>0</v>
          </cell>
          <cell r="AO3888">
            <v>-20248775.16</v>
          </cell>
          <cell r="AP3888">
            <v>-101194477.25</v>
          </cell>
          <cell r="AQ3888">
            <v>-82831221.219999999</v>
          </cell>
          <cell r="AR3888">
            <v>-133713323.53</v>
          </cell>
          <cell r="AS3888">
            <v>-101194477.25</v>
          </cell>
          <cell r="AT3888">
            <v>-82831221.219999999</v>
          </cell>
          <cell r="AU3888">
            <v>-133713323.53</v>
          </cell>
        </row>
        <row r="3889">
          <cell r="A3889" t="str">
            <v>3210407</v>
          </cell>
          <cell r="B3889" t="str">
            <v>RECEITA - VARIACOES MONETARIAS # REPASSE CRC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E3889">
            <v>0</v>
          </cell>
          <cell r="AF3889">
            <v>0</v>
          </cell>
          <cell r="AG3889">
            <v>0</v>
          </cell>
          <cell r="AH3889">
            <v>0</v>
          </cell>
          <cell r="AI3889">
            <v>0</v>
          </cell>
          <cell r="AJ3889">
            <v>0</v>
          </cell>
          <cell r="AK3889">
            <v>0</v>
          </cell>
          <cell r="AL3889">
            <v>-20248775.16</v>
          </cell>
          <cell r="AM3889">
            <v>-20248775.16</v>
          </cell>
          <cell r="AN3889">
            <v>0</v>
          </cell>
          <cell r="AO3889">
            <v>-20248775.16</v>
          </cell>
          <cell r="AP3889">
            <v>-101194477.25</v>
          </cell>
          <cell r="AQ3889">
            <v>-82831221.219999999</v>
          </cell>
          <cell r="AR3889">
            <v>-133713323.53</v>
          </cell>
          <cell r="AS3889">
            <v>-101194477.25</v>
          </cell>
          <cell r="AT3889">
            <v>-82831221.219999999</v>
          </cell>
          <cell r="AU3889">
            <v>-133713323.53</v>
          </cell>
        </row>
        <row r="3890">
          <cell r="A3890" t="str">
            <v>CBAG34010304</v>
          </cell>
          <cell r="B3890" t="str">
            <v>Variação Monetária - Prorrogação Concessões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>
            <v>0</v>
          </cell>
          <cell r="AG3890">
            <v>0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L3890">
            <v>0</v>
          </cell>
          <cell r="AM3890">
            <v>0</v>
          </cell>
          <cell r="AN3890">
            <v>0</v>
          </cell>
          <cell r="AO3890">
            <v>0</v>
          </cell>
          <cell r="AP3890">
            <v>0</v>
          </cell>
          <cell r="AQ3890">
            <v>0</v>
          </cell>
          <cell r="AR3890">
            <v>0</v>
          </cell>
          <cell r="AS3890">
            <v>0</v>
          </cell>
          <cell r="AT3890">
            <v>0</v>
          </cell>
          <cell r="AU3890">
            <v>-20362677.859999999</v>
          </cell>
        </row>
        <row r="3891">
          <cell r="A3891" t="str">
            <v>3210409</v>
          </cell>
          <cell r="B3891" t="str">
            <v>RECEITA # INDENIZACAO CONCESSOES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>
            <v>0</v>
          </cell>
          <cell r="AG3891">
            <v>0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L3891">
            <v>0</v>
          </cell>
          <cell r="AM3891">
            <v>0</v>
          </cell>
          <cell r="AN3891">
            <v>0</v>
          </cell>
          <cell r="AO3891">
            <v>0</v>
          </cell>
          <cell r="AP3891">
            <v>0</v>
          </cell>
          <cell r="AQ3891">
            <v>0</v>
          </cell>
          <cell r="AR3891">
            <v>0</v>
          </cell>
          <cell r="AS3891">
            <v>0</v>
          </cell>
          <cell r="AT3891">
            <v>0</v>
          </cell>
          <cell r="AU3891">
            <v>-20362677.859999999</v>
          </cell>
        </row>
        <row r="3892">
          <cell r="A3892" t="str">
            <v>CBAG34010305</v>
          </cell>
          <cell r="B3892" t="str">
            <v>Var. Cambial s/Empréstimos e Financiamentos</v>
          </cell>
          <cell r="C3892">
            <v>0</v>
          </cell>
          <cell r="D3892">
            <v>-10038073.050000001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-10038073.050000001</v>
          </cell>
          <cell r="AN3892">
            <v>0</v>
          </cell>
          <cell r="AO3892">
            <v>-10038073.050000001</v>
          </cell>
          <cell r="AP3892">
            <v>0</v>
          </cell>
          <cell r="AQ3892">
            <v>0</v>
          </cell>
          <cell r="AR3892">
            <v>0</v>
          </cell>
          <cell r="AS3892">
            <v>0</v>
          </cell>
          <cell r="AT3892">
            <v>0</v>
          </cell>
          <cell r="AU3892">
            <v>0</v>
          </cell>
        </row>
        <row r="3893">
          <cell r="A3893" t="str">
            <v>3210412</v>
          </cell>
          <cell r="B3893" t="str">
            <v>RECEITA - VAR CAMB ABSOR PRINC EMPREST/FINANC-ME</v>
          </cell>
          <cell r="C3893">
            <v>0</v>
          </cell>
          <cell r="D3893">
            <v>-10038073.050000001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  <cell r="AE3893">
            <v>0</v>
          </cell>
          <cell r="AF3893">
            <v>0</v>
          </cell>
          <cell r="AG3893">
            <v>0</v>
          </cell>
          <cell r="AH3893">
            <v>0</v>
          </cell>
          <cell r="AI3893">
            <v>0</v>
          </cell>
          <cell r="AJ3893">
            <v>0</v>
          </cell>
          <cell r="AK3893">
            <v>0</v>
          </cell>
          <cell r="AL3893">
            <v>0</v>
          </cell>
          <cell r="AM3893">
            <v>-10038073.050000001</v>
          </cell>
          <cell r="AN3893">
            <v>0</v>
          </cell>
          <cell r="AO3893">
            <v>-10038073.050000001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</row>
        <row r="3894">
          <cell r="A3894" t="str">
            <v>CBAG340104</v>
          </cell>
          <cell r="B3894" t="str">
            <v>Acréscimos Moratórios</v>
          </cell>
          <cell r="C3894">
            <v>-4493883.76</v>
          </cell>
          <cell r="D3894">
            <v>-117478844.98999999</v>
          </cell>
          <cell r="E3894">
            <v>-5121810.84</v>
          </cell>
          <cell r="F3894">
            <v>-554529.02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-98648.87</v>
          </cell>
          <cell r="L3894">
            <v>-96179.01</v>
          </cell>
          <cell r="M3894">
            <v>-97848.58</v>
          </cell>
          <cell r="N3894">
            <v>-115593.72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-35604.089999999997</v>
          </cell>
          <cell r="T3894">
            <v>-47497.47</v>
          </cell>
          <cell r="U3894">
            <v>-92952.36</v>
          </cell>
          <cell r="V3894">
            <v>-88230.21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-110230.78</v>
          </cell>
          <cell r="AL3894">
            <v>0</v>
          </cell>
          <cell r="AM3894">
            <v>-128431853.7</v>
          </cell>
          <cell r="AN3894">
            <v>11898.83</v>
          </cell>
          <cell r="AO3894">
            <v>-128419954.87</v>
          </cell>
          <cell r="AP3894">
            <v>0</v>
          </cell>
          <cell r="AQ3894">
            <v>0</v>
          </cell>
          <cell r="AR3894">
            <v>0</v>
          </cell>
          <cell r="AS3894">
            <v>-221672661.81</v>
          </cell>
          <cell r="AT3894">
            <v>-177975169.74000001</v>
          </cell>
          <cell r="AU3894">
            <v>-169484450.34999999</v>
          </cell>
        </row>
        <row r="3895">
          <cell r="A3895" t="str">
            <v>CBAG34010401</v>
          </cell>
          <cell r="B3895" t="str">
            <v>Acréscimos Moratórios s/ Faturas</v>
          </cell>
          <cell r="C3895">
            <v>-4493883.76</v>
          </cell>
          <cell r="D3895">
            <v>-117473224.26000001</v>
          </cell>
          <cell r="E3895">
            <v>-5115532.74</v>
          </cell>
          <cell r="F3895">
            <v>-554529.02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-98648.87</v>
          </cell>
          <cell r="L3895">
            <v>-96179.01</v>
          </cell>
          <cell r="M3895">
            <v>-97848.58</v>
          </cell>
          <cell r="N3895">
            <v>-115593.72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-35604.089999999997</v>
          </cell>
          <cell r="T3895">
            <v>-47497.47</v>
          </cell>
          <cell r="U3895">
            <v>-92952.36</v>
          </cell>
          <cell r="V3895">
            <v>-88230.21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-110230.78</v>
          </cell>
          <cell r="AL3895">
            <v>0</v>
          </cell>
          <cell r="AM3895">
            <v>-128419954.87</v>
          </cell>
          <cell r="AN3895">
            <v>0</v>
          </cell>
          <cell r="AO3895">
            <v>-128419954.87</v>
          </cell>
          <cell r="AP3895">
            <v>0</v>
          </cell>
          <cell r="AQ3895">
            <v>0</v>
          </cell>
          <cell r="AR3895">
            <v>0</v>
          </cell>
          <cell r="AS3895">
            <v>-221672661.81</v>
          </cell>
          <cell r="AT3895">
            <v>-177975169.74000001</v>
          </cell>
          <cell r="AU3895">
            <v>-169484450.34999999</v>
          </cell>
        </row>
        <row r="3896">
          <cell r="A3896" t="str">
            <v>3211000</v>
          </cell>
          <cell r="B3896" t="str">
            <v>OUTRAS REC FINANCEIRAS -ACRESCIMOS MORAT FATURAS</v>
          </cell>
          <cell r="C3896">
            <v>-4263977.07</v>
          </cell>
          <cell r="D3896">
            <v>-101563994.06</v>
          </cell>
          <cell r="E3896">
            <v>-686056.65</v>
          </cell>
          <cell r="F3896">
            <v>-554529.02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-98648.87</v>
          </cell>
          <cell r="L3896">
            <v>-96179.01</v>
          </cell>
          <cell r="M3896">
            <v>-97848.58</v>
          </cell>
          <cell r="N3896">
            <v>-115593.72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-35604.089999999997</v>
          </cell>
          <cell r="T3896">
            <v>-47497.47</v>
          </cell>
          <cell r="U3896">
            <v>-92952.36</v>
          </cell>
          <cell r="V3896">
            <v>-88230.21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-110230.78</v>
          </cell>
          <cell r="AL3896">
            <v>0</v>
          </cell>
          <cell r="AM3896">
            <v>-107851341.89</v>
          </cell>
          <cell r="AN3896">
            <v>0</v>
          </cell>
          <cell r="AO3896">
            <v>-107851341.89</v>
          </cell>
          <cell r="AP3896">
            <v>0</v>
          </cell>
          <cell r="AQ3896">
            <v>0</v>
          </cell>
          <cell r="AR3896">
            <v>0</v>
          </cell>
          <cell r="AS3896">
            <v>-192859929.19</v>
          </cell>
          <cell r="AT3896">
            <v>-158609933.34</v>
          </cell>
          <cell r="AU3896">
            <v>-153986008.06</v>
          </cell>
        </row>
        <row r="3897">
          <cell r="A3897" t="str">
            <v>3211003</v>
          </cell>
          <cell r="B3897" t="str">
            <v>OUTRAS REC FINANCEIRAS -JUROS PARCMENTOS-PRODUTOS</v>
          </cell>
          <cell r="C3897">
            <v>-229906.69</v>
          </cell>
          <cell r="D3897">
            <v>-10368698.609999999</v>
          </cell>
          <cell r="E3897">
            <v>95580.81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-10503024.49</v>
          </cell>
          <cell r="AN3897">
            <v>0</v>
          </cell>
          <cell r="AO3897">
            <v>-10503024.49</v>
          </cell>
          <cell r="AP3897">
            <v>0</v>
          </cell>
          <cell r="AQ3897">
            <v>0</v>
          </cell>
          <cell r="AR3897">
            <v>0</v>
          </cell>
          <cell r="AS3897">
            <v>-47081737.579999998</v>
          </cell>
          <cell r="AT3897">
            <v>-40551779.560000002</v>
          </cell>
          <cell r="AU3897">
            <v>-11416039.27</v>
          </cell>
        </row>
        <row r="3898">
          <cell r="A3898" t="str">
            <v>3211009</v>
          </cell>
          <cell r="B3898" t="str">
            <v>ENC CAPACIDADE EMERGENCIAL-ACRESCIMOS MORAT FAT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2.09</v>
          </cell>
          <cell r="AT3898">
            <v>2.09</v>
          </cell>
          <cell r="AU3898">
            <v>0</v>
          </cell>
        </row>
        <row r="3899">
          <cell r="A3899" t="str">
            <v>3211010</v>
          </cell>
          <cell r="B3899" t="str">
            <v>(-)ENC CAPACIDADE EMERGENCIAL-ACRESCIMOS MORAT FAT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  <cell r="AP3899">
            <v>0</v>
          </cell>
          <cell r="AQ3899">
            <v>0</v>
          </cell>
          <cell r="AR3899">
            <v>0</v>
          </cell>
          <cell r="AS3899">
            <v>-2.09</v>
          </cell>
          <cell r="AT3899">
            <v>-2.09</v>
          </cell>
          <cell r="AU3899">
            <v>0</v>
          </cell>
        </row>
        <row r="3900">
          <cell r="A3900" t="str">
            <v>3211012</v>
          </cell>
          <cell r="B3900" t="str">
            <v>OUTRAS REC FINANCEIRAS -MULTAS SOBRE SCM</v>
          </cell>
          <cell r="C3900">
            <v>0</v>
          </cell>
          <cell r="D3900">
            <v>0</v>
          </cell>
          <cell r="E3900">
            <v>-1478445.17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-1478445.17</v>
          </cell>
          <cell r="AN3900">
            <v>0</v>
          </cell>
          <cell r="AO3900">
            <v>-1478445.17</v>
          </cell>
          <cell r="AP3900">
            <v>0</v>
          </cell>
          <cell r="AQ3900">
            <v>0</v>
          </cell>
          <cell r="AR3900">
            <v>0</v>
          </cell>
          <cell r="AS3900">
            <v>-1377446.69</v>
          </cell>
          <cell r="AT3900">
            <v>-990787.34</v>
          </cell>
          <cell r="AU3900">
            <v>-1200282.28</v>
          </cell>
        </row>
        <row r="3901">
          <cell r="A3901" t="str">
            <v>3211017</v>
          </cell>
          <cell r="B3901" t="str">
            <v>OUTRAS REC FINANCEIRAS -MULTAS CONTRATUAIS</v>
          </cell>
          <cell r="C3901">
            <v>0</v>
          </cell>
          <cell r="D3901">
            <v>0</v>
          </cell>
          <cell r="E3901">
            <v>-3046611.73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-3046611.73</v>
          </cell>
          <cell r="AN3901">
            <v>0</v>
          </cell>
          <cell r="AO3901">
            <v>-3046611.73</v>
          </cell>
          <cell r="AP3901">
            <v>0</v>
          </cell>
          <cell r="AQ3901">
            <v>0</v>
          </cell>
          <cell r="AR3901">
            <v>0</v>
          </cell>
          <cell r="AS3901">
            <v>-1882101.27</v>
          </cell>
          <cell r="AT3901">
            <v>-1135215.6100000001</v>
          </cell>
          <cell r="AU3901">
            <v>-463644.27</v>
          </cell>
        </row>
        <row r="3902">
          <cell r="A3902" t="str">
            <v>3211019</v>
          </cell>
          <cell r="B3902" t="str">
            <v>(-)OUTRAS REC FINANCEIRAS -JUROS PARCMEN-PROD-AVP</v>
          </cell>
          <cell r="C3902">
            <v>0</v>
          </cell>
          <cell r="D3902">
            <v>-5540531.5899999999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-5540531.5899999999</v>
          </cell>
          <cell r="AN3902">
            <v>0</v>
          </cell>
          <cell r="AO3902">
            <v>-5540531.5899999999</v>
          </cell>
          <cell r="AP3902">
            <v>0</v>
          </cell>
          <cell r="AQ3902">
            <v>0</v>
          </cell>
          <cell r="AR3902">
            <v>0</v>
          </cell>
          <cell r="AS3902">
            <v>21528552.920000002</v>
          </cell>
          <cell r="AT3902">
            <v>23312546.109999999</v>
          </cell>
          <cell r="AU3902">
            <v>-2418476.4700000002</v>
          </cell>
        </row>
        <row r="3903">
          <cell r="A3903" t="str">
            <v>CBAG34010402</v>
          </cell>
          <cell r="B3903" t="str">
            <v>Acréscimos Moratórios s/ Faturas - Emp. grupo</v>
          </cell>
          <cell r="C3903">
            <v>0</v>
          </cell>
          <cell r="D3903">
            <v>-5620.73</v>
          </cell>
          <cell r="E3903">
            <v>-6278.1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-11898.83</v>
          </cell>
          <cell r="AN3903">
            <v>11898.83</v>
          </cell>
          <cell r="AO3903">
            <v>0</v>
          </cell>
          <cell r="AP3903">
            <v>0</v>
          </cell>
          <cell r="AQ3903">
            <v>0</v>
          </cell>
          <cell r="AR3903">
            <v>0</v>
          </cell>
          <cell r="AS3903">
            <v>0</v>
          </cell>
          <cell r="AT3903">
            <v>0</v>
          </cell>
          <cell r="AU3903">
            <v>0</v>
          </cell>
        </row>
        <row r="3904">
          <cell r="A3904" t="str">
            <v>3211013</v>
          </cell>
          <cell r="B3904" t="str">
            <v>OUTRAS REC FINANCEIRAS-ACRESC MORA FATURAS-E.GRUPO</v>
          </cell>
          <cell r="C3904">
            <v>0</v>
          </cell>
          <cell r="D3904">
            <v>-5620.73</v>
          </cell>
          <cell r="E3904">
            <v>-218.07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-5838.8</v>
          </cell>
          <cell r="AN3904">
            <v>5838.8</v>
          </cell>
          <cell r="AO3904">
            <v>0</v>
          </cell>
          <cell r="AP3904">
            <v>0</v>
          </cell>
          <cell r="AQ3904">
            <v>0</v>
          </cell>
          <cell r="AR3904">
            <v>0</v>
          </cell>
          <cell r="AS3904">
            <v>0</v>
          </cell>
          <cell r="AT3904">
            <v>0</v>
          </cell>
          <cell r="AU3904">
            <v>0</v>
          </cell>
        </row>
        <row r="3905">
          <cell r="A3905" t="str">
            <v>3211014</v>
          </cell>
          <cell r="B3905" t="str">
            <v>OUTRAS REC FINANCEIRAS -MULTAS - OUTRAS # EMP.GR</v>
          </cell>
          <cell r="C3905">
            <v>0</v>
          </cell>
          <cell r="D3905">
            <v>0</v>
          </cell>
          <cell r="E3905">
            <v>-6355.83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-6355.83</v>
          </cell>
          <cell r="AN3905">
            <v>6355.83</v>
          </cell>
          <cell r="AO3905">
            <v>0</v>
          </cell>
          <cell r="AP3905">
            <v>0</v>
          </cell>
          <cell r="AQ3905">
            <v>0</v>
          </cell>
          <cell r="AR3905">
            <v>0</v>
          </cell>
          <cell r="AS3905">
            <v>0</v>
          </cell>
          <cell r="AT3905">
            <v>0</v>
          </cell>
          <cell r="AU3905">
            <v>0</v>
          </cell>
        </row>
        <row r="3906">
          <cell r="A3906" t="str">
            <v>3211016</v>
          </cell>
          <cell r="B3906" t="str">
            <v>OUTRAS REC FINANCEIRAS -MULTAS SOBRE SCM-EMP.GR</v>
          </cell>
          <cell r="C3906">
            <v>0</v>
          </cell>
          <cell r="D3906">
            <v>0</v>
          </cell>
          <cell r="E3906">
            <v>295.8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295.8</v>
          </cell>
          <cell r="AN3906">
            <v>-295.8</v>
          </cell>
          <cell r="AO3906">
            <v>0</v>
          </cell>
          <cell r="AP3906">
            <v>0</v>
          </cell>
          <cell r="AQ3906">
            <v>0</v>
          </cell>
          <cell r="AR3906">
            <v>0</v>
          </cell>
          <cell r="AS3906">
            <v>0</v>
          </cell>
          <cell r="AT3906">
            <v>0</v>
          </cell>
          <cell r="AU3906">
            <v>0</v>
          </cell>
        </row>
        <row r="3907">
          <cell r="A3907" t="str">
            <v>CBAG340105</v>
          </cell>
          <cell r="B3907" t="str">
            <v>Outras Receitas Financeiras</v>
          </cell>
          <cell r="C3907">
            <v>-10382925.470000001</v>
          </cell>
          <cell r="D3907">
            <v>-137549168.40000001</v>
          </cell>
          <cell r="E3907">
            <v>-1595756.62</v>
          </cell>
          <cell r="F3907">
            <v>-13247983.359999999</v>
          </cell>
          <cell r="G3907">
            <v>-16808244.09</v>
          </cell>
          <cell r="H3907">
            <v>-948119.16</v>
          </cell>
          <cell r="I3907">
            <v>-5043.25</v>
          </cell>
          <cell r="J3907">
            <v>0</v>
          </cell>
          <cell r="K3907">
            <v>-15907.37</v>
          </cell>
          <cell r="L3907">
            <v>-16730.47</v>
          </cell>
          <cell r="M3907">
            <v>-32713.65</v>
          </cell>
          <cell r="N3907">
            <v>-11598.75</v>
          </cell>
          <cell r="O3907">
            <v>-40.119999999999997</v>
          </cell>
          <cell r="P3907">
            <v>-181.74</v>
          </cell>
          <cell r="Q3907">
            <v>-1896.77</v>
          </cell>
          <cell r="R3907">
            <v>0</v>
          </cell>
          <cell r="S3907">
            <v>-13787.58</v>
          </cell>
          <cell r="T3907">
            <v>-45470.28</v>
          </cell>
          <cell r="U3907">
            <v>-17032.580000000002</v>
          </cell>
          <cell r="V3907">
            <v>-19512.240000000002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-1177898.67</v>
          </cell>
          <cell r="AL3907">
            <v>-14776324.630000001</v>
          </cell>
          <cell r="AM3907">
            <v>-196666335.19999999</v>
          </cell>
          <cell r="AN3907">
            <v>0</v>
          </cell>
          <cell r="AO3907">
            <v>-196666335.19999999</v>
          </cell>
          <cell r="AP3907">
            <v>-134717262.74000001</v>
          </cell>
          <cell r="AQ3907">
            <v>-131139340.67</v>
          </cell>
          <cell r="AR3907">
            <v>-22635170.309999999</v>
          </cell>
          <cell r="AS3907">
            <v>-258655779.13</v>
          </cell>
          <cell r="AT3907">
            <v>-173401769.25999999</v>
          </cell>
          <cell r="AU3907">
            <v>-59171611.539999999</v>
          </cell>
        </row>
        <row r="3908">
          <cell r="A3908" t="str">
            <v>CBAG34010501</v>
          </cell>
          <cell r="B3908" t="str">
            <v>Multas</v>
          </cell>
          <cell r="C3908">
            <v>-1782905.66</v>
          </cell>
          <cell r="D3908">
            <v>-3591996.84</v>
          </cell>
          <cell r="E3908">
            <v>-310450.77</v>
          </cell>
          <cell r="F3908">
            <v>-13237118.32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-1145.0999999999999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-1046016.92</v>
          </cell>
          <cell r="AL3908">
            <v>0</v>
          </cell>
          <cell r="AM3908">
            <v>-19969633.609999999</v>
          </cell>
          <cell r="AN3908">
            <v>0</v>
          </cell>
          <cell r="AO3908">
            <v>-19969633.609999999</v>
          </cell>
          <cell r="AP3908">
            <v>0</v>
          </cell>
          <cell r="AQ3908">
            <v>0</v>
          </cell>
          <cell r="AR3908">
            <v>-758.4</v>
          </cell>
          <cell r="AS3908">
            <v>-17620095.699999999</v>
          </cell>
          <cell r="AT3908">
            <v>-12942694.35</v>
          </cell>
          <cell r="AU3908">
            <v>-20295102.41</v>
          </cell>
        </row>
        <row r="3909">
          <cell r="A3909" t="str">
            <v>3211001</v>
          </cell>
          <cell r="B3909" t="str">
            <v>OUTRAS REC FINANCEIRAS -MULTAS - OUTRAS</v>
          </cell>
          <cell r="C3909">
            <v>-1782905.66</v>
          </cell>
          <cell r="D3909">
            <v>-3591996.84</v>
          </cell>
          <cell r="E3909">
            <v>-310450.77</v>
          </cell>
          <cell r="F3909">
            <v>-13237118.32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-1145.0999999999999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0</v>
          </cell>
          <cell r="AE3909">
            <v>0</v>
          </cell>
          <cell r="AF3909">
            <v>0</v>
          </cell>
          <cell r="AG3909">
            <v>0</v>
          </cell>
          <cell r="AH3909">
            <v>0</v>
          </cell>
          <cell r="AI3909">
            <v>0</v>
          </cell>
          <cell r="AJ3909">
            <v>0</v>
          </cell>
          <cell r="AK3909">
            <v>-1046016.92</v>
          </cell>
          <cell r="AL3909">
            <v>0</v>
          </cell>
          <cell r="AM3909">
            <v>-19969633.609999999</v>
          </cell>
          <cell r="AN3909">
            <v>0</v>
          </cell>
          <cell r="AO3909">
            <v>-19969633.609999999</v>
          </cell>
          <cell r="AP3909">
            <v>0</v>
          </cell>
          <cell r="AQ3909">
            <v>0</v>
          </cell>
          <cell r="AR3909">
            <v>-758.4</v>
          </cell>
          <cell r="AS3909">
            <v>-17620095.699999999</v>
          </cell>
          <cell r="AT3909">
            <v>-12942694.35</v>
          </cell>
          <cell r="AU3909">
            <v>-20295102.41</v>
          </cell>
        </row>
        <row r="3910">
          <cell r="A3910" t="str">
            <v>CBAG34010502</v>
          </cell>
          <cell r="B3910" t="str">
            <v>Juros s/ Impostos a Compensar</v>
          </cell>
          <cell r="C3910">
            <v>-2633832.7999999998</v>
          </cell>
          <cell r="D3910">
            <v>-123297704.15000001</v>
          </cell>
          <cell r="E3910">
            <v>-544982.30000000005</v>
          </cell>
          <cell r="F3910">
            <v>0</v>
          </cell>
          <cell r="G3910">
            <v>-817.16</v>
          </cell>
          <cell r="H3910">
            <v>-571575.69999999995</v>
          </cell>
          <cell r="I3910">
            <v>-5043.25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E3910">
            <v>0</v>
          </cell>
          <cell r="AF3910">
            <v>0</v>
          </cell>
          <cell r="AG3910">
            <v>0</v>
          </cell>
          <cell r="AH3910">
            <v>0</v>
          </cell>
          <cell r="AI3910">
            <v>0</v>
          </cell>
          <cell r="AJ3910">
            <v>0</v>
          </cell>
          <cell r="AK3910">
            <v>-127573.92</v>
          </cell>
          <cell r="AL3910">
            <v>-14835651.23</v>
          </cell>
          <cell r="AM3910">
            <v>-142017180.50999999</v>
          </cell>
          <cell r="AN3910">
            <v>0</v>
          </cell>
          <cell r="AO3910">
            <v>-142017180.50999999</v>
          </cell>
          <cell r="AP3910">
            <v>-22536235.809999999</v>
          </cell>
          <cell r="AQ3910">
            <v>-17565155.300000001</v>
          </cell>
          <cell r="AR3910">
            <v>-21093063.920000002</v>
          </cell>
          <cell r="AS3910">
            <v>-28966671.34</v>
          </cell>
          <cell r="AT3910">
            <v>-22554615.77</v>
          </cell>
          <cell r="AU3910">
            <v>-25277140.93</v>
          </cell>
        </row>
        <row r="3911">
          <cell r="A3911" t="str">
            <v>3211006</v>
          </cell>
          <cell r="B3911" t="str">
            <v>OUTRAS REC FINANCEIRAS-JUROS IMPOSTOS A COMPENSAR</v>
          </cell>
          <cell r="C3911">
            <v>-2633832.7999999998</v>
          </cell>
          <cell r="D3911">
            <v>-123297704.15000001</v>
          </cell>
          <cell r="E3911">
            <v>-544982.30000000005</v>
          </cell>
          <cell r="F3911">
            <v>0</v>
          </cell>
          <cell r="G3911">
            <v>-817.16</v>
          </cell>
          <cell r="H3911">
            <v>-571575.69999999995</v>
          </cell>
          <cell r="I3911">
            <v>-5043.25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E3911">
            <v>0</v>
          </cell>
          <cell r="AF3911">
            <v>0</v>
          </cell>
          <cell r="AG3911">
            <v>0</v>
          </cell>
          <cell r="AH3911">
            <v>0</v>
          </cell>
          <cell r="AI3911">
            <v>0</v>
          </cell>
          <cell r="AJ3911">
            <v>0</v>
          </cell>
          <cell r="AK3911">
            <v>-127573.92</v>
          </cell>
          <cell r="AL3911">
            <v>-14835651.23</v>
          </cell>
          <cell r="AM3911">
            <v>-142017180.50999999</v>
          </cell>
          <cell r="AN3911">
            <v>0</v>
          </cell>
          <cell r="AO3911">
            <v>-142017180.50999999</v>
          </cell>
          <cell r="AP3911">
            <v>-22536235.809999999</v>
          </cell>
          <cell r="AQ3911">
            <v>-17565155.300000001</v>
          </cell>
          <cell r="AR3911">
            <v>-21093063.920000002</v>
          </cell>
          <cell r="AS3911">
            <v>-28966671.34</v>
          </cell>
          <cell r="AT3911">
            <v>-22554615.77</v>
          </cell>
          <cell r="AU3911">
            <v>-25277140.93</v>
          </cell>
        </row>
        <row r="3912">
          <cell r="A3912" t="str">
            <v>CBAG34010503</v>
          </cell>
          <cell r="B3912" t="str">
            <v>Atualização depósitos judiciais</v>
          </cell>
          <cell r="C3912">
            <v>-5790607.3399999999</v>
          </cell>
          <cell r="D3912">
            <v>-10460134.289999999</v>
          </cell>
          <cell r="E3912">
            <v>-740323.55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  <cell r="AE3912">
            <v>0</v>
          </cell>
          <cell r="AF3912">
            <v>0</v>
          </cell>
          <cell r="AG3912">
            <v>0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L3912">
            <v>59503.63</v>
          </cell>
          <cell r="AM3912">
            <v>-16931561.550000001</v>
          </cell>
          <cell r="AN3912">
            <v>0</v>
          </cell>
          <cell r="AO3912">
            <v>-16931561.550000001</v>
          </cell>
          <cell r="AP3912">
            <v>-148300615.31</v>
          </cell>
          <cell r="AQ3912">
            <v>-112283678.78</v>
          </cell>
          <cell r="AR3912">
            <v>-1436031.65</v>
          </cell>
          <cell r="AS3912">
            <v>-221653549.31999999</v>
          </cell>
          <cell r="AT3912">
            <v>-121261789.81</v>
          </cell>
          <cell r="AU3912">
            <v>-10191607.08</v>
          </cell>
        </row>
        <row r="3913">
          <cell r="A3913" t="str">
            <v>3211004</v>
          </cell>
          <cell r="B3913" t="str">
            <v>OUTRAS REC FINANCEIRAS -REND DEPOSITOS JUDICIAIS</v>
          </cell>
          <cell r="C3913">
            <v>-790810.07</v>
          </cell>
          <cell r="D3913">
            <v>-2408767.02</v>
          </cell>
          <cell r="E3913">
            <v>-55659.040000000001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E3913">
            <v>0</v>
          </cell>
          <cell r="AF3913">
            <v>0</v>
          </cell>
          <cell r="AG3913">
            <v>0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L3913">
            <v>122124.43</v>
          </cell>
          <cell r="AM3913">
            <v>-3133111.7</v>
          </cell>
          <cell r="AN3913">
            <v>0</v>
          </cell>
          <cell r="AO3913">
            <v>-3133111.7</v>
          </cell>
          <cell r="AP3913">
            <v>-112220126.38</v>
          </cell>
          <cell r="AQ3913">
            <v>-112283678.78</v>
          </cell>
          <cell r="AR3913">
            <v>-1436031.65</v>
          </cell>
          <cell r="AS3913">
            <v>-121830372.94</v>
          </cell>
          <cell r="AT3913">
            <v>-121261789.81</v>
          </cell>
          <cell r="AU3913">
            <v>-10191607.08</v>
          </cell>
        </row>
        <row r="3914">
          <cell r="A3914" t="str">
            <v>3211021</v>
          </cell>
          <cell r="B3914" t="str">
            <v>ATUALIZ. DEP VINC LITIGIO - DEMAIS ACOES JUDUCIAIS</v>
          </cell>
          <cell r="C3914">
            <v>-4950718.07</v>
          </cell>
          <cell r="D3914">
            <v>-9157360.8000000007</v>
          </cell>
          <cell r="E3914">
            <v>-114361.69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0</v>
          </cell>
          <cell r="AE3914">
            <v>0</v>
          </cell>
          <cell r="AF3914">
            <v>0</v>
          </cell>
          <cell r="AG3914">
            <v>0</v>
          </cell>
          <cell r="AH3914">
            <v>0</v>
          </cell>
          <cell r="AI3914">
            <v>0</v>
          </cell>
          <cell r="AJ3914">
            <v>0</v>
          </cell>
          <cell r="AK3914">
            <v>0</v>
          </cell>
          <cell r="AL3914">
            <v>7759.08</v>
          </cell>
          <cell r="AM3914">
            <v>-14214681.48</v>
          </cell>
          <cell r="AN3914">
            <v>0</v>
          </cell>
          <cell r="AO3914">
            <v>-14214681.48</v>
          </cell>
          <cell r="AP3914">
            <v>-8510.3700000000008</v>
          </cell>
          <cell r="AQ3914">
            <v>0</v>
          </cell>
          <cell r="AR3914">
            <v>0</v>
          </cell>
          <cell r="AS3914">
            <v>-41436350.340000004</v>
          </cell>
          <cell r="AT3914">
            <v>0</v>
          </cell>
          <cell r="AU3914">
            <v>0</v>
          </cell>
        </row>
        <row r="3915">
          <cell r="A3915" t="str">
            <v>3211022</v>
          </cell>
          <cell r="B3915" t="str">
            <v>ATUALIZ. DEP VINC LITIGIO - TRIB.CONTRIB.FEDERAIS</v>
          </cell>
          <cell r="C3915">
            <v>-2485506.16</v>
          </cell>
          <cell r="D3915">
            <v>-8329012.2000000002</v>
          </cell>
          <cell r="E3915">
            <v>-570302.81999999995</v>
          </cell>
          <cell r="F3915">
            <v>0</v>
          </cell>
          <cell r="G3915">
            <v>0</v>
          </cell>
          <cell r="H3915">
            <v>0</v>
          </cell>
          <cell r="I3915">
            <v>-17635.27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E3915">
            <v>0</v>
          </cell>
          <cell r="AF3915">
            <v>0</v>
          </cell>
          <cell r="AG3915">
            <v>0</v>
          </cell>
          <cell r="AH3915">
            <v>0</v>
          </cell>
          <cell r="AI3915">
            <v>0</v>
          </cell>
          <cell r="AJ3915">
            <v>0</v>
          </cell>
          <cell r="AK3915">
            <v>-6191.08</v>
          </cell>
          <cell r="AL3915">
            <v>-7276256.5199999996</v>
          </cell>
          <cell r="AM3915">
            <v>-18684904.050000001</v>
          </cell>
          <cell r="AN3915">
            <v>0</v>
          </cell>
          <cell r="AO3915">
            <v>-18684904.050000001</v>
          </cell>
          <cell r="AP3915">
            <v>-72644177.799999997</v>
          </cell>
          <cell r="AQ3915">
            <v>0</v>
          </cell>
          <cell r="AR3915">
            <v>0</v>
          </cell>
          <cell r="AS3915">
            <v>-144709453.09</v>
          </cell>
          <cell r="AT3915">
            <v>0</v>
          </cell>
          <cell r="AU3915">
            <v>0</v>
          </cell>
        </row>
        <row r="3916">
          <cell r="A3916" t="str">
            <v>3211023</v>
          </cell>
          <cell r="B3916" t="str">
            <v>COMPENSACAO DEP TRIBUTARIO - RECEITA</v>
          </cell>
          <cell r="C3916">
            <v>2369613</v>
          </cell>
          <cell r="D3916">
            <v>7544650.04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17635.27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E3916">
            <v>0</v>
          </cell>
          <cell r="AF3916">
            <v>0</v>
          </cell>
          <cell r="AG3916">
            <v>0</v>
          </cell>
          <cell r="AH3916">
            <v>0</v>
          </cell>
          <cell r="AI3916">
            <v>0</v>
          </cell>
          <cell r="AJ3916">
            <v>0</v>
          </cell>
          <cell r="AK3916">
            <v>6191.08</v>
          </cell>
          <cell r="AL3916">
            <v>7205876.6399999997</v>
          </cell>
          <cell r="AM3916">
            <v>17143966.030000001</v>
          </cell>
          <cell r="AN3916">
            <v>0</v>
          </cell>
          <cell r="AO3916">
            <v>17143966.030000001</v>
          </cell>
          <cell r="AP3916">
            <v>36572199.240000002</v>
          </cell>
          <cell r="AQ3916">
            <v>0</v>
          </cell>
          <cell r="AR3916">
            <v>0</v>
          </cell>
          <cell r="AS3916">
            <v>78990752.849999994</v>
          </cell>
          <cell r="AT3916">
            <v>0</v>
          </cell>
          <cell r="AU3916">
            <v>0</v>
          </cell>
        </row>
        <row r="3917">
          <cell r="A3917" t="str">
            <v>3211024</v>
          </cell>
          <cell r="B3917" t="str">
            <v>COMPENSACAO DEP CIVEL E ADM - RECEITA</v>
          </cell>
          <cell r="C3917">
            <v>66813.960000000006</v>
          </cell>
          <cell r="D3917">
            <v>1890355.69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0</v>
          </cell>
          <cell r="AE3917">
            <v>0</v>
          </cell>
          <cell r="AF3917">
            <v>0</v>
          </cell>
          <cell r="AG3917">
            <v>0</v>
          </cell>
          <cell r="AH3917">
            <v>0</v>
          </cell>
          <cell r="AI3917">
            <v>0</v>
          </cell>
          <cell r="AJ3917">
            <v>0</v>
          </cell>
          <cell r="AK3917">
            <v>0</v>
          </cell>
          <cell r="AL3917">
            <v>0</v>
          </cell>
          <cell r="AM3917">
            <v>1957169.65</v>
          </cell>
          <cell r="AN3917">
            <v>0</v>
          </cell>
          <cell r="AO3917">
            <v>1957169.65</v>
          </cell>
          <cell r="AP3917">
            <v>0</v>
          </cell>
          <cell r="AQ3917">
            <v>0</v>
          </cell>
          <cell r="AR3917">
            <v>0</v>
          </cell>
          <cell r="AS3917">
            <v>7331874.2000000002</v>
          </cell>
          <cell r="AT3917">
            <v>0</v>
          </cell>
          <cell r="AU3917">
            <v>0</v>
          </cell>
        </row>
        <row r="3918">
          <cell r="A3918" t="str">
            <v>CBAG34010504</v>
          </cell>
          <cell r="B3918" t="str">
            <v>Outras Receitas Financeiras</v>
          </cell>
          <cell r="C3918">
            <v>-175579.67</v>
          </cell>
          <cell r="D3918">
            <v>-199333.12</v>
          </cell>
          <cell r="E3918">
            <v>0</v>
          </cell>
          <cell r="F3918">
            <v>-10865.04</v>
          </cell>
          <cell r="G3918">
            <v>-16807426.93</v>
          </cell>
          <cell r="H3918">
            <v>-376543.46</v>
          </cell>
          <cell r="I3918">
            <v>0</v>
          </cell>
          <cell r="J3918">
            <v>0</v>
          </cell>
          <cell r="K3918">
            <v>-15907.37</v>
          </cell>
          <cell r="L3918">
            <v>-16730.47</v>
          </cell>
          <cell r="M3918">
            <v>-31568.55</v>
          </cell>
          <cell r="N3918">
            <v>-11598.75</v>
          </cell>
          <cell r="O3918">
            <v>-40.119999999999997</v>
          </cell>
          <cell r="P3918">
            <v>-181.74</v>
          </cell>
          <cell r="Q3918">
            <v>-1896.77</v>
          </cell>
          <cell r="R3918">
            <v>0</v>
          </cell>
          <cell r="S3918">
            <v>-13787.58</v>
          </cell>
          <cell r="T3918">
            <v>-45470.28</v>
          </cell>
          <cell r="U3918">
            <v>-17032.580000000002</v>
          </cell>
          <cell r="V3918">
            <v>-19512.240000000002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0</v>
          </cell>
          <cell r="AE3918">
            <v>0</v>
          </cell>
          <cell r="AF3918">
            <v>0</v>
          </cell>
          <cell r="AG3918">
            <v>0</v>
          </cell>
          <cell r="AH3918">
            <v>0</v>
          </cell>
          <cell r="AI3918">
            <v>0</v>
          </cell>
          <cell r="AJ3918">
            <v>0</v>
          </cell>
          <cell r="AK3918">
            <v>-4307.83</v>
          </cell>
          <cell r="AL3918">
            <v>-177.03</v>
          </cell>
          <cell r="AM3918">
            <v>-17747959.530000001</v>
          </cell>
          <cell r="AN3918">
            <v>0</v>
          </cell>
          <cell r="AO3918">
            <v>-17747959.530000001</v>
          </cell>
          <cell r="AP3918">
            <v>36119588.380000003</v>
          </cell>
          <cell r="AQ3918">
            <v>-1290506.5900000001</v>
          </cell>
          <cell r="AR3918">
            <v>-105316.34</v>
          </cell>
          <cell r="AS3918">
            <v>9584537.2300000004</v>
          </cell>
          <cell r="AT3918">
            <v>-16642669.33</v>
          </cell>
          <cell r="AU3918">
            <v>-3407761.12</v>
          </cell>
        </row>
        <row r="3919">
          <cell r="A3919" t="str">
            <v>3211005</v>
          </cell>
          <cell r="B3919" t="str">
            <v>OUTRAS REC FINANCEIRAS -DESCONTOS OBTIDOS</v>
          </cell>
          <cell r="C3919">
            <v>-26766.36</v>
          </cell>
          <cell r="D3919">
            <v>0</v>
          </cell>
          <cell r="E3919">
            <v>0</v>
          </cell>
          <cell r="F3919">
            <v>-10865.04</v>
          </cell>
          <cell r="G3919">
            <v>-2.0299999999999998</v>
          </cell>
          <cell r="H3919">
            <v>-376543.46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E3919">
            <v>0</v>
          </cell>
          <cell r="AF3919">
            <v>0</v>
          </cell>
          <cell r="AG3919">
            <v>0</v>
          </cell>
          <cell r="AH3919">
            <v>0</v>
          </cell>
          <cell r="AI3919">
            <v>0</v>
          </cell>
          <cell r="AJ3919">
            <v>0</v>
          </cell>
          <cell r="AK3919">
            <v>0</v>
          </cell>
          <cell r="AL3919">
            <v>0</v>
          </cell>
          <cell r="AM3919">
            <v>-414176.89</v>
          </cell>
          <cell r="AN3919">
            <v>0</v>
          </cell>
          <cell r="AO3919">
            <v>-414176.89</v>
          </cell>
          <cell r="AP3919">
            <v>0</v>
          </cell>
          <cell r="AQ3919">
            <v>0</v>
          </cell>
          <cell r="AR3919">
            <v>0</v>
          </cell>
          <cell r="AS3919">
            <v>-101244.58</v>
          </cell>
          <cell r="AT3919">
            <v>-78370.37</v>
          </cell>
          <cell r="AU3919">
            <v>-71928.149999999994</v>
          </cell>
        </row>
        <row r="3920">
          <cell r="A3920" t="str">
            <v>3211007</v>
          </cell>
          <cell r="B3920" t="str">
            <v>OUTRAS REC FINANCEIRAS -GANHO CREDITOS ICMS-TRANSF</v>
          </cell>
          <cell r="C3920">
            <v>0</v>
          </cell>
          <cell r="D3920">
            <v>-58745.7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0</v>
          </cell>
          <cell r="AE3920">
            <v>0</v>
          </cell>
          <cell r="AF3920">
            <v>0</v>
          </cell>
          <cell r="AG3920">
            <v>0</v>
          </cell>
          <cell r="AH3920">
            <v>0</v>
          </cell>
          <cell r="AI3920">
            <v>0</v>
          </cell>
          <cell r="AJ3920">
            <v>0</v>
          </cell>
          <cell r="AK3920">
            <v>0</v>
          </cell>
          <cell r="AL3920">
            <v>0</v>
          </cell>
          <cell r="AM3920">
            <v>-58745.7</v>
          </cell>
          <cell r="AN3920">
            <v>0</v>
          </cell>
          <cell r="AO3920">
            <v>-58745.7</v>
          </cell>
          <cell r="AP3920">
            <v>0</v>
          </cell>
          <cell r="AQ3920">
            <v>0</v>
          </cell>
          <cell r="AR3920">
            <v>0</v>
          </cell>
          <cell r="AS3920">
            <v>-147633.60000000001</v>
          </cell>
          <cell r="AT3920">
            <v>-147633.60000000001</v>
          </cell>
          <cell r="AU3920">
            <v>-96815.71</v>
          </cell>
        </row>
        <row r="3921">
          <cell r="A3921" t="str">
            <v>3211008</v>
          </cell>
          <cell r="B3921" t="str">
            <v>OUTRAS REC FINANCEIRAS -OUTRAS REC</v>
          </cell>
          <cell r="C3921">
            <v>-148813.31</v>
          </cell>
          <cell r="D3921">
            <v>-140587.42000000001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-15907.37</v>
          </cell>
          <cell r="L3921">
            <v>-16730.47</v>
          </cell>
          <cell r="M3921">
            <v>-31568.55</v>
          </cell>
          <cell r="N3921">
            <v>-11598.75</v>
          </cell>
          <cell r="O3921">
            <v>-40.119999999999997</v>
          </cell>
          <cell r="P3921">
            <v>-181.74</v>
          </cell>
          <cell r="Q3921">
            <v>-1896.77</v>
          </cell>
          <cell r="R3921">
            <v>0</v>
          </cell>
          <cell r="S3921">
            <v>-13787.58</v>
          </cell>
          <cell r="T3921">
            <v>-45470.28</v>
          </cell>
          <cell r="U3921">
            <v>-17032.580000000002</v>
          </cell>
          <cell r="V3921">
            <v>-19512.240000000002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0</v>
          </cell>
          <cell r="AE3921">
            <v>0</v>
          </cell>
          <cell r="AF3921">
            <v>0</v>
          </cell>
          <cell r="AG3921">
            <v>0</v>
          </cell>
          <cell r="AH3921">
            <v>0</v>
          </cell>
          <cell r="AI3921">
            <v>0</v>
          </cell>
          <cell r="AJ3921">
            <v>0</v>
          </cell>
          <cell r="AK3921">
            <v>-4307.83</v>
          </cell>
          <cell r="AL3921">
            <v>-177.03</v>
          </cell>
          <cell r="AM3921">
            <v>-467612.04</v>
          </cell>
          <cell r="AN3921">
            <v>0</v>
          </cell>
          <cell r="AO3921">
            <v>-467612.04</v>
          </cell>
          <cell r="AP3921">
            <v>-1290506.6000000001</v>
          </cell>
          <cell r="AQ3921">
            <v>-1290506.5900000001</v>
          </cell>
          <cell r="AR3921">
            <v>-105316.34</v>
          </cell>
          <cell r="AS3921">
            <v>-26460854.18</v>
          </cell>
          <cell r="AT3921">
            <v>-15300839.970000001</v>
          </cell>
          <cell r="AU3921">
            <v>-1116891.56</v>
          </cell>
        </row>
        <row r="3922">
          <cell r="A3922" t="str">
            <v>3211020</v>
          </cell>
          <cell r="B3922" t="str">
            <v>ATUALIZACAO AJUSTE VALOR PRESENTE - UBP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-16807424.899999999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-16807424.899999999</v>
          </cell>
          <cell r="AN3922">
            <v>0</v>
          </cell>
          <cell r="AO3922">
            <v>-16807424.899999999</v>
          </cell>
          <cell r="AP3922">
            <v>0</v>
          </cell>
          <cell r="AQ3922">
            <v>0</v>
          </cell>
          <cell r="AR3922">
            <v>0</v>
          </cell>
          <cell r="AS3922">
            <v>-1115825.3899999999</v>
          </cell>
          <cell r="AT3922">
            <v>-1115825.3899999999</v>
          </cell>
          <cell r="AU3922">
            <v>-2122125.7000000002</v>
          </cell>
        </row>
        <row r="3923">
          <cell r="A3923" t="str">
            <v>3211025</v>
          </cell>
          <cell r="B3923" t="str">
            <v>(-) PECLD JUROS PARTES RELACIONADAS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  <cell r="AP3923">
            <v>37410094.979999997</v>
          </cell>
          <cell r="AQ3923">
            <v>0</v>
          </cell>
          <cell r="AR3923">
            <v>0</v>
          </cell>
          <cell r="AS3923">
            <v>37410094.979999997</v>
          </cell>
          <cell r="AT3923">
            <v>0</v>
          </cell>
          <cell r="AU3923">
            <v>0</v>
          </cell>
        </row>
        <row r="3924">
          <cell r="A3924" t="str">
            <v>CBAG340106</v>
          </cell>
          <cell r="B3924" t="str">
            <v>Remuneração - Ativos e Passivos Regulatórios</v>
          </cell>
          <cell r="C3924">
            <v>0</v>
          </cell>
          <cell r="D3924">
            <v>-21016577.289999999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-21016577.289999999</v>
          </cell>
          <cell r="AN3924">
            <v>0</v>
          </cell>
          <cell r="AO3924">
            <v>-21016577.289999999</v>
          </cell>
          <cell r="AP3924">
            <v>0</v>
          </cell>
          <cell r="AQ3924">
            <v>0</v>
          </cell>
          <cell r="AR3924">
            <v>0</v>
          </cell>
          <cell r="AS3924">
            <v>-27734186.579999998</v>
          </cell>
          <cell r="AT3924">
            <v>-27734186.579999998</v>
          </cell>
          <cell r="AU3924">
            <v>-121400572.73999999</v>
          </cell>
        </row>
        <row r="3925">
          <cell r="A3925" t="str">
            <v>3210350</v>
          </cell>
          <cell r="B3925" t="str">
            <v>REC.FINANCEIRA SETORIAL-CVA</v>
          </cell>
          <cell r="C3925">
            <v>0</v>
          </cell>
          <cell r="D3925">
            <v>-21016577.289999999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0</v>
          </cell>
          <cell r="AE3925">
            <v>0</v>
          </cell>
          <cell r="AF3925">
            <v>0</v>
          </cell>
          <cell r="AG3925">
            <v>0</v>
          </cell>
          <cell r="AH3925">
            <v>0</v>
          </cell>
          <cell r="AI3925">
            <v>0</v>
          </cell>
          <cell r="AJ3925">
            <v>0</v>
          </cell>
          <cell r="AK3925">
            <v>0</v>
          </cell>
          <cell r="AL3925">
            <v>0</v>
          </cell>
          <cell r="AM3925">
            <v>-21016577.289999999</v>
          </cell>
          <cell r="AN3925">
            <v>0</v>
          </cell>
          <cell r="AO3925">
            <v>-21016577.289999999</v>
          </cell>
          <cell r="AP3925">
            <v>0</v>
          </cell>
          <cell r="AQ3925">
            <v>0</v>
          </cell>
          <cell r="AR3925">
            <v>0</v>
          </cell>
          <cell r="AS3925">
            <v>-27734186.579999998</v>
          </cell>
          <cell r="AT3925">
            <v>-27734186.579999998</v>
          </cell>
          <cell r="AU3925">
            <v>-100604729.28</v>
          </cell>
        </row>
        <row r="3926">
          <cell r="A3926" t="str">
            <v>3210351</v>
          </cell>
          <cell r="B3926" t="str">
            <v>REC.FINANCEIRA SETORIAL-DEMAIS FINANCEIROS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E3926">
            <v>0</v>
          </cell>
          <cell r="AF3926">
            <v>0</v>
          </cell>
          <cell r="AG3926">
            <v>0</v>
          </cell>
          <cell r="AH3926">
            <v>0</v>
          </cell>
          <cell r="AI3926">
            <v>0</v>
          </cell>
          <cell r="AJ3926">
            <v>0</v>
          </cell>
          <cell r="AK3926">
            <v>0</v>
          </cell>
          <cell r="AL3926">
            <v>0</v>
          </cell>
          <cell r="AM3926">
            <v>0</v>
          </cell>
          <cell r="AN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0</v>
          </cell>
          <cell r="AT3926">
            <v>0</v>
          </cell>
          <cell r="AU3926">
            <v>-20795843.460000001</v>
          </cell>
        </row>
        <row r="3927">
          <cell r="A3927" t="str">
            <v>CBAG340107</v>
          </cell>
          <cell r="B3927" t="str">
            <v>(-) Pis/Cofins</v>
          </cell>
          <cell r="C3927">
            <v>1702995.98</v>
          </cell>
          <cell r="D3927">
            <v>12572226.789999999</v>
          </cell>
          <cell r="E3927">
            <v>380156.01</v>
          </cell>
          <cell r="F3927">
            <v>393200.47</v>
          </cell>
          <cell r="G3927">
            <v>110693.16</v>
          </cell>
          <cell r="H3927">
            <v>370059.86</v>
          </cell>
          <cell r="I3927">
            <v>15129.7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0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289193.05</v>
          </cell>
          <cell r="AL3927">
            <v>6067107.0800000001</v>
          </cell>
          <cell r="AM3927">
            <v>21900762.100000001</v>
          </cell>
          <cell r="AN3927">
            <v>0</v>
          </cell>
          <cell r="AO3927">
            <v>21900762.100000001</v>
          </cell>
          <cell r="AP3927">
            <v>15726551.119999999</v>
          </cell>
          <cell r="AQ3927">
            <v>13223238.99</v>
          </cell>
          <cell r="AR3927">
            <v>0</v>
          </cell>
          <cell r="AS3927">
            <v>39846409.700000003</v>
          </cell>
          <cell r="AT3927">
            <v>31082727.690000001</v>
          </cell>
          <cell r="AU3927">
            <v>9484055.0800000001</v>
          </cell>
        </row>
        <row r="3928">
          <cell r="A3928" t="str">
            <v>3212202</v>
          </cell>
          <cell r="B3928" t="str">
            <v>RENDAS - COFINS S/ RECEITA FINANCEIRA</v>
          </cell>
          <cell r="C3928">
            <v>1464942.75</v>
          </cell>
          <cell r="D3928">
            <v>10814818.75</v>
          </cell>
          <cell r="E3928">
            <v>327015.92</v>
          </cell>
          <cell r="F3928">
            <v>338236.96</v>
          </cell>
          <cell r="G3928">
            <v>110693.16</v>
          </cell>
          <cell r="H3928">
            <v>318331.05</v>
          </cell>
          <cell r="I3928">
            <v>13014.42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0</v>
          </cell>
          <cell r="AG3928">
            <v>0</v>
          </cell>
          <cell r="AH3928">
            <v>0</v>
          </cell>
          <cell r="AI3928">
            <v>0</v>
          </cell>
          <cell r="AJ3928">
            <v>0</v>
          </cell>
          <cell r="AK3928">
            <v>248768.2</v>
          </cell>
          <cell r="AL3928">
            <v>5218935.91</v>
          </cell>
          <cell r="AM3928">
            <v>18854757.120000001</v>
          </cell>
          <cell r="AN3928">
            <v>0</v>
          </cell>
          <cell r="AO3928">
            <v>18854757.120000001</v>
          </cell>
          <cell r="AP3928">
            <v>13528216.02</v>
          </cell>
          <cell r="AQ3928">
            <v>11374829.24</v>
          </cell>
          <cell r="AR3928">
            <v>0</v>
          </cell>
          <cell r="AS3928">
            <v>32861904.16</v>
          </cell>
          <cell r="AT3928">
            <v>25581048.510000002</v>
          </cell>
          <cell r="AU3928">
            <v>7706731.9900000002</v>
          </cell>
        </row>
        <row r="3929">
          <cell r="A3929" t="str">
            <v>3212203</v>
          </cell>
          <cell r="B3929" t="str">
            <v>RENDAS - PASEP S/ RECEITA FINANCEIRA</v>
          </cell>
          <cell r="C3929">
            <v>238053.23</v>
          </cell>
          <cell r="D3929">
            <v>1757408.04</v>
          </cell>
          <cell r="E3929">
            <v>53140.09</v>
          </cell>
          <cell r="F3929">
            <v>54963.51</v>
          </cell>
          <cell r="G3929">
            <v>0</v>
          </cell>
          <cell r="H3929">
            <v>51728.81</v>
          </cell>
          <cell r="I3929">
            <v>2115.2800000000002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40424.85</v>
          </cell>
          <cell r="AL3929">
            <v>848171.17</v>
          </cell>
          <cell r="AM3929">
            <v>3046004.98</v>
          </cell>
          <cell r="AN3929">
            <v>0</v>
          </cell>
          <cell r="AO3929">
            <v>3046004.98</v>
          </cell>
          <cell r="AP3929">
            <v>2198335.1</v>
          </cell>
          <cell r="AQ3929">
            <v>1848409.75</v>
          </cell>
          <cell r="AR3929">
            <v>0</v>
          </cell>
          <cell r="AS3929">
            <v>6984505.54</v>
          </cell>
          <cell r="AT3929">
            <v>5501679.1799999997</v>
          </cell>
          <cell r="AU3929">
            <v>1777323.09</v>
          </cell>
        </row>
        <row r="3930">
          <cell r="A3930" t="str">
            <v>CBAG3402</v>
          </cell>
          <cell r="B3930" t="str">
            <v>Despesas Financeiras</v>
          </cell>
          <cell r="C3930">
            <v>400802978.61000001</v>
          </cell>
          <cell r="D3930">
            <v>307785994.13</v>
          </cell>
          <cell r="E3930">
            <v>20624208.539999999</v>
          </cell>
          <cell r="F3930">
            <v>17410528.199999999</v>
          </cell>
          <cell r="G3930">
            <v>51551644.780000001</v>
          </cell>
          <cell r="H3930">
            <v>1539999.28</v>
          </cell>
          <cell r="I3930">
            <v>3392.06</v>
          </cell>
          <cell r="J3930">
            <v>2984.9</v>
          </cell>
          <cell r="K3930">
            <v>5433674.9199999999</v>
          </cell>
          <cell r="L3930">
            <v>4825755.26</v>
          </cell>
          <cell r="M3930">
            <v>4944630.9800000004</v>
          </cell>
          <cell r="N3930">
            <v>4847786.71</v>
          </cell>
          <cell r="O3930">
            <v>3676438.74</v>
          </cell>
          <cell r="P3930">
            <v>3978639.51</v>
          </cell>
          <cell r="Q3930">
            <v>2648589.9900000002</v>
          </cell>
          <cell r="R3930">
            <v>166766.75</v>
          </cell>
          <cell r="S3930">
            <v>2701457.74</v>
          </cell>
          <cell r="T3930">
            <v>3649055.36</v>
          </cell>
          <cell r="U3930">
            <v>6441409.71</v>
          </cell>
          <cell r="V3930">
            <v>6074176.9500000002</v>
          </cell>
          <cell r="W3930">
            <v>154826.45000000001</v>
          </cell>
          <cell r="X3930">
            <v>2990946.69</v>
          </cell>
          <cell r="Y3930">
            <v>1939979.17</v>
          </cell>
          <cell r="Z3930">
            <v>1452.86</v>
          </cell>
          <cell r="AA3930">
            <v>1916001.78</v>
          </cell>
          <cell r="AB3930">
            <v>1604494.91</v>
          </cell>
          <cell r="AC3930">
            <v>1236724.02</v>
          </cell>
          <cell r="AD3930">
            <v>2804450.5</v>
          </cell>
          <cell r="AE3930">
            <v>2773092.44</v>
          </cell>
          <cell r="AF3930">
            <v>5964908.8300000001</v>
          </cell>
          <cell r="AG3930">
            <v>1899137.44</v>
          </cell>
          <cell r="AH3930">
            <v>5987006.9100000001</v>
          </cell>
          <cell r="AI3930">
            <v>31763.39</v>
          </cell>
          <cell r="AJ3930">
            <v>238181.91</v>
          </cell>
          <cell r="AK3930">
            <v>304578.36</v>
          </cell>
          <cell r="AL3930">
            <v>225766391.30000001</v>
          </cell>
          <cell r="AM3930">
            <v>1104724050.0799999</v>
          </cell>
          <cell r="AN3930">
            <v>-8144146.8899999997</v>
          </cell>
          <cell r="AO3930">
            <v>1096579903.1900001</v>
          </cell>
          <cell r="AP3930">
            <v>334113267.13999999</v>
          </cell>
          <cell r="AQ3930">
            <v>225235066.19</v>
          </cell>
          <cell r="AR3930">
            <v>314100778.85000002</v>
          </cell>
          <cell r="AS3930">
            <v>1462299053.45</v>
          </cell>
          <cell r="AT3930">
            <v>1066781503.39</v>
          </cell>
          <cell r="AU3930">
            <v>1098142959.99</v>
          </cell>
        </row>
        <row r="3931">
          <cell r="A3931" t="str">
            <v>CBAG340201</v>
          </cell>
          <cell r="B3931" t="str">
            <v>Encargos de Dívidas</v>
          </cell>
          <cell r="C3931">
            <v>351432662.64999998</v>
          </cell>
          <cell r="D3931">
            <v>153023068.28999999</v>
          </cell>
          <cell r="E3931">
            <v>16386459.49</v>
          </cell>
          <cell r="F3931">
            <v>4189668.42</v>
          </cell>
          <cell r="G3931">
            <v>5065793.5</v>
          </cell>
          <cell r="H3931">
            <v>0</v>
          </cell>
          <cell r="I3931">
            <v>0</v>
          </cell>
          <cell r="J3931">
            <v>0</v>
          </cell>
          <cell r="K3931">
            <v>4527473.6500000004</v>
          </cell>
          <cell r="L3931">
            <v>4231140.95</v>
          </cell>
          <cell r="M3931">
            <v>4220453.17</v>
          </cell>
          <cell r="N3931">
            <v>4234758.43</v>
          </cell>
          <cell r="O3931">
            <v>3160437.19</v>
          </cell>
          <cell r="P3931">
            <v>3430774.27</v>
          </cell>
          <cell r="Q3931">
            <v>2328262.29</v>
          </cell>
          <cell r="R3931">
            <v>0</v>
          </cell>
          <cell r="S3931">
            <v>2281312.91</v>
          </cell>
          <cell r="T3931">
            <v>3085366.07</v>
          </cell>
          <cell r="U3931">
            <v>5504546.9100000001</v>
          </cell>
          <cell r="V3931">
            <v>5173077.99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326292.05</v>
          </cell>
          <cell r="AE3931">
            <v>0</v>
          </cell>
          <cell r="AF3931">
            <v>446361.71</v>
          </cell>
          <cell r="AG3931">
            <v>204203</v>
          </cell>
          <cell r="AH3931">
            <v>351793.32</v>
          </cell>
          <cell r="AI3931">
            <v>0</v>
          </cell>
          <cell r="AJ3931">
            <v>19004.36</v>
          </cell>
          <cell r="AK3931">
            <v>0</v>
          </cell>
          <cell r="AL3931">
            <v>173376020.96000001</v>
          </cell>
          <cell r="AM3931">
            <v>746998931.58000004</v>
          </cell>
          <cell r="AN3931">
            <v>-8132248.0599999996</v>
          </cell>
          <cell r="AO3931">
            <v>738866683.51999998</v>
          </cell>
          <cell r="AP3931">
            <v>289191516.50999999</v>
          </cell>
          <cell r="AQ3931">
            <v>218673997.75</v>
          </cell>
          <cell r="AR3931">
            <v>272193265.51999998</v>
          </cell>
          <cell r="AS3931">
            <v>1042424576.25</v>
          </cell>
          <cell r="AT3931">
            <v>768238812.50999999</v>
          </cell>
          <cell r="AU3931">
            <v>751523629.36000001</v>
          </cell>
        </row>
        <row r="3932">
          <cell r="A3932" t="str">
            <v>CBAG34020101</v>
          </cell>
          <cell r="B3932" t="str">
            <v>Encargos de Dívidas</v>
          </cell>
          <cell r="C3932">
            <v>352952048.89999998</v>
          </cell>
          <cell r="D3932">
            <v>156175575.69999999</v>
          </cell>
          <cell r="E3932">
            <v>13277714.43</v>
          </cell>
          <cell r="F3932">
            <v>4189668.42</v>
          </cell>
          <cell r="G3932">
            <v>5065793.5</v>
          </cell>
          <cell r="H3932">
            <v>0</v>
          </cell>
          <cell r="I3932">
            <v>0</v>
          </cell>
          <cell r="J3932">
            <v>0</v>
          </cell>
          <cell r="K3932">
            <v>4527473.6500000004</v>
          </cell>
          <cell r="L3932">
            <v>4231140.95</v>
          </cell>
          <cell r="M3932">
            <v>4220453.17</v>
          </cell>
          <cell r="N3932">
            <v>4234758.43</v>
          </cell>
          <cell r="O3932">
            <v>3160437.19</v>
          </cell>
          <cell r="P3932">
            <v>3430774.27</v>
          </cell>
          <cell r="Q3932">
            <v>2328262.29</v>
          </cell>
          <cell r="R3932">
            <v>0</v>
          </cell>
          <cell r="S3932">
            <v>2281312.91</v>
          </cell>
          <cell r="T3932">
            <v>3085366.07</v>
          </cell>
          <cell r="U3932">
            <v>5504546.9100000001</v>
          </cell>
          <cell r="V3932">
            <v>5173077.99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0</v>
          </cell>
          <cell r="AE3932">
            <v>0</v>
          </cell>
          <cell r="AF3932">
            <v>0</v>
          </cell>
          <cell r="AG3932">
            <v>0</v>
          </cell>
          <cell r="AH3932">
            <v>0</v>
          </cell>
          <cell r="AI3932">
            <v>0</v>
          </cell>
          <cell r="AJ3932">
            <v>0</v>
          </cell>
          <cell r="AK3932">
            <v>0</v>
          </cell>
          <cell r="AL3932">
            <v>173376020.96000001</v>
          </cell>
          <cell r="AM3932">
            <v>747214425.74000001</v>
          </cell>
          <cell r="AN3932">
            <v>0</v>
          </cell>
          <cell r="AO3932">
            <v>747214425.74000001</v>
          </cell>
          <cell r="AP3932">
            <v>289191516.50999999</v>
          </cell>
          <cell r="AQ3932">
            <v>218673997.75</v>
          </cell>
          <cell r="AR3932">
            <v>272193265.51999998</v>
          </cell>
          <cell r="AS3932">
            <v>1057183224.89</v>
          </cell>
          <cell r="AT3932">
            <v>778125590.51999998</v>
          </cell>
          <cell r="AU3932">
            <v>790903498.44000006</v>
          </cell>
        </row>
        <row r="3933">
          <cell r="A3933" t="str">
            <v>4210001</v>
          </cell>
          <cell r="B3933" t="str">
            <v>ENC DIV-MN-JUROS SOBRE EMPREST/FINANC#MN</v>
          </cell>
          <cell r="C3933">
            <v>345182865.31999999</v>
          </cell>
          <cell r="D3933">
            <v>148672610.72999999</v>
          </cell>
          <cell r="E3933">
            <v>12603650.02</v>
          </cell>
          <cell r="F3933">
            <v>4189668.42</v>
          </cell>
          <cell r="G3933">
            <v>4950996.5599999996</v>
          </cell>
          <cell r="H3933">
            <v>0</v>
          </cell>
          <cell r="I3933">
            <v>0</v>
          </cell>
          <cell r="J3933">
            <v>0</v>
          </cell>
          <cell r="K3933">
            <v>4515001.53</v>
          </cell>
          <cell r="L3933">
            <v>4218617.68</v>
          </cell>
          <cell r="M3933">
            <v>4208567.2300000004</v>
          </cell>
          <cell r="N3933">
            <v>4222224.71</v>
          </cell>
          <cell r="O3933">
            <v>3089802.72</v>
          </cell>
          <cell r="P3933">
            <v>3352547.51</v>
          </cell>
          <cell r="Q3933">
            <v>2321275.23</v>
          </cell>
          <cell r="R3933">
            <v>0</v>
          </cell>
          <cell r="S3933">
            <v>2281312.91</v>
          </cell>
          <cell r="T3933">
            <v>3085366.07</v>
          </cell>
          <cell r="U3933">
            <v>5504546.9100000001</v>
          </cell>
          <cell r="V3933">
            <v>5173077.99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0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167724700.38</v>
          </cell>
          <cell r="AM3933">
            <v>725296831.91999996</v>
          </cell>
          <cell r="AN3933">
            <v>0</v>
          </cell>
          <cell r="AO3933">
            <v>725296831.91999996</v>
          </cell>
          <cell r="AP3933">
            <v>281977745.60000002</v>
          </cell>
          <cell r="AQ3933">
            <v>213274865.56999999</v>
          </cell>
          <cell r="AR3933">
            <v>262855789.66</v>
          </cell>
          <cell r="AS3933">
            <v>1033700732.92</v>
          </cell>
          <cell r="AT3933">
            <v>761842663.23000002</v>
          </cell>
          <cell r="AU3933">
            <v>769935164.25</v>
          </cell>
        </row>
        <row r="3934">
          <cell r="A3934" t="str">
            <v>4210002</v>
          </cell>
          <cell r="B3934" t="str">
            <v>ENC DIV-MN-COMISSAO E TX EMPREST/FINANC#MN</v>
          </cell>
          <cell r="C3934">
            <v>4306615.72</v>
          </cell>
          <cell r="D3934">
            <v>3722969.12</v>
          </cell>
          <cell r="E3934">
            <v>7250773.5</v>
          </cell>
          <cell r="F3934">
            <v>0</v>
          </cell>
          <cell r="G3934">
            <v>114796.94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E3934">
            <v>0</v>
          </cell>
          <cell r="AF3934">
            <v>0</v>
          </cell>
          <cell r="AG3934">
            <v>0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L3934">
            <v>8654388.7699999996</v>
          </cell>
          <cell r="AM3934">
            <v>24049544.050000001</v>
          </cell>
          <cell r="AN3934">
            <v>0</v>
          </cell>
          <cell r="AO3934">
            <v>24049544.050000001</v>
          </cell>
          <cell r="AP3934">
            <v>249208.66</v>
          </cell>
          <cell r="AQ3934">
            <v>186257</v>
          </cell>
          <cell r="AR3934">
            <v>248854.57</v>
          </cell>
          <cell r="AS3934">
            <v>25987547.399999999</v>
          </cell>
          <cell r="AT3934">
            <v>16558573.07</v>
          </cell>
          <cell r="AU3934">
            <v>2686234.81</v>
          </cell>
        </row>
        <row r="3935">
          <cell r="A3935" t="str">
            <v>4210005</v>
          </cell>
          <cell r="B3935" t="str">
            <v>ENC DIV#MN-IOF#EMPREST E FINANC # MN</v>
          </cell>
          <cell r="C3935">
            <v>0</v>
          </cell>
          <cell r="D3935">
            <v>1313087.08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L3935">
            <v>1444905</v>
          </cell>
          <cell r="AM3935">
            <v>2757992.08</v>
          </cell>
          <cell r="AN3935">
            <v>0</v>
          </cell>
          <cell r="AO3935">
            <v>2757992.08</v>
          </cell>
          <cell r="AP3935">
            <v>0</v>
          </cell>
          <cell r="AQ3935">
            <v>0</v>
          </cell>
          <cell r="AR3935">
            <v>0</v>
          </cell>
          <cell r="AS3935">
            <v>1361621.09</v>
          </cell>
          <cell r="AT3935">
            <v>120720.82</v>
          </cell>
          <cell r="AU3935">
            <v>0</v>
          </cell>
        </row>
        <row r="3936">
          <cell r="A3936" t="str">
            <v>4210012</v>
          </cell>
          <cell r="B3936" t="str">
            <v>ENC DIV-MN-COMISSÃO E TX EMPREST/FINANC-MN-C AMORT</v>
          </cell>
          <cell r="C3936">
            <v>3403841.12</v>
          </cell>
          <cell r="D3936">
            <v>252903.54</v>
          </cell>
          <cell r="E3936">
            <v>-6576709.0899999999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12472.12</v>
          </cell>
          <cell r="L3936">
            <v>12523.27</v>
          </cell>
          <cell r="M3936">
            <v>11885.94</v>
          </cell>
          <cell r="N3936">
            <v>12533.72</v>
          </cell>
          <cell r="O3936">
            <v>19849.47</v>
          </cell>
          <cell r="P3936">
            <v>23198.36</v>
          </cell>
          <cell r="Q3936">
            <v>6987.06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0</v>
          </cell>
          <cell r="AE3936">
            <v>0</v>
          </cell>
          <cell r="AF3936">
            <v>0</v>
          </cell>
          <cell r="AG3936">
            <v>0</v>
          </cell>
          <cell r="AH3936">
            <v>0</v>
          </cell>
          <cell r="AI3936">
            <v>0</v>
          </cell>
          <cell r="AJ3936">
            <v>0</v>
          </cell>
          <cell r="AK3936">
            <v>0</v>
          </cell>
          <cell r="AL3936">
            <v>-6284661.8200000003</v>
          </cell>
          <cell r="AM3936">
            <v>-9105176.3100000005</v>
          </cell>
          <cell r="AN3936">
            <v>0</v>
          </cell>
          <cell r="AO3936">
            <v>-9105176.3100000005</v>
          </cell>
          <cell r="AP3936">
            <v>2002242.04</v>
          </cell>
          <cell r="AQ3936">
            <v>1501715.65</v>
          </cell>
          <cell r="AR3936">
            <v>5133355.8499999996</v>
          </cell>
          <cell r="AS3936">
            <v>-12472302.460000001</v>
          </cell>
          <cell r="AT3936">
            <v>-7717200.6200000001</v>
          </cell>
          <cell r="AU3936">
            <v>8661763.0899999999</v>
          </cell>
        </row>
        <row r="3937">
          <cell r="A3937" t="str">
            <v>4210015</v>
          </cell>
          <cell r="B3937" t="str">
            <v>ENC DIV-MN-IOF-EMPREST E FINANC - MN-C AMORT</v>
          </cell>
          <cell r="C3937">
            <v>58726.74</v>
          </cell>
          <cell r="D3937">
            <v>-602118.35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50785</v>
          </cell>
          <cell r="P3937">
            <v>55028.4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E3937">
            <v>0</v>
          </cell>
          <cell r="AF3937">
            <v>0</v>
          </cell>
          <cell r="AG3937">
            <v>0</v>
          </cell>
          <cell r="AH3937">
            <v>0</v>
          </cell>
          <cell r="AI3937">
            <v>0</v>
          </cell>
          <cell r="AJ3937">
            <v>0</v>
          </cell>
          <cell r="AK3937">
            <v>0</v>
          </cell>
          <cell r="AL3937">
            <v>1836688.63</v>
          </cell>
          <cell r="AM3937">
            <v>1399110.42</v>
          </cell>
          <cell r="AN3937">
            <v>0</v>
          </cell>
          <cell r="AO3937">
            <v>1399110.42</v>
          </cell>
          <cell r="AP3937">
            <v>4962320.21</v>
          </cell>
          <cell r="AQ3937">
            <v>3711159.53</v>
          </cell>
          <cell r="AR3937">
            <v>3955265.44</v>
          </cell>
          <cell r="AS3937">
            <v>4696294.97</v>
          </cell>
          <cell r="AT3937">
            <v>4445695.62</v>
          </cell>
          <cell r="AU3937">
            <v>5460260.8600000003</v>
          </cell>
        </row>
        <row r="3938">
          <cell r="A3938" t="str">
            <v>4210101</v>
          </cell>
          <cell r="B3938" t="str">
            <v>ENC DIV-ME-JUROS SOBRE EMPREST/FINANC#ME</v>
          </cell>
          <cell r="C3938">
            <v>0</v>
          </cell>
          <cell r="D3938">
            <v>2691847.65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0</v>
          </cell>
          <cell r="AD3938">
            <v>0</v>
          </cell>
          <cell r="AE3938">
            <v>0</v>
          </cell>
          <cell r="AF3938">
            <v>0</v>
          </cell>
          <cell r="AG3938">
            <v>0</v>
          </cell>
          <cell r="AH3938">
            <v>0</v>
          </cell>
          <cell r="AI3938">
            <v>0</v>
          </cell>
          <cell r="AJ3938">
            <v>0</v>
          </cell>
          <cell r="AK3938">
            <v>0</v>
          </cell>
          <cell r="AL3938">
            <v>0</v>
          </cell>
          <cell r="AM3938">
            <v>2691847.65</v>
          </cell>
          <cell r="AN3938">
            <v>0</v>
          </cell>
          <cell r="AO3938">
            <v>2691847.65</v>
          </cell>
          <cell r="AP3938">
            <v>0</v>
          </cell>
          <cell r="AQ3938">
            <v>0</v>
          </cell>
          <cell r="AR3938">
            <v>0</v>
          </cell>
          <cell r="AS3938">
            <v>3829359.94</v>
          </cell>
          <cell r="AT3938">
            <v>2838634.3</v>
          </cell>
          <cell r="AU3938">
            <v>3963117.76</v>
          </cell>
        </row>
        <row r="3939">
          <cell r="A3939" t="str">
            <v>4210102</v>
          </cell>
          <cell r="B3939" t="str">
            <v>ENC DIV-ME-COMISSAO E TX EMPREST/FINANC-ME</v>
          </cell>
          <cell r="C3939">
            <v>0</v>
          </cell>
          <cell r="D3939">
            <v>124275.93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0</v>
          </cell>
          <cell r="AE3939">
            <v>0</v>
          </cell>
          <cell r="AF3939">
            <v>0</v>
          </cell>
          <cell r="AG3939">
            <v>0</v>
          </cell>
          <cell r="AH3939">
            <v>0</v>
          </cell>
          <cell r="AI3939">
            <v>0</v>
          </cell>
          <cell r="AJ3939">
            <v>0</v>
          </cell>
          <cell r="AK3939">
            <v>0</v>
          </cell>
          <cell r="AL3939">
            <v>0</v>
          </cell>
          <cell r="AM3939">
            <v>124275.93</v>
          </cell>
          <cell r="AN3939">
            <v>0</v>
          </cell>
          <cell r="AO3939">
            <v>124275.93</v>
          </cell>
          <cell r="AP3939">
            <v>0</v>
          </cell>
          <cell r="AQ3939">
            <v>0</v>
          </cell>
          <cell r="AR3939">
            <v>0</v>
          </cell>
          <cell r="AS3939">
            <v>79971.03</v>
          </cell>
          <cell r="AT3939">
            <v>36504.1</v>
          </cell>
          <cell r="AU3939">
            <v>196957.67</v>
          </cell>
        </row>
        <row r="3940">
          <cell r="A3940" t="str">
            <v>CBAG34020102</v>
          </cell>
          <cell r="B3940" t="str">
            <v>Encargos de Dívidas - Mútuo - Emp. grupo</v>
          </cell>
          <cell r="C3940">
            <v>0</v>
          </cell>
          <cell r="D3940">
            <v>0</v>
          </cell>
          <cell r="E3940">
            <v>7531318.7800000003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326292.05</v>
          </cell>
          <cell r="AE3940">
            <v>0</v>
          </cell>
          <cell r="AF3940">
            <v>446361.71</v>
          </cell>
          <cell r="AG3940">
            <v>204203</v>
          </cell>
          <cell r="AH3940">
            <v>351793.32</v>
          </cell>
          <cell r="AI3940">
            <v>0</v>
          </cell>
          <cell r="AJ3940">
            <v>19004.36</v>
          </cell>
          <cell r="AK3940">
            <v>0</v>
          </cell>
          <cell r="AL3940">
            <v>0</v>
          </cell>
          <cell r="AM3940">
            <v>8878973.2200000007</v>
          </cell>
          <cell r="AN3940">
            <v>-8132248.0599999996</v>
          </cell>
          <cell r="AO3940">
            <v>746725.16</v>
          </cell>
          <cell r="AP3940">
            <v>0</v>
          </cell>
          <cell r="AQ3940">
            <v>0</v>
          </cell>
          <cell r="AR3940">
            <v>0</v>
          </cell>
          <cell r="AS3940">
            <v>0</v>
          </cell>
          <cell r="AT3940">
            <v>0</v>
          </cell>
          <cell r="AU3940">
            <v>0</v>
          </cell>
        </row>
        <row r="3941">
          <cell r="A3941" t="str">
            <v>4210201</v>
          </cell>
          <cell r="B3941" t="str">
            <v>ENC DIV-MUTUO - JUROS # EMPRESAS DO GRUPO</v>
          </cell>
          <cell r="C3941">
            <v>0</v>
          </cell>
          <cell r="D3941">
            <v>0</v>
          </cell>
          <cell r="E3941">
            <v>6784593.6200000001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326292.05</v>
          </cell>
          <cell r="AE3941">
            <v>0</v>
          </cell>
          <cell r="AF3941">
            <v>446361.71</v>
          </cell>
          <cell r="AG3941">
            <v>204203</v>
          </cell>
          <cell r="AH3941">
            <v>351793.32</v>
          </cell>
          <cell r="AI3941">
            <v>0</v>
          </cell>
          <cell r="AJ3941">
            <v>19004.36</v>
          </cell>
          <cell r="AK3941">
            <v>0</v>
          </cell>
          <cell r="AL3941">
            <v>0</v>
          </cell>
          <cell r="AM3941">
            <v>8132248.0599999996</v>
          </cell>
          <cell r="AN3941">
            <v>-8132248.0599999996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</row>
        <row r="3942">
          <cell r="A3942" t="str">
            <v>4210202</v>
          </cell>
          <cell r="B3942" t="str">
            <v>ENC DIV-MUTUO- IOF</v>
          </cell>
          <cell r="C3942">
            <v>0</v>
          </cell>
          <cell r="D3942">
            <v>0</v>
          </cell>
          <cell r="E3942">
            <v>746725.16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E3942">
            <v>0</v>
          </cell>
          <cell r="AF3942">
            <v>0</v>
          </cell>
          <cell r="AG3942">
            <v>0</v>
          </cell>
          <cell r="AH3942">
            <v>0</v>
          </cell>
          <cell r="AI3942">
            <v>0</v>
          </cell>
          <cell r="AJ3942">
            <v>0</v>
          </cell>
          <cell r="AK3942">
            <v>0</v>
          </cell>
          <cell r="AL3942">
            <v>0</v>
          </cell>
          <cell r="AM3942">
            <v>746725.16</v>
          </cell>
          <cell r="AN3942">
            <v>0</v>
          </cell>
          <cell r="AO3942">
            <v>746725.16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</row>
        <row r="3943">
          <cell r="A3943" t="str">
            <v>CBAG34020103</v>
          </cell>
          <cell r="B3943" t="str">
            <v>(-)Encargos de Dívidas-Transf. p/ Imobilizado</v>
          </cell>
          <cell r="C3943">
            <v>-1519386.25</v>
          </cell>
          <cell r="D3943">
            <v>-3152507.41</v>
          </cell>
          <cell r="E3943">
            <v>-4422573.72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E3943">
            <v>0</v>
          </cell>
          <cell r="AF3943">
            <v>0</v>
          </cell>
          <cell r="AG3943">
            <v>0</v>
          </cell>
          <cell r="AH3943">
            <v>0</v>
          </cell>
          <cell r="AI3943">
            <v>0</v>
          </cell>
          <cell r="AJ3943">
            <v>0</v>
          </cell>
          <cell r="AK3943">
            <v>0</v>
          </cell>
          <cell r="AL3943">
            <v>0</v>
          </cell>
          <cell r="AM3943">
            <v>-9094467.3800000008</v>
          </cell>
          <cell r="AN3943">
            <v>0</v>
          </cell>
          <cell r="AO3943">
            <v>-9094467.3800000008</v>
          </cell>
          <cell r="AP3943">
            <v>0</v>
          </cell>
          <cell r="AQ3943">
            <v>0</v>
          </cell>
          <cell r="AR3943">
            <v>0</v>
          </cell>
          <cell r="AS3943">
            <v>-14758648.640000001</v>
          </cell>
          <cell r="AT3943">
            <v>-9886778.0099999998</v>
          </cell>
          <cell r="AU3943">
            <v>-39379869.079999998</v>
          </cell>
        </row>
        <row r="3944">
          <cell r="A3944" t="str">
            <v>4211001</v>
          </cell>
          <cell r="B3944" t="str">
            <v>ENC DIV-MN-TRANSF IMOB-JUROS SOBRE EMPREST/FINANC</v>
          </cell>
          <cell r="C3944">
            <v>-1483706.12</v>
          </cell>
          <cell r="D3944">
            <v>-3033860.86</v>
          </cell>
          <cell r="E3944">
            <v>-4364248.8600000003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E3944">
            <v>0</v>
          </cell>
          <cell r="AF3944">
            <v>0</v>
          </cell>
          <cell r="AG3944">
            <v>0</v>
          </cell>
          <cell r="AH3944">
            <v>0</v>
          </cell>
          <cell r="AI3944">
            <v>0</v>
          </cell>
          <cell r="AJ3944">
            <v>0</v>
          </cell>
          <cell r="AK3944">
            <v>0</v>
          </cell>
          <cell r="AL3944">
            <v>0</v>
          </cell>
          <cell r="AM3944">
            <v>-8881815.8399999999</v>
          </cell>
          <cell r="AN3944">
            <v>0</v>
          </cell>
          <cell r="AO3944">
            <v>-8881815.8399999999</v>
          </cell>
          <cell r="AP3944">
            <v>0</v>
          </cell>
          <cell r="AQ3944">
            <v>0</v>
          </cell>
          <cell r="AR3944">
            <v>0</v>
          </cell>
          <cell r="AS3944">
            <v>-14504175.539999999</v>
          </cell>
          <cell r="AT3944">
            <v>-9747163.5800000001</v>
          </cell>
          <cell r="AU3944">
            <v>-38566412.159999996</v>
          </cell>
        </row>
        <row r="3945">
          <cell r="A3945" t="str">
            <v>4211002</v>
          </cell>
          <cell r="B3945" t="str">
            <v>ENC DIV-MN-TRANSF.IMOB-COMISSAO TX EMPREST/FINANC</v>
          </cell>
          <cell r="C3945">
            <v>-35680.129999999997</v>
          </cell>
          <cell r="D3945">
            <v>-108234.04</v>
          </cell>
          <cell r="E3945">
            <v>-58324.86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>
            <v>0</v>
          </cell>
          <cell r="AG3945">
            <v>0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L3945">
            <v>0</v>
          </cell>
          <cell r="AM3945">
            <v>-202239.03</v>
          </cell>
          <cell r="AN3945">
            <v>0</v>
          </cell>
          <cell r="AO3945">
            <v>-202239.03</v>
          </cell>
          <cell r="AP3945">
            <v>0</v>
          </cell>
          <cell r="AQ3945">
            <v>0</v>
          </cell>
          <cell r="AR3945">
            <v>0</v>
          </cell>
          <cell r="AS3945">
            <v>-217017.2</v>
          </cell>
          <cell r="AT3945">
            <v>-123063.3</v>
          </cell>
          <cell r="AU3945">
            <v>-630110.86</v>
          </cell>
        </row>
        <row r="3946">
          <cell r="A3946" t="str">
            <v>4211004</v>
          </cell>
          <cell r="B3946" t="str">
            <v>ENC DIV#MN-TRANSF.IMOB-IOF#EMPREST E FINANC</v>
          </cell>
          <cell r="C3946">
            <v>0</v>
          </cell>
          <cell r="D3946">
            <v>-10412.51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>
            <v>0</v>
          </cell>
          <cell r="AG3946">
            <v>0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L3946">
            <v>0</v>
          </cell>
          <cell r="AM3946">
            <v>-10412.51</v>
          </cell>
          <cell r="AN3946">
            <v>0</v>
          </cell>
          <cell r="AO3946">
            <v>-10412.51</v>
          </cell>
          <cell r="AP3946">
            <v>0</v>
          </cell>
          <cell r="AQ3946">
            <v>0</v>
          </cell>
          <cell r="AR3946">
            <v>0</v>
          </cell>
          <cell r="AS3946">
            <v>-28406.37</v>
          </cell>
          <cell r="AT3946">
            <v>-16551.13</v>
          </cell>
          <cell r="AU3946">
            <v>-183346.06</v>
          </cell>
        </row>
        <row r="3947">
          <cell r="A3947" t="str">
            <v>4211011</v>
          </cell>
          <cell r="B3947" t="str">
            <v>ENC DIV-MN-TR IMOB-JUROS S/EMPR/FINAN-VLR JUSTO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E3947">
            <v>0</v>
          </cell>
          <cell r="AF3947">
            <v>0</v>
          </cell>
          <cell r="AG3947">
            <v>0</v>
          </cell>
          <cell r="AH3947">
            <v>0</v>
          </cell>
          <cell r="AI3947">
            <v>0</v>
          </cell>
          <cell r="AJ3947">
            <v>0</v>
          </cell>
          <cell r="AK3947">
            <v>0</v>
          </cell>
          <cell r="AL3947">
            <v>0</v>
          </cell>
          <cell r="AM3947">
            <v>0</v>
          </cell>
          <cell r="AN3947">
            <v>0</v>
          </cell>
          <cell r="AO3947">
            <v>0</v>
          </cell>
          <cell r="AP3947">
            <v>0</v>
          </cell>
          <cell r="AQ3947">
            <v>0</v>
          </cell>
          <cell r="AR3947">
            <v>0</v>
          </cell>
          <cell r="AS3947">
            <v>-8906.4599999999991</v>
          </cell>
          <cell r="AT3947">
            <v>0</v>
          </cell>
          <cell r="AU3947">
            <v>0</v>
          </cell>
        </row>
        <row r="3948">
          <cell r="A3948" t="str">
            <v>4211012</v>
          </cell>
          <cell r="B3948" t="str">
            <v>ENC DIV-MN-TR IMOB-COMIS S/EMPR/FINAN-VLR JUSTO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  <cell r="AE3948">
            <v>0</v>
          </cell>
          <cell r="AF3948">
            <v>0</v>
          </cell>
          <cell r="AG3948">
            <v>0</v>
          </cell>
          <cell r="AH3948">
            <v>0</v>
          </cell>
          <cell r="AI3948">
            <v>0</v>
          </cell>
          <cell r="AJ3948">
            <v>0</v>
          </cell>
          <cell r="AK3948">
            <v>0</v>
          </cell>
          <cell r="AL3948">
            <v>0</v>
          </cell>
          <cell r="AM3948">
            <v>0</v>
          </cell>
          <cell r="AN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-103.38</v>
          </cell>
          <cell r="AT3948">
            <v>0</v>
          </cell>
          <cell r="AU3948">
            <v>0</v>
          </cell>
        </row>
        <row r="3949">
          <cell r="A3949" t="str">
            <v>4211014</v>
          </cell>
          <cell r="B3949" t="str">
            <v>ENC DIV-MN-TR IMOB-IOF S/EMPR/FINAN-VLR JUSTO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E3949">
            <v>0</v>
          </cell>
          <cell r="AF3949">
            <v>0</v>
          </cell>
          <cell r="AG3949">
            <v>0</v>
          </cell>
          <cell r="AH3949">
            <v>0</v>
          </cell>
          <cell r="AI3949">
            <v>0</v>
          </cell>
          <cell r="AJ3949">
            <v>0</v>
          </cell>
          <cell r="AK3949">
            <v>0</v>
          </cell>
          <cell r="AL3949">
            <v>0</v>
          </cell>
          <cell r="AM3949">
            <v>0</v>
          </cell>
          <cell r="AN3949">
            <v>0</v>
          </cell>
          <cell r="AO3949">
            <v>0</v>
          </cell>
          <cell r="AP3949">
            <v>0</v>
          </cell>
          <cell r="AQ3949">
            <v>0</v>
          </cell>
          <cell r="AR3949">
            <v>0</v>
          </cell>
          <cell r="AS3949">
            <v>-39.69</v>
          </cell>
          <cell r="AT3949">
            <v>0</v>
          </cell>
          <cell r="AU3949">
            <v>0</v>
          </cell>
        </row>
        <row r="3950">
          <cell r="A3950" t="str">
            <v>CBAG340202</v>
          </cell>
          <cell r="B3950" t="str">
            <v>Variações Monetárias</v>
          </cell>
          <cell r="C3950">
            <v>10847791.300000001</v>
          </cell>
          <cell r="D3950">
            <v>-42760726.119999997</v>
          </cell>
          <cell r="E3950">
            <v>4157791.37</v>
          </cell>
          <cell r="F3950">
            <v>0</v>
          </cell>
          <cell r="G3950">
            <v>0</v>
          </cell>
          <cell r="H3950">
            <v>20.83</v>
          </cell>
          <cell r="I3950">
            <v>324.02999999999997</v>
          </cell>
          <cell r="J3950">
            <v>0</v>
          </cell>
          <cell r="K3950">
            <v>888228.81</v>
          </cell>
          <cell r="L3950">
            <v>583113.04</v>
          </cell>
          <cell r="M3950">
            <v>716188.57</v>
          </cell>
          <cell r="N3950">
            <v>583597.66</v>
          </cell>
          <cell r="O3950">
            <v>457429.1</v>
          </cell>
          <cell r="P3950">
            <v>496327.07</v>
          </cell>
          <cell r="Q3950">
            <v>310051.94</v>
          </cell>
          <cell r="R3950">
            <v>6194.55</v>
          </cell>
          <cell r="S3950">
            <v>312711.06</v>
          </cell>
          <cell r="T3950">
            <v>422984.57</v>
          </cell>
          <cell r="U3950">
            <v>757417.16</v>
          </cell>
          <cell r="V3950">
            <v>709779.94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E3950">
            <v>0</v>
          </cell>
          <cell r="AF3950">
            <v>0</v>
          </cell>
          <cell r="AG3950">
            <v>0</v>
          </cell>
          <cell r="AH3950">
            <v>0</v>
          </cell>
          <cell r="AI3950">
            <v>0</v>
          </cell>
          <cell r="AJ3950">
            <v>0</v>
          </cell>
          <cell r="AK3950">
            <v>0</v>
          </cell>
          <cell r="AL3950">
            <v>51214197.810000002</v>
          </cell>
          <cell r="AM3950">
            <v>29703422.690000001</v>
          </cell>
          <cell r="AN3950">
            <v>0</v>
          </cell>
          <cell r="AO3950">
            <v>29703422.690000001</v>
          </cell>
          <cell r="AP3950">
            <v>5247831.9400000004</v>
          </cell>
          <cell r="AQ3950">
            <v>5243599.75</v>
          </cell>
          <cell r="AR3950">
            <v>156637.45000000001</v>
          </cell>
          <cell r="AS3950">
            <v>113244522.06</v>
          </cell>
          <cell r="AT3950">
            <v>76411553.989999995</v>
          </cell>
          <cell r="AU3950">
            <v>113101768.72</v>
          </cell>
        </row>
        <row r="3951">
          <cell r="A3951" t="str">
            <v>CBAG34020201</v>
          </cell>
          <cell r="B3951" t="str">
            <v>Var. Monetária s/Empréstimos e Financiamentos</v>
          </cell>
          <cell r="C3951">
            <v>10809088.99</v>
          </cell>
          <cell r="D3951">
            <v>6062983.4199999999</v>
          </cell>
          <cell r="E3951">
            <v>4154694.28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888228.81</v>
          </cell>
          <cell r="L3951">
            <v>583113.04</v>
          </cell>
          <cell r="M3951">
            <v>716188.57</v>
          </cell>
          <cell r="N3951">
            <v>583597.66</v>
          </cell>
          <cell r="O3951">
            <v>457429.1</v>
          </cell>
          <cell r="P3951">
            <v>496327.07</v>
          </cell>
          <cell r="Q3951">
            <v>310051.94</v>
          </cell>
          <cell r="R3951">
            <v>0</v>
          </cell>
          <cell r="S3951">
            <v>312711.06</v>
          </cell>
          <cell r="T3951">
            <v>422984.57</v>
          </cell>
          <cell r="U3951">
            <v>757417.16</v>
          </cell>
          <cell r="V3951">
            <v>709779.94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27264595.609999999</v>
          </cell>
          <cell r="AN3951">
            <v>0</v>
          </cell>
          <cell r="AO3951">
            <v>27264595.609999999</v>
          </cell>
          <cell r="AP3951">
            <v>0</v>
          </cell>
          <cell r="AQ3951">
            <v>0</v>
          </cell>
          <cell r="AR3951">
            <v>0</v>
          </cell>
          <cell r="AS3951">
            <v>30450447.629999999</v>
          </cell>
          <cell r="AT3951">
            <v>18000248.460000001</v>
          </cell>
          <cell r="AU3951">
            <v>13696522.82</v>
          </cell>
        </row>
        <row r="3952">
          <cell r="A3952" t="str">
            <v>4230000</v>
          </cell>
          <cell r="B3952" t="str">
            <v>VAR MONETARIA PRINC EMPREST/FINANC-MN</v>
          </cell>
          <cell r="C3952">
            <v>10809088.99</v>
          </cell>
          <cell r="D3952">
            <v>512358.5</v>
          </cell>
          <cell r="E3952">
            <v>4154694.28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888228.81</v>
          </cell>
          <cell r="L3952">
            <v>583113.04</v>
          </cell>
          <cell r="M3952">
            <v>716188.57</v>
          </cell>
          <cell r="N3952">
            <v>583597.66</v>
          </cell>
          <cell r="O3952">
            <v>457429.1</v>
          </cell>
          <cell r="P3952">
            <v>496327.07</v>
          </cell>
          <cell r="Q3952">
            <v>310051.94</v>
          </cell>
          <cell r="R3952">
            <v>0</v>
          </cell>
          <cell r="S3952">
            <v>312711.06</v>
          </cell>
          <cell r="T3952">
            <v>422984.57</v>
          </cell>
          <cell r="U3952">
            <v>757417.16</v>
          </cell>
          <cell r="V3952">
            <v>709779.94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21713970.690000001</v>
          </cell>
          <cell r="AN3952">
            <v>0</v>
          </cell>
          <cell r="AO3952">
            <v>21713970.690000001</v>
          </cell>
          <cell r="AP3952">
            <v>0</v>
          </cell>
          <cell r="AQ3952">
            <v>0</v>
          </cell>
          <cell r="AR3952">
            <v>0</v>
          </cell>
          <cell r="AS3952">
            <v>31358179.469999999</v>
          </cell>
          <cell r="AT3952">
            <v>25486555.899999999</v>
          </cell>
          <cell r="AU3952">
            <v>9910534.5999999996</v>
          </cell>
        </row>
        <row r="3953">
          <cell r="A3953" t="str">
            <v>4230100</v>
          </cell>
          <cell r="B3953" t="str">
            <v>VAR CAMBIAL PRINC EMPREST/FINANC-ME</v>
          </cell>
          <cell r="C3953">
            <v>0</v>
          </cell>
          <cell r="D3953">
            <v>5550624.9199999999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E3953">
            <v>0</v>
          </cell>
          <cell r="AF3953">
            <v>0</v>
          </cell>
          <cell r="AG3953">
            <v>0</v>
          </cell>
          <cell r="AH3953">
            <v>0</v>
          </cell>
          <cell r="AI3953">
            <v>0</v>
          </cell>
          <cell r="AJ3953">
            <v>0</v>
          </cell>
          <cell r="AK3953">
            <v>0</v>
          </cell>
          <cell r="AL3953">
            <v>0</v>
          </cell>
          <cell r="AM3953">
            <v>5550624.9199999999</v>
          </cell>
          <cell r="AN3953">
            <v>0</v>
          </cell>
          <cell r="AO3953">
            <v>5550624.9199999999</v>
          </cell>
          <cell r="AP3953">
            <v>0</v>
          </cell>
          <cell r="AQ3953">
            <v>0</v>
          </cell>
          <cell r="AR3953">
            <v>0</v>
          </cell>
          <cell r="AS3953">
            <v>6150536.5</v>
          </cell>
          <cell r="AT3953">
            <v>-4051452.09</v>
          </cell>
          <cell r="AU3953">
            <v>36538944.280000001</v>
          </cell>
        </row>
        <row r="3954">
          <cell r="A3954" t="str">
            <v>4230200</v>
          </cell>
          <cell r="B3954" t="str">
            <v>VAR MONETARIA ABSORCAO PRINC EMPREST/FINANC-MN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E3954">
            <v>0</v>
          </cell>
          <cell r="AF3954">
            <v>0</v>
          </cell>
          <cell r="AG3954">
            <v>0</v>
          </cell>
          <cell r="AH3954">
            <v>0</v>
          </cell>
          <cell r="AI3954">
            <v>0</v>
          </cell>
          <cell r="AJ3954">
            <v>0</v>
          </cell>
          <cell r="AK3954">
            <v>0</v>
          </cell>
          <cell r="AL3954">
            <v>0</v>
          </cell>
          <cell r="AM3954">
            <v>0</v>
          </cell>
          <cell r="AN3954">
            <v>0</v>
          </cell>
          <cell r="AO3954">
            <v>0</v>
          </cell>
          <cell r="AP3954">
            <v>0</v>
          </cell>
          <cell r="AQ3954">
            <v>0</v>
          </cell>
          <cell r="AR3954">
            <v>0</v>
          </cell>
          <cell r="AS3954">
            <v>-93310.85</v>
          </cell>
          <cell r="AT3954">
            <v>-93310.85</v>
          </cell>
          <cell r="AU3954">
            <v>14294.43</v>
          </cell>
        </row>
        <row r="3955">
          <cell r="A3955" t="str">
            <v>4230300</v>
          </cell>
          <cell r="B3955" t="str">
            <v>VAR CAMBIAL ABSORCAO PRINC EMPREST/FINANC-ME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E3955">
            <v>0</v>
          </cell>
          <cell r="AF3955">
            <v>0</v>
          </cell>
          <cell r="AG3955">
            <v>0</v>
          </cell>
          <cell r="AH3955">
            <v>0</v>
          </cell>
          <cell r="AI3955">
            <v>0</v>
          </cell>
          <cell r="AJ3955">
            <v>0</v>
          </cell>
          <cell r="AK3955">
            <v>0</v>
          </cell>
          <cell r="AL3955">
            <v>0</v>
          </cell>
          <cell r="AM3955">
            <v>0</v>
          </cell>
          <cell r="AN3955">
            <v>0</v>
          </cell>
          <cell r="AO3955">
            <v>0</v>
          </cell>
          <cell r="AP3955">
            <v>0</v>
          </cell>
          <cell r="AQ3955">
            <v>0</v>
          </cell>
          <cell r="AR3955">
            <v>0</v>
          </cell>
          <cell r="AS3955">
            <v>-6964957.4900000002</v>
          </cell>
          <cell r="AT3955">
            <v>-3341544.5</v>
          </cell>
          <cell r="AU3955">
            <v>-32767250.489999998</v>
          </cell>
        </row>
        <row r="3956">
          <cell r="A3956" t="str">
            <v>CBAG34020205</v>
          </cell>
          <cell r="B3956" t="str">
            <v>Var. Monetária - Litígios</v>
          </cell>
          <cell r="C3956">
            <v>0.1</v>
          </cell>
          <cell r="D3956">
            <v>-56288322.93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>
            <v>0</v>
          </cell>
          <cell r="AG3956">
            <v>0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L3956">
            <v>0</v>
          </cell>
          <cell r="AM3956">
            <v>-56288322.829999998</v>
          </cell>
          <cell r="AN3956">
            <v>0</v>
          </cell>
          <cell r="AO3956">
            <v>-56288322.829999998</v>
          </cell>
          <cell r="AP3956">
            <v>0</v>
          </cell>
          <cell r="AQ3956">
            <v>0</v>
          </cell>
          <cell r="AR3956">
            <v>0</v>
          </cell>
          <cell r="AS3956">
            <v>56418385.969999999</v>
          </cell>
          <cell r="AT3956">
            <v>41196608.369999997</v>
          </cell>
          <cell r="AU3956">
            <v>0</v>
          </cell>
        </row>
        <row r="3957">
          <cell r="A3957" t="str">
            <v>4230512</v>
          </cell>
          <cell r="B3957" t="str">
            <v>VAR MONET-LITIGIOS REGULATORIOS</v>
          </cell>
          <cell r="C3957">
            <v>66813.960000000006</v>
          </cell>
          <cell r="D3957">
            <v>1890355.69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>
            <v>0</v>
          </cell>
          <cell r="AG3957">
            <v>0</v>
          </cell>
          <cell r="AH3957">
            <v>0</v>
          </cell>
          <cell r="AI3957">
            <v>0</v>
          </cell>
          <cell r="AJ3957">
            <v>0</v>
          </cell>
          <cell r="AK3957">
            <v>0</v>
          </cell>
          <cell r="AL3957">
            <v>0</v>
          </cell>
          <cell r="AM3957">
            <v>1957169.65</v>
          </cell>
          <cell r="AN3957">
            <v>0</v>
          </cell>
          <cell r="AO3957">
            <v>1957169.65</v>
          </cell>
          <cell r="AP3957">
            <v>0</v>
          </cell>
          <cell r="AQ3957">
            <v>0</v>
          </cell>
          <cell r="AR3957">
            <v>0</v>
          </cell>
          <cell r="AS3957">
            <v>7331874.2000000002</v>
          </cell>
          <cell r="AT3957">
            <v>0</v>
          </cell>
          <cell r="AU3957">
            <v>0</v>
          </cell>
        </row>
        <row r="3958">
          <cell r="A3958" t="str">
            <v>4230514</v>
          </cell>
          <cell r="B3958" t="str">
            <v>VAR MONET-LITIGIOS TRIBUTARIOS</v>
          </cell>
          <cell r="C3958">
            <v>2369613.1</v>
          </cell>
          <cell r="D3958">
            <v>7674713.0800000001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17635.27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E3958">
            <v>0</v>
          </cell>
          <cell r="AF3958">
            <v>0</v>
          </cell>
          <cell r="AG3958">
            <v>0</v>
          </cell>
          <cell r="AH3958">
            <v>0</v>
          </cell>
          <cell r="AI3958">
            <v>0</v>
          </cell>
          <cell r="AJ3958">
            <v>0</v>
          </cell>
          <cell r="AK3958">
            <v>6191.08</v>
          </cell>
          <cell r="AL3958">
            <v>7205876.6399999997</v>
          </cell>
          <cell r="AM3958">
            <v>17274029.170000002</v>
          </cell>
          <cell r="AN3958">
            <v>0</v>
          </cell>
          <cell r="AO3958">
            <v>17274029.170000002</v>
          </cell>
          <cell r="AP3958">
            <v>36572199.240000002</v>
          </cell>
          <cell r="AQ3958">
            <v>0</v>
          </cell>
          <cell r="AR3958">
            <v>0</v>
          </cell>
          <cell r="AS3958">
            <v>135409138.81999999</v>
          </cell>
          <cell r="AT3958">
            <v>41196608.369999997</v>
          </cell>
          <cell r="AU3958">
            <v>0</v>
          </cell>
        </row>
        <row r="3959">
          <cell r="A3959" t="str">
            <v>4230521</v>
          </cell>
          <cell r="B3959" t="str">
            <v>(-)VAR MONET-REVERSAO LITIGIOS TRIBUTARIOS</v>
          </cell>
          <cell r="C3959">
            <v>0</v>
          </cell>
          <cell r="D3959">
            <v>-56418385.969999999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0</v>
          </cell>
          <cell r="AH3959">
            <v>0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-56418385.969999999</v>
          </cell>
          <cell r="AN3959">
            <v>0</v>
          </cell>
          <cell r="AO3959">
            <v>-56418385.969999999</v>
          </cell>
          <cell r="AP3959">
            <v>0</v>
          </cell>
          <cell r="AQ3959">
            <v>0</v>
          </cell>
          <cell r="AR3959">
            <v>0</v>
          </cell>
          <cell r="AS3959">
            <v>0</v>
          </cell>
          <cell r="AT3959">
            <v>0</v>
          </cell>
          <cell r="AU3959">
            <v>0</v>
          </cell>
        </row>
        <row r="3960">
          <cell r="A3960" t="str">
            <v>4290026</v>
          </cell>
          <cell r="B3960" t="str">
            <v>COMPENSACAO DEP TRIBUTARIO - DESPESA</v>
          </cell>
          <cell r="C3960">
            <v>-2369613</v>
          </cell>
          <cell r="D3960">
            <v>-7544650.04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-17635.27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E3960">
            <v>0</v>
          </cell>
          <cell r="AF3960">
            <v>0</v>
          </cell>
          <cell r="AG3960">
            <v>0</v>
          </cell>
          <cell r="AH3960">
            <v>0</v>
          </cell>
          <cell r="AI3960">
            <v>0</v>
          </cell>
          <cell r="AJ3960">
            <v>0</v>
          </cell>
          <cell r="AK3960">
            <v>-6191.08</v>
          </cell>
          <cell r="AL3960">
            <v>-7205876.6399999997</v>
          </cell>
          <cell r="AM3960">
            <v>-17143966.030000001</v>
          </cell>
          <cell r="AN3960">
            <v>0</v>
          </cell>
          <cell r="AO3960">
            <v>-17143966.030000001</v>
          </cell>
          <cell r="AP3960">
            <v>-36572199.240000002</v>
          </cell>
          <cell r="AQ3960">
            <v>0</v>
          </cell>
          <cell r="AR3960">
            <v>0</v>
          </cell>
          <cell r="AS3960">
            <v>-78990752.849999994</v>
          </cell>
          <cell r="AT3960">
            <v>0</v>
          </cell>
          <cell r="AU3960">
            <v>0</v>
          </cell>
        </row>
        <row r="3961">
          <cell r="A3961" t="str">
            <v>4290027</v>
          </cell>
          <cell r="B3961" t="str">
            <v>COMPENSACAO DEP CIVEL E ADM - DESPESA</v>
          </cell>
          <cell r="C3961">
            <v>-66813.960000000006</v>
          </cell>
          <cell r="D3961">
            <v>-1890355.69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E3961">
            <v>0</v>
          </cell>
          <cell r="AF3961">
            <v>0</v>
          </cell>
          <cell r="AG3961">
            <v>0</v>
          </cell>
          <cell r="AH3961">
            <v>0</v>
          </cell>
          <cell r="AI3961">
            <v>0</v>
          </cell>
          <cell r="AJ3961">
            <v>0</v>
          </cell>
          <cell r="AK3961">
            <v>0</v>
          </cell>
          <cell r="AL3961">
            <v>0</v>
          </cell>
          <cell r="AM3961">
            <v>-1957169.65</v>
          </cell>
          <cell r="AN3961">
            <v>0</v>
          </cell>
          <cell r="AO3961">
            <v>-1957169.65</v>
          </cell>
          <cell r="AP3961">
            <v>0</v>
          </cell>
          <cell r="AQ3961">
            <v>0</v>
          </cell>
          <cell r="AR3961">
            <v>0</v>
          </cell>
          <cell r="AS3961">
            <v>-7331874.2000000002</v>
          </cell>
          <cell r="AT3961">
            <v>0</v>
          </cell>
          <cell r="AU3961">
            <v>0</v>
          </cell>
        </row>
        <row r="3962">
          <cell r="A3962" t="str">
            <v>CBAG34020206</v>
          </cell>
          <cell r="B3962" t="str">
            <v>Var. Monetária - Outras</v>
          </cell>
          <cell r="C3962">
            <v>38702.21</v>
          </cell>
          <cell r="D3962">
            <v>7464613.3899999997</v>
          </cell>
          <cell r="E3962">
            <v>3097.09</v>
          </cell>
          <cell r="F3962">
            <v>0</v>
          </cell>
          <cell r="G3962">
            <v>0</v>
          </cell>
          <cell r="H3962">
            <v>20.83</v>
          </cell>
          <cell r="I3962">
            <v>324.02999999999997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6194.55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E3962">
            <v>0</v>
          </cell>
          <cell r="AF3962">
            <v>0</v>
          </cell>
          <cell r="AG3962">
            <v>0</v>
          </cell>
          <cell r="AH3962">
            <v>0</v>
          </cell>
          <cell r="AI3962">
            <v>0</v>
          </cell>
          <cell r="AJ3962">
            <v>0</v>
          </cell>
          <cell r="AK3962">
            <v>0</v>
          </cell>
          <cell r="AL3962">
            <v>51214197.810000002</v>
          </cell>
          <cell r="AM3962">
            <v>58727149.909999996</v>
          </cell>
          <cell r="AN3962">
            <v>0</v>
          </cell>
          <cell r="AO3962">
            <v>58727149.909999996</v>
          </cell>
          <cell r="AP3962">
            <v>5247831.9400000004</v>
          </cell>
          <cell r="AQ3962">
            <v>5243599.75</v>
          </cell>
          <cell r="AR3962">
            <v>156637.45000000001</v>
          </cell>
          <cell r="AS3962">
            <v>26375688.460000001</v>
          </cell>
          <cell r="AT3962">
            <v>17214697.16</v>
          </cell>
          <cell r="AU3962">
            <v>99405245.900000006</v>
          </cell>
        </row>
        <row r="3963">
          <cell r="A3963" t="str">
            <v>4230102</v>
          </cell>
          <cell r="B3963" t="str">
            <v>DESPESA-VAR CAMBIAL-CONTA RAZAO-SAP</v>
          </cell>
          <cell r="C3963">
            <v>25908.2</v>
          </cell>
          <cell r="D3963">
            <v>2766.91</v>
          </cell>
          <cell r="E3963">
            <v>2979.16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E3963">
            <v>0</v>
          </cell>
          <cell r="AF3963">
            <v>0</v>
          </cell>
          <cell r="AG3963">
            <v>0</v>
          </cell>
          <cell r="AH3963">
            <v>0</v>
          </cell>
          <cell r="AI3963">
            <v>0</v>
          </cell>
          <cell r="AJ3963">
            <v>0</v>
          </cell>
          <cell r="AK3963">
            <v>0</v>
          </cell>
          <cell r="AL3963">
            <v>2334.9499999999998</v>
          </cell>
          <cell r="AM3963">
            <v>33989.22</v>
          </cell>
          <cell r="AN3963">
            <v>0</v>
          </cell>
          <cell r="AO3963">
            <v>33989.22</v>
          </cell>
          <cell r="AP3963">
            <v>10357.99</v>
          </cell>
          <cell r="AQ3963">
            <v>6134.65</v>
          </cell>
          <cell r="AR3963">
            <v>6573.11</v>
          </cell>
          <cell r="AS3963">
            <v>-576500.12</v>
          </cell>
          <cell r="AT3963">
            <v>-585124.05000000005</v>
          </cell>
          <cell r="AU3963">
            <v>-359863.25</v>
          </cell>
        </row>
        <row r="3964">
          <cell r="A3964" t="str">
            <v>4230103</v>
          </cell>
          <cell r="B3964" t="str">
            <v>DESPESA-VAR CAMBIAL-PARTIDA EM ABERTO E RECONC-SAP</v>
          </cell>
          <cell r="C3964">
            <v>0</v>
          </cell>
          <cell r="D3964">
            <v>3119.05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6194.55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53.37</v>
          </cell>
          <cell r="AM3964">
            <v>9366.9699999999993</v>
          </cell>
          <cell r="AN3964">
            <v>0</v>
          </cell>
          <cell r="AO3964">
            <v>9366.9699999999993</v>
          </cell>
          <cell r="AP3964">
            <v>0</v>
          </cell>
          <cell r="AQ3964">
            <v>0</v>
          </cell>
          <cell r="AR3964">
            <v>384.16</v>
          </cell>
          <cell r="AS3964">
            <v>-1606.93</v>
          </cell>
          <cell r="AT3964">
            <v>-1903.96</v>
          </cell>
          <cell r="AU3964">
            <v>2335424.54</v>
          </cell>
        </row>
        <row r="3965">
          <cell r="A3965" t="str">
            <v>4230500</v>
          </cell>
          <cell r="B3965" t="str">
            <v>VAR MONET OUTRAS-VAR MONET OUTRAS</v>
          </cell>
          <cell r="C3965">
            <v>12794.01</v>
          </cell>
          <cell r="D3965">
            <v>74315.179999999993</v>
          </cell>
          <cell r="E3965">
            <v>117.93</v>
          </cell>
          <cell r="F3965">
            <v>0</v>
          </cell>
          <cell r="G3965">
            <v>0</v>
          </cell>
          <cell r="H3965">
            <v>0</v>
          </cell>
          <cell r="I3965">
            <v>324.02999999999997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E3965">
            <v>0</v>
          </cell>
          <cell r="AF3965">
            <v>0</v>
          </cell>
          <cell r="AG3965">
            <v>0</v>
          </cell>
          <cell r="AH3965">
            <v>0</v>
          </cell>
          <cell r="AI3965">
            <v>0</v>
          </cell>
          <cell r="AJ3965">
            <v>0</v>
          </cell>
          <cell r="AK3965">
            <v>0</v>
          </cell>
          <cell r="AL3965">
            <v>757.04</v>
          </cell>
          <cell r="AM3965">
            <v>88308.19</v>
          </cell>
          <cell r="AN3965">
            <v>0</v>
          </cell>
          <cell r="AO3965">
            <v>88308.19</v>
          </cell>
          <cell r="AP3965">
            <v>2167.3000000000002</v>
          </cell>
          <cell r="AQ3965">
            <v>2158.4499999999998</v>
          </cell>
          <cell r="AR3965">
            <v>914.3</v>
          </cell>
          <cell r="AS3965">
            <v>501612.93</v>
          </cell>
          <cell r="AT3965">
            <v>438058.9</v>
          </cell>
          <cell r="AU3965">
            <v>371495.4</v>
          </cell>
        </row>
        <row r="3966">
          <cell r="A3966" t="str">
            <v>4230501</v>
          </cell>
          <cell r="B3966" t="str">
            <v>VAR MONET OUTRAS-VAR CAMBIAL EE COMPR REVENDA</v>
          </cell>
          <cell r="C3966">
            <v>0</v>
          </cell>
          <cell r="D3966">
            <v>7288677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7288677</v>
          </cell>
          <cell r="AN3966">
            <v>0</v>
          </cell>
          <cell r="AO3966">
            <v>7288677</v>
          </cell>
          <cell r="AP3966">
            <v>0</v>
          </cell>
          <cell r="AQ3966">
            <v>0</v>
          </cell>
          <cell r="AR3966">
            <v>0</v>
          </cell>
          <cell r="AS3966">
            <v>20597071.300000001</v>
          </cell>
          <cell r="AT3966">
            <v>11708372.970000001</v>
          </cell>
          <cell r="AU3966">
            <v>96161501.260000005</v>
          </cell>
        </row>
        <row r="3967">
          <cell r="A3967" t="str">
            <v>4230502</v>
          </cell>
          <cell r="B3967" t="str">
            <v>VAR MONET OUTRAS-VAR CAMBIAL-CONTRATOS DIVERSOS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20.83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20.83</v>
          </cell>
          <cell r="AN3967">
            <v>0</v>
          </cell>
          <cell r="AO3967">
            <v>20.83</v>
          </cell>
          <cell r="AP3967">
            <v>0</v>
          </cell>
          <cell r="AQ3967">
            <v>0</v>
          </cell>
          <cell r="AR3967">
            <v>148765.88</v>
          </cell>
          <cell r="AS3967">
            <v>1024.75</v>
          </cell>
          <cell r="AT3967">
            <v>961.42</v>
          </cell>
          <cell r="AU3967">
            <v>152983.28</v>
          </cell>
        </row>
        <row r="3968">
          <cell r="A3968" t="str">
            <v>4230503</v>
          </cell>
          <cell r="B3968" t="str">
            <v>VAR MONET OUTRAS-VARIACAO CAMBIAL E MONETARIA EE</v>
          </cell>
          <cell r="C3968">
            <v>0</v>
          </cell>
          <cell r="D3968">
            <v>-46.6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-46.6</v>
          </cell>
          <cell r="AN3968">
            <v>0</v>
          </cell>
          <cell r="AO3968">
            <v>-46.6</v>
          </cell>
          <cell r="AP3968">
            <v>0</v>
          </cell>
          <cell r="AQ3968">
            <v>0</v>
          </cell>
          <cell r="AR3968">
            <v>0</v>
          </cell>
          <cell r="AS3968">
            <v>0</v>
          </cell>
          <cell r="AT3968">
            <v>0</v>
          </cell>
          <cell r="AU3968">
            <v>0</v>
          </cell>
        </row>
        <row r="3969">
          <cell r="A3969" t="str">
            <v>4230506</v>
          </cell>
          <cell r="B3969" t="str">
            <v>VAR MONET OUTRAS-ATUALIZACAO MONETARIA ERD</v>
          </cell>
          <cell r="C3969">
            <v>0</v>
          </cell>
          <cell r="D3969">
            <v>93584.35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93584.35</v>
          </cell>
          <cell r="AN3969">
            <v>0</v>
          </cell>
          <cell r="AO3969">
            <v>93584.35</v>
          </cell>
          <cell r="AP3969">
            <v>0</v>
          </cell>
          <cell r="AQ3969">
            <v>0</v>
          </cell>
          <cell r="AR3969">
            <v>0</v>
          </cell>
          <cell r="AS3969">
            <v>617898.63</v>
          </cell>
          <cell r="AT3969">
            <v>418143.98</v>
          </cell>
          <cell r="AU3969">
            <v>743396.1</v>
          </cell>
        </row>
        <row r="3970">
          <cell r="A3970" t="str">
            <v>4230508</v>
          </cell>
          <cell r="B3970" t="str">
            <v>VAR MONET OUTRAS-ATUAL MONET DEV PGTO DUPLICIDADE</v>
          </cell>
          <cell r="C3970">
            <v>0</v>
          </cell>
          <cell r="D3970">
            <v>2197.5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2197.5</v>
          </cell>
          <cell r="AN3970">
            <v>0</v>
          </cell>
          <cell r="AO3970">
            <v>2197.5</v>
          </cell>
          <cell r="AP3970">
            <v>0</v>
          </cell>
          <cell r="AQ3970">
            <v>0</v>
          </cell>
          <cell r="AR3970">
            <v>0</v>
          </cell>
          <cell r="AS3970">
            <v>881.25</v>
          </cell>
          <cell r="AT3970">
            <v>881.25</v>
          </cell>
          <cell r="AU3970">
            <v>308.57</v>
          </cell>
        </row>
        <row r="3971">
          <cell r="A3971" t="str">
            <v>4230511</v>
          </cell>
          <cell r="B3971" t="str">
            <v>DESPESA - VARIACOES MONETARIAS # REPASSE CRC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51211052.450000003</v>
          </cell>
          <cell r="AM3971">
            <v>51211052.450000003</v>
          </cell>
          <cell r="AN3971">
            <v>0</v>
          </cell>
          <cell r="AO3971">
            <v>51211052.450000003</v>
          </cell>
          <cell r="AP3971">
            <v>5235306.6500000004</v>
          </cell>
          <cell r="AQ3971">
            <v>5235306.6500000004</v>
          </cell>
          <cell r="AR3971">
            <v>0</v>
          </cell>
          <cell r="AS3971">
            <v>5235306.6500000004</v>
          </cell>
          <cell r="AT3971">
            <v>5235306.6500000004</v>
          </cell>
          <cell r="AU3971">
            <v>0</v>
          </cell>
        </row>
        <row r="3972">
          <cell r="A3972" t="str">
            <v>CBAG340203</v>
          </cell>
          <cell r="B3972" t="str">
            <v>Outras Despesas Financeiras</v>
          </cell>
          <cell r="C3972">
            <v>38522524.659999996</v>
          </cell>
          <cell r="D3972">
            <v>197523651.96000001</v>
          </cell>
          <cell r="E3972">
            <v>79957.679999999993</v>
          </cell>
          <cell r="F3972">
            <v>13220859.779999999</v>
          </cell>
          <cell r="G3972">
            <v>46485851.280000001</v>
          </cell>
          <cell r="H3972">
            <v>1539978.45</v>
          </cell>
          <cell r="I3972">
            <v>3068.03</v>
          </cell>
          <cell r="J3972">
            <v>2984.9</v>
          </cell>
          <cell r="K3972">
            <v>17972.46</v>
          </cell>
          <cell r="L3972">
            <v>11501.27</v>
          </cell>
          <cell r="M3972">
            <v>7989.24</v>
          </cell>
          <cell r="N3972">
            <v>29430.62</v>
          </cell>
          <cell r="O3972">
            <v>58572.45</v>
          </cell>
          <cell r="P3972">
            <v>51538.17</v>
          </cell>
          <cell r="Q3972">
            <v>10275.76</v>
          </cell>
          <cell r="R3972">
            <v>160572.20000000001</v>
          </cell>
          <cell r="S3972">
            <v>107433.77</v>
          </cell>
          <cell r="T3972">
            <v>140704.72</v>
          </cell>
          <cell r="U3972">
            <v>179445.64</v>
          </cell>
          <cell r="V3972">
            <v>191319.02</v>
          </cell>
          <cell r="W3972">
            <v>154826.45000000001</v>
          </cell>
          <cell r="X3972">
            <v>2990946.69</v>
          </cell>
          <cell r="Y3972">
            <v>1939979.17</v>
          </cell>
          <cell r="Z3972">
            <v>1452.86</v>
          </cell>
          <cell r="AA3972">
            <v>1916001.78</v>
          </cell>
          <cell r="AB3972">
            <v>1604494.91</v>
          </cell>
          <cell r="AC3972">
            <v>1236724.02</v>
          </cell>
          <cell r="AD3972">
            <v>2478158.4500000002</v>
          </cell>
          <cell r="AE3972">
            <v>2773092.44</v>
          </cell>
          <cell r="AF3972">
            <v>5518547.1200000001</v>
          </cell>
          <cell r="AG3972">
            <v>1694934.44</v>
          </cell>
          <cell r="AH3972">
            <v>5635213.5899999999</v>
          </cell>
          <cell r="AI3972">
            <v>31763.39</v>
          </cell>
          <cell r="AJ3972">
            <v>219177.55</v>
          </cell>
          <cell r="AK3972">
            <v>304578.36</v>
          </cell>
          <cell r="AL3972">
            <v>1176172.53</v>
          </cell>
          <cell r="AM3972">
            <v>328021695.81</v>
          </cell>
          <cell r="AN3972">
            <v>-11898.83</v>
          </cell>
          <cell r="AO3972">
            <v>328009796.98000002</v>
          </cell>
          <cell r="AP3972">
            <v>39673918.689999998</v>
          </cell>
          <cell r="AQ3972">
            <v>1317468.69</v>
          </cell>
          <cell r="AR3972">
            <v>41750875.880000003</v>
          </cell>
          <cell r="AS3972">
            <v>306629955.13999999</v>
          </cell>
          <cell r="AT3972">
            <v>222131136.88999999</v>
          </cell>
          <cell r="AU3972">
            <v>233517561.91</v>
          </cell>
        </row>
        <row r="3973">
          <cell r="A3973" t="str">
            <v>CBAG34020301</v>
          </cell>
          <cell r="B3973" t="str">
            <v>Juros sobre o Capital Próprio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  <cell r="AP3973">
            <v>0</v>
          </cell>
          <cell r="AQ3973">
            <v>0</v>
          </cell>
          <cell r="AR3973">
            <v>0</v>
          </cell>
          <cell r="AS3973">
            <v>0</v>
          </cell>
          <cell r="AT3973">
            <v>0</v>
          </cell>
          <cell r="AU3973">
            <v>0</v>
          </cell>
        </row>
        <row r="3974">
          <cell r="A3974" t="str">
            <v>4290003</v>
          </cell>
          <cell r="B3974" t="str">
            <v>OUTRAS DESP FINANC-JUROS SOBRE O CAPITAL PROPRIO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6028129.0599999996</v>
          </cell>
        </row>
        <row r="3975">
          <cell r="A3975" t="str">
            <v>7105000</v>
          </cell>
          <cell r="B3975" t="str">
            <v>REVERSAO DE JUROS SOBRE O CAPITAL PROPRIO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-6028129.0599999996</v>
          </cell>
        </row>
        <row r="3976">
          <cell r="A3976" t="str">
            <v>CBAG34020302</v>
          </cell>
          <cell r="B3976" t="str">
            <v>Pasep/Cofins s/ Juros s/ Capital Próprio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218479.04</v>
          </cell>
          <cell r="AL3976">
            <v>1097812.3999999999</v>
          </cell>
          <cell r="AM3976">
            <v>1316291.44</v>
          </cell>
          <cell r="AN3976">
            <v>0</v>
          </cell>
          <cell r="AO3976">
            <v>1316291.44</v>
          </cell>
          <cell r="AP3976">
            <v>39358004.57</v>
          </cell>
          <cell r="AQ3976">
            <v>1057598.53</v>
          </cell>
          <cell r="AR3976">
            <v>41578922.469999999</v>
          </cell>
          <cell r="AS3976">
            <v>40606708.32</v>
          </cell>
          <cell r="AT3976">
            <v>1748804.78</v>
          </cell>
          <cell r="AU3976">
            <v>42627307.100000001</v>
          </cell>
        </row>
        <row r="3977">
          <cell r="A3977" t="str">
            <v>3212200</v>
          </cell>
          <cell r="B3977" t="str">
            <v>RENDAS -COFINS S/ JSCP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179507.1</v>
          </cell>
          <cell r="AL3977">
            <v>901986.4</v>
          </cell>
          <cell r="AM3977">
            <v>1081493.5</v>
          </cell>
          <cell r="AN3977">
            <v>0</v>
          </cell>
          <cell r="AO3977">
            <v>1081493.5</v>
          </cell>
          <cell r="AP3977">
            <v>32337387.539999999</v>
          </cell>
          <cell r="AQ3977">
            <v>868945.82</v>
          </cell>
          <cell r="AR3977">
            <v>34403385.07</v>
          </cell>
          <cell r="AS3977">
            <v>33363349.539999999</v>
          </cell>
          <cell r="AT3977">
            <v>1436855.82</v>
          </cell>
          <cell r="AU3977">
            <v>35265617.649999999</v>
          </cell>
        </row>
        <row r="3978">
          <cell r="A3978" t="str">
            <v>3212201</v>
          </cell>
          <cell r="B3978" t="str">
            <v>RENDAS -PASEP S/ JSCP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38971.94</v>
          </cell>
          <cell r="AL3978">
            <v>195826</v>
          </cell>
          <cell r="AM3978">
            <v>234797.94</v>
          </cell>
          <cell r="AN3978">
            <v>0</v>
          </cell>
          <cell r="AO3978">
            <v>234797.94</v>
          </cell>
          <cell r="AP3978">
            <v>7020617.0300000003</v>
          </cell>
          <cell r="AQ3978">
            <v>188652.71</v>
          </cell>
          <cell r="AR3978">
            <v>7175537.4000000004</v>
          </cell>
          <cell r="AS3978">
            <v>7243358.7800000003</v>
          </cell>
          <cell r="AT3978">
            <v>311948.96000000002</v>
          </cell>
          <cell r="AU3978">
            <v>7361689.4500000002</v>
          </cell>
        </row>
        <row r="3979">
          <cell r="A3979" t="str">
            <v>CBAG34020303</v>
          </cell>
          <cell r="B3979" t="str">
            <v>Juros - P&amp;D e PEE</v>
          </cell>
          <cell r="C3979">
            <v>5937277.5300000003</v>
          </cell>
          <cell r="D3979">
            <v>21254807.91</v>
          </cell>
          <cell r="E3979">
            <v>0</v>
          </cell>
          <cell r="F3979">
            <v>0</v>
          </cell>
          <cell r="G3979">
            <v>115590.88</v>
          </cell>
          <cell r="H3979">
            <v>453225.6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27760901.920000002</v>
          </cell>
          <cell r="AN3979">
            <v>0</v>
          </cell>
          <cell r="AO3979">
            <v>27760901.920000002</v>
          </cell>
          <cell r="AP3979">
            <v>0</v>
          </cell>
          <cell r="AQ3979">
            <v>0</v>
          </cell>
          <cell r="AR3979">
            <v>0</v>
          </cell>
          <cell r="AS3979">
            <v>41779827.159999996</v>
          </cell>
          <cell r="AT3979">
            <v>30967320.420000002</v>
          </cell>
          <cell r="AU3979">
            <v>34061083.609999999</v>
          </cell>
        </row>
        <row r="3980">
          <cell r="A3980" t="str">
            <v>4290001</v>
          </cell>
          <cell r="B3980" t="str">
            <v>OUTRAS DESP FINANC-PEE - JUROS</v>
          </cell>
          <cell r="C3980">
            <v>0</v>
          </cell>
          <cell r="D3980">
            <v>11842329.630000001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11842329.630000001</v>
          </cell>
          <cell r="AN3980">
            <v>0</v>
          </cell>
          <cell r="AO3980">
            <v>11842329.630000001</v>
          </cell>
          <cell r="AP3980">
            <v>0</v>
          </cell>
          <cell r="AQ3980">
            <v>0</v>
          </cell>
          <cell r="AR3980">
            <v>0</v>
          </cell>
          <cell r="AS3980">
            <v>15919466.18</v>
          </cell>
          <cell r="AT3980">
            <v>11495298.07</v>
          </cell>
          <cell r="AU3980">
            <v>11277415.67</v>
          </cell>
        </row>
        <row r="3981">
          <cell r="A3981" t="str">
            <v>4290002</v>
          </cell>
          <cell r="B3981" t="str">
            <v>OUTRAS DESP FINANC-P &amp; D - JUROS</v>
          </cell>
          <cell r="C3981">
            <v>5937277.5300000003</v>
          </cell>
          <cell r="D3981">
            <v>9412478.2799999993</v>
          </cell>
          <cell r="E3981">
            <v>0</v>
          </cell>
          <cell r="F3981">
            <v>0</v>
          </cell>
          <cell r="G3981">
            <v>115590.88</v>
          </cell>
          <cell r="H3981">
            <v>453225.6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15918572.289999999</v>
          </cell>
          <cell r="AN3981">
            <v>0</v>
          </cell>
          <cell r="AO3981">
            <v>15918572.289999999</v>
          </cell>
          <cell r="AP3981">
            <v>0</v>
          </cell>
          <cell r="AQ3981">
            <v>0</v>
          </cell>
          <cell r="AR3981">
            <v>0</v>
          </cell>
          <cell r="AS3981">
            <v>25860360.98</v>
          </cell>
          <cell r="AT3981">
            <v>19472022.350000001</v>
          </cell>
          <cell r="AU3981">
            <v>22783667.940000001</v>
          </cell>
        </row>
        <row r="3982">
          <cell r="A3982" t="str">
            <v>CBAG34020306</v>
          </cell>
          <cell r="B3982" t="str">
            <v>UBP</v>
          </cell>
          <cell r="C3982">
            <v>2796588.86</v>
          </cell>
          <cell r="D3982">
            <v>0</v>
          </cell>
          <cell r="E3982">
            <v>0</v>
          </cell>
          <cell r="F3982">
            <v>0</v>
          </cell>
          <cell r="G3982">
            <v>46266085.619999997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49062674.479999997</v>
          </cell>
          <cell r="AN3982">
            <v>0</v>
          </cell>
          <cell r="AO3982">
            <v>49062674.479999997</v>
          </cell>
          <cell r="AP3982">
            <v>0</v>
          </cell>
          <cell r="AQ3982">
            <v>0</v>
          </cell>
          <cell r="AR3982">
            <v>0</v>
          </cell>
          <cell r="AS3982">
            <v>90479826.359999999</v>
          </cell>
          <cell r="AT3982">
            <v>73633406.219999999</v>
          </cell>
          <cell r="AU3982">
            <v>101072295.28</v>
          </cell>
        </row>
        <row r="3983">
          <cell r="A3983" t="str">
            <v>4290021</v>
          </cell>
          <cell r="B3983" t="str">
            <v>ATUALIZAÇÃO DO UBP / BONUS DE OUTORGA</v>
          </cell>
          <cell r="C3983">
            <v>1645263.07</v>
          </cell>
          <cell r="D3983">
            <v>0</v>
          </cell>
          <cell r="E3983">
            <v>0</v>
          </cell>
          <cell r="F3983">
            <v>0</v>
          </cell>
          <cell r="G3983">
            <v>46266085.619999997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47911348.689999998</v>
          </cell>
          <cell r="AN3983">
            <v>0</v>
          </cell>
          <cell r="AO3983">
            <v>47911348.689999998</v>
          </cell>
          <cell r="AP3983">
            <v>0</v>
          </cell>
          <cell r="AQ3983">
            <v>0</v>
          </cell>
          <cell r="AR3983">
            <v>0</v>
          </cell>
          <cell r="AS3983">
            <v>89846624.260000005</v>
          </cell>
          <cell r="AT3983">
            <v>73439855.849999994</v>
          </cell>
          <cell r="AU3983">
            <v>100692201.56999999</v>
          </cell>
        </row>
        <row r="3984">
          <cell r="A3984" t="str">
            <v>4290023</v>
          </cell>
          <cell r="B3984" t="str">
            <v>ATUALIZAÇÃO AJUSTE VALOR PRESENTE - UBP</v>
          </cell>
          <cell r="C3984">
            <v>1151325.79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1151325.79</v>
          </cell>
          <cell r="AN3984">
            <v>0</v>
          </cell>
          <cell r="AO3984">
            <v>1151325.79</v>
          </cell>
          <cell r="AP3984">
            <v>0</v>
          </cell>
          <cell r="AQ3984">
            <v>0</v>
          </cell>
          <cell r="AR3984">
            <v>0</v>
          </cell>
          <cell r="AS3984">
            <v>633202.1</v>
          </cell>
          <cell r="AT3984">
            <v>193550.37</v>
          </cell>
          <cell r="AU3984">
            <v>380093.71</v>
          </cell>
        </row>
        <row r="3985">
          <cell r="A3985" t="str">
            <v>CBAG34020307</v>
          </cell>
          <cell r="B3985" t="str">
            <v>Remuneração - Ativos e Passivos Regulatórios</v>
          </cell>
          <cell r="C3985">
            <v>0</v>
          </cell>
          <cell r="D3985">
            <v>21494767.949999999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21494767.949999999</v>
          </cell>
          <cell r="AN3985">
            <v>0</v>
          </cell>
          <cell r="AO3985">
            <v>21494767.949999999</v>
          </cell>
          <cell r="AP3985">
            <v>0</v>
          </cell>
          <cell r="AQ3985">
            <v>0</v>
          </cell>
          <cell r="AR3985">
            <v>0</v>
          </cell>
          <cell r="AS3985">
            <v>13946977.41</v>
          </cell>
          <cell r="AT3985">
            <v>18204013.390000001</v>
          </cell>
          <cell r="AU3985">
            <v>0</v>
          </cell>
        </row>
        <row r="3986">
          <cell r="A3986" t="str">
            <v>4250000</v>
          </cell>
          <cell r="B3986" t="str">
            <v>DESP.FINANCEIRA SETORIAL-CVA</v>
          </cell>
          <cell r="C3986">
            <v>0</v>
          </cell>
          <cell r="D3986">
            <v>23840668.75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23840668.75</v>
          </cell>
          <cell r="AN3986">
            <v>0</v>
          </cell>
          <cell r="AO3986">
            <v>23840668.75</v>
          </cell>
          <cell r="AP3986">
            <v>0</v>
          </cell>
          <cell r="AQ3986">
            <v>0</v>
          </cell>
          <cell r="AR3986">
            <v>0</v>
          </cell>
          <cell r="AS3986">
            <v>-19954145.420000002</v>
          </cell>
          <cell r="AT3986">
            <v>-22193927.93</v>
          </cell>
          <cell r="AU3986">
            <v>0</v>
          </cell>
        </row>
        <row r="3987">
          <cell r="A3987" t="str">
            <v>4250001</v>
          </cell>
          <cell r="B3987" t="str">
            <v>DESP.FINANCEIRA SETORIAL-DEMAIS FINANCEIROS</v>
          </cell>
          <cell r="C3987">
            <v>0</v>
          </cell>
          <cell r="D3987">
            <v>-2345900.7999999998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-2345900.7999999998</v>
          </cell>
          <cell r="AN3987">
            <v>0</v>
          </cell>
          <cell r="AO3987">
            <v>-2345900.7999999998</v>
          </cell>
          <cell r="AP3987">
            <v>0</v>
          </cell>
          <cell r="AQ3987">
            <v>0</v>
          </cell>
          <cell r="AR3987">
            <v>0</v>
          </cell>
          <cell r="AS3987">
            <v>33901122.829999998</v>
          </cell>
          <cell r="AT3987">
            <v>40397941.32</v>
          </cell>
          <cell r="AU3987">
            <v>0</v>
          </cell>
        </row>
        <row r="3988">
          <cell r="A3988" t="str">
            <v>CBAG34020308</v>
          </cell>
          <cell r="B3988" t="str">
            <v>Outras Despesas Financeiras</v>
          </cell>
          <cell r="C3988">
            <v>29788658.27</v>
          </cell>
          <cell r="D3988">
            <v>154774076.09999999</v>
          </cell>
          <cell r="E3988">
            <v>79957.679999999993</v>
          </cell>
          <cell r="F3988">
            <v>13220859.779999999</v>
          </cell>
          <cell r="G3988">
            <v>104174.78</v>
          </cell>
          <cell r="H3988">
            <v>1086752.8500000001</v>
          </cell>
          <cell r="I3988">
            <v>3068.03</v>
          </cell>
          <cell r="J3988">
            <v>2984.9</v>
          </cell>
          <cell r="K3988">
            <v>17972.46</v>
          </cell>
          <cell r="L3988">
            <v>11501.27</v>
          </cell>
          <cell r="M3988">
            <v>7989.24</v>
          </cell>
          <cell r="N3988">
            <v>29430.62</v>
          </cell>
          <cell r="O3988">
            <v>58572.45</v>
          </cell>
          <cell r="P3988">
            <v>51538.17</v>
          </cell>
          <cell r="Q3988">
            <v>10275.76</v>
          </cell>
          <cell r="R3988">
            <v>160572.20000000001</v>
          </cell>
          <cell r="S3988">
            <v>107433.77</v>
          </cell>
          <cell r="T3988">
            <v>140704.72</v>
          </cell>
          <cell r="U3988">
            <v>179445.64</v>
          </cell>
          <cell r="V3988">
            <v>191319.02</v>
          </cell>
          <cell r="W3988">
            <v>154826.45000000001</v>
          </cell>
          <cell r="X3988">
            <v>2990946.69</v>
          </cell>
          <cell r="Y3988">
            <v>1939979.17</v>
          </cell>
          <cell r="Z3988">
            <v>1452.86</v>
          </cell>
          <cell r="AA3988">
            <v>1916001.78</v>
          </cell>
          <cell r="AB3988">
            <v>1604494.91</v>
          </cell>
          <cell r="AC3988">
            <v>1236724.02</v>
          </cell>
          <cell r="AD3988">
            <v>2478158.4500000002</v>
          </cell>
          <cell r="AE3988">
            <v>2773092.44</v>
          </cell>
          <cell r="AF3988">
            <v>5518547.1200000001</v>
          </cell>
          <cell r="AG3988">
            <v>1694934.44</v>
          </cell>
          <cell r="AH3988">
            <v>5635213.5899999999</v>
          </cell>
          <cell r="AI3988">
            <v>31763.39</v>
          </cell>
          <cell r="AJ3988">
            <v>219177.55</v>
          </cell>
          <cell r="AK3988">
            <v>86099.32</v>
          </cell>
          <cell r="AL3988">
            <v>78360.13</v>
          </cell>
          <cell r="AM3988">
            <v>228387060.02000001</v>
          </cell>
          <cell r="AN3988">
            <v>-11898.83</v>
          </cell>
          <cell r="AO3988">
            <v>228375161.19</v>
          </cell>
          <cell r="AP3988">
            <v>315914.12</v>
          </cell>
          <cell r="AQ3988">
            <v>259870.16</v>
          </cell>
          <cell r="AR3988">
            <v>171953.41</v>
          </cell>
          <cell r="AS3988">
            <v>119816615.89</v>
          </cell>
          <cell r="AT3988">
            <v>97577592.079999998</v>
          </cell>
          <cell r="AU3988">
            <v>55756875.920000002</v>
          </cell>
        </row>
        <row r="3989">
          <cell r="A3989" t="str">
            <v>4290004</v>
          </cell>
          <cell r="B3989" t="str">
            <v>OUTRAS DESP FINANC-IOF S/APLICACOES FINANCEIRAS</v>
          </cell>
          <cell r="C3989">
            <v>404682.61</v>
          </cell>
          <cell r="D3989">
            <v>830966.57</v>
          </cell>
          <cell r="E3989">
            <v>44148.25</v>
          </cell>
          <cell r="F3989">
            <v>72263.02</v>
          </cell>
          <cell r="G3989">
            <v>75186.929999999993</v>
          </cell>
          <cell r="H3989">
            <v>22721.360000000001</v>
          </cell>
          <cell r="I3989">
            <v>0</v>
          </cell>
          <cell r="J3989">
            <v>0</v>
          </cell>
          <cell r="K3989">
            <v>581.34</v>
          </cell>
          <cell r="L3989">
            <v>608.53</v>
          </cell>
          <cell r="M3989">
            <v>1090.21</v>
          </cell>
          <cell r="N3989">
            <v>389.55</v>
          </cell>
          <cell r="O3989">
            <v>0</v>
          </cell>
          <cell r="P3989">
            <v>225.03</v>
          </cell>
          <cell r="Q3989">
            <v>0</v>
          </cell>
          <cell r="R3989">
            <v>283.5</v>
          </cell>
          <cell r="S3989">
            <v>399.57</v>
          </cell>
          <cell r="T3989">
            <v>817.86</v>
          </cell>
          <cell r="U3989">
            <v>991.88</v>
          </cell>
          <cell r="V3989">
            <v>290.85000000000002</v>
          </cell>
          <cell r="W3989">
            <v>148691.4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22.22</v>
          </cell>
          <cell r="AE3989">
            <v>29.1</v>
          </cell>
          <cell r="AF3989">
            <v>29.1</v>
          </cell>
          <cell r="AG3989">
            <v>24.51</v>
          </cell>
          <cell r="AH3989">
            <v>29.1</v>
          </cell>
          <cell r="AI3989">
            <v>29.1</v>
          </cell>
          <cell r="AJ3989">
            <v>29.1</v>
          </cell>
          <cell r="AK3989">
            <v>79187.44</v>
          </cell>
          <cell r="AL3989">
            <v>54179.16</v>
          </cell>
          <cell r="AM3989">
            <v>1737897.29</v>
          </cell>
          <cell r="AN3989">
            <v>0</v>
          </cell>
          <cell r="AO3989">
            <v>1737897.29</v>
          </cell>
          <cell r="AP3989">
            <v>183187.46</v>
          </cell>
          <cell r="AQ3989">
            <v>130678.13</v>
          </cell>
          <cell r="AR3989">
            <v>72619.78</v>
          </cell>
          <cell r="AS3989">
            <v>9952819.1999999993</v>
          </cell>
          <cell r="AT3989">
            <v>6755088.9900000002</v>
          </cell>
          <cell r="AU3989">
            <v>1375502.54</v>
          </cell>
        </row>
        <row r="3990">
          <cell r="A3990" t="str">
            <v>4290005</v>
          </cell>
          <cell r="B3990" t="str">
            <v>OUTRAS DESP FINANC-DESCONTOS CONCEDIDOS</v>
          </cell>
          <cell r="C3990">
            <v>0</v>
          </cell>
          <cell r="D3990">
            <v>75330.429999999993</v>
          </cell>
          <cell r="E3990">
            <v>0</v>
          </cell>
          <cell r="F3990">
            <v>4322.46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  <cell r="AE3990">
            <v>0</v>
          </cell>
          <cell r="AF3990">
            <v>0</v>
          </cell>
          <cell r="AG3990">
            <v>0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L3990">
            <v>0</v>
          </cell>
          <cell r="AM3990">
            <v>79652.89</v>
          </cell>
          <cell r="AN3990">
            <v>0</v>
          </cell>
          <cell r="AO3990">
            <v>79652.89</v>
          </cell>
          <cell r="AP3990">
            <v>0</v>
          </cell>
          <cell r="AQ3990">
            <v>0</v>
          </cell>
          <cell r="AR3990">
            <v>0</v>
          </cell>
          <cell r="AS3990">
            <v>102578</v>
          </cell>
          <cell r="AT3990">
            <v>79436.160000000003</v>
          </cell>
          <cell r="AU3990">
            <v>75362.03</v>
          </cell>
        </row>
        <row r="3991">
          <cell r="A3991" t="str">
            <v>4290009</v>
          </cell>
          <cell r="B3991" t="str">
            <v>OUTRAS DESP FINANC-JUROS DE MORA-FISCAIS E OUTROS</v>
          </cell>
          <cell r="C3991">
            <v>12358142.390000001</v>
          </cell>
          <cell r="D3991">
            <v>77515048.549999997</v>
          </cell>
          <cell r="E3991">
            <v>1556.53</v>
          </cell>
          <cell r="F3991">
            <v>0</v>
          </cell>
          <cell r="G3991">
            <v>0</v>
          </cell>
          <cell r="H3991">
            <v>1045966.95</v>
          </cell>
          <cell r="I3991">
            <v>194.11</v>
          </cell>
          <cell r="J3991">
            <v>134.59</v>
          </cell>
          <cell r="K3991">
            <v>2692.01</v>
          </cell>
          <cell r="L3991">
            <v>5802.48</v>
          </cell>
          <cell r="M3991">
            <v>4625.92</v>
          </cell>
          <cell r="N3991">
            <v>2976.07</v>
          </cell>
          <cell r="O3991">
            <v>10459.799999999999</v>
          </cell>
          <cell r="P3991">
            <v>9108.1299999999992</v>
          </cell>
          <cell r="Q3991">
            <v>1494.43</v>
          </cell>
          <cell r="R3991">
            <v>120397.14</v>
          </cell>
          <cell r="S3991">
            <v>13100.66</v>
          </cell>
          <cell r="T3991">
            <v>25495.69</v>
          </cell>
          <cell r="U3991">
            <v>14291.19</v>
          </cell>
          <cell r="V3991">
            <v>19157.09</v>
          </cell>
          <cell r="W3991">
            <v>179.24</v>
          </cell>
          <cell r="X3991">
            <v>2401625.81</v>
          </cell>
          <cell r="Y3991">
            <v>1497527.12</v>
          </cell>
          <cell r="Z3991">
            <v>1061.3699999999999</v>
          </cell>
          <cell r="AA3991">
            <v>1377042.9</v>
          </cell>
          <cell r="AB3991">
            <v>1064032.25</v>
          </cell>
          <cell r="AC3991">
            <v>694512.4</v>
          </cell>
          <cell r="AD3991">
            <v>17369.669999999998</v>
          </cell>
          <cell r="AE3991">
            <v>1772596.58</v>
          </cell>
          <cell r="AF3991">
            <v>2318463.25</v>
          </cell>
          <cell r="AG3991">
            <v>26533.77</v>
          </cell>
          <cell r="AH3991">
            <v>2258490.61</v>
          </cell>
          <cell r="AI3991">
            <v>22578.3</v>
          </cell>
          <cell r="AJ3991">
            <v>22578.3</v>
          </cell>
          <cell r="AK3991">
            <v>359.58</v>
          </cell>
          <cell r="AL3991">
            <v>60.3</v>
          </cell>
          <cell r="AM3991">
            <v>104625655.18000001</v>
          </cell>
          <cell r="AN3991">
            <v>-5948.66</v>
          </cell>
          <cell r="AO3991">
            <v>104619706.52</v>
          </cell>
          <cell r="AP3991">
            <v>114440</v>
          </cell>
          <cell r="AQ3991">
            <v>114386.86</v>
          </cell>
          <cell r="AR3991">
            <v>61431.26</v>
          </cell>
          <cell r="AS3991">
            <v>27192176.039999999</v>
          </cell>
          <cell r="AT3991">
            <v>21780844.620000001</v>
          </cell>
          <cell r="AU3991">
            <v>23840994.329999998</v>
          </cell>
        </row>
        <row r="3992">
          <cell r="A3992" t="str">
            <v>4290010</v>
          </cell>
          <cell r="B3992" t="str">
            <v>OUTRAS DESP FINANC-MULTAS MORATORIAS-FISCAIS</v>
          </cell>
          <cell r="C3992">
            <v>6185455.3700000001</v>
          </cell>
          <cell r="D3992">
            <v>76121010.469999999</v>
          </cell>
          <cell r="E3992">
            <v>0</v>
          </cell>
          <cell r="F3992">
            <v>3539150.02</v>
          </cell>
          <cell r="G3992">
            <v>0</v>
          </cell>
          <cell r="H3992">
            <v>0</v>
          </cell>
          <cell r="I3992">
            <v>12.15</v>
          </cell>
          <cell r="J3992">
            <v>2828.19</v>
          </cell>
          <cell r="K3992">
            <v>1922.37</v>
          </cell>
          <cell r="L3992">
            <v>862.36</v>
          </cell>
          <cell r="M3992">
            <v>-93.96</v>
          </cell>
          <cell r="N3992">
            <v>665.53</v>
          </cell>
          <cell r="O3992">
            <v>96.41</v>
          </cell>
          <cell r="P3992">
            <v>135.43</v>
          </cell>
          <cell r="Q3992">
            <v>75.67</v>
          </cell>
          <cell r="R3992">
            <v>1303.3900000000001</v>
          </cell>
          <cell r="S3992">
            <v>5396.81</v>
          </cell>
          <cell r="T3992">
            <v>8592.58</v>
          </cell>
          <cell r="U3992">
            <v>3365.26</v>
          </cell>
          <cell r="V3992">
            <v>5520.25</v>
          </cell>
          <cell r="W3992">
            <v>3177.45</v>
          </cell>
          <cell r="X3992">
            <v>589320.88</v>
          </cell>
          <cell r="Y3992">
            <v>442484.98</v>
          </cell>
          <cell r="Z3992">
            <v>415.41</v>
          </cell>
          <cell r="AA3992">
            <v>538960.03</v>
          </cell>
          <cell r="AB3992">
            <v>540462.67000000004</v>
          </cell>
          <cell r="AC3992">
            <v>542211.64</v>
          </cell>
          <cell r="AD3992">
            <v>2460449.61</v>
          </cell>
          <cell r="AE3992">
            <v>1000150.9</v>
          </cell>
          <cell r="AF3992">
            <v>3199743.07</v>
          </cell>
          <cell r="AG3992">
            <v>1668166.5</v>
          </cell>
          <cell r="AH3992">
            <v>3376376.15</v>
          </cell>
          <cell r="AI3992">
            <v>8836.91</v>
          </cell>
          <cell r="AJ3992">
            <v>196341.54</v>
          </cell>
          <cell r="AK3992">
            <v>1776.39</v>
          </cell>
          <cell r="AL3992">
            <v>3421.89</v>
          </cell>
          <cell r="AM3992">
            <v>100448594.31999999</v>
          </cell>
          <cell r="AN3992">
            <v>0</v>
          </cell>
          <cell r="AO3992">
            <v>100448594.31999999</v>
          </cell>
          <cell r="AP3992">
            <v>2918.68</v>
          </cell>
          <cell r="AQ3992">
            <v>2771.6</v>
          </cell>
          <cell r="AR3992">
            <v>33125.39</v>
          </cell>
          <cell r="AS3992">
            <v>9092318.8300000001</v>
          </cell>
          <cell r="AT3992">
            <v>7001049.0899999999</v>
          </cell>
          <cell r="AU3992">
            <v>6259528.4100000001</v>
          </cell>
        </row>
        <row r="3993">
          <cell r="A3993" t="str">
            <v>4290011</v>
          </cell>
          <cell r="B3993" t="str">
            <v>OUTRAS DESP FINANC-MULTAS SANCIONATORIAS</v>
          </cell>
          <cell r="C3993">
            <v>0</v>
          </cell>
          <cell r="D3993">
            <v>1315.5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0</v>
          </cell>
          <cell r="AD3993">
            <v>0</v>
          </cell>
          <cell r="AE3993">
            <v>0</v>
          </cell>
          <cell r="AF3993">
            <v>0</v>
          </cell>
          <cell r="AG3993">
            <v>0</v>
          </cell>
          <cell r="AH3993">
            <v>0</v>
          </cell>
          <cell r="AI3993">
            <v>0</v>
          </cell>
          <cell r="AJ3993">
            <v>0</v>
          </cell>
          <cell r="AK3993">
            <v>0</v>
          </cell>
          <cell r="AL3993">
            <v>0</v>
          </cell>
          <cell r="AM3993">
            <v>1315.5</v>
          </cell>
          <cell r="AN3993">
            <v>0</v>
          </cell>
          <cell r="AO3993">
            <v>1315.5</v>
          </cell>
          <cell r="AP3993">
            <v>0</v>
          </cell>
          <cell r="AQ3993">
            <v>0</v>
          </cell>
          <cell r="AR3993">
            <v>0</v>
          </cell>
          <cell r="AS3993">
            <v>162525.62</v>
          </cell>
          <cell r="AT3993">
            <v>162525.62</v>
          </cell>
          <cell r="AU3993">
            <v>195547.91</v>
          </cell>
        </row>
        <row r="3994">
          <cell r="A3994" t="str">
            <v>4290012</v>
          </cell>
          <cell r="B3994" t="str">
            <v>OUTRAS DESP FINANC-TAXAS/ANUIDADES-ENTID N GOV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0</v>
          </cell>
          <cell r="AE3994">
            <v>0</v>
          </cell>
          <cell r="AF3994">
            <v>0</v>
          </cell>
          <cell r="AG3994">
            <v>0</v>
          </cell>
          <cell r="AH3994">
            <v>0</v>
          </cell>
          <cell r="AI3994">
            <v>0</v>
          </cell>
          <cell r="AJ3994">
            <v>0</v>
          </cell>
          <cell r="AK3994">
            <v>0</v>
          </cell>
          <cell r="AL3994">
            <v>0</v>
          </cell>
          <cell r="AM3994">
            <v>0</v>
          </cell>
          <cell r="AN3994">
            <v>0</v>
          </cell>
          <cell r="AO3994">
            <v>0</v>
          </cell>
          <cell r="AP3994">
            <v>0</v>
          </cell>
          <cell r="AQ3994">
            <v>0</v>
          </cell>
          <cell r="AR3994">
            <v>0</v>
          </cell>
          <cell r="AS3994">
            <v>0</v>
          </cell>
          <cell r="AT3994">
            <v>0</v>
          </cell>
          <cell r="AU3994">
            <v>1862.94</v>
          </cell>
        </row>
        <row r="3995">
          <cell r="A3995" t="str">
            <v>4290014</v>
          </cell>
          <cell r="B3995" t="str">
            <v>OUTRAS DESP FINANC-MULTAS - OUTRAS</v>
          </cell>
          <cell r="C3995">
            <v>8593160.1199999992</v>
          </cell>
          <cell r="D3995">
            <v>0</v>
          </cell>
          <cell r="E3995">
            <v>0</v>
          </cell>
          <cell r="F3995">
            <v>9339621.6699999999</v>
          </cell>
          <cell r="G3995">
            <v>20334.97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51.51</v>
          </cell>
          <cell r="AL3995">
            <v>0</v>
          </cell>
          <cell r="AM3995">
            <v>17953168.27</v>
          </cell>
          <cell r="AN3995">
            <v>-5950.17</v>
          </cell>
          <cell r="AO3995">
            <v>17947218.100000001</v>
          </cell>
          <cell r="AP3995">
            <v>0</v>
          </cell>
          <cell r="AQ3995">
            <v>0</v>
          </cell>
          <cell r="AR3995">
            <v>0</v>
          </cell>
          <cell r="AS3995">
            <v>11271659.220000001</v>
          </cell>
          <cell r="AT3995">
            <v>4220555.3499999996</v>
          </cell>
          <cell r="AU3995">
            <v>9905614.4199999999</v>
          </cell>
        </row>
        <row r="3996">
          <cell r="A3996" t="str">
            <v>4290015</v>
          </cell>
          <cell r="B3996" t="str">
            <v>OUTRAS DESP FINANC-TARIFAS BANCARIAS</v>
          </cell>
          <cell r="C3996">
            <v>0</v>
          </cell>
          <cell r="D3996">
            <v>0</v>
          </cell>
          <cell r="E3996">
            <v>34252.9</v>
          </cell>
          <cell r="F3996">
            <v>265502.61</v>
          </cell>
          <cell r="G3996">
            <v>8652.8799999999992</v>
          </cell>
          <cell r="H3996">
            <v>18064.54</v>
          </cell>
          <cell r="I3996">
            <v>2861.77</v>
          </cell>
          <cell r="J3996">
            <v>15.1</v>
          </cell>
          <cell r="K3996">
            <v>105</v>
          </cell>
          <cell r="L3996">
            <v>915.4</v>
          </cell>
          <cell r="M3996">
            <v>1754.61</v>
          </cell>
          <cell r="N3996">
            <v>7068.48</v>
          </cell>
          <cell r="O3996">
            <v>4304</v>
          </cell>
          <cell r="P3996">
            <v>52.5</v>
          </cell>
          <cell r="Q3996">
            <v>105</v>
          </cell>
          <cell r="R3996">
            <v>8803.15</v>
          </cell>
          <cell r="S3996">
            <v>51486.27</v>
          </cell>
          <cell r="T3996">
            <v>67926.720000000001</v>
          </cell>
          <cell r="U3996">
            <v>118131.73</v>
          </cell>
          <cell r="V3996">
            <v>127648.67</v>
          </cell>
          <cell r="W3996">
            <v>2748.37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316.95</v>
          </cell>
          <cell r="AE3996">
            <v>315.92</v>
          </cell>
          <cell r="AF3996">
            <v>321.37</v>
          </cell>
          <cell r="AG3996">
            <v>223.65</v>
          </cell>
          <cell r="AH3996">
            <v>319.33</v>
          </cell>
          <cell r="AI3996">
            <v>320.18</v>
          </cell>
          <cell r="AJ3996">
            <v>230.23</v>
          </cell>
          <cell r="AK3996">
            <v>4724.3999999999996</v>
          </cell>
          <cell r="AL3996">
            <v>20698.78</v>
          </cell>
          <cell r="AM3996">
            <v>747870.51</v>
          </cell>
          <cell r="AN3996">
            <v>0</v>
          </cell>
          <cell r="AO3996">
            <v>747870.51</v>
          </cell>
          <cell r="AP3996">
            <v>15367.98</v>
          </cell>
          <cell r="AQ3996">
            <v>12033.57</v>
          </cell>
          <cell r="AR3996">
            <v>4776.9799999999996</v>
          </cell>
          <cell r="AS3996">
            <v>1950118.44</v>
          </cell>
          <cell r="AT3996">
            <v>2124323.48</v>
          </cell>
          <cell r="AU3996">
            <v>5286736.66</v>
          </cell>
        </row>
        <row r="3997">
          <cell r="A3997" t="str">
            <v>4290024</v>
          </cell>
          <cell r="B3997" t="str">
            <v>OUTRAS DESP FINANC - CORRECAO MONETARIA CCEE</v>
          </cell>
          <cell r="C3997">
            <v>549499.79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0</v>
          </cell>
          <cell r="AE3997">
            <v>0</v>
          </cell>
          <cell r="AF3997">
            <v>0</v>
          </cell>
          <cell r="AG3997">
            <v>0</v>
          </cell>
          <cell r="AH3997">
            <v>0</v>
          </cell>
          <cell r="AI3997">
            <v>0</v>
          </cell>
          <cell r="AJ3997">
            <v>0</v>
          </cell>
          <cell r="AK3997">
            <v>0</v>
          </cell>
          <cell r="AL3997">
            <v>0</v>
          </cell>
          <cell r="AM3997">
            <v>549499.79</v>
          </cell>
          <cell r="AN3997">
            <v>0</v>
          </cell>
          <cell r="AO3997">
            <v>549499.79</v>
          </cell>
          <cell r="AP3997">
            <v>0</v>
          </cell>
          <cell r="AQ3997">
            <v>0</v>
          </cell>
          <cell r="AR3997">
            <v>0</v>
          </cell>
          <cell r="AS3997">
            <v>54752577.75</v>
          </cell>
          <cell r="AT3997">
            <v>54738802.770000003</v>
          </cell>
          <cell r="AU3997">
            <v>8815726.6799999997</v>
          </cell>
        </row>
        <row r="3998">
          <cell r="A3998" t="str">
            <v>4290025</v>
          </cell>
          <cell r="B3998" t="str">
            <v>OUTRAS DESP FINANC # INDENIZACAO CONCESSOES</v>
          </cell>
          <cell r="C3998">
            <v>768809.94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E3998">
            <v>0</v>
          </cell>
          <cell r="AF3998">
            <v>0</v>
          </cell>
          <cell r="AG3998">
            <v>0</v>
          </cell>
          <cell r="AH3998">
            <v>0</v>
          </cell>
          <cell r="AI3998">
            <v>0</v>
          </cell>
          <cell r="AJ3998">
            <v>0</v>
          </cell>
          <cell r="AK3998">
            <v>0</v>
          </cell>
          <cell r="AL3998">
            <v>0</v>
          </cell>
          <cell r="AM3998">
            <v>768809.94</v>
          </cell>
          <cell r="AN3998">
            <v>0</v>
          </cell>
          <cell r="AO3998">
            <v>768809.94</v>
          </cell>
          <cell r="AP3998">
            <v>0</v>
          </cell>
          <cell r="AQ3998">
            <v>0</v>
          </cell>
          <cell r="AR3998">
            <v>0</v>
          </cell>
          <cell r="AS3998">
            <v>4719402.45</v>
          </cell>
          <cell r="AT3998">
            <v>414687.09</v>
          </cell>
          <cell r="AU3998">
            <v>0</v>
          </cell>
        </row>
        <row r="3999">
          <cell r="A3999" t="str">
            <v>4290099</v>
          </cell>
          <cell r="B3999" t="str">
            <v>OUTRAS DESP FINANC-OUTRAS</v>
          </cell>
          <cell r="C3999">
            <v>928908.05</v>
          </cell>
          <cell r="D3999">
            <v>230404.58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7.02</v>
          </cell>
          <cell r="K3999">
            <v>12671.74</v>
          </cell>
          <cell r="L3999">
            <v>3312.5</v>
          </cell>
          <cell r="M3999">
            <v>612.46</v>
          </cell>
          <cell r="N3999">
            <v>18330.990000000002</v>
          </cell>
          <cell r="O3999">
            <v>43712.24</v>
          </cell>
          <cell r="P3999">
            <v>42017.08</v>
          </cell>
          <cell r="Q3999">
            <v>8600.66</v>
          </cell>
          <cell r="R3999">
            <v>29785.02</v>
          </cell>
          <cell r="S3999">
            <v>37050.46</v>
          </cell>
          <cell r="T3999">
            <v>37871.870000000003</v>
          </cell>
          <cell r="U3999">
            <v>42665.58</v>
          </cell>
          <cell r="V3999">
            <v>38702.160000000003</v>
          </cell>
          <cell r="W3999">
            <v>29.99</v>
          </cell>
          <cell r="X3999">
            <v>0</v>
          </cell>
          <cell r="Y3999">
            <v>-32.93</v>
          </cell>
          <cell r="Z3999">
            <v>-23.92</v>
          </cell>
          <cell r="AA3999">
            <v>-1.1499999999999999</v>
          </cell>
          <cell r="AB3999">
            <v>-0.01</v>
          </cell>
          <cell r="AC3999">
            <v>-0.02</v>
          </cell>
          <cell r="AD3999">
            <v>0</v>
          </cell>
          <cell r="AE3999">
            <v>-0.06</v>
          </cell>
          <cell r="AF3999">
            <v>-9.67</v>
          </cell>
          <cell r="AG3999">
            <v>-13.99</v>
          </cell>
          <cell r="AH3999">
            <v>-1.6</v>
          </cell>
          <cell r="AI3999">
            <v>-1.1000000000000001</v>
          </cell>
          <cell r="AJ3999">
            <v>-1.62</v>
          </cell>
          <cell r="AK3999">
            <v>0</v>
          </cell>
          <cell r="AL3999">
            <v>0</v>
          </cell>
          <cell r="AM3999">
            <v>1474596.33</v>
          </cell>
          <cell r="AN3999">
            <v>0</v>
          </cell>
          <cell r="AO3999">
            <v>1474596.33</v>
          </cell>
          <cell r="AP3999">
            <v>0</v>
          </cell>
          <cell r="AQ3999">
            <v>0</v>
          </cell>
          <cell r="AR3999">
            <v>0</v>
          </cell>
          <cell r="AS3999">
            <v>620440.34</v>
          </cell>
          <cell r="AT3999">
            <v>300278.90999999997</v>
          </cell>
          <cell r="AU3999">
            <v>0</v>
          </cell>
        </row>
        <row r="4000">
          <cell r="A4000" t="str">
            <v>CBAG35</v>
          </cell>
          <cell r="B4000" t="str">
            <v>IMPOSTO DE RENDA E CONTRIBUIÇÃO SOCIAL</v>
          </cell>
          <cell r="C4000">
            <v>287781040.13</v>
          </cell>
          <cell r="D4000">
            <v>-9746633.2100000009</v>
          </cell>
          <cell r="E4000">
            <v>22727081</v>
          </cell>
          <cell r="F4000">
            <v>-1720656.99</v>
          </cell>
          <cell r="G4000">
            <v>41339296.460000001</v>
          </cell>
          <cell r="H4000">
            <v>-19228668</v>
          </cell>
          <cell r="I4000">
            <v>0</v>
          </cell>
          <cell r="J4000">
            <v>0</v>
          </cell>
          <cell r="K4000">
            <v>1072463.68</v>
          </cell>
          <cell r="L4000">
            <v>944314.33</v>
          </cell>
          <cell r="M4000">
            <v>1017270.54</v>
          </cell>
          <cell r="N4000">
            <v>1182662.3700000001</v>
          </cell>
          <cell r="O4000">
            <v>1318530.5600000001</v>
          </cell>
          <cell r="P4000">
            <v>968374.08</v>
          </cell>
          <cell r="Q4000">
            <v>565944.82999999996</v>
          </cell>
          <cell r="R4000">
            <v>1111895.18</v>
          </cell>
          <cell r="S4000">
            <v>426446.71</v>
          </cell>
          <cell r="T4000">
            <v>838362.55</v>
          </cell>
          <cell r="U4000">
            <v>1269496.6499999999</v>
          </cell>
          <cell r="V4000">
            <v>1090419.76</v>
          </cell>
          <cell r="W4000">
            <v>194363.09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  <cell r="AE4000">
            <v>0</v>
          </cell>
          <cell r="AF4000">
            <v>0</v>
          </cell>
          <cell r="AG4000">
            <v>0</v>
          </cell>
          <cell r="AH4000">
            <v>0</v>
          </cell>
          <cell r="AI4000">
            <v>0</v>
          </cell>
          <cell r="AJ4000">
            <v>0</v>
          </cell>
          <cell r="AK4000">
            <v>-2270917.9700000002</v>
          </cell>
          <cell r="AL4000">
            <v>-42840040.170000002</v>
          </cell>
          <cell r="AM4000">
            <v>288041045.57999998</v>
          </cell>
          <cell r="AN4000">
            <v>0</v>
          </cell>
          <cell r="AO4000">
            <v>288041045.57999998</v>
          </cell>
          <cell r="AP4000">
            <v>54913794.409999996</v>
          </cell>
          <cell r="AQ4000">
            <v>54142568.649999999</v>
          </cell>
          <cell r="AR4000">
            <v>-3171024.35</v>
          </cell>
          <cell r="AS4000">
            <v>530570678.25999999</v>
          </cell>
          <cell r="AT4000">
            <v>665839122.54999995</v>
          </cell>
          <cell r="AU4000">
            <v>533295828.16000003</v>
          </cell>
        </row>
        <row r="4001">
          <cell r="A4001" t="str">
            <v>CBAG3501</v>
          </cell>
          <cell r="B4001" t="str">
            <v>Provisão p/ Imp. Renda e Contribuição Social</v>
          </cell>
          <cell r="C4001">
            <v>279328353.63999999</v>
          </cell>
          <cell r="D4001">
            <v>64423312.780000001</v>
          </cell>
          <cell r="E4001">
            <v>24220508.59</v>
          </cell>
          <cell r="F4001">
            <v>14072878.25</v>
          </cell>
          <cell r="G4001">
            <v>40364704.549999997</v>
          </cell>
          <cell r="H4001">
            <v>0</v>
          </cell>
          <cell r="I4001">
            <v>0</v>
          </cell>
          <cell r="J4001">
            <v>0</v>
          </cell>
          <cell r="K4001">
            <v>711376.03</v>
          </cell>
          <cell r="L4001">
            <v>704828.18</v>
          </cell>
          <cell r="M4001">
            <v>789708.69</v>
          </cell>
          <cell r="N4001">
            <v>912498.56</v>
          </cell>
          <cell r="O4001">
            <v>566091.98</v>
          </cell>
          <cell r="P4001">
            <v>545060.72</v>
          </cell>
          <cell r="Q4001">
            <v>440335.92</v>
          </cell>
          <cell r="R4001">
            <v>1111457.1200000001</v>
          </cell>
          <cell r="S4001">
            <v>384457.25</v>
          </cell>
          <cell r="T4001">
            <v>649205.93000000005</v>
          </cell>
          <cell r="U4001">
            <v>1127401.31</v>
          </cell>
          <cell r="V4001">
            <v>988849.5</v>
          </cell>
          <cell r="W4001">
            <v>158976.32000000001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38321506.549999997</v>
          </cell>
          <cell r="AL4001">
            <v>0</v>
          </cell>
          <cell r="AM4001">
            <v>469821511.87</v>
          </cell>
          <cell r="AN4001">
            <v>0</v>
          </cell>
          <cell r="AO4001">
            <v>469821511.87</v>
          </cell>
          <cell r="AP4001">
            <v>4882010.41</v>
          </cell>
          <cell r="AQ4001">
            <v>0</v>
          </cell>
          <cell r="AR4001">
            <v>216789.81</v>
          </cell>
          <cell r="AS4001">
            <v>589322827.58000004</v>
          </cell>
          <cell r="AT4001">
            <v>639639263.45000005</v>
          </cell>
          <cell r="AU4001">
            <v>696203247.88999999</v>
          </cell>
        </row>
        <row r="4002">
          <cell r="A4002" t="str">
            <v>CBAG350101</v>
          </cell>
          <cell r="B4002" t="str">
            <v>Imposto de Renda</v>
          </cell>
          <cell r="C4002">
            <v>204132738.69</v>
          </cell>
          <cell r="D4002">
            <v>46964129.619999997</v>
          </cell>
          <cell r="E4002">
            <v>17625243.23</v>
          </cell>
          <cell r="F4002">
            <v>10282608.65</v>
          </cell>
          <cell r="G4002">
            <v>29632812.170000002</v>
          </cell>
          <cell r="H4002">
            <v>0</v>
          </cell>
          <cell r="I4002">
            <v>0</v>
          </cell>
          <cell r="J4002">
            <v>0</v>
          </cell>
          <cell r="K4002">
            <v>471391.57</v>
          </cell>
          <cell r="L4002">
            <v>463580.77</v>
          </cell>
          <cell r="M4002">
            <v>525641.63</v>
          </cell>
          <cell r="N4002">
            <v>621524.37</v>
          </cell>
          <cell r="O4002">
            <v>384935.64</v>
          </cell>
          <cell r="P4002">
            <v>367397.5</v>
          </cell>
          <cell r="Q4002">
            <v>299863.84000000003</v>
          </cell>
          <cell r="R4002">
            <v>812461.79</v>
          </cell>
          <cell r="S4002">
            <v>253439.41</v>
          </cell>
          <cell r="T4002">
            <v>435717.21</v>
          </cell>
          <cell r="U4002">
            <v>752251.62</v>
          </cell>
          <cell r="V4002">
            <v>658973.17000000004</v>
          </cell>
          <cell r="W4002">
            <v>112129.65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28156598.780000001</v>
          </cell>
          <cell r="AL4002">
            <v>0</v>
          </cell>
          <cell r="AM4002">
            <v>342953439.31</v>
          </cell>
          <cell r="AN4002">
            <v>0</v>
          </cell>
          <cell r="AO4002">
            <v>342953439.31</v>
          </cell>
          <cell r="AP4002">
            <v>3535849.02</v>
          </cell>
          <cell r="AQ4002">
            <v>0</v>
          </cell>
          <cell r="AR4002">
            <v>159404.26999999999</v>
          </cell>
          <cell r="AS4002">
            <v>428484993.25</v>
          </cell>
          <cell r="AT4002">
            <v>466772359.25</v>
          </cell>
          <cell r="AU4002">
            <v>505546348.10000002</v>
          </cell>
        </row>
        <row r="4003">
          <cell r="A4003" t="str">
            <v>7102200</v>
          </cell>
          <cell r="B4003" t="str">
            <v>IRPJ CORRENTE</v>
          </cell>
          <cell r="C4003">
            <v>204132738.69</v>
          </cell>
          <cell r="D4003">
            <v>46964129.619999997</v>
          </cell>
          <cell r="E4003">
            <v>17625243.23</v>
          </cell>
          <cell r="F4003">
            <v>10282608.65</v>
          </cell>
          <cell r="G4003">
            <v>29632812.170000002</v>
          </cell>
          <cell r="H4003">
            <v>0</v>
          </cell>
          <cell r="I4003">
            <v>0</v>
          </cell>
          <cell r="J4003">
            <v>0</v>
          </cell>
          <cell r="K4003">
            <v>471391.57</v>
          </cell>
          <cell r="L4003">
            <v>463580.77</v>
          </cell>
          <cell r="M4003">
            <v>525641.63</v>
          </cell>
          <cell r="N4003">
            <v>621524.37</v>
          </cell>
          <cell r="O4003">
            <v>384935.64</v>
          </cell>
          <cell r="P4003">
            <v>367397.5</v>
          </cell>
          <cell r="Q4003">
            <v>299863.84000000003</v>
          </cell>
          <cell r="R4003">
            <v>812461.79</v>
          </cell>
          <cell r="S4003">
            <v>253439.41</v>
          </cell>
          <cell r="T4003">
            <v>435717.21</v>
          </cell>
          <cell r="U4003">
            <v>752251.62</v>
          </cell>
          <cell r="V4003">
            <v>658973.17000000004</v>
          </cell>
          <cell r="W4003">
            <v>112129.65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28156598.780000001</v>
          </cell>
          <cell r="AL4003">
            <v>0</v>
          </cell>
          <cell r="AM4003">
            <v>342953439.31</v>
          </cell>
          <cell r="AN4003">
            <v>0</v>
          </cell>
          <cell r="AO4003">
            <v>342953439.31</v>
          </cell>
          <cell r="AP4003">
            <v>3535849.02</v>
          </cell>
          <cell r="AQ4003">
            <v>0</v>
          </cell>
          <cell r="AR4003">
            <v>159404.26999999999</v>
          </cell>
          <cell r="AS4003">
            <v>428484993.25</v>
          </cell>
          <cell r="AT4003">
            <v>466772359.25</v>
          </cell>
          <cell r="AU4003">
            <v>505546348.10000002</v>
          </cell>
        </row>
        <row r="4004">
          <cell r="A4004" t="str">
            <v>CBAG350102</v>
          </cell>
          <cell r="B4004" t="str">
            <v>Contribuição Social</v>
          </cell>
          <cell r="C4004">
            <v>75195614.950000003</v>
          </cell>
          <cell r="D4004">
            <v>17459183.16</v>
          </cell>
          <cell r="E4004">
            <v>6595265.3600000003</v>
          </cell>
          <cell r="F4004">
            <v>3790269.6</v>
          </cell>
          <cell r="G4004">
            <v>10731892.380000001</v>
          </cell>
          <cell r="H4004">
            <v>0</v>
          </cell>
          <cell r="I4004">
            <v>0</v>
          </cell>
          <cell r="J4004">
            <v>0</v>
          </cell>
          <cell r="K4004">
            <v>239984.46</v>
          </cell>
          <cell r="L4004">
            <v>241247.41</v>
          </cell>
          <cell r="M4004">
            <v>264067.06</v>
          </cell>
          <cell r="N4004">
            <v>290974.19</v>
          </cell>
          <cell r="O4004">
            <v>181156.34</v>
          </cell>
          <cell r="P4004">
            <v>177663.22</v>
          </cell>
          <cell r="Q4004">
            <v>140472.07999999999</v>
          </cell>
          <cell r="R4004">
            <v>298995.33</v>
          </cell>
          <cell r="S4004">
            <v>131017.84</v>
          </cell>
          <cell r="T4004">
            <v>213488.72</v>
          </cell>
          <cell r="U4004">
            <v>375149.69</v>
          </cell>
          <cell r="V4004">
            <v>329876.33</v>
          </cell>
          <cell r="W4004">
            <v>46846.67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10164907.77</v>
          </cell>
          <cell r="AL4004">
            <v>0</v>
          </cell>
          <cell r="AM4004">
            <v>126868072.56</v>
          </cell>
          <cell r="AN4004">
            <v>0</v>
          </cell>
          <cell r="AO4004">
            <v>126868072.56</v>
          </cell>
          <cell r="AP4004">
            <v>1346161.39</v>
          </cell>
          <cell r="AQ4004">
            <v>0</v>
          </cell>
          <cell r="AR4004">
            <v>57385.54</v>
          </cell>
          <cell r="AS4004">
            <v>160837834.33000001</v>
          </cell>
          <cell r="AT4004">
            <v>172866904.19999999</v>
          </cell>
          <cell r="AU4004">
            <v>190656899.78999999</v>
          </cell>
        </row>
        <row r="4005">
          <cell r="A4005" t="str">
            <v>7102000</v>
          </cell>
          <cell r="B4005" t="str">
            <v>CSLL CORRENTE</v>
          </cell>
          <cell r="C4005">
            <v>75195614.950000003</v>
          </cell>
          <cell r="D4005">
            <v>17459183.16</v>
          </cell>
          <cell r="E4005">
            <v>6595265.3600000003</v>
          </cell>
          <cell r="F4005">
            <v>3790269.6</v>
          </cell>
          <cell r="G4005">
            <v>10731892.380000001</v>
          </cell>
          <cell r="H4005">
            <v>0</v>
          </cell>
          <cell r="I4005">
            <v>0</v>
          </cell>
          <cell r="J4005">
            <v>0</v>
          </cell>
          <cell r="K4005">
            <v>239984.46</v>
          </cell>
          <cell r="L4005">
            <v>241247.41</v>
          </cell>
          <cell r="M4005">
            <v>264067.06</v>
          </cell>
          <cell r="N4005">
            <v>290974.19</v>
          </cell>
          <cell r="O4005">
            <v>181156.34</v>
          </cell>
          <cell r="P4005">
            <v>177663.22</v>
          </cell>
          <cell r="Q4005">
            <v>140472.07999999999</v>
          </cell>
          <cell r="R4005">
            <v>298995.33</v>
          </cell>
          <cell r="S4005">
            <v>131017.84</v>
          </cell>
          <cell r="T4005">
            <v>213488.72</v>
          </cell>
          <cell r="U4005">
            <v>375149.69</v>
          </cell>
          <cell r="V4005">
            <v>329876.33</v>
          </cell>
          <cell r="W4005">
            <v>46846.67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10164907.77</v>
          </cell>
          <cell r="AL4005">
            <v>0</v>
          </cell>
          <cell r="AM4005">
            <v>126868072.56</v>
          </cell>
          <cell r="AN4005">
            <v>0</v>
          </cell>
          <cell r="AO4005">
            <v>126868072.56</v>
          </cell>
          <cell r="AP4005">
            <v>1346161.39</v>
          </cell>
          <cell r="AQ4005">
            <v>0</v>
          </cell>
          <cell r="AR4005">
            <v>57385.54</v>
          </cell>
          <cell r="AS4005">
            <v>160837834.33000001</v>
          </cell>
          <cell r="AT4005">
            <v>172866904.19999999</v>
          </cell>
          <cell r="AU4005">
            <v>190656899.78999999</v>
          </cell>
        </row>
        <row r="4006">
          <cell r="A4006" t="str">
            <v>CBAG3502</v>
          </cell>
          <cell r="B4006" t="str">
            <v>Imp. Renda e Contribuição Social Diferidos</v>
          </cell>
          <cell r="C4006">
            <v>8452686.4900000002</v>
          </cell>
          <cell r="D4006">
            <v>-74169945.989999995</v>
          </cell>
          <cell r="E4006">
            <v>-1493427.59</v>
          </cell>
          <cell r="F4006">
            <v>-15793535.24</v>
          </cell>
          <cell r="G4006">
            <v>974591.91</v>
          </cell>
          <cell r="H4006">
            <v>-19228668</v>
          </cell>
          <cell r="I4006">
            <v>0</v>
          </cell>
          <cell r="J4006">
            <v>0</v>
          </cell>
          <cell r="K4006">
            <v>361087.65</v>
          </cell>
          <cell r="L4006">
            <v>239486.15</v>
          </cell>
          <cell r="M4006">
            <v>227561.85</v>
          </cell>
          <cell r="N4006">
            <v>270163.81</v>
          </cell>
          <cell r="O4006">
            <v>752438.58</v>
          </cell>
          <cell r="P4006">
            <v>423313.36</v>
          </cell>
          <cell r="Q4006">
            <v>125608.91</v>
          </cell>
          <cell r="R4006">
            <v>438.06</v>
          </cell>
          <cell r="S4006">
            <v>41989.46</v>
          </cell>
          <cell r="T4006">
            <v>189156.62</v>
          </cell>
          <cell r="U4006">
            <v>142095.34</v>
          </cell>
          <cell r="V4006">
            <v>101570.26</v>
          </cell>
          <cell r="W4006">
            <v>35386.769999999997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-40592424.520000003</v>
          </cell>
          <cell r="AL4006">
            <v>-42840040.170000002</v>
          </cell>
          <cell r="AM4006">
            <v>-181780466.28999999</v>
          </cell>
          <cell r="AN4006">
            <v>0</v>
          </cell>
          <cell r="AO4006">
            <v>-181780466.28999999</v>
          </cell>
          <cell r="AP4006">
            <v>50031784</v>
          </cell>
          <cell r="AQ4006">
            <v>54142568.649999999</v>
          </cell>
          <cell r="AR4006">
            <v>-3387814.16</v>
          </cell>
          <cell r="AS4006">
            <v>-58752149.32</v>
          </cell>
          <cell r="AT4006">
            <v>26199859.100000001</v>
          </cell>
          <cell r="AU4006">
            <v>-162907419.72999999</v>
          </cell>
        </row>
        <row r="4007">
          <cell r="A4007" t="str">
            <v>CBAG350201</v>
          </cell>
          <cell r="B4007" t="str">
            <v>Imposto de Renda Diferido</v>
          </cell>
          <cell r="C4007">
            <v>6215210.6900000004</v>
          </cell>
          <cell r="D4007">
            <v>-54536725.009999998</v>
          </cell>
          <cell r="E4007">
            <v>-1098108.52</v>
          </cell>
          <cell r="F4007">
            <v>-11612893.560000001</v>
          </cell>
          <cell r="G4007">
            <v>716611.68</v>
          </cell>
          <cell r="H4007">
            <v>-14138726.470000001</v>
          </cell>
          <cell r="I4007">
            <v>0</v>
          </cell>
          <cell r="J4007">
            <v>0</v>
          </cell>
          <cell r="K4007">
            <v>265505.63</v>
          </cell>
          <cell r="L4007">
            <v>176092.76</v>
          </cell>
          <cell r="M4007">
            <v>167324.89000000001</v>
          </cell>
          <cell r="N4007">
            <v>198649.86</v>
          </cell>
          <cell r="O4007">
            <v>553263.66</v>
          </cell>
          <cell r="P4007">
            <v>311259.83</v>
          </cell>
          <cell r="Q4007">
            <v>92359.49</v>
          </cell>
          <cell r="R4007">
            <v>322.10000000000002</v>
          </cell>
          <cell r="S4007">
            <v>30874.61</v>
          </cell>
          <cell r="T4007">
            <v>139085.75</v>
          </cell>
          <cell r="U4007">
            <v>104481.87</v>
          </cell>
          <cell r="V4007">
            <v>74684.009999999995</v>
          </cell>
          <cell r="W4007">
            <v>26019.68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-29847370.969999999</v>
          </cell>
          <cell r="AL4007">
            <v>-31526829.420000002</v>
          </cell>
          <cell r="AM4007">
            <v>-133688907.44</v>
          </cell>
          <cell r="AN4007">
            <v>0</v>
          </cell>
          <cell r="AO4007">
            <v>-133688907.44</v>
          </cell>
          <cell r="AP4007">
            <v>36814876.340000004</v>
          </cell>
          <cell r="AQ4007">
            <v>39810712.229999997</v>
          </cell>
          <cell r="AR4007">
            <v>-2491039.8199999998</v>
          </cell>
          <cell r="AS4007">
            <v>-46413454.710000001</v>
          </cell>
          <cell r="AT4007">
            <v>-5499511.5599999996</v>
          </cell>
          <cell r="AU4007">
            <v>-173257458.96000001</v>
          </cell>
        </row>
        <row r="4008">
          <cell r="A4008" t="str">
            <v>7102201</v>
          </cell>
          <cell r="B4008" t="str">
            <v>IRPJ SOBRE REALIZACAO DE PREJUIZO FISCAL</v>
          </cell>
          <cell r="C4008">
            <v>0</v>
          </cell>
          <cell r="D4008">
            <v>0</v>
          </cell>
          <cell r="E4008">
            <v>0</v>
          </cell>
          <cell r="F4008">
            <v>-11612893.560000001</v>
          </cell>
          <cell r="G4008">
            <v>716611.68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623718.64</v>
          </cell>
          <cell r="AM4008">
            <v>-10272563.24</v>
          </cell>
          <cell r="AN4008">
            <v>0</v>
          </cell>
          <cell r="AO4008">
            <v>-10272563.24</v>
          </cell>
          <cell r="AP4008">
            <v>978854.45</v>
          </cell>
          <cell r="AQ4008">
            <v>0</v>
          </cell>
          <cell r="AR4008">
            <v>0</v>
          </cell>
          <cell r="AS4008">
            <v>-19936787.09</v>
          </cell>
          <cell r="AT4008">
            <v>-1569806.34</v>
          </cell>
          <cell r="AU4008">
            <v>9368602.5800000001</v>
          </cell>
        </row>
        <row r="4009">
          <cell r="A4009" t="str">
            <v>7102202</v>
          </cell>
          <cell r="B4009" t="str">
            <v>IRPJ APROPRIACAO DE PREJUIZO FISCAL</v>
          </cell>
          <cell r="C4009">
            <v>0</v>
          </cell>
          <cell r="D4009">
            <v>-44670226.189999998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>
            <v>0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-37582270.280000001</v>
          </cell>
          <cell r="AM4009">
            <v>-82252496.469999999</v>
          </cell>
          <cell r="AN4009">
            <v>0</v>
          </cell>
          <cell r="AO4009">
            <v>-82252496.469999999</v>
          </cell>
          <cell r="AP4009">
            <v>0</v>
          </cell>
          <cell r="AQ4009">
            <v>-4528874.8099999996</v>
          </cell>
          <cell r="AR4009">
            <v>-4448837.42</v>
          </cell>
          <cell r="AS4009">
            <v>0</v>
          </cell>
          <cell r="AT4009">
            <v>-4528874.8099999996</v>
          </cell>
          <cell r="AU4009">
            <v>-4448837.42</v>
          </cell>
        </row>
        <row r="4010">
          <cell r="A4010" t="str">
            <v>7102203</v>
          </cell>
          <cell r="B4010" t="str">
            <v>IRPJ APROPRIACAO CVA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  <cell r="AE4010">
            <v>0</v>
          </cell>
          <cell r="AF4010">
            <v>0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  <cell r="AP4010">
            <v>0</v>
          </cell>
          <cell r="AQ4010">
            <v>0</v>
          </cell>
          <cell r="AR4010">
            <v>0</v>
          </cell>
          <cell r="AS4010">
            <v>-331163413.55000001</v>
          </cell>
          <cell r="AT4010">
            <v>-351066919.30000001</v>
          </cell>
          <cell r="AU4010">
            <v>1129254.2</v>
          </cell>
        </row>
        <row r="4011">
          <cell r="A4011" t="str">
            <v>7102211</v>
          </cell>
          <cell r="B4011" t="str">
            <v>IRPJ DIFERIDO</v>
          </cell>
          <cell r="C4011">
            <v>6215210.6900000004</v>
          </cell>
          <cell r="D4011">
            <v>-9866498.8200000003</v>
          </cell>
          <cell r="E4011">
            <v>-1098108.52</v>
          </cell>
          <cell r="F4011">
            <v>0</v>
          </cell>
          <cell r="G4011">
            <v>0</v>
          </cell>
          <cell r="H4011">
            <v>-14138726.470000001</v>
          </cell>
          <cell r="I4011">
            <v>0</v>
          </cell>
          <cell r="J4011">
            <v>0</v>
          </cell>
          <cell r="K4011">
            <v>265505.63</v>
          </cell>
          <cell r="L4011">
            <v>176092.76</v>
          </cell>
          <cell r="M4011">
            <v>167324.89000000001</v>
          </cell>
          <cell r="N4011">
            <v>198649.86</v>
          </cell>
          <cell r="O4011">
            <v>553263.66</v>
          </cell>
          <cell r="P4011">
            <v>311259.83</v>
          </cell>
          <cell r="Q4011">
            <v>92359.49</v>
          </cell>
          <cell r="R4011">
            <v>322.10000000000002</v>
          </cell>
          <cell r="S4011">
            <v>30874.61</v>
          </cell>
          <cell r="T4011">
            <v>139085.75</v>
          </cell>
          <cell r="U4011">
            <v>104481.87</v>
          </cell>
          <cell r="V4011">
            <v>74684.009999999995</v>
          </cell>
          <cell r="W4011">
            <v>26019.68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>
            <v>0</v>
          </cell>
          <cell r="AG4011">
            <v>0</v>
          </cell>
          <cell r="AH4011">
            <v>0</v>
          </cell>
          <cell r="AI4011">
            <v>0</v>
          </cell>
          <cell r="AJ4011">
            <v>0</v>
          </cell>
          <cell r="AK4011">
            <v>-29847370.969999999</v>
          </cell>
          <cell r="AL4011">
            <v>5431722.2199999997</v>
          </cell>
          <cell r="AM4011">
            <v>-41163847.729999997</v>
          </cell>
          <cell r="AN4011">
            <v>0</v>
          </cell>
          <cell r="AO4011">
            <v>-41163847.729999997</v>
          </cell>
          <cell r="AP4011">
            <v>35836021.890000001</v>
          </cell>
          <cell r="AQ4011">
            <v>44339587.039999999</v>
          </cell>
          <cell r="AR4011">
            <v>1957797.6</v>
          </cell>
          <cell r="AS4011">
            <v>-40062097.32</v>
          </cell>
          <cell r="AT4011">
            <v>36190641.780000001</v>
          </cell>
          <cell r="AU4011">
            <v>-379380038.31</v>
          </cell>
        </row>
        <row r="4012">
          <cell r="A4012" t="str">
            <v>7102213</v>
          </cell>
          <cell r="B4012" t="str">
            <v>IRPJ SOBRE REVERSAO ADICOES TEMPORARIAS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>
            <v>0</v>
          </cell>
          <cell r="AG4012">
            <v>0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L4012">
            <v>0</v>
          </cell>
          <cell r="AM4012">
            <v>0</v>
          </cell>
          <cell r="AN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275000747.64999998</v>
          </cell>
          <cell r="AT4012">
            <v>225823845.75999999</v>
          </cell>
          <cell r="AU4012">
            <v>200073559.99000001</v>
          </cell>
        </row>
        <row r="4013">
          <cell r="A4013" t="str">
            <v>7102217</v>
          </cell>
          <cell r="B4013" t="str">
            <v>(-) IRPJ APROPRIACAO CVA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E4013">
            <v>0</v>
          </cell>
          <cell r="AF4013">
            <v>0</v>
          </cell>
          <cell r="AG4013">
            <v>0</v>
          </cell>
          <cell r="AH4013">
            <v>0</v>
          </cell>
          <cell r="AI4013">
            <v>0</v>
          </cell>
          <cell r="AJ4013">
            <v>0</v>
          </cell>
          <cell r="AK4013">
            <v>0</v>
          </cell>
          <cell r="AL4013">
            <v>0</v>
          </cell>
          <cell r="AM4013">
            <v>0</v>
          </cell>
          <cell r="AN4013">
            <v>0</v>
          </cell>
          <cell r="AO4013">
            <v>0</v>
          </cell>
          <cell r="AP4013">
            <v>0</v>
          </cell>
          <cell r="AQ4013">
            <v>0</v>
          </cell>
          <cell r="AR4013">
            <v>0</v>
          </cell>
          <cell r="AS4013">
            <v>69748095.599999994</v>
          </cell>
          <cell r="AT4013">
            <v>89651601.349999994</v>
          </cell>
          <cell r="AU4013">
            <v>0</v>
          </cell>
        </row>
        <row r="4014">
          <cell r="A4014" t="str">
            <v>CBAG350202</v>
          </cell>
          <cell r="B4014" t="str">
            <v>Imposto de Renda Diferido - RTT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E4014">
            <v>0</v>
          </cell>
          <cell r="AF4014">
            <v>0</v>
          </cell>
          <cell r="AG4014">
            <v>0</v>
          </cell>
          <cell r="AH4014">
            <v>0</v>
          </cell>
          <cell r="AI4014">
            <v>0</v>
          </cell>
          <cell r="AJ4014">
            <v>0</v>
          </cell>
          <cell r="AK4014">
            <v>0</v>
          </cell>
          <cell r="AL4014">
            <v>0</v>
          </cell>
          <cell r="AM4014">
            <v>0</v>
          </cell>
          <cell r="AN4014">
            <v>0</v>
          </cell>
          <cell r="AO4014">
            <v>0</v>
          </cell>
          <cell r="AP4014">
            <v>0</v>
          </cell>
          <cell r="AQ4014">
            <v>0</v>
          </cell>
          <cell r="AR4014">
            <v>0</v>
          </cell>
          <cell r="AS4014">
            <v>25055714.719999999</v>
          </cell>
          <cell r="AT4014">
            <v>24764113.859999999</v>
          </cell>
          <cell r="AU4014">
            <v>53089911.950000003</v>
          </cell>
        </row>
        <row r="4015">
          <cell r="A4015" t="str">
            <v>7102215</v>
          </cell>
          <cell r="B4015" t="str">
            <v>IRPJ AJUSTES RTT # CONTAS DO PASSIVO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0</v>
          </cell>
          <cell r="AR4015">
            <v>0</v>
          </cell>
          <cell r="AS4015">
            <v>25055714.719999999</v>
          </cell>
          <cell r="AT4015">
            <v>24764113.859999999</v>
          </cell>
          <cell r="AU4015">
            <v>53089911.950000003</v>
          </cell>
        </row>
        <row r="4016">
          <cell r="A4016" t="str">
            <v>CBAG350203</v>
          </cell>
          <cell r="B4016" t="str">
            <v>Contribuição Social Diferida</v>
          </cell>
          <cell r="C4016">
            <v>2237475.7999999998</v>
          </cell>
          <cell r="D4016">
            <v>-19633220.98</v>
          </cell>
          <cell r="E4016">
            <v>-395319.07</v>
          </cell>
          <cell r="F4016">
            <v>-4180641.68</v>
          </cell>
          <cell r="G4016">
            <v>257980.23</v>
          </cell>
          <cell r="H4016">
            <v>-5089941.53</v>
          </cell>
          <cell r="I4016">
            <v>0</v>
          </cell>
          <cell r="J4016">
            <v>0</v>
          </cell>
          <cell r="K4016">
            <v>95582.02</v>
          </cell>
          <cell r="L4016">
            <v>63393.39</v>
          </cell>
          <cell r="M4016">
            <v>60236.959999999999</v>
          </cell>
          <cell r="N4016">
            <v>71513.95</v>
          </cell>
          <cell r="O4016">
            <v>199174.92</v>
          </cell>
          <cell r="P4016">
            <v>112053.53</v>
          </cell>
          <cell r="Q4016">
            <v>33249.42</v>
          </cell>
          <cell r="R4016">
            <v>115.96</v>
          </cell>
          <cell r="S4016">
            <v>11114.85</v>
          </cell>
          <cell r="T4016">
            <v>50070.87</v>
          </cell>
          <cell r="U4016">
            <v>37613.47</v>
          </cell>
          <cell r="V4016">
            <v>26886.25</v>
          </cell>
          <cell r="W4016">
            <v>9367.09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  <cell r="AE4016">
            <v>0</v>
          </cell>
          <cell r="AF4016">
            <v>0</v>
          </cell>
          <cell r="AG4016">
            <v>0</v>
          </cell>
          <cell r="AH4016">
            <v>0</v>
          </cell>
          <cell r="AI4016">
            <v>0</v>
          </cell>
          <cell r="AJ4016">
            <v>0</v>
          </cell>
          <cell r="AK4016">
            <v>-10745053.550000001</v>
          </cell>
          <cell r="AL4016">
            <v>-11313210.75</v>
          </cell>
          <cell r="AM4016">
            <v>-48091558.850000001</v>
          </cell>
          <cell r="AN4016">
            <v>0</v>
          </cell>
          <cell r="AO4016">
            <v>-48091558.850000001</v>
          </cell>
          <cell r="AP4016">
            <v>13216907.66</v>
          </cell>
          <cell r="AQ4016">
            <v>14331856.42</v>
          </cell>
          <cell r="AR4016">
            <v>-896774.34</v>
          </cell>
          <cell r="AS4016">
            <v>-46414466.640000001</v>
          </cell>
          <cell r="AT4016">
            <v>-1979824.2</v>
          </cell>
          <cell r="AU4016">
            <v>-61852241.009999998</v>
          </cell>
        </row>
        <row r="4017">
          <cell r="A4017" t="str">
            <v>7102001</v>
          </cell>
          <cell r="B4017" t="str">
            <v>CSLL SOBRE REALIZACAO PREJUIZO FISCAL</v>
          </cell>
          <cell r="C4017">
            <v>0</v>
          </cell>
          <cell r="D4017">
            <v>0</v>
          </cell>
          <cell r="E4017">
            <v>0</v>
          </cell>
          <cell r="F4017">
            <v>-4180641.68</v>
          </cell>
          <cell r="G4017">
            <v>257980.23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260986.54</v>
          </cell>
          <cell r="AM4017">
            <v>-3661674.91</v>
          </cell>
          <cell r="AN4017">
            <v>0</v>
          </cell>
          <cell r="AO4017">
            <v>-3661674.91</v>
          </cell>
          <cell r="AP4017">
            <v>315939.77</v>
          </cell>
          <cell r="AQ4017">
            <v>0</v>
          </cell>
          <cell r="AR4017">
            <v>0</v>
          </cell>
          <cell r="AS4017">
            <v>-7213691.1699999999</v>
          </cell>
          <cell r="AT4017">
            <v>-565130.26</v>
          </cell>
          <cell r="AU4017">
            <v>3893141.19</v>
          </cell>
        </row>
        <row r="4018">
          <cell r="A4018" t="str">
            <v>7102002</v>
          </cell>
          <cell r="B4018" t="str">
            <v>CSLL APROPRIACAO PREJUIZO FISCAL</v>
          </cell>
          <cell r="C4018">
            <v>0</v>
          </cell>
          <cell r="D4018">
            <v>-16081281.43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  <cell r="AE4018">
            <v>0</v>
          </cell>
          <cell r="AF4018">
            <v>0</v>
          </cell>
          <cell r="AG4018">
            <v>0</v>
          </cell>
          <cell r="AH4018">
            <v>0</v>
          </cell>
          <cell r="AI4018">
            <v>0</v>
          </cell>
          <cell r="AJ4018">
            <v>0</v>
          </cell>
          <cell r="AK4018">
            <v>0</v>
          </cell>
          <cell r="AL4018">
            <v>-13529617.300000001</v>
          </cell>
          <cell r="AM4018">
            <v>-29610898.73</v>
          </cell>
          <cell r="AN4018">
            <v>0</v>
          </cell>
          <cell r="AO4018">
            <v>-29610898.73</v>
          </cell>
          <cell r="AP4018">
            <v>0</v>
          </cell>
          <cell r="AQ4018">
            <v>-1630394.93</v>
          </cell>
          <cell r="AR4018">
            <v>-1601581.47</v>
          </cell>
          <cell r="AS4018">
            <v>0</v>
          </cell>
          <cell r="AT4018">
            <v>-1630394.93</v>
          </cell>
          <cell r="AU4018">
            <v>-1601581.47</v>
          </cell>
        </row>
        <row r="4019">
          <cell r="A4019" t="str">
            <v>7102003</v>
          </cell>
          <cell r="B4019" t="str">
            <v>CSLL APROPRIACAO CVA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E4019">
            <v>0</v>
          </cell>
          <cell r="AF4019">
            <v>0</v>
          </cell>
          <cell r="AG4019">
            <v>0</v>
          </cell>
          <cell r="AH4019">
            <v>0</v>
          </cell>
          <cell r="AI4019">
            <v>0</v>
          </cell>
          <cell r="AJ4019">
            <v>0</v>
          </cell>
          <cell r="AK4019">
            <v>0</v>
          </cell>
          <cell r="AL4019">
            <v>0</v>
          </cell>
          <cell r="AM4019">
            <v>0</v>
          </cell>
          <cell r="AN4019">
            <v>0</v>
          </cell>
          <cell r="AO4019">
            <v>0</v>
          </cell>
          <cell r="AP4019">
            <v>0</v>
          </cell>
          <cell r="AQ4019">
            <v>0</v>
          </cell>
          <cell r="AR4019">
            <v>0</v>
          </cell>
          <cell r="AS4019">
            <v>-119218828.89</v>
          </cell>
          <cell r="AT4019">
            <v>-126384090.95999999</v>
          </cell>
          <cell r="AU4019">
            <v>406531.51</v>
          </cell>
        </row>
        <row r="4020">
          <cell r="A4020" t="str">
            <v>7102011</v>
          </cell>
          <cell r="B4020" t="str">
            <v>CSLL DIFERIDA</v>
          </cell>
          <cell r="C4020">
            <v>2237475.7999999998</v>
          </cell>
          <cell r="D4020">
            <v>-3551939.55</v>
          </cell>
          <cell r="E4020">
            <v>-395319.07</v>
          </cell>
          <cell r="F4020">
            <v>0</v>
          </cell>
          <cell r="G4020">
            <v>0</v>
          </cell>
          <cell r="H4020">
            <v>-5089941.53</v>
          </cell>
          <cell r="I4020">
            <v>0</v>
          </cell>
          <cell r="J4020">
            <v>0</v>
          </cell>
          <cell r="K4020">
            <v>95582.02</v>
          </cell>
          <cell r="L4020">
            <v>63393.39</v>
          </cell>
          <cell r="M4020">
            <v>60236.959999999999</v>
          </cell>
          <cell r="N4020">
            <v>71513.95</v>
          </cell>
          <cell r="O4020">
            <v>199174.92</v>
          </cell>
          <cell r="P4020">
            <v>112053.53</v>
          </cell>
          <cell r="Q4020">
            <v>33249.42</v>
          </cell>
          <cell r="R4020">
            <v>115.96</v>
          </cell>
          <cell r="S4020">
            <v>11114.85</v>
          </cell>
          <cell r="T4020">
            <v>50070.87</v>
          </cell>
          <cell r="U4020">
            <v>37613.47</v>
          </cell>
          <cell r="V4020">
            <v>26886.25</v>
          </cell>
          <cell r="W4020">
            <v>9367.09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E4020">
            <v>0</v>
          </cell>
          <cell r="AF4020">
            <v>0</v>
          </cell>
          <cell r="AG4020">
            <v>0</v>
          </cell>
          <cell r="AH4020">
            <v>0</v>
          </cell>
          <cell r="AI4020">
            <v>0</v>
          </cell>
          <cell r="AJ4020">
            <v>0</v>
          </cell>
          <cell r="AK4020">
            <v>-10745053.550000001</v>
          </cell>
          <cell r="AL4020">
            <v>1955420.01</v>
          </cell>
          <cell r="AM4020">
            <v>-14818985.210000001</v>
          </cell>
          <cell r="AN4020">
            <v>0</v>
          </cell>
          <cell r="AO4020">
            <v>-14818985.210000001</v>
          </cell>
          <cell r="AP4020">
            <v>12900967.890000001</v>
          </cell>
          <cell r="AQ4020">
            <v>15962251.35</v>
          </cell>
          <cell r="AR4020">
            <v>704807.13</v>
          </cell>
          <cell r="AS4020">
            <v>-44091530.119999997</v>
          </cell>
          <cell r="AT4020">
            <v>13028631</v>
          </cell>
          <cell r="AU4020">
            <v>-136576813.78</v>
          </cell>
        </row>
        <row r="4021">
          <cell r="A4021" t="str">
            <v>7102013</v>
          </cell>
          <cell r="B4021" t="str">
            <v>CSLL SOBRE REVERSAO ADICAO TEMPORARIAS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0</v>
          </cell>
          <cell r="AE4021">
            <v>0</v>
          </cell>
          <cell r="AF4021">
            <v>0</v>
          </cell>
          <cell r="AG4021">
            <v>0</v>
          </cell>
          <cell r="AH4021">
            <v>0</v>
          </cell>
          <cell r="AI4021">
            <v>0</v>
          </cell>
          <cell r="AJ4021">
            <v>0</v>
          </cell>
          <cell r="AK4021">
            <v>0</v>
          </cell>
          <cell r="AL4021">
            <v>0</v>
          </cell>
          <cell r="AM4021">
            <v>0</v>
          </cell>
          <cell r="AN4021">
            <v>0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99000269.129999995</v>
          </cell>
          <cell r="AT4021">
            <v>81296584.459999993</v>
          </cell>
          <cell r="AU4021">
            <v>72026481.540000007</v>
          </cell>
        </row>
        <row r="4022">
          <cell r="A4022" t="str">
            <v>7102017</v>
          </cell>
          <cell r="B4022" t="str">
            <v>(-) CSLL APROPRIACAO CVA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25109314.41</v>
          </cell>
          <cell r="AT4022">
            <v>32274576.489999998</v>
          </cell>
          <cell r="AU4022">
            <v>0</v>
          </cell>
        </row>
        <row r="4023">
          <cell r="A4023" t="str">
            <v>CBAG350204</v>
          </cell>
          <cell r="B4023" t="str">
            <v>Contribuição Social Diferida - RTT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E4023">
            <v>0</v>
          </cell>
          <cell r="AF4023">
            <v>0</v>
          </cell>
          <cell r="AG4023">
            <v>0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L4023">
            <v>0</v>
          </cell>
          <cell r="AM4023">
            <v>0</v>
          </cell>
          <cell r="AN4023">
            <v>0</v>
          </cell>
          <cell r="AO4023">
            <v>0</v>
          </cell>
          <cell r="AP4023">
            <v>0</v>
          </cell>
          <cell r="AQ4023">
            <v>0</v>
          </cell>
          <cell r="AR4023">
            <v>0</v>
          </cell>
          <cell r="AS4023">
            <v>9020057.3100000005</v>
          </cell>
          <cell r="AT4023">
            <v>8915081</v>
          </cell>
          <cell r="AU4023">
            <v>19112368.289999999</v>
          </cell>
        </row>
        <row r="4024">
          <cell r="A4024" t="str">
            <v>7102015</v>
          </cell>
          <cell r="B4024" t="str">
            <v>CSLL AJUSTES RTT # CONTAS DO PASSIVO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E4024">
            <v>0</v>
          </cell>
          <cell r="AF4024">
            <v>0</v>
          </cell>
          <cell r="AG4024">
            <v>0</v>
          </cell>
          <cell r="AH4024">
            <v>0</v>
          </cell>
          <cell r="AI4024">
            <v>0</v>
          </cell>
          <cell r="AJ4024">
            <v>0</v>
          </cell>
          <cell r="AK4024">
            <v>0</v>
          </cell>
          <cell r="AL4024">
            <v>0</v>
          </cell>
          <cell r="AM4024">
            <v>0</v>
          </cell>
          <cell r="AN4024">
            <v>0</v>
          </cell>
          <cell r="AO4024">
            <v>0</v>
          </cell>
          <cell r="AP4024">
            <v>0</v>
          </cell>
          <cell r="AQ4024">
            <v>0</v>
          </cell>
          <cell r="AR4024">
            <v>0</v>
          </cell>
          <cell r="AS4024">
            <v>9020057.3100000005</v>
          </cell>
          <cell r="AT4024">
            <v>8915081</v>
          </cell>
          <cell r="AU4024">
            <v>19112368.289999999</v>
          </cell>
        </row>
        <row r="4025">
          <cell r="A4025" t="str">
            <v>CBAG9</v>
          </cell>
          <cell r="B4025" t="str">
            <v>Não atribuído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E4025">
            <v>0</v>
          </cell>
          <cell r="AF4025">
            <v>0</v>
          </cell>
          <cell r="AG4025">
            <v>0</v>
          </cell>
          <cell r="AH4025">
            <v>0</v>
          </cell>
          <cell r="AI4025">
            <v>0</v>
          </cell>
          <cell r="AJ4025">
            <v>0</v>
          </cell>
          <cell r="AK4025">
            <v>0</v>
          </cell>
          <cell r="AL4025">
            <v>0</v>
          </cell>
          <cell r="AM4025">
            <v>0</v>
          </cell>
          <cell r="AN4025">
            <v>24338824.010000002</v>
          </cell>
          <cell r="AO4025">
            <v>24338824.010000002</v>
          </cell>
          <cell r="AP4025">
            <v>0</v>
          </cell>
          <cell r="AQ4025">
            <v>0</v>
          </cell>
          <cell r="AR4025">
            <v>0</v>
          </cell>
          <cell r="AS4025">
            <v>-10860700.59</v>
          </cell>
          <cell r="AT4025">
            <v>18263314.309999999</v>
          </cell>
          <cell r="AU4025">
            <v>72811716.569999993</v>
          </cell>
        </row>
        <row r="4026">
          <cell r="A4026" t="str">
            <v>CBAG97</v>
          </cell>
          <cell r="B4026" t="str">
            <v>Lucro/Prejuízo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E4026">
            <v>0</v>
          </cell>
          <cell r="AF4026">
            <v>0</v>
          </cell>
          <cell r="AG4026">
            <v>0</v>
          </cell>
          <cell r="AH4026">
            <v>0</v>
          </cell>
          <cell r="AI4026">
            <v>0</v>
          </cell>
          <cell r="AJ4026">
            <v>0</v>
          </cell>
          <cell r="AK4026">
            <v>0</v>
          </cell>
          <cell r="AL4026">
            <v>0</v>
          </cell>
          <cell r="AM4026">
            <v>0</v>
          </cell>
          <cell r="AN4026">
            <v>24338824.010000002</v>
          </cell>
          <cell r="AO4026">
            <v>24338824.010000002</v>
          </cell>
          <cell r="AP4026">
            <v>0</v>
          </cell>
          <cell r="AQ4026">
            <v>0</v>
          </cell>
          <cell r="AR4026">
            <v>0</v>
          </cell>
          <cell r="AS4026">
            <v>-10860700.59</v>
          </cell>
          <cell r="AT4026">
            <v>18263314.309999999</v>
          </cell>
          <cell r="AU4026">
            <v>72811716.569999993</v>
          </cell>
        </row>
        <row r="4027">
          <cell r="A4027" t="str">
            <v>7103300</v>
          </cell>
          <cell r="B4027" t="str">
            <v>TITULARES DE PARTES BENEFICIARIAS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E4027">
            <v>0</v>
          </cell>
          <cell r="AF4027">
            <v>0</v>
          </cell>
          <cell r="AG4027">
            <v>0</v>
          </cell>
          <cell r="AH4027">
            <v>0</v>
          </cell>
          <cell r="AI4027">
            <v>0</v>
          </cell>
          <cell r="AJ4027">
            <v>0</v>
          </cell>
          <cell r="AK4027">
            <v>0</v>
          </cell>
          <cell r="AL4027">
            <v>0</v>
          </cell>
          <cell r="AM4027">
            <v>0</v>
          </cell>
          <cell r="AN4027">
            <v>24338824.010000002</v>
          </cell>
          <cell r="AO4027">
            <v>24338824.010000002</v>
          </cell>
          <cell r="AP4027">
            <v>0</v>
          </cell>
          <cell r="AQ4027">
            <v>0</v>
          </cell>
          <cell r="AR4027">
            <v>0</v>
          </cell>
          <cell r="AS4027">
            <v>-10860700.59</v>
          </cell>
          <cell r="AT4027">
            <v>18263314.309999999</v>
          </cell>
          <cell r="AU4027">
            <v>72811716.569999993</v>
          </cell>
        </row>
        <row r="4028">
          <cell r="A4028" t="str">
            <v>Não atrib. Item(s)</v>
          </cell>
          <cell r="B4028" t="str">
            <v/>
          </cell>
          <cell r="C4028">
            <v>654757089.04999995</v>
          </cell>
          <cell r="D4028">
            <v>261475383.33000001</v>
          </cell>
          <cell r="E4028">
            <v>45924397.590000004</v>
          </cell>
          <cell r="F4028">
            <v>-3019519.62</v>
          </cell>
          <cell r="G4028">
            <v>80610398.760000005</v>
          </cell>
          <cell r="H4028">
            <v>8176345.0099999998</v>
          </cell>
          <cell r="I4028">
            <v>-17208390.43</v>
          </cell>
          <cell r="J4028">
            <v>-859545.65</v>
          </cell>
          <cell r="K4028">
            <v>7017000.0300000003</v>
          </cell>
          <cell r="L4028">
            <v>6966213.21</v>
          </cell>
          <cell r="M4028">
            <v>7782033.7599999998</v>
          </cell>
          <cell r="N4028">
            <v>7524986.4199999999</v>
          </cell>
          <cell r="O4028">
            <v>-1689435.99</v>
          </cell>
          <cell r="P4028">
            <v>-1788700.13</v>
          </cell>
          <cell r="Q4028">
            <v>575303.1</v>
          </cell>
          <cell r="R4028">
            <v>26082158.379999999</v>
          </cell>
          <cell r="S4028">
            <v>2438834.7000000002</v>
          </cell>
          <cell r="T4028">
            <v>4123888.35</v>
          </cell>
          <cell r="U4028">
            <v>10515189.35</v>
          </cell>
          <cell r="V4028">
            <v>8021405.4699999997</v>
          </cell>
          <cell r="W4028">
            <v>-26855696.300000001</v>
          </cell>
          <cell r="X4028">
            <v>2821921.13</v>
          </cell>
          <cell r="Y4028">
            <v>3333943.24</v>
          </cell>
          <cell r="Z4028">
            <v>4302340.76</v>
          </cell>
          <cell r="AA4028">
            <v>-3464197.07</v>
          </cell>
          <cell r="AB4028">
            <v>-6916437.96</v>
          </cell>
          <cell r="AC4028">
            <v>-5100065.07</v>
          </cell>
          <cell r="AD4028">
            <v>-7470692.3099999996</v>
          </cell>
          <cell r="AE4028">
            <v>-5451497.0899999999</v>
          </cell>
          <cell r="AF4028">
            <v>-18621548.850000001</v>
          </cell>
          <cell r="AG4028">
            <v>4921345</v>
          </cell>
          <cell r="AH4028">
            <v>-15970224.51</v>
          </cell>
          <cell r="AI4028">
            <v>15722561.960000001</v>
          </cell>
          <cell r="AJ4028">
            <v>10793270.380000001</v>
          </cell>
          <cell r="AK4028">
            <v>3410310.47</v>
          </cell>
          <cell r="AL4028">
            <v>933696447.59000003</v>
          </cell>
          <cell r="AM4028">
            <v>1996576816.0599999</v>
          </cell>
          <cell r="AN4028">
            <v>-1064264685.27</v>
          </cell>
          <cell r="AO4028">
            <v>932312130.78999996</v>
          </cell>
          <cell r="AP4028">
            <v>958650451.89999998</v>
          </cell>
          <cell r="AQ4028">
            <v>1039348551.83</v>
          </cell>
          <cell r="AR4028">
            <v>1192738066.6700001</v>
          </cell>
          <cell r="AS4028">
            <v>957268970.91999996</v>
          </cell>
          <cell r="AT4028">
            <v>1037966621.8099999</v>
          </cell>
          <cell r="AU4028">
            <v>1191352418.27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dondamentos"/>
      <sheetName val="PL Portal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E (Movimento)"/>
      <sheetName val="DRA (Movimento)"/>
      <sheetName val="DRAbrangente"/>
      <sheetName val="DMPL"/>
      <sheetName val="Base DFC Contr."/>
      <sheetName val="Base DFC Consol."/>
      <sheetName val="DFC"/>
      <sheetName val="Base DVA"/>
      <sheetName val="DVA"/>
      <sheetName val="Particip Controladas"/>
      <sheetName val="Part Cont Cjto"/>
      <sheetName val="Part Coligadas"/>
      <sheetName val="Part. consórcios"/>
      <sheetName val="Concessões HOL"/>
      <sheetName val="Concessões GER"/>
      <sheetName val="Concessões TRA"/>
      <sheetName val="Reapresentação"/>
      <sheetName val="Caixa e Equiv."/>
      <sheetName val="Tit. e Val. Mobiliários"/>
      <sheetName val="Clientes"/>
      <sheetName val="PECLD"/>
      <sheetName val="Mut. ativos_passivos set."/>
      <sheetName val="Ctas.Rec.Vinc.Concessão"/>
      <sheetName val="Ctas.Rec.Concessão (Dis)"/>
      <sheetName val="Ctas.Rec.Concessão (Gás)"/>
      <sheetName val="Ctas.Rec.Concessão (GeT)"/>
      <sheetName val="Mut.Ctas. Rec. Vinc.Indeniz."/>
      <sheetName val="Ativos de contrato"/>
      <sheetName val="Ativos de contrato (Dis)"/>
      <sheetName val="Ativos de contrato (Gás)"/>
      <sheetName val="Ativos de contrato (GeT)"/>
      <sheetName val="Ativo contrato (TRA)"/>
      <sheetName val="Outros Créditos"/>
      <sheetName val="Mut.IR CS Diferido Contr."/>
      <sheetName val="Mut.IR CS Diferido Cons."/>
      <sheetName val="IR Realização"/>
      <sheetName val="Outros Tributos"/>
      <sheetName val="Ação DIS."/>
      <sheetName val="Conciliação IR e CS"/>
      <sheetName val="Desp. antecipada"/>
      <sheetName val="Dep.Judiciais"/>
      <sheetName val="Mut. Invest. Contr."/>
      <sheetName val="Mut. Invest. Cons."/>
      <sheetName val="DFs Controladas"/>
      <sheetName val="Não Controladores"/>
      <sheetName val="DFs Contr. Conjunto"/>
      <sheetName val="DFs Coligadas"/>
      <sheetName val="Imob. classe de ativos"/>
      <sheetName val="Mut. Imobilizado"/>
      <sheetName val="Consórcios"/>
      <sheetName val="Valor em uso"/>
      <sheetName val="Impairment"/>
      <sheetName val="Impairment (DFP)"/>
      <sheetName val="DFP - Tx. Deprec.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 "/>
      <sheetName val="Vencimentos"/>
      <sheetName val="Mutação Empréstimo Consol."/>
      <sheetName val="Covenants Empréstimos"/>
      <sheetName val="Debêntures "/>
      <sheetName val="Vencimentos Deb."/>
      <sheetName val="Mutação Debêntures"/>
      <sheetName val="Mutação Debêntures DFP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Mutação UBP"/>
      <sheetName val="DFP-UBP vr nominal"/>
      <sheetName val="Direito de uso"/>
      <sheetName val="Mutação Arrend."/>
      <sheetName val="Vctos. Arrend."/>
      <sheetName val="PIS COFINS"/>
      <sheetName val="Impacto inflação"/>
      <sheetName val="Compromissos Arrend."/>
      <sheetName val="Aluguéis não canceláveis"/>
      <sheetName val="Outras Contas a Pagar"/>
      <sheetName val="Mut. Litígios Contr."/>
      <sheetName val="Mut. Litígios Consol."/>
      <sheetName val="Capital liquido"/>
      <sheetName val="Capital por ações"/>
      <sheetName val="Mutação A.A.P. "/>
      <sheetName val="DFP - Dividendos"/>
      <sheetName val="Lucro por ação"/>
      <sheetName val="Receita e deduções"/>
      <sheetName val="Receita classes"/>
      <sheetName val="Outras receitas - Aluguel"/>
      <sheetName val="Encargos do consumidor"/>
      <sheetName val="Encargos Cons. Resoluções DIS"/>
      <sheetName val="Custos Desp Contr."/>
      <sheetName val="Custos Desp Cons."/>
      <sheetName val="Energia"/>
      <sheetName val="Pessoal"/>
      <sheetName val="Serv.Terc."/>
      <sheetName val="Provisões e Reversões"/>
      <sheetName val="Custo Construção - NGs"/>
      <sheetName val="Outros Custos e Desp."/>
      <sheetName val="Res. Financeiro"/>
      <sheetName val="BP Segmento Ano corrente"/>
      <sheetName val="DRE Segmento Ano corrente"/>
      <sheetName val="DRE Segmento ano anterior"/>
      <sheetName val="Adições Segment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DIS"/>
      <sheetName val="Metas DIS"/>
      <sheetName val="Val. nocionais"/>
      <sheetName val="Vlr Justo COM"/>
      <sheetName val="Vlr Justo COM - An. Sensib"/>
      <sheetName val="DFP-Ger. Capital"/>
      <sheetName val="Endividamento"/>
      <sheetName val="Partes Relacion"/>
      <sheetName val="Transações"/>
      <sheetName val="Avais"/>
      <sheetName val="Compromissos"/>
      <sheetName val="Seguros"/>
      <sheetName val="NE Op. Descontin."/>
      <sheetName val="ITR-EBITDA "/>
      <sheetName val="Encargos Rede"/>
      <sheetName val="BP HOL"/>
      <sheetName val="DRE HOL"/>
      <sheetName val="DRA HOL"/>
      <sheetName val="DFC HOL"/>
      <sheetName val="Related Parties"/>
      <sheetName val="Investments"/>
      <sheetName val="Dividends"/>
      <sheetName val="Reserve for risks"/>
      <sheetName val="Restrictions"/>
      <sheetName val="Liquidez"/>
      <sheetName val="Composição Empr"/>
      <sheetName val="Ativos e Pass. Financ. Set."/>
      <sheetName val="An. Sensib (Derivativo)"/>
      <sheetName val="DFP - Dividendos e JSCP"/>
      <sheetName val="Avais segu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/>
      <sheetData sheetId="97" refreshError="1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DES"/>
      <sheetName val="Balanço ITR"/>
      <sheetName val="DRE ITR"/>
      <sheetName val="DRE ITR (Mov. Trimestre)-Contr"/>
      <sheetName val="DRE ITR (Mov. Trimestre)"/>
      <sheetName val="DRE (Movimento)"/>
      <sheetName val="DRA (Movimento)"/>
      <sheetName val="Check Comp. Impostos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Base DVA"/>
      <sheetName val="DVA"/>
      <sheetName val="Caixa e Equiv."/>
      <sheetName val="Tit. e Val. Mobiliários"/>
      <sheetName val="Valores aplicados"/>
      <sheetName val="Cauções e Dep. Vinc."/>
      <sheetName val="Clientes"/>
      <sheetName val="PCLD"/>
      <sheetName val="Mutação CRC"/>
      <sheetName val="CRC Vencimentos"/>
      <sheetName val="Mutação ativos setoriais"/>
      <sheetName val="Ativos Financ. Setoriais"/>
      <sheetName val="Mut.Ctas.Rec.Vinc.Concessão"/>
      <sheetName val="Compromissos Transmissão"/>
      <sheetName val="Mut.Ctas. Rec. Vinc. Prorrog."/>
      <sheetName val="Outros Créditos"/>
      <sheetName val="Estoques"/>
      <sheetName val="IR e CS"/>
      <sheetName val="Mut.IR CS Diferido Contr."/>
      <sheetName val="Mut.IR CS Diferido Cons."/>
      <sheetName val="Outros Tributos"/>
      <sheetName val="Conciliação IR e CS"/>
      <sheetName val="Créd.Partes Relacion"/>
      <sheetName val="Dep.Judiciais"/>
      <sheetName val="Direito aut.  S. Bento "/>
      <sheetName val="Ativos e passivos S. Bento"/>
      <sheetName val="Mut. Invest. Contr. 2014"/>
      <sheetName val="Mutação Invest.2013"/>
      <sheetName val="Mut. Invest. Cons.2014"/>
      <sheetName val="Mut. Invest. Cons.2013"/>
      <sheetName val="Controladas"/>
      <sheetName val="DFs Controladas"/>
      <sheetName val="Controladas em conjunto"/>
      <sheetName val="DFs Contr. Conjunto"/>
      <sheetName val="Coligadas"/>
      <sheetName val="DFs Coligadas"/>
      <sheetName val="Imobilizado por empresa"/>
      <sheetName val="Imob. classe de ativos"/>
      <sheetName val="Mutações imobilizado"/>
      <sheetName val="DFP - Mut. Imob  classe ativos"/>
      <sheetName val="DFP - Tx. Deprec."/>
      <sheetName val="Intangível 2014"/>
      <sheetName val="Intangível 2013"/>
      <sheetName val="Mutação intangível"/>
      <sheetName val="Obrig.Soc.Trabalhistas"/>
      <sheetName val="Fornecedores"/>
      <sheetName val="Contratos Energia"/>
      <sheetName val="Empr_Cons"/>
      <sheetName val="Empr_Contr"/>
      <sheetName val="STN"/>
      <sheetName val="Bco.Brasil"/>
      <sheetName val="Eletrobras"/>
      <sheetName val="Finep"/>
      <sheetName val="BNDES "/>
      <sheetName val="Bco. Brasil - BNDES"/>
      <sheetName val="Composição Empr"/>
      <sheetName val="Vencimentos"/>
      <sheetName val="Mutação Empréstimo Consol."/>
      <sheetName val="Debêntures"/>
      <sheetName val="Mutação Debêntures"/>
      <sheetName val="Benef. Pós Emprego - Passivo"/>
      <sheetName val="Benef. Pós Emprego - Result."/>
      <sheetName val="Mutação Benf. Pós Emprego"/>
      <sheetName val="DFP - Premissas"/>
      <sheetName val="DFP - Nº part.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"/>
      <sheetName val="DFP-Limites alocação de ativos"/>
      <sheetName val="DFP-TVM Previd.BD_Copel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 2014"/>
      <sheetName val="Mut. Litígios Consol. 2013"/>
      <sheetName val="Mut. Litígios Contr. 2014"/>
      <sheetName val="Mut. Litígios Contr. 2013"/>
      <sheetName val="Contingências - Possíveis"/>
      <sheetName val="Capital"/>
      <sheetName val="Vlr. mercado"/>
      <sheetName val="Mutação A.A.P. "/>
      <sheetName val="DFP - Dividendos e JSCP"/>
      <sheetName val="Lucro por ação"/>
      <sheetName val="Não Controladores"/>
      <sheetName val="Receita e deduções"/>
      <sheetName val="Fornecimento"/>
      <sheetName val="Suprimento"/>
      <sheetName val="Uso Rede"/>
      <sheetName val="Outras receitas"/>
      <sheetName val="Outras receitas - Aluguel"/>
      <sheetName val="Encargos do consumidor"/>
      <sheetName val="Custos Desp Acum."/>
      <sheetName val="Custos Desp Contr. Acum."/>
      <sheetName val="Energia"/>
      <sheetName val="Encargos Rede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BP DRE Segmento"/>
      <sheetName val="BP DRE Segmento (2013)"/>
      <sheetName val="Vlr Justo e Categ Instr Financ"/>
      <sheetName val="Mutação Nivel 3"/>
      <sheetName val="Risco de Crédito"/>
      <sheetName val="Risco Liquidez"/>
      <sheetName val="An. Sensib. Moeda Estrangeira"/>
      <sheetName val="An. Sensib. Tx Juros"/>
      <sheetName val="An. Sensib. Derivativos"/>
      <sheetName val="Venc. Concessões"/>
      <sheetName val="Endividamento"/>
      <sheetName val="Transações"/>
      <sheetName val="Avais"/>
      <sheetName val="Seguros"/>
      <sheetName val="ITR-EBITDA"/>
      <sheetName val="DFP-ORÇAMENTO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A14" t="str">
            <v/>
          </cell>
        </row>
        <row r="15">
          <cell r="A15" t="str">
            <v>Item</v>
          </cell>
        </row>
        <row r="16">
          <cell r="A16" t="str">
            <v>CBAP3</v>
          </cell>
        </row>
        <row r="17">
          <cell r="A17" t="str">
            <v>CBAP31</v>
          </cell>
        </row>
        <row r="18">
          <cell r="A18" t="str">
            <v>CBAP3101</v>
          </cell>
        </row>
        <row r="19">
          <cell r="A19" t="str">
            <v>CBAP310101</v>
          </cell>
        </row>
        <row r="20">
          <cell r="A20" t="str">
            <v>CBAP31010101</v>
          </cell>
        </row>
        <row r="21">
          <cell r="A21" t="str">
            <v>3110000</v>
          </cell>
        </row>
        <row r="22">
          <cell r="A22" t="str">
            <v>3110001</v>
          </cell>
        </row>
        <row r="23">
          <cell r="A23" t="str">
            <v>3110003</v>
          </cell>
        </row>
        <row r="24">
          <cell r="A24" t="str">
            <v>3110004</v>
          </cell>
        </row>
        <row r="25">
          <cell r="A25" t="str">
            <v>3110006</v>
          </cell>
        </row>
        <row r="26">
          <cell r="A26" t="str">
            <v>CBAP31010102</v>
          </cell>
        </row>
        <row r="27">
          <cell r="A27" t="str">
            <v>3110100</v>
          </cell>
        </row>
        <row r="28">
          <cell r="A28" t="str">
            <v>3110101</v>
          </cell>
        </row>
        <row r="29">
          <cell r="A29" t="str">
            <v>3110102</v>
          </cell>
        </row>
        <row r="30">
          <cell r="A30" t="str">
            <v>3110103</v>
          </cell>
        </row>
        <row r="31">
          <cell r="A31" t="str">
            <v>3110104</v>
          </cell>
        </row>
        <row r="32">
          <cell r="A32" t="str">
            <v>3110110</v>
          </cell>
        </row>
        <row r="33">
          <cell r="A33" t="str">
            <v>CBAP31010103</v>
          </cell>
        </row>
        <row r="34">
          <cell r="A34" t="str">
            <v>3110105</v>
          </cell>
        </row>
        <row r="35">
          <cell r="A35" t="str">
            <v>3110106</v>
          </cell>
        </row>
        <row r="36">
          <cell r="A36" t="str">
            <v>3110109</v>
          </cell>
        </row>
        <row r="37">
          <cell r="A37" t="str">
            <v>CBAP31010104</v>
          </cell>
        </row>
        <row r="38">
          <cell r="A38" t="str">
            <v>3110200</v>
          </cell>
        </row>
        <row r="39">
          <cell r="A39" t="str">
            <v>3110201</v>
          </cell>
        </row>
        <row r="40">
          <cell r="A40" t="str">
            <v>3110202</v>
          </cell>
        </row>
        <row r="41">
          <cell r="A41" t="str">
            <v>3110203</v>
          </cell>
        </row>
        <row r="42">
          <cell r="A42" t="str">
            <v>3110208</v>
          </cell>
        </row>
        <row r="43">
          <cell r="A43" t="str">
            <v>3110210</v>
          </cell>
        </row>
        <row r="44">
          <cell r="A44" t="str">
            <v>3110212</v>
          </cell>
        </row>
        <row r="45">
          <cell r="A45" t="str">
            <v>CBAP31010105</v>
          </cell>
        </row>
        <row r="46">
          <cell r="A46" t="str">
            <v>3110204</v>
          </cell>
        </row>
        <row r="47">
          <cell r="A47" t="str">
            <v>3110205</v>
          </cell>
        </row>
        <row r="48">
          <cell r="A48" t="str">
            <v>3110207</v>
          </cell>
        </row>
        <row r="49">
          <cell r="A49" t="str">
            <v>CBAP31010106</v>
          </cell>
        </row>
        <row r="50">
          <cell r="A50" t="str">
            <v>3110300</v>
          </cell>
        </row>
        <row r="51">
          <cell r="A51" t="str">
            <v>3110301</v>
          </cell>
        </row>
        <row r="52">
          <cell r="A52" t="str">
            <v>3110302</v>
          </cell>
        </row>
        <row r="53">
          <cell r="A53" t="str">
            <v>3110303</v>
          </cell>
        </row>
        <row r="54">
          <cell r="A54" t="str">
            <v>3110307</v>
          </cell>
        </row>
        <row r="55">
          <cell r="A55" t="str">
            <v>3110309</v>
          </cell>
        </row>
        <row r="56">
          <cell r="A56" t="str">
            <v>CBAP31010107</v>
          </cell>
        </row>
        <row r="57">
          <cell r="A57" t="str">
            <v>3110400</v>
          </cell>
        </row>
        <row r="58">
          <cell r="A58" t="str">
            <v>3110401</v>
          </cell>
        </row>
        <row r="59">
          <cell r="A59" t="str">
            <v>3110402</v>
          </cell>
        </row>
        <row r="60">
          <cell r="A60" t="str">
            <v>3110403</v>
          </cell>
        </row>
        <row r="61">
          <cell r="A61" t="str">
            <v>3110404</v>
          </cell>
        </row>
        <row r="62">
          <cell r="A62" t="str">
            <v>3110405</v>
          </cell>
        </row>
        <row r="63">
          <cell r="A63" t="str">
            <v>CBAP31010108</v>
          </cell>
        </row>
        <row r="64">
          <cell r="A64" t="str">
            <v>3110500</v>
          </cell>
        </row>
        <row r="65">
          <cell r="A65" t="str">
            <v>3110501</v>
          </cell>
        </row>
        <row r="66">
          <cell r="A66" t="str">
            <v>3110502</v>
          </cell>
        </row>
        <row r="67">
          <cell r="A67" t="str">
            <v>3110506</v>
          </cell>
        </row>
        <row r="68">
          <cell r="A68" t="str">
            <v>CBAP31010109</v>
          </cell>
        </row>
        <row r="69">
          <cell r="A69" t="str">
            <v>3110600</v>
          </cell>
        </row>
        <row r="70">
          <cell r="A70" t="str">
            <v>3110601</v>
          </cell>
        </row>
        <row r="71">
          <cell r="A71" t="str">
            <v>3110603</v>
          </cell>
        </row>
        <row r="72">
          <cell r="A72" t="str">
            <v>3110605</v>
          </cell>
        </row>
        <row r="73">
          <cell r="A73" t="str">
            <v>CBAP31010110</v>
          </cell>
        </row>
        <row r="74">
          <cell r="A74" t="str">
            <v>3110700</v>
          </cell>
        </row>
        <row r="75">
          <cell r="A75" t="str">
            <v>3110701</v>
          </cell>
        </row>
        <row r="76">
          <cell r="A76" t="str">
            <v>CBAP31010111</v>
          </cell>
        </row>
        <row r="77">
          <cell r="A77" t="str">
            <v>3110702</v>
          </cell>
        </row>
        <row r="78">
          <cell r="A78" t="str">
            <v>3110703</v>
          </cell>
        </row>
        <row r="79">
          <cell r="A79" t="str">
            <v>CBAP31010112</v>
          </cell>
        </row>
        <row r="80">
          <cell r="A80" t="str">
            <v>3115400</v>
          </cell>
        </row>
        <row r="81">
          <cell r="A81" t="str">
            <v>3115401</v>
          </cell>
        </row>
        <row r="82">
          <cell r="A82" t="str">
            <v>CBAP310102</v>
          </cell>
        </row>
        <row r="83">
          <cell r="A83" t="str">
            <v>CBAP31010201</v>
          </cell>
        </row>
        <row r="84">
          <cell r="A84" t="str">
            <v>3190010</v>
          </cell>
        </row>
        <row r="85">
          <cell r="A85" t="str">
            <v>CBAP31010202</v>
          </cell>
        </row>
        <row r="86">
          <cell r="A86" t="str">
            <v>3190000</v>
          </cell>
        </row>
        <row r="87">
          <cell r="A87" t="str">
            <v>CBAP31010203</v>
          </cell>
        </row>
        <row r="88">
          <cell r="A88" t="str">
            <v>3190101</v>
          </cell>
        </row>
        <row r="89">
          <cell r="A89" t="str">
            <v>3190103</v>
          </cell>
        </row>
        <row r="90">
          <cell r="A90" t="str">
            <v>3190105</v>
          </cell>
        </row>
        <row r="91">
          <cell r="A91" t="str">
            <v>3190107</v>
          </cell>
        </row>
        <row r="92">
          <cell r="A92" t="str">
            <v>3190109</v>
          </cell>
        </row>
        <row r="93">
          <cell r="A93" t="str">
            <v>3190111</v>
          </cell>
        </row>
        <row r="94">
          <cell r="A94" t="str">
            <v>3190113</v>
          </cell>
        </row>
        <row r="95">
          <cell r="A95" t="str">
            <v>3190120</v>
          </cell>
        </row>
        <row r="96">
          <cell r="A96" t="str">
            <v>3190121</v>
          </cell>
        </row>
        <row r="97">
          <cell r="A97" t="str">
            <v>3190124</v>
          </cell>
        </row>
        <row r="98">
          <cell r="A98" t="str">
            <v>CBAP31010204</v>
          </cell>
        </row>
        <row r="99">
          <cell r="A99" t="str">
            <v>3191000</v>
          </cell>
        </row>
        <row r="100">
          <cell r="A100" t="str">
            <v>CBAP31010205</v>
          </cell>
        </row>
        <row r="101">
          <cell r="A101" t="str">
            <v>3191050</v>
          </cell>
        </row>
        <row r="102">
          <cell r="A102" t="str">
            <v>CBAP31010206</v>
          </cell>
        </row>
        <row r="103">
          <cell r="A103" t="str">
            <v>3191100</v>
          </cell>
        </row>
        <row r="104">
          <cell r="A104" t="str">
            <v>3191300</v>
          </cell>
        </row>
        <row r="105">
          <cell r="A105" t="str">
            <v>3191303</v>
          </cell>
        </row>
        <row r="106">
          <cell r="A106" t="str">
            <v>3191306</v>
          </cell>
        </row>
        <row r="107">
          <cell r="A107" t="str">
            <v>CBAP3102</v>
          </cell>
        </row>
        <row r="108">
          <cell r="A108" t="str">
            <v>CBAP310201</v>
          </cell>
        </row>
        <row r="109">
          <cell r="A109" t="str">
            <v>CBAP31020101</v>
          </cell>
        </row>
        <row r="110">
          <cell r="A110" t="str">
            <v>3111600</v>
          </cell>
        </row>
        <row r="111">
          <cell r="A111" t="str">
            <v>3111601</v>
          </cell>
        </row>
        <row r="112">
          <cell r="A112" t="str">
            <v>3111602</v>
          </cell>
        </row>
        <row r="113">
          <cell r="A113" t="str">
            <v>CBAP31020102</v>
          </cell>
        </row>
        <row r="114">
          <cell r="A114" t="str">
            <v>3111000</v>
          </cell>
        </row>
        <row r="115">
          <cell r="A115" t="str">
            <v>CBAP31020103</v>
          </cell>
        </row>
        <row r="116">
          <cell r="A116" t="str">
            <v>3111140</v>
          </cell>
        </row>
        <row r="117">
          <cell r="A117" t="str">
            <v>3111141</v>
          </cell>
        </row>
        <row r="118">
          <cell r="A118" t="str">
            <v>CBAP31020104</v>
          </cell>
        </row>
        <row r="119">
          <cell r="A119" t="str">
            <v>3111142</v>
          </cell>
        </row>
        <row r="120">
          <cell r="A120" t="str">
            <v>3111143</v>
          </cell>
        </row>
        <row r="121">
          <cell r="A121" t="str">
            <v>CBAP31020105</v>
          </cell>
        </row>
        <row r="122">
          <cell r="A122" t="str">
            <v>3111200</v>
          </cell>
        </row>
        <row r="123">
          <cell r="A123" t="str">
            <v>3111202</v>
          </cell>
        </row>
        <row r="124">
          <cell r="A124" t="str">
            <v>3111203</v>
          </cell>
        </row>
        <row r="125">
          <cell r="A125" t="str">
            <v>CBAP31020106</v>
          </cell>
        </row>
        <row r="126">
          <cell r="A126" t="str">
            <v>3111201</v>
          </cell>
        </row>
        <row r="127">
          <cell r="A127" t="str">
            <v>CBAP31020107</v>
          </cell>
        </row>
        <row r="128">
          <cell r="A128" t="str">
            <v>3111230</v>
          </cell>
        </row>
        <row r="129">
          <cell r="A129" t="str">
            <v>3111232</v>
          </cell>
        </row>
        <row r="130">
          <cell r="A130" t="str">
            <v>CBAP31020108</v>
          </cell>
        </row>
        <row r="131">
          <cell r="A131" t="str">
            <v>3111231</v>
          </cell>
        </row>
        <row r="132">
          <cell r="A132" t="str">
            <v>3111233</v>
          </cell>
        </row>
        <row r="133">
          <cell r="A133" t="str">
            <v>CBAP310202</v>
          </cell>
        </row>
        <row r="134">
          <cell r="A134" t="str">
            <v>CBAP31020201</v>
          </cell>
        </row>
        <row r="135">
          <cell r="A135" t="str">
            <v>3190011</v>
          </cell>
        </row>
        <row r="136">
          <cell r="A136" t="str">
            <v>3190013</v>
          </cell>
        </row>
        <row r="137">
          <cell r="A137" t="str">
            <v>3190016</v>
          </cell>
        </row>
        <row r="138">
          <cell r="A138" t="str">
            <v>CBAP31020202</v>
          </cell>
        </row>
        <row r="139">
          <cell r="A139" t="str">
            <v>3190001</v>
          </cell>
        </row>
        <row r="140">
          <cell r="A140" t="str">
            <v>3190003</v>
          </cell>
        </row>
        <row r="141">
          <cell r="A141" t="str">
            <v>3190006</v>
          </cell>
        </row>
        <row r="142">
          <cell r="A142" t="str">
            <v>CBAP31020204</v>
          </cell>
        </row>
        <row r="143">
          <cell r="A143" t="str">
            <v>3191051</v>
          </cell>
        </row>
        <row r="144">
          <cell r="A144" t="str">
            <v>CBAP31020205</v>
          </cell>
        </row>
        <row r="145">
          <cell r="A145" t="str">
            <v>3191301</v>
          </cell>
        </row>
        <row r="146">
          <cell r="A146" t="str">
            <v>3191304</v>
          </cell>
        </row>
        <row r="147">
          <cell r="A147" t="str">
            <v>3191307</v>
          </cell>
        </row>
        <row r="148">
          <cell r="A148" t="str">
            <v>CBAP3103</v>
          </cell>
        </row>
        <row r="149">
          <cell r="A149" t="str">
            <v>CBAP310301</v>
          </cell>
        </row>
        <row r="150">
          <cell r="A150" t="str">
            <v>CBAP31030101</v>
          </cell>
        </row>
        <row r="151">
          <cell r="A151" t="str">
            <v>CBAP3103010101</v>
          </cell>
        </row>
        <row r="152">
          <cell r="A152" t="str">
            <v>3111300</v>
          </cell>
        </row>
        <row r="153">
          <cell r="A153" t="str">
            <v>3111310</v>
          </cell>
        </row>
        <row r="154">
          <cell r="A154" t="str">
            <v>3111318</v>
          </cell>
        </row>
        <row r="155">
          <cell r="A155" t="str">
            <v>CBAP3103010102</v>
          </cell>
        </row>
        <row r="156">
          <cell r="A156" t="str">
            <v>3111301</v>
          </cell>
        </row>
        <row r="157">
          <cell r="A157" t="str">
            <v>3111312</v>
          </cell>
        </row>
        <row r="158">
          <cell r="A158" t="str">
            <v>3111319</v>
          </cell>
        </row>
        <row r="159">
          <cell r="A159" t="str">
            <v>CBAP3103010103</v>
          </cell>
        </row>
        <row r="160">
          <cell r="A160" t="str">
            <v>3111313</v>
          </cell>
        </row>
        <row r="161">
          <cell r="A161" t="str">
            <v>CBAP3103010104</v>
          </cell>
        </row>
        <row r="162">
          <cell r="A162" t="str">
            <v>3111303</v>
          </cell>
        </row>
        <row r="163">
          <cell r="A163" t="str">
            <v>CBAP3103010105</v>
          </cell>
        </row>
        <row r="164">
          <cell r="A164" t="str">
            <v>3111499</v>
          </cell>
        </row>
        <row r="165">
          <cell r="A165" t="str">
            <v>CBAP31030102</v>
          </cell>
        </row>
        <row r="166">
          <cell r="A166" t="str">
            <v>3111770</v>
          </cell>
        </row>
        <row r="167">
          <cell r="A167" t="str">
            <v>CBAP310302</v>
          </cell>
        </row>
        <row r="168">
          <cell r="A168" t="str">
            <v>CBAP31030201</v>
          </cell>
        </row>
        <row r="169">
          <cell r="A169" t="str">
            <v>3111522</v>
          </cell>
        </row>
        <row r="170">
          <cell r="A170" t="str">
            <v>CBAP31030202</v>
          </cell>
        </row>
        <row r="171">
          <cell r="A171" t="str">
            <v>3111530</v>
          </cell>
        </row>
        <row r="172">
          <cell r="A172" t="str">
            <v>3111540</v>
          </cell>
        </row>
        <row r="173">
          <cell r="A173" t="str">
            <v>CBAP31030203</v>
          </cell>
        </row>
        <row r="174">
          <cell r="A174" t="str">
            <v>3111520</v>
          </cell>
        </row>
        <row r="175">
          <cell r="A175" t="str">
            <v>CBAP31030204</v>
          </cell>
        </row>
        <row r="176">
          <cell r="A176" t="str">
            <v>3111500</v>
          </cell>
        </row>
        <row r="177">
          <cell r="A177" t="str">
            <v>3111502</v>
          </cell>
        </row>
        <row r="178">
          <cell r="A178" t="str">
            <v>3111532</v>
          </cell>
        </row>
        <row r="179">
          <cell r="A179" t="str">
            <v>3111544</v>
          </cell>
        </row>
        <row r="180">
          <cell r="A180" t="str">
            <v>CBAP31030205</v>
          </cell>
        </row>
        <row r="181">
          <cell r="A181" t="str">
            <v>3111503</v>
          </cell>
        </row>
        <row r="182">
          <cell r="A182" t="str">
            <v>3111505</v>
          </cell>
        </row>
        <row r="183">
          <cell r="A183" t="str">
            <v>3111533</v>
          </cell>
        </row>
        <row r="184">
          <cell r="A184" t="str">
            <v>3111545</v>
          </cell>
        </row>
        <row r="185">
          <cell r="A185" t="str">
            <v>CBAP31030206</v>
          </cell>
        </row>
        <row r="186">
          <cell r="A186" t="str">
            <v>3111506</v>
          </cell>
        </row>
        <row r="187">
          <cell r="A187" t="str">
            <v>3111508</v>
          </cell>
        </row>
        <row r="188">
          <cell r="A188" t="str">
            <v>3111534</v>
          </cell>
        </row>
        <row r="189">
          <cell r="A189" t="str">
            <v>3111546</v>
          </cell>
        </row>
        <row r="190">
          <cell r="A190" t="str">
            <v>CBAP31030207</v>
          </cell>
        </row>
        <row r="191">
          <cell r="A191" t="str">
            <v>3111509</v>
          </cell>
        </row>
        <row r="192">
          <cell r="A192" t="str">
            <v>3111511</v>
          </cell>
        </row>
        <row r="193">
          <cell r="A193" t="str">
            <v>3111535</v>
          </cell>
        </row>
        <row r="194">
          <cell r="A194" t="str">
            <v>3111547</v>
          </cell>
        </row>
        <row r="195">
          <cell r="A195" t="str">
            <v>CBAP31030208</v>
          </cell>
        </row>
        <row r="196">
          <cell r="A196" t="str">
            <v>3111512</v>
          </cell>
        </row>
        <row r="197">
          <cell r="A197" t="str">
            <v>3111514</v>
          </cell>
        </row>
        <row r="198">
          <cell r="A198" t="str">
            <v>3111536</v>
          </cell>
        </row>
        <row r="199">
          <cell r="A199" t="str">
            <v>3111548</v>
          </cell>
        </row>
        <row r="200">
          <cell r="A200" t="str">
            <v>CBAP31030209</v>
          </cell>
        </row>
        <row r="201">
          <cell r="A201" t="str">
            <v>3111515</v>
          </cell>
        </row>
        <row r="202">
          <cell r="A202" t="str">
            <v>3111516</v>
          </cell>
        </row>
        <row r="203">
          <cell r="A203" t="str">
            <v>3111537</v>
          </cell>
        </row>
        <row r="204">
          <cell r="A204" t="str">
            <v>CBAP31030210</v>
          </cell>
        </row>
        <row r="205">
          <cell r="A205" t="str">
            <v>3111517</v>
          </cell>
        </row>
        <row r="206">
          <cell r="A206" t="str">
            <v>3111519</v>
          </cell>
        </row>
        <row r="207">
          <cell r="A207" t="str">
            <v>3111538</v>
          </cell>
        </row>
        <row r="208">
          <cell r="A208" t="str">
            <v>3111550</v>
          </cell>
        </row>
        <row r="209">
          <cell r="A209" t="str">
            <v>CBAP31030211</v>
          </cell>
        </row>
        <row r="210">
          <cell r="A210" t="str">
            <v>3111523</v>
          </cell>
        </row>
        <row r="211">
          <cell r="A211" t="str">
            <v>3111525</v>
          </cell>
        </row>
        <row r="212">
          <cell r="A212" t="str">
            <v>3111542</v>
          </cell>
        </row>
        <row r="213">
          <cell r="A213" t="str">
            <v>CBAP31030212</v>
          </cell>
        </row>
        <row r="214">
          <cell r="A214" t="str">
            <v>3111526</v>
          </cell>
        </row>
        <row r="215">
          <cell r="A215" t="str">
            <v>3111528</v>
          </cell>
        </row>
        <row r="216">
          <cell r="A216" t="str">
            <v>3111543</v>
          </cell>
        </row>
        <row r="217">
          <cell r="A217" t="str">
            <v>CBAP31030213</v>
          </cell>
        </row>
        <row r="218">
          <cell r="A218" t="str">
            <v>3111521</v>
          </cell>
        </row>
        <row r="219">
          <cell r="A219" t="str">
            <v>CBAP31030214</v>
          </cell>
        </row>
        <row r="220">
          <cell r="A220" t="str">
            <v>3111539</v>
          </cell>
        </row>
        <row r="221">
          <cell r="A221" t="str">
            <v>CBAP310303</v>
          </cell>
        </row>
        <row r="222">
          <cell r="A222" t="str">
            <v>CBAP31030301</v>
          </cell>
        </row>
        <row r="223">
          <cell r="A223" t="str">
            <v>3190012</v>
          </cell>
        </row>
        <row r="224">
          <cell r="A224" t="str">
            <v>CBAP31030302</v>
          </cell>
        </row>
        <row r="225">
          <cell r="A225" t="str">
            <v>3190002</v>
          </cell>
        </row>
        <row r="226">
          <cell r="A226" t="str">
            <v>CBAP31030303</v>
          </cell>
        </row>
        <row r="227">
          <cell r="A227" t="str">
            <v>3190100</v>
          </cell>
        </row>
        <row r="228">
          <cell r="A228" t="str">
            <v>3190102</v>
          </cell>
        </row>
        <row r="229">
          <cell r="A229" t="str">
            <v>3190104</v>
          </cell>
        </row>
        <row r="230">
          <cell r="A230" t="str">
            <v>3190106</v>
          </cell>
        </row>
        <row r="231">
          <cell r="A231" t="str">
            <v>3190108</v>
          </cell>
        </row>
        <row r="232">
          <cell r="A232" t="str">
            <v>3190110</v>
          </cell>
        </row>
        <row r="233">
          <cell r="A233" t="str">
            <v>3190112</v>
          </cell>
        </row>
        <row r="234">
          <cell r="A234" t="str">
            <v>3190123</v>
          </cell>
        </row>
        <row r="235">
          <cell r="A235" t="str">
            <v>CBAP31030304</v>
          </cell>
        </row>
        <row r="236">
          <cell r="A236" t="str">
            <v>3191052</v>
          </cell>
        </row>
        <row r="237">
          <cell r="A237" t="str">
            <v>CBAP31030305</v>
          </cell>
        </row>
        <row r="238">
          <cell r="A238" t="str">
            <v>3191151</v>
          </cell>
        </row>
        <row r="239">
          <cell r="A239" t="str">
            <v>CBAP31030306</v>
          </cell>
        </row>
        <row r="240">
          <cell r="A240" t="str">
            <v>3191200</v>
          </cell>
        </row>
        <row r="241">
          <cell r="A241" t="str">
            <v>CBAP31030307</v>
          </cell>
        </row>
        <row r="242">
          <cell r="A242" t="str">
            <v>3191101</v>
          </cell>
        </row>
        <row r="243">
          <cell r="A243" t="str">
            <v>3191302</v>
          </cell>
        </row>
        <row r="244">
          <cell r="A244" t="str">
            <v>3191305</v>
          </cell>
        </row>
        <row r="245">
          <cell r="A245" t="str">
            <v>3191308</v>
          </cell>
        </row>
        <row r="246">
          <cell r="A246" t="str">
            <v>CBAP3104</v>
          </cell>
        </row>
        <row r="247">
          <cell r="A247" t="str">
            <v>CBAP310401</v>
          </cell>
        </row>
        <row r="248">
          <cell r="A248" t="str">
            <v>3111700</v>
          </cell>
        </row>
        <row r="249">
          <cell r="A249" t="str">
            <v>CBAP310402</v>
          </cell>
        </row>
        <row r="250">
          <cell r="A250" t="str">
            <v>3111740</v>
          </cell>
        </row>
        <row r="251">
          <cell r="A251" t="str">
            <v>CBAP3105</v>
          </cell>
        </row>
        <row r="252">
          <cell r="A252" t="str">
            <v>CBAP310501</v>
          </cell>
        </row>
        <row r="253">
          <cell r="A253" t="str">
            <v>3113001</v>
          </cell>
        </row>
        <row r="254">
          <cell r="A254" t="str">
            <v>3113002</v>
          </cell>
        </row>
        <row r="255">
          <cell r="A255" t="str">
            <v>3113003</v>
          </cell>
        </row>
        <row r="256">
          <cell r="A256" t="str">
            <v>3113004</v>
          </cell>
        </row>
        <row r="257">
          <cell r="A257" t="str">
            <v>3113009</v>
          </cell>
        </row>
        <row r="258">
          <cell r="A258" t="str">
            <v>3113022</v>
          </cell>
        </row>
        <row r="259">
          <cell r="A259" t="str">
            <v>3113023</v>
          </cell>
        </row>
        <row r="260">
          <cell r="A260" t="str">
            <v>3113024</v>
          </cell>
        </row>
        <row r="261">
          <cell r="A261" t="str">
            <v>3113025</v>
          </cell>
        </row>
        <row r="262">
          <cell r="A262" t="str">
            <v>3113026</v>
          </cell>
        </row>
        <row r="263">
          <cell r="A263" t="str">
            <v>3113027</v>
          </cell>
        </row>
        <row r="264">
          <cell r="A264" t="str">
            <v>3113028</v>
          </cell>
        </row>
        <row r="265">
          <cell r="A265" t="str">
            <v>3113029</v>
          </cell>
        </row>
        <row r="266">
          <cell r="A266" t="str">
            <v>3113031</v>
          </cell>
        </row>
        <row r="267">
          <cell r="A267" t="str">
            <v>3113032</v>
          </cell>
        </row>
        <row r="268">
          <cell r="A268" t="str">
            <v>3113045</v>
          </cell>
        </row>
        <row r="269">
          <cell r="A269" t="str">
            <v>3113061</v>
          </cell>
        </row>
        <row r="270">
          <cell r="A270" t="str">
            <v>3113062</v>
          </cell>
        </row>
        <row r="271">
          <cell r="A271" t="str">
            <v>3113063</v>
          </cell>
        </row>
        <row r="272">
          <cell r="A272" t="str">
            <v>3113064</v>
          </cell>
        </row>
        <row r="273">
          <cell r="A273" t="str">
            <v>3113065</v>
          </cell>
        </row>
        <row r="274">
          <cell r="A274" t="str">
            <v>3113067</v>
          </cell>
        </row>
        <row r="275">
          <cell r="A275" t="str">
            <v>3113070</v>
          </cell>
        </row>
        <row r="276">
          <cell r="A276" t="str">
            <v>3113071</v>
          </cell>
        </row>
        <row r="277">
          <cell r="A277" t="str">
            <v>3113072</v>
          </cell>
        </row>
        <row r="278">
          <cell r="A278" t="str">
            <v>3113073</v>
          </cell>
        </row>
        <row r="279">
          <cell r="A279" t="str">
            <v>3113074</v>
          </cell>
        </row>
        <row r="280">
          <cell r="A280" t="str">
            <v>3113075</v>
          </cell>
        </row>
        <row r="281">
          <cell r="A281" t="str">
            <v>3113078</v>
          </cell>
        </row>
        <row r="282">
          <cell r="A282" t="str">
            <v>3113080</v>
          </cell>
        </row>
        <row r="283">
          <cell r="A283" t="str">
            <v>3113083</v>
          </cell>
        </row>
        <row r="284">
          <cell r="A284" t="str">
            <v>3113085</v>
          </cell>
        </row>
        <row r="285">
          <cell r="A285" t="str">
            <v>3113086</v>
          </cell>
        </row>
        <row r="286">
          <cell r="A286" t="str">
            <v>3113087</v>
          </cell>
        </row>
        <row r="287">
          <cell r="A287" t="str">
            <v>3113132</v>
          </cell>
        </row>
        <row r="288">
          <cell r="A288" t="str">
            <v>3113134</v>
          </cell>
        </row>
        <row r="289">
          <cell r="A289" t="str">
            <v>3113136</v>
          </cell>
        </row>
        <row r="290">
          <cell r="A290" t="str">
            <v>3113140</v>
          </cell>
        </row>
        <row r="291">
          <cell r="A291" t="str">
            <v>3113143</v>
          </cell>
        </row>
        <row r="292">
          <cell r="A292" t="str">
            <v>3113144</v>
          </cell>
        </row>
        <row r="293">
          <cell r="A293" t="str">
            <v>3113145</v>
          </cell>
        </row>
        <row r="294">
          <cell r="A294" t="str">
            <v>3113146</v>
          </cell>
        </row>
        <row r="295">
          <cell r="A295" t="str">
            <v>3113147</v>
          </cell>
        </row>
        <row r="296">
          <cell r="A296" t="str">
            <v>3113148</v>
          </cell>
        </row>
        <row r="297">
          <cell r="A297" t="str">
            <v>CBAP310502</v>
          </cell>
        </row>
        <row r="298">
          <cell r="A298" t="str">
            <v>3113005</v>
          </cell>
        </row>
        <row r="299">
          <cell r="A299" t="str">
            <v>3113006</v>
          </cell>
        </row>
        <row r="300">
          <cell r="A300" t="str">
            <v>3113007</v>
          </cell>
        </row>
        <row r="301">
          <cell r="A301" t="str">
            <v>3113008</v>
          </cell>
        </row>
        <row r="302">
          <cell r="A302" t="str">
            <v>3113034</v>
          </cell>
        </row>
        <row r="303">
          <cell r="A303" t="str">
            <v>3113037</v>
          </cell>
        </row>
        <row r="304">
          <cell r="A304" t="str">
            <v>3113038</v>
          </cell>
        </row>
        <row r="305">
          <cell r="A305" t="str">
            <v>3113040</v>
          </cell>
        </row>
        <row r="306">
          <cell r="A306" t="str">
            <v>3113041</v>
          </cell>
        </row>
        <row r="307">
          <cell r="A307" t="str">
            <v>3113043</v>
          </cell>
        </row>
        <row r="308">
          <cell r="A308" t="str">
            <v>3113044</v>
          </cell>
        </row>
        <row r="309">
          <cell r="A309" t="str">
            <v>3113048</v>
          </cell>
        </row>
        <row r="310">
          <cell r="A310" t="str">
            <v>3113123</v>
          </cell>
        </row>
        <row r="311">
          <cell r="A311" t="str">
            <v>3113124</v>
          </cell>
        </row>
        <row r="312">
          <cell r="A312" t="str">
            <v>3113131</v>
          </cell>
        </row>
        <row r="313">
          <cell r="A313" t="str">
            <v>3113133</v>
          </cell>
        </row>
        <row r="314">
          <cell r="A314" t="str">
            <v>3113135</v>
          </cell>
        </row>
        <row r="315">
          <cell r="A315" t="str">
            <v>3113138</v>
          </cell>
        </row>
        <row r="316">
          <cell r="A316" t="str">
            <v>CBAP310503</v>
          </cell>
        </row>
        <row r="317">
          <cell r="A317" t="str">
            <v>CBAP31050301</v>
          </cell>
        </row>
        <row r="318">
          <cell r="A318" t="str">
            <v>4163804</v>
          </cell>
        </row>
        <row r="319">
          <cell r="A319" t="str">
            <v>CBAP31050302</v>
          </cell>
        </row>
        <row r="320">
          <cell r="A320" t="str">
            <v>4163803</v>
          </cell>
        </row>
        <row r="321">
          <cell r="A321" t="str">
            <v>CBAP31050303</v>
          </cell>
        </row>
        <row r="322">
          <cell r="A322" t="str">
            <v>4163802</v>
          </cell>
        </row>
        <row r="323">
          <cell r="A323" t="str">
            <v>CBAP31050304</v>
          </cell>
        </row>
        <row r="324">
          <cell r="A324" t="str">
            <v>4163800</v>
          </cell>
        </row>
        <row r="325">
          <cell r="A325" t="str">
            <v>CBAP3106</v>
          </cell>
        </row>
        <row r="326">
          <cell r="A326" t="str">
            <v>CBAP310601</v>
          </cell>
        </row>
        <row r="327">
          <cell r="A327" t="str">
            <v>3114000</v>
          </cell>
        </row>
        <row r="328">
          <cell r="A328" t="str">
            <v>3114001</v>
          </cell>
        </row>
        <row r="329">
          <cell r="A329" t="str">
            <v>CBAP310602</v>
          </cell>
        </row>
        <row r="330">
          <cell r="A330" t="str">
            <v>CBAP31060201</v>
          </cell>
        </row>
        <row r="331">
          <cell r="A331" t="str">
            <v>3190015</v>
          </cell>
        </row>
        <row r="332">
          <cell r="A332" t="str">
            <v>CBAP31060202</v>
          </cell>
        </row>
        <row r="333">
          <cell r="A333" t="str">
            <v>3190005</v>
          </cell>
        </row>
        <row r="334">
          <cell r="A334" t="str">
            <v>CBAP31060203</v>
          </cell>
        </row>
        <row r="335">
          <cell r="A335" t="str">
            <v>3190114</v>
          </cell>
        </row>
        <row r="336">
          <cell r="A336" t="str">
            <v>CBAP3107</v>
          </cell>
        </row>
        <row r="337">
          <cell r="A337" t="str">
            <v>3110708</v>
          </cell>
        </row>
        <row r="338">
          <cell r="A338" t="str">
            <v>3110709</v>
          </cell>
        </row>
        <row r="339">
          <cell r="A339" t="str">
            <v>CBAP3108</v>
          </cell>
        </row>
        <row r="340">
          <cell r="A340" t="str">
            <v>CBAP310801</v>
          </cell>
        </row>
        <row r="341">
          <cell r="A341" t="str">
            <v>CBAP31080101</v>
          </cell>
        </row>
        <row r="342">
          <cell r="A342" t="str">
            <v>3115000</v>
          </cell>
        </row>
        <row r="343">
          <cell r="A343" t="str">
            <v>3115001</v>
          </cell>
        </row>
        <row r="344">
          <cell r="A344" t="str">
            <v>3115002</v>
          </cell>
        </row>
        <row r="345">
          <cell r="A345" t="str">
            <v>3115005</v>
          </cell>
        </row>
        <row r="346">
          <cell r="A346" t="str">
            <v>3115007</v>
          </cell>
        </row>
        <row r="347">
          <cell r="A347" t="str">
            <v>CBAP31080102</v>
          </cell>
        </row>
        <row r="348">
          <cell r="A348" t="str">
            <v>3115008</v>
          </cell>
        </row>
        <row r="349">
          <cell r="A349" t="str">
            <v>3115009</v>
          </cell>
        </row>
        <row r="350">
          <cell r="A350" t="str">
            <v>CBAP31080103</v>
          </cell>
        </row>
        <row r="351">
          <cell r="A351" t="str">
            <v>3115200</v>
          </cell>
        </row>
        <row r="352">
          <cell r="A352" t="str">
            <v>3115201</v>
          </cell>
        </row>
        <row r="353">
          <cell r="A353" t="str">
            <v>3115202</v>
          </cell>
        </row>
        <row r="354">
          <cell r="A354" t="str">
            <v>3115203</v>
          </cell>
        </row>
        <row r="355">
          <cell r="A355" t="str">
            <v>3115205</v>
          </cell>
        </row>
        <row r="356">
          <cell r="A356" t="str">
            <v>3115206</v>
          </cell>
        </row>
        <row r="357">
          <cell r="A357" t="str">
            <v>CBAP31080104</v>
          </cell>
        </row>
        <row r="358">
          <cell r="A358" t="str">
            <v>3115204</v>
          </cell>
        </row>
        <row r="359">
          <cell r="A359" t="str">
            <v>CBAP31080105</v>
          </cell>
        </row>
        <row r="360">
          <cell r="A360" t="str">
            <v>3115700</v>
          </cell>
        </row>
        <row r="361">
          <cell r="A361" t="str">
            <v>3115701</v>
          </cell>
        </row>
        <row r="362">
          <cell r="A362" t="str">
            <v>3115702</v>
          </cell>
        </row>
        <row r="363">
          <cell r="A363" t="str">
            <v>3115703</v>
          </cell>
        </row>
        <row r="364">
          <cell r="A364" t="str">
            <v>3115704</v>
          </cell>
        </row>
        <row r="365">
          <cell r="A365" t="str">
            <v>CBAP31080106</v>
          </cell>
        </row>
        <row r="366">
          <cell r="A366" t="str">
            <v>3115801</v>
          </cell>
        </row>
        <row r="367">
          <cell r="A367" t="str">
            <v>3115802</v>
          </cell>
        </row>
        <row r="368">
          <cell r="A368" t="str">
            <v>3115805</v>
          </cell>
        </row>
        <row r="369">
          <cell r="A369" t="str">
            <v>3115807</v>
          </cell>
        </row>
        <row r="370">
          <cell r="A370" t="str">
            <v>3115808</v>
          </cell>
        </row>
        <row r="371">
          <cell r="A371" t="str">
            <v>CBAP310802</v>
          </cell>
        </row>
        <row r="372">
          <cell r="A372" t="str">
            <v>CBAP31080201</v>
          </cell>
        </row>
        <row r="373">
          <cell r="A373" t="str">
            <v>3190014</v>
          </cell>
        </row>
        <row r="374">
          <cell r="A374" t="str">
            <v>CBAP31080202</v>
          </cell>
        </row>
        <row r="375">
          <cell r="A375" t="str">
            <v>3190004</v>
          </cell>
        </row>
        <row r="376">
          <cell r="A376" t="str">
            <v>CBAP31080204</v>
          </cell>
        </row>
        <row r="377">
          <cell r="A377" t="str">
            <v>3190200</v>
          </cell>
        </row>
        <row r="378">
          <cell r="A378" t="str">
            <v>3190201</v>
          </cell>
        </row>
        <row r="379">
          <cell r="A379" t="str">
            <v>CBAP32</v>
          </cell>
        </row>
        <row r="380">
          <cell r="A380" t="str">
            <v>CBAP3201</v>
          </cell>
        </row>
        <row r="381">
          <cell r="A381" t="str">
            <v>CBAP320101</v>
          </cell>
        </row>
        <row r="382">
          <cell r="A382" t="str">
            <v>4141701</v>
          </cell>
        </row>
        <row r="383">
          <cell r="A383" t="str">
            <v>4141702</v>
          </cell>
        </row>
        <row r="384">
          <cell r="A384" t="str">
            <v>4141703</v>
          </cell>
        </row>
        <row r="385">
          <cell r="A385" t="str">
            <v>CBAP320102</v>
          </cell>
        </row>
        <row r="386">
          <cell r="A386" t="str">
            <v>4141806</v>
          </cell>
        </row>
        <row r="387">
          <cell r="A387" t="str">
            <v>4141807</v>
          </cell>
        </row>
        <row r="388">
          <cell r="A388" t="str">
            <v>CBAP320103</v>
          </cell>
        </row>
        <row r="389">
          <cell r="A389" t="str">
            <v>4141800</v>
          </cell>
        </row>
        <row r="390">
          <cell r="A390" t="str">
            <v>CBAP320104</v>
          </cell>
        </row>
        <row r="391">
          <cell r="A391" t="str">
            <v>3210404</v>
          </cell>
        </row>
        <row r="392">
          <cell r="A392" t="str">
            <v>4230501</v>
          </cell>
        </row>
        <row r="393">
          <cell r="A393" t="str">
            <v>CBAP320105</v>
          </cell>
        </row>
        <row r="394">
          <cell r="A394" t="str">
            <v>4141809</v>
          </cell>
        </row>
        <row r="395">
          <cell r="A395" t="str">
            <v>CBAP320106</v>
          </cell>
        </row>
        <row r="396">
          <cell r="A396" t="str">
            <v>4141812</v>
          </cell>
        </row>
        <row r="397">
          <cell r="A397" t="str">
            <v>4141815</v>
          </cell>
        </row>
        <row r="398">
          <cell r="A398" t="str">
            <v>4141816</v>
          </cell>
        </row>
        <row r="399">
          <cell r="A399" t="str">
            <v>CBAP320107</v>
          </cell>
        </row>
        <row r="400">
          <cell r="A400" t="str">
            <v>4141896</v>
          </cell>
        </row>
        <row r="401">
          <cell r="A401" t="str">
            <v>CBAP320108</v>
          </cell>
        </row>
        <row r="402">
          <cell r="A402" t="str">
            <v>4142100</v>
          </cell>
        </row>
        <row r="403">
          <cell r="A403" t="str">
            <v>CBAP320109</v>
          </cell>
        </row>
        <row r="404">
          <cell r="A404" t="str">
            <v>4141895</v>
          </cell>
        </row>
        <row r="405">
          <cell r="A405" t="str">
            <v>4141898</v>
          </cell>
        </row>
        <row r="406">
          <cell r="A406" t="str">
            <v>4141899</v>
          </cell>
        </row>
        <row r="407">
          <cell r="A407" t="str">
            <v>4142198</v>
          </cell>
        </row>
        <row r="408">
          <cell r="A408" t="str">
            <v>4142199</v>
          </cell>
        </row>
        <row r="409">
          <cell r="A409" t="str">
            <v>CBAP3202</v>
          </cell>
        </row>
        <row r="410">
          <cell r="A410" t="str">
            <v>CBAP320201</v>
          </cell>
        </row>
        <row r="411">
          <cell r="A411" t="str">
            <v>4141901</v>
          </cell>
        </row>
        <row r="412">
          <cell r="A412" t="str">
            <v>CBAP320202</v>
          </cell>
        </row>
        <row r="413">
          <cell r="A413" t="str">
            <v>4141900</v>
          </cell>
        </row>
        <row r="414">
          <cell r="A414" t="str">
            <v>4141910</v>
          </cell>
        </row>
        <row r="415">
          <cell r="A415" t="str">
            <v>4141911</v>
          </cell>
        </row>
        <row r="416">
          <cell r="A416" t="str">
            <v>4141994</v>
          </cell>
        </row>
        <row r="417">
          <cell r="A417" t="str">
            <v>CBAP320203</v>
          </cell>
        </row>
        <row r="418">
          <cell r="A418" t="str">
            <v>4141902</v>
          </cell>
        </row>
        <row r="419">
          <cell r="A419" t="str">
            <v>CBAP320204</v>
          </cell>
        </row>
        <row r="420">
          <cell r="A420" t="str">
            <v>4141909</v>
          </cell>
        </row>
        <row r="421">
          <cell r="A421" t="str">
            <v>CBAP320205</v>
          </cell>
        </row>
        <row r="422">
          <cell r="A422" t="str">
            <v>4141996</v>
          </cell>
        </row>
        <row r="423">
          <cell r="A423" t="str">
            <v>4141997</v>
          </cell>
        </row>
        <row r="424">
          <cell r="A424" t="str">
            <v>CBAP320206</v>
          </cell>
        </row>
        <row r="425">
          <cell r="A425" t="str">
            <v>4141995</v>
          </cell>
        </row>
        <row r="426">
          <cell r="A426" t="str">
            <v>4141998</v>
          </cell>
        </row>
        <row r="427">
          <cell r="A427" t="str">
            <v>4141999</v>
          </cell>
        </row>
        <row r="428">
          <cell r="A428" t="str">
            <v>CBAP3203</v>
          </cell>
        </row>
        <row r="429">
          <cell r="A429" t="str">
            <v>CBAP320301</v>
          </cell>
        </row>
        <row r="430">
          <cell r="A430" t="str">
            <v>4110300</v>
          </cell>
        </row>
        <row r="431">
          <cell r="A431" t="str">
            <v>4110301</v>
          </cell>
        </row>
        <row r="432">
          <cell r="A432" t="str">
            <v>4110302</v>
          </cell>
        </row>
        <row r="433">
          <cell r="A433" t="str">
            <v>4110303</v>
          </cell>
        </row>
        <row r="434">
          <cell r="A434" t="str">
            <v>4110304</v>
          </cell>
        </row>
        <row r="435">
          <cell r="A435" t="str">
            <v>4110305</v>
          </cell>
        </row>
        <row r="436">
          <cell r="A436" t="str">
            <v>4110306</v>
          </cell>
        </row>
        <row r="437">
          <cell r="A437" t="str">
            <v>4110307</v>
          </cell>
        </row>
        <row r="438">
          <cell r="A438" t="str">
            <v>4110308</v>
          </cell>
        </row>
        <row r="439">
          <cell r="A439" t="str">
            <v>4110309</v>
          </cell>
        </row>
        <row r="440">
          <cell r="A440" t="str">
            <v>4110310</v>
          </cell>
        </row>
        <row r="441">
          <cell r="A441" t="str">
            <v>4110311</v>
          </cell>
        </row>
        <row r="442">
          <cell r="A442" t="str">
            <v>4110312</v>
          </cell>
        </row>
        <row r="443">
          <cell r="A443" t="str">
            <v>4110313</v>
          </cell>
        </row>
        <row r="444">
          <cell r="A444" t="str">
            <v>4110314</v>
          </cell>
        </row>
        <row r="445">
          <cell r="A445" t="str">
            <v>4110320</v>
          </cell>
        </row>
        <row r="446">
          <cell r="A446" t="str">
            <v>4110325</v>
          </cell>
        </row>
        <row r="447">
          <cell r="A447" t="str">
            <v>4110326</v>
          </cell>
        </row>
        <row r="448">
          <cell r="A448" t="str">
            <v>4110327</v>
          </cell>
        </row>
        <row r="449">
          <cell r="A449" t="str">
            <v>4110328</v>
          </cell>
        </row>
        <row r="450">
          <cell r="A450" t="str">
            <v>4110332</v>
          </cell>
        </row>
        <row r="451">
          <cell r="A451" t="str">
            <v>4110333</v>
          </cell>
        </row>
        <row r="452">
          <cell r="A452" t="str">
            <v>4110334</v>
          </cell>
        </row>
        <row r="453">
          <cell r="A453" t="str">
            <v>4110335</v>
          </cell>
        </row>
        <row r="454">
          <cell r="A454" t="str">
            <v>4110595</v>
          </cell>
        </row>
        <row r="455">
          <cell r="A455" t="str">
            <v>4110598</v>
          </cell>
        </row>
        <row r="456">
          <cell r="A456" t="str">
            <v>4110599</v>
          </cell>
        </row>
        <row r="457">
          <cell r="A457" t="str">
            <v>4120300</v>
          </cell>
        </row>
        <row r="458">
          <cell r="A458" t="str">
            <v>4120301</v>
          </cell>
        </row>
        <row r="459">
          <cell r="A459" t="str">
            <v>4120302</v>
          </cell>
        </row>
        <row r="460">
          <cell r="A460" t="str">
            <v>4120303</v>
          </cell>
        </row>
        <row r="461">
          <cell r="A461" t="str">
            <v>4120304</v>
          </cell>
        </row>
        <row r="462">
          <cell r="A462" t="str">
            <v>4120305</v>
          </cell>
        </row>
        <row r="463">
          <cell r="A463" t="str">
            <v>4120306</v>
          </cell>
        </row>
        <row r="464">
          <cell r="A464" t="str">
            <v>4120307</v>
          </cell>
        </row>
        <row r="465">
          <cell r="A465" t="str">
            <v>4120308</v>
          </cell>
        </row>
        <row r="466">
          <cell r="A466" t="str">
            <v>4120309</v>
          </cell>
        </row>
        <row r="467">
          <cell r="A467" t="str">
            <v>4120310</v>
          </cell>
        </row>
        <row r="468">
          <cell r="A468" t="str">
            <v>4120311</v>
          </cell>
        </row>
        <row r="469">
          <cell r="A469" t="str">
            <v>4120312</v>
          </cell>
        </row>
        <row r="470">
          <cell r="A470" t="str">
            <v>4120313</v>
          </cell>
        </row>
        <row r="471">
          <cell r="A471" t="str">
            <v>4120314</v>
          </cell>
        </row>
        <row r="472">
          <cell r="A472" t="str">
            <v>4120320</v>
          </cell>
        </row>
        <row r="473">
          <cell r="A473" t="str">
            <v>4120325</v>
          </cell>
        </row>
        <row r="474">
          <cell r="A474" t="str">
            <v>4120327</v>
          </cell>
        </row>
        <row r="475">
          <cell r="A475" t="str">
            <v>4120328</v>
          </cell>
        </row>
        <row r="476">
          <cell r="A476" t="str">
            <v>4120332</v>
          </cell>
        </row>
        <row r="477">
          <cell r="A477" t="str">
            <v>4120333</v>
          </cell>
        </row>
        <row r="478">
          <cell r="A478" t="str">
            <v>4120334</v>
          </cell>
        </row>
        <row r="479">
          <cell r="A479" t="str">
            <v>4120335</v>
          </cell>
        </row>
        <row r="480">
          <cell r="A480" t="str">
            <v>4120595</v>
          </cell>
        </row>
        <row r="481">
          <cell r="A481" t="str">
            <v>4120598</v>
          </cell>
        </row>
        <row r="482">
          <cell r="A482" t="str">
            <v>4120599</v>
          </cell>
        </row>
        <row r="483">
          <cell r="A483" t="str">
            <v>CBAP3204</v>
          </cell>
        </row>
        <row r="484">
          <cell r="A484" t="str">
            <v>CBAP320401</v>
          </cell>
        </row>
        <row r="485">
          <cell r="A485" t="str">
            <v>4110317</v>
          </cell>
        </row>
        <row r="486">
          <cell r="A486" t="str">
            <v>4110321</v>
          </cell>
        </row>
        <row r="487">
          <cell r="A487" t="str">
            <v>4110323</v>
          </cell>
        </row>
        <row r="488">
          <cell r="A488" t="str">
            <v>4110329</v>
          </cell>
        </row>
        <row r="489">
          <cell r="A489" t="str">
            <v>4110330</v>
          </cell>
        </row>
        <row r="490">
          <cell r="A490" t="str">
            <v>4120317</v>
          </cell>
        </row>
        <row r="491">
          <cell r="A491" t="str">
            <v>4120321</v>
          </cell>
        </row>
        <row r="492">
          <cell r="A492" t="str">
            <v>4120323</v>
          </cell>
        </row>
        <row r="493">
          <cell r="A493" t="str">
            <v>4120329</v>
          </cell>
        </row>
        <row r="494">
          <cell r="A494" t="str">
            <v>4120330</v>
          </cell>
        </row>
        <row r="495">
          <cell r="A495" t="str">
            <v>CBAP3205</v>
          </cell>
        </row>
        <row r="496">
          <cell r="A496" t="str">
            <v>CBAP320501</v>
          </cell>
        </row>
        <row r="497">
          <cell r="A497" t="str">
            <v>4110700</v>
          </cell>
        </row>
        <row r="498">
          <cell r="A498" t="str">
            <v>4110702</v>
          </cell>
        </row>
        <row r="499">
          <cell r="A499" t="str">
            <v>4110703</v>
          </cell>
        </row>
        <row r="500">
          <cell r="A500" t="str">
            <v>4110704</v>
          </cell>
        </row>
        <row r="501">
          <cell r="A501" t="str">
            <v>4110705</v>
          </cell>
        </row>
        <row r="502">
          <cell r="A502" t="str">
            <v>4110706</v>
          </cell>
        </row>
        <row r="503">
          <cell r="A503" t="str">
            <v>4110708</v>
          </cell>
        </row>
        <row r="504">
          <cell r="A504" t="str">
            <v>4110709</v>
          </cell>
        </row>
        <row r="505">
          <cell r="A505" t="str">
            <v>4110710</v>
          </cell>
        </row>
        <row r="506">
          <cell r="A506" t="str">
            <v>4110711</v>
          </cell>
        </row>
        <row r="507">
          <cell r="A507" t="str">
            <v>4110712</v>
          </cell>
        </row>
        <row r="508">
          <cell r="A508" t="str">
            <v>4110713</v>
          </cell>
        </row>
        <row r="509">
          <cell r="A509" t="str">
            <v>4110714</v>
          </cell>
        </row>
        <row r="510">
          <cell r="A510" t="str">
            <v>4110715</v>
          </cell>
        </row>
        <row r="511">
          <cell r="A511" t="str">
            <v>4110718</v>
          </cell>
        </row>
        <row r="512">
          <cell r="A512" t="str">
            <v>4110719</v>
          </cell>
        </row>
        <row r="513">
          <cell r="A513" t="str">
            <v>4110720</v>
          </cell>
        </row>
        <row r="514">
          <cell r="A514" t="str">
            <v>4110723</v>
          </cell>
        </row>
        <row r="515">
          <cell r="A515" t="str">
            <v>4110724</v>
          </cell>
        </row>
        <row r="516">
          <cell r="A516" t="str">
            <v>4110725</v>
          </cell>
        </row>
        <row r="517">
          <cell r="A517" t="str">
            <v>4110726</v>
          </cell>
        </row>
        <row r="518">
          <cell r="A518" t="str">
            <v>4110727</v>
          </cell>
        </row>
        <row r="519">
          <cell r="A519" t="str">
            <v>4110728</v>
          </cell>
        </row>
        <row r="520">
          <cell r="A520" t="str">
            <v>4110729</v>
          </cell>
        </row>
        <row r="521">
          <cell r="A521" t="str">
            <v>4110730</v>
          </cell>
        </row>
        <row r="522">
          <cell r="A522" t="str">
            <v>4110732</v>
          </cell>
        </row>
        <row r="523">
          <cell r="A523" t="str">
            <v>4110733</v>
          </cell>
        </row>
        <row r="524">
          <cell r="A524" t="str">
            <v>4110734</v>
          </cell>
        </row>
        <row r="525">
          <cell r="A525" t="str">
            <v>4110735</v>
          </cell>
        </row>
        <row r="526">
          <cell r="A526" t="str">
            <v>4110737</v>
          </cell>
        </row>
        <row r="527">
          <cell r="A527" t="str">
            <v>4110738</v>
          </cell>
        </row>
        <row r="528">
          <cell r="A528" t="str">
            <v>4110744</v>
          </cell>
        </row>
        <row r="529">
          <cell r="A529" t="str">
            <v>4110750</v>
          </cell>
        </row>
        <row r="530">
          <cell r="A530" t="str">
            <v>4110752</v>
          </cell>
        </row>
        <row r="531">
          <cell r="A531" t="str">
            <v>4110753</v>
          </cell>
        </row>
        <row r="532">
          <cell r="A532" t="str">
            <v>4110754</v>
          </cell>
        </row>
        <row r="533">
          <cell r="A533" t="str">
            <v>4110755</v>
          </cell>
        </row>
        <row r="534">
          <cell r="A534" t="str">
            <v>4110756</v>
          </cell>
        </row>
        <row r="535">
          <cell r="A535" t="str">
            <v>4110757</v>
          </cell>
        </row>
        <row r="536">
          <cell r="A536" t="str">
            <v>4110758</v>
          </cell>
        </row>
        <row r="537">
          <cell r="A537" t="str">
            <v>4110759</v>
          </cell>
        </row>
        <row r="538">
          <cell r="A538" t="str">
            <v>4110761</v>
          </cell>
        </row>
        <row r="539">
          <cell r="A539" t="str">
            <v>4110762</v>
          </cell>
        </row>
        <row r="540">
          <cell r="A540" t="str">
            <v>4110763</v>
          </cell>
        </row>
        <row r="541">
          <cell r="A541" t="str">
            <v>4110764</v>
          </cell>
        </row>
        <row r="542">
          <cell r="A542" t="str">
            <v>4110765</v>
          </cell>
        </row>
        <row r="543">
          <cell r="A543" t="str">
            <v>4110775</v>
          </cell>
        </row>
        <row r="544">
          <cell r="A544" t="str">
            <v>4110776</v>
          </cell>
        </row>
        <row r="545">
          <cell r="A545" t="str">
            <v>4110777</v>
          </cell>
        </row>
        <row r="546">
          <cell r="A546" t="str">
            <v>4110779</v>
          </cell>
        </row>
        <row r="547">
          <cell r="A547" t="str">
            <v>4110997</v>
          </cell>
        </row>
        <row r="548">
          <cell r="A548" t="str">
            <v>4120702</v>
          </cell>
        </row>
        <row r="549">
          <cell r="A549" t="str">
            <v>4120703</v>
          </cell>
        </row>
        <row r="550">
          <cell r="A550" t="str">
            <v>4120704</v>
          </cell>
        </row>
        <row r="551">
          <cell r="A551" t="str">
            <v>4120705</v>
          </cell>
        </row>
        <row r="552">
          <cell r="A552" t="str">
            <v>4120706</v>
          </cell>
        </row>
        <row r="553">
          <cell r="A553" t="str">
            <v>4120708</v>
          </cell>
        </row>
        <row r="554">
          <cell r="A554" t="str">
            <v>4120709</v>
          </cell>
        </row>
        <row r="555">
          <cell r="A555" t="str">
            <v>4120710</v>
          </cell>
        </row>
        <row r="556">
          <cell r="A556" t="str">
            <v>4120711</v>
          </cell>
        </row>
        <row r="557">
          <cell r="A557" t="str">
            <v>4120712</v>
          </cell>
        </row>
        <row r="558">
          <cell r="A558" t="str">
            <v>4120713</v>
          </cell>
        </row>
        <row r="559">
          <cell r="A559" t="str">
            <v>4120715</v>
          </cell>
        </row>
        <row r="560">
          <cell r="A560" t="str">
            <v>4120719</v>
          </cell>
        </row>
        <row r="561">
          <cell r="A561" t="str">
            <v>4120720</v>
          </cell>
        </row>
        <row r="562">
          <cell r="A562" t="str">
            <v>4120723</v>
          </cell>
        </row>
        <row r="563">
          <cell r="A563" t="str">
            <v>4120724</v>
          </cell>
        </row>
        <row r="564">
          <cell r="A564" t="str">
            <v>4120725</v>
          </cell>
        </row>
        <row r="565">
          <cell r="A565" t="str">
            <v>4120727</v>
          </cell>
        </row>
        <row r="566">
          <cell r="A566" t="str">
            <v>4120729</v>
          </cell>
        </row>
        <row r="567">
          <cell r="A567" t="str">
            <v>4120732</v>
          </cell>
        </row>
        <row r="568">
          <cell r="A568" t="str">
            <v>4120733</v>
          </cell>
        </row>
        <row r="569">
          <cell r="A569" t="str">
            <v>4120735</v>
          </cell>
        </row>
        <row r="570">
          <cell r="A570" t="str">
            <v>4120737</v>
          </cell>
        </row>
        <row r="571">
          <cell r="A571" t="str">
            <v>4120738</v>
          </cell>
        </row>
        <row r="572">
          <cell r="A572" t="str">
            <v>4120744</v>
          </cell>
        </row>
        <row r="573">
          <cell r="A573" t="str">
            <v>4120753</v>
          </cell>
        </row>
        <row r="574">
          <cell r="A574" t="str">
            <v>4120754</v>
          </cell>
        </row>
        <row r="575">
          <cell r="A575" t="str">
            <v>4120755</v>
          </cell>
        </row>
        <row r="576">
          <cell r="A576" t="str">
            <v>4120756</v>
          </cell>
        </row>
        <row r="577">
          <cell r="A577" t="str">
            <v>4120757</v>
          </cell>
        </row>
        <row r="578">
          <cell r="A578" t="str">
            <v>4120758</v>
          </cell>
        </row>
        <row r="579">
          <cell r="A579" t="str">
            <v>4120759</v>
          </cell>
        </row>
        <row r="580">
          <cell r="A580" t="str">
            <v>4120761</v>
          </cell>
        </row>
        <row r="581">
          <cell r="A581" t="str">
            <v>4120763</v>
          </cell>
        </row>
        <row r="582">
          <cell r="A582" t="str">
            <v>4120764</v>
          </cell>
        </row>
        <row r="583">
          <cell r="A583" t="str">
            <v>4120765</v>
          </cell>
        </row>
        <row r="584">
          <cell r="A584" t="str">
            <v>4120776</v>
          </cell>
        </row>
        <row r="585">
          <cell r="A585" t="str">
            <v>4120777</v>
          </cell>
        </row>
        <row r="586">
          <cell r="A586" t="str">
            <v>4120997</v>
          </cell>
        </row>
        <row r="587">
          <cell r="A587" t="str">
            <v>CBAP3206</v>
          </cell>
        </row>
        <row r="588">
          <cell r="A588" t="str">
            <v>CBAP320601</v>
          </cell>
        </row>
        <row r="589">
          <cell r="A589" t="str">
            <v>4111000</v>
          </cell>
        </row>
        <row r="590">
          <cell r="A590" t="str">
            <v>4111004</v>
          </cell>
        </row>
        <row r="591">
          <cell r="A591" t="str">
            <v>4111005</v>
          </cell>
        </row>
        <row r="592">
          <cell r="A592" t="str">
            <v>CBAP320602</v>
          </cell>
        </row>
        <row r="593">
          <cell r="A593" t="str">
            <v>4111098</v>
          </cell>
        </row>
        <row r="594">
          <cell r="A594" t="str">
            <v>4111099</v>
          </cell>
        </row>
        <row r="595">
          <cell r="A595" t="str">
            <v>CBAP3207</v>
          </cell>
        </row>
        <row r="596">
          <cell r="A596" t="str">
            <v>CBAP320701</v>
          </cell>
        </row>
        <row r="597">
          <cell r="A597" t="str">
            <v>4116200</v>
          </cell>
        </row>
        <row r="598">
          <cell r="A598" t="str">
            <v>CBAP320702</v>
          </cell>
        </row>
        <row r="599">
          <cell r="A599" t="str">
            <v>4116201</v>
          </cell>
        </row>
        <row r="600">
          <cell r="A600" t="str">
            <v>CBAP3208</v>
          </cell>
        </row>
        <row r="601">
          <cell r="A601" t="str">
            <v>CBAP320801</v>
          </cell>
        </row>
        <row r="602">
          <cell r="A602" t="str">
            <v>4111200</v>
          </cell>
        </row>
        <row r="603">
          <cell r="A603" t="str">
            <v>4111204</v>
          </cell>
        </row>
        <row r="604">
          <cell r="A604" t="str">
            <v>4111205</v>
          </cell>
        </row>
        <row r="605">
          <cell r="A605" t="str">
            <v>4111206</v>
          </cell>
        </row>
        <row r="606">
          <cell r="A606" t="str">
            <v>4111207</v>
          </cell>
        </row>
        <row r="607">
          <cell r="A607" t="str">
            <v>4111208</v>
          </cell>
        </row>
        <row r="608">
          <cell r="A608" t="str">
            <v>4111209</v>
          </cell>
        </row>
        <row r="609">
          <cell r="A609" t="str">
            <v>4111210</v>
          </cell>
        </row>
        <row r="610">
          <cell r="A610" t="str">
            <v>4111212</v>
          </cell>
        </row>
        <row r="611">
          <cell r="A611" t="str">
            <v>4111215</v>
          </cell>
        </row>
        <row r="612">
          <cell r="A612" t="str">
            <v>4111222</v>
          </cell>
        </row>
        <row r="613">
          <cell r="A613" t="str">
            <v>4111223</v>
          </cell>
        </row>
        <row r="614">
          <cell r="A614" t="str">
            <v>4111224</v>
          </cell>
        </row>
        <row r="615">
          <cell r="A615" t="str">
            <v>4111225</v>
          </cell>
        </row>
        <row r="616">
          <cell r="A616" t="str">
            <v>4111226</v>
          </cell>
        </row>
        <row r="617">
          <cell r="A617" t="str">
            <v>4111227</v>
          </cell>
        </row>
        <row r="618">
          <cell r="A618" t="str">
            <v>4111228</v>
          </cell>
        </row>
        <row r="619">
          <cell r="A619" t="str">
            <v>4111229</v>
          </cell>
        </row>
        <row r="620">
          <cell r="A620" t="str">
            <v>4111230</v>
          </cell>
        </row>
        <row r="621">
          <cell r="A621" t="str">
            <v>4111231</v>
          </cell>
        </row>
        <row r="622">
          <cell r="A622" t="str">
            <v>4111233</v>
          </cell>
        </row>
        <row r="623">
          <cell r="A623" t="str">
            <v>4111234</v>
          </cell>
        </row>
        <row r="624">
          <cell r="A624" t="str">
            <v>4111235</v>
          </cell>
        </row>
        <row r="625">
          <cell r="A625" t="str">
            <v>4111236</v>
          </cell>
        </row>
        <row r="626">
          <cell r="A626" t="str">
            <v>4111237</v>
          </cell>
        </row>
        <row r="627">
          <cell r="A627" t="str">
            <v>4111239</v>
          </cell>
        </row>
        <row r="628">
          <cell r="A628" t="str">
            <v>4111240</v>
          </cell>
        </row>
        <row r="629">
          <cell r="A629" t="str">
            <v>4111242</v>
          </cell>
        </row>
        <row r="630">
          <cell r="A630" t="str">
            <v>4111243</v>
          </cell>
        </row>
        <row r="631">
          <cell r="A631" t="str">
            <v>4111244</v>
          </cell>
        </row>
        <row r="632">
          <cell r="A632" t="str">
            <v>4111245</v>
          </cell>
        </row>
        <row r="633">
          <cell r="A633" t="str">
            <v>4111246</v>
          </cell>
        </row>
        <row r="634">
          <cell r="A634" t="str">
            <v>4111247</v>
          </cell>
        </row>
        <row r="635">
          <cell r="A635" t="str">
            <v>4111248</v>
          </cell>
        </row>
        <row r="636">
          <cell r="A636" t="str">
            <v>4111249</v>
          </cell>
        </row>
        <row r="637">
          <cell r="A637" t="str">
            <v>4111250</v>
          </cell>
        </row>
        <row r="638">
          <cell r="A638" t="str">
            <v>4111251</v>
          </cell>
        </row>
        <row r="639">
          <cell r="A639" t="str">
            <v>4111252</v>
          </cell>
        </row>
        <row r="640">
          <cell r="A640" t="str">
            <v>4111253</v>
          </cell>
        </row>
        <row r="641">
          <cell r="A641" t="str">
            <v>4111254</v>
          </cell>
        </row>
        <row r="642">
          <cell r="A642" t="str">
            <v>4111255</v>
          </cell>
        </row>
        <row r="643">
          <cell r="A643" t="str">
            <v>4111256</v>
          </cell>
        </row>
        <row r="644">
          <cell r="A644" t="str">
            <v>4111257</v>
          </cell>
        </row>
        <row r="645">
          <cell r="A645" t="str">
            <v>4111258</v>
          </cell>
        </row>
        <row r="646">
          <cell r="A646" t="str">
            <v>4111259</v>
          </cell>
        </row>
        <row r="647">
          <cell r="A647" t="str">
            <v>4111260</v>
          </cell>
        </row>
        <row r="648">
          <cell r="A648" t="str">
            <v>4111261</v>
          </cell>
        </row>
        <row r="649">
          <cell r="A649" t="str">
            <v>4111262</v>
          </cell>
        </row>
        <row r="650">
          <cell r="A650" t="str">
            <v>4111263</v>
          </cell>
        </row>
        <row r="651">
          <cell r="A651" t="str">
            <v>4111264</v>
          </cell>
        </row>
        <row r="652">
          <cell r="A652" t="str">
            <v>4111265</v>
          </cell>
        </row>
        <row r="653">
          <cell r="A653" t="str">
            <v>4111267</v>
          </cell>
        </row>
        <row r="654">
          <cell r="A654" t="str">
            <v>4111269</v>
          </cell>
        </row>
        <row r="655">
          <cell r="A655" t="str">
            <v>4111270</v>
          </cell>
        </row>
        <row r="656">
          <cell r="A656" t="str">
            <v>4111271</v>
          </cell>
        </row>
        <row r="657">
          <cell r="A657" t="str">
            <v>4111272</v>
          </cell>
        </row>
        <row r="658">
          <cell r="A658" t="str">
            <v>4111273</v>
          </cell>
        </row>
        <row r="659">
          <cell r="A659" t="str">
            <v>4111274</v>
          </cell>
        </row>
        <row r="660">
          <cell r="A660" t="str">
            <v>4111278</v>
          </cell>
        </row>
        <row r="661">
          <cell r="A661" t="str">
            <v>4111279</v>
          </cell>
        </row>
        <row r="662">
          <cell r="A662" t="str">
            <v>4111280</v>
          </cell>
        </row>
        <row r="663">
          <cell r="A663" t="str">
            <v>4111281</v>
          </cell>
        </row>
        <row r="664">
          <cell r="A664" t="str">
            <v>4111282</v>
          </cell>
        </row>
        <row r="665">
          <cell r="A665" t="str">
            <v>4111283</v>
          </cell>
        </row>
        <row r="666">
          <cell r="A666" t="str">
            <v>4111284</v>
          </cell>
        </row>
        <row r="667">
          <cell r="A667" t="str">
            <v>4111285</v>
          </cell>
        </row>
        <row r="668">
          <cell r="A668" t="str">
            <v>4111287</v>
          </cell>
        </row>
        <row r="669">
          <cell r="A669" t="str">
            <v>4111288</v>
          </cell>
        </row>
        <row r="670">
          <cell r="A670" t="str">
            <v>4111291</v>
          </cell>
        </row>
        <row r="671">
          <cell r="A671" t="str">
            <v>4111295</v>
          </cell>
        </row>
        <row r="672">
          <cell r="A672" t="str">
            <v>4111296</v>
          </cell>
        </row>
        <row r="673">
          <cell r="A673" t="str">
            <v>4111300</v>
          </cell>
        </row>
        <row r="674">
          <cell r="A674" t="str">
            <v>4111301</v>
          </cell>
        </row>
        <row r="675">
          <cell r="A675" t="str">
            <v>4111302</v>
          </cell>
        </row>
        <row r="676">
          <cell r="A676" t="str">
            <v>4111303</v>
          </cell>
        </row>
        <row r="677">
          <cell r="A677" t="str">
            <v>4111304</v>
          </cell>
        </row>
        <row r="678">
          <cell r="A678" t="str">
            <v>4111305</v>
          </cell>
        </row>
        <row r="679">
          <cell r="A679" t="str">
            <v>4111306</v>
          </cell>
        </row>
        <row r="680">
          <cell r="A680" t="str">
            <v>4111307</v>
          </cell>
        </row>
        <row r="681">
          <cell r="A681" t="str">
            <v>4111309</v>
          </cell>
        </row>
        <row r="682">
          <cell r="A682" t="str">
            <v>4111316</v>
          </cell>
        </row>
        <row r="683">
          <cell r="A683" t="str">
            <v>4111319</v>
          </cell>
        </row>
        <row r="684">
          <cell r="A684" t="str">
            <v>4111323</v>
          </cell>
        </row>
        <row r="685">
          <cell r="A685" t="str">
            <v>4111324</v>
          </cell>
        </row>
        <row r="686">
          <cell r="A686" t="str">
            <v>4111325</v>
          </cell>
        </row>
        <row r="687">
          <cell r="A687" t="str">
            <v>4111327</v>
          </cell>
        </row>
        <row r="688">
          <cell r="A688" t="str">
            <v>4111328</v>
          </cell>
        </row>
        <row r="689">
          <cell r="A689" t="str">
            <v>4111329</v>
          </cell>
        </row>
        <row r="690">
          <cell r="A690" t="str">
            <v>4111330</v>
          </cell>
        </row>
        <row r="691">
          <cell r="A691" t="str">
            <v>4111331</v>
          </cell>
        </row>
        <row r="692">
          <cell r="A692" t="str">
            <v>4121204</v>
          </cell>
        </row>
        <row r="693">
          <cell r="A693" t="str">
            <v>4121206</v>
          </cell>
        </row>
        <row r="694">
          <cell r="A694" t="str">
            <v>4121207</v>
          </cell>
        </row>
        <row r="695">
          <cell r="A695" t="str">
            <v>4121208</v>
          </cell>
        </row>
        <row r="696">
          <cell r="A696" t="str">
            <v>4121210</v>
          </cell>
        </row>
        <row r="697">
          <cell r="A697" t="str">
            <v>4121212</v>
          </cell>
        </row>
        <row r="698">
          <cell r="A698" t="str">
            <v>4121215</v>
          </cell>
        </row>
        <row r="699">
          <cell r="A699" t="str">
            <v>4121216</v>
          </cell>
        </row>
        <row r="700">
          <cell r="A700" t="str">
            <v>4121221</v>
          </cell>
        </row>
        <row r="701">
          <cell r="A701" t="str">
            <v>4121223</v>
          </cell>
        </row>
        <row r="702">
          <cell r="A702" t="str">
            <v>4121228</v>
          </cell>
        </row>
        <row r="703">
          <cell r="A703" t="str">
            <v>4121229</v>
          </cell>
        </row>
        <row r="704">
          <cell r="A704" t="str">
            <v>4121230</v>
          </cell>
        </row>
        <row r="705">
          <cell r="A705" t="str">
            <v>4121231</v>
          </cell>
        </row>
        <row r="706">
          <cell r="A706" t="str">
            <v>4121232</v>
          </cell>
        </row>
        <row r="707">
          <cell r="A707" t="str">
            <v>4121233</v>
          </cell>
        </row>
        <row r="708">
          <cell r="A708" t="str">
            <v>4121234</v>
          </cell>
        </row>
        <row r="709">
          <cell r="A709" t="str">
            <v>4121235</v>
          </cell>
        </row>
        <row r="710">
          <cell r="A710" t="str">
            <v>4121236</v>
          </cell>
        </row>
        <row r="711">
          <cell r="A711" t="str">
            <v>4121237</v>
          </cell>
        </row>
        <row r="712">
          <cell r="A712" t="str">
            <v>4121239</v>
          </cell>
        </row>
        <row r="713">
          <cell r="A713" t="str">
            <v>4121240</v>
          </cell>
        </row>
        <row r="714">
          <cell r="A714" t="str">
            <v>4121241</v>
          </cell>
        </row>
        <row r="715">
          <cell r="A715" t="str">
            <v>4121243</v>
          </cell>
        </row>
        <row r="716">
          <cell r="A716" t="str">
            <v>4121244</v>
          </cell>
        </row>
        <row r="717">
          <cell r="A717" t="str">
            <v>4121245</v>
          </cell>
        </row>
        <row r="718">
          <cell r="A718" t="str">
            <v>4121246</v>
          </cell>
        </row>
        <row r="719">
          <cell r="A719" t="str">
            <v>4121248</v>
          </cell>
        </row>
        <row r="720">
          <cell r="A720" t="str">
            <v>4121249</v>
          </cell>
        </row>
        <row r="721">
          <cell r="A721" t="str">
            <v>4121250</v>
          </cell>
        </row>
        <row r="722">
          <cell r="A722" t="str">
            <v>4121251</v>
          </cell>
        </row>
        <row r="723">
          <cell r="A723" t="str">
            <v>4121252</v>
          </cell>
        </row>
        <row r="724">
          <cell r="A724" t="str">
            <v>4121253</v>
          </cell>
        </row>
        <row r="725">
          <cell r="A725" t="str">
            <v>4121256</v>
          </cell>
        </row>
        <row r="726">
          <cell r="A726" t="str">
            <v>4121258</v>
          </cell>
        </row>
        <row r="727">
          <cell r="A727" t="str">
            <v>4121260</v>
          </cell>
        </row>
        <row r="728">
          <cell r="A728" t="str">
            <v>4121263</v>
          </cell>
        </row>
        <row r="729">
          <cell r="A729" t="str">
            <v>4121264</v>
          </cell>
        </row>
        <row r="730">
          <cell r="A730" t="str">
            <v>4121265</v>
          </cell>
        </row>
        <row r="731">
          <cell r="A731" t="str">
            <v>4121272</v>
          </cell>
        </row>
        <row r="732">
          <cell r="A732" t="str">
            <v>4121280</v>
          </cell>
        </row>
        <row r="733">
          <cell r="A733" t="str">
            <v>4121281</v>
          </cell>
        </row>
        <row r="734">
          <cell r="A734" t="str">
            <v>4121283</v>
          </cell>
        </row>
        <row r="735">
          <cell r="A735" t="str">
            <v>4121284</v>
          </cell>
        </row>
        <row r="736">
          <cell r="A736" t="str">
            <v>4121285</v>
          </cell>
        </row>
        <row r="737">
          <cell r="A737" t="str">
            <v>4121287</v>
          </cell>
        </row>
        <row r="738">
          <cell r="A738" t="str">
            <v>4121288</v>
          </cell>
        </row>
        <row r="739">
          <cell r="A739" t="str">
            <v>4121300</v>
          </cell>
        </row>
        <row r="740">
          <cell r="A740" t="str">
            <v>4121302</v>
          </cell>
        </row>
        <row r="741">
          <cell r="A741" t="str">
            <v>4121303</v>
          </cell>
        </row>
        <row r="742">
          <cell r="A742" t="str">
            <v>4121304</v>
          </cell>
        </row>
        <row r="743">
          <cell r="A743" t="str">
            <v>4121305</v>
          </cell>
        </row>
        <row r="744">
          <cell r="A744" t="str">
            <v>4121307</v>
          </cell>
        </row>
        <row r="745">
          <cell r="A745" t="str">
            <v>4121309</v>
          </cell>
        </row>
        <row r="746">
          <cell r="A746" t="str">
            <v>4121316</v>
          </cell>
        </row>
        <row r="747">
          <cell r="A747" t="str">
            <v>4121319</v>
          </cell>
        </row>
        <row r="748">
          <cell r="A748" t="str">
            <v>4121323</v>
          </cell>
        </row>
        <row r="749">
          <cell r="A749" t="str">
            <v>4121324</v>
          </cell>
        </row>
        <row r="750">
          <cell r="A750" t="str">
            <v>4121325</v>
          </cell>
        </row>
        <row r="751">
          <cell r="A751" t="str">
            <v>4121329</v>
          </cell>
        </row>
        <row r="752">
          <cell r="A752" t="str">
            <v>CBAP320802</v>
          </cell>
        </row>
        <row r="753">
          <cell r="A753" t="str">
            <v>4111498</v>
          </cell>
        </row>
        <row r="754">
          <cell r="A754" t="str">
            <v>4111499</v>
          </cell>
        </row>
        <row r="755">
          <cell r="A755" t="str">
            <v>4121498</v>
          </cell>
        </row>
        <row r="756">
          <cell r="A756" t="str">
            <v>4121499</v>
          </cell>
        </row>
        <row r="757">
          <cell r="A757" t="str">
            <v>CBAP3209</v>
          </cell>
        </row>
        <row r="758">
          <cell r="A758" t="str">
            <v>CBAP320901</v>
          </cell>
        </row>
        <row r="759">
          <cell r="A759" t="str">
            <v>4112303</v>
          </cell>
        </row>
        <row r="760">
          <cell r="A760" t="str">
            <v>4112398</v>
          </cell>
        </row>
        <row r="761">
          <cell r="A761" t="str">
            <v>4112399</v>
          </cell>
        </row>
        <row r="762">
          <cell r="A762" t="str">
            <v>4112400</v>
          </cell>
        </row>
        <row r="763">
          <cell r="A763" t="str">
            <v>4112402</v>
          </cell>
        </row>
        <row r="764">
          <cell r="A764" t="str">
            <v>4112403</v>
          </cell>
        </row>
        <row r="765">
          <cell r="A765" t="str">
            <v>4112410</v>
          </cell>
        </row>
        <row r="766">
          <cell r="A766" t="str">
            <v>4112412</v>
          </cell>
        </row>
        <row r="767">
          <cell r="A767" t="str">
            <v>4112413</v>
          </cell>
        </row>
        <row r="768">
          <cell r="A768" t="str">
            <v>4112420</v>
          </cell>
        </row>
        <row r="769">
          <cell r="A769" t="str">
            <v>4122304</v>
          </cell>
        </row>
        <row r="770">
          <cell r="A770" t="str">
            <v>4122305</v>
          </cell>
        </row>
        <row r="771">
          <cell r="A771" t="str">
            <v>4122306</v>
          </cell>
        </row>
        <row r="772">
          <cell r="A772" t="str">
            <v>4122307</v>
          </cell>
        </row>
        <row r="773">
          <cell r="A773" t="str">
            <v>4122309</v>
          </cell>
        </row>
        <row r="774">
          <cell r="A774" t="str">
            <v>4122312</v>
          </cell>
        </row>
        <row r="775">
          <cell r="A775" t="str">
            <v>4122314</v>
          </cell>
        </row>
        <row r="776">
          <cell r="A776" t="str">
            <v>4122318</v>
          </cell>
        </row>
        <row r="777">
          <cell r="A777" t="str">
            <v>4122319</v>
          </cell>
        </row>
        <row r="778">
          <cell r="A778" t="str">
            <v>4122320</v>
          </cell>
        </row>
        <row r="779">
          <cell r="A779" t="str">
            <v>4122321</v>
          </cell>
        </row>
        <row r="780">
          <cell r="A780" t="str">
            <v>4122322</v>
          </cell>
        </row>
        <row r="781">
          <cell r="A781" t="str">
            <v>4122325</v>
          </cell>
        </row>
        <row r="782">
          <cell r="A782" t="str">
            <v>4122326</v>
          </cell>
        </row>
        <row r="783">
          <cell r="A783" t="str">
            <v>4122327</v>
          </cell>
        </row>
        <row r="784">
          <cell r="A784" t="str">
            <v>4122328</v>
          </cell>
        </row>
        <row r="785">
          <cell r="A785" t="str">
            <v>4122329</v>
          </cell>
        </row>
        <row r="786">
          <cell r="A786" t="str">
            <v>4122335</v>
          </cell>
        </row>
        <row r="787">
          <cell r="A787" t="str">
            <v>4122336</v>
          </cell>
        </row>
        <row r="788">
          <cell r="A788" t="str">
            <v>4122337</v>
          </cell>
        </row>
        <row r="789">
          <cell r="A789" t="str">
            <v>4122340</v>
          </cell>
        </row>
        <row r="790">
          <cell r="A790" t="str">
            <v>4122342</v>
          </cell>
        </row>
        <row r="791">
          <cell r="A791" t="str">
            <v>4122344</v>
          </cell>
        </row>
        <row r="792">
          <cell r="A792" t="str">
            <v>4122345</v>
          </cell>
        </row>
        <row r="793">
          <cell r="A793" t="str">
            <v>4122346</v>
          </cell>
        </row>
        <row r="794">
          <cell r="A794" t="str">
            <v>4122347</v>
          </cell>
        </row>
        <row r="795">
          <cell r="A795" t="str">
            <v>4122349</v>
          </cell>
        </row>
        <row r="796">
          <cell r="A796" t="str">
            <v>4122350</v>
          </cell>
        </row>
        <row r="797">
          <cell r="A797" t="str">
            <v>4122351</v>
          </cell>
        </row>
        <row r="798">
          <cell r="A798" t="str">
            <v>4122354</v>
          </cell>
        </row>
        <row r="799">
          <cell r="A799" t="str">
            <v>4122356</v>
          </cell>
        </row>
        <row r="800">
          <cell r="A800" t="str">
            <v>4122357</v>
          </cell>
        </row>
        <row r="801">
          <cell r="A801" t="str">
            <v>4122358</v>
          </cell>
        </row>
        <row r="802">
          <cell r="A802" t="str">
            <v>4122398</v>
          </cell>
        </row>
        <row r="803">
          <cell r="A803" t="str">
            <v>4122399</v>
          </cell>
        </row>
        <row r="804">
          <cell r="A804" t="str">
            <v>CBAP320902</v>
          </cell>
        </row>
        <row r="805">
          <cell r="A805" t="str">
            <v>4112500</v>
          </cell>
        </row>
        <row r="806">
          <cell r="A806" t="str">
            <v>4112550</v>
          </cell>
        </row>
        <row r="807">
          <cell r="A807" t="str">
            <v>4112552</v>
          </cell>
        </row>
        <row r="808">
          <cell r="A808" t="str">
            <v>4112553</v>
          </cell>
        </row>
        <row r="809">
          <cell r="A809" t="str">
            <v>4112554</v>
          </cell>
        </row>
        <row r="810">
          <cell r="A810" t="str">
            <v>4112560</v>
          </cell>
        </row>
        <row r="811">
          <cell r="A811" t="str">
            <v>4112562</v>
          </cell>
        </row>
        <row r="812">
          <cell r="A812" t="str">
            <v>4112570</v>
          </cell>
        </row>
        <row r="813">
          <cell r="A813" t="str">
            <v>4112572</v>
          </cell>
        </row>
        <row r="814">
          <cell r="A814" t="str">
            <v>4112598</v>
          </cell>
        </row>
        <row r="815">
          <cell r="A815" t="str">
            <v>4112599</v>
          </cell>
        </row>
        <row r="816">
          <cell r="A816" t="str">
            <v>4122506</v>
          </cell>
        </row>
        <row r="817">
          <cell r="A817" t="str">
            <v>4122507</v>
          </cell>
        </row>
        <row r="818">
          <cell r="A818" t="str">
            <v>4122509</v>
          </cell>
        </row>
        <row r="819">
          <cell r="A819" t="str">
            <v>4122510</v>
          </cell>
        </row>
        <row r="820">
          <cell r="A820" t="str">
            <v>4122598</v>
          </cell>
        </row>
        <row r="821">
          <cell r="A821" t="str">
            <v>4122599</v>
          </cell>
        </row>
        <row r="822">
          <cell r="A822" t="str">
            <v>CBAP3210</v>
          </cell>
        </row>
        <row r="823">
          <cell r="A823" t="str">
            <v>4320002</v>
          </cell>
        </row>
        <row r="824">
          <cell r="A824" t="str">
            <v>CBAP3211</v>
          </cell>
        </row>
        <row r="825">
          <cell r="A825" t="str">
            <v>CBAP321101</v>
          </cell>
        </row>
        <row r="826">
          <cell r="A826" t="str">
            <v>4119000</v>
          </cell>
        </row>
        <row r="827">
          <cell r="A827" t="str">
            <v>CBAP3212</v>
          </cell>
        </row>
        <row r="828">
          <cell r="A828" t="str">
            <v>CBAP321203</v>
          </cell>
        </row>
        <row r="829">
          <cell r="A829" t="str">
            <v>4113300</v>
          </cell>
        </row>
        <row r="830">
          <cell r="A830" t="str">
            <v>4113301</v>
          </cell>
        </row>
        <row r="831">
          <cell r="A831" t="str">
            <v>4113302</v>
          </cell>
        </row>
        <row r="832">
          <cell r="A832" t="str">
            <v>4113303</v>
          </cell>
        </row>
        <row r="833">
          <cell r="A833" t="str">
            <v>4113304</v>
          </cell>
        </row>
        <row r="834">
          <cell r="A834" t="str">
            <v>4113306</v>
          </cell>
        </row>
        <row r="835">
          <cell r="A835" t="str">
            <v>4113308</v>
          </cell>
        </row>
        <row r="836">
          <cell r="A836" t="str">
            <v>4113309</v>
          </cell>
        </row>
        <row r="837">
          <cell r="A837" t="str">
            <v>4113310</v>
          </cell>
        </row>
        <row r="838">
          <cell r="A838" t="str">
            <v>4113398</v>
          </cell>
        </row>
        <row r="839">
          <cell r="A839" t="str">
            <v>4113399</v>
          </cell>
        </row>
        <row r="840">
          <cell r="A840" t="str">
            <v>4123300</v>
          </cell>
        </row>
        <row r="841">
          <cell r="A841" t="str">
            <v>4123301</v>
          </cell>
        </row>
        <row r="842">
          <cell r="A842" t="str">
            <v>4123302</v>
          </cell>
        </row>
        <row r="843">
          <cell r="A843" t="str">
            <v>4123306</v>
          </cell>
        </row>
        <row r="844">
          <cell r="A844" t="str">
            <v>4123309</v>
          </cell>
        </row>
        <row r="845">
          <cell r="A845" t="str">
            <v>4123310</v>
          </cell>
        </row>
        <row r="846">
          <cell r="A846" t="str">
            <v>4123398</v>
          </cell>
        </row>
        <row r="847">
          <cell r="A847" t="str">
            <v>4123399</v>
          </cell>
        </row>
        <row r="848">
          <cell r="A848" t="str">
            <v>CBAP321204</v>
          </cell>
        </row>
        <row r="849">
          <cell r="A849" t="str">
            <v>4113600</v>
          </cell>
        </row>
        <row r="850">
          <cell r="A850" t="str">
            <v>4113601</v>
          </cell>
        </row>
        <row r="851">
          <cell r="A851" t="str">
            <v>4113602</v>
          </cell>
        </row>
        <row r="852">
          <cell r="A852" t="str">
            <v>4113603</v>
          </cell>
        </row>
        <row r="853">
          <cell r="A853" t="str">
            <v>4113604</v>
          </cell>
        </row>
        <row r="854">
          <cell r="A854" t="str">
            <v>4113605</v>
          </cell>
        </row>
        <row r="855">
          <cell r="A855" t="str">
            <v>4123600</v>
          </cell>
        </row>
        <row r="856">
          <cell r="A856" t="str">
            <v>4123602</v>
          </cell>
        </row>
        <row r="857">
          <cell r="A857" t="str">
            <v>4123605</v>
          </cell>
        </row>
        <row r="858">
          <cell r="A858" t="str">
            <v>CBAP321205</v>
          </cell>
        </row>
        <row r="859">
          <cell r="A859" t="str">
            <v>4113801</v>
          </cell>
        </row>
        <row r="860">
          <cell r="A860" t="str">
            <v>4113802</v>
          </cell>
        </row>
        <row r="861">
          <cell r="A861" t="str">
            <v>4113803</v>
          </cell>
        </row>
        <row r="862">
          <cell r="A862" t="str">
            <v>4113804</v>
          </cell>
        </row>
        <row r="863">
          <cell r="A863" t="str">
            <v>4113808</v>
          </cell>
        </row>
        <row r="864">
          <cell r="A864" t="str">
            <v>4113809</v>
          </cell>
        </row>
        <row r="865">
          <cell r="A865" t="str">
            <v>4113811</v>
          </cell>
        </row>
        <row r="866">
          <cell r="A866" t="str">
            <v>4113812</v>
          </cell>
        </row>
        <row r="867">
          <cell r="A867" t="str">
            <v>4113813</v>
          </cell>
        </row>
        <row r="868">
          <cell r="A868" t="str">
            <v>4113814</v>
          </cell>
        </row>
        <row r="869">
          <cell r="A869" t="str">
            <v>4113816</v>
          </cell>
        </row>
        <row r="870">
          <cell r="A870" t="str">
            <v>4113820</v>
          </cell>
        </row>
        <row r="871">
          <cell r="A871" t="str">
            <v>4123805</v>
          </cell>
        </row>
        <row r="872">
          <cell r="A872" t="str">
            <v>4123806</v>
          </cell>
        </row>
        <row r="873">
          <cell r="A873" t="str">
            <v>4123809</v>
          </cell>
        </row>
        <row r="874">
          <cell r="A874" t="str">
            <v>4123810</v>
          </cell>
        </row>
        <row r="875">
          <cell r="A875" t="str">
            <v>4123811</v>
          </cell>
        </row>
        <row r="876">
          <cell r="A876" t="str">
            <v>4123812</v>
          </cell>
        </row>
        <row r="877">
          <cell r="A877" t="str">
            <v>4123813</v>
          </cell>
        </row>
        <row r="878">
          <cell r="A878" t="str">
            <v>4123814</v>
          </cell>
        </row>
        <row r="879">
          <cell r="A879" t="str">
            <v>4123816</v>
          </cell>
        </row>
        <row r="880">
          <cell r="A880" t="str">
            <v>CBAP321206</v>
          </cell>
        </row>
        <row r="881">
          <cell r="A881" t="str">
            <v>4114000</v>
          </cell>
        </row>
        <row r="882">
          <cell r="A882" t="str">
            <v>CBAP321208</v>
          </cell>
        </row>
        <row r="883">
          <cell r="A883" t="str">
            <v>4114800</v>
          </cell>
        </row>
        <row r="884">
          <cell r="A884" t="str">
            <v>4114802</v>
          </cell>
        </row>
        <row r="885">
          <cell r="A885" t="str">
            <v>4114809</v>
          </cell>
        </row>
        <row r="886">
          <cell r="A886" t="str">
            <v>4114810</v>
          </cell>
        </row>
        <row r="887">
          <cell r="A887" t="str">
            <v>4114813</v>
          </cell>
        </row>
        <row r="888">
          <cell r="A888" t="str">
            <v>4114815</v>
          </cell>
        </row>
        <row r="889">
          <cell r="A889" t="str">
            <v>4114898</v>
          </cell>
        </row>
        <row r="890">
          <cell r="A890" t="str">
            <v>4114899</v>
          </cell>
        </row>
        <row r="891">
          <cell r="A891" t="str">
            <v>4124805</v>
          </cell>
        </row>
        <row r="892">
          <cell r="A892" t="str">
            <v>4124806</v>
          </cell>
        </row>
        <row r="893">
          <cell r="A893" t="str">
            <v>4124813</v>
          </cell>
        </row>
        <row r="894">
          <cell r="A894" t="str">
            <v>CBAP321209</v>
          </cell>
        </row>
        <row r="895">
          <cell r="A895" t="str">
            <v>4114803</v>
          </cell>
        </row>
        <row r="896">
          <cell r="A896" t="str">
            <v>CBAP321210</v>
          </cell>
        </row>
        <row r="897">
          <cell r="A897" t="str">
            <v>4115014</v>
          </cell>
        </row>
        <row r="898">
          <cell r="A898" t="str">
            <v>CBAP321211</v>
          </cell>
        </row>
        <row r="899">
          <cell r="A899" t="str">
            <v>4115017</v>
          </cell>
        </row>
        <row r="900">
          <cell r="A900" t="str">
            <v>CBAP321212</v>
          </cell>
        </row>
        <row r="901">
          <cell r="A901" t="str">
            <v>4115002</v>
          </cell>
        </row>
        <row r="902">
          <cell r="A902" t="str">
            <v>4115004</v>
          </cell>
        </row>
        <row r="903">
          <cell r="A903" t="str">
            <v>4115018</v>
          </cell>
        </row>
        <row r="904">
          <cell r="A904" t="str">
            <v>4115020</v>
          </cell>
        </row>
        <row r="905">
          <cell r="A905" t="str">
            <v>4115038</v>
          </cell>
        </row>
        <row r="906">
          <cell r="A906" t="str">
            <v>4125002</v>
          </cell>
        </row>
        <row r="907">
          <cell r="A907" t="str">
            <v>4125004</v>
          </cell>
        </row>
        <row r="908">
          <cell r="A908" t="str">
            <v>CBAP321213</v>
          </cell>
        </row>
        <row r="909">
          <cell r="A909" t="str">
            <v>4115028</v>
          </cell>
        </row>
        <row r="910">
          <cell r="A910" t="str">
            <v>CBAP321215</v>
          </cell>
        </row>
        <row r="911">
          <cell r="A911" t="str">
            <v>4115003</v>
          </cell>
        </row>
        <row r="912">
          <cell r="A912" t="str">
            <v>4115009</v>
          </cell>
        </row>
        <row r="913">
          <cell r="A913" t="str">
            <v>4115012</v>
          </cell>
        </row>
        <row r="914">
          <cell r="A914" t="str">
            <v>4115013</v>
          </cell>
        </row>
        <row r="915">
          <cell r="A915" t="str">
            <v>4115015</v>
          </cell>
        </row>
        <row r="916">
          <cell r="A916" t="str">
            <v>4115019</v>
          </cell>
        </row>
        <row r="917">
          <cell r="A917" t="str">
            <v>4115021</v>
          </cell>
        </row>
        <row r="918">
          <cell r="A918" t="str">
            <v>4115022</v>
          </cell>
        </row>
        <row r="919">
          <cell r="A919" t="str">
            <v>4115024</v>
          </cell>
        </row>
        <row r="920">
          <cell r="A920" t="str">
            <v>4115026</v>
          </cell>
        </row>
        <row r="921">
          <cell r="A921" t="str">
            <v>4115031</v>
          </cell>
        </row>
        <row r="922">
          <cell r="A922" t="str">
            <v>4115297</v>
          </cell>
        </row>
        <row r="923">
          <cell r="A923" t="str">
            <v>4115298</v>
          </cell>
        </row>
        <row r="924">
          <cell r="A924" t="str">
            <v>4115299</v>
          </cell>
        </row>
        <row r="925">
          <cell r="A925" t="str">
            <v>4125003</v>
          </cell>
        </row>
        <row r="926">
          <cell r="A926" t="str">
            <v>4125009</v>
          </cell>
        </row>
        <row r="927">
          <cell r="A927" t="str">
            <v>4125013</v>
          </cell>
        </row>
        <row r="928">
          <cell r="A928" t="str">
            <v>4125015</v>
          </cell>
        </row>
        <row r="929">
          <cell r="A929" t="str">
            <v>4125019</v>
          </cell>
        </row>
        <row r="930">
          <cell r="A930" t="str">
            <v>4125021</v>
          </cell>
        </row>
        <row r="931">
          <cell r="A931" t="str">
            <v>4125026</v>
          </cell>
        </row>
        <row r="932">
          <cell r="A932" t="str">
            <v>4125031</v>
          </cell>
        </row>
        <row r="933">
          <cell r="A933" t="str">
            <v>4125297</v>
          </cell>
        </row>
        <row r="934">
          <cell r="A934" t="str">
            <v>CBAP33</v>
          </cell>
        </row>
        <row r="935">
          <cell r="A935" t="str">
            <v>CBAP3301</v>
          </cell>
        </row>
        <row r="936">
          <cell r="A936" t="str">
            <v>CBAP330101</v>
          </cell>
        </row>
        <row r="937">
          <cell r="A937" t="str">
            <v>4130300</v>
          </cell>
        </row>
        <row r="938">
          <cell r="A938" t="str">
            <v>4130301</v>
          </cell>
        </row>
        <row r="939">
          <cell r="A939" t="str">
            <v>4130302</v>
          </cell>
        </row>
        <row r="940">
          <cell r="A940" t="str">
            <v>4130303</v>
          </cell>
        </row>
        <row r="941">
          <cell r="A941" t="str">
            <v>4130304</v>
          </cell>
        </row>
        <row r="942">
          <cell r="A942" t="str">
            <v>4130305</v>
          </cell>
        </row>
        <row r="943">
          <cell r="A943" t="str">
            <v>4130306</v>
          </cell>
        </row>
        <row r="944">
          <cell r="A944" t="str">
            <v>4130307</v>
          </cell>
        </row>
        <row r="945">
          <cell r="A945" t="str">
            <v>4130309</v>
          </cell>
        </row>
        <row r="946">
          <cell r="A946" t="str">
            <v>4130310</v>
          </cell>
        </row>
        <row r="947">
          <cell r="A947" t="str">
            <v>4130311</v>
          </cell>
        </row>
        <row r="948">
          <cell r="A948" t="str">
            <v>4130312</v>
          </cell>
        </row>
        <row r="949">
          <cell r="A949" t="str">
            <v>4130313</v>
          </cell>
        </row>
        <row r="950">
          <cell r="A950" t="str">
            <v>4130314</v>
          </cell>
        </row>
        <row r="951">
          <cell r="A951" t="str">
            <v>4130320</v>
          </cell>
        </row>
        <row r="952">
          <cell r="A952" t="str">
            <v>4130325</v>
          </cell>
        </row>
        <row r="953">
          <cell r="A953" t="str">
            <v>4130327</v>
          </cell>
        </row>
        <row r="954">
          <cell r="A954" t="str">
            <v>4130328</v>
          </cell>
        </row>
        <row r="955">
          <cell r="A955" t="str">
            <v>4130332</v>
          </cell>
        </row>
        <row r="956">
          <cell r="A956" t="str">
            <v>4130333</v>
          </cell>
        </row>
        <row r="957">
          <cell r="A957" t="str">
            <v>4130334</v>
          </cell>
        </row>
        <row r="958">
          <cell r="A958" t="str">
            <v>4130335</v>
          </cell>
        </row>
        <row r="959">
          <cell r="A959" t="str">
            <v>4130599</v>
          </cell>
        </row>
        <row r="960">
          <cell r="A960" t="str">
            <v>CBAP330102</v>
          </cell>
        </row>
        <row r="961">
          <cell r="A961" t="str">
            <v>4130317</v>
          </cell>
        </row>
        <row r="962">
          <cell r="A962" t="str">
            <v>4130321</v>
          </cell>
        </row>
        <row r="963">
          <cell r="A963" t="str">
            <v>4130323</v>
          </cell>
        </row>
        <row r="964">
          <cell r="A964" t="str">
            <v>4130329</v>
          </cell>
        </row>
        <row r="965">
          <cell r="A965" t="str">
            <v>4130330</v>
          </cell>
        </row>
        <row r="966">
          <cell r="A966" t="str">
            <v>CBAP330103</v>
          </cell>
        </row>
        <row r="967">
          <cell r="A967" t="str">
            <v>4130702</v>
          </cell>
        </row>
        <row r="968">
          <cell r="A968" t="str">
            <v>4130705</v>
          </cell>
        </row>
        <row r="969">
          <cell r="A969" t="str">
            <v>4130709</v>
          </cell>
        </row>
        <row r="970">
          <cell r="A970" t="str">
            <v>4130710</v>
          </cell>
        </row>
        <row r="971">
          <cell r="A971" t="str">
            <v>4130712</v>
          </cell>
        </row>
        <row r="972">
          <cell r="A972" t="str">
            <v>4130723</v>
          </cell>
        </row>
        <row r="973">
          <cell r="A973" t="str">
            <v>4130728</v>
          </cell>
        </row>
        <row r="974">
          <cell r="A974" t="str">
            <v>4130754</v>
          </cell>
        </row>
        <row r="975">
          <cell r="A975" t="str">
            <v>4130758</v>
          </cell>
        </row>
        <row r="976">
          <cell r="A976" t="str">
            <v>4130761</v>
          </cell>
        </row>
        <row r="977">
          <cell r="A977" t="str">
            <v>4130763</v>
          </cell>
        </row>
        <row r="978">
          <cell r="A978" t="str">
            <v>4130764</v>
          </cell>
        </row>
        <row r="979">
          <cell r="A979" t="str">
            <v>4130997</v>
          </cell>
        </row>
        <row r="980">
          <cell r="A980" t="str">
            <v>CBAP330104</v>
          </cell>
        </row>
        <row r="981">
          <cell r="A981" t="str">
            <v>4131201</v>
          </cell>
        </row>
        <row r="982">
          <cell r="A982" t="str">
            <v>4131202</v>
          </cell>
        </row>
        <row r="983">
          <cell r="A983" t="str">
            <v>4131203</v>
          </cell>
        </row>
        <row r="984">
          <cell r="A984" t="str">
            <v>4131228</v>
          </cell>
        </row>
        <row r="985">
          <cell r="A985" t="str">
            <v>4131229</v>
          </cell>
        </row>
        <row r="986">
          <cell r="A986" t="str">
            <v>4131230</v>
          </cell>
        </row>
        <row r="987">
          <cell r="A987" t="str">
            <v>4131231</v>
          </cell>
        </row>
        <row r="988">
          <cell r="A988" t="str">
            <v>4131240</v>
          </cell>
        </row>
        <row r="989">
          <cell r="A989" t="str">
            <v>4131251</v>
          </cell>
        </row>
        <row r="990">
          <cell r="A990" t="str">
            <v>4131253</v>
          </cell>
        </row>
        <row r="991">
          <cell r="A991" t="str">
            <v>4131254</v>
          </cell>
        </row>
        <row r="992">
          <cell r="A992" t="str">
            <v>4131257</v>
          </cell>
        </row>
        <row r="993">
          <cell r="A993" t="str">
            <v>4131264</v>
          </cell>
        </row>
        <row r="994">
          <cell r="A994" t="str">
            <v>4131265</v>
          </cell>
        </row>
        <row r="995">
          <cell r="A995" t="str">
            <v>4131280</v>
          </cell>
        </row>
        <row r="996">
          <cell r="A996" t="str">
            <v>4131284</v>
          </cell>
        </row>
        <row r="997">
          <cell r="A997" t="str">
            <v>4131288</v>
          </cell>
        </row>
        <row r="998">
          <cell r="A998" t="str">
            <v>4131291</v>
          </cell>
        </row>
        <row r="999">
          <cell r="A999" t="str">
            <v>4131302</v>
          </cell>
        </row>
        <row r="1000">
          <cell r="A1000" t="str">
            <v>4131303</v>
          </cell>
        </row>
        <row r="1001">
          <cell r="A1001" t="str">
            <v>4131305</v>
          </cell>
        </row>
        <row r="1002">
          <cell r="A1002" t="str">
            <v>4131309</v>
          </cell>
        </row>
        <row r="1003">
          <cell r="A1003" t="str">
            <v>4131316</v>
          </cell>
        </row>
        <row r="1004">
          <cell r="A1004" t="str">
            <v>4131319</v>
          </cell>
        </row>
        <row r="1005">
          <cell r="A1005" t="str">
            <v>4131325</v>
          </cell>
        </row>
        <row r="1006">
          <cell r="A1006" t="str">
            <v>CBAP330105</v>
          </cell>
        </row>
        <row r="1007">
          <cell r="A1007" t="str">
            <v>CBAP33010501</v>
          </cell>
        </row>
        <row r="1008">
          <cell r="A1008" t="str">
            <v>4132303</v>
          </cell>
        </row>
        <row r="1009">
          <cell r="A1009" t="str">
            <v>4132305</v>
          </cell>
        </row>
        <row r="1010">
          <cell r="A1010" t="str">
            <v>4132312</v>
          </cell>
        </row>
        <row r="1011">
          <cell r="A1011" t="str">
            <v>4132325</v>
          </cell>
        </row>
        <row r="1012">
          <cell r="A1012" t="str">
            <v>4132329</v>
          </cell>
        </row>
        <row r="1013">
          <cell r="A1013" t="str">
            <v>4132358</v>
          </cell>
        </row>
        <row r="1014">
          <cell r="A1014" t="str">
            <v>4132360</v>
          </cell>
        </row>
        <row r="1015">
          <cell r="A1015" t="str">
            <v>CBAP33010502</v>
          </cell>
        </row>
        <row r="1016">
          <cell r="A1016" t="str">
            <v>4132500</v>
          </cell>
        </row>
        <row r="1017">
          <cell r="A1017" t="str">
            <v>CBAP330106</v>
          </cell>
        </row>
        <row r="1018">
          <cell r="A1018" t="str">
            <v>4134204</v>
          </cell>
        </row>
        <row r="1019">
          <cell r="A1019" t="str">
            <v>4134401</v>
          </cell>
        </row>
        <row r="1020">
          <cell r="A1020" t="str">
            <v>CBAP330107</v>
          </cell>
        </row>
        <row r="1021">
          <cell r="A1021" t="str">
            <v>CBAP33010701</v>
          </cell>
        </row>
        <row r="1022">
          <cell r="A1022" t="str">
            <v>4133300</v>
          </cell>
        </row>
        <row r="1023">
          <cell r="A1023" t="str">
            <v>4133302</v>
          </cell>
        </row>
        <row r="1024">
          <cell r="A1024" t="str">
            <v>4133306</v>
          </cell>
        </row>
        <row r="1025">
          <cell r="A1025" t="str">
            <v>CBAP33010702</v>
          </cell>
        </row>
        <row r="1026">
          <cell r="A1026" t="str">
            <v>4133600</v>
          </cell>
        </row>
        <row r="1027">
          <cell r="A1027" t="str">
            <v>4133602</v>
          </cell>
        </row>
        <row r="1028">
          <cell r="A1028" t="str">
            <v>CBAP33010703</v>
          </cell>
        </row>
        <row r="1029">
          <cell r="A1029" t="str">
            <v>4133811</v>
          </cell>
        </row>
        <row r="1030">
          <cell r="A1030" t="str">
            <v>CBAP33010706</v>
          </cell>
        </row>
        <row r="1031">
          <cell r="A1031" t="str">
            <v>4134812</v>
          </cell>
        </row>
        <row r="1032">
          <cell r="A1032" t="str">
            <v>4134898</v>
          </cell>
        </row>
        <row r="1033">
          <cell r="A1033" t="str">
            <v>4134899</v>
          </cell>
        </row>
        <row r="1034">
          <cell r="A1034" t="str">
            <v>CBAP33010707</v>
          </cell>
        </row>
        <row r="1035">
          <cell r="A1035" t="str">
            <v>4135011</v>
          </cell>
        </row>
        <row r="1036">
          <cell r="A1036" t="str">
            <v>CBAP33010709</v>
          </cell>
        </row>
        <row r="1037">
          <cell r="A1037" t="str">
            <v>4135000</v>
          </cell>
        </row>
        <row r="1038">
          <cell r="A1038" t="str">
            <v>4135003</v>
          </cell>
        </row>
        <row r="1039">
          <cell r="A1039" t="str">
            <v>4135013</v>
          </cell>
        </row>
        <row r="1040">
          <cell r="A1040" t="str">
            <v>4135015</v>
          </cell>
        </row>
        <row r="1041">
          <cell r="A1041" t="str">
            <v>4135021</v>
          </cell>
        </row>
        <row r="1042">
          <cell r="A1042" t="str">
            <v>4135026</v>
          </cell>
        </row>
        <row r="1043">
          <cell r="A1043" t="str">
            <v>4135031</v>
          </cell>
        </row>
        <row r="1044">
          <cell r="A1044" t="str">
            <v>4135297</v>
          </cell>
        </row>
        <row r="1045">
          <cell r="A1045" t="str">
            <v>CBAP3302</v>
          </cell>
        </row>
        <row r="1046">
          <cell r="A1046" t="str">
            <v>CBAP330201</v>
          </cell>
        </row>
        <row r="1047">
          <cell r="A1047" t="str">
            <v>CBAP33020101</v>
          </cell>
        </row>
        <row r="1048">
          <cell r="A1048" t="str">
            <v>4150300</v>
          </cell>
        </row>
        <row r="1049">
          <cell r="A1049" t="str">
            <v>4150301</v>
          </cell>
        </row>
        <row r="1050">
          <cell r="A1050" t="str">
            <v>4150302</v>
          </cell>
        </row>
        <row r="1051">
          <cell r="A1051" t="str">
            <v>4150303</v>
          </cell>
        </row>
        <row r="1052">
          <cell r="A1052" t="str">
            <v>4150304</v>
          </cell>
        </row>
        <row r="1053">
          <cell r="A1053" t="str">
            <v>4150305</v>
          </cell>
        </row>
        <row r="1054">
          <cell r="A1054" t="str">
            <v>4150306</v>
          </cell>
        </row>
        <row r="1055">
          <cell r="A1055" t="str">
            <v>4150307</v>
          </cell>
        </row>
        <row r="1056">
          <cell r="A1056" t="str">
            <v>4150308</v>
          </cell>
        </row>
        <row r="1057">
          <cell r="A1057" t="str">
            <v>4150309</v>
          </cell>
        </row>
        <row r="1058">
          <cell r="A1058" t="str">
            <v>4150310</v>
          </cell>
        </row>
        <row r="1059">
          <cell r="A1059" t="str">
            <v>4150311</v>
          </cell>
        </row>
        <row r="1060">
          <cell r="A1060" t="str">
            <v>4150312</v>
          </cell>
        </row>
        <row r="1061">
          <cell r="A1061" t="str">
            <v>4150313</v>
          </cell>
        </row>
        <row r="1062">
          <cell r="A1062" t="str">
            <v>4150314</v>
          </cell>
        </row>
        <row r="1063">
          <cell r="A1063" t="str">
            <v>4150320</v>
          </cell>
        </row>
        <row r="1064">
          <cell r="A1064" t="str">
            <v>4150325</v>
          </cell>
        </row>
        <row r="1065">
          <cell r="A1065" t="str">
            <v>4150326</v>
          </cell>
        </row>
        <row r="1066">
          <cell r="A1066" t="str">
            <v>4150327</v>
          </cell>
        </row>
        <row r="1067">
          <cell r="A1067" t="str">
            <v>4150328</v>
          </cell>
        </row>
        <row r="1068">
          <cell r="A1068" t="str">
            <v>4150332</v>
          </cell>
        </row>
        <row r="1069">
          <cell r="A1069" t="str">
            <v>4150333</v>
          </cell>
        </row>
        <row r="1070">
          <cell r="A1070" t="str">
            <v>4150334</v>
          </cell>
        </row>
        <row r="1071">
          <cell r="A1071" t="str">
            <v>4150335</v>
          </cell>
        </row>
        <row r="1072">
          <cell r="A1072" t="str">
            <v>4150595</v>
          </cell>
        </row>
        <row r="1073">
          <cell r="A1073" t="str">
            <v>4150599</v>
          </cell>
        </row>
        <row r="1074">
          <cell r="A1074" t="str">
            <v>CBAP33020102</v>
          </cell>
        </row>
        <row r="1075">
          <cell r="A1075" t="str">
            <v>4150600</v>
          </cell>
        </row>
        <row r="1076">
          <cell r="A1076" t="str">
            <v>4150601</v>
          </cell>
        </row>
        <row r="1077">
          <cell r="A1077" t="str">
            <v>4150602</v>
          </cell>
        </row>
        <row r="1078">
          <cell r="A1078" t="str">
            <v>4150606</v>
          </cell>
        </row>
        <row r="1079">
          <cell r="A1079" t="str">
            <v>CBAP330202</v>
          </cell>
        </row>
        <row r="1080">
          <cell r="A1080" t="str">
            <v>CBAP33020201</v>
          </cell>
        </row>
        <row r="1081">
          <cell r="A1081" t="str">
            <v>4150317</v>
          </cell>
        </row>
        <row r="1082">
          <cell r="A1082" t="str">
            <v>4150318</v>
          </cell>
        </row>
        <row r="1083">
          <cell r="A1083" t="str">
            <v>4150319</v>
          </cell>
        </row>
        <row r="1084">
          <cell r="A1084" t="str">
            <v>4150321</v>
          </cell>
        </row>
        <row r="1085">
          <cell r="A1085" t="str">
            <v>4150323</v>
          </cell>
        </row>
        <row r="1086">
          <cell r="A1086" t="str">
            <v>4150329</v>
          </cell>
        </row>
        <row r="1087">
          <cell r="A1087" t="str">
            <v>4150330</v>
          </cell>
        </row>
        <row r="1088">
          <cell r="A1088" t="str">
            <v>4150331</v>
          </cell>
        </row>
        <row r="1089">
          <cell r="A1089" t="str">
            <v>CBAP33020202</v>
          </cell>
        </row>
        <row r="1090">
          <cell r="A1090" t="str">
            <v>4150604</v>
          </cell>
        </row>
        <row r="1091">
          <cell r="A1091" t="str">
            <v>4150605</v>
          </cell>
        </row>
        <row r="1092">
          <cell r="A1092" t="str">
            <v>4150607</v>
          </cell>
        </row>
        <row r="1093">
          <cell r="A1093" t="str">
            <v>CBAP330203</v>
          </cell>
        </row>
        <row r="1094">
          <cell r="A1094" t="str">
            <v>4150700</v>
          </cell>
        </row>
        <row r="1095">
          <cell r="A1095" t="str">
            <v>4150702</v>
          </cell>
        </row>
        <row r="1096">
          <cell r="A1096" t="str">
            <v>4150703</v>
          </cell>
        </row>
        <row r="1097">
          <cell r="A1097" t="str">
            <v>4150704</v>
          </cell>
        </row>
        <row r="1098">
          <cell r="A1098" t="str">
            <v>4150705</v>
          </cell>
        </row>
        <row r="1099">
          <cell r="A1099" t="str">
            <v>4150708</v>
          </cell>
        </row>
        <row r="1100">
          <cell r="A1100" t="str">
            <v>4150709</v>
          </cell>
        </row>
        <row r="1101">
          <cell r="A1101" t="str">
            <v>4150710</v>
          </cell>
        </row>
        <row r="1102">
          <cell r="A1102" t="str">
            <v>4150712</v>
          </cell>
        </row>
        <row r="1103">
          <cell r="A1103" t="str">
            <v>4150713</v>
          </cell>
        </row>
        <row r="1104">
          <cell r="A1104" t="str">
            <v>4150714</v>
          </cell>
        </row>
        <row r="1105">
          <cell r="A1105" t="str">
            <v>4150715</v>
          </cell>
        </row>
        <row r="1106">
          <cell r="A1106" t="str">
            <v>4150719</v>
          </cell>
        </row>
        <row r="1107">
          <cell r="A1107" t="str">
            <v>4150720</v>
          </cell>
        </row>
        <row r="1108">
          <cell r="A1108" t="str">
            <v>4150723</v>
          </cell>
        </row>
        <row r="1109">
          <cell r="A1109" t="str">
            <v>4150724</v>
          </cell>
        </row>
        <row r="1110">
          <cell r="A1110" t="str">
            <v>4150725</v>
          </cell>
        </row>
        <row r="1111">
          <cell r="A1111" t="str">
            <v>4150726</v>
          </cell>
        </row>
        <row r="1112">
          <cell r="A1112" t="str">
            <v>4150727</v>
          </cell>
        </row>
        <row r="1113">
          <cell r="A1113" t="str">
            <v>4150728</v>
          </cell>
        </row>
        <row r="1114">
          <cell r="A1114" t="str">
            <v>4150729</v>
          </cell>
        </row>
        <row r="1115">
          <cell r="A1115" t="str">
            <v>4150730</v>
          </cell>
        </row>
        <row r="1116">
          <cell r="A1116" t="str">
            <v>4150733</v>
          </cell>
        </row>
        <row r="1117">
          <cell r="A1117" t="str">
            <v>4150735</v>
          </cell>
        </row>
        <row r="1118">
          <cell r="A1118" t="str">
            <v>4150737</v>
          </cell>
        </row>
        <row r="1119">
          <cell r="A1119" t="str">
            <v>4150738</v>
          </cell>
        </row>
        <row r="1120">
          <cell r="A1120" t="str">
            <v>4150744</v>
          </cell>
        </row>
        <row r="1121">
          <cell r="A1121" t="str">
            <v>4150750</v>
          </cell>
        </row>
        <row r="1122">
          <cell r="A1122" t="str">
            <v>4150752</v>
          </cell>
        </row>
        <row r="1123">
          <cell r="A1123" t="str">
            <v>4150753</v>
          </cell>
        </row>
        <row r="1124">
          <cell r="A1124" t="str">
            <v>4150754</v>
          </cell>
        </row>
        <row r="1125">
          <cell r="A1125" t="str">
            <v>4150755</v>
          </cell>
        </row>
        <row r="1126">
          <cell r="A1126" t="str">
            <v>4150756</v>
          </cell>
        </row>
        <row r="1127">
          <cell r="A1127" t="str">
            <v>4150757</v>
          </cell>
        </row>
        <row r="1128">
          <cell r="A1128" t="str">
            <v>4150758</v>
          </cell>
        </row>
        <row r="1129">
          <cell r="A1129" t="str">
            <v>4150759</v>
          </cell>
        </row>
        <row r="1130">
          <cell r="A1130" t="str">
            <v>4150760</v>
          </cell>
        </row>
        <row r="1131">
          <cell r="A1131" t="str">
            <v>4150761</v>
          </cell>
        </row>
        <row r="1132">
          <cell r="A1132" t="str">
            <v>4150763</v>
          </cell>
        </row>
        <row r="1133">
          <cell r="A1133" t="str">
            <v>4150764</v>
          </cell>
        </row>
        <row r="1134">
          <cell r="A1134" t="str">
            <v>4150765</v>
          </cell>
        </row>
        <row r="1135">
          <cell r="A1135" t="str">
            <v>4150776</v>
          </cell>
        </row>
        <row r="1136">
          <cell r="A1136" t="str">
            <v>4150777</v>
          </cell>
        </row>
        <row r="1137">
          <cell r="A1137" t="str">
            <v>4150779</v>
          </cell>
        </row>
        <row r="1138">
          <cell r="A1138" t="str">
            <v>4150821</v>
          </cell>
        </row>
        <row r="1139">
          <cell r="A1139" t="str">
            <v>4150997</v>
          </cell>
        </row>
        <row r="1140">
          <cell r="A1140" t="str">
            <v>CBAP330204</v>
          </cell>
        </row>
        <row r="1141">
          <cell r="A1141" t="str">
            <v>4151201</v>
          </cell>
        </row>
        <row r="1142">
          <cell r="A1142" t="str">
            <v>4151204</v>
          </cell>
        </row>
        <row r="1143">
          <cell r="A1143" t="str">
            <v>4151205</v>
          </cell>
        </row>
        <row r="1144">
          <cell r="A1144" t="str">
            <v>4151206</v>
          </cell>
        </row>
        <row r="1145">
          <cell r="A1145" t="str">
            <v>4151208</v>
          </cell>
        </row>
        <row r="1146">
          <cell r="A1146" t="str">
            <v>4151209</v>
          </cell>
        </row>
        <row r="1147">
          <cell r="A1147" t="str">
            <v>4151210</v>
          </cell>
        </row>
        <row r="1148">
          <cell r="A1148" t="str">
            <v>4151211</v>
          </cell>
        </row>
        <row r="1149">
          <cell r="A1149" t="str">
            <v>4151212</v>
          </cell>
        </row>
        <row r="1150">
          <cell r="A1150" t="str">
            <v>4151215</v>
          </cell>
        </row>
        <row r="1151">
          <cell r="A1151" t="str">
            <v>4151223</v>
          </cell>
        </row>
        <row r="1152">
          <cell r="A1152" t="str">
            <v>4151224</v>
          </cell>
        </row>
        <row r="1153">
          <cell r="A1153" t="str">
            <v>4151225</v>
          </cell>
        </row>
        <row r="1154">
          <cell r="A1154" t="str">
            <v>4151226</v>
          </cell>
        </row>
        <row r="1155">
          <cell r="A1155" t="str">
            <v>4151228</v>
          </cell>
        </row>
        <row r="1156">
          <cell r="A1156" t="str">
            <v>4151229</v>
          </cell>
        </row>
        <row r="1157">
          <cell r="A1157" t="str">
            <v>4151230</v>
          </cell>
        </row>
        <row r="1158">
          <cell r="A1158" t="str">
            <v>4151231</v>
          </cell>
        </row>
        <row r="1159">
          <cell r="A1159" t="str">
            <v>4151232</v>
          </cell>
        </row>
        <row r="1160">
          <cell r="A1160" t="str">
            <v>4151234</v>
          </cell>
        </row>
        <row r="1161">
          <cell r="A1161" t="str">
            <v>4151235</v>
          </cell>
        </row>
        <row r="1162">
          <cell r="A1162" t="str">
            <v>4151237</v>
          </cell>
        </row>
        <row r="1163">
          <cell r="A1163" t="str">
            <v>4151239</v>
          </cell>
        </row>
        <row r="1164">
          <cell r="A1164" t="str">
            <v>4151240</v>
          </cell>
        </row>
        <row r="1165">
          <cell r="A1165" t="str">
            <v>4151242</v>
          </cell>
        </row>
        <row r="1166">
          <cell r="A1166" t="str">
            <v>4151243</v>
          </cell>
        </row>
        <row r="1167">
          <cell r="A1167" t="str">
            <v>4151245</v>
          </cell>
        </row>
        <row r="1168">
          <cell r="A1168" t="str">
            <v>4151246</v>
          </cell>
        </row>
        <row r="1169">
          <cell r="A1169" t="str">
            <v>4151247</v>
          </cell>
        </row>
        <row r="1170">
          <cell r="A1170" t="str">
            <v>4151248</v>
          </cell>
        </row>
        <row r="1171">
          <cell r="A1171" t="str">
            <v>4151249</v>
          </cell>
        </row>
        <row r="1172">
          <cell r="A1172" t="str">
            <v>4151250</v>
          </cell>
        </row>
        <row r="1173">
          <cell r="A1173" t="str">
            <v>4151251</v>
          </cell>
        </row>
        <row r="1174">
          <cell r="A1174" t="str">
            <v>4151252</v>
          </cell>
        </row>
        <row r="1175">
          <cell r="A1175" t="str">
            <v>4151253</v>
          </cell>
        </row>
        <row r="1176">
          <cell r="A1176" t="str">
            <v>4151256</v>
          </cell>
        </row>
        <row r="1177">
          <cell r="A1177" t="str">
            <v>4151257</v>
          </cell>
        </row>
        <row r="1178">
          <cell r="A1178" t="str">
            <v>4151258</v>
          </cell>
        </row>
        <row r="1179">
          <cell r="A1179" t="str">
            <v>4151259</v>
          </cell>
        </row>
        <row r="1180">
          <cell r="A1180" t="str">
            <v>4151260</v>
          </cell>
        </row>
        <row r="1181">
          <cell r="A1181" t="str">
            <v>4151262</v>
          </cell>
        </row>
        <row r="1182">
          <cell r="A1182" t="str">
            <v>4151263</v>
          </cell>
        </row>
        <row r="1183">
          <cell r="A1183" t="str">
            <v>4151264</v>
          </cell>
        </row>
        <row r="1184">
          <cell r="A1184" t="str">
            <v>4151265</v>
          </cell>
        </row>
        <row r="1185">
          <cell r="A1185" t="str">
            <v>4151272</v>
          </cell>
        </row>
        <row r="1186">
          <cell r="A1186" t="str">
            <v>4151279</v>
          </cell>
        </row>
        <row r="1187">
          <cell r="A1187" t="str">
            <v>4151280</v>
          </cell>
        </row>
        <row r="1188">
          <cell r="A1188" t="str">
            <v>4151281</v>
          </cell>
        </row>
        <row r="1189">
          <cell r="A1189" t="str">
            <v>4151282</v>
          </cell>
        </row>
        <row r="1190">
          <cell r="A1190" t="str">
            <v>4151283</v>
          </cell>
        </row>
        <row r="1191">
          <cell r="A1191" t="str">
            <v>4151284</v>
          </cell>
        </row>
        <row r="1192">
          <cell r="A1192" t="str">
            <v>4151285</v>
          </cell>
        </row>
        <row r="1193">
          <cell r="A1193" t="str">
            <v>4151287</v>
          </cell>
        </row>
        <row r="1194">
          <cell r="A1194" t="str">
            <v>4151288</v>
          </cell>
        </row>
        <row r="1195">
          <cell r="A1195" t="str">
            <v>4151291</v>
          </cell>
        </row>
        <row r="1196">
          <cell r="A1196" t="str">
            <v>4151295</v>
          </cell>
        </row>
        <row r="1197">
          <cell r="A1197" t="str">
            <v>4151296</v>
          </cell>
        </row>
        <row r="1198">
          <cell r="A1198" t="str">
            <v>4151301</v>
          </cell>
        </row>
        <row r="1199">
          <cell r="A1199" t="str">
            <v>4151302</v>
          </cell>
        </row>
        <row r="1200">
          <cell r="A1200" t="str">
            <v>4151303</v>
          </cell>
        </row>
        <row r="1201">
          <cell r="A1201" t="str">
            <v>4151304</v>
          </cell>
        </row>
        <row r="1202">
          <cell r="A1202" t="str">
            <v>4151305</v>
          </cell>
        </row>
        <row r="1203">
          <cell r="A1203" t="str">
            <v>4151307</v>
          </cell>
        </row>
        <row r="1204">
          <cell r="A1204" t="str">
            <v>4151309</v>
          </cell>
        </row>
        <row r="1205">
          <cell r="A1205" t="str">
            <v>4151316</v>
          </cell>
        </row>
        <row r="1206">
          <cell r="A1206" t="str">
            <v>4151319</v>
          </cell>
        </row>
        <row r="1207">
          <cell r="A1207" t="str">
            <v>4151323</v>
          </cell>
        </row>
        <row r="1208">
          <cell r="A1208" t="str">
            <v>4151325</v>
          </cell>
        </row>
        <row r="1209">
          <cell r="A1209" t="str">
            <v>4151327</v>
          </cell>
        </row>
        <row r="1210">
          <cell r="A1210" t="str">
            <v>4151328</v>
          </cell>
        </row>
        <row r="1211">
          <cell r="A1211" t="str">
            <v>4151329</v>
          </cell>
        </row>
        <row r="1212">
          <cell r="A1212" t="str">
            <v>4151330</v>
          </cell>
        </row>
        <row r="1213">
          <cell r="A1213" t="str">
            <v>4151498</v>
          </cell>
        </row>
        <row r="1214">
          <cell r="A1214" t="str">
            <v>4151499</v>
          </cell>
        </row>
        <row r="1215">
          <cell r="A1215" t="str">
            <v>CBAP330205</v>
          </cell>
        </row>
        <row r="1216">
          <cell r="A1216" t="str">
            <v>CBAP33020501</v>
          </cell>
        </row>
        <row r="1217">
          <cell r="A1217" t="str">
            <v>4152303</v>
          </cell>
        </row>
        <row r="1218">
          <cell r="A1218" t="str">
            <v>4152305</v>
          </cell>
        </row>
        <row r="1219">
          <cell r="A1219" t="str">
            <v>4152312</v>
          </cell>
        </row>
        <row r="1220">
          <cell r="A1220" t="str">
            <v>4152321</v>
          </cell>
        </row>
        <row r="1221">
          <cell r="A1221" t="str">
            <v>4152322</v>
          </cell>
        </row>
        <row r="1222">
          <cell r="A1222" t="str">
            <v>4152325</v>
          </cell>
        </row>
        <row r="1223">
          <cell r="A1223" t="str">
            <v>4152326</v>
          </cell>
        </row>
        <row r="1224">
          <cell r="A1224" t="str">
            <v>4152327</v>
          </cell>
        </row>
        <row r="1225">
          <cell r="A1225" t="str">
            <v>4152329</v>
          </cell>
        </row>
        <row r="1226">
          <cell r="A1226" t="str">
            <v>4152335</v>
          </cell>
        </row>
        <row r="1227">
          <cell r="A1227" t="str">
            <v>4152336</v>
          </cell>
        </row>
        <row r="1228">
          <cell r="A1228" t="str">
            <v>4152358</v>
          </cell>
        </row>
        <row r="1229">
          <cell r="A1229" t="str">
            <v>4152400</v>
          </cell>
        </row>
        <row r="1230">
          <cell r="A1230" t="str">
            <v>4152402</v>
          </cell>
        </row>
        <row r="1231">
          <cell r="A1231" t="str">
            <v>4152403</v>
          </cell>
        </row>
        <row r="1232">
          <cell r="A1232" t="str">
            <v>4152410</v>
          </cell>
        </row>
        <row r="1233">
          <cell r="A1233" t="str">
            <v>4152412</v>
          </cell>
        </row>
        <row r="1234">
          <cell r="A1234" t="str">
            <v>4152413</v>
          </cell>
        </row>
        <row r="1235">
          <cell r="A1235" t="str">
            <v>CBAP33020502</v>
          </cell>
        </row>
        <row r="1236">
          <cell r="A1236" t="str">
            <v>4152500</v>
          </cell>
        </row>
        <row r="1237">
          <cell r="A1237" t="str">
            <v>4152507</v>
          </cell>
        </row>
        <row r="1238">
          <cell r="A1238" t="str">
            <v>4152550</v>
          </cell>
        </row>
        <row r="1239">
          <cell r="A1239" t="str">
            <v>4152552</v>
          </cell>
        </row>
        <row r="1240">
          <cell r="A1240" t="str">
            <v>4152560</v>
          </cell>
        </row>
        <row r="1241">
          <cell r="A1241" t="str">
            <v>4152562</v>
          </cell>
        </row>
        <row r="1242">
          <cell r="A1242" t="str">
            <v>CBAP330206</v>
          </cell>
        </row>
        <row r="1243">
          <cell r="A1243" t="str">
            <v>CBAP33020601</v>
          </cell>
        </row>
        <row r="1244">
          <cell r="A1244" t="str">
            <v>4153300</v>
          </cell>
        </row>
        <row r="1245">
          <cell r="A1245" t="str">
            <v>4153301</v>
          </cell>
        </row>
        <row r="1246">
          <cell r="A1246" t="str">
            <v>4153302</v>
          </cell>
        </row>
        <row r="1247">
          <cell r="A1247" t="str">
            <v>4153304</v>
          </cell>
        </row>
        <row r="1248">
          <cell r="A1248" t="str">
            <v>4153306</v>
          </cell>
        </row>
        <row r="1249">
          <cell r="A1249" t="str">
            <v>4153307</v>
          </cell>
        </row>
        <row r="1250">
          <cell r="A1250" t="str">
            <v>4153308</v>
          </cell>
        </row>
        <row r="1251">
          <cell r="A1251" t="str">
            <v>4153398</v>
          </cell>
        </row>
        <row r="1252">
          <cell r="A1252" t="str">
            <v>4153399</v>
          </cell>
        </row>
        <row r="1253">
          <cell r="A1253" t="str">
            <v>CBAP33020602</v>
          </cell>
        </row>
        <row r="1254">
          <cell r="A1254" t="str">
            <v>4153600</v>
          </cell>
        </row>
        <row r="1255">
          <cell r="A1255" t="str">
            <v>4153601</v>
          </cell>
        </row>
        <row r="1256">
          <cell r="A1256" t="str">
            <v>4153602</v>
          </cell>
        </row>
        <row r="1257">
          <cell r="A1257" t="str">
            <v>4153603</v>
          </cell>
        </row>
        <row r="1258">
          <cell r="A1258" t="str">
            <v>4153604</v>
          </cell>
        </row>
        <row r="1259">
          <cell r="A1259" t="str">
            <v>4153605</v>
          </cell>
        </row>
        <row r="1260">
          <cell r="A1260" t="str">
            <v>CBAP33020603</v>
          </cell>
        </row>
        <row r="1261">
          <cell r="A1261" t="str">
            <v>4153801</v>
          </cell>
        </row>
        <row r="1262">
          <cell r="A1262" t="str">
            <v>4153803</v>
          </cell>
        </row>
        <row r="1263">
          <cell r="A1263" t="str">
            <v>4153804</v>
          </cell>
        </row>
        <row r="1264">
          <cell r="A1264" t="str">
            <v>4153809</v>
          </cell>
        </row>
        <row r="1265">
          <cell r="A1265" t="str">
            <v>4153810</v>
          </cell>
        </row>
        <row r="1266">
          <cell r="A1266" t="str">
            <v>4153811</v>
          </cell>
        </row>
        <row r="1267">
          <cell r="A1267" t="str">
            <v>4153812</v>
          </cell>
        </row>
        <row r="1268">
          <cell r="A1268" t="str">
            <v>4153813</v>
          </cell>
        </row>
        <row r="1269">
          <cell r="A1269" t="str">
            <v>4153814</v>
          </cell>
        </row>
        <row r="1270">
          <cell r="A1270" t="str">
            <v>4153815</v>
          </cell>
        </row>
        <row r="1271">
          <cell r="A1271" t="str">
            <v>4153816</v>
          </cell>
        </row>
        <row r="1272">
          <cell r="A1272" t="str">
            <v>4153817</v>
          </cell>
        </row>
        <row r="1273">
          <cell r="A1273" t="str">
            <v>4153818</v>
          </cell>
        </row>
        <row r="1274">
          <cell r="A1274" t="str">
            <v>4153819</v>
          </cell>
        </row>
        <row r="1275">
          <cell r="A1275" t="str">
            <v>CBAP33020604</v>
          </cell>
        </row>
        <row r="1276">
          <cell r="A1276" t="str">
            <v>4154000</v>
          </cell>
        </row>
        <row r="1277">
          <cell r="A1277" t="str">
            <v>CBAP33020605</v>
          </cell>
        </row>
        <row r="1278">
          <cell r="A1278" t="str">
            <v>4154001</v>
          </cell>
        </row>
        <row r="1279">
          <cell r="A1279" t="str">
            <v>4154002</v>
          </cell>
        </row>
        <row r="1280">
          <cell r="A1280" t="str">
            <v>CBAP33020606</v>
          </cell>
        </row>
        <row r="1281">
          <cell r="A1281" t="str">
            <v>4154800</v>
          </cell>
        </row>
        <row r="1282">
          <cell r="A1282" t="str">
            <v>4154802</v>
          </cell>
        </row>
        <row r="1283">
          <cell r="A1283" t="str">
            <v>4154805</v>
          </cell>
        </row>
        <row r="1284">
          <cell r="A1284" t="str">
            <v>4154810</v>
          </cell>
        </row>
        <row r="1285">
          <cell r="A1285" t="str">
            <v>4154813</v>
          </cell>
        </row>
        <row r="1286">
          <cell r="A1286" t="str">
            <v>4154816</v>
          </cell>
        </row>
        <row r="1287">
          <cell r="A1287" t="str">
            <v>4154898</v>
          </cell>
        </row>
        <row r="1288">
          <cell r="A1288" t="str">
            <v>4154899</v>
          </cell>
        </row>
        <row r="1289">
          <cell r="A1289" t="str">
            <v>CBAP33020607</v>
          </cell>
        </row>
        <row r="1290">
          <cell r="A1290" t="str">
            <v>4155011</v>
          </cell>
        </row>
        <row r="1291">
          <cell r="A1291" t="str">
            <v>4155014</v>
          </cell>
        </row>
        <row r="1292">
          <cell r="A1292" t="str">
            <v>CBAP33020608</v>
          </cell>
        </row>
        <row r="1293">
          <cell r="A1293" t="str">
            <v>4155002</v>
          </cell>
        </row>
        <row r="1294">
          <cell r="A1294" t="str">
            <v>4155004</v>
          </cell>
        </row>
        <row r="1295">
          <cell r="A1295" t="str">
            <v>4155018</v>
          </cell>
        </row>
        <row r="1296">
          <cell r="A1296" t="str">
            <v>4155020</v>
          </cell>
        </row>
        <row r="1297">
          <cell r="A1297" t="str">
            <v>4155025</v>
          </cell>
        </row>
        <row r="1298">
          <cell r="A1298" t="str">
            <v>4155038</v>
          </cell>
        </row>
        <row r="1299">
          <cell r="A1299" t="str">
            <v>CBAP33020609</v>
          </cell>
        </row>
        <row r="1300">
          <cell r="A1300" t="str">
            <v>4155003</v>
          </cell>
        </row>
        <row r="1301">
          <cell r="A1301" t="str">
            <v>4155009</v>
          </cell>
        </row>
        <row r="1302">
          <cell r="A1302" t="str">
            <v>4155012</v>
          </cell>
        </row>
        <row r="1303">
          <cell r="A1303" t="str">
            <v>4155013</v>
          </cell>
        </row>
        <row r="1304">
          <cell r="A1304" t="str">
            <v>4155015</v>
          </cell>
        </row>
        <row r="1305">
          <cell r="A1305" t="str">
            <v>4155019</v>
          </cell>
        </row>
        <row r="1306">
          <cell r="A1306" t="str">
            <v>4155021</v>
          </cell>
        </row>
        <row r="1307">
          <cell r="A1307" t="str">
            <v>4155024</v>
          </cell>
        </row>
        <row r="1308">
          <cell r="A1308" t="str">
            <v>4155026</v>
          </cell>
        </row>
        <row r="1309">
          <cell r="A1309" t="str">
            <v>4155029</v>
          </cell>
        </row>
        <row r="1310">
          <cell r="A1310" t="str">
            <v>4155030</v>
          </cell>
        </row>
        <row r="1311">
          <cell r="A1311" t="str">
            <v>4155031</v>
          </cell>
        </row>
        <row r="1312">
          <cell r="A1312" t="str">
            <v>4155035</v>
          </cell>
        </row>
        <row r="1313">
          <cell r="A1313" t="str">
            <v>4155297</v>
          </cell>
        </row>
        <row r="1314">
          <cell r="A1314" t="str">
            <v>CBAP3303</v>
          </cell>
        </row>
        <row r="1315">
          <cell r="A1315" t="str">
            <v>CBAP330301</v>
          </cell>
        </row>
        <row r="1316">
          <cell r="A1316" t="str">
            <v>4164200</v>
          </cell>
        </row>
        <row r="1317">
          <cell r="A1317" t="str">
            <v>4164202</v>
          </cell>
        </row>
        <row r="1318">
          <cell r="A1318" t="str">
            <v>4164205</v>
          </cell>
        </row>
        <row r="1319">
          <cell r="A1319" t="str">
            <v>4164206</v>
          </cell>
        </row>
        <row r="1320">
          <cell r="A1320" t="str">
            <v>4164207</v>
          </cell>
        </row>
        <row r="1321">
          <cell r="A1321" t="str">
            <v>4164212</v>
          </cell>
        </row>
        <row r="1322">
          <cell r="A1322" t="str">
            <v>4164213</v>
          </cell>
        </row>
        <row r="1323">
          <cell r="A1323" t="str">
            <v>4164214</v>
          </cell>
        </row>
        <row r="1324">
          <cell r="A1324" t="str">
            <v>4164400</v>
          </cell>
        </row>
        <row r="1325">
          <cell r="A1325" t="str">
            <v>4164402</v>
          </cell>
        </row>
        <row r="1326">
          <cell r="A1326" t="str">
            <v>4164403</v>
          </cell>
        </row>
        <row r="1327">
          <cell r="A1327" t="str">
            <v>4164404</v>
          </cell>
        </row>
        <row r="1328">
          <cell r="A1328" t="str">
            <v>4164407</v>
          </cell>
        </row>
        <row r="1329">
          <cell r="A1329" t="str">
            <v>4164408</v>
          </cell>
        </row>
        <row r="1330">
          <cell r="A1330" t="str">
            <v>4164410</v>
          </cell>
        </row>
        <row r="1331">
          <cell r="A1331" t="str">
            <v>4164411</v>
          </cell>
        </row>
        <row r="1332">
          <cell r="A1332" t="str">
            <v>CBAP330302</v>
          </cell>
        </row>
        <row r="1333">
          <cell r="A1333" t="str">
            <v>4164208</v>
          </cell>
        </row>
        <row r="1334">
          <cell r="A1334" t="str">
            <v>4164405</v>
          </cell>
        </row>
        <row r="1335">
          <cell r="A1335" t="str">
            <v>CBAP330304</v>
          </cell>
        </row>
        <row r="1336">
          <cell r="A1336" t="str">
            <v>CBAP33030101</v>
          </cell>
        </row>
        <row r="1337">
          <cell r="A1337" t="str">
            <v>4162511</v>
          </cell>
        </row>
        <row r="1338">
          <cell r="A1338" t="str">
            <v>CBAP330306</v>
          </cell>
        </row>
        <row r="1339">
          <cell r="A1339" t="str">
            <v>CBAP33030601</v>
          </cell>
        </row>
        <row r="1340">
          <cell r="A1340" t="str">
            <v>4161500</v>
          </cell>
        </row>
        <row r="1341">
          <cell r="A1341" t="str">
            <v>CBAP33030602</v>
          </cell>
        </row>
        <row r="1342">
          <cell r="A1342" t="str">
            <v>4161600</v>
          </cell>
        </row>
        <row r="1343">
          <cell r="A1343" t="str">
            <v>CBAP33030605</v>
          </cell>
        </row>
        <row r="1344">
          <cell r="A1344" t="str">
            <v>4163801</v>
          </cell>
        </row>
        <row r="1345">
          <cell r="A1345" t="str">
            <v>4163809</v>
          </cell>
        </row>
        <row r="1346">
          <cell r="A1346" t="str">
            <v>4163813</v>
          </cell>
        </row>
        <row r="1347">
          <cell r="A1347" t="str">
            <v>CBAP33030607</v>
          </cell>
        </row>
        <row r="1348">
          <cell r="A1348" t="str">
            <v>4164001</v>
          </cell>
        </row>
        <row r="1349">
          <cell r="A1349" t="str">
            <v>4164002</v>
          </cell>
        </row>
        <row r="1350">
          <cell r="A1350" t="str">
            <v>4164003</v>
          </cell>
        </row>
        <row r="1351">
          <cell r="A1351" t="str">
            <v>4164004</v>
          </cell>
        </row>
        <row r="1352">
          <cell r="A1352" t="str">
            <v>4164005</v>
          </cell>
        </row>
        <row r="1353">
          <cell r="A1353" t="str">
            <v>CBAP33030608</v>
          </cell>
        </row>
        <row r="1354">
          <cell r="A1354" t="str">
            <v>4164804</v>
          </cell>
        </row>
        <row r="1355">
          <cell r="A1355" t="str">
            <v>CBAP33030611</v>
          </cell>
        </row>
        <row r="1356">
          <cell r="A1356" t="str">
            <v>3115989</v>
          </cell>
        </row>
        <row r="1357">
          <cell r="A1357" t="str">
            <v>4165001</v>
          </cell>
        </row>
        <row r="1358">
          <cell r="A1358" t="str">
            <v>4165019</v>
          </cell>
        </row>
        <row r="1359">
          <cell r="A1359" t="str">
            <v>4165024</v>
          </cell>
        </row>
        <row r="1360">
          <cell r="A1360" t="str">
            <v>CBAP33030612</v>
          </cell>
        </row>
        <row r="1361">
          <cell r="A1361" t="str">
            <v>CBAP330306121</v>
          </cell>
        </row>
        <row r="1362">
          <cell r="A1362" t="str">
            <v>CBAP3303061211</v>
          </cell>
        </row>
        <row r="1363">
          <cell r="A1363" t="str">
            <v>3310001</v>
          </cell>
        </row>
        <row r="1364">
          <cell r="A1364" t="str">
            <v>3310002</v>
          </cell>
        </row>
        <row r="1365">
          <cell r="A1365" t="str">
            <v>3310003</v>
          </cell>
        </row>
        <row r="1366">
          <cell r="A1366" t="str">
            <v>3310004</v>
          </cell>
        </row>
        <row r="1367">
          <cell r="A1367" t="str">
            <v>3310005</v>
          </cell>
        </row>
        <row r="1368">
          <cell r="A1368" t="str">
            <v>CBAP3303061212</v>
          </cell>
        </row>
        <row r="1369">
          <cell r="A1369" t="str">
            <v>3310801</v>
          </cell>
        </row>
        <row r="1370">
          <cell r="A1370" t="str">
            <v>3310802</v>
          </cell>
        </row>
        <row r="1371">
          <cell r="A1371" t="str">
            <v>CBAP3303061213</v>
          </cell>
        </row>
        <row r="1372">
          <cell r="A1372" t="str">
            <v>3212000</v>
          </cell>
        </row>
        <row r="1373">
          <cell r="A1373" t="str">
            <v>3212001</v>
          </cell>
        </row>
        <row r="1374">
          <cell r="A1374" t="str">
            <v>CBAP3303061214</v>
          </cell>
        </row>
        <row r="1375">
          <cell r="A1375" t="str">
            <v>3310401</v>
          </cell>
        </row>
        <row r="1376">
          <cell r="A1376" t="str">
            <v>3310604</v>
          </cell>
        </row>
        <row r="1377">
          <cell r="A1377" t="str">
            <v>CBAP330306122</v>
          </cell>
        </row>
        <row r="1378">
          <cell r="A1378" t="str">
            <v>CBAP3303061221</v>
          </cell>
        </row>
        <row r="1379">
          <cell r="A1379" t="str">
            <v>4310000</v>
          </cell>
        </row>
        <row r="1380">
          <cell r="A1380" t="str">
            <v>4310001</v>
          </cell>
        </row>
        <row r="1381">
          <cell r="A1381" t="str">
            <v>4310002</v>
          </cell>
        </row>
        <row r="1382">
          <cell r="A1382" t="str">
            <v>4310003</v>
          </cell>
        </row>
        <row r="1383">
          <cell r="A1383" t="str">
            <v>4310004</v>
          </cell>
        </row>
        <row r="1384">
          <cell r="A1384" t="str">
            <v>4310005</v>
          </cell>
        </row>
        <row r="1385">
          <cell r="A1385" t="str">
            <v>4310006</v>
          </cell>
        </row>
        <row r="1386">
          <cell r="A1386" t="str">
            <v>CBAP3303061222</v>
          </cell>
        </row>
        <row r="1387">
          <cell r="A1387" t="str">
            <v>4310403</v>
          </cell>
        </row>
        <row r="1388">
          <cell r="A1388" t="str">
            <v>4310406</v>
          </cell>
        </row>
        <row r="1389">
          <cell r="A1389" t="str">
            <v>CBAP3303061223</v>
          </cell>
        </row>
        <row r="1390">
          <cell r="A1390" t="str">
            <v>4310800</v>
          </cell>
        </row>
        <row r="1391">
          <cell r="A1391" t="str">
            <v>4310900</v>
          </cell>
        </row>
        <row r="1392">
          <cell r="A1392" t="str">
            <v>CBAP3304</v>
          </cell>
        </row>
        <row r="1393">
          <cell r="A1393" t="str">
            <v>CBAP330401</v>
          </cell>
        </row>
        <row r="1394">
          <cell r="A1394" t="str">
            <v>CBAP33040101</v>
          </cell>
        </row>
        <row r="1395">
          <cell r="A1395" t="str">
            <v>3211601</v>
          </cell>
        </row>
        <row r="1396">
          <cell r="A1396" t="str">
            <v>3211602</v>
          </cell>
        </row>
        <row r="1397">
          <cell r="A1397" t="str">
            <v>CBAP33040102</v>
          </cell>
        </row>
        <row r="1398">
          <cell r="A1398" t="str">
            <v>3211801</v>
          </cell>
        </row>
        <row r="1399">
          <cell r="A1399" t="str">
            <v>3211802</v>
          </cell>
        </row>
        <row r="1400">
          <cell r="A1400" t="str">
            <v>CBAP33040103</v>
          </cell>
        </row>
        <row r="1401">
          <cell r="A1401" t="str">
            <v>3211803</v>
          </cell>
        </row>
        <row r="1402">
          <cell r="A1402" t="str">
            <v>3211804</v>
          </cell>
        </row>
        <row r="1403">
          <cell r="A1403" t="str">
            <v>CBAP330402</v>
          </cell>
        </row>
        <row r="1404">
          <cell r="A1404" t="str">
            <v>CBAP33040201</v>
          </cell>
        </row>
        <row r="1405">
          <cell r="A1405" t="str">
            <v>4220000</v>
          </cell>
        </row>
        <row r="1406">
          <cell r="A1406" t="str">
            <v>CBAP33040202</v>
          </cell>
        </row>
        <row r="1407">
          <cell r="A1407" t="str">
            <v>4220100</v>
          </cell>
        </row>
        <row r="1408">
          <cell r="A1408" t="str">
            <v>CBAP33040203</v>
          </cell>
        </row>
        <row r="1409">
          <cell r="A1409" t="str">
            <v>4220101</v>
          </cell>
        </row>
        <row r="1410">
          <cell r="A1410" t="str">
            <v>CBAP34</v>
          </cell>
        </row>
        <row r="1411">
          <cell r="A1411" t="str">
            <v>CBAP3401</v>
          </cell>
        </row>
        <row r="1412">
          <cell r="A1412" t="str">
            <v>CBAP340101</v>
          </cell>
        </row>
        <row r="1413">
          <cell r="A1413" t="str">
            <v>CBAP34010101</v>
          </cell>
        </row>
        <row r="1414">
          <cell r="A1414" t="str">
            <v>3210000</v>
          </cell>
        </row>
        <row r="1415">
          <cell r="A1415" t="str">
            <v>3210006</v>
          </cell>
        </row>
        <row r="1416">
          <cell r="A1416" t="str">
            <v>3210007</v>
          </cell>
        </row>
        <row r="1417">
          <cell r="A1417" t="str">
            <v>3210008</v>
          </cell>
        </row>
        <row r="1418">
          <cell r="A1418" t="str">
            <v>3210009</v>
          </cell>
        </row>
        <row r="1419">
          <cell r="A1419" t="str">
            <v>3210011</v>
          </cell>
        </row>
        <row r="1420">
          <cell r="A1420" t="str">
            <v>CBAP340102</v>
          </cell>
        </row>
        <row r="1421">
          <cell r="A1421" t="str">
            <v>CBAP34010201</v>
          </cell>
        </row>
        <row r="1422">
          <cell r="A1422" t="str">
            <v>3210005</v>
          </cell>
        </row>
        <row r="1423">
          <cell r="A1423" t="str">
            <v>CBAP34010202</v>
          </cell>
        </row>
        <row r="1424">
          <cell r="A1424" t="str">
            <v>3210001</v>
          </cell>
        </row>
        <row r="1425">
          <cell r="A1425" t="str">
            <v>CBAP34010203</v>
          </cell>
        </row>
        <row r="1426">
          <cell r="A1426" t="str">
            <v>3210003</v>
          </cell>
        </row>
        <row r="1427">
          <cell r="A1427" t="str">
            <v>3210004</v>
          </cell>
        </row>
        <row r="1428">
          <cell r="A1428" t="str">
            <v>CBAP34010204</v>
          </cell>
        </row>
        <row r="1429">
          <cell r="A1429" t="str">
            <v>3210002</v>
          </cell>
        </row>
        <row r="1430">
          <cell r="A1430" t="str">
            <v>CBAP340103</v>
          </cell>
        </row>
        <row r="1431">
          <cell r="A1431" t="str">
            <v>CBAP34010301</v>
          </cell>
        </row>
        <row r="1432">
          <cell r="A1432" t="str">
            <v>3210400</v>
          </cell>
        </row>
        <row r="1433">
          <cell r="A1433" t="str">
            <v>3210401</v>
          </cell>
        </row>
        <row r="1434">
          <cell r="A1434" t="str">
            <v>3210402</v>
          </cell>
        </row>
        <row r="1435">
          <cell r="A1435" t="str">
            <v>3210403</v>
          </cell>
        </row>
        <row r="1436">
          <cell r="A1436" t="str">
            <v>3210405</v>
          </cell>
        </row>
        <row r="1437">
          <cell r="A1437" t="str">
            <v>3210410</v>
          </cell>
        </row>
        <row r="1438">
          <cell r="A1438" t="str">
            <v>CBAP34010302</v>
          </cell>
        </row>
        <row r="1439">
          <cell r="A1439" t="str">
            <v>3210408</v>
          </cell>
        </row>
        <row r="1440">
          <cell r="A1440" t="str">
            <v>CBAP34010303</v>
          </cell>
        </row>
        <row r="1441">
          <cell r="A1441" t="str">
            <v>3210407</v>
          </cell>
        </row>
        <row r="1442">
          <cell r="A1442" t="str">
            <v>CBAP34010304</v>
          </cell>
        </row>
        <row r="1443">
          <cell r="A1443" t="str">
            <v>3210409</v>
          </cell>
        </row>
        <row r="1444">
          <cell r="A1444" t="str">
            <v>CBAP340104</v>
          </cell>
        </row>
        <row r="1445">
          <cell r="A1445" t="str">
            <v>CBAP34010401</v>
          </cell>
        </row>
        <row r="1446">
          <cell r="A1446" t="str">
            <v>3211000</v>
          </cell>
        </row>
        <row r="1447">
          <cell r="A1447" t="str">
            <v>3211003</v>
          </cell>
        </row>
        <row r="1448">
          <cell r="A1448" t="str">
            <v>3211012</v>
          </cell>
        </row>
        <row r="1449">
          <cell r="A1449" t="str">
            <v>3211017</v>
          </cell>
        </row>
        <row r="1450">
          <cell r="A1450" t="str">
            <v>CBAP34010402</v>
          </cell>
        </row>
        <row r="1451">
          <cell r="A1451" t="str">
            <v>3211013</v>
          </cell>
        </row>
        <row r="1452">
          <cell r="A1452" t="str">
            <v>3211016</v>
          </cell>
        </row>
        <row r="1453">
          <cell r="A1453" t="str">
            <v>CBAP340105</v>
          </cell>
        </row>
        <row r="1454">
          <cell r="A1454" t="str">
            <v>CBAP34010501</v>
          </cell>
        </row>
        <row r="1455">
          <cell r="A1455" t="str">
            <v>3211001</v>
          </cell>
        </row>
        <row r="1456">
          <cell r="A1456" t="str">
            <v>CBAP34010502</v>
          </cell>
        </row>
        <row r="1457">
          <cell r="A1457" t="str">
            <v>3211006</v>
          </cell>
        </row>
        <row r="1458">
          <cell r="A1458" t="str">
            <v>CBAP34010503</v>
          </cell>
        </row>
        <row r="1459">
          <cell r="A1459" t="str">
            <v>3211004</v>
          </cell>
        </row>
        <row r="1460">
          <cell r="A1460" t="str">
            <v>3211005</v>
          </cell>
        </row>
        <row r="1461">
          <cell r="A1461" t="str">
            <v>3211007</v>
          </cell>
        </row>
        <row r="1462">
          <cell r="A1462" t="str">
            <v>3211008</v>
          </cell>
        </row>
        <row r="1463">
          <cell r="A1463" t="str">
            <v>CBAP3402</v>
          </cell>
        </row>
        <row r="1464">
          <cell r="A1464" t="str">
            <v>CBAP340201</v>
          </cell>
        </row>
        <row r="1465">
          <cell r="A1465" t="str">
            <v>CBAP34020101</v>
          </cell>
        </row>
        <row r="1466">
          <cell r="A1466" t="str">
            <v>4210001</v>
          </cell>
        </row>
        <row r="1467">
          <cell r="A1467" t="str">
            <v>4210002</v>
          </cell>
        </row>
        <row r="1468">
          <cell r="A1468" t="str">
            <v>4210004</v>
          </cell>
        </row>
        <row r="1469">
          <cell r="A1469" t="str">
            <v>4210005</v>
          </cell>
        </row>
        <row r="1470">
          <cell r="A1470" t="str">
            <v>4210101</v>
          </cell>
        </row>
        <row r="1471">
          <cell r="A1471" t="str">
            <v>4210102</v>
          </cell>
        </row>
        <row r="1472">
          <cell r="A1472" t="str">
            <v>4210202</v>
          </cell>
        </row>
        <row r="1473">
          <cell r="A1473" t="str">
            <v>CBAP34020103</v>
          </cell>
        </row>
        <row r="1474">
          <cell r="A1474" t="str">
            <v>4211001</v>
          </cell>
        </row>
        <row r="1475">
          <cell r="A1475" t="str">
            <v>4211002</v>
          </cell>
        </row>
        <row r="1476">
          <cell r="A1476" t="str">
            <v>4211003</v>
          </cell>
        </row>
        <row r="1477">
          <cell r="A1477" t="str">
            <v>4211004</v>
          </cell>
        </row>
        <row r="1478">
          <cell r="A1478" t="str">
            <v>CBAP340202</v>
          </cell>
        </row>
        <row r="1479">
          <cell r="A1479" t="str">
            <v>CBAP34020201</v>
          </cell>
        </row>
        <row r="1480">
          <cell r="A1480" t="str">
            <v>4230000</v>
          </cell>
        </row>
        <row r="1481">
          <cell r="A1481" t="str">
            <v>4230001</v>
          </cell>
        </row>
        <row r="1482">
          <cell r="A1482" t="str">
            <v>4230100</v>
          </cell>
        </row>
        <row r="1483">
          <cell r="A1483" t="str">
            <v>4230101</v>
          </cell>
        </row>
        <row r="1484">
          <cell r="A1484" t="str">
            <v>4230102</v>
          </cell>
        </row>
        <row r="1485">
          <cell r="A1485" t="str">
            <v>4230103</v>
          </cell>
        </row>
        <row r="1486">
          <cell r="A1486" t="str">
            <v>4230200</v>
          </cell>
        </row>
        <row r="1487">
          <cell r="A1487" t="str">
            <v>4230201</v>
          </cell>
        </row>
        <row r="1488">
          <cell r="A1488" t="str">
            <v>4230300</v>
          </cell>
        </row>
        <row r="1489">
          <cell r="A1489" t="str">
            <v>4230301</v>
          </cell>
        </row>
        <row r="1490">
          <cell r="A1490" t="str">
            <v>CBAP34020202</v>
          </cell>
        </row>
        <row r="1491">
          <cell r="A1491" t="str">
            <v>4230507</v>
          </cell>
        </row>
        <row r="1492">
          <cell r="A1492" t="str">
            <v>CBAP34020203</v>
          </cell>
        </row>
        <row r="1493">
          <cell r="A1493" t="str">
            <v>4230505</v>
          </cell>
        </row>
        <row r="1494">
          <cell r="A1494" t="str">
            <v>CBAP34020204</v>
          </cell>
        </row>
        <row r="1495">
          <cell r="A1495" t="str">
            <v>4230509</v>
          </cell>
        </row>
        <row r="1496">
          <cell r="A1496" t="str">
            <v>CBAP34020205</v>
          </cell>
        </row>
        <row r="1497">
          <cell r="A1497" t="str">
            <v>4230500</v>
          </cell>
        </row>
        <row r="1498">
          <cell r="A1498" t="str">
            <v>4230502</v>
          </cell>
        </row>
        <row r="1499">
          <cell r="A1499" t="str">
            <v>4230506</v>
          </cell>
        </row>
        <row r="1500">
          <cell r="A1500" t="str">
            <v>4230508</v>
          </cell>
        </row>
        <row r="1501">
          <cell r="A1501" t="str">
            <v>4230511</v>
          </cell>
        </row>
        <row r="1502">
          <cell r="A1502" t="str">
            <v>CBAP340203</v>
          </cell>
        </row>
        <row r="1503">
          <cell r="A1503" t="str">
            <v>CBAP34020301</v>
          </cell>
        </row>
        <row r="1504">
          <cell r="A1504" t="str">
            <v>4290003</v>
          </cell>
        </row>
        <row r="1505">
          <cell r="A1505" t="str">
            <v>CBAP34020302</v>
          </cell>
        </row>
        <row r="1506">
          <cell r="A1506" t="str">
            <v>7105000</v>
          </cell>
        </row>
        <row r="1507">
          <cell r="A1507" t="str">
            <v>CBAP34020303</v>
          </cell>
        </row>
        <row r="1508">
          <cell r="A1508" t="str">
            <v>3212200</v>
          </cell>
        </row>
        <row r="1509">
          <cell r="A1509" t="str">
            <v>3212201</v>
          </cell>
        </row>
        <row r="1510">
          <cell r="A1510" t="str">
            <v>CBAP34020304</v>
          </cell>
        </row>
        <row r="1511">
          <cell r="A1511" t="str">
            <v>4290001</v>
          </cell>
        </row>
        <row r="1512">
          <cell r="A1512" t="str">
            <v>4290002</v>
          </cell>
        </row>
        <row r="1513">
          <cell r="A1513" t="str">
            <v>CBAP34020305</v>
          </cell>
        </row>
        <row r="1514">
          <cell r="A1514" t="str">
            <v>4290005</v>
          </cell>
        </row>
        <row r="1515">
          <cell r="A1515" t="str">
            <v>CBAP34020306</v>
          </cell>
        </row>
        <row r="1516">
          <cell r="A1516" t="str">
            <v>4290010</v>
          </cell>
        </row>
        <row r="1517">
          <cell r="A1517" t="str">
            <v>CBAP34020307</v>
          </cell>
        </row>
        <row r="1518">
          <cell r="A1518" t="str">
            <v>4290011</v>
          </cell>
        </row>
        <row r="1519">
          <cell r="A1519" t="str">
            <v>4290014</v>
          </cell>
        </row>
        <row r="1520">
          <cell r="A1520" t="str">
            <v>CBAP34020309</v>
          </cell>
        </row>
        <row r="1521">
          <cell r="A1521" t="str">
            <v>4290004</v>
          </cell>
        </row>
        <row r="1522">
          <cell r="A1522" t="str">
            <v>CBAP34020311</v>
          </cell>
        </row>
        <row r="1523">
          <cell r="A1523" t="str">
            <v>4290021</v>
          </cell>
        </row>
        <row r="1524">
          <cell r="A1524" t="str">
            <v>CBAP34020312</v>
          </cell>
        </row>
        <row r="1525">
          <cell r="A1525" t="str">
            <v>4290009</v>
          </cell>
        </row>
        <row r="1526">
          <cell r="A1526" t="str">
            <v>4290012</v>
          </cell>
        </row>
        <row r="1527">
          <cell r="A1527" t="str">
            <v>4290015</v>
          </cell>
        </row>
        <row r="1528">
          <cell r="A1528" t="str">
            <v>4290016</v>
          </cell>
        </row>
        <row r="1529">
          <cell r="A1529" t="str">
            <v>4290018</v>
          </cell>
        </row>
        <row r="1530">
          <cell r="A1530" t="str">
            <v>4290019</v>
          </cell>
        </row>
        <row r="1531">
          <cell r="A1531" t="str">
            <v>4290099</v>
          </cell>
        </row>
        <row r="1532">
          <cell r="A1532" t="str">
            <v>CBAP35</v>
          </cell>
        </row>
        <row r="1533">
          <cell r="A1533" t="str">
            <v>CBAP3501</v>
          </cell>
        </row>
        <row r="1534">
          <cell r="A1534" t="str">
            <v>CBAP350101</v>
          </cell>
        </row>
        <row r="1535">
          <cell r="A1535" t="str">
            <v>7102200</v>
          </cell>
        </row>
        <row r="1536">
          <cell r="A1536" t="str">
            <v>CBAP350102</v>
          </cell>
        </row>
        <row r="1537">
          <cell r="A1537" t="str">
            <v>7102000</v>
          </cell>
        </row>
        <row r="1538">
          <cell r="A1538" t="str">
            <v>CBAP3502</v>
          </cell>
        </row>
        <row r="1539">
          <cell r="A1539" t="str">
            <v>CBAP350201</v>
          </cell>
        </row>
        <row r="1540">
          <cell r="A1540" t="str">
            <v>7102201</v>
          </cell>
        </row>
        <row r="1541">
          <cell r="A1541" t="str">
            <v>7102202</v>
          </cell>
        </row>
        <row r="1542">
          <cell r="A1542" t="str">
            <v>7102203</v>
          </cell>
        </row>
        <row r="1543">
          <cell r="A1543" t="str">
            <v>7102211</v>
          </cell>
        </row>
        <row r="1544">
          <cell r="A1544" t="str">
            <v>7102212</v>
          </cell>
        </row>
        <row r="1545">
          <cell r="A1545" t="str">
            <v>7102213</v>
          </cell>
        </row>
        <row r="1546">
          <cell r="A1546" t="str">
            <v>7102214</v>
          </cell>
        </row>
        <row r="1547">
          <cell r="A1547" t="str">
            <v>7102501</v>
          </cell>
        </row>
        <row r="1548">
          <cell r="A1548" t="str">
            <v>CBAP350202</v>
          </cell>
        </row>
        <row r="1549">
          <cell r="A1549" t="str">
            <v>7102215</v>
          </cell>
        </row>
        <row r="1550">
          <cell r="A1550" t="str">
            <v>7102216</v>
          </cell>
        </row>
        <row r="1551">
          <cell r="A1551" t="str">
            <v>CBAP350203</v>
          </cell>
        </row>
        <row r="1552">
          <cell r="A1552" t="str">
            <v>7102001</v>
          </cell>
        </row>
        <row r="1553">
          <cell r="A1553" t="str">
            <v>7102002</v>
          </cell>
        </row>
        <row r="1554">
          <cell r="A1554" t="str">
            <v>7102003</v>
          </cell>
        </row>
        <row r="1555">
          <cell r="A1555" t="str">
            <v>7102011</v>
          </cell>
        </row>
        <row r="1556">
          <cell r="A1556" t="str">
            <v>7102012</v>
          </cell>
        </row>
        <row r="1557">
          <cell r="A1557" t="str">
            <v>7102013</v>
          </cell>
        </row>
        <row r="1558">
          <cell r="A1558" t="str">
            <v>7102014</v>
          </cell>
        </row>
        <row r="1559">
          <cell r="A1559" t="str">
            <v>7102401</v>
          </cell>
        </row>
        <row r="1560">
          <cell r="A1560" t="str">
            <v>CBAP350204</v>
          </cell>
        </row>
        <row r="1561">
          <cell r="A1561" t="str">
            <v>7102015</v>
          </cell>
        </row>
        <row r="1562">
          <cell r="A1562" t="str">
            <v>7102016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IR"/>
      <sheetName val="Usinas1"/>
      <sheetName val="Aplicações2"/>
      <sheetName val="Consumidores3"/>
      <sheetName val="Consumidores4e5"/>
      <sheetName val="Outros RLP6"/>
      <sheetName val="Investimentos7"/>
      <sheetName val="Investimentos8"/>
      <sheetName val="Imobilizado9e10"/>
      <sheetName val="Imobilizado11"/>
      <sheetName val="Imobilizado12"/>
      <sheetName val="Empréstimos13"/>
      <sheetName val="Empréstimos14"/>
      <sheetName val="Empréstimos15"/>
      <sheetName val="Empréstimos16"/>
      <sheetName val="Empréstimos17"/>
      <sheetName val="Empréstimos18"/>
      <sheetName val="Fornecedores19"/>
      <sheetName val="Taxas20"/>
      <sheetName val="Tributos21"/>
      <sheetName val="Imposto22"/>
      <sheetName val="Imposto23"/>
      <sheetName val="Outras24"/>
      <sheetName val="Obrigações25"/>
      <sheetName val="Patrimônio26"/>
      <sheetName val="Patrimônio27"/>
      <sheetName val="Patrimônio28"/>
      <sheetName val="Juros29"/>
      <sheetName val="Receitas30"/>
      <sheetName val="Receitas31"/>
      <sheetName val="Pessoal32"/>
      <sheetName val="Pessoal Rita"/>
      <sheetName val="Energia33"/>
      <sheetName val="Despesas34"/>
      <sheetName val="Financeiro35e36"/>
      <sheetName val="Não Oper37"/>
      <sheetName val="Previdência38"/>
      <sheetName val="Previdência39"/>
      <sheetName val="Previdência40"/>
      <sheetName val="Transações41"/>
      <sheetName val="Reconciliação42"/>
      <sheetName val="Macroatividades43e44"/>
      <sheetName val="Macroatividades45"/>
      <sheetName val="Macroatividades46"/>
      <sheetName val="Variação47"/>
      <sheetName val="Seguros48"/>
      <sheetName val="Reclassificações49"/>
      <sheetName val="Refis50"/>
      <sheetName val="Assina"/>
      <sheetName val="Ativo"/>
    </sheetNames>
    <sheetDataSet>
      <sheetData sheetId="0" refreshError="1">
        <row r="5">
          <cell r="E5">
            <v>1.0978406428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+BALANÇO PATRIMONIAL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M (ITR)"/>
      <sheetName val="BNDES"/>
      <sheetName val="DRE ITR (Mov. Trimestre)-Contr"/>
      <sheetName val="DRE ITR (Mov. Trimestre)"/>
      <sheetName val="Balanço ITR"/>
      <sheetName val="DRE ITR"/>
      <sheetName val="DRE (Movimento)"/>
      <sheetName val="DRA (Movimento)"/>
      <sheetName val="CVM (DFP)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DVA"/>
      <sheetName val="Base DVA"/>
      <sheetName val="Participações"/>
      <sheetName val="Part. consórcios"/>
      <sheetName val="Concessões ger. e part. soc."/>
      <sheetName val="Concessões tra"/>
      <sheetName val="Compagás"/>
      <sheetName val="Reclassificações"/>
      <sheetName val="Novas normas"/>
      <sheetName val="Caixa e Equiv."/>
      <sheetName val="Tit. e Val. Mobiliários"/>
      <sheetName val="Clientes"/>
      <sheetName val="PECLD"/>
      <sheetName val="Mut.CRC"/>
      <sheetName val="CRC Vencimentos"/>
      <sheetName val="Ativos e Pass. Financ. Set."/>
      <sheetName val="Mut. ativos_passivos set."/>
      <sheetName val="Mut. ativos_passivos set (2016)"/>
      <sheetName val="Ctas.Rec.Vinc.Concessão"/>
      <sheetName val="Mut.Ctas.Rec.Concessão (Dis)"/>
      <sheetName val="Mut.Ctas.Rec.Concessão (GeT)"/>
      <sheetName val="Mut.Ctas.Rec.Concessão (Gás)"/>
      <sheetName val="Mut.Ctas. Rec. Vinc.Indeniz."/>
      <sheetName val="Outros Créditos"/>
      <sheetName val="IR e CS"/>
      <sheetName val="Mut.IR CS Diferido Contr."/>
      <sheetName val="Mut.IR CS Diferido Cons."/>
      <sheetName val="IR Realização"/>
      <sheetName val="Outros Tributos"/>
      <sheetName val="Pert"/>
      <sheetName val="Conciliação IR e CS"/>
      <sheetName val="Desp. antecipada"/>
      <sheetName val="GSF-DFP"/>
      <sheetName val="Mutação GSF"/>
      <sheetName val="Partes Relacion"/>
      <sheetName val="Mútuo"/>
      <sheetName val="Outros Invest. Temp."/>
      <sheetName val="Dep.Judiciais"/>
      <sheetName val="Mut. Invest. Contr."/>
      <sheetName val="Mut. Invest. Contr. (2016)"/>
      <sheetName val="Mut. Invest. Cons."/>
      <sheetName val="Mut. Invest. Cons. (2016)"/>
      <sheetName val="DFs Controladas"/>
      <sheetName val="Não Controladores"/>
      <sheetName val="DFs Contr. Conjunto"/>
      <sheetName val="DFs Contr. Conjunto (2016)"/>
      <sheetName val="DFs Coligadas"/>
      <sheetName val="Imob. classe de ativos"/>
      <sheetName val="Mut. Imobilizado"/>
      <sheetName val="Mut. Imobilizado (2016)"/>
      <sheetName val="DFP - Tx. Deprec."/>
      <sheetName val="Consórcios"/>
      <sheetName val="Impairment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"/>
      <sheetName val="Emprést. texto"/>
      <sheetName val="Composição Empr"/>
      <sheetName val="Vencimentos"/>
      <sheetName val="Mutação Empréstimo Consol."/>
      <sheetName val="Covenants Empréstimos"/>
      <sheetName val="Debêntures"/>
      <sheetName val="Vencimentos Deb."/>
      <sheetName val="Mutação Debêntures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"/>
      <sheetName val="Mut. Litígios Consol. (2016)"/>
      <sheetName val="Mut. Litígios Contr."/>
      <sheetName val="Mut. Litígios Contr. (2016)"/>
      <sheetName val="Contingências - Possíveis"/>
      <sheetName val="Capital"/>
      <sheetName val="Mutação A.A.P. "/>
      <sheetName val="DFP - Dividendos e JSCP"/>
      <sheetName val="Lucro por ação"/>
      <sheetName val="Receita e deduções"/>
      <sheetName val="Fornecimento"/>
      <sheetName val="Suprimento"/>
      <sheetName val="Uso Rede"/>
      <sheetName val="Outras receitas"/>
      <sheetName val="Receita e deduções (2)"/>
      <sheetName val="Outras receitas - Aluguel"/>
      <sheetName val="Aluguéis não canceláveis"/>
      <sheetName val="Encargos do consumidor"/>
      <sheetName val="Custos Desp Acum."/>
      <sheetName val="Custos Desp Contr. Acum."/>
      <sheetName val="Custos Desp Trim."/>
      <sheetName val="Custos Desp Contr. Trim."/>
      <sheetName val="Energia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Aluguéis não canceláveis (2)"/>
      <sheetName val="Res. Financeiro"/>
      <sheetName val="BP Segmento"/>
      <sheetName val="DRE Segmento "/>
      <sheetName val="DRE Segmento (2016)"/>
      <sheetName val="Adições Segmento"/>
      <sheetName val="Vlr Justo e Categ Instr Financ"/>
      <sheetName val="Risco de Crédito"/>
      <sheetName val="Risco Liquidez"/>
      <sheetName val="An. Sensib. Moeda Estrangeira"/>
      <sheetName val="An. Sensib. Tx Juros"/>
      <sheetName val="Risco concessões"/>
      <sheetName val="Metas DIS"/>
      <sheetName val="DFP-Ger. Capital"/>
      <sheetName val="Endividamento"/>
      <sheetName val="Transações"/>
      <sheetName val="Avais"/>
      <sheetName val="Avais seguros"/>
      <sheetName val="Compromissos"/>
      <sheetName val="Seguros"/>
      <sheetName val="Evento subsequente"/>
      <sheetName val="ITR-EBITDA"/>
      <sheetName val="Material SIs"/>
      <sheetName val="Encargos Rede"/>
      <sheetName val="Contratos Energia"/>
      <sheetName val="Compromissos Transmissão"/>
      <sheetName val="Mutação CRC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A15">
            <v>0</v>
          </cell>
          <cell r="B15">
            <v>0</v>
          </cell>
          <cell r="C15" t="str">
            <v>Geração e Transmissão 1100</v>
          </cell>
          <cell r="D15" t="str">
            <v>Distribuição 1300</v>
          </cell>
          <cell r="E15" t="str">
            <v>Telecomunicações 1500</v>
          </cell>
          <cell r="F15" t="str">
            <v>Compagas 1700</v>
          </cell>
          <cell r="G15" t="str">
            <v>Elejor 3700</v>
          </cell>
          <cell r="H15" t="str">
            <v>UEGA 4300</v>
          </cell>
          <cell r="I15" t="str">
            <v>Renováveis 1400</v>
          </cell>
          <cell r="J15" t="str">
            <v>Brisa Poriguar 5900</v>
          </cell>
          <cell r="K15" t="str">
            <v>Asa Branca I 6000</v>
          </cell>
          <cell r="L15" t="str">
            <v>Asa Branca II 6100</v>
          </cell>
          <cell r="M15" t="str">
            <v>Asa Branca III 6200</v>
          </cell>
          <cell r="N15" t="str">
            <v>Eurus IV 6300</v>
          </cell>
          <cell r="O15" t="str">
            <v>Santa Maria 6400</v>
          </cell>
          <cell r="P15" t="str">
            <v>Santa Helena 6500</v>
          </cell>
          <cell r="Q15" t="str">
            <v>Ventos de Santo Uriel 6600</v>
          </cell>
          <cell r="R15" t="str">
            <v>São Bento 5300</v>
          </cell>
          <cell r="S15" t="str">
            <v>GE Boa Vista S.A 7000</v>
          </cell>
          <cell r="T15" t="str">
            <v>GE Farol S.A. 7100</v>
          </cell>
          <cell r="U15" t="str">
            <v>GE Olho D'Agua S.A. 7200</v>
          </cell>
          <cell r="V15" t="str">
            <v>GE São Bento do Norte S.A 7300</v>
          </cell>
          <cell r="W15" t="str">
            <v>Cutia 5400</v>
          </cell>
          <cell r="X15" t="str">
            <v>São Bento do Norte I S.A 7800</v>
          </cell>
          <cell r="Y15" t="str">
            <v>São Bento do Norte II S.A 7801</v>
          </cell>
          <cell r="Z15" t="str">
            <v>São Bento do Norte III S.A 7802</v>
          </cell>
          <cell r="AA15" t="str">
            <v>São Miguel I S.A 7803</v>
          </cell>
          <cell r="AB15" t="str">
            <v>São Miguel II S.A 7804</v>
          </cell>
          <cell r="AC15" t="str">
            <v>São Miguel III S.A 7805</v>
          </cell>
          <cell r="AD15" t="str">
            <v>Usina En Eólica Guajiru 7806</v>
          </cell>
          <cell r="AE15" t="str">
            <v>Usina En Eólica Jangada 7807</v>
          </cell>
          <cell r="AF15" t="str">
            <v>Usina En Eólica Potiguar 7808</v>
          </cell>
          <cell r="AG15" t="str">
            <v>Usina En Eólica Cutia 7809</v>
          </cell>
          <cell r="AH15" t="str">
            <v>Usina En Eólica M Helena 7810</v>
          </cell>
          <cell r="AI15" t="str">
            <v>Usina En Eól Energia Nordeste 7811</v>
          </cell>
          <cell r="AJ15" t="str">
            <v>Usina En Eólica Paraíso Vento NO 7812</v>
          </cell>
          <cell r="AK15" t="str">
            <v>Participações 1600</v>
          </cell>
          <cell r="AL15" t="str">
            <v>Holding 1000</v>
          </cell>
          <cell r="AM15" t="str">
            <v>COMBINADO</v>
          </cell>
          <cell r="AN15" t="str">
            <v>Eliminações e Reclassificações</v>
          </cell>
          <cell r="AO15" t="str">
            <v>CONSOLIDADO</v>
          </cell>
          <cell r="AP15" t="str">
            <v>Holding AA</v>
          </cell>
          <cell r="AQ15" t="str">
            <v>Holding PAA</v>
          </cell>
          <cell r="AR15" t="str">
            <v>Holding AAA</v>
          </cell>
          <cell r="AS15" t="str">
            <v>Consolidado AA</v>
          </cell>
          <cell r="AT15" t="str">
            <v>Consolidado PAA</v>
          </cell>
          <cell r="AU15" t="str">
            <v>Consolidado AAA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  <sheetName val="Absoluto"/>
      <sheetName val="qryFiltroFrmOLajirR"/>
      <sheetName val="qryFiltroFrmRLajirR"/>
      <sheetName val="SCH 4a"/>
      <sheetName val="Orça_20022"/>
      <sheetName val="Stock Price"/>
      <sheetName val="balucas 1202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4"/>
  <sheetViews>
    <sheetView showGridLines="0" tabSelected="1" zoomScale="90" zoomScaleNormal="90" workbookViewId="0">
      <selection activeCell="B1" sqref="B1"/>
    </sheetView>
  </sheetViews>
  <sheetFormatPr defaultColWidth="11.42578125" defaultRowHeight="12.75" customHeight="1" x14ac:dyDescent="0.25"/>
  <cols>
    <col min="1" max="1" width="2.28515625" style="87" bestFit="1" customWidth="1"/>
    <col min="2" max="2" width="82.85546875" style="87" customWidth="1"/>
    <col min="3" max="21" width="12.7109375" style="87" customWidth="1"/>
    <col min="22" max="39" width="11.42578125" style="87"/>
    <col min="40" max="40" width="2.28515625" style="87" bestFit="1" customWidth="1"/>
    <col min="41" max="41" width="86.42578125" style="87" bestFit="1" customWidth="1"/>
    <col min="42" max="42" width="10.28515625" style="87" bestFit="1" customWidth="1"/>
    <col min="43" max="43" width="11.140625" style="87" bestFit="1" customWidth="1"/>
    <col min="44" max="44" width="15.140625" style="87" bestFit="1" customWidth="1"/>
    <col min="45" max="45" width="11.140625" style="87" bestFit="1" customWidth="1"/>
    <col min="46" max="46" width="15.140625" style="87" bestFit="1" customWidth="1"/>
    <col min="47" max="47" width="3.7109375" style="87" customWidth="1"/>
    <col min="48" max="48" width="11.140625" style="87" customWidth="1"/>
    <col min="49" max="49" width="11.42578125" style="87"/>
    <col min="50" max="50" width="72.140625" style="87" bestFit="1" customWidth="1"/>
    <col min="51" max="51" width="12.85546875" style="87" customWidth="1"/>
    <col min="52" max="52" width="11.140625" style="87" customWidth="1"/>
    <col min="53" max="53" width="16.85546875" style="87" customWidth="1"/>
    <col min="54" max="55" width="11.140625" style="87" bestFit="1" customWidth="1"/>
    <col min="56" max="295" width="11.42578125" style="87"/>
    <col min="296" max="296" width="2.28515625" style="87" bestFit="1" customWidth="1"/>
    <col min="297" max="297" width="86.42578125" style="87" bestFit="1" customWidth="1"/>
    <col min="298" max="298" width="10.28515625" style="87" bestFit="1" customWidth="1"/>
    <col min="299" max="299" width="11.140625" style="87" bestFit="1" customWidth="1"/>
    <col min="300" max="300" width="15.140625" style="87" bestFit="1" customWidth="1"/>
    <col min="301" max="301" width="11.140625" style="87" bestFit="1" customWidth="1"/>
    <col min="302" max="302" width="15.140625" style="87" bestFit="1" customWidth="1"/>
    <col min="303" max="303" width="3.7109375" style="87" customWidth="1"/>
    <col min="304" max="304" width="11.140625" style="87" customWidth="1"/>
    <col min="305" max="305" width="11.42578125" style="87"/>
    <col min="306" max="306" width="72.140625" style="87" bestFit="1" customWidth="1"/>
    <col min="307" max="307" width="12.85546875" style="87" customWidth="1"/>
    <col min="308" max="308" width="11.140625" style="87" customWidth="1"/>
    <col min="309" max="309" width="16.85546875" style="87" customWidth="1"/>
    <col min="310" max="311" width="11.140625" style="87" bestFit="1" customWidth="1"/>
    <col min="312" max="551" width="11.42578125" style="87"/>
    <col min="552" max="552" width="2.28515625" style="87" bestFit="1" customWidth="1"/>
    <col min="553" max="553" width="86.42578125" style="87" bestFit="1" customWidth="1"/>
    <col min="554" max="554" width="10.28515625" style="87" bestFit="1" customWidth="1"/>
    <col min="555" max="555" width="11.140625" style="87" bestFit="1" customWidth="1"/>
    <col min="556" max="556" width="15.140625" style="87" bestFit="1" customWidth="1"/>
    <col min="557" max="557" width="11.140625" style="87" bestFit="1" customWidth="1"/>
    <col min="558" max="558" width="15.140625" style="87" bestFit="1" customWidth="1"/>
    <col min="559" max="559" width="3.7109375" style="87" customWidth="1"/>
    <col min="560" max="560" width="11.140625" style="87" customWidth="1"/>
    <col min="561" max="561" width="11.42578125" style="87"/>
    <col min="562" max="562" width="72.140625" style="87" bestFit="1" customWidth="1"/>
    <col min="563" max="563" width="12.85546875" style="87" customWidth="1"/>
    <col min="564" max="564" width="11.140625" style="87" customWidth="1"/>
    <col min="565" max="565" width="16.85546875" style="87" customWidth="1"/>
    <col min="566" max="567" width="11.140625" style="87" bestFit="1" customWidth="1"/>
    <col min="568" max="807" width="11.42578125" style="87"/>
    <col min="808" max="808" width="2.28515625" style="87" bestFit="1" customWidth="1"/>
    <col min="809" max="809" width="86.42578125" style="87" bestFit="1" customWidth="1"/>
    <col min="810" max="810" width="10.28515625" style="87" bestFit="1" customWidth="1"/>
    <col min="811" max="811" width="11.140625" style="87" bestFit="1" customWidth="1"/>
    <col min="812" max="812" width="15.140625" style="87" bestFit="1" customWidth="1"/>
    <col min="813" max="813" width="11.140625" style="87" bestFit="1" customWidth="1"/>
    <col min="814" max="814" width="15.140625" style="87" bestFit="1" customWidth="1"/>
    <col min="815" max="815" width="3.7109375" style="87" customWidth="1"/>
    <col min="816" max="816" width="11.140625" style="87" customWidth="1"/>
    <col min="817" max="817" width="11.42578125" style="87"/>
    <col min="818" max="818" width="72.140625" style="87" bestFit="1" customWidth="1"/>
    <col min="819" max="819" width="12.85546875" style="87" customWidth="1"/>
    <col min="820" max="820" width="11.140625" style="87" customWidth="1"/>
    <col min="821" max="821" width="16.85546875" style="87" customWidth="1"/>
    <col min="822" max="823" width="11.140625" style="87" bestFit="1" customWidth="1"/>
    <col min="824" max="1063" width="11.42578125" style="87"/>
    <col min="1064" max="1064" width="2.28515625" style="87" bestFit="1" customWidth="1"/>
    <col min="1065" max="1065" width="86.42578125" style="87" bestFit="1" customWidth="1"/>
    <col min="1066" max="1066" width="10.28515625" style="87" bestFit="1" customWidth="1"/>
    <col min="1067" max="1067" width="11.140625" style="87" bestFit="1" customWidth="1"/>
    <col min="1068" max="1068" width="15.140625" style="87" bestFit="1" customWidth="1"/>
    <col min="1069" max="1069" width="11.140625" style="87" bestFit="1" customWidth="1"/>
    <col min="1070" max="1070" width="15.140625" style="87" bestFit="1" customWidth="1"/>
    <col min="1071" max="1071" width="3.7109375" style="87" customWidth="1"/>
    <col min="1072" max="1072" width="11.140625" style="87" customWidth="1"/>
    <col min="1073" max="1073" width="11.42578125" style="87"/>
    <col min="1074" max="1074" width="72.140625" style="87" bestFit="1" customWidth="1"/>
    <col min="1075" max="1075" width="12.85546875" style="87" customWidth="1"/>
    <col min="1076" max="1076" width="11.140625" style="87" customWidth="1"/>
    <col min="1077" max="1077" width="16.85546875" style="87" customWidth="1"/>
    <col min="1078" max="1079" width="11.140625" style="87" bestFit="1" customWidth="1"/>
    <col min="1080" max="1319" width="11.42578125" style="87"/>
    <col min="1320" max="1320" width="2.28515625" style="87" bestFit="1" customWidth="1"/>
    <col min="1321" max="1321" width="86.42578125" style="87" bestFit="1" customWidth="1"/>
    <col min="1322" max="1322" width="10.28515625" style="87" bestFit="1" customWidth="1"/>
    <col min="1323" max="1323" width="11.140625" style="87" bestFit="1" customWidth="1"/>
    <col min="1324" max="1324" width="15.140625" style="87" bestFit="1" customWidth="1"/>
    <col min="1325" max="1325" width="11.140625" style="87" bestFit="1" customWidth="1"/>
    <col min="1326" max="1326" width="15.140625" style="87" bestFit="1" customWidth="1"/>
    <col min="1327" max="1327" width="3.7109375" style="87" customWidth="1"/>
    <col min="1328" max="1328" width="11.140625" style="87" customWidth="1"/>
    <col min="1329" max="1329" width="11.42578125" style="87"/>
    <col min="1330" max="1330" width="72.140625" style="87" bestFit="1" customWidth="1"/>
    <col min="1331" max="1331" width="12.85546875" style="87" customWidth="1"/>
    <col min="1332" max="1332" width="11.140625" style="87" customWidth="1"/>
    <col min="1333" max="1333" width="16.85546875" style="87" customWidth="1"/>
    <col min="1334" max="1335" width="11.140625" style="87" bestFit="1" customWidth="1"/>
    <col min="1336" max="1575" width="11.42578125" style="87"/>
    <col min="1576" max="1576" width="2.28515625" style="87" bestFit="1" customWidth="1"/>
    <col min="1577" max="1577" width="86.42578125" style="87" bestFit="1" customWidth="1"/>
    <col min="1578" max="1578" width="10.28515625" style="87" bestFit="1" customWidth="1"/>
    <col min="1579" max="1579" width="11.140625" style="87" bestFit="1" customWidth="1"/>
    <col min="1580" max="1580" width="15.140625" style="87" bestFit="1" customWidth="1"/>
    <col min="1581" max="1581" width="11.140625" style="87" bestFit="1" customWidth="1"/>
    <col min="1582" max="1582" width="15.140625" style="87" bestFit="1" customWidth="1"/>
    <col min="1583" max="1583" width="3.7109375" style="87" customWidth="1"/>
    <col min="1584" max="1584" width="11.140625" style="87" customWidth="1"/>
    <col min="1585" max="1585" width="11.42578125" style="87"/>
    <col min="1586" max="1586" width="72.140625" style="87" bestFit="1" customWidth="1"/>
    <col min="1587" max="1587" width="12.85546875" style="87" customWidth="1"/>
    <col min="1588" max="1588" width="11.140625" style="87" customWidth="1"/>
    <col min="1589" max="1589" width="16.85546875" style="87" customWidth="1"/>
    <col min="1590" max="1591" width="11.140625" style="87" bestFit="1" customWidth="1"/>
    <col min="1592" max="1831" width="11.42578125" style="87"/>
    <col min="1832" max="1832" width="2.28515625" style="87" bestFit="1" customWidth="1"/>
    <col min="1833" max="1833" width="86.42578125" style="87" bestFit="1" customWidth="1"/>
    <col min="1834" max="1834" width="10.28515625" style="87" bestFit="1" customWidth="1"/>
    <col min="1835" max="1835" width="11.140625" style="87" bestFit="1" customWidth="1"/>
    <col min="1836" max="1836" width="15.140625" style="87" bestFit="1" customWidth="1"/>
    <col min="1837" max="1837" width="11.140625" style="87" bestFit="1" customWidth="1"/>
    <col min="1838" max="1838" width="15.140625" style="87" bestFit="1" customWidth="1"/>
    <col min="1839" max="1839" width="3.7109375" style="87" customWidth="1"/>
    <col min="1840" max="1840" width="11.140625" style="87" customWidth="1"/>
    <col min="1841" max="1841" width="11.42578125" style="87"/>
    <col min="1842" max="1842" width="72.140625" style="87" bestFit="1" customWidth="1"/>
    <col min="1843" max="1843" width="12.85546875" style="87" customWidth="1"/>
    <col min="1844" max="1844" width="11.140625" style="87" customWidth="1"/>
    <col min="1845" max="1845" width="16.85546875" style="87" customWidth="1"/>
    <col min="1846" max="1847" width="11.140625" style="87" bestFit="1" customWidth="1"/>
    <col min="1848" max="2087" width="11.42578125" style="87"/>
    <col min="2088" max="2088" width="2.28515625" style="87" bestFit="1" customWidth="1"/>
    <col min="2089" max="2089" width="86.42578125" style="87" bestFit="1" customWidth="1"/>
    <col min="2090" max="2090" width="10.28515625" style="87" bestFit="1" customWidth="1"/>
    <col min="2091" max="2091" width="11.140625" style="87" bestFit="1" customWidth="1"/>
    <col min="2092" max="2092" width="15.140625" style="87" bestFit="1" customWidth="1"/>
    <col min="2093" max="2093" width="11.140625" style="87" bestFit="1" customWidth="1"/>
    <col min="2094" max="2094" width="15.140625" style="87" bestFit="1" customWidth="1"/>
    <col min="2095" max="2095" width="3.7109375" style="87" customWidth="1"/>
    <col min="2096" max="2096" width="11.140625" style="87" customWidth="1"/>
    <col min="2097" max="2097" width="11.42578125" style="87"/>
    <col min="2098" max="2098" width="72.140625" style="87" bestFit="1" customWidth="1"/>
    <col min="2099" max="2099" width="12.85546875" style="87" customWidth="1"/>
    <col min="2100" max="2100" width="11.140625" style="87" customWidth="1"/>
    <col min="2101" max="2101" width="16.85546875" style="87" customWidth="1"/>
    <col min="2102" max="2103" width="11.140625" style="87" bestFit="1" customWidth="1"/>
    <col min="2104" max="2343" width="11.42578125" style="87"/>
    <col min="2344" max="2344" width="2.28515625" style="87" bestFit="1" customWidth="1"/>
    <col min="2345" max="2345" width="86.42578125" style="87" bestFit="1" customWidth="1"/>
    <col min="2346" max="2346" width="10.28515625" style="87" bestFit="1" customWidth="1"/>
    <col min="2347" max="2347" width="11.140625" style="87" bestFit="1" customWidth="1"/>
    <col min="2348" max="2348" width="15.140625" style="87" bestFit="1" customWidth="1"/>
    <col min="2349" max="2349" width="11.140625" style="87" bestFit="1" customWidth="1"/>
    <col min="2350" max="2350" width="15.140625" style="87" bestFit="1" customWidth="1"/>
    <col min="2351" max="2351" width="3.7109375" style="87" customWidth="1"/>
    <col min="2352" max="2352" width="11.140625" style="87" customWidth="1"/>
    <col min="2353" max="2353" width="11.42578125" style="87"/>
    <col min="2354" max="2354" width="72.140625" style="87" bestFit="1" customWidth="1"/>
    <col min="2355" max="2355" width="12.85546875" style="87" customWidth="1"/>
    <col min="2356" max="2356" width="11.140625" style="87" customWidth="1"/>
    <col min="2357" max="2357" width="16.85546875" style="87" customWidth="1"/>
    <col min="2358" max="2359" width="11.140625" style="87" bestFit="1" customWidth="1"/>
    <col min="2360" max="2599" width="11.42578125" style="87"/>
    <col min="2600" max="2600" width="2.28515625" style="87" bestFit="1" customWidth="1"/>
    <col min="2601" max="2601" width="86.42578125" style="87" bestFit="1" customWidth="1"/>
    <col min="2602" max="2602" width="10.28515625" style="87" bestFit="1" customWidth="1"/>
    <col min="2603" max="2603" width="11.140625" style="87" bestFit="1" customWidth="1"/>
    <col min="2604" max="2604" width="15.140625" style="87" bestFit="1" customWidth="1"/>
    <col min="2605" max="2605" width="11.140625" style="87" bestFit="1" customWidth="1"/>
    <col min="2606" max="2606" width="15.140625" style="87" bestFit="1" customWidth="1"/>
    <col min="2607" max="2607" width="3.7109375" style="87" customWidth="1"/>
    <col min="2608" max="2608" width="11.140625" style="87" customWidth="1"/>
    <col min="2609" max="2609" width="11.42578125" style="87"/>
    <col min="2610" max="2610" width="72.140625" style="87" bestFit="1" customWidth="1"/>
    <col min="2611" max="2611" width="12.85546875" style="87" customWidth="1"/>
    <col min="2612" max="2612" width="11.140625" style="87" customWidth="1"/>
    <col min="2613" max="2613" width="16.85546875" style="87" customWidth="1"/>
    <col min="2614" max="2615" width="11.140625" style="87" bestFit="1" customWidth="1"/>
    <col min="2616" max="2855" width="11.42578125" style="87"/>
    <col min="2856" max="2856" width="2.28515625" style="87" bestFit="1" customWidth="1"/>
    <col min="2857" max="2857" width="86.42578125" style="87" bestFit="1" customWidth="1"/>
    <col min="2858" max="2858" width="10.28515625" style="87" bestFit="1" customWidth="1"/>
    <col min="2859" max="2859" width="11.140625" style="87" bestFit="1" customWidth="1"/>
    <col min="2860" max="2860" width="15.140625" style="87" bestFit="1" customWidth="1"/>
    <col min="2861" max="2861" width="11.140625" style="87" bestFit="1" customWidth="1"/>
    <col min="2862" max="2862" width="15.140625" style="87" bestFit="1" customWidth="1"/>
    <col min="2863" max="2863" width="3.7109375" style="87" customWidth="1"/>
    <col min="2864" max="2864" width="11.140625" style="87" customWidth="1"/>
    <col min="2865" max="2865" width="11.42578125" style="87"/>
    <col min="2866" max="2866" width="72.140625" style="87" bestFit="1" customWidth="1"/>
    <col min="2867" max="2867" width="12.85546875" style="87" customWidth="1"/>
    <col min="2868" max="2868" width="11.140625" style="87" customWidth="1"/>
    <col min="2869" max="2869" width="16.85546875" style="87" customWidth="1"/>
    <col min="2870" max="2871" width="11.140625" style="87" bestFit="1" customWidth="1"/>
    <col min="2872" max="3111" width="11.42578125" style="87"/>
    <col min="3112" max="3112" width="2.28515625" style="87" bestFit="1" customWidth="1"/>
    <col min="3113" max="3113" width="86.42578125" style="87" bestFit="1" customWidth="1"/>
    <col min="3114" max="3114" width="10.28515625" style="87" bestFit="1" customWidth="1"/>
    <col min="3115" max="3115" width="11.140625" style="87" bestFit="1" customWidth="1"/>
    <col min="3116" max="3116" width="15.140625" style="87" bestFit="1" customWidth="1"/>
    <col min="3117" max="3117" width="11.140625" style="87" bestFit="1" customWidth="1"/>
    <col min="3118" max="3118" width="15.140625" style="87" bestFit="1" customWidth="1"/>
    <col min="3119" max="3119" width="3.7109375" style="87" customWidth="1"/>
    <col min="3120" max="3120" width="11.140625" style="87" customWidth="1"/>
    <col min="3121" max="3121" width="11.42578125" style="87"/>
    <col min="3122" max="3122" width="72.140625" style="87" bestFit="1" customWidth="1"/>
    <col min="3123" max="3123" width="12.85546875" style="87" customWidth="1"/>
    <col min="3124" max="3124" width="11.140625" style="87" customWidth="1"/>
    <col min="3125" max="3125" width="16.85546875" style="87" customWidth="1"/>
    <col min="3126" max="3127" width="11.140625" style="87" bestFit="1" customWidth="1"/>
    <col min="3128" max="3367" width="11.42578125" style="87"/>
    <col min="3368" max="3368" width="2.28515625" style="87" bestFit="1" customWidth="1"/>
    <col min="3369" max="3369" width="86.42578125" style="87" bestFit="1" customWidth="1"/>
    <col min="3370" max="3370" width="10.28515625" style="87" bestFit="1" customWidth="1"/>
    <col min="3371" max="3371" width="11.140625" style="87" bestFit="1" customWidth="1"/>
    <col min="3372" max="3372" width="15.140625" style="87" bestFit="1" customWidth="1"/>
    <col min="3373" max="3373" width="11.140625" style="87" bestFit="1" customWidth="1"/>
    <col min="3374" max="3374" width="15.140625" style="87" bestFit="1" customWidth="1"/>
    <col min="3375" max="3375" width="3.7109375" style="87" customWidth="1"/>
    <col min="3376" max="3376" width="11.140625" style="87" customWidth="1"/>
    <col min="3377" max="3377" width="11.42578125" style="87"/>
    <col min="3378" max="3378" width="72.140625" style="87" bestFit="1" customWidth="1"/>
    <col min="3379" max="3379" width="12.85546875" style="87" customWidth="1"/>
    <col min="3380" max="3380" width="11.140625" style="87" customWidth="1"/>
    <col min="3381" max="3381" width="16.85546875" style="87" customWidth="1"/>
    <col min="3382" max="3383" width="11.140625" style="87" bestFit="1" customWidth="1"/>
    <col min="3384" max="3623" width="11.42578125" style="87"/>
    <col min="3624" max="3624" width="2.28515625" style="87" bestFit="1" customWidth="1"/>
    <col min="3625" max="3625" width="86.42578125" style="87" bestFit="1" customWidth="1"/>
    <col min="3626" max="3626" width="10.28515625" style="87" bestFit="1" customWidth="1"/>
    <col min="3627" max="3627" width="11.140625" style="87" bestFit="1" customWidth="1"/>
    <col min="3628" max="3628" width="15.140625" style="87" bestFit="1" customWidth="1"/>
    <col min="3629" max="3629" width="11.140625" style="87" bestFit="1" customWidth="1"/>
    <col min="3630" max="3630" width="15.140625" style="87" bestFit="1" customWidth="1"/>
    <col min="3631" max="3631" width="3.7109375" style="87" customWidth="1"/>
    <col min="3632" max="3632" width="11.140625" style="87" customWidth="1"/>
    <col min="3633" max="3633" width="11.42578125" style="87"/>
    <col min="3634" max="3634" width="72.140625" style="87" bestFit="1" customWidth="1"/>
    <col min="3635" max="3635" width="12.85546875" style="87" customWidth="1"/>
    <col min="3636" max="3636" width="11.140625" style="87" customWidth="1"/>
    <col min="3637" max="3637" width="16.85546875" style="87" customWidth="1"/>
    <col min="3638" max="3639" width="11.140625" style="87" bestFit="1" customWidth="1"/>
    <col min="3640" max="3879" width="11.42578125" style="87"/>
    <col min="3880" max="3880" width="2.28515625" style="87" bestFit="1" customWidth="1"/>
    <col min="3881" max="3881" width="86.42578125" style="87" bestFit="1" customWidth="1"/>
    <col min="3882" max="3882" width="10.28515625" style="87" bestFit="1" customWidth="1"/>
    <col min="3883" max="3883" width="11.140625" style="87" bestFit="1" customWidth="1"/>
    <col min="3884" max="3884" width="15.140625" style="87" bestFit="1" customWidth="1"/>
    <col min="3885" max="3885" width="11.140625" style="87" bestFit="1" customWidth="1"/>
    <col min="3886" max="3886" width="15.140625" style="87" bestFit="1" customWidth="1"/>
    <col min="3887" max="3887" width="3.7109375" style="87" customWidth="1"/>
    <col min="3888" max="3888" width="11.140625" style="87" customWidth="1"/>
    <col min="3889" max="3889" width="11.42578125" style="87"/>
    <col min="3890" max="3890" width="72.140625" style="87" bestFit="1" customWidth="1"/>
    <col min="3891" max="3891" width="12.85546875" style="87" customWidth="1"/>
    <col min="3892" max="3892" width="11.140625" style="87" customWidth="1"/>
    <col min="3893" max="3893" width="16.85546875" style="87" customWidth="1"/>
    <col min="3894" max="3895" width="11.140625" style="87" bestFit="1" customWidth="1"/>
    <col min="3896" max="4135" width="11.42578125" style="87"/>
    <col min="4136" max="4136" width="2.28515625" style="87" bestFit="1" customWidth="1"/>
    <col min="4137" max="4137" width="86.42578125" style="87" bestFit="1" customWidth="1"/>
    <col min="4138" max="4138" width="10.28515625" style="87" bestFit="1" customWidth="1"/>
    <col min="4139" max="4139" width="11.140625" style="87" bestFit="1" customWidth="1"/>
    <col min="4140" max="4140" width="15.140625" style="87" bestFit="1" customWidth="1"/>
    <col min="4141" max="4141" width="11.140625" style="87" bestFit="1" customWidth="1"/>
    <col min="4142" max="4142" width="15.140625" style="87" bestFit="1" customWidth="1"/>
    <col min="4143" max="4143" width="3.7109375" style="87" customWidth="1"/>
    <col min="4144" max="4144" width="11.140625" style="87" customWidth="1"/>
    <col min="4145" max="4145" width="11.42578125" style="87"/>
    <col min="4146" max="4146" width="72.140625" style="87" bestFit="1" customWidth="1"/>
    <col min="4147" max="4147" width="12.85546875" style="87" customWidth="1"/>
    <col min="4148" max="4148" width="11.140625" style="87" customWidth="1"/>
    <col min="4149" max="4149" width="16.85546875" style="87" customWidth="1"/>
    <col min="4150" max="4151" width="11.140625" style="87" bestFit="1" customWidth="1"/>
    <col min="4152" max="4391" width="11.42578125" style="87"/>
    <col min="4392" max="4392" width="2.28515625" style="87" bestFit="1" customWidth="1"/>
    <col min="4393" max="4393" width="86.42578125" style="87" bestFit="1" customWidth="1"/>
    <col min="4394" max="4394" width="10.28515625" style="87" bestFit="1" customWidth="1"/>
    <col min="4395" max="4395" width="11.140625" style="87" bestFit="1" customWidth="1"/>
    <col min="4396" max="4396" width="15.140625" style="87" bestFit="1" customWidth="1"/>
    <col min="4397" max="4397" width="11.140625" style="87" bestFit="1" customWidth="1"/>
    <col min="4398" max="4398" width="15.140625" style="87" bestFit="1" customWidth="1"/>
    <col min="4399" max="4399" width="3.7109375" style="87" customWidth="1"/>
    <col min="4400" max="4400" width="11.140625" style="87" customWidth="1"/>
    <col min="4401" max="4401" width="11.42578125" style="87"/>
    <col min="4402" max="4402" width="72.140625" style="87" bestFit="1" customWidth="1"/>
    <col min="4403" max="4403" width="12.85546875" style="87" customWidth="1"/>
    <col min="4404" max="4404" width="11.140625" style="87" customWidth="1"/>
    <col min="4405" max="4405" width="16.85546875" style="87" customWidth="1"/>
    <col min="4406" max="4407" width="11.140625" style="87" bestFit="1" customWidth="1"/>
    <col min="4408" max="4647" width="11.42578125" style="87"/>
    <col min="4648" max="4648" width="2.28515625" style="87" bestFit="1" customWidth="1"/>
    <col min="4649" max="4649" width="86.42578125" style="87" bestFit="1" customWidth="1"/>
    <col min="4650" max="4650" width="10.28515625" style="87" bestFit="1" customWidth="1"/>
    <col min="4651" max="4651" width="11.140625" style="87" bestFit="1" customWidth="1"/>
    <col min="4652" max="4652" width="15.140625" style="87" bestFit="1" customWidth="1"/>
    <col min="4653" max="4653" width="11.140625" style="87" bestFit="1" customWidth="1"/>
    <col min="4654" max="4654" width="15.140625" style="87" bestFit="1" customWidth="1"/>
    <col min="4655" max="4655" width="3.7109375" style="87" customWidth="1"/>
    <col min="4656" max="4656" width="11.140625" style="87" customWidth="1"/>
    <col min="4657" max="4657" width="11.42578125" style="87"/>
    <col min="4658" max="4658" width="72.140625" style="87" bestFit="1" customWidth="1"/>
    <col min="4659" max="4659" width="12.85546875" style="87" customWidth="1"/>
    <col min="4660" max="4660" width="11.140625" style="87" customWidth="1"/>
    <col min="4661" max="4661" width="16.85546875" style="87" customWidth="1"/>
    <col min="4662" max="4663" width="11.140625" style="87" bestFit="1" customWidth="1"/>
    <col min="4664" max="4903" width="11.42578125" style="87"/>
    <col min="4904" max="4904" width="2.28515625" style="87" bestFit="1" customWidth="1"/>
    <col min="4905" max="4905" width="86.42578125" style="87" bestFit="1" customWidth="1"/>
    <col min="4906" max="4906" width="10.28515625" style="87" bestFit="1" customWidth="1"/>
    <col min="4907" max="4907" width="11.140625" style="87" bestFit="1" customWidth="1"/>
    <col min="4908" max="4908" width="15.140625" style="87" bestFit="1" customWidth="1"/>
    <col min="4909" max="4909" width="11.140625" style="87" bestFit="1" customWidth="1"/>
    <col min="4910" max="4910" width="15.140625" style="87" bestFit="1" customWidth="1"/>
    <col min="4911" max="4911" width="3.7109375" style="87" customWidth="1"/>
    <col min="4912" max="4912" width="11.140625" style="87" customWidth="1"/>
    <col min="4913" max="4913" width="11.42578125" style="87"/>
    <col min="4914" max="4914" width="72.140625" style="87" bestFit="1" customWidth="1"/>
    <col min="4915" max="4915" width="12.85546875" style="87" customWidth="1"/>
    <col min="4916" max="4916" width="11.140625" style="87" customWidth="1"/>
    <col min="4917" max="4917" width="16.85546875" style="87" customWidth="1"/>
    <col min="4918" max="4919" width="11.140625" style="87" bestFit="1" customWidth="1"/>
    <col min="4920" max="5159" width="11.42578125" style="87"/>
    <col min="5160" max="5160" width="2.28515625" style="87" bestFit="1" customWidth="1"/>
    <col min="5161" max="5161" width="86.42578125" style="87" bestFit="1" customWidth="1"/>
    <col min="5162" max="5162" width="10.28515625" style="87" bestFit="1" customWidth="1"/>
    <col min="5163" max="5163" width="11.140625" style="87" bestFit="1" customWidth="1"/>
    <col min="5164" max="5164" width="15.140625" style="87" bestFit="1" customWidth="1"/>
    <col min="5165" max="5165" width="11.140625" style="87" bestFit="1" customWidth="1"/>
    <col min="5166" max="5166" width="15.140625" style="87" bestFit="1" customWidth="1"/>
    <col min="5167" max="5167" width="3.7109375" style="87" customWidth="1"/>
    <col min="5168" max="5168" width="11.140625" style="87" customWidth="1"/>
    <col min="5169" max="5169" width="11.42578125" style="87"/>
    <col min="5170" max="5170" width="72.140625" style="87" bestFit="1" customWidth="1"/>
    <col min="5171" max="5171" width="12.85546875" style="87" customWidth="1"/>
    <col min="5172" max="5172" width="11.140625" style="87" customWidth="1"/>
    <col min="5173" max="5173" width="16.85546875" style="87" customWidth="1"/>
    <col min="5174" max="5175" width="11.140625" style="87" bestFit="1" customWidth="1"/>
    <col min="5176" max="5415" width="11.42578125" style="87"/>
    <col min="5416" max="5416" width="2.28515625" style="87" bestFit="1" customWidth="1"/>
    <col min="5417" max="5417" width="86.42578125" style="87" bestFit="1" customWidth="1"/>
    <col min="5418" max="5418" width="10.28515625" style="87" bestFit="1" customWidth="1"/>
    <col min="5419" max="5419" width="11.140625" style="87" bestFit="1" customWidth="1"/>
    <col min="5420" max="5420" width="15.140625" style="87" bestFit="1" customWidth="1"/>
    <col min="5421" max="5421" width="11.140625" style="87" bestFit="1" customWidth="1"/>
    <col min="5422" max="5422" width="15.140625" style="87" bestFit="1" customWidth="1"/>
    <col min="5423" max="5423" width="3.7109375" style="87" customWidth="1"/>
    <col min="5424" max="5424" width="11.140625" style="87" customWidth="1"/>
    <col min="5425" max="5425" width="11.42578125" style="87"/>
    <col min="5426" max="5426" width="72.140625" style="87" bestFit="1" customWidth="1"/>
    <col min="5427" max="5427" width="12.85546875" style="87" customWidth="1"/>
    <col min="5428" max="5428" width="11.140625" style="87" customWidth="1"/>
    <col min="5429" max="5429" width="16.85546875" style="87" customWidth="1"/>
    <col min="5430" max="5431" width="11.140625" style="87" bestFit="1" customWidth="1"/>
    <col min="5432" max="5671" width="11.42578125" style="87"/>
    <col min="5672" max="5672" width="2.28515625" style="87" bestFit="1" customWidth="1"/>
    <col min="5673" max="5673" width="86.42578125" style="87" bestFit="1" customWidth="1"/>
    <col min="5674" max="5674" width="10.28515625" style="87" bestFit="1" customWidth="1"/>
    <col min="5675" max="5675" width="11.140625" style="87" bestFit="1" customWidth="1"/>
    <col min="5676" max="5676" width="15.140625" style="87" bestFit="1" customWidth="1"/>
    <col min="5677" max="5677" width="11.140625" style="87" bestFit="1" customWidth="1"/>
    <col min="5678" max="5678" width="15.140625" style="87" bestFit="1" customWidth="1"/>
    <col min="5679" max="5679" width="3.7109375" style="87" customWidth="1"/>
    <col min="5680" max="5680" width="11.140625" style="87" customWidth="1"/>
    <col min="5681" max="5681" width="11.42578125" style="87"/>
    <col min="5682" max="5682" width="72.140625" style="87" bestFit="1" customWidth="1"/>
    <col min="5683" max="5683" width="12.85546875" style="87" customWidth="1"/>
    <col min="5684" max="5684" width="11.140625" style="87" customWidth="1"/>
    <col min="5685" max="5685" width="16.85546875" style="87" customWidth="1"/>
    <col min="5686" max="5687" width="11.140625" style="87" bestFit="1" customWidth="1"/>
    <col min="5688" max="5927" width="11.42578125" style="87"/>
    <col min="5928" max="5928" width="2.28515625" style="87" bestFit="1" customWidth="1"/>
    <col min="5929" max="5929" width="86.42578125" style="87" bestFit="1" customWidth="1"/>
    <col min="5930" max="5930" width="10.28515625" style="87" bestFit="1" customWidth="1"/>
    <col min="5931" max="5931" width="11.140625" style="87" bestFit="1" customWidth="1"/>
    <col min="5932" max="5932" width="15.140625" style="87" bestFit="1" customWidth="1"/>
    <col min="5933" max="5933" width="11.140625" style="87" bestFit="1" customWidth="1"/>
    <col min="5934" max="5934" width="15.140625" style="87" bestFit="1" customWidth="1"/>
    <col min="5935" max="5935" width="3.7109375" style="87" customWidth="1"/>
    <col min="5936" max="5936" width="11.140625" style="87" customWidth="1"/>
    <col min="5937" max="5937" width="11.42578125" style="87"/>
    <col min="5938" max="5938" width="72.140625" style="87" bestFit="1" customWidth="1"/>
    <col min="5939" max="5939" width="12.85546875" style="87" customWidth="1"/>
    <col min="5940" max="5940" width="11.140625" style="87" customWidth="1"/>
    <col min="5941" max="5941" width="16.85546875" style="87" customWidth="1"/>
    <col min="5942" max="5943" width="11.140625" style="87" bestFit="1" customWidth="1"/>
    <col min="5944" max="6183" width="11.42578125" style="87"/>
    <col min="6184" max="6184" width="2.28515625" style="87" bestFit="1" customWidth="1"/>
    <col min="6185" max="6185" width="86.42578125" style="87" bestFit="1" customWidth="1"/>
    <col min="6186" max="6186" width="10.28515625" style="87" bestFit="1" customWidth="1"/>
    <col min="6187" max="6187" width="11.140625" style="87" bestFit="1" customWidth="1"/>
    <col min="6188" max="6188" width="15.140625" style="87" bestFit="1" customWidth="1"/>
    <col min="6189" max="6189" width="11.140625" style="87" bestFit="1" customWidth="1"/>
    <col min="6190" max="6190" width="15.140625" style="87" bestFit="1" customWidth="1"/>
    <col min="6191" max="6191" width="3.7109375" style="87" customWidth="1"/>
    <col min="6192" max="6192" width="11.140625" style="87" customWidth="1"/>
    <col min="6193" max="6193" width="11.42578125" style="87"/>
    <col min="6194" max="6194" width="72.140625" style="87" bestFit="1" customWidth="1"/>
    <col min="6195" max="6195" width="12.85546875" style="87" customWidth="1"/>
    <col min="6196" max="6196" width="11.140625" style="87" customWidth="1"/>
    <col min="6197" max="6197" width="16.85546875" style="87" customWidth="1"/>
    <col min="6198" max="6199" width="11.140625" style="87" bestFit="1" customWidth="1"/>
    <col min="6200" max="6439" width="11.42578125" style="87"/>
    <col min="6440" max="6440" width="2.28515625" style="87" bestFit="1" customWidth="1"/>
    <col min="6441" max="6441" width="86.42578125" style="87" bestFit="1" customWidth="1"/>
    <col min="6442" max="6442" width="10.28515625" style="87" bestFit="1" customWidth="1"/>
    <col min="6443" max="6443" width="11.140625" style="87" bestFit="1" customWidth="1"/>
    <col min="6444" max="6444" width="15.140625" style="87" bestFit="1" customWidth="1"/>
    <col min="6445" max="6445" width="11.140625" style="87" bestFit="1" customWidth="1"/>
    <col min="6446" max="6446" width="15.140625" style="87" bestFit="1" customWidth="1"/>
    <col min="6447" max="6447" width="3.7109375" style="87" customWidth="1"/>
    <col min="6448" max="6448" width="11.140625" style="87" customWidth="1"/>
    <col min="6449" max="6449" width="11.42578125" style="87"/>
    <col min="6450" max="6450" width="72.140625" style="87" bestFit="1" customWidth="1"/>
    <col min="6451" max="6451" width="12.85546875" style="87" customWidth="1"/>
    <col min="6452" max="6452" width="11.140625" style="87" customWidth="1"/>
    <col min="6453" max="6453" width="16.85546875" style="87" customWidth="1"/>
    <col min="6454" max="6455" width="11.140625" style="87" bestFit="1" customWidth="1"/>
    <col min="6456" max="6695" width="11.42578125" style="87"/>
    <col min="6696" max="6696" width="2.28515625" style="87" bestFit="1" customWidth="1"/>
    <col min="6697" max="6697" width="86.42578125" style="87" bestFit="1" customWidth="1"/>
    <col min="6698" max="6698" width="10.28515625" style="87" bestFit="1" customWidth="1"/>
    <col min="6699" max="6699" width="11.140625" style="87" bestFit="1" customWidth="1"/>
    <col min="6700" max="6700" width="15.140625" style="87" bestFit="1" customWidth="1"/>
    <col min="6701" max="6701" width="11.140625" style="87" bestFit="1" customWidth="1"/>
    <col min="6702" max="6702" width="15.140625" style="87" bestFit="1" customWidth="1"/>
    <col min="6703" max="6703" width="3.7109375" style="87" customWidth="1"/>
    <col min="6704" max="6704" width="11.140625" style="87" customWidth="1"/>
    <col min="6705" max="6705" width="11.42578125" style="87"/>
    <col min="6706" max="6706" width="72.140625" style="87" bestFit="1" customWidth="1"/>
    <col min="6707" max="6707" width="12.85546875" style="87" customWidth="1"/>
    <col min="6708" max="6708" width="11.140625" style="87" customWidth="1"/>
    <col min="6709" max="6709" width="16.85546875" style="87" customWidth="1"/>
    <col min="6710" max="6711" width="11.140625" style="87" bestFit="1" customWidth="1"/>
    <col min="6712" max="6951" width="11.42578125" style="87"/>
    <col min="6952" max="6952" width="2.28515625" style="87" bestFit="1" customWidth="1"/>
    <col min="6953" max="6953" width="86.42578125" style="87" bestFit="1" customWidth="1"/>
    <col min="6954" max="6954" width="10.28515625" style="87" bestFit="1" customWidth="1"/>
    <col min="6955" max="6955" width="11.140625" style="87" bestFit="1" customWidth="1"/>
    <col min="6956" max="6956" width="15.140625" style="87" bestFit="1" customWidth="1"/>
    <col min="6957" max="6957" width="11.140625" style="87" bestFit="1" customWidth="1"/>
    <col min="6958" max="6958" width="15.140625" style="87" bestFit="1" customWidth="1"/>
    <col min="6959" max="6959" width="3.7109375" style="87" customWidth="1"/>
    <col min="6960" max="6960" width="11.140625" style="87" customWidth="1"/>
    <col min="6961" max="6961" width="11.42578125" style="87"/>
    <col min="6962" max="6962" width="72.140625" style="87" bestFit="1" customWidth="1"/>
    <col min="6963" max="6963" width="12.85546875" style="87" customWidth="1"/>
    <col min="6964" max="6964" width="11.140625" style="87" customWidth="1"/>
    <col min="6965" max="6965" width="16.85546875" style="87" customWidth="1"/>
    <col min="6966" max="6967" width="11.140625" style="87" bestFit="1" customWidth="1"/>
    <col min="6968" max="7207" width="11.42578125" style="87"/>
    <col min="7208" max="7208" width="2.28515625" style="87" bestFit="1" customWidth="1"/>
    <col min="7209" max="7209" width="86.42578125" style="87" bestFit="1" customWidth="1"/>
    <col min="7210" max="7210" width="10.28515625" style="87" bestFit="1" customWidth="1"/>
    <col min="7211" max="7211" width="11.140625" style="87" bestFit="1" customWidth="1"/>
    <col min="7212" max="7212" width="15.140625" style="87" bestFit="1" customWidth="1"/>
    <col min="7213" max="7213" width="11.140625" style="87" bestFit="1" customWidth="1"/>
    <col min="7214" max="7214" width="15.140625" style="87" bestFit="1" customWidth="1"/>
    <col min="7215" max="7215" width="3.7109375" style="87" customWidth="1"/>
    <col min="7216" max="7216" width="11.140625" style="87" customWidth="1"/>
    <col min="7217" max="7217" width="11.42578125" style="87"/>
    <col min="7218" max="7218" width="72.140625" style="87" bestFit="1" customWidth="1"/>
    <col min="7219" max="7219" width="12.85546875" style="87" customWidth="1"/>
    <col min="7220" max="7220" width="11.140625" style="87" customWidth="1"/>
    <col min="7221" max="7221" width="16.85546875" style="87" customWidth="1"/>
    <col min="7222" max="7223" width="11.140625" style="87" bestFit="1" customWidth="1"/>
    <col min="7224" max="7463" width="11.42578125" style="87"/>
    <col min="7464" max="7464" width="2.28515625" style="87" bestFit="1" customWidth="1"/>
    <col min="7465" max="7465" width="86.42578125" style="87" bestFit="1" customWidth="1"/>
    <col min="7466" max="7466" width="10.28515625" style="87" bestFit="1" customWidth="1"/>
    <col min="7467" max="7467" width="11.140625" style="87" bestFit="1" customWidth="1"/>
    <col min="7468" max="7468" width="15.140625" style="87" bestFit="1" customWidth="1"/>
    <col min="7469" max="7469" width="11.140625" style="87" bestFit="1" customWidth="1"/>
    <col min="7470" max="7470" width="15.140625" style="87" bestFit="1" customWidth="1"/>
    <col min="7471" max="7471" width="3.7109375" style="87" customWidth="1"/>
    <col min="7472" max="7472" width="11.140625" style="87" customWidth="1"/>
    <col min="7473" max="7473" width="11.42578125" style="87"/>
    <col min="7474" max="7474" width="72.140625" style="87" bestFit="1" customWidth="1"/>
    <col min="7475" max="7475" width="12.85546875" style="87" customWidth="1"/>
    <col min="7476" max="7476" width="11.140625" style="87" customWidth="1"/>
    <col min="7477" max="7477" width="16.85546875" style="87" customWidth="1"/>
    <col min="7478" max="7479" width="11.140625" style="87" bestFit="1" customWidth="1"/>
    <col min="7480" max="7719" width="11.42578125" style="87"/>
    <col min="7720" max="7720" width="2.28515625" style="87" bestFit="1" customWidth="1"/>
    <col min="7721" max="7721" width="86.42578125" style="87" bestFit="1" customWidth="1"/>
    <col min="7722" max="7722" width="10.28515625" style="87" bestFit="1" customWidth="1"/>
    <col min="7723" max="7723" width="11.140625" style="87" bestFit="1" customWidth="1"/>
    <col min="7724" max="7724" width="15.140625" style="87" bestFit="1" customWidth="1"/>
    <col min="7725" max="7725" width="11.140625" style="87" bestFit="1" customWidth="1"/>
    <col min="7726" max="7726" width="15.140625" style="87" bestFit="1" customWidth="1"/>
    <col min="7727" max="7727" width="3.7109375" style="87" customWidth="1"/>
    <col min="7728" max="7728" width="11.140625" style="87" customWidth="1"/>
    <col min="7729" max="7729" width="11.42578125" style="87"/>
    <col min="7730" max="7730" width="72.140625" style="87" bestFit="1" customWidth="1"/>
    <col min="7731" max="7731" width="12.85546875" style="87" customWidth="1"/>
    <col min="7732" max="7732" width="11.140625" style="87" customWidth="1"/>
    <col min="7733" max="7733" width="16.85546875" style="87" customWidth="1"/>
    <col min="7734" max="7735" width="11.140625" style="87" bestFit="1" customWidth="1"/>
    <col min="7736" max="7975" width="11.42578125" style="87"/>
    <col min="7976" max="7976" width="2.28515625" style="87" bestFit="1" customWidth="1"/>
    <col min="7977" max="7977" width="86.42578125" style="87" bestFit="1" customWidth="1"/>
    <col min="7978" max="7978" width="10.28515625" style="87" bestFit="1" customWidth="1"/>
    <col min="7979" max="7979" width="11.140625" style="87" bestFit="1" customWidth="1"/>
    <col min="7980" max="7980" width="15.140625" style="87" bestFit="1" customWidth="1"/>
    <col min="7981" max="7981" width="11.140625" style="87" bestFit="1" customWidth="1"/>
    <col min="7982" max="7982" width="15.140625" style="87" bestFit="1" customWidth="1"/>
    <col min="7983" max="7983" width="3.7109375" style="87" customWidth="1"/>
    <col min="7984" max="7984" width="11.140625" style="87" customWidth="1"/>
    <col min="7985" max="7985" width="11.42578125" style="87"/>
    <col min="7986" max="7986" width="72.140625" style="87" bestFit="1" customWidth="1"/>
    <col min="7987" max="7987" width="12.85546875" style="87" customWidth="1"/>
    <col min="7988" max="7988" width="11.140625" style="87" customWidth="1"/>
    <col min="7989" max="7989" width="16.85546875" style="87" customWidth="1"/>
    <col min="7990" max="7991" width="11.140625" style="87" bestFit="1" customWidth="1"/>
    <col min="7992" max="8231" width="11.42578125" style="87"/>
    <col min="8232" max="8232" width="2.28515625" style="87" bestFit="1" customWidth="1"/>
    <col min="8233" max="8233" width="86.42578125" style="87" bestFit="1" customWidth="1"/>
    <col min="8234" max="8234" width="10.28515625" style="87" bestFit="1" customWidth="1"/>
    <col min="8235" max="8235" width="11.140625" style="87" bestFit="1" customWidth="1"/>
    <col min="8236" max="8236" width="15.140625" style="87" bestFit="1" customWidth="1"/>
    <col min="8237" max="8237" width="11.140625" style="87" bestFit="1" customWidth="1"/>
    <col min="8238" max="8238" width="15.140625" style="87" bestFit="1" customWidth="1"/>
    <col min="8239" max="8239" width="3.7109375" style="87" customWidth="1"/>
    <col min="8240" max="8240" width="11.140625" style="87" customWidth="1"/>
    <col min="8241" max="8241" width="11.42578125" style="87"/>
    <col min="8242" max="8242" width="72.140625" style="87" bestFit="1" customWidth="1"/>
    <col min="8243" max="8243" width="12.85546875" style="87" customWidth="1"/>
    <col min="8244" max="8244" width="11.140625" style="87" customWidth="1"/>
    <col min="8245" max="8245" width="16.85546875" style="87" customWidth="1"/>
    <col min="8246" max="8247" width="11.140625" style="87" bestFit="1" customWidth="1"/>
    <col min="8248" max="8487" width="11.42578125" style="87"/>
    <col min="8488" max="8488" width="2.28515625" style="87" bestFit="1" customWidth="1"/>
    <col min="8489" max="8489" width="86.42578125" style="87" bestFit="1" customWidth="1"/>
    <col min="8490" max="8490" width="10.28515625" style="87" bestFit="1" customWidth="1"/>
    <col min="8491" max="8491" width="11.140625" style="87" bestFit="1" customWidth="1"/>
    <col min="8492" max="8492" width="15.140625" style="87" bestFit="1" customWidth="1"/>
    <col min="8493" max="8493" width="11.140625" style="87" bestFit="1" customWidth="1"/>
    <col min="8494" max="8494" width="15.140625" style="87" bestFit="1" customWidth="1"/>
    <col min="8495" max="8495" width="3.7109375" style="87" customWidth="1"/>
    <col min="8496" max="8496" width="11.140625" style="87" customWidth="1"/>
    <col min="8497" max="8497" width="11.42578125" style="87"/>
    <col min="8498" max="8498" width="72.140625" style="87" bestFit="1" customWidth="1"/>
    <col min="8499" max="8499" width="12.85546875" style="87" customWidth="1"/>
    <col min="8500" max="8500" width="11.140625" style="87" customWidth="1"/>
    <col min="8501" max="8501" width="16.85546875" style="87" customWidth="1"/>
    <col min="8502" max="8503" width="11.140625" style="87" bestFit="1" customWidth="1"/>
    <col min="8504" max="8743" width="11.42578125" style="87"/>
    <col min="8744" max="8744" width="2.28515625" style="87" bestFit="1" customWidth="1"/>
    <col min="8745" max="8745" width="86.42578125" style="87" bestFit="1" customWidth="1"/>
    <col min="8746" max="8746" width="10.28515625" style="87" bestFit="1" customWidth="1"/>
    <col min="8747" max="8747" width="11.140625" style="87" bestFit="1" customWidth="1"/>
    <col min="8748" max="8748" width="15.140625" style="87" bestFit="1" customWidth="1"/>
    <col min="8749" max="8749" width="11.140625" style="87" bestFit="1" customWidth="1"/>
    <col min="8750" max="8750" width="15.140625" style="87" bestFit="1" customWidth="1"/>
    <col min="8751" max="8751" width="3.7109375" style="87" customWidth="1"/>
    <col min="8752" max="8752" width="11.140625" style="87" customWidth="1"/>
    <col min="8753" max="8753" width="11.42578125" style="87"/>
    <col min="8754" max="8754" width="72.140625" style="87" bestFit="1" customWidth="1"/>
    <col min="8755" max="8755" width="12.85546875" style="87" customWidth="1"/>
    <col min="8756" max="8756" width="11.140625" style="87" customWidth="1"/>
    <col min="8757" max="8757" width="16.85546875" style="87" customWidth="1"/>
    <col min="8758" max="8759" width="11.140625" style="87" bestFit="1" customWidth="1"/>
    <col min="8760" max="8999" width="11.42578125" style="87"/>
    <col min="9000" max="9000" width="2.28515625" style="87" bestFit="1" customWidth="1"/>
    <col min="9001" max="9001" width="86.42578125" style="87" bestFit="1" customWidth="1"/>
    <col min="9002" max="9002" width="10.28515625" style="87" bestFit="1" customWidth="1"/>
    <col min="9003" max="9003" width="11.140625" style="87" bestFit="1" customWidth="1"/>
    <col min="9004" max="9004" width="15.140625" style="87" bestFit="1" customWidth="1"/>
    <col min="9005" max="9005" width="11.140625" style="87" bestFit="1" customWidth="1"/>
    <col min="9006" max="9006" width="15.140625" style="87" bestFit="1" customWidth="1"/>
    <col min="9007" max="9007" width="3.7109375" style="87" customWidth="1"/>
    <col min="9008" max="9008" width="11.140625" style="87" customWidth="1"/>
    <col min="9009" max="9009" width="11.42578125" style="87"/>
    <col min="9010" max="9010" width="72.140625" style="87" bestFit="1" customWidth="1"/>
    <col min="9011" max="9011" width="12.85546875" style="87" customWidth="1"/>
    <col min="9012" max="9012" width="11.140625" style="87" customWidth="1"/>
    <col min="9013" max="9013" width="16.85546875" style="87" customWidth="1"/>
    <col min="9014" max="9015" width="11.140625" style="87" bestFit="1" customWidth="1"/>
    <col min="9016" max="9255" width="11.42578125" style="87"/>
    <col min="9256" max="9256" width="2.28515625" style="87" bestFit="1" customWidth="1"/>
    <col min="9257" max="9257" width="86.42578125" style="87" bestFit="1" customWidth="1"/>
    <col min="9258" max="9258" width="10.28515625" style="87" bestFit="1" customWidth="1"/>
    <col min="9259" max="9259" width="11.140625" style="87" bestFit="1" customWidth="1"/>
    <col min="9260" max="9260" width="15.140625" style="87" bestFit="1" customWidth="1"/>
    <col min="9261" max="9261" width="11.140625" style="87" bestFit="1" customWidth="1"/>
    <col min="9262" max="9262" width="15.140625" style="87" bestFit="1" customWidth="1"/>
    <col min="9263" max="9263" width="3.7109375" style="87" customWidth="1"/>
    <col min="9264" max="9264" width="11.140625" style="87" customWidth="1"/>
    <col min="9265" max="9265" width="11.42578125" style="87"/>
    <col min="9266" max="9266" width="72.140625" style="87" bestFit="1" customWidth="1"/>
    <col min="9267" max="9267" width="12.85546875" style="87" customWidth="1"/>
    <col min="9268" max="9268" width="11.140625" style="87" customWidth="1"/>
    <col min="9269" max="9269" width="16.85546875" style="87" customWidth="1"/>
    <col min="9270" max="9271" width="11.140625" style="87" bestFit="1" customWidth="1"/>
    <col min="9272" max="9511" width="11.42578125" style="87"/>
    <col min="9512" max="9512" width="2.28515625" style="87" bestFit="1" customWidth="1"/>
    <col min="9513" max="9513" width="86.42578125" style="87" bestFit="1" customWidth="1"/>
    <col min="9514" max="9514" width="10.28515625" style="87" bestFit="1" customWidth="1"/>
    <col min="9515" max="9515" width="11.140625" style="87" bestFit="1" customWidth="1"/>
    <col min="9516" max="9516" width="15.140625" style="87" bestFit="1" customWidth="1"/>
    <col min="9517" max="9517" width="11.140625" style="87" bestFit="1" customWidth="1"/>
    <col min="9518" max="9518" width="15.140625" style="87" bestFit="1" customWidth="1"/>
    <col min="9519" max="9519" width="3.7109375" style="87" customWidth="1"/>
    <col min="9520" max="9520" width="11.140625" style="87" customWidth="1"/>
    <col min="9521" max="9521" width="11.42578125" style="87"/>
    <col min="9522" max="9522" width="72.140625" style="87" bestFit="1" customWidth="1"/>
    <col min="9523" max="9523" width="12.85546875" style="87" customWidth="1"/>
    <col min="9524" max="9524" width="11.140625" style="87" customWidth="1"/>
    <col min="9525" max="9525" width="16.85546875" style="87" customWidth="1"/>
    <col min="9526" max="9527" width="11.140625" style="87" bestFit="1" customWidth="1"/>
    <col min="9528" max="9767" width="11.42578125" style="87"/>
    <col min="9768" max="9768" width="2.28515625" style="87" bestFit="1" customWidth="1"/>
    <col min="9769" max="9769" width="86.42578125" style="87" bestFit="1" customWidth="1"/>
    <col min="9770" max="9770" width="10.28515625" style="87" bestFit="1" customWidth="1"/>
    <col min="9771" max="9771" width="11.140625" style="87" bestFit="1" customWidth="1"/>
    <col min="9772" max="9772" width="15.140625" style="87" bestFit="1" customWidth="1"/>
    <col min="9773" max="9773" width="11.140625" style="87" bestFit="1" customWidth="1"/>
    <col min="9774" max="9774" width="15.140625" style="87" bestFit="1" customWidth="1"/>
    <col min="9775" max="9775" width="3.7109375" style="87" customWidth="1"/>
    <col min="9776" max="9776" width="11.140625" style="87" customWidth="1"/>
    <col min="9777" max="9777" width="11.42578125" style="87"/>
    <col min="9778" max="9778" width="72.140625" style="87" bestFit="1" customWidth="1"/>
    <col min="9779" max="9779" width="12.85546875" style="87" customWidth="1"/>
    <col min="9780" max="9780" width="11.140625" style="87" customWidth="1"/>
    <col min="9781" max="9781" width="16.85546875" style="87" customWidth="1"/>
    <col min="9782" max="9783" width="11.140625" style="87" bestFit="1" customWidth="1"/>
    <col min="9784" max="10023" width="11.42578125" style="87"/>
    <col min="10024" max="10024" width="2.28515625" style="87" bestFit="1" customWidth="1"/>
    <col min="10025" max="10025" width="86.42578125" style="87" bestFit="1" customWidth="1"/>
    <col min="10026" max="10026" width="10.28515625" style="87" bestFit="1" customWidth="1"/>
    <col min="10027" max="10027" width="11.140625" style="87" bestFit="1" customWidth="1"/>
    <col min="10028" max="10028" width="15.140625" style="87" bestFit="1" customWidth="1"/>
    <col min="10029" max="10029" width="11.140625" style="87" bestFit="1" customWidth="1"/>
    <col min="10030" max="10030" width="15.140625" style="87" bestFit="1" customWidth="1"/>
    <col min="10031" max="10031" width="3.7109375" style="87" customWidth="1"/>
    <col min="10032" max="10032" width="11.140625" style="87" customWidth="1"/>
    <col min="10033" max="10033" width="11.42578125" style="87"/>
    <col min="10034" max="10034" width="72.140625" style="87" bestFit="1" customWidth="1"/>
    <col min="10035" max="10035" width="12.85546875" style="87" customWidth="1"/>
    <col min="10036" max="10036" width="11.140625" style="87" customWidth="1"/>
    <col min="10037" max="10037" width="16.85546875" style="87" customWidth="1"/>
    <col min="10038" max="10039" width="11.140625" style="87" bestFit="1" customWidth="1"/>
    <col min="10040" max="10279" width="11.42578125" style="87"/>
    <col min="10280" max="10280" width="2.28515625" style="87" bestFit="1" customWidth="1"/>
    <col min="10281" max="10281" width="86.42578125" style="87" bestFit="1" customWidth="1"/>
    <col min="10282" max="10282" width="10.28515625" style="87" bestFit="1" customWidth="1"/>
    <col min="10283" max="10283" width="11.140625" style="87" bestFit="1" customWidth="1"/>
    <col min="10284" max="10284" width="15.140625" style="87" bestFit="1" customWidth="1"/>
    <col min="10285" max="10285" width="11.140625" style="87" bestFit="1" customWidth="1"/>
    <col min="10286" max="10286" width="15.140625" style="87" bestFit="1" customWidth="1"/>
    <col min="10287" max="10287" width="3.7109375" style="87" customWidth="1"/>
    <col min="10288" max="10288" width="11.140625" style="87" customWidth="1"/>
    <col min="10289" max="10289" width="11.42578125" style="87"/>
    <col min="10290" max="10290" width="72.140625" style="87" bestFit="1" customWidth="1"/>
    <col min="10291" max="10291" width="12.85546875" style="87" customWidth="1"/>
    <col min="10292" max="10292" width="11.140625" style="87" customWidth="1"/>
    <col min="10293" max="10293" width="16.85546875" style="87" customWidth="1"/>
    <col min="10294" max="10295" width="11.140625" style="87" bestFit="1" customWidth="1"/>
    <col min="10296" max="10535" width="11.42578125" style="87"/>
    <col min="10536" max="10536" width="2.28515625" style="87" bestFit="1" customWidth="1"/>
    <col min="10537" max="10537" width="86.42578125" style="87" bestFit="1" customWidth="1"/>
    <col min="10538" max="10538" width="10.28515625" style="87" bestFit="1" customWidth="1"/>
    <col min="10539" max="10539" width="11.140625" style="87" bestFit="1" customWidth="1"/>
    <col min="10540" max="10540" width="15.140625" style="87" bestFit="1" customWidth="1"/>
    <col min="10541" max="10541" width="11.140625" style="87" bestFit="1" customWidth="1"/>
    <col min="10542" max="10542" width="15.140625" style="87" bestFit="1" customWidth="1"/>
    <col min="10543" max="10543" width="3.7109375" style="87" customWidth="1"/>
    <col min="10544" max="10544" width="11.140625" style="87" customWidth="1"/>
    <col min="10545" max="10545" width="11.42578125" style="87"/>
    <col min="10546" max="10546" width="72.140625" style="87" bestFit="1" customWidth="1"/>
    <col min="10547" max="10547" width="12.85546875" style="87" customWidth="1"/>
    <col min="10548" max="10548" width="11.140625" style="87" customWidth="1"/>
    <col min="10549" max="10549" width="16.85546875" style="87" customWidth="1"/>
    <col min="10550" max="10551" width="11.140625" style="87" bestFit="1" customWidth="1"/>
    <col min="10552" max="10791" width="11.42578125" style="87"/>
    <col min="10792" max="10792" width="2.28515625" style="87" bestFit="1" customWidth="1"/>
    <col min="10793" max="10793" width="86.42578125" style="87" bestFit="1" customWidth="1"/>
    <col min="10794" max="10794" width="10.28515625" style="87" bestFit="1" customWidth="1"/>
    <col min="10795" max="10795" width="11.140625" style="87" bestFit="1" customWidth="1"/>
    <col min="10796" max="10796" width="15.140625" style="87" bestFit="1" customWidth="1"/>
    <col min="10797" max="10797" width="11.140625" style="87" bestFit="1" customWidth="1"/>
    <col min="10798" max="10798" width="15.140625" style="87" bestFit="1" customWidth="1"/>
    <col min="10799" max="10799" width="3.7109375" style="87" customWidth="1"/>
    <col min="10800" max="10800" width="11.140625" style="87" customWidth="1"/>
    <col min="10801" max="10801" width="11.42578125" style="87"/>
    <col min="10802" max="10802" width="72.140625" style="87" bestFit="1" customWidth="1"/>
    <col min="10803" max="10803" width="12.85546875" style="87" customWidth="1"/>
    <col min="10804" max="10804" width="11.140625" style="87" customWidth="1"/>
    <col min="10805" max="10805" width="16.85546875" style="87" customWidth="1"/>
    <col min="10806" max="10807" width="11.140625" style="87" bestFit="1" customWidth="1"/>
    <col min="10808" max="11047" width="11.42578125" style="87"/>
    <col min="11048" max="11048" width="2.28515625" style="87" bestFit="1" customWidth="1"/>
    <col min="11049" max="11049" width="86.42578125" style="87" bestFit="1" customWidth="1"/>
    <col min="11050" max="11050" width="10.28515625" style="87" bestFit="1" customWidth="1"/>
    <col min="11051" max="11051" width="11.140625" style="87" bestFit="1" customWidth="1"/>
    <col min="11052" max="11052" width="15.140625" style="87" bestFit="1" customWidth="1"/>
    <col min="11053" max="11053" width="11.140625" style="87" bestFit="1" customWidth="1"/>
    <col min="11054" max="11054" width="15.140625" style="87" bestFit="1" customWidth="1"/>
    <col min="11055" max="11055" width="3.7109375" style="87" customWidth="1"/>
    <col min="11056" max="11056" width="11.140625" style="87" customWidth="1"/>
    <col min="11057" max="11057" width="11.42578125" style="87"/>
    <col min="11058" max="11058" width="72.140625" style="87" bestFit="1" customWidth="1"/>
    <col min="11059" max="11059" width="12.85546875" style="87" customWidth="1"/>
    <col min="11060" max="11060" width="11.140625" style="87" customWidth="1"/>
    <col min="11061" max="11061" width="16.85546875" style="87" customWidth="1"/>
    <col min="11062" max="11063" width="11.140625" style="87" bestFit="1" customWidth="1"/>
    <col min="11064" max="11303" width="11.42578125" style="87"/>
    <col min="11304" max="11304" width="2.28515625" style="87" bestFit="1" customWidth="1"/>
    <col min="11305" max="11305" width="86.42578125" style="87" bestFit="1" customWidth="1"/>
    <col min="11306" max="11306" width="10.28515625" style="87" bestFit="1" customWidth="1"/>
    <col min="11307" max="11307" width="11.140625" style="87" bestFit="1" customWidth="1"/>
    <col min="11308" max="11308" width="15.140625" style="87" bestFit="1" customWidth="1"/>
    <col min="11309" max="11309" width="11.140625" style="87" bestFit="1" customWidth="1"/>
    <col min="11310" max="11310" width="15.140625" style="87" bestFit="1" customWidth="1"/>
    <col min="11311" max="11311" width="3.7109375" style="87" customWidth="1"/>
    <col min="11312" max="11312" width="11.140625" style="87" customWidth="1"/>
    <col min="11313" max="11313" width="11.42578125" style="87"/>
    <col min="11314" max="11314" width="72.140625" style="87" bestFit="1" customWidth="1"/>
    <col min="11315" max="11315" width="12.85546875" style="87" customWidth="1"/>
    <col min="11316" max="11316" width="11.140625" style="87" customWidth="1"/>
    <col min="11317" max="11317" width="16.85546875" style="87" customWidth="1"/>
    <col min="11318" max="11319" width="11.140625" style="87" bestFit="1" customWidth="1"/>
    <col min="11320" max="11559" width="11.42578125" style="87"/>
    <col min="11560" max="11560" width="2.28515625" style="87" bestFit="1" customWidth="1"/>
    <col min="11561" max="11561" width="86.42578125" style="87" bestFit="1" customWidth="1"/>
    <col min="11562" max="11562" width="10.28515625" style="87" bestFit="1" customWidth="1"/>
    <col min="11563" max="11563" width="11.140625" style="87" bestFit="1" customWidth="1"/>
    <col min="11564" max="11564" width="15.140625" style="87" bestFit="1" customWidth="1"/>
    <col min="11565" max="11565" width="11.140625" style="87" bestFit="1" customWidth="1"/>
    <col min="11566" max="11566" width="15.140625" style="87" bestFit="1" customWidth="1"/>
    <col min="11567" max="11567" width="3.7109375" style="87" customWidth="1"/>
    <col min="11568" max="11568" width="11.140625" style="87" customWidth="1"/>
    <col min="11569" max="11569" width="11.42578125" style="87"/>
    <col min="11570" max="11570" width="72.140625" style="87" bestFit="1" customWidth="1"/>
    <col min="11571" max="11571" width="12.85546875" style="87" customWidth="1"/>
    <col min="11572" max="11572" width="11.140625" style="87" customWidth="1"/>
    <col min="11573" max="11573" width="16.85546875" style="87" customWidth="1"/>
    <col min="11574" max="11575" width="11.140625" style="87" bestFit="1" customWidth="1"/>
    <col min="11576" max="11815" width="11.42578125" style="87"/>
    <col min="11816" max="11816" width="2.28515625" style="87" bestFit="1" customWidth="1"/>
    <col min="11817" max="11817" width="86.42578125" style="87" bestFit="1" customWidth="1"/>
    <col min="11818" max="11818" width="10.28515625" style="87" bestFit="1" customWidth="1"/>
    <col min="11819" max="11819" width="11.140625" style="87" bestFit="1" customWidth="1"/>
    <col min="11820" max="11820" width="15.140625" style="87" bestFit="1" customWidth="1"/>
    <col min="11821" max="11821" width="11.140625" style="87" bestFit="1" customWidth="1"/>
    <col min="11822" max="11822" width="15.140625" style="87" bestFit="1" customWidth="1"/>
    <col min="11823" max="11823" width="3.7109375" style="87" customWidth="1"/>
    <col min="11824" max="11824" width="11.140625" style="87" customWidth="1"/>
    <col min="11825" max="11825" width="11.42578125" style="87"/>
    <col min="11826" max="11826" width="72.140625" style="87" bestFit="1" customWidth="1"/>
    <col min="11827" max="11827" width="12.85546875" style="87" customWidth="1"/>
    <col min="11828" max="11828" width="11.140625" style="87" customWidth="1"/>
    <col min="11829" max="11829" width="16.85546875" style="87" customWidth="1"/>
    <col min="11830" max="11831" width="11.140625" style="87" bestFit="1" customWidth="1"/>
    <col min="11832" max="12071" width="11.42578125" style="87"/>
    <col min="12072" max="12072" width="2.28515625" style="87" bestFit="1" customWidth="1"/>
    <col min="12073" max="12073" width="86.42578125" style="87" bestFit="1" customWidth="1"/>
    <col min="12074" max="12074" width="10.28515625" style="87" bestFit="1" customWidth="1"/>
    <col min="12075" max="12075" width="11.140625" style="87" bestFit="1" customWidth="1"/>
    <col min="12076" max="12076" width="15.140625" style="87" bestFit="1" customWidth="1"/>
    <col min="12077" max="12077" width="11.140625" style="87" bestFit="1" customWidth="1"/>
    <col min="12078" max="12078" width="15.140625" style="87" bestFit="1" customWidth="1"/>
    <col min="12079" max="12079" width="3.7109375" style="87" customWidth="1"/>
    <col min="12080" max="12080" width="11.140625" style="87" customWidth="1"/>
    <col min="12081" max="12081" width="11.42578125" style="87"/>
    <col min="12082" max="12082" width="72.140625" style="87" bestFit="1" customWidth="1"/>
    <col min="12083" max="12083" width="12.85546875" style="87" customWidth="1"/>
    <col min="12084" max="12084" width="11.140625" style="87" customWidth="1"/>
    <col min="12085" max="12085" width="16.85546875" style="87" customWidth="1"/>
    <col min="12086" max="12087" width="11.140625" style="87" bestFit="1" customWidth="1"/>
    <col min="12088" max="12327" width="11.42578125" style="87"/>
    <col min="12328" max="12328" width="2.28515625" style="87" bestFit="1" customWidth="1"/>
    <col min="12329" max="12329" width="86.42578125" style="87" bestFit="1" customWidth="1"/>
    <col min="12330" max="12330" width="10.28515625" style="87" bestFit="1" customWidth="1"/>
    <col min="12331" max="12331" width="11.140625" style="87" bestFit="1" customWidth="1"/>
    <col min="12332" max="12332" width="15.140625" style="87" bestFit="1" customWidth="1"/>
    <col min="12333" max="12333" width="11.140625" style="87" bestFit="1" customWidth="1"/>
    <col min="12334" max="12334" width="15.140625" style="87" bestFit="1" customWidth="1"/>
    <col min="12335" max="12335" width="3.7109375" style="87" customWidth="1"/>
    <col min="12336" max="12336" width="11.140625" style="87" customWidth="1"/>
    <col min="12337" max="12337" width="11.42578125" style="87"/>
    <col min="12338" max="12338" width="72.140625" style="87" bestFit="1" customWidth="1"/>
    <col min="12339" max="12339" width="12.85546875" style="87" customWidth="1"/>
    <col min="12340" max="12340" width="11.140625" style="87" customWidth="1"/>
    <col min="12341" max="12341" width="16.85546875" style="87" customWidth="1"/>
    <col min="12342" max="12343" width="11.140625" style="87" bestFit="1" customWidth="1"/>
    <col min="12344" max="12583" width="11.42578125" style="87"/>
    <col min="12584" max="12584" width="2.28515625" style="87" bestFit="1" customWidth="1"/>
    <col min="12585" max="12585" width="86.42578125" style="87" bestFit="1" customWidth="1"/>
    <col min="12586" max="12586" width="10.28515625" style="87" bestFit="1" customWidth="1"/>
    <col min="12587" max="12587" width="11.140625" style="87" bestFit="1" customWidth="1"/>
    <col min="12588" max="12588" width="15.140625" style="87" bestFit="1" customWidth="1"/>
    <col min="12589" max="12589" width="11.140625" style="87" bestFit="1" customWidth="1"/>
    <col min="12590" max="12590" width="15.140625" style="87" bestFit="1" customWidth="1"/>
    <col min="12591" max="12591" width="3.7109375" style="87" customWidth="1"/>
    <col min="12592" max="12592" width="11.140625" style="87" customWidth="1"/>
    <col min="12593" max="12593" width="11.42578125" style="87"/>
    <col min="12594" max="12594" width="72.140625" style="87" bestFit="1" customWidth="1"/>
    <col min="12595" max="12595" width="12.85546875" style="87" customWidth="1"/>
    <col min="12596" max="12596" width="11.140625" style="87" customWidth="1"/>
    <col min="12597" max="12597" width="16.85546875" style="87" customWidth="1"/>
    <col min="12598" max="12599" width="11.140625" style="87" bestFit="1" customWidth="1"/>
    <col min="12600" max="12839" width="11.42578125" style="87"/>
    <col min="12840" max="12840" width="2.28515625" style="87" bestFit="1" customWidth="1"/>
    <col min="12841" max="12841" width="86.42578125" style="87" bestFit="1" customWidth="1"/>
    <col min="12842" max="12842" width="10.28515625" style="87" bestFit="1" customWidth="1"/>
    <col min="12843" max="12843" width="11.140625" style="87" bestFit="1" customWidth="1"/>
    <col min="12844" max="12844" width="15.140625" style="87" bestFit="1" customWidth="1"/>
    <col min="12845" max="12845" width="11.140625" style="87" bestFit="1" customWidth="1"/>
    <col min="12846" max="12846" width="15.140625" style="87" bestFit="1" customWidth="1"/>
    <col min="12847" max="12847" width="3.7109375" style="87" customWidth="1"/>
    <col min="12848" max="12848" width="11.140625" style="87" customWidth="1"/>
    <col min="12849" max="12849" width="11.42578125" style="87"/>
    <col min="12850" max="12850" width="72.140625" style="87" bestFit="1" customWidth="1"/>
    <col min="12851" max="12851" width="12.85546875" style="87" customWidth="1"/>
    <col min="12852" max="12852" width="11.140625" style="87" customWidth="1"/>
    <col min="12853" max="12853" width="16.85546875" style="87" customWidth="1"/>
    <col min="12854" max="12855" width="11.140625" style="87" bestFit="1" customWidth="1"/>
    <col min="12856" max="13095" width="11.42578125" style="87"/>
    <col min="13096" max="13096" width="2.28515625" style="87" bestFit="1" customWidth="1"/>
    <col min="13097" max="13097" width="86.42578125" style="87" bestFit="1" customWidth="1"/>
    <col min="13098" max="13098" width="10.28515625" style="87" bestFit="1" customWidth="1"/>
    <col min="13099" max="13099" width="11.140625" style="87" bestFit="1" customWidth="1"/>
    <col min="13100" max="13100" width="15.140625" style="87" bestFit="1" customWidth="1"/>
    <col min="13101" max="13101" width="11.140625" style="87" bestFit="1" customWidth="1"/>
    <col min="13102" max="13102" width="15.140625" style="87" bestFit="1" customWidth="1"/>
    <col min="13103" max="13103" width="3.7109375" style="87" customWidth="1"/>
    <col min="13104" max="13104" width="11.140625" style="87" customWidth="1"/>
    <col min="13105" max="13105" width="11.42578125" style="87"/>
    <col min="13106" max="13106" width="72.140625" style="87" bestFit="1" customWidth="1"/>
    <col min="13107" max="13107" width="12.85546875" style="87" customWidth="1"/>
    <col min="13108" max="13108" width="11.140625" style="87" customWidth="1"/>
    <col min="13109" max="13109" width="16.85546875" style="87" customWidth="1"/>
    <col min="13110" max="13111" width="11.140625" style="87" bestFit="1" customWidth="1"/>
    <col min="13112" max="13351" width="11.42578125" style="87"/>
    <col min="13352" max="13352" width="2.28515625" style="87" bestFit="1" customWidth="1"/>
    <col min="13353" max="13353" width="86.42578125" style="87" bestFit="1" customWidth="1"/>
    <col min="13354" max="13354" width="10.28515625" style="87" bestFit="1" customWidth="1"/>
    <col min="13355" max="13355" width="11.140625" style="87" bestFit="1" customWidth="1"/>
    <col min="13356" max="13356" width="15.140625" style="87" bestFit="1" customWidth="1"/>
    <col min="13357" max="13357" width="11.140625" style="87" bestFit="1" customWidth="1"/>
    <col min="13358" max="13358" width="15.140625" style="87" bestFit="1" customWidth="1"/>
    <col min="13359" max="13359" width="3.7109375" style="87" customWidth="1"/>
    <col min="13360" max="13360" width="11.140625" style="87" customWidth="1"/>
    <col min="13361" max="13361" width="11.42578125" style="87"/>
    <col min="13362" max="13362" width="72.140625" style="87" bestFit="1" customWidth="1"/>
    <col min="13363" max="13363" width="12.85546875" style="87" customWidth="1"/>
    <col min="13364" max="13364" width="11.140625" style="87" customWidth="1"/>
    <col min="13365" max="13365" width="16.85546875" style="87" customWidth="1"/>
    <col min="13366" max="13367" width="11.140625" style="87" bestFit="1" customWidth="1"/>
    <col min="13368" max="13607" width="11.42578125" style="87"/>
    <col min="13608" max="13608" width="2.28515625" style="87" bestFit="1" customWidth="1"/>
    <col min="13609" max="13609" width="86.42578125" style="87" bestFit="1" customWidth="1"/>
    <col min="13610" max="13610" width="10.28515625" style="87" bestFit="1" customWidth="1"/>
    <col min="13611" max="13611" width="11.140625" style="87" bestFit="1" customWidth="1"/>
    <col min="13612" max="13612" width="15.140625" style="87" bestFit="1" customWidth="1"/>
    <col min="13613" max="13613" width="11.140625" style="87" bestFit="1" customWidth="1"/>
    <col min="13614" max="13614" width="15.140625" style="87" bestFit="1" customWidth="1"/>
    <col min="13615" max="13615" width="3.7109375" style="87" customWidth="1"/>
    <col min="13616" max="13616" width="11.140625" style="87" customWidth="1"/>
    <col min="13617" max="13617" width="11.42578125" style="87"/>
    <col min="13618" max="13618" width="72.140625" style="87" bestFit="1" customWidth="1"/>
    <col min="13619" max="13619" width="12.85546875" style="87" customWidth="1"/>
    <col min="13620" max="13620" width="11.140625" style="87" customWidth="1"/>
    <col min="13621" max="13621" width="16.85546875" style="87" customWidth="1"/>
    <col min="13622" max="13623" width="11.140625" style="87" bestFit="1" customWidth="1"/>
    <col min="13624" max="13863" width="11.42578125" style="87"/>
    <col min="13864" max="13864" width="2.28515625" style="87" bestFit="1" customWidth="1"/>
    <col min="13865" max="13865" width="86.42578125" style="87" bestFit="1" customWidth="1"/>
    <col min="13866" max="13866" width="10.28515625" style="87" bestFit="1" customWidth="1"/>
    <col min="13867" max="13867" width="11.140625" style="87" bestFit="1" customWidth="1"/>
    <col min="13868" max="13868" width="15.140625" style="87" bestFit="1" customWidth="1"/>
    <col min="13869" max="13869" width="11.140625" style="87" bestFit="1" customWidth="1"/>
    <col min="13870" max="13870" width="15.140625" style="87" bestFit="1" customWidth="1"/>
    <col min="13871" max="13871" width="3.7109375" style="87" customWidth="1"/>
    <col min="13872" max="13872" width="11.140625" style="87" customWidth="1"/>
    <col min="13873" max="13873" width="11.42578125" style="87"/>
    <col min="13874" max="13874" width="72.140625" style="87" bestFit="1" customWidth="1"/>
    <col min="13875" max="13875" width="12.85546875" style="87" customWidth="1"/>
    <col min="13876" max="13876" width="11.140625" style="87" customWidth="1"/>
    <col min="13877" max="13877" width="16.85546875" style="87" customWidth="1"/>
    <col min="13878" max="13879" width="11.140625" style="87" bestFit="1" customWidth="1"/>
    <col min="13880" max="14119" width="11.42578125" style="87"/>
    <col min="14120" max="14120" width="2.28515625" style="87" bestFit="1" customWidth="1"/>
    <col min="14121" max="14121" width="86.42578125" style="87" bestFit="1" customWidth="1"/>
    <col min="14122" max="14122" width="10.28515625" style="87" bestFit="1" customWidth="1"/>
    <col min="14123" max="14123" width="11.140625" style="87" bestFit="1" customWidth="1"/>
    <col min="14124" max="14124" width="15.140625" style="87" bestFit="1" customWidth="1"/>
    <col min="14125" max="14125" width="11.140625" style="87" bestFit="1" customWidth="1"/>
    <col min="14126" max="14126" width="15.140625" style="87" bestFit="1" customWidth="1"/>
    <col min="14127" max="14127" width="3.7109375" style="87" customWidth="1"/>
    <col min="14128" max="14128" width="11.140625" style="87" customWidth="1"/>
    <col min="14129" max="14129" width="11.42578125" style="87"/>
    <col min="14130" max="14130" width="72.140625" style="87" bestFit="1" customWidth="1"/>
    <col min="14131" max="14131" width="12.85546875" style="87" customWidth="1"/>
    <col min="14132" max="14132" width="11.140625" style="87" customWidth="1"/>
    <col min="14133" max="14133" width="16.85546875" style="87" customWidth="1"/>
    <col min="14134" max="14135" width="11.140625" style="87" bestFit="1" customWidth="1"/>
    <col min="14136" max="14375" width="11.42578125" style="87"/>
    <col min="14376" max="14376" width="2.28515625" style="87" bestFit="1" customWidth="1"/>
    <col min="14377" max="14377" width="86.42578125" style="87" bestFit="1" customWidth="1"/>
    <col min="14378" max="14378" width="10.28515625" style="87" bestFit="1" customWidth="1"/>
    <col min="14379" max="14379" width="11.140625" style="87" bestFit="1" customWidth="1"/>
    <col min="14380" max="14380" width="15.140625" style="87" bestFit="1" customWidth="1"/>
    <col min="14381" max="14381" width="11.140625" style="87" bestFit="1" customWidth="1"/>
    <col min="14382" max="14382" width="15.140625" style="87" bestFit="1" customWidth="1"/>
    <col min="14383" max="14383" width="3.7109375" style="87" customWidth="1"/>
    <col min="14384" max="14384" width="11.140625" style="87" customWidth="1"/>
    <col min="14385" max="14385" width="11.42578125" style="87"/>
    <col min="14386" max="14386" width="72.140625" style="87" bestFit="1" customWidth="1"/>
    <col min="14387" max="14387" width="12.85546875" style="87" customWidth="1"/>
    <col min="14388" max="14388" width="11.140625" style="87" customWidth="1"/>
    <col min="14389" max="14389" width="16.85546875" style="87" customWidth="1"/>
    <col min="14390" max="14391" width="11.140625" style="87" bestFit="1" customWidth="1"/>
    <col min="14392" max="14631" width="11.42578125" style="87"/>
    <col min="14632" max="14632" width="2.28515625" style="87" bestFit="1" customWidth="1"/>
    <col min="14633" max="14633" width="86.42578125" style="87" bestFit="1" customWidth="1"/>
    <col min="14634" max="14634" width="10.28515625" style="87" bestFit="1" customWidth="1"/>
    <col min="14635" max="14635" width="11.140625" style="87" bestFit="1" customWidth="1"/>
    <col min="14636" max="14636" width="15.140625" style="87" bestFit="1" customWidth="1"/>
    <col min="14637" max="14637" width="11.140625" style="87" bestFit="1" customWidth="1"/>
    <col min="14638" max="14638" width="15.140625" style="87" bestFit="1" customWidth="1"/>
    <col min="14639" max="14639" width="3.7109375" style="87" customWidth="1"/>
    <col min="14640" max="14640" width="11.140625" style="87" customWidth="1"/>
    <col min="14641" max="14641" width="11.42578125" style="87"/>
    <col min="14642" max="14642" width="72.140625" style="87" bestFit="1" customWidth="1"/>
    <col min="14643" max="14643" width="12.85546875" style="87" customWidth="1"/>
    <col min="14644" max="14644" width="11.140625" style="87" customWidth="1"/>
    <col min="14645" max="14645" width="16.85546875" style="87" customWidth="1"/>
    <col min="14646" max="14647" width="11.140625" style="87" bestFit="1" customWidth="1"/>
    <col min="14648" max="14887" width="11.42578125" style="87"/>
    <col min="14888" max="14888" width="2.28515625" style="87" bestFit="1" customWidth="1"/>
    <col min="14889" max="14889" width="86.42578125" style="87" bestFit="1" customWidth="1"/>
    <col min="14890" max="14890" width="10.28515625" style="87" bestFit="1" customWidth="1"/>
    <col min="14891" max="14891" width="11.140625" style="87" bestFit="1" customWidth="1"/>
    <col min="14892" max="14892" width="15.140625" style="87" bestFit="1" customWidth="1"/>
    <col min="14893" max="14893" width="11.140625" style="87" bestFit="1" customWidth="1"/>
    <col min="14894" max="14894" width="15.140625" style="87" bestFit="1" customWidth="1"/>
    <col min="14895" max="14895" width="3.7109375" style="87" customWidth="1"/>
    <col min="14896" max="14896" width="11.140625" style="87" customWidth="1"/>
    <col min="14897" max="14897" width="11.42578125" style="87"/>
    <col min="14898" max="14898" width="72.140625" style="87" bestFit="1" customWidth="1"/>
    <col min="14899" max="14899" width="12.85546875" style="87" customWidth="1"/>
    <col min="14900" max="14900" width="11.140625" style="87" customWidth="1"/>
    <col min="14901" max="14901" width="16.85546875" style="87" customWidth="1"/>
    <col min="14902" max="14903" width="11.140625" style="87" bestFit="1" customWidth="1"/>
    <col min="14904" max="15143" width="11.42578125" style="87"/>
    <col min="15144" max="15144" width="2.28515625" style="87" bestFit="1" customWidth="1"/>
    <col min="15145" max="15145" width="86.42578125" style="87" bestFit="1" customWidth="1"/>
    <col min="15146" max="15146" width="10.28515625" style="87" bestFit="1" customWidth="1"/>
    <col min="15147" max="15147" width="11.140625" style="87" bestFit="1" customWidth="1"/>
    <col min="15148" max="15148" width="15.140625" style="87" bestFit="1" customWidth="1"/>
    <col min="15149" max="15149" width="11.140625" style="87" bestFit="1" customWidth="1"/>
    <col min="15150" max="15150" width="15.140625" style="87" bestFit="1" customWidth="1"/>
    <col min="15151" max="15151" width="3.7109375" style="87" customWidth="1"/>
    <col min="15152" max="15152" width="11.140625" style="87" customWidth="1"/>
    <col min="15153" max="15153" width="11.42578125" style="87"/>
    <col min="15154" max="15154" width="72.140625" style="87" bestFit="1" customWidth="1"/>
    <col min="15155" max="15155" width="12.85546875" style="87" customWidth="1"/>
    <col min="15156" max="15156" width="11.140625" style="87" customWidth="1"/>
    <col min="15157" max="15157" width="16.85546875" style="87" customWidth="1"/>
    <col min="15158" max="15159" width="11.140625" style="87" bestFit="1" customWidth="1"/>
    <col min="15160" max="15399" width="11.42578125" style="87"/>
    <col min="15400" max="15400" width="2.28515625" style="87" bestFit="1" customWidth="1"/>
    <col min="15401" max="15401" width="86.42578125" style="87" bestFit="1" customWidth="1"/>
    <col min="15402" max="15402" width="10.28515625" style="87" bestFit="1" customWidth="1"/>
    <col min="15403" max="15403" width="11.140625" style="87" bestFit="1" customWidth="1"/>
    <col min="15404" max="15404" width="15.140625" style="87" bestFit="1" customWidth="1"/>
    <col min="15405" max="15405" width="11.140625" style="87" bestFit="1" customWidth="1"/>
    <col min="15406" max="15406" width="15.140625" style="87" bestFit="1" customWidth="1"/>
    <col min="15407" max="15407" width="3.7109375" style="87" customWidth="1"/>
    <col min="15408" max="15408" width="11.140625" style="87" customWidth="1"/>
    <col min="15409" max="15409" width="11.42578125" style="87"/>
    <col min="15410" max="15410" width="72.140625" style="87" bestFit="1" customWidth="1"/>
    <col min="15411" max="15411" width="12.85546875" style="87" customWidth="1"/>
    <col min="15412" max="15412" width="11.140625" style="87" customWidth="1"/>
    <col min="15413" max="15413" width="16.85546875" style="87" customWidth="1"/>
    <col min="15414" max="15415" width="11.140625" style="87" bestFit="1" customWidth="1"/>
    <col min="15416" max="15655" width="11.42578125" style="87"/>
    <col min="15656" max="15656" width="2.28515625" style="87" bestFit="1" customWidth="1"/>
    <col min="15657" max="15657" width="86.42578125" style="87" bestFit="1" customWidth="1"/>
    <col min="15658" max="15658" width="10.28515625" style="87" bestFit="1" customWidth="1"/>
    <col min="15659" max="15659" width="11.140625" style="87" bestFit="1" customWidth="1"/>
    <col min="15660" max="15660" width="15.140625" style="87" bestFit="1" customWidth="1"/>
    <col min="15661" max="15661" width="11.140625" style="87" bestFit="1" customWidth="1"/>
    <col min="15662" max="15662" width="15.140625" style="87" bestFit="1" customWidth="1"/>
    <col min="15663" max="15663" width="3.7109375" style="87" customWidth="1"/>
    <col min="15664" max="15664" width="11.140625" style="87" customWidth="1"/>
    <col min="15665" max="15665" width="11.42578125" style="87"/>
    <col min="15666" max="15666" width="72.140625" style="87" bestFit="1" customWidth="1"/>
    <col min="15667" max="15667" width="12.85546875" style="87" customWidth="1"/>
    <col min="15668" max="15668" width="11.140625" style="87" customWidth="1"/>
    <col min="15669" max="15669" width="16.85546875" style="87" customWidth="1"/>
    <col min="15670" max="15671" width="11.140625" style="87" bestFit="1" customWidth="1"/>
    <col min="15672" max="15911" width="11.42578125" style="87"/>
    <col min="15912" max="15912" width="2.28515625" style="87" bestFit="1" customWidth="1"/>
    <col min="15913" max="15913" width="86.42578125" style="87" bestFit="1" customWidth="1"/>
    <col min="15914" max="15914" width="10.28515625" style="87" bestFit="1" customWidth="1"/>
    <col min="15915" max="15915" width="11.140625" style="87" bestFit="1" customWidth="1"/>
    <col min="15916" max="15916" width="15.140625" style="87" bestFit="1" customWidth="1"/>
    <col min="15917" max="15917" width="11.140625" style="87" bestFit="1" customWidth="1"/>
    <col min="15918" max="15918" width="15.140625" style="87" bestFit="1" customWidth="1"/>
    <col min="15919" max="15919" width="3.7109375" style="87" customWidth="1"/>
    <col min="15920" max="15920" width="11.140625" style="87" customWidth="1"/>
    <col min="15921" max="15921" width="11.42578125" style="87"/>
    <col min="15922" max="15922" width="72.140625" style="87" bestFit="1" customWidth="1"/>
    <col min="15923" max="15923" width="12.85546875" style="87" customWidth="1"/>
    <col min="15924" max="15924" width="11.140625" style="87" customWidth="1"/>
    <col min="15925" max="15925" width="16.85546875" style="87" customWidth="1"/>
    <col min="15926" max="15927" width="11.140625" style="87" bestFit="1" customWidth="1"/>
    <col min="15928" max="16384" width="11.42578125" style="87"/>
  </cols>
  <sheetData>
    <row r="1" spans="1:21" s="102" customFormat="1" ht="12.75" customHeight="1" x14ac:dyDescent="0.25">
      <c r="A1" s="101"/>
    </row>
    <row r="2" spans="1:21" s="84" customFormat="1" ht="12.75" customHeight="1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s="102" customFormat="1" ht="12.75" customHeight="1" x14ac:dyDescent="0.25">
      <c r="B3" s="85" t="s">
        <v>148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s="102" customFormat="1" ht="12.75" customHeight="1" x14ac:dyDescent="0.25">
      <c r="B4" s="124" t="s">
        <v>149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1" s="102" customFormat="1" ht="12.75" customHeight="1" x14ac:dyDescent="0.2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1" s="102" customFormat="1" ht="12.75" customHeight="1" thickBot="1" x14ac:dyDescent="0.3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1" s="102" customFormat="1" ht="12.75" customHeight="1" x14ac:dyDescent="0.2">
      <c r="B7" s="85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1" ht="12.75" customHeight="1" x14ac:dyDescent="0.2">
      <c r="B8" s="86"/>
      <c r="C8" s="111" t="s">
        <v>1</v>
      </c>
      <c r="D8" s="111" t="s">
        <v>2</v>
      </c>
      <c r="E8" s="111" t="s">
        <v>3</v>
      </c>
      <c r="F8" s="111" t="s">
        <v>4</v>
      </c>
      <c r="G8" s="111" t="s">
        <v>5</v>
      </c>
      <c r="H8" s="111" t="s">
        <v>6</v>
      </c>
      <c r="I8" s="111" t="s">
        <v>7</v>
      </c>
      <c r="J8" s="111" t="s">
        <v>8</v>
      </c>
      <c r="K8" s="111" t="s">
        <v>9</v>
      </c>
      <c r="L8" s="111" t="s">
        <v>10</v>
      </c>
      <c r="M8" s="111" t="s">
        <v>11</v>
      </c>
      <c r="N8" s="112" t="s">
        <v>12</v>
      </c>
      <c r="O8" s="112" t="s">
        <v>13</v>
      </c>
      <c r="P8" s="111" t="s">
        <v>14</v>
      </c>
      <c r="Q8" s="111" t="s">
        <v>15</v>
      </c>
      <c r="R8" s="111" t="s">
        <v>16</v>
      </c>
      <c r="S8" s="111" t="s">
        <v>17</v>
      </c>
      <c r="T8" s="111" t="s">
        <v>18</v>
      </c>
      <c r="U8" s="112" t="s">
        <v>19</v>
      </c>
    </row>
    <row r="9" spans="1:21" ht="12.75" customHeight="1" x14ac:dyDescent="0.25">
      <c r="B9" s="85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</row>
    <row r="10" spans="1:21" ht="12.75" customHeight="1" x14ac:dyDescent="0.25">
      <c r="B10" s="88" t="s">
        <v>150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</row>
    <row r="11" spans="1:21" ht="12.75" customHeight="1" x14ac:dyDescent="0.25">
      <c r="B11" s="88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</row>
    <row r="12" spans="1:21" ht="12.75" customHeight="1" x14ac:dyDescent="0.25">
      <c r="B12" s="91" t="s">
        <v>151</v>
      </c>
      <c r="C12" s="114">
        <v>1732635</v>
      </c>
      <c r="D12" s="114">
        <v>995255</v>
      </c>
      <c r="E12" s="114">
        <v>532190</v>
      </c>
      <c r="F12" s="114">
        <v>2135667</v>
      </c>
      <c r="G12" s="114">
        <v>1516625</v>
      </c>
      <c r="H12" s="114">
        <v>1079725</v>
      </c>
      <c r="I12" s="114">
        <v>630150</v>
      </c>
      <c r="J12" s="114">
        <v>1223987</v>
      </c>
      <c r="K12" s="114">
        <v>489221</v>
      </c>
      <c r="L12" s="114">
        <v>147420</v>
      </c>
      <c r="M12" s="114">
        <v>669791</v>
      </c>
      <c r="N12" s="114">
        <v>3859045</v>
      </c>
      <c r="O12" s="114">
        <v>3462874</v>
      </c>
      <c r="P12" s="114">
        <v>1716236</v>
      </c>
      <c r="Q12" s="114">
        <v>759239</v>
      </c>
      <c r="R12" s="114">
        <v>3834172</v>
      </c>
      <c r="S12" s="114">
        <v>2745901</v>
      </c>
      <c r="T12" s="114">
        <v>2077854</v>
      </c>
      <c r="U12" s="114">
        <v>504753</v>
      </c>
    </row>
    <row r="13" spans="1:21" ht="12.75" customHeight="1" x14ac:dyDescent="0.25">
      <c r="B13" s="91" t="s">
        <v>152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1189557</v>
      </c>
      <c r="O13" s="114">
        <v>1189557</v>
      </c>
      <c r="P13" s="114">
        <v>83596</v>
      </c>
      <c r="Q13" s="114">
        <v>35935</v>
      </c>
      <c r="R13" s="114">
        <v>75578</v>
      </c>
      <c r="S13" s="114">
        <v>40402</v>
      </c>
      <c r="T13" s="114">
        <v>28002</v>
      </c>
      <c r="U13" s="114">
        <v>6163</v>
      </c>
    </row>
    <row r="14" spans="1:21" ht="12.75" customHeight="1" x14ac:dyDescent="0.25">
      <c r="B14" s="89" t="s">
        <v>233</v>
      </c>
      <c r="C14" s="115">
        <v>1732635</v>
      </c>
      <c r="D14" s="115">
        <v>995255</v>
      </c>
      <c r="E14" s="115">
        <v>532190</v>
      </c>
      <c r="F14" s="115">
        <v>2135667</v>
      </c>
      <c r="G14" s="115">
        <v>1516625</v>
      </c>
      <c r="H14" s="115">
        <v>1079725</v>
      </c>
      <c r="I14" s="115">
        <v>630150</v>
      </c>
      <c r="J14" s="115">
        <v>1223987</v>
      </c>
      <c r="K14" s="115">
        <v>489221</v>
      </c>
      <c r="L14" s="115">
        <v>147420</v>
      </c>
      <c r="M14" s="115">
        <v>669791</v>
      </c>
      <c r="N14" s="115">
        <v>5048602</v>
      </c>
      <c r="O14" s="115">
        <v>4652431</v>
      </c>
      <c r="P14" s="115">
        <v>1799832</v>
      </c>
      <c r="Q14" s="115">
        <v>795174</v>
      </c>
      <c r="R14" s="115">
        <v>3909750</v>
      </c>
      <c r="S14" s="115">
        <v>2786303</v>
      </c>
      <c r="T14" s="115">
        <v>2105856</v>
      </c>
      <c r="U14" s="115">
        <v>510916</v>
      </c>
    </row>
    <row r="15" spans="1:21" ht="12.75" customHeight="1" x14ac:dyDescent="0.25">
      <c r="B15" s="8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1" ht="25.5" x14ac:dyDescent="0.25">
      <c r="B16" s="90" t="s">
        <v>153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</row>
    <row r="17" spans="2:21" ht="12.75" customHeight="1" x14ac:dyDescent="0.25">
      <c r="B17" s="91" t="s">
        <v>229</v>
      </c>
      <c r="C17" s="114">
        <v>1511124</v>
      </c>
      <c r="D17" s="114">
        <v>1009114</v>
      </c>
      <c r="E17" s="114">
        <v>471108</v>
      </c>
      <c r="F17" s="114">
        <v>1951552</v>
      </c>
      <c r="G17" s="114">
        <v>1433850</v>
      </c>
      <c r="H17" s="114">
        <v>795963</v>
      </c>
      <c r="I17" s="114">
        <v>419656</v>
      </c>
      <c r="J17" s="114">
        <v>1298681</v>
      </c>
      <c r="K17" s="114">
        <v>963354</v>
      </c>
      <c r="L17" s="114">
        <v>690867</v>
      </c>
      <c r="M17" s="114">
        <v>305700</v>
      </c>
      <c r="N17" s="114">
        <v>601040</v>
      </c>
      <c r="O17" s="114">
        <v>547032</v>
      </c>
      <c r="P17" s="114">
        <v>226126</v>
      </c>
      <c r="Q17" s="114">
        <v>109984</v>
      </c>
      <c r="R17" s="114">
        <v>456456</v>
      </c>
      <c r="S17" s="114">
        <v>346207</v>
      </c>
      <c r="T17" s="114">
        <v>282439</v>
      </c>
      <c r="U17" s="114">
        <v>184806</v>
      </c>
    </row>
    <row r="18" spans="2:21" ht="12.75" customHeight="1" x14ac:dyDescent="0.25">
      <c r="B18" s="91" t="s">
        <v>155</v>
      </c>
      <c r="C18" s="114">
        <v>-88600</v>
      </c>
      <c r="D18" s="114">
        <v>-62556</v>
      </c>
      <c r="E18" s="114">
        <v>-33051</v>
      </c>
      <c r="F18" s="114">
        <v>-114370</v>
      </c>
      <c r="G18" s="114">
        <v>-87910</v>
      </c>
      <c r="H18" s="114">
        <v>-62359</v>
      </c>
      <c r="I18" s="114">
        <v>-36944</v>
      </c>
      <c r="J18" s="114">
        <v>-118439</v>
      </c>
      <c r="K18" s="114">
        <v>-89157</v>
      </c>
      <c r="L18" s="114">
        <v>-78146</v>
      </c>
      <c r="M18" s="114">
        <v>-41919</v>
      </c>
      <c r="N18" s="114">
        <v>-134482</v>
      </c>
      <c r="O18" s="114">
        <v>-96458</v>
      </c>
      <c r="P18" s="114">
        <v>-60148</v>
      </c>
      <c r="Q18" s="114">
        <v>-30795</v>
      </c>
      <c r="R18" s="114">
        <v>-94307</v>
      </c>
      <c r="S18" s="114">
        <v>-56953</v>
      </c>
      <c r="T18" s="114">
        <v>-33555</v>
      </c>
      <c r="U18" s="114">
        <v>-20200</v>
      </c>
    </row>
    <row r="19" spans="2:21" ht="12.75" customHeight="1" x14ac:dyDescent="0.25">
      <c r="B19" s="91" t="s">
        <v>156</v>
      </c>
      <c r="C19" s="114">
        <v>-597298</v>
      </c>
      <c r="D19" s="114">
        <v>-385277</v>
      </c>
      <c r="E19" s="114">
        <v>-202886</v>
      </c>
      <c r="F19" s="114">
        <v>-730094</v>
      </c>
      <c r="G19" s="114">
        <v>-561622</v>
      </c>
      <c r="H19" s="114">
        <v>-393015</v>
      </c>
      <c r="I19" s="114">
        <v>-238365</v>
      </c>
      <c r="J19" s="114">
        <v>-769248</v>
      </c>
      <c r="K19" s="114">
        <v>-582687</v>
      </c>
      <c r="L19" s="114">
        <v>-547268</v>
      </c>
      <c r="M19" s="114">
        <v>-267530</v>
      </c>
      <c r="N19" s="114">
        <v>-1084986</v>
      </c>
      <c r="O19" s="114">
        <v>-824674</v>
      </c>
      <c r="P19" s="114">
        <v>-538061</v>
      </c>
      <c r="Q19" s="114">
        <v>-198289</v>
      </c>
      <c r="R19" s="114">
        <v>-777670</v>
      </c>
      <c r="S19" s="114">
        <v>-537659</v>
      </c>
      <c r="T19" s="114">
        <v>-291548</v>
      </c>
      <c r="U19" s="114">
        <v>-109468</v>
      </c>
    </row>
    <row r="20" spans="2:21" ht="12.75" customHeight="1" x14ac:dyDescent="0.25">
      <c r="B20" s="91" t="s">
        <v>230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31563</v>
      </c>
      <c r="Q20" s="114">
        <v>-3400</v>
      </c>
      <c r="R20" s="114">
        <v>-1755112</v>
      </c>
      <c r="S20" s="114">
        <v>-1845346</v>
      </c>
      <c r="T20" s="114">
        <v>-1838853</v>
      </c>
      <c r="U20" s="114">
        <v>0</v>
      </c>
    </row>
    <row r="21" spans="2:21" ht="12.75" customHeight="1" x14ac:dyDescent="0.25">
      <c r="B21" s="91" t="s">
        <v>62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1821933</v>
      </c>
      <c r="K21" s="114">
        <v>1821933</v>
      </c>
      <c r="L21" s="114">
        <v>1821933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  <c r="T21" s="114">
        <v>0</v>
      </c>
      <c r="U21" s="114">
        <v>0</v>
      </c>
    </row>
    <row r="22" spans="2:21" ht="12.75" customHeight="1" x14ac:dyDescent="0.25">
      <c r="B22" s="91" t="s">
        <v>32</v>
      </c>
      <c r="C22" s="114">
        <v>208150</v>
      </c>
      <c r="D22" s="114">
        <v>142437</v>
      </c>
      <c r="E22" s="114">
        <v>146666</v>
      </c>
      <c r="F22" s="114">
        <v>371104</v>
      </c>
      <c r="G22" s="114">
        <v>297404</v>
      </c>
      <c r="H22" s="114">
        <v>325275</v>
      </c>
      <c r="I22" s="114">
        <v>144504</v>
      </c>
      <c r="J22" s="114">
        <v>368035</v>
      </c>
      <c r="K22" s="114">
        <v>547597</v>
      </c>
      <c r="L22" s="114">
        <v>388271</v>
      </c>
      <c r="M22" s="114">
        <v>273849</v>
      </c>
      <c r="N22" s="114">
        <v>469226</v>
      </c>
      <c r="O22" s="114">
        <v>450474</v>
      </c>
      <c r="P22" s="114">
        <v>351616</v>
      </c>
      <c r="Q22" s="114">
        <v>282105</v>
      </c>
      <c r="R22" s="114">
        <v>1260469</v>
      </c>
      <c r="S22" s="114">
        <v>1225170</v>
      </c>
      <c r="T22" s="114">
        <v>1000235</v>
      </c>
      <c r="U22" s="114">
        <v>257315</v>
      </c>
    </row>
    <row r="23" spans="2:21" ht="12.75" customHeight="1" x14ac:dyDescent="0.25">
      <c r="B23" s="91" t="s">
        <v>41</v>
      </c>
      <c r="C23" s="114">
        <v>420595</v>
      </c>
      <c r="D23" s="114">
        <v>287767</v>
      </c>
      <c r="E23" s="114">
        <v>88059</v>
      </c>
      <c r="F23" s="114">
        <v>-17047</v>
      </c>
      <c r="G23" s="114">
        <v>-204345</v>
      </c>
      <c r="H23" s="114">
        <v>75945</v>
      </c>
      <c r="I23" s="114">
        <v>87627</v>
      </c>
      <c r="J23" s="114">
        <v>-649134</v>
      </c>
      <c r="K23" s="114">
        <v>-461930</v>
      </c>
      <c r="L23" s="114">
        <v>-469327</v>
      </c>
      <c r="M23" s="114">
        <v>13613</v>
      </c>
      <c r="N23" s="114">
        <v>790406</v>
      </c>
      <c r="O23" s="114">
        <v>778328</v>
      </c>
      <c r="P23" s="114">
        <v>228206</v>
      </c>
      <c r="Q23" s="114">
        <v>-14256</v>
      </c>
      <c r="R23" s="114">
        <v>24896</v>
      </c>
      <c r="S23" s="114">
        <v>109436</v>
      </c>
      <c r="T23" s="114">
        <v>67518</v>
      </c>
      <c r="U23" s="114">
        <v>-33</v>
      </c>
    </row>
    <row r="24" spans="2:21" ht="12.75" customHeight="1" x14ac:dyDescent="0.25">
      <c r="B24" s="91" t="s">
        <v>157</v>
      </c>
      <c r="C24" s="114">
        <v>-225398</v>
      </c>
      <c r="D24" s="114">
        <v>-162188</v>
      </c>
      <c r="E24" s="114">
        <v>-81643</v>
      </c>
      <c r="F24" s="114">
        <v>-307809</v>
      </c>
      <c r="G24" s="114">
        <v>-244675</v>
      </c>
      <c r="H24" s="114">
        <v>-176833</v>
      </c>
      <c r="I24" s="114">
        <v>-104088</v>
      </c>
      <c r="J24" s="114">
        <v>-478577</v>
      </c>
      <c r="K24" s="114">
        <v>-330115</v>
      </c>
      <c r="L24" s="114">
        <v>-321206</v>
      </c>
      <c r="M24" s="114">
        <v>-112781</v>
      </c>
      <c r="N24" s="114">
        <v>-303137</v>
      </c>
      <c r="O24" s="114">
        <v>-215789</v>
      </c>
      <c r="P24" s="114">
        <v>-152805</v>
      </c>
      <c r="Q24" s="114">
        <v>-86734</v>
      </c>
      <c r="R24" s="114">
        <v>-193547</v>
      </c>
      <c r="S24" s="114">
        <v>-83399</v>
      </c>
      <c r="T24" s="114">
        <v>-27377</v>
      </c>
      <c r="U24" s="114">
        <v>-22872</v>
      </c>
    </row>
    <row r="25" spans="2:21" ht="12.75" customHeight="1" x14ac:dyDescent="0.25">
      <c r="B25" s="91" t="s">
        <v>158</v>
      </c>
      <c r="C25" s="114">
        <v>192662</v>
      </c>
      <c r="D25" s="114">
        <v>131006</v>
      </c>
      <c r="E25" s="114">
        <v>66752</v>
      </c>
      <c r="F25" s="114">
        <v>267741</v>
      </c>
      <c r="G25" s="114">
        <v>192058</v>
      </c>
      <c r="H25" s="114">
        <v>129500</v>
      </c>
      <c r="I25" s="114">
        <v>66794</v>
      </c>
      <c r="J25" s="114">
        <v>266273</v>
      </c>
      <c r="K25" s="114">
        <v>193860</v>
      </c>
      <c r="L25" s="114">
        <v>131075</v>
      </c>
      <c r="M25" s="114">
        <v>66524</v>
      </c>
      <c r="N25" s="114">
        <v>246812</v>
      </c>
      <c r="O25" s="114">
        <v>174556</v>
      </c>
      <c r="P25" s="114">
        <v>116413</v>
      </c>
      <c r="Q25" s="114">
        <v>60206</v>
      </c>
      <c r="R25" s="114">
        <v>224478</v>
      </c>
      <c r="S25" s="114">
        <v>70762</v>
      </c>
      <c r="T25" s="114">
        <v>47174</v>
      </c>
      <c r="U25" s="114">
        <v>23589</v>
      </c>
    </row>
    <row r="26" spans="2:21" ht="12.75" customHeight="1" x14ac:dyDescent="0.25">
      <c r="B26" s="91" t="s">
        <v>232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89843</v>
      </c>
      <c r="T26" s="114">
        <v>59850</v>
      </c>
      <c r="U26" s="114">
        <v>30606</v>
      </c>
    </row>
    <row r="27" spans="2:21" ht="12.75" customHeight="1" x14ac:dyDescent="0.25">
      <c r="B27" s="91" t="s">
        <v>159</v>
      </c>
      <c r="C27" s="114">
        <v>132771</v>
      </c>
      <c r="D27" s="114">
        <v>87284</v>
      </c>
      <c r="E27" s="114">
        <v>43343</v>
      </c>
      <c r="F27" s="114">
        <v>165459</v>
      </c>
      <c r="G27" s="114">
        <v>123556</v>
      </c>
      <c r="H27" s="114">
        <v>79849</v>
      </c>
      <c r="I27" s="114">
        <v>40203</v>
      </c>
      <c r="J27" s="114">
        <v>155705</v>
      </c>
      <c r="K27" s="114">
        <v>116016</v>
      </c>
      <c r="L27" s="114">
        <v>76881</v>
      </c>
      <c r="M27" s="114">
        <v>41434</v>
      </c>
      <c r="N27" s="114">
        <v>194016</v>
      </c>
      <c r="O27" s="114">
        <v>141011</v>
      </c>
      <c r="P27" s="114">
        <v>83364</v>
      </c>
      <c r="Q27" s="114">
        <v>41137</v>
      </c>
      <c r="R27" s="114">
        <v>148019</v>
      </c>
      <c r="S27" s="114">
        <v>100813</v>
      </c>
      <c r="T27" s="114">
        <v>65666</v>
      </c>
      <c r="U27" s="114">
        <v>35034</v>
      </c>
    </row>
    <row r="28" spans="2:21" ht="12.75" customHeight="1" x14ac:dyDescent="0.25">
      <c r="B28" s="91" t="s">
        <v>160</v>
      </c>
      <c r="C28" s="114">
        <v>-49467</v>
      </c>
      <c r="D28" s="114">
        <v>-32277</v>
      </c>
      <c r="E28" s="114">
        <v>-18970</v>
      </c>
      <c r="F28" s="114">
        <v>-62167</v>
      </c>
      <c r="G28" s="114">
        <v>-41898</v>
      </c>
      <c r="H28" s="114">
        <v>-33615</v>
      </c>
      <c r="I28" s="114">
        <v>-25734</v>
      </c>
      <c r="J28" s="114">
        <v>-79169</v>
      </c>
      <c r="K28" s="114">
        <v>-45045</v>
      </c>
      <c r="L28" s="114">
        <v>-77305</v>
      </c>
      <c r="M28" s="114">
        <v>-42549</v>
      </c>
      <c r="N28" s="114">
        <v>-142642</v>
      </c>
      <c r="O28" s="114">
        <v>-97588</v>
      </c>
      <c r="P28" s="114">
        <v>-68719</v>
      </c>
      <c r="Q28" s="114">
        <v>-28870</v>
      </c>
      <c r="R28" s="114">
        <v>-57341</v>
      </c>
      <c r="S28" s="114">
        <v>-12977</v>
      </c>
      <c r="T28" s="114">
        <v>-4348</v>
      </c>
      <c r="U28" s="114">
        <v>-9187</v>
      </c>
    </row>
    <row r="29" spans="2:21" ht="12.75" customHeight="1" x14ac:dyDescent="0.25">
      <c r="B29" s="91" t="s">
        <v>106</v>
      </c>
      <c r="C29" s="114">
        <v>-623896</v>
      </c>
      <c r="D29" s="114">
        <v>-160304</v>
      </c>
      <c r="E29" s="114">
        <v>59964</v>
      </c>
      <c r="F29" s="114">
        <v>-1070196</v>
      </c>
      <c r="G29" s="114">
        <v>-969376</v>
      </c>
      <c r="H29" s="114">
        <v>-668268</v>
      </c>
      <c r="I29" s="114">
        <v>-269120</v>
      </c>
      <c r="J29" s="114">
        <v>-1847863</v>
      </c>
      <c r="K29" s="114">
        <v>-1332293</v>
      </c>
      <c r="L29" s="114">
        <v>-747667</v>
      </c>
      <c r="M29" s="114">
        <v>-357229</v>
      </c>
      <c r="N29" s="114">
        <v>-2502324</v>
      </c>
      <c r="O29" s="114">
        <v>-1845082</v>
      </c>
      <c r="P29" s="114">
        <v>-869738</v>
      </c>
      <c r="Q29" s="114">
        <v>-397078</v>
      </c>
      <c r="R29" s="114">
        <v>-746052</v>
      </c>
      <c r="S29" s="114">
        <v>-291058</v>
      </c>
      <c r="T29" s="114">
        <v>-24061</v>
      </c>
      <c r="U29" s="114">
        <v>64923</v>
      </c>
    </row>
    <row r="30" spans="2:21" ht="12.75" customHeight="1" x14ac:dyDescent="0.25">
      <c r="B30" s="91" t="s">
        <v>117</v>
      </c>
      <c r="C30" s="114">
        <v>1089197</v>
      </c>
      <c r="D30" s="114">
        <v>720783</v>
      </c>
      <c r="E30" s="114">
        <v>364628</v>
      </c>
      <c r="F30" s="114">
        <v>1382040</v>
      </c>
      <c r="G30" s="114">
        <v>1027232</v>
      </c>
      <c r="H30" s="114">
        <v>679455</v>
      </c>
      <c r="I30" s="114">
        <v>331415</v>
      </c>
      <c r="J30" s="114">
        <v>1233097</v>
      </c>
      <c r="K30" s="114">
        <v>914882</v>
      </c>
      <c r="L30" s="114">
        <v>641872</v>
      </c>
      <c r="M30" s="114">
        <v>320378</v>
      </c>
      <c r="N30" s="114">
        <v>1082539</v>
      </c>
      <c r="O30" s="114">
        <v>773797</v>
      </c>
      <c r="P30" s="114">
        <v>511495</v>
      </c>
      <c r="Q30" s="114">
        <v>256976</v>
      </c>
      <c r="R30" s="114">
        <v>1009912</v>
      </c>
      <c r="S30" s="114">
        <v>741896</v>
      </c>
      <c r="T30" s="114">
        <v>494915</v>
      </c>
      <c r="U30" s="114">
        <v>249910</v>
      </c>
    </row>
    <row r="31" spans="2:21" ht="12.75" customHeight="1" x14ac:dyDescent="0.25">
      <c r="B31" s="91" t="s">
        <v>161</v>
      </c>
      <c r="C31" s="114">
        <v>18388</v>
      </c>
      <c r="D31" s="114">
        <v>0</v>
      </c>
      <c r="E31" s="114">
        <v>0</v>
      </c>
      <c r="F31" s="114">
        <v>610057</v>
      </c>
      <c r="G31" s="114">
        <v>610057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415542</v>
      </c>
      <c r="T31" s="114">
        <v>0</v>
      </c>
      <c r="U31" s="114">
        <v>0</v>
      </c>
    </row>
    <row r="32" spans="2:21" ht="12.75" customHeight="1" x14ac:dyDescent="0.25">
      <c r="B32" s="91" t="s">
        <v>162</v>
      </c>
      <c r="C32" s="114">
        <v>976</v>
      </c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</row>
    <row r="33" spans="2:21" ht="12.75" customHeight="1" x14ac:dyDescent="0.25">
      <c r="B33" s="91" t="s">
        <v>163</v>
      </c>
      <c r="C33" s="114">
        <v>227955</v>
      </c>
      <c r="D33" s="114">
        <v>159576</v>
      </c>
      <c r="E33" s="114">
        <v>86021</v>
      </c>
      <c r="F33" s="114">
        <v>92235</v>
      </c>
      <c r="G33" s="114">
        <v>204772</v>
      </c>
      <c r="H33" s="114">
        <v>63601</v>
      </c>
      <c r="I33" s="114">
        <v>-11088</v>
      </c>
      <c r="J33" s="114">
        <v>717531</v>
      </c>
      <c r="K33" s="114">
        <v>226564</v>
      </c>
      <c r="L33" s="114">
        <v>175837</v>
      </c>
      <c r="M33" s="114">
        <v>115948</v>
      </c>
      <c r="N33" s="114">
        <v>240787</v>
      </c>
      <c r="O33" s="114">
        <v>98691</v>
      </c>
      <c r="P33" s="114">
        <v>-7207</v>
      </c>
      <c r="Q33" s="114">
        <v>65962</v>
      </c>
      <c r="R33" s="114">
        <v>237294</v>
      </c>
      <c r="S33" s="114">
        <v>0</v>
      </c>
      <c r="T33" s="114">
        <v>259610</v>
      </c>
      <c r="U33" s="114">
        <v>129602</v>
      </c>
    </row>
    <row r="34" spans="2:21" ht="12.75" customHeight="1" x14ac:dyDescent="0.25">
      <c r="B34" s="91" t="s">
        <v>164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-1570543</v>
      </c>
      <c r="O34" s="114">
        <v>-1570543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</row>
    <row r="35" spans="2:21" ht="12.75" customHeight="1" x14ac:dyDescent="0.25">
      <c r="B35" s="91" t="s">
        <v>165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</row>
    <row r="36" spans="2:21" ht="12.75" customHeight="1" x14ac:dyDescent="0.25">
      <c r="B36" s="91" t="s">
        <v>166</v>
      </c>
      <c r="C36" s="114">
        <v>-539</v>
      </c>
      <c r="D36" s="114">
        <v>-362</v>
      </c>
      <c r="E36" s="114">
        <v>-181</v>
      </c>
      <c r="F36" s="114">
        <v>-722</v>
      </c>
      <c r="G36" s="114">
        <v>-542</v>
      </c>
      <c r="H36" s="114">
        <v>-361</v>
      </c>
      <c r="I36" s="114">
        <v>-181</v>
      </c>
      <c r="J36" s="114">
        <v>-721</v>
      </c>
      <c r="K36" s="114">
        <v>-541</v>
      </c>
      <c r="L36" s="114">
        <v>-361</v>
      </c>
      <c r="M36" s="114">
        <v>-180</v>
      </c>
      <c r="N36" s="114">
        <v>-722</v>
      </c>
      <c r="O36" s="114">
        <v>-541</v>
      </c>
      <c r="P36" s="114">
        <v>-361</v>
      </c>
      <c r="Q36" s="114">
        <v>-180</v>
      </c>
      <c r="R36" s="114">
        <v>-722</v>
      </c>
      <c r="S36" s="114">
        <v>0</v>
      </c>
      <c r="T36" s="114">
        <v>-180</v>
      </c>
      <c r="U36" s="114">
        <v>-180</v>
      </c>
    </row>
    <row r="37" spans="2:21" ht="12.75" customHeight="1" x14ac:dyDescent="0.25">
      <c r="B37" s="91" t="s">
        <v>167</v>
      </c>
      <c r="C37" s="114">
        <v>26009</v>
      </c>
      <c r="D37" s="114">
        <v>43881</v>
      </c>
      <c r="E37" s="114">
        <v>12839</v>
      </c>
      <c r="F37" s="114">
        <v>-5045</v>
      </c>
      <c r="G37" s="114">
        <v>6347</v>
      </c>
      <c r="H37" s="114">
        <v>-28177</v>
      </c>
      <c r="I37" s="114">
        <v>-50291</v>
      </c>
      <c r="J37" s="114">
        <v>-32748</v>
      </c>
      <c r="K37" s="114">
        <v>4139</v>
      </c>
      <c r="L37" s="114">
        <v>17393</v>
      </c>
      <c r="M37" s="114">
        <v>21834</v>
      </c>
      <c r="N37" s="114">
        <v>35818</v>
      </c>
      <c r="O37" s="114">
        <v>-1323</v>
      </c>
      <c r="P37" s="114">
        <v>-19413</v>
      </c>
      <c r="Q37" s="114">
        <v>-1133</v>
      </c>
      <c r="R37" s="114">
        <v>-137463</v>
      </c>
      <c r="S37" s="114">
        <v>-138231</v>
      </c>
      <c r="T37" s="114">
        <v>-34734</v>
      </c>
      <c r="U37" s="114">
        <v>-3592</v>
      </c>
    </row>
    <row r="38" spans="2:21" ht="12.75" customHeight="1" x14ac:dyDescent="0.25">
      <c r="B38" s="91" t="s">
        <v>168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2907</v>
      </c>
      <c r="K38" s="114">
        <v>2907</v>
      </c>
      <c r="L38" s="114">
        <v>2907</v>
      </c>
      <c r="M38" s="114">
        <v>2907</v>
      </c>
      <c r="N38" s="114">
        <v>20401</v>
      </c>
      <c r="O38" s="114">
        <v>17224</v>
      </c>
      <c r="P38" s="114">
        <v>7411</v>
      </c>
      <c r="Q38" s="114">
        <v>-3899</v>
      </c>
      <c r="R38" s="114">
        <v>-24511</v>
      </c>
      <c r="S38" s="114">
        <v>-28310</v>
      </c>
      <c r="T38" s="114">
        <v>-21066</v>
      </c>
      <c r="U38" s="114">
        <v>-24607</v>
      </c>
    </row>
    <row r="39" spans="2:21" ht="12.75" customHeight="1" x14ac:dyDescent="0.25">
      <c r="B39" s="91" t="s">
        <v>169</v>
      </c>
      <c r="C39" s="114">
        <v>3193</v>
      </c>
      <c r="D39" s="114">
        <v>299</v>
      </c>
      <c r="E39" s="114">
        <v>84</v>
      </c>
      <c r="F39" s="114">
        <v>270</v>
      </c>
      <c r="G39" s="114">
        <v>186</v>
      </c>
      <c r="H39" s="114">
        <v>144</v>
      </c>
      <c r="I39" s="114">
        <v>30</v>
      </c>
      <c r="J39" s="114">
        <v>26533</v>
      </c>
      <c r="K39" s="114">
        <v>26529</v>
      </c>
      <c r="L39" s="114">
        <v>26625</v>
      </c>
      <c r="M39" s="114">
        <v>16</v>
      </c>
      <c r="N39" s="114">
        <v>20</v>
      </c>
      <c r="O39" s="114">
        <v>100</v>
      </c>
      <c r="P39" s="114">
        <v>90</v>
      </c>
      <c r="Q39" s="114">
        <v>85</v>
      </c>
      <c r="R39" s="114">
        <v>144</v>
      </c>
      <c r="S39" s="114">
        <v>52</v>
      </c>
      <c r="T39" s="114">
        <v>51</v>
      </c>
      <c r="U39" s="114">
        <v>5</v>
      </c>
    </row>
    <row r="40" spans="2:21" ht="12.75" customHeight="1" x14ac:dyDescent="0.25">
      <c r="B40" s="91" t="s">
        <v>170</v>
      </c>
      <c r="C40" s="114">
        <v>11963</v>
      </c>
      <c r="D40" s="114">
        <v>6684</v>
      </c>
      <c r="E40" s="114">
        <v>3533</v>
      </c>
      <c r="F40" s="114">
        <v>16728</v>
      </c>
      <c r="G40" s="114">
        <v>8346</v>
      </c>
      <c r="H40" s="114">
        <v>5147</v>
      </c>
      <c r="I40" s="114">
        <v>2834</v>
      </c>
      <c r="J40" s="114">
        <v>8829</v>
      </c>
      <c r="K40" s="114">
        <v>5971</v>
      </c>
      <c r="L40" s="114">
        <v>4742</v>
      </c>
      <c r="M40" s="114">
        <v>3636</v>
      </c>
      <c r="N40" s="114">
        <v>7155</v>
      </c>
      <c r="O40" s="114">
        <v>4403</v>
      </c>
      <c r="P40" s="114">
        <v>1985</v>
      </c>
      <c r="Q40" s="114">
        <v>902</v>
      </c>
      <c r="R40" s="114">
        <v>35590</v>
      </c>
      <c r="S40" s="114">
        <v>27393</v>
      </c>
      <c r="T40" s="114">
        <v>2231</v>
      </c>
      <c r="U40" s="114">
        <v>1041</v>
      </c>
    </row>
    <row r="41" spans="2:21" ht="12.75" customHeight="1" x14ac:dyDescent="0.25">
      <c r="B41" s="91" t="s">
        <v>171</v>
      </c>
      <c r="C41" s="114">
        <v>16084</v>
      </c>
      <c r="D41" s="114">
        <v>7068</v>
      </c>
      <c r="E41" s="114">
        <v>2169</v>
      </c>
      <c r="F41" s="114">
        <v>10458</v>
      </c>
      <c r="G41" s="114">
        <v>3079</v>
      </c>
      <c r="H41" s="114">
        <v>3118</v>
      </c>
      <c r="I41" s="114">
        <v>729</v>
      </c>
      <c r="J41" s="114">
        <v>7850</v>
      </c>
      <c r="K41" s="114">
        <v>978</v>
      </c>
      <c r="L41" s="114">
        <v>874</v>
      </c>
      <c r="M41" s="114">
        <v>405</v>
      </c>
      <c r="N41" s="114">
        <v>40305</v>
      </c>
      <c r="O41" s="114">
        <v>11523</v>
      </c>
      <c r="P41" s="114">
        <v>1394</v>
      </c>
      <c r="Q41" s="114">
        <v>2610</v>
      </c>
      <c r="R41" s="114">
        <v>5195</v>
      </c>
      <c r="S41" s="114">
        <v>3808</v>
      </c>
      <c r="T41" s="114">
        <v>3681</v>
      </c>
      <c r="U41" s="114">
        <v>3698</v>
      </c>
    </row>
    <row r="42" spans="2:21" ht="12.75" customHeight="1" x14ac:dyDescent="0.25">
      <c r="B42" s="91" t="s">
        <v>172</v>
      </c>
      <c r="C42" s="114">
        <v>62406</v>
      </c>
      <c r="D42" s="114">
        <v>29824</v>
      </c>
      <c r="E42" s="114">
        <v>9837</v>
      </c>
      <c r="F42" s="114">
        <v>78728</v>
      </c>
      <c r="G42" s="114">
        <v>32177</v>
      </c>
      <c r="H42" s="114">
        <v>48138</v>
      </c>
      <c r="I42" s="114">
        <v>18252</v>
      </c>
      <c r="J42" s="114">
        <v>55053</v>
      </c>
      <c r="K42" s="114">
        <v>36485</v>
      </c>
      <c r="L42" s="114">
        <v>24731</v>
      </c>
      <c r="M42" s="114">
        <v>12943</v>
      </c>
      <c r="N42" s="114">
        <v>30623</v>
      </c>
      <c r="O42" s="114">
        <v>21391</v>
      </c>
      <c r="P42" s="114">
        <v>12414</v>
      </c>
      <c r="Q42" s="114">
        <v>8258</v>
      </c>
      <c r="R42" s="114">
        <v>52811</v>
      </c>
      <c r="S42" s="114">
        <v>21567</v>
      </c>
      <c r="T42" s="114">
        <v>14406</v>
      </c>
      <c r="U42" s="114">
        <v>5851</v>
      </c>
    </row>
    <row r="43" spans="2:21" ht="12.75" customHeight="1" x14ac:dyDescent="0.25">
      <c r="B43" s="91" t="s">
        <v>173</v>
      </c>
      <c r="C43" s="114">
        <v>-4631</v>
      </c>
      <c r="D43" s="114">
        <v>-52</v>
      </c>
      <c r="E43" s="114">
        <v>-51</v>
      </c>
      <c r="F43" s="114">
        <v>726</v>
      </c>
      <c r="G43" s="114">
        <v>-750</v>
      </c>
      <c r="H43" s="114">
        <v>216</v>
      </c>
      <c r="I43" s="114">
        <v>-4</v>
      </c>
      <c r="J43" s="114">
        <v>-146</v>
      </c>
      <c r="K43" s="114">
        <v>-102</v>
      </c>
      <c r="L43" s="114">
        <v>-54</v>
      </c>
      <c r="M43" s="114">
        <v>-23</v>
      </c>
      <c r="N43" s="114">
        <v>-177</v>
      </c>
      <c r="O43" s="114">
        <v>-140</v>
      </c>
      <c r="P43" s="114">
        <v>-59</v>
      </c>
      <c r="Q43" s="114">
        <v>-10</v>
      </c>
      <c r="R43" s="114">
        <v>-314</v>
      </c>
      <c r="S43" s="114">
        <v>-15</v>
      </c>
      <c r="T43" s="114">
        <v>44</v>
      </c>
      <c r="U43" s="114">
        <v>7</v>
      </c>
    </row>
    <row r="44" spans="2:21" ht="12.75" customHeight="1" x14ac:dyDescent="0.25">
      <c r="B44" s="91" t="s">
        <v>174</v>
      </c>
      <c r="C44" s="114">
        <v>-264434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/>
      <c r="S44" s="114"/>
      <c r="T44" s="114"/>
      <c r="U44" s="114"/>
    </row>
    <row r="45" spans="2:21" ht="12.75" customHeight="1" x14ac:dyDescent="0.25">
      <c r="B45" s="91" t="s">
        <v>175</v>
      </c>
      <c r="C45" s="114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-1189557</v>
      </c>
      <c r="O45" s="114">
        <v>-1189557</v>
      </c>
      <c r="P45" s="114">
        <v>0</v>
      </c>
      <c r="Q45" s="114">
        <v>0</v>
      </c>
      <c r="R45" s="114">
        <v>0</v>
      </c>
      <c r="S45" s="114">
        <v>0</v>
      </c>
      <c r="T45" s="114"/>
      <c r="U45" s="114"/>
    </row>
    <row r="46" spans="2:21" ht="12.75" customHeight="1" x14ac:dyDescent="0.25">
      <c r="B46" s="91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</row>
    <row r="47" spans="2:21" ht="12.75" customHeight="1" x14ac:dyDescent="0.25">
      <c r="B47" s="91"/>
      <c r="C47" s="115">
        <v>3799845</v>
      </c>
      <c r="D47" s="115">
        <v>2817962</v>
      </c>
      <c r="E47" s="115">
        <v>1550411</v>
      </c>
      <c r="F47" s="115">
        <v>4775315</v>
      </c>
      <c r="G47" s="115">
        <v>3344571</v>
      </c>
      <c r="H47" s="115">
        <v>1923448</v>
      </c>
      <c r="I47" s="115">
        <v>1006379</v>
      </c>
      <c r="J47" s="115">
        <v>3210369</v>
      </c>
      <c r="K47" s="115">
        <v>2508566</v>
      </c>
      <c r="L47" s="115">
        <v>1910094</v>
      </c>
      <c r="M47" s="115">
        <v>1026767</v>
      </c>
      <c r="N47" s="115">
        <v>1879180</v>
      </c>
      <c r="O47" s="115">
        <v>1829266</v>
      </c>
      <c r="P47" s="115">
        <v>1655398</v>
      </c>
      <c r="Q47" s="115">
        <v>858755</v>
      </c>
      <c r="R47" s="115">
        <v>3577975</v>
      </c>
      <c r="S47" s="115">
        <v>2944844</v>
      </c>
      <c r="T47" s="115">
        <v>2127954</v>
      </c>
      <c r="U47" s="115">
        <v>1307164</v>
      </c>
    </row>
    <row r="48" spans="2:21" ht="12.75" customHeight="1" x14ac:dyDescent="0.25">
      <c r="B48" s="92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</row>
    <row r="49" spans="2:21" ht="12.75" customHeight="1" x14ac:dyDescent="0.25">
      <c r="B49" s="89" t="s">
        <v>176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</row>
    <row r="50" spans="2:21" ht="12.75" customHeight="1" x14ac:dyDescent="0.25">
      <c r="B50" s="91" t="s">
        <v>24</v>
      </c>
      <c r="C50" s="114">
        <v>583818</v>
      </c>
      <c r="D50" s="114">
        <v>553950</v>
      </c>
      <c r="E50" s="114">
        <v>98897</v>
      </c>
      <c r="F50" s="114">
        <v>188437</v>
      </c>
      <c r="G50" s="114">
        <v>164172</v>
      </c>
      <c r="H50" s="114">
        <v>395430</v>
      </c>
      <c r="I50" s="114">
        <v>97329</v>
      </c>
      <c r="J50" s="114">
        <v>1482232</v>
      </c>
      <c r="K50" s="114">
        <v>1239898</v>
      </c>
      <c r="L50" s="114">
        <v>1091748</v>
      </c>
      <c r="M50" s="114">
        <v>85124</v>
      </c>
      <c r="N50" s="114">
        <v>-210965</v>
      </c>
      <c r="O50" s="114">
        <v>-325963</v>
      </c>
      <c r="P50" s="114">
        <v>360596</v>
      </c>
      <c r="Q50" s="114">
        <v>269563</v>
      </c>
      <c r="R50" s="114">
        <v>-175049</v>
      </c>
      <c r="S50" s="114">
        <v>505724</v>
      </c>
      <c r="T50" s="114">
        <v>419426</v>
      </c>
      <c r="U50" s="114">
        <v>154576</v>
      </c>
    </row>
    <row r="51" spans="2:21" ht="12.75" customHeight="1" x14ac:dyDescent="0.25">
      <c r="B51" s="91" t="s">
        <v>177</v>
      </c>
      <c r="C51" s="114">
        <v>158889</v>
      </c>
      <c r="D51" s="114">
        <v>144054</v>
      </c>
      <c r="E51" s="114">
        <v>59208</v>
      </c>
      <c r="F51" s="114">
        <v>174826</v>
      </c>
      <c r="G51" s="114">
        <v>111960</v>
      </c>
      <c r="H51" s="114">
        <v>95557</v>
      </c>
      <c r="I51" s="114">
        <v>5860</v>
      </c>
      <c r="J51" s="114">
        <v>67732</v>
      </c>
      <c r="K51" s="114">
        <v>59336</v>
      </c>
      <c r="L51" s="114">
        <v>52223</v>
      </c>
      <c r="M51" s="114">
        <v>4127</v>
      </c>
      <c r="N51" s="114">
        <v>82937</v>
      </c>
      <c r="O51" s="114">
        <v>57700</v>
      </c>
      <c r="P51" s="114">
        <v>19927</v>
      </c>
      <c r="Q51" s="114">
        <v>341</v>
      </c>
      <c r="R51" s="114">
        <v>53952</v>
      </c>
      <c r="S51" s="114">
        <v>32384</v>
      </c>
      <c r="T51" s="114">
        <v>23182</v>
      </c>
      <c r="U51" s="114">
        <v>249</v>
      </c>
    </row>
    <row r="52" spans="2:21" ht="12.75" customHeight="1" x14ac:dyDescent="0.25">
      <c r="B52" s="91" t="s">
        <v>26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1646614</v>
      </c>
      <c r="O52" s="114">
        <v>1646614</v>
      </c>
      <c r="P52" s="114">
        <v>184640</v>
      </c>
      <c r="Q52" s="114">
        <v>92320</v>
      </c>
      <c r="R52" s="114">
        <v>300025</v>
      </c>
      <c r="S52" s="114">
        <v>225019</v>
      </c>
      <c r="T52" s="114">
        <v>150012</v>
      </c>
      <c r="U52" s="114">
        <v>75006</v>
      </c>
    </row>
    <row r="53" spans="2:21" ht="12.75" customHeight="1" x14ac:dyDescent="0.25">
      <c r="B53" s="91" t="s">
        <v>178</v>
      </c>
      <c r="C53" s="114">
        <v>6133</v>
      </c>
      <c r="D53" s="114">
        <v>6345</v>
      </c>
      <c r="E53" s="114">
        <v>-1081</v>
      </c>
      <c r="F53" s="114">
        <v>33298</v>
      </c>
      <c r="G53" s="114">
        <v>22198</v>
      </c>
      <c r="H53" s="114">
        <v>12268</v>
      </c>
      <c r="I53" s="114">
        <v>11724</v>
      </c>
      <c r="J53" s="114">
        <v>1521</v>
      </c>
      <c r="K53" s="114">
        <v>-15116</v>
      </c>
      <c r="L53" s="114">
        <v>-10546</v>
      </c>
      <c r="M53" s="114">
        <v>9931</v>
      </c>
      <c r="N53" s="114">
        <v>-87866</v>
      </c>
      <c r="O53" s="114">
        <v>-133580</v>
      </c>
      <c r="P53" s="114">
        <v>-46475</v>
      </c>
      <c r="Q53" s="114">
        <v>-2419</v>
      </c>
      <c r="R53" s="114">
        <v>16729</v>
      </c>
      <c r="S53" s="114">
        <v>17017</v>
      </c>
      <c r="T53" s="114">
        <v>4734</v>
      </c>
      <c r="U53" s="114">
        <v>5819</v>
      </c>
    </row>
    <row r="54" spans="2:21" ht="12.75" customHeight="1" x14ac:dyDescent="0.25">
      <c r="B54" s="91" t="s">
        <v>179</v>
      </c>
      <c r="C54" s="114">
        <v>124699</v>
      </c>
      <c r="D54" s="114">
        <v>52536</v>
      </c>
      <c r="E54" s="114">
        <v>-15444</v>
      </c>
      <c r="F54" s="114">
        <v>36964</v>
      </c>
      <c r="G54" s="114">
        <v>52035</v>
      </c>
      <c r="H54" s="114">
        <v>67123</v>
      </c>
      <c r="I54" s="114">
        <v>13796</v>
      </c>
      <c r="J54" s="114">
        <v>966466</v>
      </c>
      <c r="K54" s="114">
        <v>953947</v>
      </c>
      <c r="L54" s="114">
        <v>606154</v>
      </c>
      <c r="M54" s="114">
        <v>224089</v>
      </c>
      <c r="N54" s="114">
        <v>1509802</v>
      </c>
      <c r="O54" s="114">
        <v>731702</v>
      </c>
      <c r="P54" s="114">
        <v>291232</v>
      </c>
      <c r="Q54" s="114">
        <v>131903</v>
      </c>
      <c r="R54" s="114">
        <v>979642</v>
      </c>
      <c r="S54" s="114">
        <v>925806</v>
      </c>
      <c r="T54" s="114">
        <v>45512</v>
      </c>
      <c r="U54" s="114">
        <v>38539</v>
      </c>
    </row>
    <row r="55" spans="2:21" ht="12.75" customHeight="1" x14ac:dyDescent="0.25">
      <c r="B55" s="91" t="s">
        <v>180</v>
      </c>
      <c r="C55" s="114">
        <v>-39671</v>
      </c>
      <c r="D55" s="114">
        <v>-20805</v>
      </c>
      <c r="E55" s="114">
        <v>-7043</v>
      </c>
      <c r="F55" s="114">
        <v>-11555</v>
      </c>
      <c r="G55" s="114">
        <v>-61482</v>
      </c>
      <c r="H55" s="114">
        <v>-94197</v>
      </c>
      <c r="I55" s="114">
        <v>-45682</v>
      </c>
      <c r="J55" s="114">
        <v>69208</v>
      </c>
      <c r="K55" s="114">
        <v>47834</v>
      </c>
      <c r="L55" s="114">
        <v>113186</v>
      </c>
      <c r="M55" s="114">
        <v>129138</v>
      </c>
      <c r="N55" s="114">
        <v>-129814</v>
      </c>
      <c r="O55" s="114">
        <v>-20955</v>
      </c>
      <c r="P55" s="114">
        <v>-271467</v>
      </c>
      <c r="Q55" s="114">
        <v>-29112</v>
      </c>
      <c r="R55" s="114">
        <v>-13898</v>
      </c>
      <c r="S55" s="114">
        <v>-40807</v>
      </c>
      <c r="T55" s="114">
        <v>-18143</v>
      </c>
      <c r="U55" s="114">
        <v>3209</v>
      </c>
    </row>
    <row r="56" spans="2:21" ht="12.75" customHeight="1" x14ac:dyDescent="0.25">
      <c r="B56" s="91" t="s">
        <v>31</v>
      </c>
      <c r="C56" s="114">
        <v>27493</v>
      </c>
      <c r="D56" s="114">
        <v>14390</v>
      </c>
      <c r="E56" s="114">
        <v>-18665</v>
      </c>
      <c r="F56" s="114">
        <v>18741</v>
      </c>
      <c r="G56" s="114">
        <v>7570</v>
      </c>
      <c r="H56" s="114">
        <v>-16273</v>
      </c>
      <c r="I56" s="114">
        <v>-23359</v>
      </c>
      <c r="J56" s="114">
        <v>7326</v>
      </c>
      <c r="K56" s="114">
        <v>-1139</v>
      </c>
      <c r="L56" s="114">
        <v>-9010</v>
      </c>
      <c r="M56" s="114">
        <v>-14218</v>
      </c>
      <c r="N56" s="114">
        <v>-30699</v>
      </c>
      <c r="O56" s="114">
        <v>-15244</v>
      </c>
      <c r="P56" s="114">
        <v>-31728</v>
      </c>
      <c r="Q56" s="114">
        <v>3774</v>
      </c>
      <c r="R56" s="114">
        <v>-40035</v>
      </c>
      <c r="S56" s="114">
        <v>-22436</v>
      </c>
      <c r="T56" s="114">
        <v>-20470</v>
      </c>
      <c r="U56" s="114">
        <v>-9333</v>
      </c>
    </row>
    <row r="57" spans="2:21" ht="12.75" customHeight="1" x14ac:dyDescent="0.25">
      <c r="B57" s="91" t="s">
        <v>181</v>
      </c>
      <c r="C57" s="114">
        <v>-162094</v>
      </c>
      <c r="D57" s="114">
        <v>-101352</v>
      </c>
      <c r="E57" s="114">
        <v>-59822</v>
      </c>
      <c r="F57" s="114">
        <v>-201003</v>
      </c>
      <c r="G57" s="114">
        <v>-142982</v>
      </c>
      <c r="H57" s="114">
        <v>-18987</v>
      </c>
      <c r="I57" s="114">
        <v>-5395</v>
      </c>
      <c r="J57" s="114">
        <v>-488495</v>
      </c>
      <c r="K57" s="114">
        <v>-59761</v>
      </c>
      <c r="L57" s="114">
        <v>-50082</v>
      </c>
      <c r="M57" s="114">
        <v>-23502</v>
      </c>
      <c r="N57" s="114">
        <v>-267179</v>
      </c>
      <c r="O57" s="114">
        <v>-137380</v>
      </c>
      <c r="P57" s="114">
        <v>-18368</v>
      </c>
      <c r="Q57" s="114">
        <v>-6995</v>
      </c>
      <c r="R57" s="114">
        <v>123582</v>
      </c>
      <c r="S57" s="114">
        <v>7125</v>
      </c>
      <c r="T57" s="114">
        <v>-28572</v>
      </c>
      <c r="U57" s="114">
        <v>8766</v>
      </c>
    </row>
    <row r="58" spans="2:21" ht="12.75" customHeight="1" x14ac:dyDescent="0.25">
      <c r="B58" s="91" t="s">
        <v>33</v>
      </c>
      <c r="C58" s="114">
        <v>-33493</v>
      </c>
      <c r="D58" s="114">
        <v>40483</v>
      </c>
      <c r="E58" s="114">
        <v>76665</v>
      </c>
      <c r="F58" s="114">
        <v>-138520</v>
      </c>
      <c r="G58" s="114">
        <v>-77858</v>
      </c>
      <c r="H58" s="114">
        <v>109187</v>
      </c>
      <c r="I58" s="114">
        <v>64605</v>
      </c>
      <c r="J58" s="114">
        <v>236843</v>
      </c>
      <c r="K58" s="114">
        <v>206480</v>
      </c>
      <c r="L58" s="114">
        <v>115107</v>
      </c>
      <c r="M58" s="114">
        <v>49080</v>
      </c>
      <c r="N58" s="114">
        <v>-64130</v>
      </c>
      <c r="O58" s="114">
        <v>-176818</v>
      </c>
      <c r="P58" s="114">
        <v>-141225</v>
      </c>
      <c r="Q58" s="114">
        <v>-111465</v>
      </c>
      <c r="R58" s="114">
        <v>74125</v>
      </c>
      <c r="S58" s="114">
        <v>62339</v>
      </c>
      <c r="T58" s="114">
        <v>45920</v>
      </c>
      <c r="U58" s="114">
        <v>53484</v>
      </c>
    </row>
    <row r="59" spans="2:21" ht="12.75" customHeight="1" x14ac:dyDescent="0.25">
      <c r="B59" s="91" t="s">
        <v>34</v>
      </c>
      <c r="C59" s="114">
        <v>8517</v>
      </c>
      <c r="D59" s="114">
        <v>8391</v>
      </c>
      <c r="E59" s="114">
        <v>-2768</v>
      </c>
      <c r="F59" s="114">
        <v>-2281</v>
      </c>
      <c r="G59" s="114">
        <v>-3819</v>
      </c>
      <c r="H59" s="114">
        <v>-6210</v>
      </c>
      <c r="I59" s="114">
        <v>-9844</v>
      </c>
      <c r="J59" s="114">
        <v>-6585</v>
      </c>
      <c r="K59" s="114">
        <v>-2076</v>
      </c>
      <c r="L59" s="114">
        <v>-2810</v>
      </c>
      <c r="M59" s="114">
        <v>-9324</v>
      </c>
      <c r="N59" s="114">
        <v>-16621</v>
      </c>
      <c r="O59" s="114">
        <v>-5266</v>
      </c>
      <c r="P59" s="114">
        <v>117</v>
      </c>
      <c r="Q59" s="114">
        <v>4713</v>
      </c>
      <c r="R59" s="114">
        <v>-3473</v>
      </c>
      <c r="S59" s="114">
        <v>2403</v>
      </c>
      <c r="T59" s="114">
        <v>8860</v>
      </c>
      <c r="U59" s="114">
        <v>6756</v>
      </c>
    </row>
    <row r="60" spans="2:21" ht="12.75" customHeight="1" x14ac:dyDescent="0.25">
      <c r="B60" s="91" t="s">
        <v>35</v>
      </c>
      <c r="C60" s="114">
        <v>585</v>
      </c>
      <c r="D60" s="114">
        <v>502</v>
      </c>
      <c r="E60" s="114">
        <v>532</v>
      </c>
      <c r="F60" s="114">
        <v>-201</v>
      </c>
      <c r="G60" s="114">
        <v>-14209</v>
      </c>
      <c r="H60" s="114">
        <v>264</v>
      </c>
      <c r="I60" s="114">
        <v>-295</v>
      </c>
      <c r="J60" s="114">
        <v>-1135</v>
      </c>
      <c r="K60" s="114">
        <v>-933</v>
      </c>
      <c r="L60" s="114">
        <v>-952</v>
      </c>
      <c r="M60" s="114">
        <v>0</v>
      </c>
      <c r="N60" s="114">
        <v>0</v>
      </c>
      <c r="O60" s="114">
        <v>0</v>
      </c>
      <c r="P60" s="114">
        <v>0</v>
      </c>
      <c r="Q60" s="114">
        <v>-1059</v>
      </c>
      <c r="R60" s="114">
        <v>0</v>
      </c>
      <c r="S60" s="114">
        <v>0</v>
      </c>
      <c r="T60" s="114">
        <v>0</v>
      </c>
      <c r="U60" s="114">
        <v>-227</v>
      </c>
    </row>
    <row r="61" spans="2:21" ht="12.75" customHeight="1" x14ac:dyDescent="0.25">
      <c r="B61" s="91"/>
      <c r="C61" s="115">
        <v>674876</v>
      </c>
      <c r="D61" s="115">
        <v>698494</v>
      </c>
      <c r="E61" s="115">
        <v>130479</v>
      </c>
      <c r="F61" s="115">
        <v>98706</v>
      </c>
      <c r="G61" s="115">
        <v>57585</v>
      </c>
      <c r="H61" s="115">
        <v>544162</v>
      </c>
      <c r="I61" s="115">
        <v>108739</v>
      </c>
      <c r="J61" s="115">
        <v>2335113</v>
      </c>
      <c r="K61" s="115">
        <v>2428470</v>
      </c>
      <c r="L61" s="115">
        <v>1905018</v>
      </c>
      <c r="M61" s="115">
        <v>454445</v>
      </c>
      <c r="N61" s="115">
        <v>2432079</v>
      </c>
      <c r="O61" s="115">
        <v>1620810</v>
      </c>
      <c r="P61" s="115">
        <v>347249</v>
      </c>
      <c r="Q61" s="115">
        <v>351564</v>
      </c>
      <c r="R61" s="115">
        <v>1315600</v>
      </c>
      <c r="S61" s="115">
        <v>1714574</v>
      </c>
      <c r="T61" s="115">
        <v>630461</v>
      </c>
      <c r="U61" s="115">
        <v>336844</v>
      </c>
    </row>
    <row r="62" spans="2:21" ht="12.75" customHeight="1" x14ac:dyDescent="0.25">
      <c r="B62" s="8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</row>
    <row r="63" spans="2:21" ht="12.75" customHeight="1" x14ac:dyDescent="0.25">
      <c r="B63" s="89" t="s">
        <v>182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</row>
    <row r="64" spans="2:21" ht="12.75" customHeight="1" x14ac:dyDescent="0.25">
      <c r="B64" s="91" t="s">
        <v>48</v>
      </c>
      <c r="C64" s="114">
        <v>-334900</v>
      </c>
      <c r="D64" s="114">
        <v>-9207</v>
      </c>
      <c r="E64" s="114">
        <v>57677</v>
      </c>
      <c r="F64" s="114">
        <v>297343</v>
      </c>
      <c r="G64" s="114">
        <v>158508</v>
      </c>
      <c r="H64" s="114">
        <v>124021</v>
      </c>
      <c r="I64" s="114">
        <v>40189</v>
      </c>
      <c r="J64" s="114">
        <v>-191643</v>
      </c>
      <c r="K64" s="114">
        <v>-205145</v>
      </c>
      <c r="L64" s="114">
        <v>-183119</v>
      </c>
      <c r="M64" s="114">
        <v>42191</v>
      </c>
      <c r="N64" s="114">
        <v>17224</v>
      </c>
      <c r="O64" s="114">
        <v>-215494</v>
      </c>
      <c r="P64" s="114">
        <v>88482</v>
      </c>
      <c r="Q64" s="114">
        <v>59332</v>
      </c>
      <c r="R64" s="114">
        <v>347002</v>
      </c>
      <c r="S64" s="114">
        <v>97652</v>
      </c>
      <c r="T64" s="114">
        <v>44981</v>
      </c>
      <c r="U64" s="114">
        <v>16186</v>
      </c>
    </row>
    <row r="65" spans="1:21" ht="12.75" customHeight="1" x14ac:dyDescent="0.25">
      <c r="B65" s="91" t="s">
        <v>35</v>
      </c>
      <c r="C65" s="114">
        <v>0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</row>
    <row r="66" spans="1:21" ht="12.75" customHeight="1" x14ac:dyDescent="0.25">
      <c r="B66" s="91" t="s">
        <v>65</v>
      </c>
      <c r="C66" s="114">
        <v>110944</v>
      </c>
      <c r="D66" s="114">
        <v>-21301</v>
      </c>
      <c r="E66" s="114">
        <v>-28011</v>
      </c>
      <c r="F66" s="114">
        <v>19506</v>
      </c>
      <c r="G66" s="114">
        <v>53968</v>
      </c>
      <c r="H66" s="114">
        <v>-126758</v>
      </c>
      <c r="I66" s="114">
        <v>-197927</v>
      </c>
      <c r="J66" s="114">
        <v>-347157</v>
      </c>
      <c r="K66" s="114">
        <v>-319036</v>
      </c>
      <c r="L66" s="114">
        <v>-529029</v>
      </c>
      <c r="M66" s="114">
        <v>-478058</v>
      </c>
      <c r="N66" s="114">
        <v>-53298</v>
      </c>
      <c r="O66" s="114">
        <v>385858</v>
      </c>
      <c r="P66" s="114">
        <v>-236575</v>
      </c>
      <c r="Q66" s="114">
        <v>-286370</v>
      </c>
      <c r="R66" s="114">
        <v>292108</v>
      </c>
      <c r="S66" s="114">
        <v>-428524</v>
      </c>
      <c r="T66" s="114">
        <v>-305783</v>
      </c>
      <c r="U66" s="114">
        <v>-157208</v>
      </c>
    </row>
    <row r="67" spans="1:21" ht="12.75" customHeight="1" x14ac:dyDescent="0.25">
      <c r="B67" s="91" t="s">
        <v>50</v>
      </c>
      <c r="C67" s="114">
        <v>654962</v>
      </c>
      <c r="D67" s="114">
        <v>282923</v>
      </c>
      <c r="E67" s="114">
        <v>106927</v>
      </c>
      <c r="F67" s="114">
        <v>974083</v>
      </c>
      <c r="G67" s="114">
        <v>728036</v>
      </c>
      <c r="H67" s="114">
        <v>338235</v>
      </c>
      <c r="I67" s="114">
        <v>218766</v>
      </c>
      <c r="J67" s="114">
        <v>884140</v>
      </c>
      <c r="K67" s="114">
        <v>450852</v>
      </c>
      <c r="L67" s="114">
        <v>325078</v>
      </c>
      <c r="M67" s="114">
        <v>196852</v>
      </c>
      <c r="N67" s="114">
        <v>834358</v>
      </c>
      <c r="O67" s="114">
        <v>463157</v>
      </c>
      <c r="P67" s="114">
        <v>-47491</v>
      </c>
      <c r="Q67" s="114">
        <v>-83766</v>
      </c>
      <c r="R67" s="114">
        <v>-79053</v>
      </c>
      <c r="S67" s="114">
        <v>109569</v>
      </c>
      <c r="T67" s="114">
        <v>177856</v>
      </c>
      <c r="U67" s="114">
        <v>-160065</v>
      </c>
    </row>
    <row r="68" spans="1:21" ht="12.75" customHeight="1" x14ac:dyDescent="0.25">
      <c r="B68" s="91" t="s">
        <v>68</v>
      </c>
      <c r="C68" s="114">
        <v>-164689</v>
      </c>
      <c r="D68" s="114">
        <v>-112452</v>
      </c>
      <c r="E68" s="114">
        <v>-57792</v>
      </c>
      <c r="F68" s="114">
        <v>-224809</v>
      </c>
      <c r="G68" s="114">
        <v>-160277</v>
      </c>
      <c r="H68" s="114">
        <v>-108328</v>
      </c>
      <c r="I68" s="114">
        <v>-55942</v>
      </c>
      <c r="J68" s="114">
        <v>-200697</v>
      </c>
      <c r="K68" s="114">
        <v>-144936</v>
      </c>
      <c r="L68" s="114">
        <v>-97848</v>
      </c>
      <c r="M68" s="114">
        <v>-50141</v>
      </c>
      <c r="N68" s="114">
        <v>-198626</v>
      </c>
      <c r="O68" s="114">
        <v>-138825</v>
      </c>
      <c r="P68" s="114">
        <v>-92448</v>
      </c>
      <c r="Q68" s="114">
        <v>-48406</v>
      </c>
      <c r="R68" s="114">
        <v>-197143</v>
      </c>
      <c r="S68" s="114">
        <v>-140369</v>
      </c>
      <c r="T68" s="114">
        <v>-93655</v>
      </c>
      <c r="U68" s="114">
        <v>-47532</v>
      </c>
    </row>
    <row r="69" spans="1:21" ht="12.75" customHeight="1" x14ac:dyDescent="0.25">
      <c r="B69" s="91" t="s">
        <v>55</v>
      </c>
      <c r="C69" s="114">
        <v>7188</v>
      </c>
      <c r="D69" s="114">
        <v>-10868</v>
      </c>
      <c r="E69" s="114">
        <v>1350</v>
      </c>
      <c r="F69" s="114">
        <v>14978</v>
      </c>
      <c r="G69" s="114">
        <v>16871</v>
      </c>
      <c r="H69" s="114">
        <v>14478</v>
      </c>
      <c r="I69" s="114">
        <v>-4150</v>
      </c>
      <c r="J69" s="114">
        <v>-151898</v>
      </c>
      <c r="K69" s="114">
        <v>-155669</v>
      </c>
      <c r="L69" s="114">
        <v>-145853</v>
      </c>
      <c r="M69" s="114">
        <v>422789</v>
      </c>
      <c r="N69" s="114">
        <v>164674</v>
      </c>
      <c r="O69" s="114">
        <v>161340</v>
      </c>
      <c r="P69" s="114">
        <v>68739</v>
      </c>
      <c r="Q69" s="114">
        <v>-2710</v>
      </c>
      <c r="R69" s="114">
        <v>5204</v>
      </c>
      <c r="S69" s="114">
        <v>-11647</v>
      </c>
      <c r="T69" s="114">
        <v>-15838</v>
      </c>
      <c r="U69" s="114">
        <v>-14712</v>
      </c>
    </row>
    <row r="70" spans="1:21" ht="12.75" customHeight="1" x14ac:dyDescent="0.25">
      <c r="B70" s="91" t="s">
        <v>56</v>
      </c>
      <c r="C70" s="114">
        <v>-235389</v>
      </c>
      <c r="D70" s="114">
        <v>-169673</v>
      </c>
      <c r="E70" s="114">
        <v>-51961</v>
      </c>
      <c r="F70" s="114">
        <v>-255295</v>
      </c>
      <c r="G70" s="114">
        <v>-193727</v>
      </c>
      <c r="H70" s="114">
        <v>-96911</v>
      </c>
      <c r="I70" s="114">
        <v>-29894</v>
      </c>
      <c r="J70" s="114">
        <v>-202073</v>
      </c>
      <c r="K70" s="114">
        <v>-141839</v>
      </c>
      <c r="L70" s="114">
        <v>-116075</v>
      </c>
      <c r="M70" s="114">
        <v>-55326</v>
      </c>
      <c r="N70" s="114">
        <v>-246744</v>
      </c>
      <c r="O70" s="114">
        <v>-159673</v>
      </c>
      <c r="P70" s="114">
        <v>-104339</v>
      </c>
      <c r="Q70" s="114">
        <v>-24622</v>
      </c>
      <c r="R70" s="114">
        <v>-153729</v>
      </c>
      <c r="S70" s="114">
        <v>-110240</v>
      </c>
      <c r="T70" s="114">
        <v>-54998</v>
      </c>
      <c r="U70" s="114">
        <v>-31638</v>
      </c>
    </row>
    <row r="71" spans="1:21" ht="12.75" customHeight="1" x14ac:dyDescent="0.25">
      <c r="B71" s="91" t="s">
        <v>57</v>
      </c>
      <c r="C71" s="114">
        <v>-82483</v>
      </c>
      <c r="D71" s="114">
        <v>-54979</v>
      </c>
      <c r="E71" s="114">
        <v>-27481</v>
      </c>
      <c r="F71" s="114">
        <v>-115736</v>
      </c>
      <c r="G71" s="114">
        <v>-87200</v>
      </c>
      <c r="H71" s="114">
        <v>-58124</v>
      </c>
      <c r="I71" s="114">
        <v>-29049</v>
      </c>
      <c r="J71" s="114">
        <v>-106370</v>
      </c>
      <c r="K71" s="114">
        <v>-78769</v>
      </c>
      <c r="L71" s="114">
        <v>-53735</v>
      </c>
      <c r="M71" s="114">
        <v>-26846</v>
      </c>
      <c r="N71" s="114">
        <v>-88430</v>
      </c>
      <c r="O71" s="114">
        <v>-65037</v>
      </c>
      <c r="P71" s="114">
        <v>-43353</v>
      </c>
      <c r="Q71" s="114">
        <v>-21667</v>
      </c>
      <c r="R71" s="114">
        <v>-74931</v>
      </c>
      <c r="S71" s="114">
        <v>-55360</v>
      </c>
      <c r="T71" s="114">
        <v>-36830</v>
      </c>
      <c r="U71" s="114">
        <v>-18300</v>
      </c>
    </row>
    <row r="72" spans="1:21" ht="12.75" customHeight="1" x14ac:dyDescent="0.2">
      <c r="B72" s="91" t="s">
        <v>58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</row>
    <row r="73" spans="1:21" ht="12.75" customHeight="1" x14ac:dyDescent="0.25">
      <c r="B73" s="91" t="s">
        <v>60</v>
      </c>
      <c r="C73" s="114">
        <v>-191986</v>
      </c>
      <c r="D73" s="114">
        <v>-311691</v>
      </c>
      <c r="E73" s="114">
        <v>-298679</v>
      </c>
      <c r="F73" s="114">
        <v>149450</v>
      </c>
      <c r="G73" s="114">
        <v>86143</v>
      </c>
      <c r="H73" s="114">
        <v>15793</v>
      </c>
      <c r="I73" s="114">
        <v>19470</v>
      </c>
      <c r="J73" s="114">
        <v>106269</v>
      </c>
      <c r="K73" s="114">
        <v>51401</v>
      </c>
      <c r="L73" s="114">
        <v>48109</v>
      </c>
      <c r="M73" s="114">
        <v>40232</v>
      </c>
      <c r="N73" s="114">
        <v>21828</v>
      </c>
      <c r="O73" s="114">
        <v>-44560</v>
      </c>
      <c r="P73" s="114">
        <v>-29196</v>
      </c>
      <c r="Q73" s="114">
        <v>1255</v>
      </c>
      <c r="R73" s="114">
        <v>117610</v>
      </c>
      <c r="S73" s="114">
        <v>92372</v>
      </c>
      <c r="T73" s="114">
        <v>-18207</v>
      </c>
      <c r="U73" s="114">
        <v>-15834</v>
      </c>
    </row>
    <row r="74" spans="1:21" ht="12.75" customHeight="1" x14ac:dyDescent="0.25">
      <c r="B74" s="91" t="s">
        <v>183</v>
      </c>
      <c r="C74" s="114">
        <v>-271351</v>
      </c>
      <c r="D74" s="114">
        <v>-157805</v>
      </c>
      <c r="E74" s="114">
        <v>-56888</v>
      </c>
      <c r="F74" s="114">
        <v>-372838</v>
      </c>
      <c r="G74" s="114">
        <v>-242260</v>
      </c>
      <c r="H74" s="114">
        <v>-135509</v>
      </c>
      <c r="I74" s="114">
        <v>-73755</v>
      </c>
      <c r="J74" s="114">
        <v>-239741</v>
      </c>
      <c r="K74" s="114">
        <v>-159470</v>
      </c>
      <c r="L74" s="114">
        <v>-108317</v>
      </c>
      <c r="M74" s="114">
        <v>-65962</v>
      </c>
      <c r="N74" s="114">
        <v>-207877</v>
      </c>
      <c r="O74" s="114">
        <v>-130730</v>
      </c>
      <c r="P74" s="114">
        <v>-110124</v>
      </c>
      <c r="Q74" s="114">
        <v>-57232</v>
      </c>
      <c r="R74" s="114">
        <v>-167316</v>
      </c>
      <c r="S74" s="114">
        <v>-119567</v>
      </c>
      <c r="T74" s="114">
        <v>-80670</v>
      </c>
      <c r="U74" s="114">
        <v>-46181</v>
      </c>
    </row>
    <row r="75" spans="1:21" ht="12.75" customHeight="1" x14ac:dyDescent="0.25">
      <c r="A75" s="103" t="s">
        <v>154</v>
      </c>
      <c r="B75" s="91"/>
      <c r="C75" s="115">
        <v>-507704</v>
      </c>
      <c r="D75" s="115">
        <v>-565053</v>
      </c>
      <c r="E75" s="115">
        <v>-354858</v>
      </c>
      <c r="F75" s="115">
        <v>486682</v>
      </c>
      <c r="G75" s="115">
        <v>360062</v>
      </c>
      <c r="H75" s="115">
        <v>-33103</v>
      </c>
      <c r="I75" s="115">
        <v>-112292</v>
      </c>
      <c r="J75" s="115">
        <v>-449170</v>
      </c>
      <c r="K75" s="115">
        <v>-702611</v>
      </c>
      <c r="L75" s="115">
        <v>-860789</v>
      </c>
      <c r="M75" s="115">
        <v>25731</v>
      </c>
      <c r="N75" s="115">
        <v>243109</v>
      </c>
      <c r="O75" s="115">
        <v>256036</v>
      </c>
      <c r="P75" s="115">
        <v>-506305</v>
      </c>
      <c r="Q75" s="115">
        <v>-464186</v>
      </c>
      <c r="R75" s="115">
        <v>89752</v>
      </c>
      <c r="S75" s="115">
        <v>-566114</v>
      </c>
      <c r="T75" s="115">
        <v>-383144</v>
      </c>
      <c r="U75" s="115">
        <v>-475284</v>
      </c>
    </row>
    <row r="76" spans="1:21" ht="12.75" customHeight="1" x14ac:dyDescent="0.25">
      <c r="B76" s="91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</row>
    <row r="77" spans="1:21" ht="12.75" customHeight="1" x14ac:dyDescent="0.25">
      <c r="B77" s="88" t="s">
        <v>184</v>
      </c>
      <c r="C77" s="115">
        <v>3967017</v>
      </c>
      <c r="D77" s="115">
        <v>2951403</v>
      </c>
      <c r="E77" s="115">
        <v>1326032</v>
      </c>
      <c r="F77" s="115">
        <v>5360703</v>
      </c>
      <c r="G77" s="115">
        <v>3762218</v>
      </c>
      <c r="H77" s="115">
        <v>2434507</v>
      </c>
      <c r="I77" s="115">
        <v>1002826</v>
      </c>
      <c r="J77" s="115">
        <v>5096312</v>
      </c>
      <c r="K77" s="115">
        <v>4234425</v>
      </c>
      <c r="L77" s="115">
        <v>2954323</v>
      </c>
      <c r="M77" s="115">
        <v>1506943</v>
      </c>
      <c r="N77" s="115">
        <v>4554368</v>
      </c>
      <c r="O77" s="115">
        <v>3706112</v>
      </c>
      <c r="P77" s="115">
        <v>1496342</v>
      </c>
      <c r="Q77" s="115">
        <v>746133</v>
      </c>
      <c r="R77" s="115">
        <v>4983327</v>
      </c>
      <c r="S77" s="115">
        <v>4093304</v>
      </c>
      <c r="T77" s="115">
        <v>2375271</v>
      </c>
      <c r="U77" s="115">
        <v>1168724</v>
      </c>
    </row>
    <row r="78" spans="1:21" ht="12.75" customHeight="1" x14ac:dyDescent="0.25">
      <c r="B78" s="91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</row>
    <row r="79" spans="1:21" ht="12.75" customHeight="1" x14ac:dyDescent="0.25">
      <c r="B79" s="91" t="s">
        <v>185</v>
      </c>
      <c r="C79" s="114">
        <v>-257299</v>
      </c>
      <c r="D79" s="114">
        <v>-223618</v>
      </c>
      <c r="E79" s="114">
        <v>-234376</v>
      </c>
      <c r="F79" s="114">
        <v>-294676</v>
      </c>
      <c r="G79" s="114">
        <v>-272512</v>
      </c>
      <c r="H79" s="114">
        <v>-310381</v>
      </c>
      <c r="I79" s="114">
        <v>-186716</v>
      </c>
      <c r="J79" s="114">
        <v>-124381</v>
      </c>
      <c r="K79" s="114">
        <v>-322688</v>
      </c>
      <c r="L79" s="114">
        <v>-206005</v>
      </c>
      <c r="M79" s="114">
        <v>-125556</v>
      </c>
      <c r="N79" s="114">
        <v>-659318</v>
      </c>
      <c r="O79" s="114">
        <v>-411540</v>
      </c>
      <c r="P79" s="114">
        <v>-299184</v>
      </c>
      <c r="Q79" s="114">
        <v>-146433</v>
      </c>
      <c r="R79" s="114">
        <v>-636420</v>
      </c>
      <c r="S79" s="114">
        <v>-480017</v>
      </c>
      <c r="T79" s="114">
        <v>-281194</v>
      </c>
      <c r="U79" s="114">
        <v>-213046</v>
      </c>
    </row>
    <row r="80" spans="1:21" ht="12.75" customHeight="1" x14ac:dyDescent="0.25">
      <c r="B80" s="91" t="s">
        <v>186</v>
      </c>
      <c r="C80" s="114">
        <v>-386404</v>
      </c>
      <c r="D80" s="114">
        <v>-241765</v>
      </c>
      <c r="E80" s="114">
        <v>-152206</v>
      </c>
      <c r="F80" s="114">
        <v>-521134</v>
      </c>
      <c r="G80" s="114">
        <v>-434261</v>
      </c>
      <c r="H80" s="114">
        <v>-271476</v>
      </c>
      <c r="I80" s="114">
        <v>-166072</v>
      </c>
      <c r="J80" s="114">
        <v>-337455</v>
      </c>
      <c r="K80" s="114">
        <v>-264920</v>
      </c>
      <c r="L80" s="114">
        <v>-166625</v>
      </c>
      <c r="M80" s="114">
        <v>-77479</v>
      </c>
      <c r="N80" s="114">
        <v>-193421</v>
      </c>
      <c r="O80" s="114">
        <v>-131327</v>
      </c>
      <c r="P80" s="114">
        <v>-85457</v>
      </c>
      <c r="Q80" s="114">
        <v>-40753</v>
      </c>
      <c r="R80" s="114">
        <v>-183391</v>
      </c>
      <c r="S80" s="114">
        <v>-140315</v>
      </c>
      <c r="T80" s="114">
        <v>-96677</v>
      </c>
      <c r="U80" s="114">
        <v>-49529</v>
      </c>
    </row>
    <row r="81" spans="1:21" ht="12.75" customHeight="1" x14ac:dyDescent="0.25">
      <c r="B81" s="91" t="s">
        <v>187</v>
      </c>
      <c r="C81" s="114">
        <v>-658810</v>
      </c>
      <c r="D81" s="114">
        <v>-546795</v>
      </c>
      <c r="E81" s="114">
        <v>-122975</v>
      </c>
      <c r="F81" s="114">
        <v>-1127607</v>
      </c>
      <c r="G81" s="114">
        <v>-708469</v>
      </c>
      <c r="H81" s="114">
        <v>-455091</v>
      </c>
      <c r="I81" s="114">
        <v>-142569</v>
      </c>
      <c r="J81" s="114">
        <v>-890123</v>
      </c>
      <c r="K81" s="114">
        <v>-541204</v>
      </c>
      <c r="L81" s="114">
        <v>-370660</v>
      </c>
      <c r="M81" s="114">
        <v>-115772</v>
      </c>
      <c r="N81" s="114">
        <v>-343903</v>
      </c>
      <c r="O81" s="114">
        <v>-248556</v>
      </c>
      <c r="P81" s="114">
        <v>-121881</v>
      </c>
      <c r="Q81" s="114">
        <v>-67877</v>
      </c>
      <c r="R81" s="114">
        <v>-386281</v>
      </c>
      <c r="S81" s="114">
        <v>-322849</v>
      </c>
      <c r="T81" s="114">
        <v>-234060</v>
      </c>
      <c r="U81" s="114">
        <v>-130425</v>
      </c>
    </row>
    <row r="82" spans="1:21" ht="12.75" customHeight="1" x14ac:dyDescent="0.25">
      <c r="B82" s="91" t="s">
        <v>188</v>
      </c>
      <c r="C82" s="114">
        <v>-23957</v>
      </c>
      <c r="D82" s="114">
        <v>-14801</v>
      </c>
      <c r="E82" s="114">
        <v>-7004</v>
      </c>
      <c r="F82" s="114">
        <v>-24284</v>
      </c>
      <c r="G82" s="114">
        <v>-17257</v>
      </c>
      <c r="H82" s="114">
        <v>-11619</v>
      </c>
      <c r="I82" s="114">
        <v>-5387</v>
      </c>
      <c r="J82" s="114">
        <v>-19531</v>
      </c>
      <c r="K82" s="114">
        <v>-14228</v>
      </c>
      <c r="L82" s="114">
        <v>-9737</v>
      </c>
      <c r="M82" s="114">
        <v>-4653</v>
      </c>
      <c r="N82" s="114">
        <v>-6514</v>
      </c>
      <c r="O82" s="114">
        <v>-4690</v>
      </c>
      <c r="P82" s="114">
        <v>-2290</v>
      </c>
      <c r="Q82" s="114">
        <v>-753</v>
      </c>
      <c r="R82" s="114">
        <v>-6679</v>
      </c>
      <c r="S82" s="114">
        <v>-4627</v>
      </c>
      <c r="T82" s="114">
        <v>-4074</v>
      </c>
      <c r="U82" s="114"/>
    </row>
    <row r="83" spans="1:21" ht="12.75" customHeight="1" x14ac:dyDescent="0.25">
      <c r="B83" s="91" t="s">
        <v>189</v>
      </c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/>
      <c r="R83" s="114"/>
      <c r="S83" s="114"/>
      <c r="T83" s="114"/>
      <c r="U83" s="114">
        <v>-1853</v>
      </c>
    </row>
    <row r="84" spans="1:21" ht="12.75" customHeight="1" x14ac:dyDescent="0.25">
      <c r="B84" s="91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</row>
    <row r="85" spans="1:21" ht="12.75" customHeight="1" x14ac:dyDescent="0.25">
      <c r="B85" s="93" t="s">
        <v>190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</row>
    <row r="86" spans="1:21" ht="12.75" customHeight="1" x14ac:dyDescent="0.25">
      <c r="B86" s="93" t="s">
        <v>191</v>
      </c>
      <c r="C86" s="115">
        <v>2640547</v>
      </c>
      <c r="D86" s="115">
        <v>1924424</v>
      </c>
      <c r="E86" s="115">
        <v>809471</v>
      </c>
      <c r="F86" s="115">
        <v>3393002</v>
      </c>
      <c r="G86" s="115">
        <v>2329719</v>
      </c>
      <c r="H86" s="115">
        <v>1385940</v>
      </c>
      <c r="I86" s="115">
        <v>502082</v>
      </c>
      <c r="J86" s="115">
        <v>3724822</v>
      </c>
      <c r="K86" s="115">
        <v>3091385</v>
      </c>
      <c r="L86" s="115">
        <v>2201296</v>
      </c>
      <c r="M86" s="115">
        <v>1183483</v>
      </c>
      <c r="N86" s="115">
        <v>3351212</v>
      </c>
      <c r="O86" s="115">
        <v>2909999</v>
      </c>
      <c r="P86" s="115">
        <v>987530</v>
      </c>
      <c r="Q86" s="115">
        <v>490317</v>
      </c>
      <c r="R86" s="115">
        <v>3770556</v>
      </c>
      <c r="S86" s="115">
        <v>3145496</v>
      </c>
      <c r="T86" s="115">
        <v>1759266</v>
      </c>
      <c r="U86" s="115">
        <v>773871</v>
      </c>
    </row>
    <row r="87" spans="1:21" ht="12.75" customHeight="1" x14ac:dyDescent="0.25">
      <c r="B87" s="9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</row>
    <row r="88" spans="1:21" ht="12.75" customHeight="1" x14ac:dyDescent="0.25">
      <c r="B88" s="94" t="s">
        <v>192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</row>
    <row r="89" spans="1:21" ht="12.75" customHeight="1" x14ac:dyDescent="0.25">
      <c r="B89" s="94" t="s">
        <v>193</v>
      </c>
      <c r="C89" s="114">
        <v>3620</v>
      </c>
      <c r="D89" s="114">
        <v>-37455</v>
      </c>
      <c r="E89" s="114">
        <v>-30352</v>
      </c>
      <c r="F89" s="114">
        <v>125474</v>
      </c>
      <c r="G89" s="114">
        <v>118351</v>
      </c>
      <c r="H89" s="114">
        <v>86606</v>
      </c>
      <c r="I89" s="114">
        <v>38108</v>
      </c>
      <c r="J89" s="114">
        <v>177827</v>
      </c>
      <c r="K89" s="114">
        <v>128041</v>
      </c>
      <c r="L89" s="114">
        <v>0</v>
      </c>
      <c r="M89" s="114">
        <v>0</v>
      </c>
      <c r="N89" s="114">
        <v>35620</v>
      </c>
      <c r="O89" s="114">
        <v>35620</v>
      </c>
      <c r="P89" s="114">
        <v>20770</v>
      </c>
      <c r="Q89" s="114">
        <v>33404</v>
      </c>
      <c r="R89" s="114">
        <v>170288</v>
      </c>
      <c r="S89" s="114">
        <v>136443</v>
      </c>
      <c r="T89" s="114">
        <v>84167</v>
      </c>
      <c r="U89" s="114">
        <v>56712</v>
      </c>
    </row>
    <row r="90" spans="1:21" s="84" customFormat="1" ht="12.75" customHeight="1" x14ac:dyDescent="0.25">
      <c r="A90" s="8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</row>
    <row r="91" spans="1:21" ht="12.75" customHeight="1" thickBot="1" x14ac:dyDescent="0.3">
      <c r="A91" s="84"/>
      <c r="B91" s="95" t="s">
        <v>192</v>
      </c>
      <c r="C91" s="118">
        <v>2644167</v>
      </c>
      <c r="D91" s="118">
        <v>1886969</v>
      </c>
      <c r="E91" s="118">
        <v>779119</v>
      </c>
      <c r="F91" s="118">
        <v>3518476</v>
      </c>
      <c r="G91" s="118">
        <v>2448070</v>
      </c>
      <c r="H91" s="118">
        <v>1472546</v>
      </c>
      <c r="I91" s="118">
        <v>540190</v>
      </c>
      <c r="J91" s="118">
        <v>3902649</v>
      </c>
      <c r="K91" s="118">
        <v>3219426</v>
      </c>
      <c r="L91" s="118">
        <v>2201296</v>
      </c>
      <c r="M91" s="118">
        <v>1183483</v>
      </c>
      <c r="N91" s="118">
        <v>3386832</v>
      </c>
      <c r="O91" s="118">
        <v>2945619</v>
      </c>
      <c r="P91" s="118">
        <v>1008300</v>
      </c>
      <c r="Q91" s="118">
        <v>523721</v>
      </c>
      <c r="R91" s="118">
        <v>3940844</v>
      </c>
      <c r="S91" s="118">
        <v>3281939</v>
      </c>
      <c r="T91" s="118">
        <v>1843433</v>
      </c>
      <c r="U91" s="118">
        <v>830583</v>
      </c>
    </row>
    <row r="92" spans="1:21" s="104" customFormat="1" ht="12.75" customHeight="1" x14ac:dyDescent="0.25">
      <c r="A92" s="87"/>
      <c r="B92" s="94" t="s">
        <v>194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</row>
    <row r="93" spans="1:21" ht="12.75" customHeight="1" x14ac:dyDescent="0.25">
      <c r="A93" s="104"/>
      <c r="B93" s="97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</row>
    <row r="94" spans="1:21" ht="12.75" customHeight="1" x14ac:dyDescent="0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1:21" ht="12.75" customHeight="1" x14ac:dyDescent="0.2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 s="102" customFormat="1" ht="12.75" customHeight="1" x14ac:dyDescent="0.25">
      <c r="A96" s="87"/>
      <c r="B96" s="96" t="s">
        <v>148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</row>
    <row r="97" spans="1:21" s="102" customFormat="1" ht="12.75" customHeight="1" x14ac:dyDescent="0.25">
      <c r="B97" s="96" t="s">
        <v>149</v>
      </c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</row>
    <row r="98" spans="1:21" ht="12.75" customHeight="1" x14ac:dyDescent="0.25">
      <c r="A98" s="102"/>
      <c r="B98" s="94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 ht="12.75" customHeight="1" thickBot="1" x14ac:dyDescent="0.3">
      <c r="A99" s="102"/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</row>
    <row r="100" spans="1:21" ht="12.75" customHeight="1" x14ac:dyDescent="0.2">
      <c r="A100" s="102"/>
      <c r="B100" s="85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20"/>
    </row>
    <row r="101" spans="1:21" ht="12.75" customHeight="1" x14ac:dyDescent="0.2">
      <c r="B101" s="86"/>
      <c r="C101" s="111" t="s">
        <v>1</v>
      </c>
      <c r="D101" s="111" t="s">
        <v>2</v>
      </c>
      <c r="E101" s="111" t="s">
        <v>3</v>
      </c>
      <c r="F101" s="111" t="s">
        <v>4</v>
      </c>
      <c r="G101" s="111" t="s">
        <v>5</v>
      </c>
      <c r="H101" s="111" t="s">
        <v>6</v>
      </c>
      <c r="I101" s="111" t="s">
        <v>7</v>
      </c>
      <c r="J101" s="111" t="s">
        <v>8</v>
      </c>
      <c r="K101" s="111" t="s">
        <v>9</v>
      </c>
      <c r="L101" s="111" t="s">
        <v>10</v>
      </c>
      <c r="M101" s="111" t="s">
        <v>11</v>
      </c>
      <c r="N101" s="111" t="s">
        <v>12</v>
      </c>
      <c r="O101" s="112" t="s">
        <v>13</v>
      </c>
      <c r="P101" s="112" t="s">
        <v>14</v>
      </c>
      <c r="Q101" s="112" t="s">
        <v>231</v>
      </c>
      <c r="R101" s="112" t="s">
        <v>16</v>
      </c>
      <c r="S101" s="111" t="s">
        <v>17</v>
      </c>
      <c r="T101" s="111" t="s">
        <v>18</v>
      </c>
      <c r="U101" s="121" t="s">
        <v>19</v>
      </c>
    </row>
    <row r="102" spans="1:21" ht="12.75" customHeight="1" x14ac:dyDescent="0.25">
      <c r="B102" s="85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</row>
    <row r="103" spans="1:21" ht="12.75" customHeight="1" x14ac:dyDescent="0.25">
      <c r="B103" s="88" t="s">
        <v>195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</row>
    <row r="104" spans="1:21" ht="12.75" customHeight="1" x14ac:dyDescent="0.25">
      <c r="B104" s="91" t="s">
        <v>196</v>
      </c>
      <c r="C104" s="114">
        <v>-39727</v>
      </c>
      <c r="D104" s="114">
        <v>-5698</v>
      </c>
      <c r="E104" s="114">
        <v>-38549</v>
      </c>
      <c r="F104" s="114">
        <v>-44061</v>
      </c>
      <c r="G104" s="114">
        <v>-102812</v>
      </c>
      <c r="H104" s="114">
        <v>-59897</v>
      </c>
      <c r="I104" s="114">
        <v>-45638</v>
      </c>
      <c r="J104" s="114">
        <v>44190</v>
      </c>
      <c r="K104" s="114">
        <v>53375</v>
      </c>
      <c r="L104" s="114">
        <v>77638</v>
      </c>
      <c r="M104" s="114">
        <v>116514</v>
      </c>
      <c r="N104" s="114">
        <v>-54120</v>
      </c>
      <c r="O104" s="114">
        <v>-17498</v>
      </c>
      <c r="P104" s="114">
        <v>20131</v>
      </c>
      <c r="Q104" s="114">
        <v>-16182</v>
      </c>
      <c r="R104" s="114">
        <v>-48238</v>
      </c>
      <c r="S104" s="114">
        <v>-58179</v>
      </c>
      <c r="T104" s="114">
        <v>-45373</v>
      </c>
      <c r="U104" s="114">
        <v>-33961</v>
      </c>
    </row>
    <row r="105" spans="1:21" ht="12.75" customHeight="1" x14ac:dyDescent="0.25">
      <c r="B105" s="91" t="s">
        <v>197</v>
      </c>
      <c r="C105" s="114">
        <v>0</v>
      </c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14">
        <v>0</v>
      </c>
      <c r="K105" s="114">
        <v>0</v>
      </c>
      <c r="L105" s="114">
        <v>0</v>
      </c>
      <c r="M105" s="114">
        <v>0</v>
      </c>
      <c r="N105" s="114">
        <v>0</v>
      </c>
      <c r="O105" s="114">
        <v>0</v>
      </c>
      <c r="P105" s="114">
        <v>0</v>
      </c>
      <c r="Q105" s="114">
        <v>0</v>
      </c>
      <c r="R105" s="114">
        <v>0</v>
      </c>
      <c r="S105" s="114">
        <v>0</v>
      </c>
      <c r="T105" s="114">
        <v>0</v>
      </c>
      <c r="U105" s="114">
        <v>0</v>
      </c>
    </row>
    <row r="106" spans="1:21" ht="12.75" customHeight="1" x14ac:dyDescent="0.25">
      <c r="B106" s="91" t="s">
        <v>198</v>
      </c>
      <c r="C106" s="114">
        <v>0</v>
      </c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  <c r="J106" s="114">
        <v>0</v>
      </c>
      <c r="K106" s="114">
        <v>0</v>
      </c>
      <c r="L106" s="114">
        <v>0</v>
      </c>
      <c r="M106" s="114">
        <v>0</v>
      </c>
      <c r="N106" s="114">
        <v>0</v>
      </c>
      <c r="O106" s="114">
        <v>0</v>
      </c>
      <c r="P106" s="114">
        <v>0</v>
      </c>
      <c r="Q106" s="114">
        <v>0</v>
      </c>
      <c r="R106" s="114">
        <v>0</v>
      </c>
      <c r="S106" s="114">
        <v>0</v>
      </c>
      <c r="T106" s="114">
        <v>0</v>
      </c>
      <c r="U106" s="114">
        <v>0</v>
      </c>
    </row>
    <row r="107" spans="1:21" ht="12.75" customHeight="1" x14ac:dyDescent="0.25">
      <c r="B107" s="91" t="s">
        <v>199</v>
      </c>
      <c r="C107" s="114">
        <v>-1652051</v>
      </c>
      <c r="D107" s="114">
        <v>-1128187</v>
      </c>
      <c r="E107" s="114">
        <v>-522376</v>
      </c>
      <c r="F107" s="114">
        <v>-1973215</v>
      </c>
      <c r="G107" s="114">
        <v>-1422976</v>
      </c>
      <c r="H107" s="114">
        <v>-951973</v>
      </c>
      <c r="I107" s="114">
        <v>-504383</v>
      </c>
      <c r="J107" s="114">
        <v>-1909603</v>
      </c>
      <c r="K107" s="114">
        <v>-1483399</v>
      </c>
      <c r="L107" s="114">
        <v>-1021933</v>
      </c>
      <c r="M107" s="114">
        <v>-534968</v>
      </c>
      <c r="N107" s="114">
        <v>-1482785</v>
      </c>
      <c r="O107" s="114">
        <v>-1101835</v>
      </c>
      <c r="P107" s="114">
        <v>-701521</v>
      </c>
      <c r="Q107" s="114">
        <v>-339305</v>
      </c>
      <c r="R107" s="114">
        <v>-1236999</v>
      </c>
      <c r="S107" s="114">
        <v>-790821</v>
      </c>
      <c r="T107" s="114">
        <v>-473534</v>
      </c>
      <c r="U107" s="114">
        <v>-174140</v>
      </c>
    </row>
    <row r="108" spans="1:21" ht="12.75" customHeight="1" x14ac:dyDescent="0.25">
      <c r="B108" s="91" t="s">
        <v>200</v>
      </c>
      <c r="C108" s="114">
        <v>0</v>
      </c>
      <c r="D108" s="114">
        <v>0</v>
      </c>
      <c r="E108" s="114">
        <v>0</v>
      </c>
      <c r="F108" s="114">
        <v>-911450</v>
      </c>
      <c r="G108" s="114">
        <v>-911450</v>
      </c>
      <c r="H108" s="114">
        <v>-911450</v>
      </c>
      <c r="I108" s="114">
        <v>-912139</v>
      </c>
      <c r="J108" s="114">
        <v>-18031</v>
      </c>
      <c r="K108" s="114">
        <v>-18031</v>
      </c>
      <c r="L108" s="114">
        <v>0</v>
      </c>
      <c r="M108" s="114">
        <v>0</v>
      </c>
      <c r="N108" s="114">
        <v>-501886</v>
      </c>
      <c r="O108" s="114">
        <v>0</v>
      </c>
      <c r="P108" s="114">
        <v>0</v>
      </c>
      <c r="Q108" s="114">
        <v>0</v>
      </c>
      <c r="R108" s="114">
        <v>0</v>
      </c>
      <c r="S108" s="114">
        <v>0</v>
      </c>
      <c r="T108" s="114">
        <v>0</v>
      </c>
      <c r="U108" s="114">
        <v>0</v>
      </c>
    </row>
    <row r="109" spans="1:21" ht="12.75" customHeight="1" x14ac:dyDescent="0.2">
      <c r="B109" s="91" t="s">
        <v>201</v>
      </c>
      <c r="C109" s="116">
        <v>2066</v>
      </c>
      <c r="D109" s="116">
        <v>2066</v>
      </c>
      <c r="E109" s="116">
        <v>0</v>
      </c>
      <c r="F109" s="116">
        <v>58132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16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</row>
    <row r="110" spans="1:21" ht="12.75" customHeight="1" x14ac:dyDescent="0.25">
      <c r="B110" s="91" t="s">
        <v>202</v>
      </c>
      <c r="C110" s="114">
        <v>0</v>
      </c>
      <c r="D110" s="114">
        <v>0</v>
      </c>
      <c r="E110" s="114">
        <v>0</v>
      </c>
      <c r="F110" s="114">
        <v>-10780</v>
      </c>
      <c r="G110" s="114">
        <v>-10780</v>
      </c>
      <c r="H110" s="114">
        <v>-10780</v>
      </c>
      <c r="I110" s="114">
        <v>-10780</v>
      </c>
      <c r="J110" s="114">
        <v>-4829</v>
      </c>
      <c r="K110" s="114">
        <v>-4829</v>
      </c>
      <c r="L110" s="114">
        <v>-4829</v>
      </c>
      <c r="M110" s="114">
        <v>-4830</v>
      </c>
      <c r="N110" s="114">
        <v>-30970</v>
      </c>
      <c r="O110" s="114">
        <v>-30970</v>
      </c>
      <c r="P110" s="114">
        <v>-100</v>
      </c>
      <c r="Q110" s="114">
        <v>-100</v>
      </c>
      <c r="R110" s="114">
        <v>-72439</v>
      </c>
      <c r="S110" s="114">
        <v>-56899</v>
      </c>
      <c r="T110" s="114">
        <v>-52710</v>
      </c>
      <c r="U110" s="114">
        <v>-25351</v>
      </c>
    </row>
    <row r="111" spans="1:21" ht="12.75" customHeight="1" x14ac:dyDescent="0.25">
      <c r="B111" s="91" t="s">
        <v>203</v>
      </c>
      <c r="C111" s="114">
        <v>37129</v>
      </c>
      <c r="D111" s="114">
        <v>37129</v>
      </c>
      <c r="E111" s="114">
        <v>37129</v>
      </c>
      <c r="F111" s="114">
        <v>0</v>
      </c>
      <c r="G111" s="114">
        <v>0</v>
      </c>
      <c r="H111" s="114">
        <v>0</v>
      </c>
      <c r="I111" s="114">
        <v>0</v>
      </c>
      <c r="J111" s="114">
        <v>61536</v>
      </c>
      <c r="K111" s="114">
        <v>61537</v>
      </c>
      <c r="L111" s="114">
        <v>61537</v>
      </c>
      <c r="M111" s="114">
        <v>61536</v>
      </c>
      <c r="N111" s="114">
        <v>0</v>
      </c>
      <c r="O111" s="114">
        <v>0</v>
      </c>
      <c r="P111" s="114">
        <v>0</v>
      </c>
      <c r="Q111" s="114">
        <v>0</v>
      </c>
      <c r="R111" s="114">
        <v>228</v>
      </c>
      <c r="S111" s="114">
        <v>228</v>
      </c>
      <c r="T111" s="114">
        <v>228</v>
      </c>
      <c r="U111" s="114">
        <v>228</v>
      </c>
    </row>
    <row r="112" spans="1:21" ht="12.75" customHeight="1" x14ac:dyDescent="0.25">
      <c r="B112" s="91" t="s">
        <v>204</v>
      </c>
      <c r="C112" s="114">
        <v>-82954</v>
      </c>
      <c r="D112" s="114">
        <v>-62095</v>
      </c>
      <c r="E112" s="114">
        <v>-38355</v>
      </c>
      <c r="F112" s="114">
        <v>-204805</v>
      </c>
      <c r="G112" s="114">
        <v>-148152</v>
      </c>
      <c r="H112" s="114">
        <v>-114137</v>
      </c>
      <c r="I112" s="114">
        <v>-34907</v>
      </c>
      <c r="J112" s="114">
        <v>-381938</v>
      </c>
      <c r="K112" s="114">
        <v>-309827</v>
      </c>
      <c r="L112" s="114">
        <v>-353477</v>
      </c>
      <c r="M112" s="114">
        <v>-170806</v>
      </c>
      <c r="N112" s="114">
        <v>-338137</v>
      </c>
      <c r="O112" s="114">
        <v>-139095</v>
      </c>
      <c r="P112" s="114">
        <v>-64585</v>
      </c>
      <c r="Q112" s="114">
        <v>-51628</v>
      </c>
      <c r="R112" s="114">
        <v>-226325</v>
      </c>
      <c r="S112" s="114">
        <v>-173326</v>
      </c>
      <c r="T112" s="114">
        <v>-137221</v>
      </c>
      <c r="U112" s="114">
        <v>-83575</v>
      </c>
    </row>
    <row r="113" spans="2:21" ht="12.75" customHeight="1" x14ac:dyDescent="0.25">
      <c r="B113" s="91" t="s">
        <v>205</v>
      </c>
      <c r="C113" s="114">
        <v>10357</v>
      </c>
      <c r="D113" s="114"/>
      <c r="E113" s="114"/>
      <c r="F113" s="114"/>
      <c r="G113" s="114">
        <v>0</v>
      </c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</row>
    <row r="114" spans="2:21" ht="12.75" customHeight="1" x14ac:dyDescent="0.25">
      <c r="B114" s="91" t="s">
        <v>206</v>
      </c>
      <c r="C114" s="114">
        <v>-9923</v>
      </c>
      <c r="D114" s="114">
        <v>-5517</v>
      </c>
      <c r="E114" s="114">
        <v>-2756</v>
      </c>
      <c r="F114" s="114">
        <v>-13388</v>
      </c>
      <c r="G114" s="114">
        <v>-6107</v>
      </c>
      <c r="H114" s="114">
        <v>-4710</v>
      </c>
      <c r="I114" s="114">
        <v>-2044</v>
      </c>
      <c r="J114" s="114">
        <v>-8319</v>
      </c>
      <c r="K114" s="114">
        <v>-6244</v>
      </c>
      <c r="L114" s="114">
        <v>-3468</v>
      </c>
      <c r="M114" s="114">
        <v>-1567</v>
      </c>
      <c r="N114" s="114">
        <v>-4546</v>
      </c>
      <c r="O114" s="114">
        <v>-1337</v>
      </c>
      <c r="P114" s="114">
        <v>-3635</v>
      </c>
      <c r="Q114" s="114">
        <v>-2023</v>
      </c>
      <c r="R114" s="114">
        <v>-10225</v>
      </c>
      <c r="S114" s="114">
        <v>-9091</v>
      </c>
      <c r="T114" s="114">
        <v>-4011</v>
      </c>
      <c r="U114" s="114">
        <v>-1124</v>
      </c>
    </row>
    <row r="115" spans="2:21" ht="12.75" customHeight="1" x14ac:dyDescent="0.25">
      <c r="B115" s="91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</row>
    <row r="116" spans="2:21" ht="12.75" customHeight="1" x14ac:dyDescent="0.25">
      <c r="B116" s="93" t="s">
        <v>207</v>
      </c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</row>
    <row r="117" spans="2:21" ht="12.75" customHeight="1" x14ac:dyDescent="0.25">
      <c r="B117" s="93" t="s">
        <v>191</v>
      </c>
      <c r="C117" s="115">
        <v>-1735103</v>
      </c>
      <c r="D117" s="115">
        <v>-1162302</v>
      </c>
      <c r="E117" s="115">
        <v>-564907</v>
      </c>
      <c r="F117" s="115">
        <v>-3099567</v>
      </c>
      <c r="G117" s="115">
        <v>-2602277</v>
      </c>
      <c r="H117" s="115">
        <v>-2052947</v>
      </c>
      <c r="I117" s="115">
        <v>-1509891</v>
      </c>
      <c r="J117" s="115">
        <v>-2216994</v>
      </c>
      <c r="K117" s="115">
        <v>-1707418</v>
      </c>
      <c r="L117" s="115">
        <v>-1244532</v>
      </c>
      <c r="M117" s="115">
        <v>-534121</v>
      </c>
      <c r="N117" s="115">
        <v>-2412444</v>
      </c>
      <c r="O117" s="115">
        <v>-1290735</v>
      </c>
      <c r="P117" s="115">
        <v>-749710</v>
      </c>
      <c r="Q117" s="115">
        <v>-409238</v>
      </c>
      <c r="R117" s="115">
        <v>-1593998</v>
      </c>
      <c r="S117" s="115">
        <v>-1088088</v>
      </c>
      <c r="T117" s="115">
        <v>-712621</v>
      </c>
      <c r="U117" s="115">
        <v>-317923</v>
      </c>
    </row>
    <row r="118" spans="2:21" ht="12.75" customHeight="1" x14ac:dyDescent="0.25">
      <c r="B118" s="9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</row>
    <row r="119" spans="2:21" ht="12.75" customHeight="1" x14ac:dyDescent="0.25">
      <c r="B119" s="94" t="s">
        <v>207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</row>
    <row r="120" spans="2:21" ht="12.75" customHeight="1" x14ac:dyDescent="0.25">
      <c r="B120" s="94" t="s">
        <v>193</v>
      </c>
      <c r="C120" s="114">
        <v>608713</v>
      </c>
      <c r="D120" s="114">
        <v>-15791</v>
      </c>
      <c r="E120" s="114">
        <v>-3721</v>
      </c>
      <c r="F120" s="114">
        <v>-35524</v>
      </c>
      <c r="G120" s="114">
        <v>-24156</v>
      </c>
      <c r="H120" s="114">
        <v>-16234</v>
      </c>
      <c r="I120" s="114">
        <v>-3824</v>
      </c>
      <c r="J120" s="114">
        <v>-558002</v>
      </c>
      <c r="K120" s="114">
        <v>-133706</v>
      </c>
      <c r="L120" s="114">
        <v>0</v>
      </c>
      <c r="M120" s="114">
        <v>0</v>
      </c>
      <c r="N120" s="114">
        <v>2444352</v>
      </c>
      <c r="O120" s="114">
        <v>2444352</v>
      </c>
      <c r="P120" s="114">
        <v>-47338</v>
      </c>
      <c r="Q120" s="114">
        <v>-23474</v>
      </c>
      <c r="R120" s="114">
        <v>-73573</v>
      </c>
      <c r="S120" s="114">
        <v>-56205</v>
      </c>
      <c r="T120" s="114">
        <v>-39114</v>
      </c>
      <c r="U120" s="114">
        <v>-22471</v>
      </c>
    </row>
    <row r="121" spans="2:21" ht="12.75" customHeight="1" x14ac:dyDescent="0.25">
      <c r="B121" s="84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</row>
    <row r="122" spans="2:21" ht="12.75" customHeight="1" thickBot="1" x14ac:dyDescent="0.3">
      <c r="B122" s="95" t="s">
        <v>208</v>
      </c>
      <c r="C122" s="118">
        <v>-1126390</v>
      </c>
      <c r="D122" s="118">
        <v>-1178093</v>
      </c>
      <c r="E122" s="118">
        <v>-568628</v>
      </c>
      <c r="F122" s="118">
        <v>-3135091</v>
      </c>
      <c r="G122" s="118">
        <v>-2626433</v>
      </c>
      <c r="H122" s="118">
        <v>-2069181</v>
      </c>
      <c r="I122" s="118">
        <v>-1513715</v>
      </c>
      <c r="J122" s="118">
        <v>-2774996</v>
      </c>
      <c r="K122" s="118">
        <v>-1841124</v>
      </c>
      <c r="L122" s="118">
        <v>-1244532</v>
      </c>
      <c r="M122" s="118">
        <v>-534121</v>
      </c>
      <c r="N122" s="118">
        <v>31908</v>
      </c>
      <c r="O122" s="118">
        <v>1153617</v>
      </c>
      <c r="P122" s="118">
        <v>-797048</v>
      </c>
      <c r="Q122" s="118">
        <v>-432712</v>
      </c>
      <c r="R122" s="118">
        <v>-1667571</v>
      </c>
      <c r="S122" s="118">
        <v>-1144293</v>
      </c>
      <c r="T122" s="118">
        <v>-751735</v>
      </c>
      <c r="U122" s="118">
        <v>-340394</v>
      </c>
    </row>
    <row r="123" spans="2:21" ht="12.75" customHeight="1" x14ac:dyDescent="0.25">
      <c r="B123" s="8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</row>
    <row r="124" spans="2:21" ht="12.75" customHeight="1" x14ac:dyDescent="0.25">
      <c r="B124" s="88" t="s">
        <v>209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</row>
    <row r="125" spans="2:21" ht="12.75" customHeight="1" x14ac:dyDescent="0.25">
      <c r="B125" s="91" t="s">
        <v>210</v>
      </c>
      <c r="C125" s="114">
        <v>2474</v>
      </c>
      <c r="D125" s="114">
        <v>0</v>
      </c>
      <c r="E125" s="114">
        <v>0</v>
      </c>
      <c r="F125" s="114">
        <v>45325</v>
      </c>
      <c r="G125" s="114">
        <v>45325</v>
      </c>
      <c r="H125" s="114">
        <v>31303</v>
      </c>
      <c r="I125" s="114">
        <v>0</v>
      </c>
      <c r="J125" s="114">
        <v>1891954</v>
      </c>
      <c r="K125" s="114">
        <v>1891201</v>
      </c>
      <c r="L125" s="114">
        <v>121927</v>
      </c>
      <c r="M125" s="114">
        <v>55788</v>
      </c>
      <c r="N125" s="114">
        <v>134313</v>
      </c>
      <c r="O125" s="114">
        <v>51000</v>
      </c>
      <c r="P125" s="114">
        <v>0</v>
      </c>
      <c r="Q125" s="114">
        <v>0</v>
      </c>
      <c r="R125" s="114">
        <v>263000</v>
      </c>
      <c r="S125" s="114">
        <v>263000</v>
      </c>
      <c r="T125" s="114">
        <v>0</v>
      </c>
      <c r="U125" s="114">
        <v>0</v>
      </c>
    </row>
    <row r="126" spans="2:21" ht="12.75" customHeight="1" x14ac:dyDescent="0.25">
      <c r="B126" s="91" t="s">
        <v>211</v>
      </c>
      <c r="C126" s="114">
        <v>0</v>
      </c>
      <c r="D126" s="114">
        <v>0</v>
      </c>
      <c r="E126" s="114">
        <v>0</v>
      </c>
      <c r="F126" s="114">
        <v>-6886</v>
      </c>
      <c r="G126" s="114">
        <v>-6886</v>
      </c>
      <c r="H126" s="114">
        <v>0</v>
      </c>
      <c r="I126" s="114">
        <v>0</v>
      </c>
      <c r="J126" s="114">
        <v>-19781</v>
      </c>
      <c r="K126" s="114">
        <v>-19781</v>
      </c>
      <c r="L126" s="114">
        <v>0</v>
      </c>
      <c r="M126" s="114">
        <v>0</v>
      </c>
      <c r="N126" s="114">
        <v>-1647</v>
      </c>
      <c r="O126" s="114">
        <v>0</v>
      </c>
      <c r="P126" s="114">
        <v>0</v>
      </c>
      <c r="Q126" s="114">
        <v>0</v>
      </c>
      <c r="R126" s="114">
        <v>0</v>
      </c>
      <c r="S126" s="114"/>
      <c r="T126" s="114"/>
      <c r="U126" s="114"/>
    </row>
    <row r="127" spans="2:21" ht="12.75" customHeight="1" x14ac:dyDescent="0.2">
      <c r="B127" s="91" t="s">
        <v>212</v>
      </c>
      <c r="C127" s="116">
        <v>2320000</v>
      </c>
      <c r="D127" s="116">
        <v>2320000</v>
      </c>
      <c r="E127" s="116">
        <v>0</v>
      </c>
      <c r="F127" s="116">
        <v>2900000</v>
      </c>
      <c r="G127" s="116">
        <v>2900000</v>
      </c>
      <c r="H127" s="116">
        <v>2900000</v>
      </c>
      <c r="I127" s="116">
        <v>1300000</v>
      </c>
      <c r="J127" s="116">
        <v>1500000</v>
      </c>
      <c r="K127" s="116">
        <v>1500000</v>
      </c>
      <c r="L127" s="116">
        <v>1500000</v>
      </c>
      <c r="M127" s="116">
        <v>0</v>
      </c>
      <c r="N127" s="116">
        <v>3000000</v>
      </c>
      <c r="O127" s="116">
        <v>1500000</v>
      </c>
      <c r="P127" s="116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</row>
    <row r="128" spans="2:21" ht="12.75" customHeight="1" x14ac:dyDescent="0.2">
      <c r="B128" s="91" t="s">
        <v>213</v>
      </c>
      <c r="C128" s="116">
        <v>-55612</v>
      </c>
      <c r="D128" s="116">
        <v>-55612</v>
      </c>
      <c r="E128" s="116">
        <v>0</v>
      </c>
      <c r="F128" s="116">
        <v>-60677</v>
      </c>
      <c r="G128" s="116">
        <v>-60677</v>
      </c>
      <c r="H128" s="116">
        <v>-18889</v>
      </c>
      <c r="I128" s="116">
        <v>-11325</v>
      </c>
      <c r="J128" s="116">
        <v>-14445</v>
      </c>
      <c r="K128" s="116">
        <v>-14445</v>
      </c>
      <c r="L128" s="116">
        <v>-14445</v>
      </c>
      <c r="M128" s="116">
        <v>0</v>
      </c>
      <c r="N128" s="116">
        <v>-35030</v>
      </c>
      <c r="O128" s="116">
        <v>0</v>
      </c>
      <c r="P128" s="116">
        <v>0</v>
      </c>
      <c r="Q128" s="116">
        <v>0</v>
      </c>
      <c r="R128" s="116">
        <v>0</v>
      </c>
      <c r="S128" s="116">
        <v>0</v>
      </c>
      <c r="T128" s="116"/>
      <c r="U128" s="116"/>
    </row>
    <row r="129" spans="2:21" ht="12.75" customHeight="1" x14ac:dyDescent="0.2">
      <c r="B129" s="91" t="s">
        <v>214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/>
      <c r="T129" s="116">
        <v>0</v>
      </c>
      <c r="U129" s="116">
        <v>0</v>
      </c>
    </row>
    <row r="130" spans="2:21" ht="12.75" customHeight="1" x14ac:dyDescent="0.25">
      <c r="B130" s="91" t="s">
        <v>215</v>
      </c>
      <c r="C130" s="114">
        <v>-196430</v>
      </c>
      <c r="D130" s="114">
        <v>-131999</v>
      </c>
      <c r="E130" s="114">
        <v>-66375</v>
      </c>
      <c r="F130" s="114">
        <v>-260971</v>
      </c>
      <c r="G130" s="114">
        <v>-194678</v>
      </c>
      <c r="H130" s="114">
        <v>-129139</v>
      </c>
      <c r="I130" s="114">
        <v>-59216</v>
      </c>
      <c r="J130" s="114">
        <v>-1000319</v>
      </c>
      <c r="K130" s="114">
        <v>-940584</v>
      </c>
      <c r="L130" s="114">
        <v>-242732</v>
      </c>
      <c r="M130" s="114">
        <v>-189291</v>
      </c>
      <c r="N130" s="114">
        <v>-202577</v>
      </c>
      <c r="O130" s="114">
        <v>-150669</v>
      </c>
      <c r="P130" s="114">
        <v>-101965</v>
      </c>
      <c r="Q130" s="114">
        <v>-53319</v>
      </c>
      <c r="R130" s="114">
        <v>-248863</v>
      </c>
      <c r="S130" s="114">
        <v>-198705</v>
      </c>
      <c r="T130" s="114">
        <v>-144528</v>
      </c>
      <c r="U130" s="114">
        <v>-93385</v>
      </c>
    </row>
    <row r="131" spans="2:21" ht="12.75" customHeight="1" x14ac:dyDescent="0.25">
      <c r="B131" s="91" t="s">
        <v>216</v>
      </c>
      <c r="C131" s="114">
        <v>-1061675</v>
      </c>
      <c r="D131" s="114">
        <v>-576183</v>
      </c>
      <c r="E131" s="114">
        <v>-5862</v>
      </c>
      <c r="F131" s="114">
        <v>-1193910</v>
      </c>
      <c r="G131" s="114">
        <v>-1174084</v>
      </c>
      <c r="H131" s="114">
        <v>-25321</v>
      </c>
      <c r="I131" s="114">
        <v>-5688</v>
      </c>
      <c r="J131" s="114">
        <v>-2051481</v>
      </c>
      <c r="K131" s="114">
        <v>-1271900</v>
      </c>
      <c r="L131" s="114">
        <v>-526655</v>
      </c>
      <c r="M131" s="114">
        <v>-5492</v>
      </c>
      <c r="N131" s="114">
        <v>-1852048</v>
      </c>
      <c r="O131" s="114">
        <v>-1093538</v>
      </c>
      <c r="P131" s="114">
        <v>-335877</v>
      </c>
      <c r="Q131" s="114">
        <v>-314012</v>
      </c>
      <c r="R131" s="114">
        <v>-1036490</v>
      </c>
      <c r="S131" s="114">
        <v>-681796</v>
      </c>
      <c r="T131" s="114">
        <v>-668096</v>
      </c>
      <c r="U131" s="114">
        <v>-313696</v>
      </c>
    </row>
    <row r="132" spans="2:21" ht="12.75" customHeight="1" x14ac:dyDescent="0.25">
      <c r="B132" s="91" t="s">
        <v>217</v>
      </c>
      <c r="C132" s="114">
        <v>-54364</v>
      </c>
      <c r="D132" s="114">
        <v>-33840</v>
      </c>
      <c r="E132" s="114">
        <v>-17047</v>
      </c>
      <c r="F132" s="114">
        <v>-69293</v>
      </c>
      <c r="G132" s="114">
        <v>-51896</v>
      </c>
      <c r="H132" s="114">
        <v>-34199</v>
      </c>
      <c r="I132" s="114">
        <v>-16655</v>
      </c>
      <c r="J132" s="114">
        <v>-57212</v>
      </c>
      <c r="K132" s="114">
        <v>-40747</v>
      </c>
      <c r="L132" s="114">
        <v>-26327</v>
      </c>
      <c r="M132" s="114">
        <v>-12232</v>
      </c>
      <c r="N132" s="114">
        <v>-51270</v>
      </c>
      <c r="O132" s="114">
        <v>-38039</v>
      </c>
      <c r="P132" s="114">
        <v>-25349</v>
      </c>
      <c r="Q132" s="114">
        <v>-12676</v>
      </c>
      <c r="R132" s="114">
        <v>-46365</v>
      </c>
      <c r="S132" s="114">
        <v>-30499</v>
      </c>
      <c r="T132" s="114">
        <v>-16914</v>
      </c>
      <c r="U132" s="114">
        <v>-7496</v>
      </c>
    </row>
    <row r="133" spans="2:21" ht="12.75" customHeight="1" x14ac:dyDescent="0.2">
      <c r="B133" s="91" t="s">
        <v>218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0</v>
      </c>
      <c r="O133" s="116">
        <v>0</v>
      </c>
      <c r="P133" s="116"/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</row>
    <row r="134" spans="2:21" ht="12.75" customHeight="1" x14ac:dyDescent="0.2">
      <c r="B134" s="91" t="s">
        <v>219</v>
      </c>
      <c r="C134" s="116">
        <v>0</v>
      </c>
      <c r="D134" s="116">
        <v>0</v>
      </c>
      <c r="E134" s="116">
        <v>0</v>
      </c>
      <c r="F134" s="116">
        <v>2031619</v>
      </c>
      <c r="G134" s="116">
        <v>2031619</v>
      </c>
      <c r="H134" s="116">
        <v>0</v>
      </c>
      <c r="I134" s="116">
        <v>0</v>
      </c>
      <c r="J134" s="116">
        <v>0</v>
      </c>
      <c r="K134" s="116">
        <v>0</v>
      </c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</row>
    <row r="135" spans="2:21" ht="12.75" customHeight="1" x14ac:dyDescent="0.2">
      <c r="B135" s="91" t="s">
        <v>220</v>
      </c>
      <c r="C135" s="116">
        <v>0</v>
      </c>
      <c r="D135" s="116">
        <v>0</v>
      </c>
      <c r="E135" s="116">
        <v>0</v>
      </c>
      <c r="F135" s="116">
        <v>-14941</v>
      </c>
      <c r="G135" s="116">
        <v>-14941</v>
      </c>
      <c r="H135" s="116">
        <v>0</v>
      </c>
      <c r="I135" s="116">
        <v>0</v>
      </c>
      <c r="J135" s="116">
        <v>0</v>
      </c>
      <c r="K135" s="116">
        <v>0</v>
      </c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</row>
    <row r="136" spans="2:21" ht="12.75" customHeight="1" x14ac:dyDescent="0.25">
      <c r="B136" s="91" t="s">
        <v>221</v>
      </c>
      <c r="C136" s="114">
        <v>-586257</v>
      </c>
      <c r="D136" s="114">
        <v>-586261</v>
      </c>
      <c r="E136" s="114">
        <v>-9</v>
      </c>
      <c r="F136" s="114">
        <v>-750371</v>
      </c>
      <c r="G136" s="114">
        <v>-335026</v>
      </c>
      <c r="H136" s="114">
        <v>-335019</v>
      </c>
      <c r="I136" s="114">
        <v>-45</v>
      </c>
      <c r="J136" s="114">
        <v>-2167769</v>
      </c>
      <c r="K136" s="114">
        <v>-1623381</v>
      </c>
      <c r="L136" s="114">
        <v>-1623198</v>
      </c>
      <c r="M136" s="114">
        <v>-6</v>
      </c>
      <c r="N136" s="114">
        <v>-3874318</v>
      </c>
      <c r="O136" s="114">
        <v>-2451399</v>
      </c>
      <c r="P136" s="114">
        <v>-1255581</v>
      </c>
      <c r="Q136" s="114">
        <v>-4489</v>
      </c>
      <c r="R136" s="114">
        <v>-626357</v>
      </c>
      <c r="S136" s="114">
        <v>-594585</v>
      </c>
      <c r="T136" s="114">
        <v>-297105</v>
      </c>
      <c r="U136" s="114">
        <v>-5</v>
      </c>
    </row>
    <row r="137" spans="2:21" ht="12.75" customHeight="1" x14ac:dyDescent="0.2">
      <c r="B137" s="91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</row>
    <row r="138" spans="2:21" ht="12.75" customHeight="1" x14ac:dyDescent="0.25">
      <c r="B138" s="93" t="s">
        <v>222</v>
      </c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2:21" ht="12.75" customHeight="1" x14ac:dyDescent="0.25">
      <c r="B139" s="93" t="s">
        <v>191</v>
      </c>
      <c r="C139" s="115">
        <v>368136</v>
      </c>
      <c r="D139" s="115">
        <v>936105</v>
      </c>
      <c r="E139" s="115">
        <v>-89293</v>
      </c>
      <c r="F139" s="115">
        <v>2619895</v>
      </c>
      <c r="G139" s="115">
        <v>3138756</v>
      </c>
      <c r="H139" s="115">
        <v>2388736</v>
      </c>
      <c r="I139" s="115">
        <v>1207071</v>
      </c>
      <c r="J139" s="115">
        <v>-1919053</v>
      </c>
      <c r="K139" s="115">
        <v>-519637</v>
      </c>
      <c r="L139" s="115">
        <v>-811430</v>
      </c>
      <c r="M139" s="115">
        <v>-151233</v>
      </c>
      <c r="N139" s="115">
        <v>-2882577</v>
      </c>
      <c r="O139" s="115">
        <v>-2182645</v>
      </c>
      <c r="P139" s="115">
        <v>-1718772</v>
      </c>
      <c r="Q139" s="115">
        <v>-384496</v>
      </c>
      <c r="R139" s="115">
        <v>-1695075</v>
      </c>
      <c r="S139" s="115">
        <v>-1242585</v>
      </c>
      <c r="T139" s="115">
        <v>-1126643</v>
      </c>
      <c r="U139" s="115">
        <v>-414582</v>
      </c>
    </row>
    <row r="140" spans="2:21" ht="12.75" customHeight="1" x14ac:dyDescent="0.25">
      <c r="B140" s="9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2:21" ht="12.75" customHeight="1" x14ac:dyDescent="0.25">
      <c r="B141" s="94" t="s">
        <v>223</v>
      </c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</row>
    <row r="142" spans="2:21" ht="12.75" customHeight="1" x14ac:dyDescent="0.25">
      <c r="B142" s="94" t="s">
        <v>193</v>
      </c>
      <c r="C142" s="114">
        <v>-9656</v>
      </c>
      <c r="D142" s="114">
        <v>-50520</v>
      </c>
      <c r="E142" s="114">
        <v>-19299</v>
      </c>
      <c r="F142" s="114">
        <v>76677</v>
      </c>
      <c r="G142" s="114">
        <v>158062</v>
      </c>
      <c r="H142" s="114">
        <v>-23074</v>
      </c>
      <c r="I142" s="114">
        <v>-729</v>
      </c>
      <c r="J142" s="114">
        <v>-2988</v>
      </c>
      <c r="K142" s="114">
        <v>-2180</v>
      </c>
      <c r="L142" s="114">
        <v>0</v>
      </c>
      <c r="M142" s="114">
        <v>0</v>
      </c>
      <c r="N142" s="114">
        <v>-1850</v>
      </c>
      <c r="O142" s="114">
        <v>-1850</v>
      </c>
      <c r="P142" s="114">
        <v>-1608</v>
      </c>
      <c r="Q142" s="114">
        <v>-754</v>
      </c>
      <c r="R142" s="114">
        <v>-20038</v>
      </c>
      <c r="S142" s="114">
        <v>-7353</v>
      </c>
      <c r="T142" s="114">
        <v>-4775</v>
      </c>
      <c r="U142" s="114">
        <v>-2377</v>
      </c>
    </row>
    <row r="143" spans="2:21" ht="12.75" customHeight="1" x14ac:dyDescent="0.25">
      <c r="B143" s="84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</row>
    <row r="144" spans="2:21" ht="12.75" customHeight="1" thickBot="1" x14ac:dyDescent="0.3">
      <c r="B144" s="95" t="s">
        <v>222</v>
      </c>
      <c r="C144" s="118">
        <v>358480</v>
      </c>
      <c r="D144" s="118">
        <v>885585</v>
      </c>
      <c r="E144" s="118">
        <v>-108592</v>
      </c>
      <c r="F144" s="118">
        <v>2696572</v>
      </c>
      <c r="G144" s="118">
        <v>3296818</v>
      </c>
      <c r="H144" s="118">
        <v>2365662</v>
      </c>
      <c r="I144" s="118">
        <v>1206342</v>
      </c>
      <c r="J144" s="118">
        <v>-1922041</v>
      </c>
      <c r="K144" s="118">
        <v>-521817</v>
      </c>
      <c r="L144" s="118">
        <v>-811430</v>
      </c>
      <c r="M144" s="118">
        <v>-151233</v>
      </c>
      <c r="N144" s="118">
        <v>-2884427</v>
      </c>
      <c r="O144" s="118">
        <v>-2184495</v>
      </c>
      <c r="P144" s="118">
        <v>-1720380</v>
      </c>
      <c r="Q144" s="118">
        <v>-385250</v>
      </c>
      <c r="R144" s="118">
        <v>-1715113</v>
      </c>
      <c r="S144" s="118">
        <v>-1249938</v>
      </c>
      <c r="T144" s="118">
        <v>-1131418</v>
      </c>
      <c r="U144" s="118">
        <v>-416959</v>
      </c>
    </row>
    <row r="145" spans="1:21" ht="12.75" customHeight="1" x14ac:dyDescent="0.25">
      <c r="B145" s="8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</row>
    <row r="146" spans="1:21" ht="12.75" customHeight="1" thickBot="1" x14ac:dyDescent="0.3">
      <c r="B146" s="95" t="s">
        <v>224</v>
      </c>
      <c r="C146" s="118">
        <v>1876257</v>
      </c>
      <c r="D146" s="118">
        <v>1594461</v>
      </c>
      <c r="E146" s="118">
        <v>101899</v>
      </c>
      <c r="F146" s="118">
        <v>3079957</v>
      </c>
      <c r="G146" s="118">
        <v>3118455</v>
      </c>
      <c r="H146" s="118">
        <v>1769027</v>
      </c>
      <c r="I146" s="118">
        <v>232817</v>
      </c>
      <c r="J146" s="118">
        <v>-794388</v>
      </c>
      <c r="K146" s="118">
        <v>856485</v>
      </c>
      <c r="L146" s="118">
        <v>145334</v>
      </c>
      <c r="M146" s="118">
        <v>498129</v>
      </c>
      <c r="N146" s="118">
        <v>534313</v>
      </c>
      <c r="O146" s="118">
        <v>1914741</v>
      </c>
      <c r="P146" s="118">
        <v>-1509128</v>
      </c>
      <c r="Q146" s="118">
        <v>-294241</v>
      </c>
      <c r="R146" s="118">
        <v>558160</v>
      </c>
      <c r="S146" s="118">
        <v>887708</v>
      </c>
      <c r="T146" s="118">
        <v>-39720</v>
      </c>
      <c r="U146" s="118">
        <v>73230</v>
      </c>
    </row>
    <row r="147" spans="1:21" ht="12.75" customHeight="1" x14ac:dyDescent="0.2">
      <c r="B147" s="84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</row>
    <row r="148" spans="1:21" ht="12.75" customHeight="1" x14ac:dyDescent="0.25">
      <c r="B148" s="91" t="s">
        <v>225</v>
      </c>
      <c r="C148" s="114">
        <v>5634623</v>
      </c>
      <c r="D148" s="114">
        <v>5634623</v>
      </c>
      <c r="E148" s="114">
        <v>5634623</v>
      </c>
      <c r="F148" s="114">
        <v>2678457</v>
      </c>
      <c r="G148" s="114">
        <v>2678457</v>
      </c>
      <c r="H148" s="114">
        <v>2678457</v>
      </c>
      <c r="I148" s="114">
        <v>2678457</v>
      </c>
      <c r="J148" s="114">
        <v>3472845</v>
      </c>
      <c r="K148" s="114">
        <v>3472845</v>
      </c>
      <c r="L148" s="114">
        <v>3472845</v>
      </c>
      <c r="M148" s="114">
        <v>3472845</v>
      </c>
      <c r="N148" s="114">
        <v>3222768</v>
      </c>
      <c r="O148" s="114">
        <v>3222768</v>
      </c>
      <c r="P148" s="114">
        <v>3222768</v>
      </c>
      <c r="Q148" s="114">
        <v>3222768</v>
      </c>
      <c r="R148" s="114">
        <v>2941727</v>
      </c>
      <c r="S148" s="114">
        <v>2941727</v>
      </c>
      <c r="T148" s="114">
        <v>2941727</v>
      </c>
      <c r="U148" s="114">
        <v>2941727</v>
      </c>
    </row>
    <row r="149" spans="1:21" ht="12.75" customHeight="1" x14ac:dyDescent="0.25">
      <c r="B149" s="91" t="s">
        <v>226</v>
      </c>
      <c r="C149" s="114">
        <v>7580218</v>
      </c>
      <c r="D149" s="114">
        <v>7330747</v>
      </c>
      <c r="E149" s="114">
        <v>5789893</v>
      </c>
      <c r="F149" s="114">
        <v>5634623</v>
      </c>
      <c r="G149" s="114">
        <v>5557791</v>
      </c>
      <c r="H149" s="114">
        <v>4274138</v>
      </c>
      <c r="I149" s="114">
        <v>2751672</v>
      </c>
      <c r="J149" s="114">
        <v>2552407</v>
      </c>
      <c r="K149" s="114">
        <v>3827962</v>
      </c>
      <c r="L149" s="114">
        <v>3618179</v>
      </c>
      <c r="M149" s="114">
        <v>3970974</v>
      </c>
      <c r="N149" s="114">
        <v>3472845</v>
      </c>
      <c r="O149" s="114">
        <v>4853273</v>
      </c>
      <c r="P149" s="114">
        <v>1437628</v>
      </c>
      <c r="Q149" s="114">
        <v>2924126</v>
      </c>
      <c r="R149" s="114">
        <v>3222768</v>
      </c>
      <c r="S149" s="114">
        <v>3599422</v>
      </c>
      <c r="T149" s="114">
        <v>3132079</v>
      </c>
      <c r="U149" s="114">
        <v>2986997</v>
      </c>
    </row>
    <row r="150" spans="1:21" s="105" customFormat="1" ht="12.75" customHeight="1" x14ac:dyDescent="0.25">
      <c r="A150" s="87"/>
      <c r="B150" s="91" t="s">
        <v>227</v>
      </c>
      <c r="C150" s="114">
        <v>-69338</v>
      </c>
      <c r="D150" s="114">
        <v>-101663</v>
      </c>
      <c r="E150" s="114">
        <v>-53371</v>
      </c>
      <c r="F150" s="114">
        <v>123791</v>
      </c>
      <c r="G150" s="114">
        <v>239121</v>
      </c>
      <c r="H150" s="114">
        <v>173346</v>
      </c>
      <c r="I150" s="114">
        <v>159602</v>
      </c>
      <c r="J150" s="114">
        <v>126050</v>
      </c>
      <c r="K150" s="114">
        <v>501368</v>
      </c>
      <c r="L150" s="114">
        <v>0</v>
      </c>
      <c r="M150" s="114">
        <v>0</v>
      </c>
      <c r="N150" s="114">
        <v>284236</v>
      </c>
      <c r="O150" s="114">
        <v>284236</v>
      </c>
      <c r="P150" s="114">
        <v>276012</v>
      </c>
      <c r="Q150" s="114">
        <v>4401</v>
      </c>
      <c r="R150" s="114">
        <v>277119</v>
      </c>
      <c r="S150" s="114">
        <v>230013</v>
      </c>
      <c r="T150" s="114">
        <v>-230072</v>
      </c>
      <c r="U150" s="114">
        <v>27960</v>
      </c>
    </row>
    <row r="151" spans="1:21" s="105" customFormat="1" ht="12.75" customHeight="1" x14ac:dyDescent="0.25">
      <c r="B151" s="91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</row>
    <row r="152" spans="1:21" ht="12.75" customHeight="1" thickBot="1" x14ac:dyDescent="0.3">
      <c r="A152" s="105"/>
      <c r="B152" s="95" t="s">
        <v>228</v>
      </c>
      <c r="C152" s="118">
        <v>1876257</v>
      </c>
      <c r="D152" s="118">
        <v>1594461</v>
      </c>
      <c r="E152" s="118">
        <v>101899</v>
      </c>
      <c r="F152" s="118">
        <v>3079957</v>
      </c>
      <c r="G152" s="118">
        <v>3118455</v>
      </c>
      <c r="H152" s="118">
        <v>1769027</v>
      </c>
      <c r="I152" s="118">
        <v>232817</v>
      </c>
      <c r="J152" s="118">
        <v>-794388</v>
      </c>
      <c r="K152" s="118">
        <v>856485</v>
      </c>
      <c r="L152" s="118">
        <v>145334</v>
      </c>
      <c r="M152" s="118">
        <v>498129</v>
      </c>
      <c r="N152" s="118">
        <v>534313</v>
      </c>
      <c r="O152" s="118">
        <v>1914741</v>
      </c>
      <c r="P152" s="118">
        <v>-1509128</v>
      </c>
      <c r="Q152" s="118">
        <v>-294241</v>
      </c>
      <c r="R152" s="118">
        <v>558160</v>
      </c>
      <c r="S152" s="118">
        <v>887708</v>
      </c>
      <c r="T152" s="118">
        <v>-39720</v>
      </c>
      <c r="U152" s="118">
        <v>73230</v>
      </c>
    </row>
    <row r="153" spans="1:21" ht="12.75" customHeight="1" x14ac:dyDescent="0.2"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</row>
    <row r="154" spans="1:21" ht="12.75" customHeight="1" x14ac:dyDescent="0.25">
      <c r="B154" s="106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46" fitToWidth="2" orientation="portrait" r:id="rId1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V123"/>
  <sheetViews>
    <sheetView showGridLines="0" zoomScaleNormal="100" workbookViewId="0">
      <pane xSplit="2" ySplit="3" topLeftCell="C95" activePane="bottomRight" state="frozen"/>
      <selection pane="topRight" activeCell="C1" sqref="C1"/>
      <selection pane="bottomLeft" activeCell="A7" sqref="A7"/>
      <selection pane="bottomRight" activeCell="B114" sqref="B114"/>
    </sheetView>
  </sheetViews>
  <sheetFormatPr defaultColWidth="4.85546875" defaultRowHeight="12.75" x14ac:dyDescent="0.2"/>
  <cols>
    <col min="1" max="1" width="6.140625" style="1" customWidth="1"/>
    <col min="2" max="2" width="52" style="1" customWidth="1"/>
    <col min="3" max="3" width="16.7109375" style="1" customWidth="1"/>
    <col min="4" max="22" width="13.85546875" style="1" customWidth="1"/>
    <col min="23" max="16384" width="4.85546875" style="1"/>
  </cols>
  <sheetData>
    <row r="1" spans="2:22" ht="12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.75" customHeight="1" thickBot="1" x14ac:dyDescent="0.25">
      <c r="B2" s="122" t="s">
        <v>149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2" ht="18" customHeight="1" x14ac:dyDescent="0.2">
      <c r="B3" s="27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3" t="s">
        <v>12</v>
      </c>
      <c r="O3" s="33" t="s">
        <v>13</v>
      </c>
      <c r="P3" s="33" t="s">
        <v>14</v>
      </c>
      <c r="Q3" s="33" t="s">
        <v>15</v>
      </c>
      <c r="R3" s="33" t="s">
        <v>16</v>
      </c>
      <c r="S3" s="33" t="s">
        <v>17</v>
      </c>
      <c r="T3" s="33" t="s">
        <v>17</v>
      </c>
      <c r="U3" s="33" t="s">
        <v>18</v>
      </c>
      <c r="V3" s="33" t="s">
        <v>19</v>
      </c>
    </row>
    <row r="4" spans="2:22" s="6" customFormat="1" ht="10.5" customHeight="1" x14ac:dyDescent="0.2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2:22" s="8" customFormat="1" ht="12.75" customHeight="1" x14ac:dyDescent="0.2">
      <c r="B5" s="8" t="s">
        <v>20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2:22" s="7" customFormat="1" ht="12.75" customHeight="1" x14ac:dyDescent="0.2">
      <c r="B6" s="9" t="s">
        <v>21</v>
      </c>
      <c r="C6" s="9">
        <v>7580218</v>
      </c>
      <c r="D6" s="60">
        <v>7330747</v>
      </c>
      <c r="E6" s="60">
        <v>5789893</v>
      </c>
      <c r="F6" s="60">
        <v>5634623</v>
      </c>
      <c r="G6" s="60">
        <v>5557791</v>
      </c>
      <c r="H6" s="60">
        <v>4447484</v>
      </c>
      <c r="I6" s="60">
        <v>2911274</v>
      </c>
      <c r="J6" s="60">
        <v>2678457</v>
      </c>
      <c r="K6" s="60">
        <v>4329330</v>
      </c>
      <c r="L6" s="60">
        <v>3618179</v>
      </c>
      <c r="M6" s="60">
        <v>3970974</v>
      </c>
      <c r="N6" s="60">
        <v>3472845</v>
      </c>
      <c r="O6" s="60">
        <v>4853273</v>
      </c>
      <c r="P6" s="60">
        <v>1437628</v>
      </c>
      <c r="Q6" s="60">
        <v>2924126</v>
      </c>
      <c r="R6" s="60">
        <v>3222768</v>
      </c>
      <c r="S6" s="60">
        <v>3599422</v>
      </c>
      <c r="T6" s="60">
        <v>3599422</v>
      </c>
      <c r="U6" s="60">
        <v>2902007</v>
      </c>
      <c r="V6" s="60">
        <v>3014957</v>
      </c>
    </row>
    <row r="7" spans="2:22" s="7" customFormat="1" ht="12.75" customHeight="1" x14ac:dyDescent="0.2">
      <c r="B7" s="9" t="s">
        <v>22</v>
      </c>
      <c r="C7" s="9">
        <v>6291</v>
      </c>
      <c r="D7" s="60">
        <v>5709</v>
      </c>
      <c r="E7" s="60">
        <v>2779</v>
      </c>
      <c r="F7" s="60">
        <v>4763</v>
      </c>
      <c r="G7" s="60">
        <v>96</v>
      </c>
      <c r="H7" s="60">
        <v>94</v>
      </c>
      <c r="I7" s="60">
        <v>92</v>
      </c>
      <c r="J7" s="60">
        <v>93</v>
      </c>
      <c r="K7" s="60">
        <v>91</v>
      </c>
      <c r="L7" s="60">
        <v>14662</v>
      </c>
      <c r="M7" s="60">
        <v>14662</v>
      </c>
      <c r="N7" s="60">
        <v>16121</v>
      </c>
      <c r="O7" s="60">
        <v>1529</v>
      </c>
      <c r="P7" s="60">
        <v>1514</v>
      </c>
      <c r="Q7" s="60">
        <v>1505</v>
      </c>
      <c r="R7" s="60">
        <v>1465</v>
      </c>
      <c r="S7" s="60">
        <v>1460</v>
      </c>
      <c r="T7" s="60">
        <v>1460</v>
      </c>
      <c r="U7" s="60">
        <v>1455</v>
      </c>
      <c r="V7" s="60">
        <v>1446</v>
      </c>
    </row>
    <row r="8" spans="2:22" s="7" customFormat="1" ht="12.75" customHeight="1" x14ac:dyDescent="0.2">
      <c r="B8" s="9" t="s">
        <v>23</v>
      </c>
      <c r="C8" s="9">
        <v>9</v>
      </c>
      <c r="D8" s="60">
        <v>9</v>
      </c>
      <c r="E8" s="60">
        <v>9</v>
      </c>
      <c r="F8" s="60">
        <v>9</v>
      </c>
      <c r="G8" s="60">
        <v>0</v>
      </c>
      <c r="H8" s="60">
        <v>221</v>
      </c>
      <c r="I8" s="60">
        <v>178</v>
      </c>
      <c r="J8" s="60">
        <v>157</v>
      </c>
      <c r="K8" s="60">
        <v>54</v>
      </c>
      <c r="L8" s="60">
        <v>38316</v>
      </c>
      <c r="M8" s="60">
        <v>167</v>
      </c>
      <c r="N8" s="60">
        <v>182</v>
      </c>
      <c r="O8" s="60">
        <v>198</v>
      </c>
      <c r="P8" s="60">
        <v>211</v>
      </c>
      <c r="Q8" s="60">
        <v>224</v>
      </c>
      <c r="R8" s="60">
        <v>197</v>
      </c>
      <c r="S8" s="60">
        <v>136</v>
      </c>
      <c r="T8" s="60">
        <v>136</v>
      </c>
      <c r="U8" s="60">
        <v>154</v>
      </c>
      <c r="V8" s="60">
        <v>140</v>
      </c>
    </row>
    <row r="9" spans="2:22" s="7" customFormat="1" ht="12.75" customHeight="1" x14ac:dyDescent="0.2">
      <c r="B9" s="9" t="s">
        <v>24</v>
      </c>
      <c r="C9" s="9">
        <v>3796409</v>
      </c>
      <c r="D9" s="60">
        <v>3593631</v>
      </c>
      <c r="E9" s="60">
        <v>3850298</v>
      </c>
      <c r="F9" s="60">
        <v>3761170</v>
      </c>
      <c r="G9" s="60">
        <v>3619568</v>
      </c>
      <c r="H9" s="60">
        <v>3315418</v>
      </c>
      <c r="I9" s="60">
        <v>3460364</v>
      </c>
      <c r="J9" s="60">
        <v>3342050</v>
      </c>
      <c r="K9" s="60">
        <v>3437247</v>
      </c>
      <c r="L9" s="60">
        <v>3580259</v>
      </c>
      <c r="M9" s="60">
        <v>4462212</v>
      </c>
      <c r="N9" s="60">
        <v>4433193</v>
      </c>
      <c r="O9" s="60">
        <v>4439621</v>
      </c>
      <c r="P9" s="60">
        <v>3657324</v>
      </c>
      <c r="Q9" s="60">
        <v>3631671</v>
      </c>
      <c r="R9" s="60">
        <v>3768242</v>
      </c>
      <c r="S9" s="60">
        <v>2938154</v>
      </c>
      <c r="T9" s="60">
        <v>2938154</v>
      </c>
      <c r="U9" s="60">
        <v>2877803</v>
      </c>
      <c r="V9" s="60">
        <v>3063661</v>
      </c>
    </row>
    <row r="10" spans="2:22" s="7" customFormat="1" ht="12.75" customHeight="1" x14ac:dyDescent="0.2">
      <c r="B10" s="9" t="s">
        <v>25</v>
      </c>
      <c r="C10" s="9">
        <v>87421</v>
      </c>
      <c r="D10" s="60">
        <v>63780</v>
      </c>
      <c r="E10" s="60">
        <v>85046</v>
      </c>
      <c r="F10" s="60">
        <v>95569</v>
      </c>
      <c r="G10" s="60">
        <v>40725</v>
      </c>
      <c r="H10" s="60">
        <v>52175</v>
      </c>
      <c r="I10" s="60">
        <v>137296</v>
      </c>
      <c r="J10" s="60">
        <v>138330</v>
      </c>
      <c r="K10" s="60">
        <v>31742</v>
      </c>
      <c r="L10" s="60">
        <v>33491</v>
      </c>
      <c r="M10" s="60">
        <v>69113</v>
      </c>
      <c r="N10" s="60">
        <v>68162</v>
      </c>
      <c r="O10" s="60">
        <v>42893</v>
      </c>
      <c r="P10" s="60">
        <v>80666</v>
      </c>
      <c r="Q10" s="60">
        <v>68863</v>
      </c>
      <c r="R10" s="60">
        <v>67066</v>
      </c>
      <c r="S10" s="60">
        <v>55474</v>
      </c>
      <c r="T10" s="60">
        <v>55474</v>
      </c>
      <c r="U10" s="60">
        <v>58439</v>
      </c>
      <c r="V10" s="60">
        <v>70129</v>
      </c>
    </row>
    <row r="11" spans="2:22" s="7" customFormat="1" ht="12.75" customHeight="1" x14ac:dyDescent="0.2">
      <c r="B11" s="9" t="s">
        <v>26</v>
      </c>
      <c r="C11" s="7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318737</v>
      </c>
      <c r="Q11" s="60">
        <v>298440</v>
      </c>
      <c r="R11" s="60">
        <v>287789</v>
      </c>
      <c r="S11" s="60">
        <v>255820</v>
      </c>
      <c r="T11" s="60">
        <v>255820</v>
      </c>
      <c r="U11" s="60">
        <v>231631</v>
      </c>
      <c r="V11" s="60">
        <v>223793</v>
      </c>
    </row>
    <row r="12" spans="2:22" s="7" customFormat="1" ht="12.75" customHeight="1" x14ac:dyDescent="0.2">
      <c r="B12" s="9" t="s">
        <v>27</v>
      </c>
      <c r="C12" s="9">
        <v>14074</v>
      </c>
      <c r="D12" s="60">
        <v>0</v>
      </c>
      <c r="E12" s="60">
        <v>0</v>
      </c>
      <c r="F12" s="60">
        <v>15473</v>
      </c>
      <c r="G12" s="60">
        <v>38924</v>
      </c>
      <c r="H12" s="60">
        <v>0</v>
      </c>
      <c r="I12" s="60">
        <v>327135</v>
      </c>
      <c r="J12" s="60">
        <v>190699</v>
      </c>
      <c r="K12" s="60">
        <v>13828</v>
      </c>
      <c r="L12" s="60">
        <v>0</v>
      </c>
      <c r="M12" s="60">
        <v>648561</v>
      </c>
      <c r="N12" s="60">
        <v>383740</v>
      </c>
      <c r="O12" s="60">
        <v>214105</v>
      </c>
      <c r="P12" s="60">
        <v>0</v>
      </c>
      <c r="Q12" s="60">
        <v>388308</v>
      </c>
      <c r="R12" s="60">
        <v>173465</v>
      </c>
      <c r="S12" s="60">
        <v>10439</v>
      </c>
      <c r="T12" s="60">
        <v>10439</v>
      </c>
      <c r="U12" s="60">
        <v>536359</v>
      </c>
      <c r="V12" s="60">
        <v>311518</v>
      </c>
    </row>
    <row r="13" spans="2:22" s="7" customFormat="1" ht="12.75" customHeight="1" x14ac:dyDescent="0.2">
      <c r="B13" s="9" t="s">
        <v>28</v>
      </c>
      <c r="C13" s="9">
        <v>10636</v>
      </c>
      <c r="D13" s="60">
        <v>10855</v>
      </c>
      <c r="E13" s="60">
        <v>9751</v>
      </c>
      <c r="F13" s="60">
        <v>9354</v>
      </c>
      <c r="G13" s="60">
        <v>9232</v>
      </c>
      <c r="H13" s="60">
        <v>9385</v>
      </c>
      <c r="I13" s="60">
        <v>8563</v>
      </c>
      <c r="J13" s="60">
        <v>8603</v>
      </c>
      <c r="K13" s="60">
        <v>9090</v>
      </c>
      <c r="L13" s="60">
        <v>8214</v>
      </c>
      <c r="M13" s="60">
        <v>6022</v>
      </c>
      <c r="N13" s="60">
        <v>5121</v>
      </c>
      <c r="O13" s="60">
        <v>5323</v>
      </c>
      <c r="P13" s="60">
        <v>6631</v>
      </c>
      <c r="Q13" s="60">
        <v>5186</v>
      </c>
      <c r="R13" s="60">
        <v>4515</v>
      </c>
      <c r="S13" s="60">
        <v>144819</v>
      </c>
      <c r="T13" s="60">
        <v>144819</v>
      </c>
      <c r="U13" s="60">
        <v>141914</v>
      </c>
      <c r="V13" s="60">
        <v>61176</v>
      </c>
    </row>
    <row r="14" spans="2:22" s="7" customFormat="1" ht="12.75" customHeight="1" x14ac:dyDescent="0.2">
      <c r="B14" s="9" t="s">
        <v>29</v>
      </c>
      <c r="C14" s="9">
        <v>260703</v>
      </c>
      <c r="D14" s="60">
        <v>269656</v>
      </c>
      <c r="E14" s="60">
        <v>278515</v>
      </c>
      <c r="F14" s="60">
        <v>284616</v>
      </c>
      <c r="G14" s="60">
        <v>296100</v>
      </c>
      <c r="H14" s="60">
        <v>267310</v>
      </c>
      <c r="I14" s="60">
        <v>242259</v>
      </c>
      <c r="J14" s="60">
        <v>220660</v>
      </c>
      <c r="K14" s="60">
        <v>204971</v>
      </c>
      <c r="L14" s="60">
        <v>185590</v>
      </c>
      <c r="M14" s="60">
        <v>165489</v>
      </c>
      <c r="N14" s="60">
        <v>148488</v>
      </c>
      <c r="O14" s="60">
        <v>135481</v>
      </c>
      <c r="P14" s="60">
        <v>125462</v>
      </c>
      <c r="Q14" s="60">
        <v>268759</v>
      </c>
      <c r="R14" s="60">
        <v>285682</v>
      </c>
      <c r="S14" s="60">
        <v>110468</v>
      </c>
      <c r="T14" s="60">
        <v>110468</v>
      </c>
      <c r="U14" s="60">
        <v>106830</v>
      </c>
      <c r="V14" s="60">
        <v>106792</v>
      </c>
    </row>
    <row r="15" spans="2:22" s="7" customFormat="1" ht="12" customHeight="1" x14ac:dyDescent="0.2">
      <c r="B15" s="9" t="s">
        <v>30</v>
      </c>
      <c r="C15" s="9">
        <v>1351873</v>
      </c>
      <c r="D15" s="60">
        <v>717419</v>
      </c>
      <c r="E15" s="60">
        <v>767182</v>
      </c>
      <c r="F15" s="60">
        <v>949732</v>
      </c>
      <c r="G15" s="60">
        <v>971681</v>
      </c>
      <c r="H15" s="60">
        <v>1064925</v>
      </c>
      <c r="I15" s="60">
        <v>998199</v>
      </c>
      <c r="J15" s="60">
        <v>897380</v>
      </c>
      <c r="K15" s="60">
        <v>802556</v>
      </c>
      <c r="L15" s="60">
        <v>705667</v>
      </c>
      <c r="M15" s="60">
        <v>695540</v>
      </c>
      <c r="N15" s="60">
        <v>749816</v>
      </c>
      <c r="O15" s="60">
        <v>659913</v>
      </c>
      <c r="P15" s="60">
        <v>944775</v>
      </c>
      <c r="Q15" s="60">
        <v>554596</v>
      </c>
      <c r="R15" s="60">
        <v>514185</v>
      </c>
      <c r="S15" s="60">
        <v>506127</v>
      </c>
      <c r="T15" s="60">
        <v>506127</v>
      </c>
      <c r="U15" s="60">
        <v>458046</v>
      </c>
      <c r="V15" s="60">
        <v>486106</v>
      </c>
    </row>
    <row r="16" spans="2:22" s="7" customFormat="1" ht="12.75" customHeight="1" x14ac:dyDescent="0.2">
      <c r="B16" s="9" t="s">
        <v>31</v>
      </c>
      <c r="C16" s="9">
        <v>147233</v>
      </c>
      <c r="D16" s="60">
        <v>160336</v>
      </c>
      <c r="E16" s="60">
        <v>193391</v>
      </c>
      <c r="F16" s="60">
        <v>174726</v>
      </c>
      <c r="G16" s="60">
        <v>185897</v>
      </c>
      <c r="H16" s="60">
        <v>216646</v>
      </c>
      <c r="I16" s="60">
        <v>223225</v>
      </c>
      <c r="J16" s="60">
        <v>194850</v>
      </c>
      <c r="K16" s="60">
        <v>200843</v>
      </c>
      <c r="L16" s="60">
        <v>206789</v>
      </c>
      <c r="M16" s="60">
        <v>211997</v>
      </c>
      <c r="N16" s="60">
        <v>197779</v>
      </c>
      <c r="O16" s="60">
        <v>182324</v>
      </c>
      <c r="P16" s="60">
        <v>187604</v>
      </c>
      <c r="Q16" s="60">
        <v>159094</v>
      </c>
      <c r="R16" s="60">
        <v>162791</v>
      </c>
      <c r="S16" s="60">
        <v>145271</v>
      </c>
      <c r="T16" s="60">
        <v>145271</v>
      </c>
      <c r="U16" s="60">
        <v>150869</v>
      </c>
      <c r="V16" s="60">
        <v>139891</v>
      </c>
    </row>
    <row r="17" spans="2:22" s="7" customFormat="1" ht="12.75" customHeight="1" x14ac:dyDescent="0.2">
      <c r="B17" s="9" t="s">
        <v>32</v>
      </c>
      <c r="C17" s="9">
        <v>317318</v>
      </c>
      <c r="D17" s="60">
        <v>379011</v>
      </c>
      <c r="E17" s="60">
        <v>345916</v>
      </c>
      <c r="F17" s="60">
        <v>315218</v>
      </c>
      <c r="G17" s="60">
        <v>265210</v>
      </c>
      <c r="H17" s="60">
        <v>364309</v>
      </c>
      <c r="I17" s="60">
        <v>374536</v>
      </c>
      <c r="J17" s="60">
        <v>355065</v>
      </c>
      <c r="K17" s="60">
        <v>239169</v>
      </c>
      <c r="L17" s="60">
        <v>274682</v>
      </c>
      <c r="M17" s="60">
        <v>140026</v>
      </c>
      <c r="N17" s="60">
        <v>151912</v>
      </c>
      <c r="O17" s="60">
        <v>176727</v>
      </c>
      <c r="P17" s="60">
        <v>193471</v>
      </c>
      <c r="Q17" s="60">
        <v>176428</v>
      </c>
      <c r="R17" s="60">
        <v>86410</v>
      </c>
      <c r="S17" s="60">
        <v>209048</v>
      </c>
      <c r="T17" s="60">
        <v>209048</v>
      </c>
      <c r="U17" s="60">
        <v>269017</v>
      </c>
      <c r="V17" s="60">
        <v>227581</v>
      </c>
    </row>
    <row r="18" spans="2:22" s="7" customFormat="1" ht="12.75" customHeight="1" x14ac:dyDescent="0.2">
      <c r="B18" s="9" t="s">
        <v>33</v>
      </c>
      <c r="C18" s="9">
        <v>973857</v>
      </c>
      <c r="D18" s="60">
        <v>1125532</v>
      </c>
      <c r="E18" s="60">
        <v>857093</v>
      </c>
      <c r="F18" s="60">
        <v>943343</v>
      </c>
      <c r="G18" s="60">
        <v>980436</v>
      </c>
      <c r="H18" s="60">
        <v>1310951</v>
      </c>
      <c r="I18" s="60">
        <v>1208196</v>
      </c>
      <c r="J18" s="60">
        <v>1239694</v>
      </c>
      <c r="K18" s="60">
        <v>1337892</v>
      </c>
      <c r="L18" s="60">
        <v>1341773</v>
      </c>
      <c r="M18" s="60">
        <v>1498886</v>
      </c>
      <c r="N18" s="60">
        <v>1508864</v>
      </c>
      <c r="O18" s="60">
        <v>1262392</v>
      </c>
      <c r="P18" s="60">
        <v>1612685</v>
      </c>
      <c r="Q18" s="60">
        <v>1661458</v>
      </c>
      <c r="R18" s="60">
        <v>1565323</v>
      </c>
      <c r="S18" s="60">
        <v>908151</v>
      </c>
      <c r="T18" s="60">
        <v>908151</v>
      </c>
      <c r="U18" s="60">
        <v>925191</v>
      </c>
      <c r="V18" s="60">
        <v>169068</v>
      </c>
    </row>
    <row r="19" spans="2:22" s="7" customFormat="1" ht="12.75" customHeight="1" x14ac:dyDescent="0.2">
      <c r="B19" s="9" t="s">
        <v>34</v>
      </c>
      <c r="C19" s="9">
        <v>53863</v>
      </c>
      <c r="D19" s="60">
        <v>53788</v>
      </c>
      <c r="E19" s="60">
        <v>65231</v>
      </c>
      <c r="F19" s="60">
        <v>62869</v>
      </c>
      <c r="G19" s="60">
        <v>64809</v>
      </c>
      <c r="H19" s="60">
        <v>58720</v>
      </c>
      <c r="I19" s="60">
        <v>69775</v>
      </c>
      <c r="J19" s="60">
        <v>60076</v>
      </c>
      <c r="K19" s="60">
        <v>55664</v>
      </c>
      <c r="L19" s="60">
        <v>56459</v>
      </c>
      <c r="M19" s="60">
        <v>62973</v>
      </c>
      <c r="N19" s="60">
        <v>53649</v>
      </c>
      <c r="O19" s="60">
        <v>40652</v>
      </c>
      <c r="P19" s="60">
        <v>35270</v>
      </c>
      <c r="Q19" s="60">
        <v>32274</v>
      </c>
      <c r="R19" s="60">
        <v>36987</v>
      </c>
      <c r="S19" s="60">
        <v>31089</v>
      </c>
      <c r="T19" s="60">
        <v>31089</v>
      </c>
      <c r="U19" s="60">
        <v>24754</v>
      </c>
      <c r="V19" s="60">
        <v>26750</v>
      </c>
    </row>
    <row r="20" spans="2:22" s="7" customFormat="1" ht="12.75" customHeight="1" x14ac:dyDescent="0.2">
      <c r="B20" s="9" t="s">
        <v>35</v>
      </c>
      <c r="C20" s="9">
        <v>751</v>
      </c>
      <c r="D20" s="60">
        <v>834</v>
      </c>
      <c r="E20" s="60">
        <v>804</v>
      </c>
      <c r="F20" s="60">
        <v>1336</v>
      </c>
      <c r="G20" s="60">
        <v>15344</v>
      </c>
      <c r="H20" s="60">
        <v>871</v>
      </c>
      <c r="I20" s="60">
        <v>1430</v>
      </c>
      <c r="J20" s="60">
        <v>1135</v>
      </c>
      <c r="K20" s="60">
        <v>933</v>
      </c>
      <c r="L20" s="60">
        <v>952</v>
      </c>
      <c r="M20" s="60">
        <v>0</v>
      </c>
      <c r="N20" s="60">
        <v>0</v>
      </c>
      <c r="O20" s="60">
        <v>0</v>
      </c>
      <c r="P20" s="60">
        <v>0</v>
      </c>
      <c r="Q20" s="60">
        <v>1059</v>
      </c>
      <c r="R20" s="60">
        <v>0</v>
      </c>
      <c r="S20" s="60">
        <v>0</v>
      </c>
      <c r="T20" s="60">
        <v>0</v>
      </c>
      <c r="U20" s="60">
        <v>0</v>
      </c>
      <c r="V20" s="60">
        <v>227</v>
      </c>
    </row>
    <row r="21" spans="2:22" s="7" customFormat="1" ht="12.75" customHeight="1" x14ac:dyDescent="0.2">
      <c r="B21" s="9" t="s">
        <v>36</v>
      </c>
      <c r="C21" s="9">
        <v>347394</v>
      </c>
      <c r="D21" s="60">
        <v>1813542</v>
      </c>
      <c r="E21" s="60">
        <v>1440490</v>
      </c>
      <c r="F21" s="60">
        <v>1462929</v>
      </c>
      <c r="G21" s="60">
        <v>1267925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1551119</v>
      </c>
      <c r="Q21" s="60">
        <v>1261299</v>
      </c>
      <c r="R21" s="60">
        <v>1230546</v>
      </c>
      <c r="S21" s="60">
        <v>1181843</v>
      </c>
      <c r="T21" s="60">
        <v>1181843</v>
      </c>
      <c r="U21" s="60">
        <v>0</v>
      </c>
      <c r="V21" s="60">
        <v>0</v>
      </c>
    </row>
    <row r="22" spans="2:22" s="10" customFormat="1" ht="12.75" customHeight="1" x14ac:dyDescent="0.2">
      <c r="C22" s="61">
        <f>SUM(C6:C21)</f>
        <v>14948050</v>
      </c>
      <c r="D22" s="61">
        <f>SUM(D6:D21)</f>
        <v>15524849</v>
      </c>
      <c r="E22" s="61">
        <f t="shared" ref="E22:R22" si="0">SUM(E6:E21)</f>
        <v>13686398</v>
      </c>
      <c r="F22" s="61">
        <f t="shared" si="0"/>
        <v>13715730</v>
      </c>
      <c r="G22" s="61">
        <f t="shared" si="0"/>
        <v>13313738</v>
      </c>
      <c r="H22" s="61">
        <f t="shared" si="0"/>
        <v>11108509</v>
      </c>
      <c r="I22" s="61">
        <f t="shared" si="0"/>
        <v>9962522</v>
      </c>
      <c r="J22" s="61">
        <f t="shared" si="0"/>
        <v>9327249</v>
      </c>
      <c r="K22" s="61">
        <f t="shared" si="0"/>
        <v>10663410</v>
      </c>
      <c r="L22" s="61">
        <f t="shared" si="0"/>
        <v>10065033</v>
      </c>
      <c r="M22" s="61">
        <f t="shared" si="0"/>
        <v>11946622</v>
      </c>
      <c r="N22" s="61">
        <f t="shared" si="0"/>
        <v>11189872</v>
      </c>
      <c r="O22" s="61">
        <f t="shared" si="0"/>
        <v>12014431</v>
      </c>
      <c r="P22" s="61">
        <f t="shared" si="0"/>
        <v>10153097</v>
      </c>
      <c r="Q22" s="61">
        <f t="shared" si="0"/>
        <v>11433290</v>
      </c>
      <c r="R22" s="61">
        <f t="shared" si="0"/>
        <v>11407431</v>
      </c>
      <c r="S22" s="61">
        <v>10097721</v>
      </c>
      <c r="T22" s="61">
        <v>10097721</v>
      </c>
      <c r="U22" s="61">
        <f>SUM(U6:U21)</f>
        <v>8684469</v>
      </c>
      <c r="V22" s="61">
        <f>SUM(V6:V21)</f>
        <v>7903235</v>
      </c>
    </row>
    <row r="23" spans="2:22" s="6" customFormat="1" ht="12.75" customHeight="1" x14ac:dyDescent="0.2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2:22" s="6" customFormat="1" ht="12.75" customHeight="1" x14ac:dyDescent="0.2">
      <c r="B24" s="8" t="s">
        <v>37</v>
      </c>
      <c r="C24" s="8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2:22" s="10" customFormat="1" ht="12.75" customHeight="1" x14ac:dyDescent="0.2">
      <c r="B25" s="8" t="s">
        <v>38</v>
      </c>
      <c r="C25" s="8"/>
      <c r="D25" s="5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2:22" s="7" customFormat="1" ht="12.75" customHeight="1" x14ac:dyDescent="0.2">
      <c r="B26" s="9" t="s">
        <v>22</v>
      </c>
      <c r="C26" s="9">
        <v>523111</v>
      </c>
      <c r="D26" s="60">
        <v>481693</v>
      </c>
      <c r="E26" s="60">
        <v>520894</v>
      </c>
      <c r="F26" s="60">
        <v>490732</v>
      </c>
      <c r="G26" s="60">
        <v>554472</v>
      </c>
      <c r="H26" s="60">
        <v>512147</v>
      </c>
      <c r="I26" s="60">
        <v>501700</v>
      </c>
      <c r="J26" s="60">
        <v>430963</v>
      </c>
      <c r="K26" s="60">
        <v>420589</v>
      </c>
      <c r="L26" s="60">
        <v>365892</v>
      </c>
      <c r="M26" s="60">
        <v>367911</v>
      </c>
      <c r="N26" s="60">
        <v>344937</v>
      </c>
      <c r="O26" s="60">
        <v>315395</v>
      </c>
      <c r="P26" s="60">
        <v>287347</v>
      </c>
      <c r="Q26" s="60">
        <v>302643</v>
      </c>
      <c r="R26" s="60">
        <v>299065</v>
      </c>
      <c r="S26" s="60">
        <v>298857</v>
      </c>
      <c r="T26" s="60">
        <v>298857</v>
      </c>
      <c r="U26" s="60">
        <v>287659</v>
      </c>
      <c r="V26" s="60">
        <v>291239</v>
      </c>
    </row>
    <row r="27" spans="2:22" s="7" customFormat="1" ht="12.75" customHeight="1" x14ac:dyDescent="0.2">
      <c r="B27" s="9" t="s">
        <v>39</v>
      </c>
      <c r="C27" s="9">
        <v>37548</v>
      </c>
      <c r="D27" s="60">
        <v>45566</v>
      </c>
      <c r="E27" s="60">
        <v>42133</v>
      </c>
      <c r="F27" s="60">
        <v>31728</v>
      </c>
      <c r="G27" s="60">
        <v>31462</v>
      </c>
      <c r="H27" s="60">
        <v>30616</v>
      </c>
      <c r="I27" s="60">
        <v>26802</v>
      </c>
      <c r="J27" s="60">
        <v>25619</v>
      </c>
      <c r="K27" s="60">
        <v>26899</v>
      </c>
      <c r="L27" s="60">
        <v>27481</v>
      </c>
      <c r="M27" s="60">
        <v>24735</v>
      </c>
      <c r="N27" s="60">
        <v>19985</v>
      </c>
      <c r="O27" s="60">
        <v>18458</v>
      </c>
      <c r="P27" s="60">
        <v>19387</v>
      </c>
      <c r="Q27" s="60">
        <v>20538</v>
      </c>
      <c r="R27" s="60">
        <v>22385</v>
      </c>
      <c r="S27" s="60">
        <v>21077</v>
      </c>
      <c r="T27" s="60">
        <v>21077</v>
      </c>
      <c r="U27" s="60">
        <v>24746</v>
      </c>
      <c r="V27" s="60">
        <v>22375</v>
      </c>
    </row>
    <row r="28" spans="2:22" s="7" customFormat="1" ht="12.75" customHeight="1" x14ac:dyDescent="0.2">
      <c r="B28" s="9" t="s">
        <v>23</v>
      </c>
      <c r="C28" s="9"/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142764</v>
      </c>
      <c r="O28" s="60">
        <v>138551</v>
      </c>
      <c r="P28" s="60">
        <v>128043</v>
      </c>
      <c r="Q28" s="60">
        <v>147905</v>
      </c>
      <c r="R28" s="60">
        <v>133521</v>
      </c>
      <c r="S28" s="60">
        <v>145044</v>
      </c>
      <c r="T28" s="60">
        <v>145044</v>
      </c>
      <c r="U28" s="60">
        <v>139754</v>
      </c>
      <c r="V28" s="60">
        <v>127156</v>
      </c>
    </row>
    <row r="29" spans="2:22" s="7" customFormat="1" ht="12.75" customHeight="1" x14ac:dyDescent="0.2">
      <c r="B29" s="9" t="s">
        <v>24</v>
      </c>
      <c r="C29" s="9">
        <v>120919</v>
      </c>
      <c r="D29" s="60">
        <v>91396</v>
      </c>
      <c r="E29" s="60">
        <v>94832</v>
      </c>
      <c r="F29" s="60">
        <v>105259</v>
      </c>
      <c r="G29" s="60">
        <v>114748</v>
      </c>
      <c r="H29" s="60">
        <v>117665</v>
      </c>
      <c r="I29" s="60">
        <v>117630</v>
      </c>
      <c r="J29" s="60">
        <v>109819</v>
      </c>
      <c r="K29" s="60">
        <v>102103</v>
      </c>
      <c r="L29" s="60">
        <v>92592</v>
      </c>
      <c r="M29" s="60">
        <v>81631</v>
      </c>
      <c r="N29" s="60">
        <v>82233</v>
      </c>
      <c r="O29" s="60">
        <v>63237</v>
      </c>
      <c r="P29" s="60">
        <v>58766</v>
      </c>
      <c r="Q29" s="60">
        <v>49732</v>
      </c>
      <c r="R29" s="60">
        <v>51438</v>
      </c>
      <c r="S29" s="60">
        <v>50259</v>
      </c>
      <c r="T29" s="60">
        <v>50259</v>
      </c>
      <c r="U29" s="60">
        <v>51202</v>
      </c>
      <c r="V29" s="60">
        <v>55416</v>
      </c>
    </row>
    <row r="30" spans="2:22" s="7" customFormat="1" ht="12.75" customHeight="1" x14ac:dyDescent="0.2">
      <c r="B30" s="9" t="s">
        <v>26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1110714</v>
      </c>
      <c r="Q30" s="60">
        <v>1129585</v>
      </c>
      <c r="R30" s="60">
        <v>1104835</v>
      </c>
      <c r="S30" s="60">
        <v>1107487</v>
      </c>
      <c r="T30" s="60">
        <v>1107487</v>
      </c>
      <c r="U30" s="60">
        <v>1067624</v>
      </c>
      <c r="V30" s="60">
        <v>1096118</v>
      </c>
    </row>
    <row r="31" spans="2:22" s="7" customFormat="1" ht="12.75" customHeight="1" x14ac:dyDescent="0.2">
      <c r="B31" s="9" t="s">
        <v>40</v>
      </c>
      <c r="C31" s="9">
        <v>395267</v>
      </c>
      <c r="D31" s="60">
        <v>389309</v>
      </c>
      <c r="E31" s="60">
        <v>390398</v>
      </c>
      <c r="F31" s="60">
        <v>634712</v>
      </c>
      <c r="G31" s="60">
        <v>635578</v>
      </c>
      <c r="H31" s="60">
        <v>641506</v>
      </c>
      <c r="I31" s="60">
        <v>631837</v>
      </c>
      <c r="J31" s="60">
        <v>632458</v>
      </c>
      <c r="K31" s="60">
        <v>639799</v>
      </c>
      <c r="L31" s="60">
        <v>619947</v>
      </c>
      <c r="M31" s="60">
        <v>590220</v>
      </c>
      <c r="N31" s="60">
        <v>591131</v>
      </c>
      <c r="O31" s="60">
        <v>625710</v>
      </c>
      <c r="P31" s="60">
        <v>537341</v>
      </c>
      <c r="Q31" s="60">
        <v>491049</v>
      </c>
      <c r="R31" s="60">
        <v>486746</v>
      </c>
      <c r="S31" s="60">
        <v>484888</v>
      </c>
      <c r="T31" s="60">
        <v>484888</v>
      </c>
      <c r="U31" s="60">
        <v>506796</v>
      </c>
      <c r="V31" s="60">
        <v>502866</v>
      </c>
    </row>
    <row r="32" spans="2:22" s="7" customFormat="1" ht="12.75" customHeight="1" x14ac:dyDescent="0.2">
      <c r="B32" s="9" t="s">
        <v>27</v>
      </c>
      <c r="C32" s="9">
        <v>42222</v>
      </c>
      <c r="D32" s="60">
        <v>72043</v>
      </c>
      <c r="E32" s="60">
        <v>0</v>
      </c>
      <c r="F32" s="60">
        <v>15473</v>
      </c>
      <c r="G32" s="60">
        <v>116773</v>
      </c>
      <c r="H32" s="60">
        <v>77334</v>
      </c>
      <c r="I32" s="60">
        <v>109045</v>
      </c>
      <c r="J32" s="60">
        <v>190699</v>
      </c>
      <c r="K32" s="60">
        <v>41485</v>
      </c>
      <c r="L32" s="60">
        <v>22843</v>
      </c>
      <c r="M32" s="60">
        <v>216187</v>
      </c>
      <c r="N32" s="60">
        <v>383740</v>
      </c>
      <c r="O32" s="60">
        <v>642316</v>
      </c>
      <c r="P32" s="60">
        <v>385385</v>
      </c>
      <c r="Q32" s="60">
        <v>129436</v>
      </c>
      <c r="R32" s="60">
        <v>173465</v>
      </c>
      <c r="S32" s="60">
        <v>31317</v>
      </c>
      <c r="T32" s="60">
        <v>31317</v>
      </c>
      <c r="U32" s="60">
        <v>222530</v>
      </c>
      <c r="V32" s="60">
        <v>65914</v>
      </c>
    </row>
    <row r="33" spans="2:22" s="7" customFormat="1" ht="12.75" customHeight="1" x14ac:dyDescent="0.2">
      <c r="B33" s="9" t="s">
        <v>28</v>
      </c>
      <c r="C33" s="9">
        <v>3235809</v>
      </c>
      <c r="D33" s="60">
        <v>3103699</v>
      </c>
      <c r="E33" s="60">
        <v>2957737</v>
      </c>
      <c r="F33" s="60">
        <v>2809901</v>
      </c>
      <c r="G33" s="60">
        <v>2637401</v>
      </c>
      <c r="H33" s="60">
        <v>2539161</v>
      </c>
      <c r="I33" s="60">
        <v>2403465</v>
      </c>
      <c r="J33" s="60">
        <v>2269690</v>
      </c>
      <c r="K33" s="60">
        <v>2422229</v>
      </c>
      <c r="L33" s="60">
        <v>2402213</v>
      </c>
      <c r="M33" s="60">
        <v>2343393</v>
      </c>
      <c r="N33" s="60">
        <v>2261684</v>
      </c>
      <c r="O33" s="60">
        <v>2133288</v>
      </c>
      <c r="P33" s="60">
        <v>2048545</v>
      </c>
      <c r="Q33" s="60">
        <v>1964370</v>
      </c>
      <c r="R33" s="60">
        <v>1897825</v>
      </c>
      <c r="S33" s="60">
        <v>2495397</v>
      </c>
      <c r="T33" s="60">
        <v>2495397</v>
      </c>
      <c r="U33" s="60">
        <v>2489994</v>
      </c>
      <c r="V33" s="60">
        <v>2566018</v>
      </c>
    </row>
    <row r="34" spans="2:22" s="7" customFormat="1" ht="12.75" customHeight="1" x14ac:dyDescent="0.2">
      <c r="B34" s="9" t="s">
        <v>29</v>
      </c>
      <c r="C34" s="9">
        <v>7228061</v>
      </c>
      <c r="D34" s="60">
        <v>7332654</v>
      </c>
      <c r="E34" s="60">
        <v>7308842</v>
      </c>
      <c r="F34" s="60">
        <v>7320445</v>
      </c>
      <c r="G34" s="60">
        <v>7423024</v>
      </c>
      <c r="H34" s="60">
        <v>7457254</v>
      </c>
      <c r="I34" s="60">
        <v>7536312</v>
      </c>
      <c r="J34" s="60">
        <v>7452019</v>
      </c>
      <c r="K34" s="60">
        <v>7372267</v>
      </c>
      <c r="L34" s="60">
        <v>7436364</v>
      </c>
      <c r="M34" s="60">
        <v>7133529</v>
      </c>
      <c r="N34" s="60">
        <v>6739560</v>
      </c>
      <c r="O34" s="60">
        <v>6409298</v>
      </c>
      <c r="P34" s="60">
        <v>6090620</v>
      </c>
      <c r="Q34" s="60">
        <v>5535218</v>
      </c>
      <c r="R34" s="60">
        <v>5207115</v>
      </c>
      <c r="S34" s="60">
        <v>4511755</v>
      </c>
      <c r="T34" s="60">
        <v>4511755</v>
      </c>
      <c r="U34" s="60">
        <v>4306513</v>
      </c>
      <c r="V34" s="60">
        <v>4049447</v>
      </c>
    </row>
    <row r="35" spans="2:22" s="7" customFormat="1" ht="12.75" customHeight="1" x14ac:dyDescent="0.2">
      <c r="B35" s="9" t="s">
        <v>30</v>
      </c>
      <c r="C35" s="9">
        <v>1156677</v>
      </c>
      <c r="D35" s="60">
        <v>552294</v>
      </c>
      <c r="E35" s="60">
        <v>658013</v>
      </c>
      <c r="F35" s="60">
        <v>853340</v>
      </c>
      <c r="G35" s="60">
        <v>1083115</v>
      </c>
      <c r="H35" s="60">
        <v>1359257</v>
      </c>
      <c r="I35" s="60">
        <v>1372447</v>
      </c>
      <c r="J35" s="60">
        <v>931452</v>
      </c>
      <c r="K35" s="60">
        <v>669876</v>
      </c>
      <c r="L35" s="60">
        <v>619938</v>
      </c>
      <c r="M35" s="60">
        <v>829409</v>
      </c>
      <c r="N35" s="60">
        <v>916606</v>
      </c>
      <c r="O35" s="60">
        <v>1107314</v>
      </c>
      <c r="P35" s="60">
        <v>1313374</v>
      </c>
      <c r="Q35" s="60">
        <v>818924</v>
      </c>
      <c r="R35" s="60">
        <v>845460</v>
      </c>
      <c r="S35" s="60">
        <v>808878</v>
      </c>
      <c r="T35" s="60">
        <v>808878</v>
      </c>
      <c r="U35" s="60">
        <v>810979</v>
      </c>
      <c r="V35" s="60">
        <v>685812</v>
      </c>
    </row>
    <row r="36" spans="2:22" s="7" customFormat="1" ht="12.75" customHeight="1" x14ac:dyDescent="0.2">
      <c r="B36" s="9" t="s">
        <v>32</v>
      </c>
      <c r="C36" s="9">
        <v>63352</v>
      </c>
      <c r="D36" s="60">
        <v>62135</v>
      </c>
      <c r="E36" s="60">
        <v>61704</v>
      </c>
      <c r="F36" s="60">
        <v>68003</v>
      </c>
      <c r="G36" s="60">
        <v>91703</v>
      </c>
      <c r="H36" s="60">
        <v>128398</v>
      </c>
      <c r="I36" s="60">
        <v>128108</v>
      </c>
      <c r="J36" s="60">
        <v>127824</v>
      </c>
      <c r="K36" s="60">
        <v>46234</v>
      </c>
      <c r="L36" s="60">
        <v>45943</v>
      </c>
      <c r="M36" s="60">
        <v>149055</v>
      </c>
      <c r="N36" s="60">
        <v>153850</v>
      </c>
      <c r="O36" s="60">
        <v>51029</v>
      </c>
      <c r="P36" s="60">
        <v>49085</v>
      </c>
      <c r="Q36" s="60">
        <v>54755</v>
      </c>
      <c r="R36" s="60">
        <v>137778</v>
      </c>
      <c r="S36" s="60">
        <v>131597</v>
      </c>
      <c r="T36" s="60">
        <v>131597</v>
      </c>
      <c r="U36" s="60">
        <v>139380</v>
      </c>
      <c r="V36" s="60">
        <v>142566</v>
      </c>
    </row>
    <row r="37" spans="2:22" s="7" customFormat="1" ht="12.75" customHeight="1" x14ac:dyDescent="0.2">
      <c r="B37" s="9" t="s">
        <v>41</v>
      </c>
      <c r="C37" s="9">
        <v>1235054</v>
      </c>
      <c r="D37" s="60">
        <v>1471920</v>
      </c>
      <c r="E37" s="60">
        <v>1687771</v>
      </c>
      <c r="F37" s="60">
        <v>1757688</v>
      </c>
      <c r="G37" s="60">
        <v>1797026</v>
      </c>
      <c r="H37" s="60">
        <v>1617571</v>
      </c>
      <c r="I37" s="60">
        <v>1637997</v>
      </c>
      <c r="J37" s="60">
        <v>1644299</v>
      </c>
      <c r="K37" s="60">
        <v>1536023</v>
      </c>
      <c r="L37" s="60">
        <v>1561788</v>
      </c>
      <c r="M37" s="60">
        <v>1002027</v>
      </c>
      <c r="N37" s="60">
        <v>963259</v>
      </c>
      <c r="O37" s="60">
        <v>1001759</v>
      </c>
      <c r="P37" s="60">
        <v>1128801</v>
      </c>
      <c r="Q37" s="60">
        <v>1235620</v>
      </c>
      <c r="R37" s="60">
        <v>1191104</v>
      </c>
      <c r="S37" s="60">
        <v>951360</v>
      </c>
      <c r="T37" s="60">
        <v>951360</v>
      </c>
      <c r="U37" s="60">
        <v>1014028</v>
      </c>
      <c r="V37" s="60">
        <v>1033397</v>
      </c>
    </row>
    <row r="38" spans="2:22" s="7" customFormat="1" ht="12.75" customHeight="1" x14ac:dyDescent="0.2">
      <c r="B38" s="9" t="s">
        <v>33</v>
      </c>
      <c r="C38" s="9">
        <v>1584860</v>
      </c>
      <c r="D38" s="60">
        <v>1681308</v>
      </c>
      <c r="E38" s="60">
        <v>2143205</v>
      </c>
      <c r="F38" s="60">
        <v>2256156</v>
      </c>
      <c r="G38" s="60">
        <v>2373216</v>
      </c>
      <c r="H38" s="60">
        <v>2218040</v>
      </c>
      <c r="I38" s="60">
        <v>2481902</v>
      </c>
      <c r="J38" s="60">
        <v>2627293</v>
      </c>
      <c r="K38" s="60">
        <v>2716199</v>
      </c>
      <c r="L38" s="60">
        <v>2909295</v>
      </c>
      <c r="M38" s="60">
        <v>2872082</v>
      </c>
      <c r="N38" s="60">
        <v>3143546</v>
      </c>
      <c r="O38" s="60">
        <v>4047361</v>
      </c>
      <c r="P38" s="60">
        <v>4596851</v>
      </c>
      <c r="Q38" s="60">
        <v>4572412</v>
      </c>
      <c r="R38" s="60">
        <v>4539498</v>
      </c>
      <c r="S38" s="60">
        <v>5190116</v>
      </c>
      <c r="T38" s="60">
        <v>5190116</v>
      </c>
      <c r="U38" s="60">
        <v>5181559</v>
      </c>
      <c r="V38" s="60">
        <v>307881</v>
      </c>
    </row>
    <row r="39" spans="2:22" s="7" customFormat="1" ht="12.75" customHeight="1" x14ac:dyDescent="0.2">
      <c r="B39" s="9" t="s">
        <v>34</v>
      </c>
      <c r="C39" s="9">
        <v>489</v>
      </c>
      <c r="D39" s="62">
        <v>0</v>
      </c>
      <c r="E39" s="60">
        <v>0</v>
      </c>
      <c r="F39" s="60">
        <v>0</v>
      </c>
      <c r="G39" s="60">
        <v>0</v>
      </c>
      <c r="H39" s="60">
        <v>7446</v>
      </c>
      <c r="I39" s="60">
        <v>247</v>
      </c>
      <c r="J39" s="60">
        <v>10</v>
      </c>
      <c r="K39" s="60">
        <v>27</v>
      </c>
      <c r="L39" s="60">
        <v>27</v>
      </c>
      <c r="M39" s="60">
        <v>27</v>
      </c>
      <c r="N39" s="60">
        <v>27</v>
      </c>
      <c r="O39" s="60">
        <v>1644</v>
      </c>
      <c r="P39" s="60">
        <v>1644</v>
      </c>
      <c r="Q39" s="60">
        <v>44</v>
      </c>
      <c r="R39" s="60">
        <v>44</v>
      </c>
      <c r="S39" s="60">
        <v>66</v>
      </c>
      <c r="T39" s="60">
        <v>66</v>
      </c>
      <c r="U39" s="60">
        <v>132</v>
      </c>
      <c r="V39" s="60">
        <v>132</v>
      </c>
    </row>
    <row r="40" spans="2:22" s="7" customFormat="1" ht="12.75" customHeight="1" x14ac:dyDescent="0.2">
      <c r="B40" s="9" t="s">
        <v>35</v>
      </c>
      <c r="C40" s="9">
        <v>0</v>
      </c>
      <c r="D40" s="62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</row>
    <row r="41" spans="2:22" s="10" customFormat="1" ht="12.75" customHeight="1" x14ac:dyDescent="0.2">
      <c r="C41" s="61">
        <f>SUM(C26:C40)</f>
        <v>15623369</v>
      </c>
      <c r="D41" s="61">
        <f>SUM(D26:D40)</f>
        <v>15284017</v>
      </c>
      <c r="E41" s="61">
        <f t="shared" ref="E41:R41" si="1">SUM(E26:E40)</f>
        <v>15865529</v>
      </c>
      <c r="F41" s="61">
        <f t="shared" si="1"/>
        <v>16343437</v>
      </c>
      <c r="G41" s="61">
        <f t="shared" si="1"/>
        <v>16858518</v>
      </c>
      <c r="H41" s="61">
        <f t="shared" si="1"/>
        <v>16706395</v>
      </c>
      <c r="I41" s="61">
        <f t="shared" si="1"/>
        <v>16947492</v>
      </c>
      <c r="J41" s="61">
        <f t="shared" si="1"/>
        <v>16442145</v>
      </c>
      <c r="K41" s="61">
        <f t="shared" si="1"/>
        <v>15993730</v>
      </c>
      <c r="L41" s="61">
        <f t="shared" si="1"/>
        <v>16104323</v>
      </c>
      <c r="M41" s="61">
        <f t="shared" si="1"/>
        <v>15610206</v>
      </c>
      <c r="N41" s="61">
        <f t="shared" si="1"/>
        <v>15743322</v>
      </c>
      <c r="O41" s="61">
        <f t="shared" si="1"/>
        <v>16555360</v>
      </c>
      <c r="P41" s="61">
        <f t="shared" si="1"/>
        <v>17755903</v>
      </c>
      <c r="Q41" s="61">
        <f t="shared" si="1"/>
        <v>16452231</v>
      </c>
      <c r="R41" s="61">
        <f t="shared" si="1"/>
        <v>16090279</v>
      </c>
      <c r="S41" s="61">
        <v>16228098</v>
      </c>
      <c r="T41" s="61">
        <v>16228098</v>
      </c>
      <c r="U41" s="61">
        <v>16242896</v>
      </c>
      <c r="V41" s="61">
        <f>SUM(V26:V40)</f>
        <v>10946337</v>
      </c>
    </row>
    <row r="42" spans="2:22" s="10" customFormat="1" ht="12.75" customHeight="1" x14ac:dyDescent="0.2">
      <c r="B42" s="8"/>
      <c r="C42" s="8"/>
      <c r="D42" s="59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2:22" s="7" customFormat="1" ht="15" customHeight="1" x14ac:dyDescent="0.2">
      <c r="B43" s="8" t="s">
        <v>42</v>
      </c>
      <c r="C43" s="8">
        <v>3582180</v>
      </c>
      <c r="D43" s="61">
        <v>3522478</v>
      </c>
      <c r="E43" s="61">
        <v>3507535</v>
      </c>
      <c r="F43" s="61">
        <v>3511797</v>
      </c>
      <c r="G43" s="61">
        <v>3566466</v>
      </c>
      <c r="H43" s="61">
        <v>3503682</v>
      </c>
      <c r="I43" s="61">
        <v>3435680</v>
      </c>
      <c r="J43" s="61">
        <v>3325731</v>
      </c>
      <c r="K43" s="61">
        <v>3292344</v>
      </c>
      <c r="L43" s="61">
        <v>3288891</v>
      </c>
      <c r="M43" s="61">
        <v>3093038</v>
      </c>
      <c r="N43" s="61">
        <v>3042134</v>
      </c>
      <c r="O43" s="61">
        <v>3005385</v>
      </c>
      <c r="P43" s="61">
        <v>2848708</v>
      </c>
      <c r="Q43" s="61">
        <v>2814120</v>
      </c>
      <c r="R43" s="61">
        <v>2729517</v>
      </c>
      <c r="S43" s="61">
        <v>2637242</v>
      </c>
      <c r="T43" s="61">
        <v>2637242</v>
      </c>
      <c r="U43" s="61">
        <v>2583362</v>
      </c>
      <c r="V43" s="61">
        <v>2562826</v>
      </c>
    </row>
    <row r="44" spans="2:22" s="7" customFormat="1" ht="15" customHeight="1" x14ac:dyDescent="0.2">
      <c r="B44" s="8" t="s">
        <v>43</v>
      </c>
      <c r="C44" s="8">
        <v>10204330</v>
      </c>
      <c r="D44" s="61">
        <v>10340564</v>
      </c>
      <c r="E44" s="61">
        <v>10717791</v>
      </c>
      <c r="F44" s="61">
        <v>10825421</v>
      </c>
      <c r="G44" s="61">
        <v>10811117</v>
      </c>
      <c r="H44" s="61">
        <v>10952699</v>
      </c>
      <c r="I44" s="61">
        <v>11189018</v>
      </c>
      <c r="J44" s="61">
        <v>10069468</v>
      </c>
      <c r="K44" s="61">
        <v>10176664</v>
      </c>
      <c r="L44" s="61">
        <v>10239484</v>
      </c>
      <c r="M44" s="61">
        <v>10192666</v>
      </c>
      <c r="N44" s="61">
        <v>10142591</v>
      </c>
      <c r="O44" s="61">
        <v>9314247</v>
      </c>
      <c r="P44" s="61">
        <v>9407486</v>
      </c>
      <c r="Q44" s="61">
        <v>9395356</v>
      </c>
      <c r="R44" s="61">
        <v>9495460</v>
      </c>
      <c r="S44" s="61">
        <v>9433805</v>
      </c>
      <c r="T44" s="61">
        <v>9433805</v>
      </c>
      <c r="U44" s="61">
        <v>10272120</v>
      </c>
      <c r="V44" s="61">
        <v>10433999</v>
      </c>
    </row>
    <row r="45" spans="2:22" s="7" customFormat="1" ht="15" customHeight="1" x14ac:dyDescent="0.2">
      <c r="B45" s="8" t="s">
        <v>44</v>
      </c>
      <c r="C45" s="8">
        <v>11874756</v>
      </c>
      <c r="D45" s="61">
        <v>11628289</v>
      </c>
      <c r="E45" s="61">
        <v>11404490</v>
      </c>
      <c r="F45" s="61">
        <v>11170089</v>
      </c>
      <c r="G45" s="61">
        <v>10910839</v>
      </c>
      <c r="H45" s="61">
        <v>11470674</v>
      </c>
      <c r="I45" s="61">
        <v>11274717</v>
      </c>
      <c r="J45" s="61">
        <v>10277727</v>
      </c>
      <c r="K45" s="61">
        <v>9464516</v>
      </c>
      <c r="L45" s="61">
        <v>9328748</v>
      </c>
      <c r="M45" s="61">
        <v>9241688</v>
      </c>
      <c r="N45" s="61">
        <v>9215560</v>
      </c>
      <c r="O45" s="61">
        <v>8752099</v>
      </c>
      <c r="P45" s="61">
        <v>7005146</v>
      </c>
      <c r="Q45" s="61">
        <v>6913972</v>
      </c>
      <c r="R45" s="61">
        <v>6929456</v>
      </c>
      <c r="S45" s="61">
        <v>6503907</v>
      </c>
      <c r="T45" s="61">
        <v>6503907</v>
      </c>
      <c r="U45" s="61">
        <v>6429981</v>
      </c>
      <c r="V45" s="61">
        <v>6351724</v>
      </c>
    </row>
    <row r="46" spans="2:22" s="7" customFormat="1" ht="15" customHeight="1" x14ac:dyDescent="0.2">
      <c r="B46" s="8" t="s">
        <v>45</v>
      </c>
      <c r="C46" s="8">
        <v>321125</v>
      </c>
      <c r="D46" s="61">
        <v>314163</v>
      </c>
      <c r="E46" s="61">
        <v>279246</v>
      </c>
      <c r="F46" s="61">
        <v>252600</v>
      </c>
      <c r="G46" s="61">
        <v>240711</v>
      </c>
      <c r="H46" s="61">
        <v>265115</v>
      </c>
      <c r="I46" s="61">
        <v>255034</v>
      </c>
      <c r="J46" s="61">
        <v>261380</v>
      </c>
      <c r="K46" s="61">
        <v>263482</v>
      </c>
      <c r="L46" s="61">
        <v>257338</v>
      </c>
      <c r="M46" s="61">
        <v>226380</v>
      </c>
      <c r="N46" s="61">
        <v>204056</v>
      </c>
      <c r="O46" s="61">
        <v>192384</v>
      </c>
      <c r="P46" s="61">
        <v>206293</v>
      </c>
      <c r="Q46" s="61">
        <v>195177</v>
      </c>
      <c r="R46" s="61">
        <v>132521</v>
      </c>
      <c r="S46" s="61">
        <v>128902</v>
      </c>
      <c r="T46" s="61">
        <v>128902</v>
      </c>
      <c r="U46" s="61">
        <v>129127</v>
      </c>
      <c r="V46" s="61">
        <v>101981</v>
      </c>
    </row>
    <row r="47" spans="2:22" s="7" customFormat="1" ht="12.75" customHeight="1" x14ac:dyDescent="0.2">
      <c r="B47" s="9"/>
      <c r="C47" s="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2:22" s="10" customFormat="1" ht="12.75" customHeight="1" x14ac:dyDescent="0.2">
      <c r="B48" s="11"/>
      <c r="C48" s="61">
        <f>SUM(C41:C47)</f>
        <v>41605760</v>
      </c>
      <c r="D48" s="61">
        <f>SUM(D41:D47)</f>
        <v>41089511</v>
      </c>
      <c r="E48" s="61">
        <f t="shared" ref="E48:R48" si="2">SUM(E41:E47)</f>
        <v>41774591</v>
      </c>
      <c r="F48" s="61">
        <f t="shared" si="2"/>
        <v>42103344</v>
      </c>
      <c r="G48" s="61">
        <f t="shared" si="2"/>
        <v>42387651</v>
      </c>
      <c r="H48" s="61">
        <f t="shared" si="2"/>
        <v>42898565</v>
      </c>
      <c r="I48" s="61">
        <f t="shared" si="2"/>
        <v>43101941</v>
      </c>
      <c r="J48" s="61">
        <f t="shared" si="2"/>
        <v>40376451</v>
      </c>
      <c r="K48" s="61">
        <f t="shared" si="2"/>
        <v>39190736</v>
      </c>
      <c r="L48" s="61">
        <f t="shared" si="2"/>
        <v>39218784</v>
      </c>
      <c r="M48" s="61">
        <f t="shared" si="2"/>
        <v>38363978</v>
      </c>
      <c r="N48" s="61">
        <f t="shared" si="2"/>
        <v>38347663</v>
      </c>
      <c r="O48" s="61">
        <f t="shared" si="2"/>
        <v>37819475</v>
      </c>
      <c r="P48" s="61">
        <f t="shared" si="2"/>
        <v>37223536</v>
      </c>
      <c r="Q48" s="61">
        <f t="shared" si="2"/>
        <v>35770856</v>
      </c>
      <c r="R48" s="61">
        <f t="shared" si="2"/>
        <v>35377233</v>
      </c>
      <c r="S48" s="61">
        <v>34931954</v>
      </c>
      <c r="T48" s="61">
        <v>34931954</v>
      </c>
      <c r="U48" s="61">
        <v>35657486</v>
      </c>
      <c r="V48" s="61">
        <v>30396867</v>
      </c>
    </row>
    <row r="49" spans="2:22" s="6" customFormat="1" ht="12.75" customHeight="1" x14ac:dyDescent="0.2">
      <c r="B49" s="8"/>
      <c r="C49" s="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2:22" s="10" customFormat="1" ht="12.75" customHeight="1" thickBot="1" x14ac:dyDescent="0.25">
      <c r="B50" s="8" t="s">
        <v>46</v>
      </c>
      <c r="C50" s="63">
        <f>+C48+C22</f>
        <v>56553810</v>
      </c>
      <c r="D50" s="63">
        <f>+D48+D22</f>
        <v>56614360</v>
      </c>
      <c r="E50" s="63">
        <f t="shared" ref="E50:U50" si="3">+E48+E22</f>
        <v>55460989</v>
      </c>
      <c r="F50" s="63">
        <f t="shared" si="3"/>
        <v>55819074</v>
      </c>
      <c r="G50" s="63">
        <f t="shared" si="3"/>
        <v>55701389</v>
      </c>
      <c r="H50" s="63">
        <f t="shared" si="3"/>
        <v>54007074</v>
      </c>
      <c r="I50" s="63">
        <f t="shared" si="3"/>
        <v>53064463</v>
      </c>
      <c r="J50" s="63">
        <f t="shared" si="3"/>
        <v>49703700</v>
      </c>
      <c r="K50" s="63">
        <f t="shared" si="3"/>
        <v>49854146</v>
      </c>
      <c r="L50" s="63">
        <f t="shared" si="3"/>
        <v>49283817</v>
      </c>
      <c r="M50" s="63">
        <f t="shared" si="3"/>
        <v>50310600</v>
      </c>
      <c r="N50" s="63">
        <f t="shared" si="3"/>
        <v>49537535</v>
      </c>
      <c r="O50" s="63">
        <f t="shared" si="3"/>
        <v>49833906</v>
      </c>
      <c r="P50" s="63">
        <f t="shared" si="3"/>
        <v>47376633</v>
      </c>
      <c r="Q50" s="63">
        <f t="shared" si="3"/>
        <v>47204146</v>
      </c>
      <c r="R50" s="63">
        <f t="shared" si="3"/>
        <v>46784664</v>
      </c>
      <c r="S50" s="63">
        <f t="shared" si="3"/>
        <v>45029675</v>
      </c>
      <c r="T50" s="63">
        <f t="shared" si="3"/>
        <v>45029675</v>
      </c>
      <c r="U50" s="63">
        <f t="shared" si="3"/>
        <v>44341955</v>
      </c>
      <c r="V50" s="63">
        <v>38300102</v>
      </c>
    </row>
    <row r="51" spans="2:22" s="8" customFormat="1" ht="21" customHeight="1" x14ac:dyDescent="0.2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2:22" s="8" customFormat="1" ht="12.75" customHeight="1" x14ac:dyDescent="0.2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2:22" ht="12.75" customHeight="1" x14ac:dyDescent="0.2"/>
    <row r="54" spans="2:22" ht="12.75" customHeight="1" x14ac:dyDescent="0.2"/>
    <row r="55" spans="2:22" ht="12.75" customHeight="1" x14ac:dyDescent="0.2"/>
    <row r="56" spans="2:22" ht="12.75" customHeight="1" x14ac:dyDescent="0.2"/>
    <row r="57" spans="2:22" ht="12.75" customHeight="1" x14ac:dyDescent="0.2"/>
    <row r="58" spans="2:22" ht="12.75" customHeight="1" x14ac:dyDescent="0.2"/>
    <row r="59" spans="2:22" ht="12.75" customHeight="1" x14ac:dyDescent="0.2"/>
    <row r="60" spans="2:22" ht="12.7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12.75" customHeight="1" x14ac:dyDescent="0.2">
      <c r="B61" s="3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12.7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2:22" ht="12.75" customHeight="1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2:22" ht="18" customHeight="1" x14ac:dyDescent="0.2">
      <c r="B64" s="64" t="s">
        <v>47</v>
      </c>
      <c r="C64" s="64"/>
      <c r="D64" s="33" t="s">
        <v>2</v>
      </c>
      <c r="E64" s="33" t="s">
        <v>3</v>
      </c>
      <c r="F64" s="33" t="s">
        <v>4</v>
      </c>
      <c r="G64" s="33" t="s">
        <v>5</v>
      </c>
      <c r="H64" s="33" t="s">
        <v>6</v>
      </c>
      <c r="I64" s="33" t="s">
        <v>7</v>
      </c>
      <c r="J64" s="33" t="s">
        <v>8</v>
      </c>
      <c r="K64" s="33" t="s">
        <v>9</v>
      </c>
      <c r="L64" s="33" t="s">
        <v>10</v>
      </c>
      <c r="M64" s="33" t="s">
        <v>11</v>
      </c>
      <c r="N64" s="33" t="s">
        <v>12</v>
      </c>
      <c r="O64" s="33" t="s">
        <v>13</v>
      </c>
      <c r="P64" s="33" t="s">
        <v>14</v>
      </c>
      <c r="Q64" s="33" t="s">
        <v>15</v>
      </c>
      <c r="R64" s="33" t="s">
        <v>16</v>
      </c>
      <c r="S64" s="33" t="s">
        <v>17</v>
      </c>
      <c r="T64" s="33" t="s">
        <v>17</v>
      </c>
      <c r="U64" s="33" t="s">
        <v>18</v>
      </c>
      <c r="V64" s="33" t="s">
        <v>19</v>
      </c>
    </row>
    <row r="65" spans="2:22" s="6" customFormat="1" ht="10.5" customHeight="1" x14ac:dyDescent="0.2">
      <c r="D65" s="58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2:22" s="8" customFormat="1" ht="12.75" customHeight="1" x14ac:dyDescent="0.2">
      <c r="B66" s="8" t="s">
        <v>20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2:22" s="7" customFormat="1" ht="12.75" customHeight="1" x14ac:dyDescent="0.2">
      <c r="B67" s="9" t="s">
        <v>48</v>
      </c>
      <c r="C67" s="9">
        <v>440681</v>
      </c>
      <c r="D67" s="62">
        <v>824067</v>
      </c>
      <c r="E67" s="60">
        <v>946974</v>
      </c>
      <c r="F67" s="60">
        <v>927538</v>
      </c>
      <c r="G67" s="60">
        <v>920387</v>
      </c>
      <c r="H67" s="60">
        <v>280944</v>
      </c>
      <c r="I67" s="60">
        <v>247831</v>
      </c>
      <c r="J67" s="60">
        <v>252789</v>
      </c>
      <c r="K67" s="60">
        <v>276718</v>
      </c>
      <c r="L67" s="60">
        <v>330828</v>
      </c>
      <c r="M67" s="60">
        <v>590884</v>
      </c>
      <c r="N67" s="60">
        <v>604810</v>
      </c>
      <c r="O67" s="60">
        <v>468552</v>
      </c>
      <c r="P67" s="60">
        <v>772528</v>
      </c>
      <c r="Q67" s="60">
        <v>743378</v>
      </c>
      <c r="R67" s="60">
        <v>684046</v>
      </c>
      <c r="S67" s="60">
        <v>434696</v>
      </c>
      <c r="T67" s="60">
        <v>434696</v>
      </c>
      <c r="U67" s="60">
        <v>382025</v>
      </c>
      <c r="V67" s="60">
        <v>353230</v>
      </c>
    </row>
    <row r="68" spans="2:22" s="7" customFormat="1" ht="12.75" customHeight="1" x14ac:dyDescent="0.2">
      <c r="B68" s="9" t="s">
        <v>35</v>
      </c>
      <c r="C68" s="7">
        <v>0</v>
      </c>
      <c r="D68" s="62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</row>
    <row r="69" spans="2:22" s="7" customFormat="1" ht="12.75" customHeight="1" x14ac:dyDescent="0.2">
      <c r="B69" s="9" t="s">
        <v>49</v>
      </c>
      <c r="C69" s="9">
        <v>2299771</v>
      </c>
      <c r="D69" s="62">
        <v>2171774</v>
      </c>
      <c r="E69" s="60">
        <v>2156716</v>
      </c>
      <c r="F69" s="60">
        <v>2154430</v>
      </c>
      <c r="G69" s="60">
        <v>2177287</v>
      </c>
      <c r="H69" s="60">
        <v>2083527</v>
      </c>
      <c r="I69" s="60">
        <v>1962380</v>
      </c>
      <c r="J69" s="60">
        <v>2090022</v>
      </c>
      <c r="K69" s="60">
        <v>2075981</v>
      </c>
      <c r="L69" s="60">
        <v>2091060</v>
      </c>
      <c r="M69" s="60">
        <v>2098905</v>
      </c>
      <c r="N69" s="60">
        <v>2585735</v>
      </c>
      <c r="O69" s="60">
        <v>2844672</v>
      </c>
      <c r="P69" s="60">
        <v>2206102</v>
      </c>
      <c r="Q69" s="60">
        <v>2036920</v>
      </c>
      <c r="R69" s="60">
        <v>2291307</v>
      </c>
      <c r="S69" s="60">
        <v>1451647</v>
      </c>
      <c r="T69" s="60">
        <v>1451647</v>
      </c>
      <c r="U69" s="60">
        <v>1471402</v>
      </c>
      <c r="V69" s="60">
        <v>1533067</v>
      </c>
    </row>
    <row r="70" spans="2:22" s="7" customFormat="1" ht="12.75" customHeight="1" x14ac:dyDescent="0.2">
      <c r="B70" s="9" t="s">
        <v>32</v>
      </c>
      <c r="C70" s="9">
        <v>71673</v>
      </c>
      <c r="D70" s="62">
        <v>51798</v>
      </c>
      <c r="E70" s="60">
        <v>45269</v>
      </c>
      <c r="F70" s="60">
        <v>132979</v>
      </c>
      <c r="G70" s="60">
        <v>114337</v>
      </c>
      <c r="H70" s="60">
        <v>121947</v>
      </c>
      <c r="I70" s="60">
        <v>81503</v>
      </c>
      <c r="J70" s="60">
        <v>156191</v>
      </c>
      <c r="K70" s="60">
        <v>139626</v>
      </c>
      <c r="L70" s="60">
        <v>127931</v>
      </c>
      <c r="M70" s="60">
        <v>106146</v>
      </c>
      <c r="N70" s="60">
        <v>63946</v>
      </c>
      <c r="O70" s="60">
        <v>572661</v>
      </c>
      <c r="P70" s="60">
        <v>734263</v>
      </c>
      <c r="Q70" s="60">
        <v>817502</v>
      </c>
      <c r="R70" s="60">
        <v>681831</v>
      </c>
      <c r="S70" s="60">
        <v>802935</v>
      </c>
      <c r="T70" s="60">
        <v>802935</v>
      </c>
      <c r="U70" s="60">
        <v>779103</v>
      </c>
      <c r="V70" s="60">
        <v>105119</v>
      </c>
    </row>
    <row r="71" spans="2:22" s="7" customFormat="1" ht="12.75" customHeight="1" x14ac:dyDescent="0.2">
      <c r="B71" s="9" t="s">
        <v>50</v>
      </c>
      <c r="C71" s="9">
        <v>296582</v>
      </c>
      <c r="D71" s="62">
        <v>274662</v>
      </c>
      <c r="E71" s="60">
        <v>308288</v>
      </c>
      <c r="F71" s="60">
        <v>346083</v>
      </c>
      <c r="G71" s="60">
        <v>276365</v>
      </c>
      <c r="H71" s="60">
        <v>286626</v>
      </c>
      <c r="I71" s="60">
        <v>367540</v>
      </c>
      <c r="J71" s="60">
        <v>303606</v>
      </c>
      <c r="K71" s="60">
        <v>213187</v>
      </c>
      <c r="L71" s="60">
        <v>367467</v>
      </c>
      <c r="M71" s="60">
        <v>385194</v>
      </c>
      <c r="N71" s="60">
        <v>440933</v>
      </c>
      <c r="O71" s="60">
        <v>516118</v>
      </c>
      <c r="P71" s="60">
        <v>435297</v>
      </c>
      <c r="Q71" s="60">
        <v>430859</v>
      </c>
      <c r="R71" s="60">
        <v>490608</v>
      </c>
      <c r="S71" s="60">
        <v>498611</v>
      </c>
      <c r="T71" s="60">
        <v>498611</v>
      </c>
      <c r="U71" s="60">
        <v>572434</v>
      </c>
      <c r="V71" s="60">
        <v>342605</v>
      </c>
    </row>
    <row r="72" spans="2:22" s="7" customFormat="1" ht="12.75" customHeight="1" x14ac:dyDescent="0.2">
      <c r="B72" s="9" t="s">
        <v>51</v>
      </c>
      <c r="C72" s="9">
        <v>2012297</v>
      </c>
      <c r="D72" s="62">
        <v>1540206</v>
      </c>
      <c r="E72" s="60">
        <v>1145446</v>
      </c>
      <c r="F72" s="60">
        <v>675980</v>
      </c>
      <c r="G72" s="60">
        <v>271780</v>
      </c>
      <c r="H72" s="60">
        <v>310946</v>
      </c>
      <c r="I72" s="60">
        <v>336274</v>
      </c>
      <c r="J72" s="60">
        <v>278838</v>
      </c>
      <c r="K72" s="60">
        <v>240062</v>
      </c>
      <c r="L72" s="60">
        <v>879811</v>
      </c>
      <c r="M72" s="60">
        <v>873669</v>
      </c>
      <c r="N72" s="60">
        <v>579770</v>
      </c>
      <c r="O72" s="60">
        <v>527568</v>
      </c>
      <c r="P72" s="60">
        <v>202775</v>
      </c>
      <c r="Q72" s="60">
        <v>203898</v>
      </c>
      <c r="R72" s="60">
        <v>717677</v>
      </c>
      <c r="S72" s="60">
        <v>591307</v>
      </c>
      <c r="T72" s="60">
        <v>591307</v>
      </c>
      <c r="U72" s="60">
        <v>461797</v>
      </c>
      <c r="V72" s="60">
        <v>341074</v>
      </c>
    </row>
    <row r="73" spans="2:22" s="7" customFormat="1" ht="12.75" customHeight="1" x14ac:dyDescent="0.2">
      <c r="B73" s="9" t="s">
        <v>52</v>
      </c>
      <c r="C73" s="9">
        <v>1342205</v>
      </c>
      <c r="D73" s="62">
        <v>1319670</v>
      </c>
      <c r="E73" s="60">
        <v>1344004</v>
      </c>
      <c r="F73" s="60">
        <v>1225649</v>
      </c>
      <c r="G73" s="60">
        <v>1390058</v>
      </c>
      <c r="H73" s="60">
        <v>1977145</v>
      </c>
      <c r="I73" s="60">
        <v>1468414</v>
      </c>
      <c r="J73" s="60">
        <v>1346347</v>
      </c>
      <c r="K73" s="60">
        <v>2226643</v>
      </c>
      <c r="L73" s="60">
        <v>1721830</v>
      </c>
      <c r="M73" s="60">
        <v>2229937</v>
      </c>
      <c r="N73" s="60">
        <v>2144485</v>
      </c>
      <c r="O73" s="60">
        <v>2116758</v>
      </c>
      <c r="P73" s="60">
        <v>2086085</v>
      </c>
      <c r="Q73" s="60">
        <v>1565629</v>
      </c>
      <c r="R73" s="60">
        <v>1881411</v>
      </c>
      <c r="S73" s="60">
        <v>1459059</v>
      </c>
      <c r="T73" s="60">
        <v>1459059</v>
      </c>
      <c r="U73" s="60">
        <v>778350</v>
      </c>
      <c r="V73" s="60">
        <v>1139539</v>
      </c>
    </row>
    <row r="74" spans="2:22" s="7" customFormat="1" ht="12.75" customHeight="1" x14ac:dyDescent="0.2">
      <c r="B74" s="9" t="s">
        <v>53</v>
      </c>
      <c r="C74" s="9">
        <v>463352</v>
      </c>
      <c r="D74" s="62">
        <v>9097</v>
      </c>
      <c r="E74" s="60">
        <v>464137</v>
      </c>
      <c r="F74" s="60">
        <v>464147</v>
      </c>
      <c r="G74" s="60">
        <v>845700</v>
      </c>
      <c r="H74" s="60">
        <v>192836</v>
      </c>
      <c r="I74" s="60">
        <v>484759</v>
      </c>
      <c r="J74" s="60">
        <v>482325</v>
      </c>
      <c r="K74" s="60">
        <v>94647</v>
      </c>
      <c r="L74" s="60">
        <v>89141</v>
      </c>
      <c r="M74" s="60">
        <v>338460</v>
      </c>
      <c r="N74" s="60">
        <v>330947</v>
      </c>
      <c r="O74" s="60">
        <v>1471192</v>
      </c>
      <c r="P74" s="60">
        <v>1255533</v>
      </c>
      <c r="Q74" s="60">
        <v>2480705</v>
      </c>
      <c r="R74" s="60">
        <v>991887</v>
      </c>
      <c r="S74" s="60">
        <v>76860</v>
      </c>
      <c r="T74" s="60">
        <v>76860</v>
      </c>
      <c r="U74" s="60">
        <v>373560</v>
      </c>
      <c r="V74" s="60">
        <v>616351</v>
      </c>
    </row>
    <row r="75" spans="2:22" s="7" customFormat="1" ht="12.75" customHeight="1" x14ac:dyDescent="0.2">
      <c r="B75" s="9" t="s">
        <v>54</v>
      </c>
      <c r="C75" s="9">
        <v>95768</v>
      </c>
      <c r="D75" s="62">
        <v>96364</v>
      </c>
      <c r="E75" s="60">
        <v>96705</v>
      </c>
      <c r="F75" s="60">
        <v>85833</v>
      </c>
      <c r="G75" s="60">
        <v>85557</v>
      </c>
      <c r="H75" s="60">
        <v>85814</v>
      </c>
      <c r="I75" s="60">
        <v>86404</v>
      </c>
      <c r="J75" s="60">
        <v>73814</v>
      </c>
      <c r="K75" s="60">
        <v>71175</v>
      </c>
      <c r="L75" s="60">
        <v>74193</v>
      </c>
      <c r="M75" s="60">
        <v>74303</v>
      </c>
      <c r="N75" s="60">
        <v>68836</v>
      </c>
      <c r="O75" s="60">
        <v>68828</v>
      </c>
      <c r="P75" s="60">
        <v>66697</v>
      </c>
      <c r="Q75" s="60">
        <v>69196</v>
      </c>
      <c r="R75" s="60">
        <v>69231</v>
      </c>
      <c r="S75" s="60">
        <v>67187</v>
      </c>
      <c r="T75" s="60">
        <v>67187</v>
      </c>
      <c r="U75" s="60">
        <v>67326</v>
      </c>
      <c r="V75" s="60">
        <v>67767</v>
      </c>
    </row>
    <row r="76" spans="2:22" s="7" customFormat="1" ht="12.75" customHeight="1" x14ac:dyDescent="0.2">
      <c r="B76" s="9" t="s">
        <v>55</v>
      </c>
      <c r="C76" s="9">
        <v>68654</v>
      </c>
      <c r="D76" s="62">
        <v>50598</v>
      </c>
      <c r="E76" s="60">
        <v>62816</v>
      </c>
      <c r="F76" s="60">
        <v>61466</v>
      </c>
      <c r="G76" s="60">
        <v>63359</v>
      </c>
      <c r="H76" s="60">
        <v>60966</v>
      </c>
      <c r="I76" s="60">
        <v>42338</v>
      </c>
      <c r="J76" s="60">
        <v>46488</v>
      </c>
      <c r="K76" s="60">
        <v>42717</v>
      </c>
      <c r="L76" s="60">
        <v>52533</v>
      </c>
      <c r="M76" s="60">
        <v>621175</v>
      </c>
      <c r="N76" s="60">
        <v>198386</v>
      </c>
      <c r="O76" s="60">
        <v>195052</v>
      </c>
      <c r="P76" s="60">
        <v>102451</v>
      </c>
      <c r="Q76" s="60">
        <v>31002</v>
      </c>
      <c r="R76" s="60">
        <v>33712</v>
      </c>
      <c r="S76" s="60">
        <v>16861</v>
      </c>
      <c r="T76" s="60">
        <v>16861</v>
      </c>
      <c r="U76" s="60">
        <v>12670</v>
      </c>
      <c r="V76" s="60">
        <v>13796</v>
      </c>
    </row>
    <row r="77" spans="2:22" s="7" customFormat="1" ht="12.75" customHeight="1" x14ac:dyDescent="0.2">
      <c r="B77" s="9" t="s">
        <v>56</v>
      </c>
      <c r="C77" s="9">
        <v>169911</v>
      </c>
      <c r="D77" s="62">
        <v>206426</v>
      </c>
      <c r="E77" s="60">
        <v>295811</v>
      </c>
      <c r="F77" s="60">
        <v>320196</v>
      </c>
      <c r="G77" s="60">
        <v>348765</v>
      </c>
      <c r="H77" s="60">
        <v>336536</v>
      </c>
      <c r="I77" s="60">
        <v>376147</v>
      </c>
      <c r="J77" s="60">
        <v>370244</v>
      </c>
      <c r="K77" s="60">
        <v>276868</v>
      </c>
      <c r="L77" s="60">
        <v>267343</v>
      </c>
      <c r="M77" s="60">
        <v>284021</v>
      </c>
      <c r="N77" s="60">
        <v>292495</v>
      </c>
      <c r="O77" s="60">
        <v>346586</v>
      </c>
      <c r="P77" s="60">
        <v>360125</v>
      </c>
      <c r="Q77" s="60">
        <v>434698</v>
      </c>
      <c r="R77" s="60">
        <v>380186</v>
      </c>
      <c r="S77" s="60">
        <v>350632</v>
      </c>
      <c r="T77" s="60">
        <v>350632</v>
      </c>
      <c r="U77" s="60">
        <v>358021</v>
      </c>
      <c r="V77" s="60">
        <v>353791</v>
      </c>
    </row>
    <row r="78" spans="2:22" s="7" customFormat="1" ht="12.75" customHeight="1" x14ac:dyDescent="0.2">
      <c r="B78" s="9" t="s">
        <v>57</v>
      </c>
      <c r="C78" s="9">
        <v>103636</v>
      </c>
      <c r="D78" s="62">
        <v>102040</v>
      </c>
      <c r="E78" s="60">
        <v>101098</v>
      </c>
      <c r="F78" s="60">
        <v>101976</v>
      </c>
      <c r="G78" s="60">
        <v>100083</v>
      </c>
      <c r="H78" s="60">
        <v>100486</v>
      </c>
      <c r="I78" s="60">
        <v>105228</v>
      </c>
      <c r="J78" s="60">
        <v>105003</v>
      </c>
      <c r="K78" s="60">
        <v>106052</v>
      </c>
      <c r="L78" s="60">
        <v>113250</v>
      </c>
      <c r="M78" s="60">
        <v>106926</v>
      </c>
      <c r="N78" s="60">
        <v>104963</v>
      </c>
      <c r="O78" s="60">
        <v>103301</v>
      </c>
      <c r="P78" s="60">
        <v>102416</v>
      </c>
      <c r="Q78" s="60">
        <v>96646</v>
      </c>
      <c r="R78" s="60">
        <v>88951</v>
      </c>
      <c r="S78" s="60">
        <v>82998</v>
      </c>
      <c r="T78" s="60">
        <v>82998</v>
      </c>
      <c r="U78" s="60">
        <v>76265</v>
      </c>
      <c r="V78" s="60">
        <v>73910</v>
      </c>
    </row>
    <row r="79" spans="2:22" s="7" customFormat="1" ht="12.75" customHeight="1" x14ac:dyDescent="0.2">
      <c r="B79" s="9" t="s">
        <v>58</v>
      </c>
      <c r="C79" s="9">
        <v>1205291</v>
      </c>
      <c r="D79" s="62">
        <v>1617748</v>
      </c>
      <c r="E79" s="60">
        <v>423955</v>
      </c>
      <c r="F79" s="60">
        <v>476103</v>
      </c>
      <c r="G79" s="60">
        <v>723786</v>
      </c>
      <c r="H79" s="60">
        <v>971470</v>
      </c>
      <c r="I79" s="60">
        <v>208178</v>
      </c>
      <c r="J79" s="60">
        <v>433914</v>
      </c>
      <c r="K79" s="60">
        <v>659649</v>
      </c>
      <c r="L79" s="60">
        <v>885385</v>
      </c>
      <c r="M79" s="60">
        <v>67057</v>
      </c>
      <c r="N79" s="60">
        <v>139770</v>
      </c>
      <c r="O79" s="60">
        <v>212483</v>
      </c>
      <c r="P79" s="60">
        <v>285196</v>
      </c>
      <c r="Q79" s="60">
        <v>90582</v>
      </c>
      <c r="R79" s="60">
        <v>188709</v>
      </c>
      <c r="S79" s="60">
        <v>286836</v>
      </c>
      <c r="T79" s="60">
        <v>286836</v>
      </c>
      <c r="U79" s="60">
        <v>393187</v>
      </c>
      <c r="V79" s="60">
        <v>0</v>
      </c>
    </row>
    <row r="80" spans="2:22" s="7" customFormat="1" ht="12.75" customHeight="1" x14ac:dyDescent="0.2">
      <c r="B80" s="9" t="s">
        <v>59</v>
      </c>
      <c r="C80" s="9">
        <v>59975</v>
      </c>
      <c r="D80" s="62">
        <v>56921</v>
      </c>
      <c r="E80" s="60">
        <v>52717</v>
      </c>
      <c r="F80" s="60">
        <v>49742</v>
      </c>
      <c r="G80" s="60">
        <v>52757</v>
      </c>
      <c r="H80" s="60">
        <v>62239</v>
      </c>
      <c r="I80" s="60">
        <v>66254</v>
      </c>
      <c r="J80" s="60">
        <v>64870</v>
      </c>
      <c r="K80" s="60">
        <v>55569</v>
      </c>
      <c r="L80" s="60">
        <v>53153</v>
      </c>
      <c r="M80" s="60">
        <v>48690</v>
      </c>
      <c r="N80" s="60">
        <v>47240</v>
      </c>
      <c r="O80" s="60">
        <v>47448</v>
      </c>
      <c r="P80" s="60">
        <v>46581</v>
      </c>
      <c r="Q80" s="60">
        <v>41826</v>
      </c>
      <c r="R80" s="60">
        <v>41193</v>
      </c>
      <c r="S80" s="60">
        <v>36976</v>
      </c>
      <c r="T80" s="60">
        <v>36976</v>
      </c>
      <c r="U80" s="60">
        <v>37786</v>
      </c>
      <c r="V80" s="60">
        <v>32394</v>
      </c>
    </row>
    <row r="81" spans="2:22" s="7" customFormat="1" ht="12.75" customHeight="1" x14ac:dyDescent="0.2">
      <c r="B81" s="9" t="s">
        <v>60</v>
      </c>
      <c r="C81" s="9">
        <v>1399890</v>
      </c>
      <c r="D81" s="62">
        <v>996107</v>
      </c>
      <c r="E81" s="60">
        <v>1051243</v>
      </c>
      <c r="F81" s="60">
        <v>859456</v>
      </c>
      <c r="G81" s="60">
        <v>739440</v>
      </c>
      <c r="H81" s="60">
        <v>699747</v>
      </c>
      <c r="I81" s="60">
        <v>713962</v>
      </c>
      <c r="J81" s="60">
        <v>601619</v>
      </c>
      <c r="K81" s="60">
        <v>433645</v>
      </c>
      <c r="L81" s="60">
        <v>430088</v>
      </c>
      <c r="M81" s="60">
        <v>466244</v>
      </c>
      <c r="N81" s="60">
        <v>370383</v>
      </c>
      <c r="O81" s="60">
        <v>328614</v>
      </c>
      <c r="P81" s="60">
        <v>409217</v>
      </c>
      <c r="Q81" s="60">
        <v>251661</v>
      </c>
      <c r="R81" s="60">
        <v>235400</v>
      </c>
      <c r="S81" s="60">
        <v>200964</v>
      </c>
      <c r="T81" s="60">
        <v>200964</v>
      </c>
      <c r="U81" s="60">
        <v>172961</v>
      </c>
      <c r="V81" s="60">
        <v>194971</v>
      </c>
    </row>
    <row r="82" spans="2:22" s="7" customFormat="1" ht="12.75" customHeight="1" x14ac:dyDescent="0.2">
      <c r="B82" s="9" t="s">
        <v>61</v>
      </c>
      <c r="C82" s="9">
        <v>0</v>
      </c>
      <c r="D82" s="62">
        <v>0</v>
      </c>
      <c r="E82" s="60">
        <v>773259</v>
      </c>
      <c r="F82" s="60">
        <v>558591</v>
      </c>
      <c r="G82" s="60">
        <v>279295</v>
      </c>
      <c r="H82" s="60">
        <v>0</v>
      </c>
      <c r="I82" s="60">
        <v>815321</v>
      </c>
      <c r="J82" s="60">
        <v>550527</v>
      </c>
      <c r="K82" s="60">
        <v>3738</v>
      </c>
      <c r="L82" s="60">
        <v>0</v>
      </c>
      <c r="M82" s="60">
        <v>12953</v>
      </c>
      <c r="N82" s="60">
        <v>7294</v>
      </c>
      <c r="O82" s="60">
        <v>3798</v>
      </c>
      <c r="P82" s="60">
        <v>0</v>
      </c>
      <c r="Q82" s="60">
        <v>122440</v>
      </c>
      <c r="R82" s="60">
        <v>121838</v>
      </c>
      <c r="S82" s="60">
        <v>120648</v>
      </c>
      <c r="T82" s="60">
        <v>120648</v>
      </c>
      <c r="U82" s="60">
        <v>120648</v>
      </c>
      <c r="V82" s="60">
        <v>0</v>
      </c>
    </row>
    <row r="83" spans="2:22" s="7" customFormat="1" ht="12.75" customHeight="1" x14ac:dyDescent="0.2">
      <c r="B83" s="9" t="s">
        <v>62</v>
      </c>
      <c r="C83" s="9">
        <v>290000</v>
      </c>
      <c r="D83" s="62">
        <v>0</v>
      </c>
      <c r="E83" s="60">
        <v>64628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/>
      <c r="T83" s="60">
        <v>0</v>
      </c>
      <c r="U83" s="60">
        <v>0</v>
      </c>
      <c r="V83" s="60">
        <v>0</v>
      </c>
    </row>
    <row r="84" spans="2:22" s="7" customFormat="1" ht="12.75" customHeight="1" x14ac:dyDescent="0.2">
      <c r="B84" s="9" t="s">
        <v>63</v>
      </c>
      <c r="C84" s="9">
        <v>0</v>
      </c>
      <c r="D84" s="62">
        <v>0</v>
      </c>
      <c r="E84" s="60">
        <v>0</v>
      </c>
      <c r="F84" s="60">
        <v>336000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2:22" s="7" customFormat="1" ht="12.75" customHeight="1" x14ac:dyDescent="0.2">
      <c r="B85" s="9" t="s">
        <v>64</v>
      </c>
      <c r="C85" s="9">
        <v>24405</v>
      </c>
      <c r="D85" s="62">
        <v>594709</v>
      </c>
      <c r="E85" s="60">
        <v>512687</v>
      </c>
      <c r="F85" s="60">
        <v>533264</v>
      </c>
      <c r="G85" s="60">
        <v>606454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783329</v>
      </c>
      <c r="Q85" s="60">
        <v>786892</v>
      </c>
      <c r="R85" s="60">
        <v>756405</v>
      </c>
      <c r="S85" s="60">
        <v>746732</v>
      </c>
      <c r="T85" s="60">
        <v>746732</v>
      </c>
      <c r="U85" s="60">
        <v>0</v>
      </c>
      <c r="V85" s="60"/>
    </row>
    <row r="86" spans="2:22" s="10" customFormat="1" ht="12.75" customHeight="1" x14ac:dyDescent="0.2">
      <c r="B86" s="14"/>
      <c r="C86" s="61">
        <f t="shared" ref="C86:R86" si="4">SUM(C67:C85)</f>
        <v>10344091</v>
      </c>
      <c r="D86" s="61">
        <f t="shared" si="4"/>
        <v>9912187</v>
      </c>
      <c r="E86" s="61">
        <f t="shared" si="4"/>
        <v>9845753</v>
      </c>
      <c r="F86" s="61">
        <f t="shared" si="4"/>
        <v>9309433</v>
      </c>
      <c r="G86" s="61">
        <f t="shared" si="4"/>
        <v>8995410</v>
      </c>
      <c r="H86" s="61">
        <f t="shared" si="4"/>
        <v>7571229</v>
      </c>
      <c r="I86" s="61">
        <f t="shared" si="4"/>
        <v>7362533</v>
      </c>
      <c r="J86" s="61">
        <f t="shared" si="4"/>
        <v>7156597</v>
      </c>
      <c r="K86" s="61">
        <f t="shared" si="4"/>
        <v>6916277</v>
      </c>
      <c r="L86" s="61">
        <f t="shared" si="4"/>
        <v>7484013</v>
      </c>
      <c r="M86" s="61">
        <f t="shared" si="4"/>
        <v>8304564</v>
      </c>
      <c r="N86" s="61">
        <f t="shared" si="4"/>
        <v>7979993</v>
      </c>
      <c r="O86" s="61">
        <f t="shared" si="4"/>
        <v>9823631</v>
      </c>
      <c r="P86" s="61">
        <f t="shared" si="4"/>
        <v>9848595</v>
      </c>
      <c r="Q86" s="61">
        <f t="shared" si="4"/>
        <v>10203834</v>
      </c>
      <c r="R86" s="61">
        <f t="shared" si="4"/>
        <v>9654392</v>
      </c>
      <c r="S86" s="61">
        <v>7224949</v>
      </c>
      <c r="T86" s="61">
        <v>7224949</v>
      </c>
      <c r="U86" s="61">
        <f>SUM(U67:U85)</f>
        <v>6057535</v>
      </c>
      <c r="V86" s="61">
        <f>SUM(V67:V85)</f>
        <v>5167614</v>
      </c>
    </row>
    <row r="87" spans="2:22" s="6" customFormat="1" ht="12.75" customHeight="1" x14ac:dyDescent="0.2"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2:22" s="6" customFormat="1" ht="12.75" customHeight="1" x14ac:dyDescent="0.2">
      <c r="B88" s="8" t="s">
        <v>37</v>
      </c>
      <c r="C88" s="8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2:22" s="7" customFormat="1" ht="12.75" customHeight="1" x14ac:dyDescent="0.2">
      <c r="B89" s="9" t="s">
        <v>35</v>
      </c>
      <c r="C89" s="9">
        <v>0</v>
      </c>
      <c r="D89" s="62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</row>
    <row r="90" spans="2:22" s="7" customFormat="1" ht="12.75" customHeight="1" x14ac:dyDescent="0.2">
      <c r="B90" s="9" t="s">
        <v>65</v>
      </c>
      <c r="C90" s="9">
        <v>141288</v>
      </c>
      <c r="D90" s="62">
        <v>130695</v>
      </c>
      <c r="E90" s="60">
        <v>131143</v>
      </c>
      <c r="F90" s="60">
        <v>131143</v>
      </c>
      <c r="G90" s="60">
        <v>134730</v>
      </c>
      <c r="H90" s="60">
        <v>134731</v>
      </c>
      <c r="I90" s="60">
        <v>125339</v>
      </c>
      <c r="J90" s="60">
        <v>125448</v>
      </c>
      <c r="K90" s="60">
        <v>125309</v>
      </c>
      <c r="L90" s="60">
        <v>125309</v>
      </c>
      <c r="M90" s="60">
        <v>125249</v>
      </c>
      <c r="N90" s="60">
        <v>125249</v>
      </c>
      <c r="O90" s="60">
        <v>125744</v>
      </c>
      <c r="P90" s="60">
        <v>129256</v>
      </c>
      <c r="Q90" s="60">
        <v>142218</v>
      </c>
      <c r="R90" s="60">
        <v>145145</v>
      </c>
      <c r="S90" s="60">
        <v>139409</v>
      </c>
      <c r="T90" s="60">
        <v>139409</v>
      </c>
      <c r="U90" s="60">
        <v>191215</v>
      </c>
      <c r="V90" s="60">
        <v>192347</v>
      </c>
    </row>
    <row r="91" spans="2:22" s="7" customFormat="1" ht="12.75" customHeight="1" x14ac:dyDescent="0.2">
      <c r="B91" s="9" t="s">
        <v>41</v>
      </c>
      <c r="C91" s="9">
        <v>1839113</v>
      </c>
      <c r="D91" s="62">
        <v>1688691</v>
      </c>
      <c r="E91" s="60">
        <v>1704968</v>
      </c>
      <c r="F91" s="60">
        <v>1686793</v>
      </c>
      <c r="G91" s="60">
        <v>1668534</v>
      </c>
      <c r="H91" s="60">
        <v>1778207</v>
      </c>
      <c r="I91" s="60">
        <v>1799749</v>
      </c>
      <c r="J91" s="60">
        <v>1517682</v>
      </c>
      <c r="K91" s="60">
        <v>1473826</v>
      </c>
      <c r="L91" s="60">
        <v>1494030</v>
      </c>
      <c r="M91" s="60">
        <v>1417209</v>
      </c>
      <c r="N91" s="60">
        <v>1364828</v>
      </c>
      <c r="O91" s="60">
        <v>1220031</v>
      </c>
      <c r="P91" s="60">
        <v>649185</v>
      </c>
      <c r="Q91" s="60">
        <v>514598</v>
      </c>
      <c r="R91" s="60">
        <v>484338</v>
      </c>
      <c r="S91" s="60">
        <v>422913</v>
      </c>
      <c r="T91" s="60">
        <v>422913</v>
      </c>
      <c r="U91" s="60">
        <v>360031</v>
      </c>
      <c r="V91" s="60">
        <v>310501</v>
      </c>
    </row>
    <row r="92" spans="2:22" s="7" customFormat="1" ht="12.75" customHeight="1" x14ac:dyDescent="0.2">
      <c r="B92" s="9" t="s">
        <v>50</v>
      </c>
      <c r="C92" s="9">
        <v>308081</v>
      </c>
      <c r="D92" s="62">
        <v>321404</v>
      </c>
      <c r="E92" s="60">
        <v>334765</v>
      </c>
      <c r="F92" s="60">
        <v>612093</v>
      </c>
      <c r="G92" s="60">
        <v>618134</v>
      </c>
      <c r="H92" s="60">
        <v>628191</v>
      </c>
      <c r="I92" s="60">
        <v>631616</v>
      </c>
      <c r="J92" s="60">
        <v>633491</v>
      </c>
      <c r="K92" s="60">
        <v>635477</v>
      </c>
      <c r="L92" s="60">
        <v>594183</v>
      </c>
      <c r="M92" s="60">
        <v>594156</v>
      </c>
      <c r="N92" s="60">
        <v>594810</v>
      </c>
      <c r="O92" s="60">
        <v>597926</v>
      </c>
      <c r="P92" s="60">
        <v>604595</v>
      </c>
      <c r="Q92" s="60">
        <v>613595</v>
      </c>
      <c r="R92" s="60">
        <v>622483</v>
      </c>
      <c r="S92" s="60">
        <v>631684</v>
      </c>
      <c r="T92" s="60">
        <v>631684</v>
      </c>
      <c r="U92" s="60">
        <v>650987</v>
      </c>
      <c r="V92" s="60">
        <v>658313</v>
      </c>
    </row>
    <row r="93" spans="2:22" s="7" customFormat="1" ht="12.75" customHeight="1" x14ac:dyDescent="0.2">
      <c r="B93" s="9" t="s">
        <v>66</v>
      </c>
      <c r="C93" s="9">
        <v>3106148</v>
      </c>
      <c r="D93" s="62">
        <v>3661899</v>
      </c>
      <c r="E93" s="60">
        <v>4112616</v>
      </c>
      <c r="F93" s="60">
        <v>4667237</v>
      </c>
      <c r="G93" s="60">
        <v>5098831</v>
      </c>
      <c r="H93" s="60">
        <v>5147214</v>
      </c>
      <c r="I93" s="60">
        <v>5113768</v>
      </c>
      <c r="J93" s="60">
        <v>4371525</v>
      </c>
      <c r="K93" s="60">
        <v>4425296</v>
      </c>
      <c r="L93" s="60">
        <v>2693885</v>
      </c>
      <c r="M93" s="60">
        <v>2666173</v>
      </c>
      <c r="N93" s="60">
        <v>3098674</v>
      </c>
      <c r="O93" s="60">
        <v>2593208</v>
      </c>
      <c r="P93" s="60">
        <v>2893042</v>
      </c>
      <c r="Q93" s="60">
        <v>2955474</v>
      </c>
      <c r="R93" s="60">
        <v>2470854</v>
      </c>
      <c r="S93" s="60">
        <v>2653878</v>
      </c>
      <c r="T93" s="60">
        <v>2653878</v>
      </c>
      <c r="U93" s="60">
        <v>2570593</v>
      </c>
      <c r="V93" s="60">
        <v>2738976</v>
      </c>
    </row>
    <row r="94" spans="2:22" s="7" customFormat="1" ht="12.75" customHeight="1" x14ac:dyDescent="0.2">
      <c r="B94" s="9" t="s">
        <v>67</v>
      </c>
      <c r="C94" s="9">
        <v>9766979</v>
      </c>
      <c r="D94" s="62">
        <v>10083093</v>
      </c>
      <c r="E94" s="60">
        <v>8444473</v>
      </c>
      <c r="F94" s="60">
        <v>8393457</v>
      </c>
      <c r="G94" s="60">
        <v>8379671</v>
      </c>
      <c r="H94" s="60">
        <v>8872408</v>
      </c>
      <c r="I94" s="60">
        <v>7808247</v>
      </c>
      <c r="J94" s="60">
        <v>6457508</v>
      </c>
      <c r="K94" s="60">
        <v>6444823</v>
      </c>
      <c r="L94" s="60">
        <v>7609515</v>
      </c>
      <c r="M94" s="60">
        <v>6061691</v>
      </c>
      <c r="N94" s="60">
        <v>6003132</v>
      </c>
      <c r="O94" s="60">
        <v>5221498</v>
      </c>
      <c r="P94" s="60">
        <v>4423183</v>
      </c>
      <c r="Q94" s="60">
        <v>4910741</v>
      </c>
      <c r="R94" s="60">
        <v>4876070</v>
      </c>
      <c r="S94" s="60">
        <v>5605832</v>
      </c>
      <c r="T94" s="60">
        <v>5605832</v>
      </c>
      <c r="U94" s="60">
        <v>6953173</v>
      </c>
      <c r="V94" s="60">
        <v>6979029</v>
      </c>
    </row>
    <row r="95" spans="2:22" s="7" customFormat="1" ht="12.75" customHeight="1" x14ac:dyDescent="0.2">
      <c r="B95" s="9" t="s">
        <v>68</v>
      </c>
      <c r="C95" s="9">
        <v>1416448</v>
      </c>
      <c r="D95" s="62">
        <v>1406433</v>
      </c>
      <c r="E95" s="60">
        <v>1396498</v>
      </c>
      <c r="F95" s="60">
        <v>1398410</v>
      </c>
      <c r="G95" s="60">
        <v>1006066</v>
      </c>
      <c r="H95" s="60">
        <v>1006133</v>
      </c>
      <c r="I95" s="60">
        <v>994854</v>
      </c>
      <c r="J95" s="60">
        <v>996223</v>
      </c>
      <c r="K95" s="60">
        <v>1274011</v>
      </c>
      <c r="L95" s="60">
        <v>1254208</v>
      </c>
      <c r="M95" s="60">
        <v>1237254</v>
      </c>
      <c r="N95" s="60">
        <v>1226338</v>
      </c>
      <c r="O95" s="60">
        <v>1460517</v>
      </c>
      <c r="P95" s="60">
        <v>1450882</v>
      </c>
      <c r="Q95" s="60">
        <v>1436218</v>
      </c>
      <c r="R95" s="60">
        <v>1424383</v>
      </c>
      <c r="S95" s="60">
        <v>1147985</v>
      </c>
      <c r="T95" s="60">
        <v>1147985</v>
      </c>
      <c r="U95" s="60">
        <v>1140979</v>
      </c>
      <c r="V95" s="60">
        <v>1133832</v>
      </c>
    </row>
    <row r="96" spans="2:22" s="7" customFormat="1" ht="12.75" customHeight="1" x14ac:dyDescent="0.2">
      <c r="B96" s="9" t="s">
        <v>56</v>
      </c>
      <c r="C96" s="9">
        <v>297868</v>
      </c>
      <c r="D96" s="62">
        <v>275974</v>
      </c>
      <c r="E96" s="60">
        <v>254478</v>
      </c>
      <c r="F96" s="60">
        <v>233478</v>
      </c>
      <c r="G96" s="60">
        <v>208279</v>
      </c>
      <c r="H96" s="60">
        <v>275205</v>
      </c>
      <c r="I96" s="60">
        <v>256226</v>
      </c>
      <c r="J96" s="60">
        <v>244514</v>
      </c>
      <c r="K96" s="60">
        <v>347971</v>
      </c>
      <c r="L96" s="60">
        <v>336761</v>
      </c>
      <c r="M96" s="60">
        <v>337229</v>
      </c>
      <c r="N96" s="60">
        <v>334602</v>
      </c>
      <c r="O96" s="60">
        <v>308906</v>
      </c>
      <c r="P96" s="60">
        <v>289258</v>
      </c>
      <c r="Q96" s="60">
        <v>249222</v>
      </c>
      <c r="R96" s="60">
        <v>284825</v>
      </c>
      <c r="S96" s="60">
        <v>308622</v>
      </c>
      <c r="T96" s="60">
        <v>308622</v>
      </c>
      <c r="U96" s="60">
        <v>318761</v>
      </c>
      <c r="V96" s="60">
        <v>312213</v>
      </c>
    </row>
    <row r="97" spans="1:22" s="7" customFormat="1" ht="12.75" customHeight="1" x14ac:dyDescent="0.2">
      <c r="B97" s="9" t="s">
        <v>57</v>
      </c>
      <c r="C97" s="9">
        <v>797249</v>
      </c>
      <c r="D97" s="62">
        <v>791121</v>
      </c>
      <c r="E97" s="60">
        <v>781093</v>
      </c>
      <c r="F97" s="60">
        <v>791879</v>
      </c>
      <c r="G97" s="60">
        <v>783318</v>
      </c>
      <c r="H97" s="60">
        <v>790539</v>
      </c>
      <c r="I97" s="60">
        <v>830715</v>
      </c>
      <c r="J97" s="60">
        <v>832539</v>
      </c>
      <c r="K97" s="60">
        <v>844998</v>
      </c>
      <c r="L97" s="60">
        <v>853849</v>
      </c>
      <c r="M97" s="60">
        <v>840376</v>
      </c>
      <c r="N97" s="60">
        <v>798996</v>
      </c>
      <c r="O97" s="60">
        <v>789917</v>
      </c>
      <c r="P97" s="60">
        <v>723629</v>
      </c>
      <c r="Q97" s="60">
        <v>687627</v>
      </c>
      <c r="R97" s="60">
        <v>642913</v>
      </c>
      <c r="S97" s="60">
        <v>603647</v>
      </c>
      <c r="T97" s="60">
        <v>603647</v>
      </c>
      <c r="U97" s="60">
        <v>558163</v>
      </c>
      <c r="V97" s="60">
        <v>549332</v>
      </c>
    </row>
    <row r="98" spans="1:22" s="7" customFormat="1" ht="12.75" customHeight="1" x14ac:dyDescent="0.2">
      <c r="B98" s="9" t="s">
        <v>58</v>
      </c>
      <c r="C98" s="9">
        <v>0</v>
      </c>
      <c r="D98" s="62">
        <v>0</v>
      </c>
      <c r="E98" s="60">
        <v>93797</v>
      </c>
      <c r="F98" s="60">
        <v>27888</v>
      </c>
      <c r="G98" s="60">
        <v>27119</v>
      </c>
      <c r="H98" s="60">
        <v>26274</v>
      </c>
      <c r="I98" s="60">
        <v>50945</v>
      </c>
      <c r="J98" s="60">
        <v>49341</v>
      </c>
      <c r="K98" s="60">
        <v>47812</v>
      </c>
      <c r="L98" s="60">
        <v>46280</v>
      </c>
      <c r="M98" s="60">
        <v>161912</v>
      </c>
      <c r="N98" s="60">
        <v>153409</v>
      </c>
      <c r="O98" s="60">
        <v>64654</v>
      </c>
      <c r="P98" s="60">
        <v>63868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103319</v>
      </c>
    </row>
    <row r="99" spans="1:22" s="7" customFormat="1" ht="12.75" customHeight="1" x14ac:dyDescent="0.2">
      <c r="B99" s="9" t="s">
        <v>59</v>
      </c>
      <c r="C99" s="9">
        <v>279866</v>
      </c>
      <c r="D99" s="62">
        <v>278672</v>
      </c>
      <c r="E99" s="60">
        <v>246138</v>
      </c>
      <c r="F99" s="60">
        <v>220700</v>
      </c>
      <c r="G99" s="60">
        <v>202767</v>
      </c>
      <c r="H99" s="60">
        <v>218287</v>
      </c>
      <c r="I99" s="60">
        <v>202543</v>
      </c>
      <c r="J99" s="60">
        <v>208886</v>
      </c>
      <c r="K99" s="60">
        <v>219191</v>
      </c>
      <c r="L99" s="60">
        <v>214309</v>
      </c>
      <c r="M99" s="60">
        <v>186781</v>
      </c>
      <c r="N99" s="60">
        <v>165494</v>
      </c>
      <c r="O99" s="60">
        <v>152670</v>
      </c>
      <c r="P99" s="60">
        <v>166697</v>
      </c>
      <c r="Q99" s="60">
        <v>159998</v>
      </c>
      <c r="R99" s="60">
        <v>97168</v>
      </c>
      <c r="S99" s="60">
        <v>97356</v>
      </c>
      <c r="T99" s="60">
        <v>97356</v>
      </c>
      <c r="U99" s="60">
        <v>96349</v>
      </c>
      <c r="V99" s="60">
        <v>73915</v>
      </c>
    </row>
    <row r="100" spans="1:22" s="7" customFormat="1" ht="12.75" customHeight="1" x14ac:dyDescent="0.2">
      <c r="B100" s="9" t="s">
        <v>69</v>
      </c>
      <c r="C100" s="9">
        <v>409817</v>
      </c>
      <c r="D100" s="62">
        <v>370258</v>
      </c>
      <c r="E100" s="60">
        <v>395667</v>
      </c>
      <c r="F100" s="60">
        <v>579070</v>
      </c>
      <c r="G100" s="60">
        <v>802087</v>
      </c>
      <c r="H100" s="60">
        <v>1041669</v>
      </c>
      <c r="I100" s="60">
        <v>1000001</v>
      </c>
      <c r="J100" s="60">
        <v>645234</v>
      </c>
      <c r="K100" s="60">
        <v>446022</v>
      </c>
      <c r="L100" s="60">
        <v>384885</v>
      </c>
      <c r="M100" s="60">
        <v>558150</v>
      </c>
      <c r="N100" s="60">
        <v>599909</v>
      </c>
      <c r="O100" s="60">
        <v>713452</v>
      </c>
      <c r="P100" s="60">
        <v>881653</v>
      </c>
      <c r="Q100" s="60">
        <v>434972</v>
      </c>
      <c r="R100" s="60">
        <v>469886</v>
      </c>
      <c r="S100" s="60">
        <v>412326</v>
      </c>
      <c r="T100" s="60">
        <v>412326</v>
      </c>
      <c r="U100" s="60">
        <v>421738</v>
      </c>
      <c r="V100" s="60">
        <v>350757</v>
      </c>
    </row>
    <row r="101" spans="1:22" s="7" customFormat="1" ht="12.75" customHeight="1" x14ac:dyDescent="0.2">
      <c r="B101" s="9" t="s">
        <v>61</v>
      </c>
      <c r="C101" s="9">
        <v>0</v>
      </c>
      <c r="D101" s="62">
        <v>0</v>
      </c>
      <c r="E101" s="60">
        <v>0</v>
      </c>
      <c r="F101" s="60">
        <v>173135</v>
      </c>
      <c r="G101" s="60">
        <v>404329</v>
      </c>
      <c r="H101" s="60">
        <v>625937</v>
      </c>
      <c r="I101" s="60">
        <v>1231291</v>
      </c>
      <c r="J101" s="60">
        <v>1444631</v>
      </c>
      <c r="K101" s="60">
        <v>1930857</v>
      </c>
      <c r="L101" s="60">
        <v>1861828</v>
      </c>
      <c r="M101" s="60">
        <v>3372676</v>
      </c>
      <c r="N101" s="60">
        <v>3319501</v>
      </c>
      <c r="O101" s="60">
        <v>3283465</v>
      </c>
      <c r="P101" s="60">
        <v>3257386</v>
      </c>
      <c r="Q101" s="60">
        <v>3817773</v>
      </c>
      <c r="R101" s="60">
        <v>3805985</v>
      </c>
      <c r="S101" s="60">
        <v>3793394</v>
      </c>
      <c r="T101" s="60">
        <v>3793394</v>
      </c>
      <c r="U101" s="60">
        <v>3783134</v>
      </c>
      <c r="V101" s="60">
        <v>0</v>
      </c>
    </row>
    <row r="102" spans="1:22" s="7" customFormat="1" ht="12.75" customHeight="1" x14ac:dyDescent="0.2">
      <c r="B102" s="9" t="s">
        <v>62</v>
      </c>
      <c r="C102" s="9">
        <v>1273646</v>
      </c>
      <c r="D102" s="62">
        <v>1541990</v>
      </c>
      <c r="E102" s="60">
        <v>1846131</v>
      </c>
      <c r="F102" s="60">
        <v>1909775</v>
      </c>
      <c r="G102" s="60">
        <v>1910295</v>
      </c>
      <c r="H102" s="60">
        <v>1912748</v>
      </c>
      <c r="I102" s="60">
        <v>1876933</v>
      </c>
      <c r="J102" s="60">
        <v>1851257</v>
      </c>
      <c r="K102" s="60">
        <v>1835971</v>
      </c>
      <c r="L102" s="60">
        <v>1821933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</row>
    <row r="103" spans="1:22" s="7" customFormat="1" ht="12.75" customHeight="1" x14ac:dyDescent="0.2">
      <c r="B103" s="9" t="s">
        <v>63</v>
      </c>
      <c r="C103" s="9">
        <v>1106275</v>
      </c>
      <c r="D103" s="62">
        <v>1118261</v>
      </c>
      <c r="E103" s="60">
        <v>1148205</v>
      </c>
      <c r="F103" s="60">
        <v>1492916</v>
      </c>
      <c r="G103" s="60">
        <v>1953685</v>
      </c>
      <c r="H103" s="60">
        <v>1967370</v>
      </c>
      <c r="I103" s="60">
        <v>2013174</v>
      </c>
      <c r="J103" s="60">
        <v>2037599</v>
      </c>
      <c r="K103" s="60">
        <v>1556029</v>
      </c>
      <c r="L103" s="60">
        <v>1563100</v>
      </c>
      <c r="M103" s="60">
        <v>1606043</v>
      </c>
      <c r="N103" s="60">
        <v>1597365</v>
      </c>
      <c r="O103" s="60">
        <v>1561167</v>
      </c>
      <c r="P103" s="60">
        <v>1494244</v>
      </c>
      <c r="Q103" s="60">
        <v>1539633</v>
      </c>
      <c r="R103" s="60">
        <v>1555704</v>
      </c>
      <c r="S103" s="60">
        <v>1658254</v>
      </c>
      <c r="T103" s="60">
        <v>1658254</v>
      </c>
      <c r="U103" s="60">
        <v>1589538</v>
      </c>
      <c r="V103" s="60">
        <v>1620826</v>
      </c>
    </row>
    <row r="104" spans="1:22" s="10" customFormat="1" ht="12.75" customHeight="1" x14ac:dyDescent="0.2">
      <c r="B104" s="14"/>
      <c r="C104" s="61">
        <f>SUM(C89:C103)</f>
        <v>20742778</v>
      </c>
      <c r="D104" s="61">
        <f>SUM(D89:D103)</f>
        <v>21668491</v>
      </c>
      <c r="E104" s="61">
        <f t="shared" ref="E104:R104" si="5">SUM(E89:E103)</f>
        <v>20889972</v>
      </c>
      <c r="F104" s="61">
        <f t="shared" si="5"/>
        <v>22317974</v>
      </c>
      <c r="G104" s="61">
        <f t="shared" si="5"/>
        <v>23197845</v>
      </c>
      <c r="H104" s="61">
        <f t="shared" si="5"/>
        <v>24424913</v>
      </c>
      <c r="I104" s="61">
        <f t="shared" si="5"/>
        <v>23935401</v>
      </c>
      <c r="J104" s="61">
        <f t="shared" si="5"/>
        <v>21415878</v>
      </c>
      <c r="K104" s="61">
        <f t="shared" si="5"/>
        <v>21607593</v>
      </c>
      <c r="L104" s="61">
        <f t="shared" si="5"/>
        <v>20854075</v>
      </c>
      <c r="M104" s="61">
        <f t="shared" si="5"/>
        <v>19164899</v>
      </c>
      <c r="N104" s="61">
        <f t="shared" si="5"/>
        <v>19382307</v>
      </c>
      <c r="O104" s="61">
        <f t="shared" si="5"/>
        <v>18093155</v>
      </c>
      <c r="P104" s="61">
        <f t="shared" si="5"/>
        <v>17026878</v>
      </c>
      <c r="Q104" s="61">
        <f t="shared" si="5"/>
        <v>17462069</v>
      </c>
      <c r="R104" s="61">
        <f t="shared" si="5"/>
        <v>16879754</v>
      </c>
      <c r="S104" s="61">
        <v>17475300</v>
      </c>
      <c r="T104" s="61">
        <v>17475300</v>
      </c>
      <c r="U104" s="61">
        <f>SUM(U89:U103)</f>
        <v>18634661</v>
      </c>
      <c r="V104" s="61">
        <f>SUM(V89:V103)</f>
        <v>15023360</v>
      </c>
    </row>
    <row r="105" spans="1:22" s="7" customFormat="1" ht="12.75" customHeight="1" x14ac:dyDescent="0.2">
      <c r="B105" s="9"/>
      <c r="C105" s="9"/>
      <c r="D105" s="62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spans="1:22" s="10" customFormat="1" ht="12.75" customHeight="1" x14ac:dyDescent="0.2">
      <c r="B106" s="8" t="s">
        <v>70</v>
      </c>
      <c r="C106" s="8"/>
      <c r="D106" s="59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</row>
    <row r="107" spans="1:22" s="10" customFormat="1" ht="12.75" customHeight="1" x14ac:dyDescent="0.2">
      <c r="B107" s="8" t="s">
        <v>71</v>
      </c>
      <c r="C107" s="8"/>
      <c r="D107" s="59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s="7" customFormat="1" ht="12.75" customHeight="1" x14ac:dyDescent="0.2">
      <c r="B108" s="9" t="s">
        <v>72</v>
      </c>
      <c r="C108" s="9">
        <v>12821758</v>
      </c>
      <c r="D108" s="62">
        <v>12821758</v>
      </c>
      <c r="E108" s="60">
        <v>12821758</v>
      </c>
      <c r="F108" s="60">
        <v>12821758</v>
      </c>
      <c r="G108" s="60">
        <v>12816678</v>
      </c>
      <c r="H108" s="60">
        <v>10800000</v>
      </c>
      <c r="I108" s="60">
        <v>10800000</v>
      </c>
      <c r="J108" s="60">
        <v>10800000</v>
      </c>
      <c r="K108" s="60">
        <v>10800000</v>
      </c>
      <c r="L108" s="60">
        <v>10800000</v>
      </c>
      <c r="M108" s="60">
        <v>10800000</v>
      </c>
      <c r="N108" s="60">
        <v>10800000</v>
      </c>
      <c r="O108" s="60">
        <v>10800000</v>
      </c>
      <c r="P108" s="60">
        <v>10800000</v>
      </c>
      <c r="Q108" s="60">
        <v>10800000</v>
      </c>
      <c r="R108" s="60">
        <v>10800000</v>
      </c>
      <c r="S108" s="60">
        <v>10800000</v>
      </c>
      <c r="T108" s="60">
        <v>10800000</v>
      </c>
      <c r="U108" s="60">
        <v>10800000</v>
      </c>
      <c r="V108" s="60">
        <v>10800000</v>
      </c>
    </row>
    <row r="109" spans="1:22" s="7" customFormat="1" ht="12.75" customHeight="1" x14ac:dyDescent="0.2">
      <c r="B109" s="9" t="s">
        <v>143</v>
      </c>
      <c r="C109" s="9">
        <v>976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</row>
    <row r="110" spans="1:22" s="8" customFormat="1" ht="12.75" customHeight="1" x14ac:dyDescent="0.2">
      <c r="A110" s="7"/>
      <c r="B110" s="9" t="s">
        <v>73</v>
      </c>
      <c r="C110" s="9">
        <v>284562</v>
      </c>
      <c r="D110" s="62">
        <v>289982</v>
      </c>
      <c r="E110" s="60">
        <v>299005</v>
      </c>
      <c r="F110" s="60">
        <v>307050</v>
      </c>
      <c r="G110" s="60">
        <v>565957</v>
      </c>
      <c r="H110" s="60">
        <v>575778</v>
      </c>
      <c r="I110" s="60">
        <v>585053</v>
      </c>
      <c r="J110" s="60">
        <v>593382</v>
      </c>
      <c r="K110" s="60">
        <v>408448</v>
      </c>
      <c r="L110" s="60">
        <v>405855</v>
      </c>
      <c r="M110" s="60">
        <v>415034</v>
      </c>
      <c r="N110" s="60">
        <v>426170</v>
      </c>
      <c r="O110" s="60">
        <v>268856</v>
      </c>
      <c r="P110" s="60">
        <v>313292</v>
      </c>
      <c r="Q110" s="60">
        <v>340538</v>
      </c>
      <c r="R110" s="60">
        <v>353349</v>
      </c>
      <c r="S110" s="60">
        <v>546677</v>
      </c>
      <c r="T110" s="60">
        <v>546677</v>
      </c>
      <c r="U110" s="60">
        <v>561102</v>
      </c>
      <c r="V110" s="60">
        <v>575887</v>
      </c>
    </row>
    <row r="111" spans="1:22" s="8" customFormat="1" ht="12.75" customHeight="1" x14ac:dyDescent="0.2">
      <c r="A111" s="7"/>
      <c r="B111" s="9" t="s">
        <v>74</v>
      </c>
      <c r="C111" s="9">
        <v>1625628</v>
      </c>
      <c r="D111" s="62">
        <v>1625628</v>
      </c>
      <c r="E111" s="60">
        <v>1625628</v>
      </c>
      <c r="F111" s="60">
        <v>1625628</v>
      </c>
      <c r="G111" s="60">
        <v>1512687</v>
      </c>
      <c r="H111" s="60">
        <v>1512687</v>
      </c>
      <c r="I111" s="60">
        <v>1512687</v>
      </c>
      <c r="J111" s="60">
        <v>1512687</v>
      </c>
      <c r="K111" s="60">
        <v>1457087</v>
      </c>
      <c r="L111" s="60">
        <v>1457087</v>
      </c>
      <c r="M111" s="60">
        <v>1457087</v>
      </c>
      <c r="N111" s="60">
        <v>1457087</v>
      </c>
      <c r="O111" s="60">
        <v>1209458</v>
      </c>
      <c r="P111" s="60">
        <v>1209458</v>
      </c>
      <c r="Q111" s="60">
        <v>1209458</v>
      </c>
      <c r="R111" s="60">
        <v>1209458</v>
      </c>
      <c r="S111" s="60">
        <v>1014248</v>
      </c>
      <c r="T111" s="60">
        <v>1014248</v>
      </c>
      <c r="U111" s="60">
        <v>1014248</v>
      </c>
      <c r="V111" s="60">
        <v>1014248</v>
      </c>
    </row>
    <row r="112" spans="1:22" s="8" customFormat="1" ht="12.75" customHeight="1" x14ac:dyDescent="0.2">
      <c r="A112" s="7"/>
      <c r="B112" s="9" t="s">
        <v>75</v>
      </c>
      <c r="C112" s="9">
        <v>8996488</v>
      </c>
      <c r="D112" s="62">
        <v>9000506</v>
      </c>
      <c r="E112" s="60">
        <v>9000506</v>
      </c>
      <c r="F112" s="60">
        <v>9000506</v>
      </c>
      <c r="G112" s="60">
        <v>7867135</v>
      </c>
      <c r="H112" s="60">
        <v>7911295</v>
      </c>
      <c r="I112" s="60">
        <v>7911295</v>
      </c>
      <c r="J112" s="60">
        <v>7911295</v>
      </c>
      <c r="K112" s="60">
        <v>7785092</v>
      </c>
      <c r="L112" s="60">
        <v>7785092</v>
      </c>
      <c r="M112" s="60">
        <v>7785092</v>
      </c>
      <c r="N112" s="60">
        <v>7785092</v>
      </c>
      <c r="O112" s="60">
        <v>6122060</v>
      </c>
      <c r="P112" s="60">
        <v>6088855</v>
      </c>
      <c r="Q112" s="60">
        <v>6088855</v>
      </c>
      <c r="R112" s="60">
        <v>6088855</v>
      </c>
      <c r="S112" s="60">
        <v>4846239</v>
      </c>
      <c r="T112" s="60">
        <v>4846239</v>
      </c>
      <c r="U112" s="60">
        <v>4846239</v>
      </c>
      <c r="V112" s="60">
        <v>4846239</v>
      </c>
    </row>
    <row r="113" spans="1:22" s="8" customFormat="1" ht="12.75" customHeight="1" x14ac:dyDescent="0.2">
      <c r="A113" s="7"/>
      <c r="B113" s="9" t="s">
        <v>76</v>
      </c>
      <c r="C113" s="9">
        <v>0</v>
      </c>
      <c r="D113" s="62">
        <v>0</v>
      </c>
      <c r="E113" s="60">
        <v>131211</v>
      </c>
      <c r="F113" s="60">
        <v>131211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1368675</v>
      </c>
      <c r="N113" s="60">
        <v>1368675</v>
      </c>
      <c r="O113" s="60">
        <v>0</v>
      </c>
      <c r="P113" s="60">
        <v>0</v>
      </c>
      <c r="Q113" s="60">
        <v>0</v>
      </c>
      <c r="R113" s="60">
        <v>1507449</v>
      </c>
      <c r="S113" s="60">
        <v>0</v>
      </c>
      <c r="T113" s="60">
        <v>0</v>
      </c>
      <c r="U113" s="60">
        <v>0</v>
      </c>
      <c r="V113" s="60">
        <v>0</v>
      </c>
    </row>
    <row r="114" spans="1:22" s="8" customFormat="1" ht="12.75" customHeight="1" x14ac:dyDescent="0.2">
      <c r="A114" s="10"/>
      <c r="B114" s="9" t="s">
        <v>77</v>
      </c>
      <c r="C114" s="9">
        <v>1764036</v>
      </c>
      <c r="D114" s="62">
        <v>1020396</v>
      </c>
      <c r="E114" s="60">
        <v>539472</v>
      </c>
      <c r="F114" s="60">
        <v>0</v>
      </c>
      <c r="G114" s="60">
        <v>490598</v>
      </c>
      <c r="H114" s="60">
        <v>961059</v>
      </c>
      <c r="I114" s="60">
        <v>634789</v>
      </c>
      <c r="J114" s="60">
        <v>0</v>
      </c>
      <c r="K114" s="60">
        <v>519092</v>
      </c>
      <c r="L114" s="60">
        <v>148133</v>
      </c>
      <c r="M114" s="60">
        <v>675477</v>
      </c>
      <c r="N114" s="60">
        <v>0</v>
      </c>
      <c r="O114" s="60">
        <v>3163763</v>
      </c>
      <c r="P114" s="60">
        <v>1760069</v>
      </c>
      <c r="Q114" s="60">
        <v>798656</v>
      </c>
      <c r="R114" s="60">
        <v>0</v>
      </c>
      <c r="S114" s="60">
        <v>2850225</v>
      </c>
      <c r="T114" s="60">
        <v>2850225</v>
      </c>
      <c r="U114" s="60">
        <v>2151185</v>
      </c>
      <c r="V114" s="60">
        <v>528310</v>
      </c>
    </row>
    <row r="115" spans="1:22" s="10" customFormat="1" ht="12.75" customHeight="1" x14ac:dyDescent="0.2">
      <c r="B115" s="14"/>
      <c r="C115" s="61">
        <f>SUM(C108:C114)</f>
        <v>25493448</v>
      </c>
      <c r="D115" s="61">
        <f>SUM(D108:D114)</f>
        <v>24758270</v>
      </c>
      <c r="E115" s="61">
        <f t="shared" ref="E115:R115" si="6">SUM(E108:E114)</f>
        <v>24417580</v>
      </c>
      <c r="F115" s="61">
        <f t="shared" si="6"/>
        <v>23886153</v>
      </c>
      <c r="G115" s="61">
        <f t="shared" si="6"/>
        <v>23253055</v>
      </c>
      <c r="H115" s="61">
        <f t="shared" si="6"/>
        <v>21760819</v>
      </c>
      <c r="I115" s="61">
        <f t="shared" si="6"/>
        <v>21443824</v>
      </c>
      <c r="J115" s="61">
        <f t="shared" si="6"/>
        <v>20817364</v>
      </c>
      <c r="K115" s="61">
        <f t="shared" si="6"/>
        <v>20969719</v>
      </c>
      <c r="L115" s="61">
        <f t="shared" si="6"/>
        <v>20596167</v>
      </c>
      <c r="M115" s="61">
        <f t="shared" si="6"/>
        <v>22501365</v>
      </c>
      <c r="N115" s="61">
        <f t="shared" si="6"/>
        <v>21837024</v>
      </c>
      <c r="O115" s="61">
        <f t="shared" si="6"/>
        <v>21564137</v>
      </c>
      <c r="P115" s="61">
        <f t="shared" si="6"/>
        <v>20171674</v>
      </c>
      <c r="Q115" s="61">
        <f t="shared" si="6"/>
        <v>19237507</v>
      </c>
      <c r="R115" s="61">
        <f t="shared" si="6"/>
        <v>19959111</v>
      </c>
      <c r="S115" s="61">
        <v>20057389</v>
      </c>
      <c r="T115" s="61">
        <v>20057389</v>
      </c>
      <c r="U115" s="61">
        <v>19372774</v>
      </c>
      <c r="V115" s="61">
        <v>17764684</v>
      </c>
    </row>
    <row r="116" spans="1:22" s="6" customFormat="1" ht="9" customHeight="1" x14ac:dyDescent="0.2">
      <c r="C116" s="14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2" s="7" customFormat="1" ht="15" customHeight="1" x14ac:dyDescent="0.2">
      <c r="B117" s="8" t="s">
        <v>78</v>
      </c>
      <c r="C117" s="61">
        <v>-26507</v>
      </c>
      <c r="D117" s="61">
        <v>275412</v>
      </c>
      <c r="E117" s="61">
        <v>307684</v>
      </c>
      <c r="F117" s="61">
        <v>305514</v>
      </c>
      <c r="G117" s="61">
        <v>255079</v>
      </c>
      <c r="H117" s="61">
        <v>250113</v>
      </c>
      <c r="I117" s="61">
        <v>322705</v>
      </c>
      <c r="J117" s="61">
        <v>313861</v>
      </c>
      <c r="K117" s="61">
        <v>360557</v>
      </c>
      <c r="L117" s="61">
        <v>349562</v>
      </c>
      <c r="M117" s="61">
        <v>339772</v>
      </c>
      <c r="N117" s="61">
        <v>338211</v>
      </c>
      <c r="O117" s="61">
        <v>352983</v>
      </c>
      <c r="P117" s="61">
        <v>329486</v>
      </c>
      <c r="Q117" s="61">
        <v>300736</v>
      </c>
      <c r="R117" s="61">
        <v>291407</v>
      </c>
      <c r="S117" s="61">
        <v>272037</v>
      </c>
      <c r="T117" s="61">
        <v>272037</v>
      </c>
      <c r="U117" s="61">
        <v>276985</v>
      </c>
      <c r="V117" s="61">
        <v>344444</v>
      </c>
    </row>
    <row r="118" spans="1:22" s="8" customFormat="1" ht="12.75" customHeight="1" x14ac:dyDescent="0.2">
      <c r="B118" s="9"/>
      <c r="D118" s="62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s="7" customFormat="1" ht="15" customHeight="1" x14ac:dyDescent="0.2">
      <c r="B119" s="8"/>
      <c r="C119" s="61">
        <f>+C117+C115</f>
        <v>25466941</v>
      </c>
      <c r="D119" s="61">
        <f>+D117+D115</f>
        <v>25033682</v>
      </c>
      <c r="E119" s="61">
        <f t="shared" ref="E119:R119" si="7">+E117+E115</f>
        <v>24725264</v>
      </c>
      <c r="F119" s="61">
        <f t="shared" si="7"/>
        <v>24191667</v>
      </c>
      <c r="G119" s="61">
        <f t="shared" si="7"/>
        <v>23508134</v>
      </c>
      <c r="H119" s="61">
        <f t="shared" si="7"/>
        <v>22010932</v>
      </c>
      <c r="I119" s="61">
        <f t="shared" si="7"/>
        <v>21766529</v>
      </c>
      <c r="J119" s="61">
        <f t="shared" si="7"/>
        <v>21131225</v>
      </c>
      <c r="K119" s="61">
        <f t="shared" si="7"/>
        <v>21330276</v>
      </c>
      <c r="L119" s="61">
        <f t="shared" si="7"/>
        <v>20945729</v>
      </c>
      <c r="M119" s="61">
        <f t="shared" si="7"/>
        <v>22841137</v>
      </c>
      <c r="N119" s="61">
        <f t="shared" si="7"/>
        <v>22175235</v>
      </c>
      <c r="O119" s="61">
        <f t="shared" si="7"/>
        <v>21917120</v>
      </c>
      <c r="P119" s="61">
        <f t="shared" si="7"/>
        <v>20501160</v>
      </c>
      <c r="Q119" s="61">
        <f t="shared" si="7"/>
        <v>19538243</v>
      </c>
      <c r="R119" s="61">
        <f t="shared" si="7"/>
        <v>20250518</v>
      </c>
      <c r="S119" s="61">
        <v>20329426</v>
      </c>
      <c r="T119" s="61">
        <v>20329426</v>
      </c>
      <c r="U119" s="61">
        <v>19649759</v>
      </c>
      <c r="V119" s="61">
        <v>18109128</v>
      </c>
    </row>
    <row r="120" spans="1:22" s="6" customFormat="1" ht="12.75" customHeight="1" x14ac:dyDescent="0.2"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</row>
    <row r="121" spans="1:22" ht="12.75" customHeight="1" x14ac:dyDescent="0.2">
      <c r="B121" s="12" t="s">
        <v>79</v>
      </c>
      <c r="C121" s="63">
        <f>+C119+C104+C86</f>
        <v>56553810</v>
      </c>
      <c r="D121" s="63">
        <f>+D119+D104+D86</f>
        <v>56614360</v>
      </c>
      <c r="E121" s="63">
        <v>55460989</v>
      </c>
      <c r="F121" s="63">
        <v>55819074</v>
      </c>
      <c r="G121" s="63">
        <v>55701389</v>
      </c>
      <c r="H121" s="63">
        <v>54007074</v>
      </c>
      <c r="I121" s="63">
        <v>53064463</v>
      </c>
      <c r="J121" s="63">
        <v>49703700</v>
      </c>
      <c r="K121" s="63">
        <v>49854146</v>
      </c>
      <c r="L121" s="63">
        <v>49283817</v>
      </c>
      <c r="M121" s="63">
        <v>50310600</v>
      </c>
      <c r="N121" s="63">
        <v>49537535</v>
      </c>
      <c r="O121" s="63">
        <v>49833906</v>
      </c>
      <c r="P121" s="63">
        <v>47376633</v>
      </c>
      <c r="Q121" s="63">
        <v>47204146</v>
      </c>
      <c r="R121" s="63">
        <v>46784664</v>
      </c>
      <c r="S121" s="63">
        <v>45029675</v>
      </c>
      <c r="T121" s="63">
        <v>45029675</v>
      </c>
      <c r="U121" s="63">
        <v>44341955</v>
      </c>
      <c r="V121" s="63">
        <v>38300102</v>
      </c>
    </row>
    <row r="122" spans="1:22" ht="21" customHeight="1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12" customHeight="1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</sheetData>
  <pageMargins left="0.11811023622047245" right="0.11811023622047245" top="0.19685039370078741" bottom="0.19685039370078741" header="0.31496062992125984" footer="0.31496062992125984"/>
  <pageSetup paperSize="9" scale="54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2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16"/>
    <col min="2" max="2" width="66.7109375" style="16" bestFit="1" customWidth="1"/>
    <col min="3" max="6" width="12.140625" style="16" bestFit="1" customWidth="1"/>
    <col min="7" max="7" width="8.85546875" customWidth="1"/>
    <col min="8" max="16384" width="9.140625" style="16"/>
  </cols>
  <sheetData>
    <row r="1" spans="2:7" s="1" customFormat="1" ht="27.75" customHeight="1" x14ac:dyDescent="0.2">
      <c r="B1" s="4" t="s">
        <v>139</v>
      </c>
      <c r="C1" s="2"/>
      <c r="D1" s="2"/>
    </row>
    <row r="2" spans="2:7" s="1" customFormat="1" ht="12.75" customHeight="1" x14ac:dyDescent="0.2">
      <c r="B2" s="31" t="s">
        <v>140</v>
      </c>
      <c r="C2" s="3"/>
      <c r="D2" s="3"/>
    </row>
    <row r="3" spans="2:7" s="1" customFormat="1" ht="12.75" customHeight="1" x14ac:dyDescent="0.2">
      <c r="C3" s="2"/>
      <c r="D3" s="2"/>
    </row>
    <row r="4" spans="2:7" s="1" customFormat="1" ht="12.75" customHeight="1" thickBot="1" x14ac:dyDescent="0.25">
      <c r="B4" s="30"/>
      <c r="C4" s="29"/>
      <c r="D4" s="29"/>
      <c r="E4" s="30"/>
      <c r="F4" s="30"/>
    </row>
    <row r="5" spans="2:7" s="1" customFormat="1" ht="18" customHeight="1" x14ac:dyDescent="0.2">
      <c r="B5" s="5"/>
      <c r="C5" s="28">
        <v>2023</v>
      </c>
      <c r="D5" s="75">
        <v>2022</v>
      </c>
      <c r="E5" s="75">
        <v>2021</v>
      </c>
      <c r="F5" s="68">
        <v>2020</v>
      </c>
    </row>
    <row r="6" spans="2:7" ht="12.75" x14ac:dyDescent="0.2">
      <c r="B6" s="17"/>
      <c r="C6" s="21"/>
      <c r="D6" s="76"/>
      <c r="E6" s="76"/>
      <c r="F6" s="69"/>
      <c r="G6" s="16"/>
    </row>
    <row r="7" spans="2:7" ht="12.75" x14ac:dyDescent="0.2">
      <c r="B7" s="15" t="s">
        <v>99</v>
      </c>
      <c r="C7" s="22">
        <f t="shared" ref="C7:E7" si="0">SUM(C8:C15)</f>
        <v>21479467.654799998</v>
      </c>
      <c r="D7" s="77">
        <f t="shared" si="0"/>
        <v>20535340.923599999</v>
      </c>
      <c r="E7" s="77">
        <f t="shared" si="0"/>
        <v>23984287</v>
      </c>
      <c r="F7" s="70">
        <v>18633249</v>
      </c>
      <c r="G7" s="16"/>
    </row>
    <row r="8" spans="2:7" ht="12.75" x14ac:dyDescent="0.2">
      <c r="B8" s="17" t="s">
        <v>141</v>
      </c>
      <c r="C8" s="23">
        <v>7946168</v>
      </c>
      <c r="D8" s="78">
        <v>7510037</v>
      </c>
      <c r="E8" s="78">
        <v>7237677</v>
      </c>
      <c r="F8" s="71">
        <v>6652824</v>
      </c>
      <c r="G8" s="16"/>
    </row>
    <row r="9" spans="2:7" ht="12.75" x14ac:dyDescent="0.2">
      <c r="B9" s="17" t="s">
        <v>101</v>
      </c>
      <c r="C9" s="23">
        <v>3602788</v>
      </c>
      <c r="D9" s="78">
        <v>3814409</v>
      </c>
      <c r="E9" s="78">
        <v>6051854</v>
      </c>
      <c r="F9" s="71">
        <v>3779830</v>
      </c>
      <c r="G9" s="16"/>
    </row>
    <row r="10" spans="2:7" ht="12.75" x14ac:dyDescent="0.2">
      <c r="B10" s="17" t="s">
        <v>102</v>
      </c>
      <c r="C10" s="23">
        <v>6002192</v>
      </c>
      <c r="D10" s="78">
        <v>4828841</v>
      </c>
      <c r="E10" s="78">
        <v>5295074</v>
      </c>
      <c r="F10" s="71">
        <v>4372596</v>
      </c>
      <c r="G10" s="16"/>
    </row>
    <row r="11" spans="2:7" ht="12.75" x14ac:dyDescent="0.2">
      <c r="B11" s="17" t="s">
        <v>103</v>
      </c>
      <c r="C11" s="24">
        <v>2333787</v>
      </c>
      <c r="D11" s="79">
        <v>2164134.0284899999</v>
      </c>
      <c r="E11" s="79">
        <v>1951559</v>
      </c>
      <c r="F11" s="72">
        <v>1414067</v>
      </c>
      <c r="G11" s="16"/>
    </row>
    <row r="12" spans="2:7" ht="12.75" x14ac:dyDescent="0.2">
      <c r="B12" s="17" t="s">
        <v>104</v>
      </c>
      <c r="C12" s="24">
        <v>62167.041950000006</v>
      </c>
      <c r="D12" s="79">
        <v>79169.004849999998</v>
      </c>
      <c r="E12" s="79">
        <v>142642</v>
      </c>
      <c r="F12" s="72">
        <v>57341</v>
      </c>
      <c r="G12" s="16"/>
    </row>
    <row r="13" spans="2:7" ht="12.75" x14ac:dyDescent="0.2">
      <c r="B13" s="17" t="s">
        <v>105</v>
      </c>
      <c r="C13" s="24">
        <v>0</v>
      </c>
      <c r="D13" s="79">
        <v>0</v>
      </c>
      <c r="E13" s="79">
        <v>712267</v>
      </c>
      <c r="F13" s="72">
        <v>502655</v>
      </c>
      <c r="G13" s="16"/>
    </row>
    <row r="14" spans="2:7" ht="12.75" x14ac:dyDescent="0.2">
      <c r="B14" s="17" t="s">
        <v>106</v>
      </c>
      <c r="C14" s="24">
        <v>971202.61285000003</v>
      </c>
      <c r="D14" s="79">
        <v>1676935.89026</v>
      </c>
      <c r="E14" s="79">
        <v>2270859</v>
      </c>
      <c r="F14" s="72">
        <v>676939</v>
      </c>
      <c r="G14" s="16"/>
    </row>
    <row r="15" spans="2:7" ht="12.75" x14ac:dyDescent="0.2">
      <c r="B15" s="17" t="s">
        <v>107</v>
      </c>
      <c r="C15" s="23">
        <v>561163</v>
      </c>
      <c r="D15" s="78">
        <v>461815</v>
      </c>
      <c r="E15" s="78">
        <v>322355</v>
      </c>
      <c r="F15" s="71">
        <v>1176997</v>
      </c>
      <c r="G15" s="16"/>
    </row>
    <row r="16" spans="2:7" ht="12.75" x14ac:dyDescent="0.2">
      <c r="B16" s="15" t="s">
        <v>108</v>
      </c>
      <c r="C16" s="22">
        <f t="shared" ref="C16" si="1">SUM(C17:C30)</f>
        <v>-18092562.59293</v>
      </c>
      <c r="D16" s="77">
        <f t="shared" ref="D16:E16" si="2">SUM(D17:D30)</f>
        <v>-18065146</v>
      </c>
      <c r="E16" s="77">
        <f t="shared" si="2"/>
        <v>-18904563</v>
      </c>
      <c r="F16" s="70">
        <v>-14573530</v>
      </c>
      <c r="G16" s="16"/>
    </row>
    <row r="17" spans="2:7" ht="12.75" x14ac:dyDescent="0.2">
      <c r="B17" s="17" t="s">
        <v>109</v>
      </c>
      <c r="C17" s="23">
        <v>-7716190</v>
      </c>
      <c r="D17" s="78">
        <v>-8096910</v>
      </c>
      <c r="E17" s="78">
        <v>-9503743</v>
      </c>
      <c r="F17" s="71">
        <v>-6829530</v>
      </c>
      <c r="G17" s="16"/>
    </row>
    <row r="18" spans="2:7" ht="12.75" x14ac:dyDescent="0.2">
      <c r="B18" s="17" t="s">
        <v>110</v>
      </c>
      <c r="C18" s="23">
        <v>-2896710</v>
      </c>
      <c r="D18" s="78">
        <v>-2487997</v>
      </c>
      <c r="E18" s="79">
        <v>-2501641</v>
      </c>
      <c r="F18" s="72">
        <v>-1525567</v>
      </c>
      <c r="G18" s="16"/>
    </row>
    <row r="19" spans="2:7" ht="12.75" x14ac:dyDescent="0.2">
      <c r="B19" s="17" t="s">
        <v>111</v>
      </c>
      <c r="C19" s="23">
        <v>-1878332.07</v>
      </c>
      <c r="D19" s="78">
        <v>-977904</v>
      </c>
      <c r="E19" s="78">
        <v>-1550857</v>
      </c>
      <c r="F19" s="71">
        <v>-1601895</v>
      </c>
      <c r="G19" s="16"/>
    </row>
    <row r="20" spans="2:7" ht="12.75" x14ac:dyDescent="0.2">
      <c r="B20" s="17" t="s">
        <v>112</v>
      </c>
      <c r="C20" s="23">
        <v>-260158.92321000001</v>
      </c>
      <c r="D20" s="78">
        <v>-260197</v>
      </c>
      <c r="E20" s="78">
        <v>-248773</v>
      </c>
      <c r="F20" s="71">
        <v>-228634</v>
      </c>
      <c r="G20" s="16"/>
    </row>
    <row r="21" spans="2:7" ht="12.75" x14ac:dyDescent="0.2">
      <c r="B21" s="17" t="s">
        <v>113</v>
      </c>
      <c r="C21" s="24">
        <v>-102667</v>
      </c>
      <c r="D21" s="79">
        <v>-90541</v>
      </c>
      <c r="E21" s="79">
        <v>-69822</v>
      </c>
      <c r="F21" s="72">
        <v>-72680</v>
      </c>
      <c r="G21" s="16"/>
    </row>
    <row r="22" spans="2:7" ht="12.75" x14ac:dyDescent="0.2">
      <c r="B22" s="17" t="s">
        <v>114</v>
      </c>
      <c r="C22" s="24">
        <v>-17653.599719999998</v>
      </c>
      <c r="D22" s="79">
        <v>-9349</v>
      </c>
      <c r="E22" s="79">
        <v>-1854948</v>
      </c>
      <c r="F22" s="72">
        <v>-404496</v>
      </c>
      <c r="G22" s="16"/>
    </row>
    <row r="23" spans="2:7" ht="12.75" x14ac:dyDescent="0.2">
      <c r="B23" s="17" t="s">
        <v>115</v>
      </c>
      <c r="C23" s="24">
        <v>0</v>
      </c>
      <c r="D23" s="79">
        <v>0</v>
      </c>
      <c r="E23" s="79">
        <v>-506065</v>
      </c>
      <c r="F23" s="72">
        <v>-354701</v>
      </c>
      <c r="G23" s="16"/>
    </row>
    <row r="24" spans="2:7" ht="12.75" x14ac:dyDescent="0.2">
      <c r="B24" s="17" t="s">
        <v>116</v>
      </c>
      <c r="C24" s="23">
        <v>-996312</v>
      </c>
      <c r="D24" s="78">
        <v>-754551</v>
      </c>
      <c r="E24" s="78">
        <v>-706599</v>
      </c>
      <c r="F24" s="71">
        <v>-558041</v>
      </c>
      <c r="G24" s="16"/>
    </row>
    <row r="25" spans="2:7" ht="12.75" x14ac:dyDescent="0.2">
      <c r="B25" s="17" t="s">
        <v>117</v>
      </c>
      <c r="C25" s="24">
        <v>-1382040</v>
      </c>
      <c r="D25" s="79">
        <v>-1233097</v>
      </c>
      <c r="E25" s="79">
        <v>-1082539</v>
      </c>
      <c r="F25" s="72">
        <v>-1009913</v>
      </c>
      <c r="G25" s="16"/>
    </row>
    <row r="26" spans="2:7" ht="12.75" x14ac:dyDescent="0.2">
      <c r="B26" s="17" t="s">
        <v>118</v>
      </c>
      <c r="C26" s="23">
        <v>-92235</v>
      </c>
      <c r="D26" s="78">
        <v>-717531</v>
      </c>
      <c r="E26" s="78">
        <v>-184990</v>
      </c>
      <c r="F26" s="71">
        <v>-237294</v>
      </c>
      <c r="G26" s="16"/>
    </row>
    <row r="27" spans="2:7" ht="12.75" x14ac:dyDescent="0.2">
      <c r="B27" s="17" t="s">
        <v>119</v>
      </c>
      <c r="C27" s="23">
        <v>-2319720</v>
      </c>
      <c r="D27" s="78">
        <v>-2137188</v>
      </c>
      <c r="E27" s="78">
        <v>-1899844</v>
      </c>
      <c r="F27" s="71">
        <v>-1417504</v>
      </c>
      <c r="G27" s="16"/>
    </row>
    <row r="28" spans="2:7" ht="12.75" x14ac:dyDescent="0.2">
      <c r="B28" s="17" t="s">
        <v>120</v>
      </c>
      <c r="C28" s="23">
        <v>-430544</v>
      </c>
      <c r="D28" s="78">
        <v>-489318</v>
      </c>
      <c r="E28" s="78">
        <v>1205258</v>
      </c>
      <c r="F28" s="71">
        <v>-333275</v>
      </c>
      <c r="G28" s="16"/>
    </row>
    <row r="29" spans="2:7" ht="12.75" x14ac:dyDescent="0.2">
      <c r="B29" s="17" t="s">
        <v>121</v>
      </c>
      <c r="C29" s="23">
        <v>0</v>
      </c>
      <c r="D29" s="78"/>
      <c r="E29" s="78"/>
      <c r="F29" s="71">
        <v>0</v>
      </c>
      <c r="G29" s="16"/>
    </row>
    <row r="30" spans="2:7" ht="12.75" x14ac:dyDescent="0.2">
      <c r="B30" s="17" t="s">
        <v>122</v>
      </c>
      <c r="C30" s="23">
        <v>0</v>
      </c>
      <c r="D30" s="78">
        <v>-810563</v>
      </c>
      <c r="E30" s="78">
        <v>0</v>
      </c>
      <c r="F30" s="71">
        <v>0</v>
      </c>
      <c r="G30" s="16"/>
    </row>
    <row r="31" spans="2:7" ht="12.75" x14ac:dyDescent="0.2">
      <c r="B31" s="15" t="s">
        <v>123</v>
      </c>
      <c r="C31" s="22">
        <v>307808.50313999999</v>
      </c>
      <c r="D31" s="77">
        <v>478577.07098000002</v>
      </c>
      <c r="E31" s="77">
        <v>366314</v>
      </c>
      <c r="F31" s="70">
        <v>193547</v>
      </c>
      <c r="G31" s="16"/>
    </row>
    <row r="32" spans="2:7" ht="12.75" x14ac:dyDescent="0.2">
      <c r="B32" s="15" t="s">
        <v>124</v>
      </c>
      <c r="C32" s="25">
        <f>+C7+C16+C31</f>
        <v>3694713.5650099977</v>
      </c>
      <c r="D32" s="80">
        <f t="shared" ref="D32:E32" si="3">+D7+D16+D31</f>
        <v>2948771.9945799992</v>
      </c>
      <c r="E32" s="80">
        <f t="shared" si="3"/>
        <v>5446038</v>
      </c>
      <c r="F32" s="73">
        <v>4253266</v>
      </c>
      <c r="G32" s="16"/>
    </row>
    <row r="33" spans="2:7" ht="12.75" x14ac:dyDescent="0.2">
      <c r="B33" s="15" t="s">
        <v>125</v>
      </c>
      <c r="C33" s="22">
        <f t="shared" ref="C33:E33" si="4">+C34+C35</f>
        <v>-1204990</v>
      </c>
      <c r="D33" s="77">
        <f t="shared" si="4"/>
        <v>-994514</v>
      </c>
      <c r="E33" s="77">
        <f t="shared" si="4"/>
        <v>-327361</v>
      </c>
      <c r="F33" s="70">
        <v>866271</v>
      </c>
      <c r="G33" s="16"/>
    </row>
    <row r="34" spans="2:7" ht="12.75" x14ac:dyDescent="0.2">
      <c r="B34" s="17" t="s">
        <v>126</v>
      </c>
      <c r="C34" s="23">
        <v>1069116</v>
      </c>
      <c r="D34" s="78">
        <v>956413</v>
      </c>
      <c r="E34" s="78">
        <v>932049</v>
      </c>
      <c r="F34" s="71">
        <v>1839668</v>
      </c>
      <c r="G34" s="16"/>
    </row>
    <row r="35" spans="2:7" ht="12.75" x14ac:dyDescent="0.2">
      <c r="B35" s="17" t="s">
        <v>127</v>
      </c>
      <c r="C35" s="23">
        <v>-2274106</v>
      </c>
      <c r="D35" s="79">
        <v>-1950927</v>
      </c>
      <c r="E35" s="79">
        <v>-1259410</v>
      </c>
      <c r="F35" s="72">
        <v>-973397</v>
      </c>
      <c r="G35" s="16"/>
    </row>
    <row r="36" spans="2:7" ht="12.75" x14ac:dyDescent="0.2">
      <c r="B36" s="17" t="s">
        <v>128</v>
      </c>
      <c r="C36" s="23">
        <v>0</v>
      </c>
      <c r="D36" s="79">
        <v>-1011370</v>
      </c>
      <c r="E36" s="79">
        <v>0</v>
      </c>
      <c r="F36" s="72">
        <v>0</v>
      </c>
      <c r="G36" s="16"/>
    </row>
    <row r="37" spans="2:7" ht="12.75" x14ac:dyDescent="0.2">
      <c r="B37" s="15" t="s">
        <v>129</v>
      </c>
      <c r="C37" s="22">
        <f t="shared" ref="C37:E37" si="5">+C32+C33</f>
        <v>2489723.5650099977</v>
      </c>
      <c r="D37" s="77">
        <f t="shared" si="5"/>
        <v>1954257.9945799992</v>
      </c>
      <c r="E37" s="77">
        <f t="shared" si="5"/>
        <v>5118677</v>
      </c>
      <c r="F37" s="70">
        <v>5119537</v>
      </c>
      <c r="G37" s="16"/>
    </row>
    <row r="38" spans="2:7" ht="12.75" x14ac:dyDescent="0.2">
      <c r="B38" s="15" t="s">
        <v>130</v>
      </c>
      <c r="C38" s="22">
        <f t="shared" ref="C38:E38" si="6">+C39+C40</f>
        <v>-354057</v>
      </c>
      <c r="D38" s="77">
        <f t="shared" si="6"/>
        <v>281099</v>
      </c>
      <c r="E38" s="77">
        <f t="shared" si="6"/>
        <v>-1259632</v>
      </c>
      <c r="F38" s="70">
        <v>-1285365</v>
      </c>
      <c r="G38" s="16"/>
    </row>
    <row r="39" spans="2:7" ht="12.75" x14ac:dyDescent="0.2">
      <c r="B39" s="17" t="s">
        <v>131</v>
      </c>
      <c r="C39" s="24">
        <v>-371104</v>
      </c>
      <c r="D39" s="79">
        <v>-368035</v>
      </c>
      <c r="E39" s="79">
        <v>-469226</v>
      </c>
      <c r="F39" s="72">
        <v>-1260469</v>
      </c>
      <c r="G39" s="16"/>
    </row>
    <row r="40" spans="2:7" ht="12.75" x14ac:dyDescent="0.2">
      <c r="B40" s="17" t="s">
        <v>132</v>
      </c>
      <c r="C40" s="24">
        <v>17047</v>
      </c>
      <c r="D40" s="79">
        <v>649134</v>
      </c>
      <c r="E40" s="79">
        <v>-790406</v>
      </c>
      <c r="F40" s="72">
        <v>-24896</v>
      </c>
      <c r="G40" s="16"/>
    </row>
    <row r="41" spans="2:7" ht="12.75" x14ac:dyDescent="0.2">
      <c r="B41" s="15" t="s">
        <v>133</v>
      </c>
      <c r="C41" s="25">
        <v>2135666.5650099977</v>
      </c>
      <c r="D41" s="80">
        <v>1223986.9945799992</v>
      </c>
      <c r="E41" s="80">
        <v>3859045</v>
      </c>
      <c r="F41" s="73">
        <v>759239</v>
      </c>
      <c r="G41" s="16"/>
    </row>
    <row r="42" spans="2:7" ht="12.75" x14ac:dyDescent="0.2">
      <c r="B42" s="15" t="s">
        <v>134</v>
      </c>
      <c r="C42" s="22">
        <v>191500.96158</v>
      </c>
      <c r="D42" s="77">
        <v>-74666</v>
      </c>
      <c r="E42" s="77">
        <v>1189557</v>
      </c>
      <c r="F42" s="70">
        <v>75578</v>
      </c>
      <c r="G42" s="16"/>
    </row>
    <row r="43" spans="2:7" ht="12.75" x14ac:dyDescent="0.2">
      <c r="B43" s="15" t="s">
        <v>135</v>
      </c>
      <c r="C43" s="25">
        <v>2327167.5265899976</v>
      </c>
      <c r="D43" s="80">
        <v>1149320.9945799992</v>
      </c>
      <c r="E43" s="80">
        <v>5048602</v>
      </c>
      <c r="F43" s="73">
        <v>3834172</v>
      </c>
      <c r="G43" s="16"/>
    </row>
    <row r="44" spans="2:7" ht="12.75" x14ac:dyDescent="0.2">
      <c r="B44" s="15" t="s">
        <v>147</v>
      </c>
      <c r="C44" s="25">
        <f>SUM(C45:C46)</f>
        <v>2258809.6365800002</v>
      </c>
      <c r="D44" s="80">
        <f t="shared" ref="D44:F44" si="7">SUM(D45:D46)</f>
        <v>1112007</v>
      </c>
      <c r="E44" s="80">
        <f t="shared" si="7"/>
        <v>4952573</v>
      </c>
      <c r="F44" s="73">
        <f t="shared" si="7"/>
        <v>3904202</v>
      </c>
      <c r="G44" s="16"/>
    </row>
    <row r="45" spans="2:7" ht="12.75" x14ac:dyDescent="0.2">
      <c r="B45" s="17" t="s">
        <v>142</v>
      </c>
      <c r="C45" s="66">
        <v>2158077</v>
      </c>
      <c r="D45" s="79">
        <v>1237819</v>
      </c>
      <c r="E45" s="79">
        <v>3767197</v>
      </c>
      <c r="F45" s="72">
        <v>3823981</v>
      </c>
      <c r="G45" s="16"/>
    </row>
    <row r="46" spans="2:7" ht="12.75" x14ac:dyDescent="0.2">
      <c r="B46" s="17" t="s">
        <v>136</v>
      </c>
      <c r="C46" s="66">
        <v>100732.63657999999</v>
      </c>
      <c r="D46" s="79">
        <v>-125812</v>
      </c>
      <c r="E46" s="79">
        <v>1185376</v>
      </c>
      <c r="F46" s="72">
        <v>80221</v>
      </c>
      <c r="G46" s="16"/>
    </row>
    <row r="47" spans="2:7" ht="12.75" x14ac:dyDescent="0.2">
      <c r="B47" s="15" t="s">
        <v>137</v>
      </c>
      <c r="C47" s="67">
        <f t="shared" ref="C47:D47" si="8">SUM(C48:C49)</f>
        <v>68358</v>
      </c>
      <c r="D47" s="81">
        <f t="shared" si="8"/>
        <v>37314</v>
      </c>
      <c r="E47" s="81">
        <v>96029</v>
      </c>
      <c r="F47" s="83">
        <v>5548</v>
      </c>
      <c r="G47" s="16"/>
    </row>
    <row r="48" spans="2:7" ht="12.75" x14ac:dyDescent="0.2">
      <c r="B48" s="17" t="s">
        <v>145</v>
      </c>
      <c r="C48" s="66">
        <v>873</v>
      </c>
      <c r="D48" s="79">
        <v>-207</v>
      </c>
      <c r="E48" s="79"/>
      <c r="F48" s="72"/>
      <c r="G48" s="16"/>
    </row>
    <row r="49" spans="2:7" ht="12.75" x14ac:dyDescent="0.2">
      <c r="B49" s="17" t="s">
        <v>146</v>
      </c>
      <c r="C49" s="66">
        <v>67485</v>
      </c>
      <c r="D49" s="79">
        <v>37521</v>
      </c>
      <c r="E49" s="79"/>
      <c r="F49" s="72"/>
      <c r="G49" s="16"/>
    </row>
    <row r="50" spans="2:7" ht="12.75" x14ac:dyDescent="0.2">
      <c r="B50" s="17"/>
      <c r="C50" s="24"/>
      <c r="D50" s="79"/>
      <c r="E50" s="79"/>
      <c r="F50" s="72"/>
      <c r="G50" s="16"/>
    </row>
    <row r="51" spans="2:7" s="19" customFormat="1" ht="12.75" x14ac:dyDescent="0.2">
      <c r="B51" s="20" t="s">
        <v>138</v>
      </c>
      <c r="C51" s="26">
        <v>5076753.5650099972</v>
      </c>
      <c r="D51" s="82">
        <v>4181868.9945799992</v>
      </c>
      <c r="E51" s="82">
        <v>6528577</v>
      </c>
      <c r="F51" s="74">
        <v>5263179</v>
      </c>
    </row>
    <row r="52" spans="2:7" ht="12.75" x14ac:dyDescent="0.2">
      <c r="C52" s="18"/>
      <c r="D52" s="18"/>
      <c r="E52" s="18"/>
      <c r="F52" s="18"/>
      <c r="G52" s="16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6:F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4"/>
  <sheetViews>
    <sheetView showGridLines="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1" sqref="B11"/>
    </sheetView>
  </sheetViews>
  <sheetFormatPr defaultColWidth="9.140625" defaultRowHeight="12.75" x14ac:dyDescent="0.2"/>
  <cols>
    <col min="1" max="1" width="9.140625" style="16"/>
    <col min="2" max="2" width="66.7109375" style="16" bestFit="1" customWidth="1"/>
    <col min="3" max="8" width="12.42578125" style="16" customWidth="1"/>
    <col min="9" max="11" width="11" style="16" customWidth="1"/>
    <col min="12" max="14" width="11.140625" style="16" customWidth="1"/>
    <col min="15" max="15" width="12.140625" style="16" customWidth="1"/>
    <col min="16" max="16" width="11.140625" style="16" customWidth="1"/>
    <col min="17" max="17" width="12.42578125" style="16" bestFit="1" customWidth="1"/>
    <col min="18" max="18" width="13.42578125" style="16" customWidth="1"/>
    <col min="19" max="21" width="12.140625" style="16" customWidth="1"/>
    <col min="22" max="16384" width="9.140625" style="16"/>
  </cols>
  <sheetData>
    <row r="1" spans="2:21" s="1" customFormat="1" ht="12.7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1" s="1" customFormat="1" ht="12.75" customHeight="1" thickBot="1" x14ac:dyDescent="0.25">
      <c r="B2" s="123" t="s">
        <v>149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2:21" s="1" customFormat="1" ht="18" customHeight="1" x14ac:dyDescent="0.2">
      <c r="B3" s="44" t="s">
        <v>80</v>
      </c>
      <c r="C3" s="45" t="s">
        <v>144</v>
      </c>
      <c r="D3" s="45" t="s">
        <v>81</v>
      </c>
      <c r="E3" s="45" t="s">
        <v>82</v>
      </c>
      <c r="F3" s="45" t="s">
        <v>83</v>
      </c>
      <c r="G3" s="45" t="s">
        <v>84</v>
      </c>
      <c r="H3" s="45" t="s">
        <v>85</v>
      </c>
      <c r="I3" s="45" t="s">
        <v>86</v>
      </c>
      <c r="J3" s="45" t="s">
        <v>87</v>
      </c>
      <c r="K3" s="45" t="s">
        <v>88</v>
      </c>
      <c r="L3" s="45" t="s">
        <v>89</v>
      </c>
      <c r="M3" s="45" t="s">
        <v>90</v>
      </c>
      <c r="N3" s="45" t="s">
        <v>91</v>
      </c>
      <c r="O3" s="45" t="s">
        <v>92</v>
      </c>
      <c r="P3" s="45" t="s">
        <v>93</v>
      </c>
      <c r="Q3" s="45" t="s">
        <v>94</v>
      </c>
      <c r="R3" s="45" t="s">
        <v>95</v>
      </c>
      <c r="S3" s="45" t="s">
        <v>96</v>
      </c>
      <c r="T3" s="45" t="s">
        <v>97</v>
      </c>
      <c r="U3" s="45" t="s">
        <v>98</v>
      </c>
    </row>
    <row r="4" spans="2:21" x14ac:dyDescent="0.2">
      <c r="B4" s="17"/>
      <c r="C4" s="34"/>
      <c r="D4" s="46"/>
      <c r="E4" s="46"/>
      <c r="F4" s="46"/>
      <c r="G4" s="46"/>
      <c r="H4" s="46"/>
      <c r="I4" s="47"/>
      <c r="J4" s="47"/>
      <c r="K4" s="47"/>
      <c r="L4" s="47"/>
      <c r="M4" s="47"/>
      <c r="N4" s="47"/>
      <c r="O4" s="47"/>
      <c r="P4" s="47"/>
      <c r="Q4" s="46"/>
      <c r="R4" s="35"/>
      <c r="S4" s="35"/>
      <c r="T4" s="35"/>
      <c r="U4" s="35"/>
    </row>
    <row r="5" spans="2:21" x14ac:dyDescent="0.2">
      <c r="B5" s="15" t="s">
        <v>99</v>
      </c>
      <c r="C5" s="36">
        <v>5735608</v>
      </c>
      <c r="D5" s="48">
        <f>SUM(D6:D13)</f>
        <v>5479266</v>
      </c>
      <c r="E5" s="48">
        <f t="shared" ref="E5:Q5" si="0">SUM(E6:E13)</f>
        <v>5416997.6728500007</v>
      </c>
      <c r="F5" s="48">
        <f t="shared" si="0"/>
        <v>5567697.6343800006</v>
      </c>
      <c r="G5" s="48">
        <f t="shared" si="0"/>
        <v>5543989.4692500001</v>
      </c>
      <c r="H5" s="48">
        <f t="shared" si="0"/>
        <v>5100224</v>
      </c>
      <c r="I5" s="48">
        <f>SUM(I6:I13)</f>
        <v>5267557.2838300001</v>
      </c>
      <c r="J5" s="48">
        <f t="shared" si="0"/>
        <v>5264780.0094999988</v>
      </c>
      <c r="K5" s="48">
        <f t="shared" si="0"/>
        <v>5108442.4239499997</v>
      </c>
      <c r="L5" s="48">
        <f t="shared" si="0"/>
        <v>4923021.4901500009</v>
      </c>
      <c r="M5" s="48">
        <f t="shared" si="0"/>
        <v>5239097</v>
      </c>
      <c r="N5" s="48">
        <f t="shared" si="0"/>
        <v>6593692</v>
      </c>
      <c r="O5" s="48">
        <f t="shared" si="0"/>
        <v>6977783</v>
      </c>
      <c r="P5" s="48">
        <f t="shared" si="0"/>
        <v>5427019.3843999999</v>
      </c>
      <c r="Q5" s="48">
        <f t="shared" si="0"/>
        <v>4985793</v>
      </c>
      <c r="R5" s="36">
        <v>5655158</v>
      </c>
      <c r="S5" s="36">
        <v>4329832</v>
      </c>
      <c r="T5" s="36">
        <v>4581572</v>
      </c>
      <c r="U5" s="36">
        <v>4066687</v>
      </c>
    </row>
    <row r="6" spans="2:21" x14ac:dyDescent="0.2">
      <c r="B6" s="17" t="s">
        <v>100</v>
      </c>
      <c r="C6" s="37">
        <v>1970334</v>
      </c>
      <c r="D6" s="49">
        <v>2079469</v>
      </c>
      <c r="E6" s="49">
        <v>2205465</v>
      </c>
      <c r="F6" s="49">
        <v>2192491</v>
      </c>
      <c r="G6" s="49">
        <v>2023937</v>
      </c>
      <c r="H6" s="49">
        <v>1825581</v>
      </c>
      <c r="I6" s="49">
        <v>1904159</v>
      </c>
      <c r="J6" s="49">
        <v>1763099.9771699999</v>
      </c>
      <c r="K6" s="49">
        <v>1750075.0228300001</v>
      </c>
      <c r="L6" s="49">
        <v>1862709</v>
      </c>
      <c r="M6" s="49">
        <v>2134153</v>
      </c>
      <c r="N6" s="49">
        <v>1902861</v>
      </c>
      <c r="O6" s="49">
        <v>1882078</v>
      </c>
      <c r="P6" s="49">
        <v>1702022</v>
      </c>
      <c r="Q6" s="49">
        <v>1750716</v>
      </c>
      <c r="R6" s="38">
        <v>1768797</v>
      </c>
      <c r="S6" s="38">
        <v>1577819</v>
      </c>
      <c r="T6" s="38">
        <v>1547548</v>
      </c>
      <c r="U6" s="38">
        <v>1758660</v>
      </c>
    </row>
    <row r="7" spans="2:21" x14ac:dyDescent="0.2">
      <c r="B7" s="17" t="s">
        <v>101</v>
      </c>
      <c r="C7" s="37">
        <v>834657</v>
      </c>
      <c r="D7" s="49">
        <v>726606</v>
      </c>
      <c r="E7" s="49">
        <v>740230</v>
      </c>
      <c r="F7" s="49">
        <v>864078</v>
      </c>
      <c r="G7" s="49">
        <v>998600</v>
      </c>
      <c r="H7" s="49">
        <v>847446</v>
      </c>
      <c r="I7" s="49">
        <v>892664</v>
      </c>
      <c r="J7" s="49">
        <v>981497</v>
      </c>
      <c r="K7" s="49">
        <v>996566</v>
      </c>
      <c r="L7" s="49">
        <v>932703</v>
      </c>
      <c r="M7" s="49">
        <v>903643</v>
      </c>
      <c r="N7" s="49">
        <v>1733764</v>
      </c>
      <c r="O7" s="49">
        <v>1958982</v>
      </c>
      <c r="P7" s="49">
        <v>1206772</v>
      </c>
      <c r="Q7" s="49">
        <v>1152336</v>
      </c>
      <c r="R7" s="38">
        <v>1435982</v>
      </c>
      <c r="S7" s="38">
        <v>800810</v>
      </c>
      <c r="T7" s="38">
        <v>666287</v>
      </c>
      <c r="U7" s="38">
        <v>876751</v>
      </c>
    </row>
    <row r="8" spans="2:21" x14ac:dyDescent="0.2">
      <c r="B8" s="17" t="s">
        <v>102</v>
      </c>
      <c r="C8" s="37">
        <v>1660092</v>
      </c>
      <c r="D8" s="49">
        <v>1667928</v>
      </c>
      <c r="E8" s="49">
        <v>1805284</v>
      </c>
      <c r="F8" s="49">
        <v>1654202</v>
      </c>
      <c r="G8" s="49">
        <v>1502528</v>
      </c>
      <c r="H8" s="49">
        <v>1349244</v>
      </c>
      <c r="I8" s="49">
        <v>1496218</v>
      </c>
      <c r="J8" s="49">
        <v>1296436</v>
      </c>
      <c r="K8" s="49">
        <v>1171966</v>
      </c>
      <c r="L8" s="49">
        <v>1097535</v>
      </c>
      <c r="M8" s="49">
        <v>1262904</v>
      </c>
      <c r="N8" s="49">
        <v>1430490</v>
      </c>
      <c r="O8" s="49">
        <v>1436361</v>
      </c>
      <c r="P8" s="49">
        <v>1303301.3843999999</v>
      </c>
      <c r="Q8" s="49">
        <v>1124922</v>
      </c>
      <c r="R8" s="38">
        <v>1315757</v>
      </c>
      <c r="S8" s="38">
        <v>1065218</v>
      </c>
      <c r="T8" s="38">
        <v>948839</v>
      </c>
      <c r="U8" s="38">
        <v>1042782</v>
      </c>
    </row>
    <row r="9" spans="2:21" x14ac:dyDescent="0.2">
      <c r="B9" s="17" t="s">
        <v>103</v>
      </c>
      <c r="C9" s="37">
        <v>661016</v>
      </c>
      <c r="D9" s="50">
        <v>674322</v>
      </c>
      <c r="E9" s="50">
        <v>573647.23679999996</v>
      </c>
      <c r="F9" s="50">
        <v>587659.59211999993</v>
      </c>
      <c r="G9" s="50">
        <v>616653.00788000016</v>
      </c>
      <c r="H9" s="50">
        <v>601105</v>
      </c>
      <c r="I9" s="50">
        <v>528369</v>
      </c>
      <c r="J9" s="50">
        <v>572340.02848999994</v>
      </c>
      <c r="K9" s="51">
        <v>563740.47724000004</v>
      </c>
      <c r="L9" s="50">
        <v>544403.52275999996</v>
      </c>
      <c r="M9" s="50">
        <v>483650</v>
      </c>
      <c r="N9" s="50">
        <v>568442</v>
      </c>
      <c r="O9" s="50">
        <v>512311</v>
      </c>
      <c r="P9" s="50">
        <v>496526</v>
      </c>
      <c r="Q9" s="50">
        <v>374280</v>
      </c>
      <c r="R9" s="39">
        <v>493403</v>
      </c>
      <c r="S9" s="39">
        <v>347675</v>
      </c>
      <c r="T9" s="39">
        <v>331324</v>
      </c>
      <c r="U9" s="39">
        <v>241665</v>
      </c>
    </row>
    <row r="10" spans="2:21" x14ac:dyDescent="0.2">
      <c r="B10" s="17" t="s">
        <v>104</v>
      </c>
      <c r="C10" s="37">
        <v>17190</v>
      </c>
      <c r="D10" s="50">
        <v>13307</v>
      </c>
      <c r="E10" s="50">
        <v>18969.880920000003</v>
      </c>
      <c r="F10" s="50">
        <v>20269.192040000009</v>
      </c>
      <c r="G10" s="50">
        <v>8283.3060299999925</v>
      </c>
      <c r="H10" s="50">
        <v>7881</v>
      </c>
      <c r="I10" s="50">
        <v>25734.28383</v>
      </c>
      <c r="J10" s="50">
        <v>34124.17366</v>
      </c>
      <c r="K10" s="51">
        <v>-13918.577439999994</v>
      </c>
      <c r="L10" s="50">
        <v>30493.408629999991</v>
      </c>
      <c r="M10" s="50">
        <v>28470</v>
      </c>
      <c r="N10" s="50">
        <v>45054</v>
      </c>
      <c r="O10" s="50">
        <v>28869</v>
      </c>
      <c r="P10" s="50">
        <v>39849</v>
      </c>
      <c r="Q10" s="50">
        <v>28870</v>
      </c>
      <c r="R10" s="39">
        <v>44364</v>
      </c>
      <c r="S10" s="39">
        <v>8629</v>
      </c>
      <c r="T10" s="39">
        <v>-4839</v>
      </c>
      <c r="U10" s="39">
        <v>9187</v>
      </c>
    </row>
    <row r="11" spans="2:21" x14ac:dyDescent="0.2">
      <c r="B11" s="17" t="s">
        <v>105</v>
      </c>
      <c r="C11" s="37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1">
        <v>0</v>
      </c>
      <c r="L11" s="50">
        <v>0</v>
      </c>
      <c r="M11" s="50">
        <v>0</v>
      </c>
      <c r="N11" s="50">
        <v>208314</v>
      </c>
      <c r="O11" s="50">
        <v>198287</v>
      </c>
      <c r="P11" s="50">
        <v>170797</v>
      </c>
      <c r="Q11" s="50">
        <v>134869</v>
      </c>
      <c r="R11" s="39">
        <v>123384</v>
      </c>
      <c r="S11" s="39">
        <v>126546</v>
      </c>
      <c r="T11" s="39">
        <v>114469</v>
      </c>
      <c r="U11" s="39">
        <v>138256</v>
      </c>
    </row>
    <row r="12" spans="2:21" x14ac:dyDescent="0.2">
      <c r="B12" s="17" t="s">
        <v>106</v>
      </c>
      <c r="C12" s="37">
        <v>420709</v>
      </c>
      <c r="D12" s="50">
        <v>199893</v>
      </c>
      <c r="E12" s="50">
        <v>-54417.444869999999</v>
      </c>
      <c r="F12" s="50">
        <v>91493.850220000022</v>
      </c>
      <c r="G12" s="50">
        <v>273256.15534000006</v>
      </c>
      <c r="H12" s="50">
        <v>362227</v>
      </c>
      <c r="I12" s="50">
        <v>244226</v>
      </c>
      <c r="J12" s="50">
        <v>467879.83018000005</v>
      </c>
      <c r="K12" s="51">
        <v>530548.50131999992</v>
      </c>
      <c r="L12" s="50">
        <v>354322.55876000004</v>
      </c>
      <c r="M12" s="50">
        <v>324185</v>
      </c>
      <c r="N12" s="50">
        <v>596444</v>
      </c>
      <c r="O12" s="50">
        <v>885127</v>
      </c>
      <c r="P12" s="50">
        <v>428939</v>
      </c>
      <c r="Q12" s="50">
        <v>360349</v>
      </c>
      <c r="R12" s="39">
        <v>412907</v>
      </c>
      <c r="S12" s="39">
        <v>242300</v>
      </c>
      <c r="T12" s="39">
        <v>80702</v>
      </c>
      <c r="U12" s="39">
        <v>-58970</v>
      </c>
    </row>
    <row r="13" spans="2:21" x14ac:dyDescent="0.2">
      <c r="B13" s="17" t="s">
        <v>107</v>
      </c>
      <c r="C13" s="37">
        <v>171610</v>
      </c>
      <c r="D13" s="49">
        <v>117741</v>
      </c>
      <c r="E13" s="49">
        <v>127819</v>
      </c>
      <c r="F13" s="49">
        <v>157504</v>
      </c>
      <c r="G13" s="49">
        <v>120732</v>
      </c>
      <c r="H13" s="49">
        <v>106740</v>
      </c>
      <c r="I13" s="49">
        <v>176187</v>
      </c>
      <c r="J13" s="49">
        <v>149403</v>
      </c>
      <c r="K13" s="49">
        <v>109465</v>
      </c>
      <c r="L13" s="49">
        <v>100855</v>
      </c>
      <c r="M13" s="49">
        <v>102092</v>
      </c>
      <c r="N13" s="49">
        <v>108323</v>
      </c>
      <c r="O13" s="49">
        <v>75768</v>
      </c>
      <c r="P13" s="49">
        <v>78813</v>
      </c>
      <c r="Q13" s="49">
        <v>59451</v>
      </c>
      <c r="R13" s="38">
        <v>60564</v>
      </c>
      <c r="S13" s="38">
        <v>160835</v>
      </c>
      <c r="T13" s="38">
        <v>897242</v>
      </c>
      <c r="U13" s="38">
        <v>58356</v>
      </c>
    </row>
    <row r="14" spans="2:21" x14ac:dyDescent="0.2">
      <c r="B14" s="15" t="s">
        <v>108</v>
      </c>
      <c r="C14" s="36">
        <v>-4640519</v>
      </c>
      <c r="D14" s="48">
        <f>SUM(D15:D28)</f>
        <v>-4611582</v>
      </c>
      <c r="E14" s="48">
        <f t="shared" ref="E14:G14" si="1">SUM(E15:E28)</f>
        <v>-4463552.2782700006</v>
      </c>
      <c r="F14" s="48">
        <f t="shared" si="1"/>
        <v>-4445090.9932100009</v>
      </c>
      <c r="G14" s="48">
        <f t="shared" si="1"/>
        <v>-5160281.6163100004</v>
      </c>
      <c r="H14" s="48">
        <f>SUM(H15:H28)</f>
        <v>-4307059.9853300005</v>
      </c>
      <c r="I14" s="48">
        <f t="shared" ref="I14:Q14" si="2">SUM(I15:I28)</f>
        <v>-4180130</v>
      </c>
      <c r="J14" s="48">
        <f t="shared" si="2"/>
        <v>-4765496.0757800005</v>
      </c>
      <c r="K14" s="48">
        <f t="shared" si="2"/>
        <v>-4325280.6239900002</v>
      </c>
      <c r="L14" s="48">
        <f t="shared" si="2"/>
        <v>-4767378.3002300002</v>
      </c>
      <c r="M14" s="48">
        <f t="shared" si="2"/>
        <v>-4206991</v>
      </c>
      <c r="N14" s="48">
        <f t="shared" si="2"/>
        <v>-6046864</v>
      </c>
      <c r="O14" s="48">
        <f t="shared" si="2"/>
        <v>-4597850</v>
      </c>
      <c r="P14" s="48">
        <f t="shared" si="2"/>
        <v>-4233542</v>
      </c>
      <c r="Q14" s="48">
        <f t="shared" si="2"/>
        <v>-4026307</v>
      </c>
      <c r="R14" s="36">
        <v>-4724583</v>
      </c>
      <c r="S14" s="36">
        <v>-3497931</v>
      </c>
      <c r="T14" s="36">
        <v>-3108345</v>
      </c>
      <c r="U14" s="36">
        <v>-3242671</v>
      </c>
    </row>
    <row r="15" spans="2:21" x14ac:dyDescent="0.2">
      <c r="B15" s="17" t="s">
        <v>109</v>
      </c>
      <c r="C15" s="37">
        <v>-2327982</v>
      </c>
      <c r="D15" s="49">
        <v>-2012934</v>
      </c>
      <c r="E15" s="49">
        <v>-1973467</v>
      </c>
      <c r="F15" s="49">
        <v>-2022064</v>
      </c>
      <c r="G15" s="49">
        <v>-1995559</v>
      </c>
      <c r="H15" s="49">
        <v>-1877592</v>
      </c>
      <c r="I15" s="49">
        <v>-1820975</v>
      </c>
      <c r="J15" s="49">
        <v>-2072787</v>
      </c>
      <c r="K15" s="49">
        <v>-2166216</v>
      </c>
      <c r="L15" s="49">
        <v>-1918409</v>
      </c>
      <c r="M15" s="49">
        <v>-1939498</v>
      </c>
      <c r="N15" s="49">
        <v>-2361847</v>
      </c>
      <c r="O15" s="49">
        <v>-3479170</v>
      </c>
      <c r="P15" s="49">
        <v>-1976430</v>
      </c>
      <c r="Q15" s="49">
        <v>-1686296</v>
      </c>
      <c r="R15" s="38">
        <v>-2321169</v>
      </c>
      <c r="S15" s="38">
        <v>-1542643</v>
      </c>
      <c r="T15" s="38">
        <v>-1468967</v>
      </c>
      <c r="U15" s="38">
        <v>-1496751</v>
      </c>
    </row>
    <row r="16" spans="2:21" x14ac:dyDescent="0.2">
      <c r="B16" s="17" t="s">
        <v>110</v>
      </c>
      <c r="C16" s="37">
        <v>-714064</v>
      </c>
      <c r="D16" s="50">
        <v>-760284</v>
      </c>
      <c r="E16" s="50">
        <v>-748074</v>
      </c>
      <c r="F16" s="50">
        <v>-778222</v>
      </c>
      <c r="G16" s="50">
        <v>-764852.00192000018</v>
      </c>
      <c r="H16" s="50">
        <v>-677178</v>
      </c>
      <c r="I16" s="50">
        <v>-676458</v>
      </c>
      <c r="J16" s="50">
        <v>-629269</v>
      </c>
      <c r="K16" s="51">
        <v>-595186.1129399999</v>
      </c>
      <c r="L16" s="50">
        <v>-496081.8870600001</v>
      </c>
      <c r="M16" s="50">
        <v>-767460</v>
      </c>
      <c r="N16" s="50">
        <v>-878834</v>
      </c>
      <c r="O16" s="50">
        <v>-490835</v>
      </c>
      <c r="P16" s="50">
        <v>-571690</v>
      </c>
      <c r="Q16" s="50">
        <v>-560282</v>
      </c>
      <c r="R16" s="39">
        <v>-531060</v>
      </c>
      <c r="S16" s="39">
        <v>-431353</v>
      </c>
      <c r="T16" s="39">
        <v>-252790</v>
      </c>
      <c r="U16" s="39">
        <v>-310364</v>
      </c>
    </row>
    <row r="17" spans="2:21" x14ac:dyDescent="0.2">
      <c r="B17" s="17" t="s">
        <v>111</v>
      </c>
      <c r="C17" s="37">
        <v>-278929</v>
      </c>
      <c r="D17" s="49">
        <v>-284823</v>
      </c>
      <c r="E17" s="49">
        <v>-293873.33999999997</v>
      </c>
      <c r="F17" s="49">
        <v>-316642.07000000007</v>
      </c>
      <c r="G17" s="49">
        <v>-859142</v>
      </c>
      <c r="H17" s="49">
        <v>-289847</v>
      </c>
      <c r="I17" s="49">
        <v>-412701</v>
      </c>
      <c r="J17" s="49">
        <v>-249725.59999999998</v>
      </c>
      <c r="K17" s="49">
        <v>-236338.40000000002</v>
      </c>
      <c r="L17" s="49">
        <v>-220611</v>
      </c>
      <c r="M17" s="49">
        <v>-271229</v>
      </c>
      <c r="N17" s="49">
        <v>-568930</v>
      </c>
      <c r="O17" s="49">
        <v>-353151</v>
      </c>
      <c r="P17" s="49">
        <v>-319526</v>
      </c>
      <c r="Q17" s="49">
        <v>-309250</v>
      </c>
      <c r="R17" s="38">
        <v>-674337</v>
      </c>
      <c r="S17" s="38">
        <v>-314440</v>
      </c>
      <c r="T17" s="38">
        <v>-333981</v>
      </c>
      <c r="U17" s="38">
        <v>-279137</v>
      </c>
    </row>
    <row r="18" spans="2:21" x14ac:dyDescent="0.2">
      <c r="B18" s="17" t="s">
        <v>112</v>
      </c>
      <c r="C18" s="37">
        <v>-63291</v>
      </c>
      <c r="D18" s="49">
        <v>-66721</v>
      </c>
      <c r="E18" s="49">
        <v>-68975.688429999995</v>
      </c>
      <c r="F18" s="49">
        <v>-65949.923210000008</v>
      </c>
      <c r="G18" s="49">
        <v>-64280</v>
      </c>
      <c r="H18" s="49">
        <v>-65618</v>
      </c>
      <c r="I18" s="49">
        <v>-64311</v>
      </c>
      <c r="J18" s="49">
        <v>-64485</v>
      </c>
      <c r="K18" s="49">
        <v>-64137</v>
      </c>
      <c r="L18" s="49">
        <v>-65036</v>
      </c>
      <c r="M18" s="49">
        <v>-66539</v>
      </c>
      <c r="N18" s="49">
        <v>-64127</v>
      </c>
      <c r="O18" s="49">
        <v>-61651</v>
      </c>
      <c r="P18" s="49">
        <v>-61157</v>
      </c>
      <c r="Q18" s="49">
        <v>-61838</v>
      </c>
      <c r="R18" s="38">
        <v>-57732</v>
      </c>
      <c r="S18" s="38">
        <v>-56774</v>
      </c>
      <c r="T18" s="38">
        <v>-56464</v>
      </c>
      <c r="U18" s="38">
        <v>-57664</v>
      </c>
    </row>
    <row r="19" spans="2:21" x14ac:dyDescent="0.2">
      <c r="B19" s="17" t="s">
        <v>113</v>
      </c>
      <c r="C19" s="37">
        <v>-22093</v>
      </c>
      <c r="D19" s="50">
        <v>-21691</v>
      </c>
      <c r="E19" s="50">
        <v>-18452</v>
      </c>
      <c r="F19" s="50">
        <v>-37916</v>
      </c>
      <c r="G19" s="50">
        <v>-23497</v>
      </c>
      <c r="H19" s="50">
        <v>-20547</v>
      </c>
      <c r="I19" s="50">
        <v>-20707</v>
      </c>
      <c r="J19" s="50">
        <v>-26358.475780000001</v>
      </c>
      <c r="K19" s="51">
        <v>-20141.524219999999</v>
      </c>
      <c r="L19" s="50">
        <v>-26055</v>
      </c>
      <c r="M19" s="50">
        <v>-17986</v>
      </c>
      <c r="N19" s="50">
        <v>-19780</v>
      </c>
      <c r="O19" s="50">
        <v>-17734</v>
      </c>
      <c r="P19" s="50">
        <v>-15636</v>
      </c>
      <c r="Q19" s="50">
        <v>-16672</v>
      </c>
      <c r="R19" s="39">
        <v>-18608</v>
      </c>
      <c r="S19" s="39">
        <v>-16603</v>
      </c>
      <c r="T19" s="39">
        <v>-15489</v>
      </c>
      <c r="U19" s="39">
        <v>-21980</v>
      </c>
    </row>
    <row r="20" spans="2:21" x14ac:dyDescent="0.2">
      <c r="B20" s="17" t="s">
        <v>114</v>
      </c>
      <c r="C20" s="37">
        <v>0</v>
      </c>
      <c r="D20" s="50">
        <v>0</v>
      </c>
      <c r="E20" s="50">
        <v>-936.24983999999995</v>
      </c>
      <c r="F20" s="50">
        <v>0</v>
      </c>
      <c r="G20" s="50">
        <v>-7174.6143899999988</v>
      </c>
      <c r="H20" s="50">
        <v>-3762.9853299999995</v>
      </c>
      <c r="I20" s="50">
        <v>-6716</v>
      </c>
      <c r="J20" s="50">
        <v>-9349</v>
      </c>
      <c r="K20" s="51">
        <v>0</v>
      </c>
      <c r="L20" s="50">
        <v>0</v>
      </c>
      <c r="M20" s="50">
        <v>0</v>
      </c>
      <c r="N20" s="50">
        <v>-698498</v>
      </c>
      <c r="O20" s="50">
        <v>-551727</v>
      </c>
      <c r="P20" s="50">
        <v>-284561</v>
      </c>
      <c r="Q20" s="50">
        <v>-320162</v>
      </c>
      <c r="R20" s="39">
        <v>-261087</v>
      </c>
      <c r="S20" s="39">
        <v>-21277</v>
      </c>
      <c r="T20" s="39">
        <v>8339</v>
      </c>
      <c r="U20" s="39">
        <v>-130471</v>
      </c>
    </row>
    <row r="21" spans="2:21" x14ac:dyDescent="0.2">
      <c r="B21" s="17" t="s">
        <v>115</v>
      </c>
      <c r="C21" s="37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1">
        <v>0</v>
      </c>
      <c r="L21" s="50">
        <v>0</v>
      </c>
      <c r="M21" s="50">
        <v>0</v>
      </c>
      <c r="N21" s="50">
        <v>-145996</v>
      </c>
      <c r="O21" s="50">
        <v>-141705</v>
      </c>
      <c r="P21" s="50">
        <v>-123356</v>
      </c>
      <c r="Q21" s="50">
        <v>-95008</v>
      </c>
      <c r="R21" s="39">
        <v>-91091</v>
      </c>
      <c r="S21" s="39">
        <v>-82561</v>
      </c>
      <c r="T21" s="39">
        <v>-79221</v>
      </c>
      <c r="U21" s="39">
        <v>-101828</v>
      </c>
    </row>
    <row r="22" spans="2:21" x14ac:dyDescent="0.2">
      <c r="B22" s="17" t="s">
        <v>116</v>
      </c>
      <c r="C22" s="38">
        <v>-274613</v>
      </c>
      <c r="D22" s="49">
        <v>-253965</v>
      </c>
      <c r="E22" s="49">
        <v>-244101</v>
      </c>
      <c r="F22" s="49">
        <v>-267960</v>
      </c>
      <c r="G22" s="49">
        <v>-265685</v>
      </c>
      <c r="H22" s="49">
        <v>-230236</v>
      </c>
      <c r="I22" s="49">
        <v>-232432</v>
      </c>
      <c r="J22" s="49">
        <v>-209625</v>
      </c>
      <c r="K22" s="49">
        <v>-196110</v>
      </c>
      <c r="L22" s="49">
        <v>-186938</v>
      </c>
      <c r="M22" s="49">
        <v>-161878</v>
      </c>
      <c r="N22" s="49">
        <v>-210690</v>
      </c>
      <c r="O22" s="49">
        <v>-173510</v>
      </c>
      <c r="P22" s="49">
        <v>-155318</v>
      </c>
      <c r="Q22" s="49">
        <v>-167081</v>
      </c>
      <c r="R22" s="38">
        <v>-144371</v>
      </c>
      <c r="S22" s="38">
        <v>-143958</v>
      </c>
      <c r="T22" s="38">
        <v>-133595</v>
      </c>
      <c r="U22" s="38">
        <v>-136117</v>
      </c>
    </row>
    <row r="23" spans="2:21" x14ac:dyDescent="0.2">
      <c r="B23" s="17" t="s">
        <v>117</v>
      </c>
      <c r="C23" s="38">
        <v>-368414</v>
      </c>
      <c r="D23" s="50">
        <v>-356155</v>
      </c>
      <c r="E23" s="50">
        <v>-364628</v>
      </c>
      <c r="F23" s="50">
        <v>-354808</v>
      </c>
      <c r="G23" s="50">
        <v>-347778</v>
      </c>
      <c r="H23" s="50">
        <v>-348040</v>
      </c>
      <c r="I23" s="50">
        <v>-331415</v>
      </c>
      <c r="J23" s="50">
        <v>-318215</v>
      </c>
      <c r="K23" s="51">
        <v>-305986</v>
      </c>
      <c r="L23" s="50">
        <v>-304991</v>
      </c>
      <c r="M23" s="50">
        <v>-303905</v>
      </c>
      <c r="N23" s="50">
        <v>-308742</v>
      </c>
      <c r="O23" s="50">
        <v>-262306</v>
      </c>
      <c r="P23" s="50">
        <v>-254515</v>
      </c>
      <c r="Q23" s="50">
        <v>-256976</v>
      </c>
      <c r="R23" s="39">
        <v>-268017</v>
      </c>
      <c r="S23" s="39">
        <v>-246982</v>
      </c>
      <c r="T23" s="39">
        <v>-245004</v>
      </c>
      <c r="U23" s="39">
        <v>-249910</v>
      </c>
    </row>
    <row r="24" spans="2:21" x14ac:dyDescent="0.2">
      <c r="B24" s="17" t="s">
        <v>118</v>
      </c>
      <c r="C24" s="37">
        <v>-68379</v>
      </c>
      <c r="D24" s="49">
        <v>-73555</v>
      </c>
      <c r="E24" s="49">
        <v>-86021</v>
      </c>
      <c r="F24" s="49">
        <v>112537</v>
      </c>
      <c r="G24" s="49">
        <v>-141171</v>
      </c>
      <c r="H24" s="49">
        <v>-74689</v>
      </c>
      <c r="I24" s="49">
        <v>11088</v>
      </c>
      <c r="J24" s="49">
        <v>-490967</v>
      </c>
      <c r="K24" s="49">
        <v>-55588</v>
      </c>
      <c r="L24" s="49">
        <v>-57041</v>
      </c>
      <c r="M24" s="49">
        <v>-113935</v>
      </c>
      <c r="N24" s="49">
        <v>-123669</v>
      </c>
      <c r="O24" s="49">
        <v>-89838</v>
      </c>
      <c r="P24" s="49">
        <v>94479</v>
      </c>
      <c r="Q24" s="49">
        <v>-65962</v>
      </c>
      <c r="R24" s="38">
        <v>178248</v>
      </c>
      <c r="S24" s="38">
        <v>-155901</v>
      </c>
      <c r="T24" s="38">
        <v>-130039</v>
      </c>
      <c r="U24" s="38">
        <v>-129602</v>
      </c>
    </row>
    <row r="25" spans="2:21" x14ac:dyDescent="0.2">
      <c r="B25" s="17" t="s">
        <v>119</v>
      </c>
      <c r="C25" s="38">
        <v>-658392</v>
      </c>
      <c r="D25" s="49">
        <v>-672725</v>
      </c>
      <c r="E25" s="49">
        <v>-570924</v>
      </c>
      <c r="F25" s="49">
        <v>-585226</v>
      </c>
      <c r="G25" s="49">
        <v>-615011</v>
      </c>
      <c r="H25" s="49">
        <v>-593493</v>
      </c>
      <c r="I25" s="49">
        <v>-525990</v>
      </c>
      <c r="J25" s="49">
        <v>-563881</v>
      </c>
      <c r="K25" s="49">
        <v>-557377.58683000004</v>
      </c>
      <c r="L25" s="49">
        <v>-542625.41316999996</v>
      </c>
      <c r="M25" s="49">
        <v>-473304</v>
      </c>
      <c r="N25" s="49">
        <v>-548671</v>
      </c>
      <c r="O25" s="49">
        <v>-478620</v>
      </c>
      <c r="P25" s="49">
        <v>-499181</v>
      </c>
      <c r="Q25" s="49">
        <v>-373372</v>
      </c>
      <c r="R25" s="38">
        <v>-476289</v>
      </c>
      <c r="S25" s="38">
        <v>-371159</v>
      </c>
      <c r="T25" s="38">
        <v>-329852</v>
      </c>
      <c r="U25" s="38">
        <v>-240204</v>
      </c>
    </row>
    <row r="26" spans="2:21" x14ac:dyDescent="0.2">
      <c r="B26" s="17" t="s">
        <v>120</v>
      </c>
      <c r="C26" s="38">
        <v>135638</v>
      </c>
      <c r="D26" s="49">
        <v>-108729</v>
      </c>
      <c r="E26" s="49">
        <v>-94100</v>
      </c>
      <c r="F26" s="49">
        <v>-102435</v>
      </c>
      <c r="G26" s="49">
        <v>-102537</v>
      </c>
      <c r="H26" s="49">
        <v>-126057</v>
      </c>
      <c r="I26" s="49">
        <v>-99513</v>
      </c>
      <c r="J26" s="49">
        <v>-130834</v>
      </c>
      <c r="K26" s="49">
        <v>-128200</v>
      </c>
      <c r="L26" s="49">
        <v>-139027</v>
      </c>
      <c r="M26" s="49">
        <v>-91257</v>
      </c>
      <c r="N26" s="49">
        <v>-117080</v>
      </c>
      <c r="O26" s="49">
        <v>1502397</v>
      </c>
      <c r="P26" s="49">
        <v>-66651</v>
      </c>
      <c r="Q26" s="49">
        <v>-113408</v>
      </c>
      <c r="R26" s="38">
        <v>-59070</v>
      </c>
      <c r="S26" s="38">
        <v>-114280</v>
      </c>
      <c r="T26" s="38">
        <v>-71282</v>
      </c>
      <c r="U26" s="38">
        <v>-88643</v>
      </c>
    </row>
    <row r="27" spans="2:21" x14ac:dyDescent="0.2">
      <c r="B27" s="17" t="s">
        <v>121</v>
      </c>
      <c r="C27" s="37">
        <v>0</v>
      </c>
      <c r="D27" s="49">
        <v>0</v>
      </c>
      <c r="E27" s="49">
        <v>0</v>
      </c>
      <c r="F27" s="49">
        <v>-26405</v>
      </c>
      <c r="G27" s="49">
        <v>26405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38">
        <v>0</v>
      </c>
      <c r="S27" s="38">
        <v>0</v>
      </c>
      <c r="T27" s="38">
        <v>0</v>
      </c>
      <c r="U27" s="38">
        <v>0</v>
      </c>
    </row>
    <row r="28" spans="2:21" x14ac:dyDescent="0.2">
      <c r="B28" s="17" t="s">
        <v>122</v>
      </c>
      <c r="C28" s="38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-810563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38">
        <v>0</v>
      </c>
      <c r="S28" s="38">
        <v>0</v>
      </c>
      <c r="T28" s="38">
        <v>0</v>
      </c>
      <c r="U28" s="38">
        <v>0</v>
      </c>
    </row>
    <row r="29" spans="2:21" x14ac:dyDescent="0.2">
      <c r="B29" s="15" t="s">
        <v>123</v>
      </c>
      <c r="C29" s="40">
        <v>63210</v>
      </c>
      <c r="D29" s="48">
        <v>80545</v>
      </c>
      <c r="E29" s="48">
        <v>81643.458930000008</v>
      </c>
      <c r="F29" s="48">
        <v>63133.503139999986</v>
      </c>
      <c r="G29" s="48">
        <v>67842.35169000001</v>
      </c>
      <c r="H29" s="48">
        <v>72744.64830999999</v>
      </c>
      <c r="I29" s="48">
        <v>104088</v>
      </c>
      <c r="J29" s="48">
        <v>148462.07098000002</v>
      </c>
      <c r="K29" s="52">
        <v>8908.7508399999933</v>
      </c>
      <c r="L29" s="48">
        <v>208425.24916000001</v>
      </c>
      <c r="M29" s="48">
        <v>112781</v>
      </c>
      <c r="N29" s="50">
        <v>87348</v>
      </c>
      <c r="O29" s="50">
        <v>126161</v>
      </c>
      <c r="P29" s="48">
        <v>66071</v>
      </c>
      <c r="Q29" s="48">
        <v>86734</v>
      </c>
      <c r="R29" s="36">
        <v>110148</v>
      </c>
      <c r="S29" s="36">
        <v>56022</v>
      </c>
      <c r="T29" s="36">
        <v>4505</v>
      </c>
      <c r="U29" s="36">
        <v>22872</v>
      </c>
    </row>
    <row r="30" spans="2:21" x14ac:dyDescent="0.2">
      <c r="B30" s="15" t="s">
        <v>124</v>
      </c>
      <c r="C30" s="42">
        <v>1158299</v>
      </c>
      <c r="D30" s="53">
        <f>+D5+D14+D29</f>
        <v>948229</v>
      </c>
      <c r="E30" s="53">
        <f>+E5+E14+E29</f>
        <v>1035088.85351</v>
      </c>
      <c r="F30" s="53">
        <f t="shared" ref="F30:Q30" si="3">+F5+F14+F29</f>
        <v>1185740.1443099997</v>
      </c>
      <c r="G30" s="53">
        <f t="shared" si="3"/>
        <v>451550.2046299997</v>
      </c>
      <c r="H30" s="53">
        <f t="shared" si="3"/>
        <v>865908.66297999944</v>
      </c>
      <c r="I30" s="53">
        <f t="shared" si="3"/>
        <v>1191515.2838300001</v>
      </c>
      <c r="J30" s="53">
        <f t="shared" si="3"/>
        <v>647746.0046999983</v>
      </c>
      <c r="K30" s="53">
        <f t="shared" si="3"/>
        <v>792070.5507999995</v>
      </c>
      <c r="L30" s="53">
        <f t="shared" si="3"/>
        <v>364068.43908000074</v>
      </c>
      <c r="M30" s="53">
        <f t="shared" si="3"/>
        <v>1144887</v>
      </c>
      <c r="N30" s="53">
        <f t="shared" si="3"/>
        <v>634176</v>
      </c>
      <c r="O30" s="53">
        <f t="shared" si="3"/>
        <v>2506094</v>
      </c>
      <c r="P30" s="53">
        <f t="shared" si="3"/>
        <v>1259548.3843999999</v>
      </c>
      <c r="Q30" s="53">
        <f t="shared" si="3"/>
        <v>1046220</v>
      </c>
      <c r="R30" s="42">
        <v>1040723</v>
      </c>
      <c r="S30" s="42">
        <v>887923</v>
      </c>
      <c r="T30" s="42">
        <v>1477732</v>
      </c>
      <c r="U30" s="42">
        <v>846888</v>
      </c>
    </row>
    <row r="31" spans="2:21" x14ac:dyDescent="0.2">
      <c r="B31" s="15" t="s">
        <v>125</v>
      </c>
      <c r="C31" s="36">
        <v>-222378</v>
      </c>
      <c r="D31" s="48">
        <f>+D32+D33</f>
        <v>-289685</v>
      </c>
      <c r="E31" s="48">
        <f t="shared" ref="E31:Q31" si="4">+E32+E33</f>
        <v>-268174</v>
      </c>
      <c r="F31" s="48">
        <f t="shared" si="4"/>
        <v>-305701</v>
      </c>
      <c r="G31" s="48">
        <f t="shared" si="4"/>
        <v>-322810.28854999994</v>
      </c>
      <c r="H31" s="48">
        <f t="shared" si="4"/>
        <v>-247244.59419000009</v>
      </c>
      <c r="I31" s="48">
        <f t="shared" si="4"/>
        <v>-329233.81493999995</v>
      </c>
      <c r="J31" s="48">
        <f t="shared" si="4"/>
        <v>-279746</v>
      </c>
      <c r="K31" s="48">
        <f t="shared" si="4"/>
        <v>-216485</v>
      </c>
      <c r="L31" s="48">
        <f t="shared" si="4"/>
        <v>-277621</v>
      </c>
      <c r="M31" s="48">
        <f t="shared" si="4"/>
        <v>-220662</v>
      </c>
      <c r="N31" s="48">
        <f t="shared" si="4"/>
        <v>-207180</v>
      </c>
      <c r="O31" s="48">
        <f t="shared" si="4"/>
        <v>-110473</v>
      </c>
      <c r="P31" s="48">
        <f t="shared" si="4"/>
        <v>9421</v>
      </c>
      <c r="Q31" s="48">
        <f t="shared" si="4"/>
        <v>-19132</v>
      </c>
      <c r="R31" s="36">
        <v>-1693</v>
      </c>
      <c r="S31" s="36">
        <v>46976</v>
      </c>
      <c r="T31" s="36">
        <v>905841</v>
      </c>
      <c r="U31" s="36">
        <v>-84853</v>
      </c>
    </row>
    <row r="32" spans="2:21" x14ac:dyDescent="0.2">
      <c r="B32" s="17" t="s">
        <v>126</v>
      </c>
      <c r="C32" s="38">
        <v>331192</v>
      </c>
      <c r="D32" s="49">
        <v>274376</v>
      </c>
      <c r="E32" s="49">
        <v>251661</v>
      </c>
      <c r="F32" s="49">
        <v>272666</v>
      </c>
      <c r="G32" s="49">
        <v>264178</v>
      </c>
      <c r="H32" s="49">
        <v>300019.59086999996</v>
      </c>
      <c r="I32" s="49">
        <v>232253</v>
      </c>
      <c r="J32" s="49">
        <v>232808</v>
      </c>
      <c r="K32" s="49">
        <v>228297</v>
      </c>
      <c r="L32" s="49">
        <v>252378</v>
      </c>
      <c r="M32" s="49">
        <v>242930</v>
      </c>
      <c r="N32" s="49">
        <v>213479</v>
      </c>
      <c r="O32" s="49">
        <v>211859</v>
      </c>
      <c r="P32" s="49">
        <v>238382</v>
      </c>
      <c r="Q32" s="49">
        <v>268329</v>
      </c>
      <c r="R32" s="38">
        <v>256148</v>
      </c>
      <c r="S32" s="38">
        <v>270502</v>
      </c>
      <c r="T32" s="38">
        <v>1103948</v>
      </c>
      <c r="U32" s="38">
        <v>209070</v>
      </c>
    </row>
    <row r="33" spans="2:21" x14ac:dyDescent="0.2">
      <c r="B33" s="17" t="s">
        <v>127</v>
      </c>
      <c r="C33" s="39">
        <v>-553570</v>
      </c>
      <c r="D33" s="50">
        <v>-564061</v>
      </c>
      <c r="E33" s="50">
        <v>-519835</v>
      </c>
      <c r="F33" s="50">
        <v>-578367</v>
      </c>
      <c r="G33" s="50">
        <v>-586988.28854999994</v>
      </c>
      <c r="H33" s="50">
        <v>-547264.18506000005</v>
      </c>
      <c r="I33" s="50">
        <v>-561486.81493999995</v>
      </c>
      <c r="J33" s="50">
        <v>-512554</v>
      </c>
      <c r="K33" s="49">
        <v>-444782</v>
      </c>
      <c r="L33" s="50">
        <v>-529999</v>
      </c>
      <c r="M33" s="50">
        <v>-463592</v>
      </c>
      <c r="N33" s="50">
        <v>-420659</v>
      </c>
      <c r="O33" s="50">
        <v>-322332</v>
      </c>
      <c r="P33" s="50">
        <v>-228961</v>
      </c>
      <c r="Q33" s="50">
        <v>-287461</v>
      </c>
      <c r="R33" s="39">
        <v>-257841</v>
      </c>
      <c r="S33" s="39">
        <v>-223526</v>
      </c>
      <c r="T33" s="39">
        <v>-198107</v>
      </c>
      <c r="U33" s="39">
        <v>-293923</v>
      </c>
    </row>
    <row r="34" spans="2:21" x14ac:dyDescent="0.2">
      <c r="B34" s="17" t="s">
        <v>128</v>
      </c>
      <c r="C34" s="38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-1011370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38">
        <v>0</v>
      </c>
      <c r="S34" s="38">
        <v>0</v>
      </c>
      <c r="T34" s="38">
        <v>0</v>
      </c>
      <c r="U34" s="38">
        <v>0</v>
      </c>
    </row>
    <row r="35" spans="2:21" x14ac:dyDescent="0.2">
      <c r="B35" s="15" t="s">
        <v>129</v>
      </c>
      <c r="C35" s="36">
        <v>935921</v>
      </c>
      <c r="D35" s="48">
        <f>+D30+D31</f>
        <v>658544</v>
      </c>
      <c r="E35" s="48">
        <f>+E30+E31</f>
        <v>766914.85351000004</v>
      </c>
      <c r="F35" s="48">
        <f t="shared" ref="F35:Q35" si="5">+F30+F31</f>
        <v>880039.14430999965</v>
      </c>
      <c r="G35" s="48">
        <f t="shared" si="5"/>
        <v>128739.91607999976</v>
      </c>
      <c r="H35" s="48">
        <f t="shared" si="5"/>
        <v>618664.06878999935</v>
      </c>
      <c r="I35" s="48">
        <f t="shared" si="5"/>
        <v>862281.46889000013</v>
      </c>
      <c r="J35" s="48">
        <f t="shared" si="5"/>
        <v>368000.0046999983</v>
      </c>
      <c r="K35" s="48">
        <f t="shared" si="5"/>
        <v>575585.5507999995</v>
      </c>
      <c r="L35" s="48">
        <f t="shared" si="5"/>
        <v>86447.439080000739</v>
      </c>
      <c r="M35" s="48">
        <f t="shared" si="5"/>
        <v>924225</v>
      </c>
      <c r="N35" s="48">
        <f t="shared" si="5"/>
        <v>426996</v>
      </c>
      <c r="O35" s="48">
        <f t="shared" si="5"/>
        <v>2395621</v>
      </c>
      <c r="P35" s="48">
        <f t="shared" si="5"/>
        <v>1268969.3843999999</v>
      </c>
      <c r="Q35" s="48">
        <f t="shared" si="5"/>
        <v>1027088</v>
      </c>
      <c r="R35" s="36">
        <v>1039030</v>
      </c>
      <c r="S35" s="36">
        <v>934899</v>
      </c>
      <c r="T35" s="36">
        <v>2383573</v>
      </c>
      <c r="U35" s="36">
        <v>762035</v>
      </c>
    </row>
    <row r="36" spans="2:21" x14ac:dyDescent="0.2">
      <c r="B36" s="15" t="s">
        <v>130</v>
      </c>
      <c r="C36" s="36">
        <v>-198541</v>
      </c>
      <c r="D36" s="48">
        <f>+D37+D38</f>
        <v>-195479</v>
      </c>
      <c r="E36" s="48">
        <f t="shared" ref="E36:Q36" si="6">+E37+E38</f>
        <v>-234725</v>
      </c>
      <c r="F36" s="48">
        <f t="shared" si="6"/>
        <v>-260998.43651000003</v>
      </c>
      <c r="G36" s="48">
        <f t="shared" si="6"/>
        <v>308161.43651000003</v>
      </c>
      <c r="H36" s="48">
        <f t="shared" si="6"/>
        <v>-169089</v>
      </c>
      <c r="I36" s="48">
        <f t="shared" si="6"/>
        <v>-232131</v>
      </c>
      <c r="J36" s="48">
        <f t="shared" si="6"/>
        <v>366765.78563999996</v>
      </c>
      <c r="K36" s="48">
        <f t="shared" si="6"/>
        <v>-195003.78563999996</v>
      </c>
      <c r="L36" s="48">
        <f t="shared" si="6"/>
        <v>385899</v>
      </c>
      <c r="M36" s="48">
        <f t="shared" si="6"/>
        <v>-276562</v>
      </c>
      <c r="N36" s="48">
        <f t="shared" si="6"/>
        <v>-30830</v>
      </c>
      <c r="O36" s="48">
        <f t="shared" si="6"/>
        <v>-648981</v>
      </c>
      <c r="P36" s="48">
        <f t="shared" si="6"/>
        <v>-311972</v>
      </c>
      <c r="Q36" s="48">
        <f t="shared" si="6"/>
        <v>-267849</v>
      </c>
      <c r="R36" s="36">
        <v>49241</v>
      </c>
      <c r="S36" s="36">
        <v>-266852</v>
      </c>
      <c r="T36" s="36">
        <v>-810472</v>
      </c>
      <c r="U36" s="36">
        <v>-257282</v>
      </c>
    </row>
    <row r="37" spans="2:21" x14ac:dyDescent="0.2">
      <c r="B37" s="17" t="s">
        <v>131</v>
      </c>
      <c r="C37" s="37">
        <v>-65713</v>
      </c>
      <c r="D37" s="50">
        <v>4229</v>
      </c>
      <c r="E37" s="50">
        <v>-146666</v>
      </c>
      <c r="F37" s="50">
        <v>-73702.638160000031</v>
      </c>
      <c r="G37" s="50">
        <v>27872.638160000031</v>
      </c>
      <c r="H37" s="50">
        <v>-180771</v>
      </c>
      <c r="I37" s="50">
        <v>-144504</v>
      </c>
      <c r="J37" s="50">
        <v>179562</v>
      </c>
      <c r="K37" s="51">
        <v>-183802</v>
      </c>
      <c r="L37" s="50">
        <v>-97540</v>
      </c>
      <c r="M37" s="50">
        <v>-266255</v>
      </c>
      <c r="N37" s="50">
        <v>-18753</v>
      </c>
      <c r="O37" s="50">
        <v>-98857</v>
      </c>
      <c r="P37" s="50">
        <v>-69511</v>
      </c>
      <c r="Q37" s="50">
        <v>-282105</v>
      </c>
      <c r="R37" s="39">
        <v>-35299</v>
      </c>
      <c r="S37" s="39">
        <v>-224935</v>
      </c>
      <c r="T37" s="39">
        <v>-742920</v>
      </c>
      <c r="U37" s="39">
        <v>-257315</v>
      </c>
    </row>
    <row r="38" spans="2:21" x14ac:dyDescent="0.2">
      <c r="B38" s="17" t="s">
        <v>132</v>
      </c>
      <c r="C38" s="37">
        <v>-132828</v>
      </c>
      <c r="D38" s="50">
        <v>-199708</v>
      </c>
      <c r="E38" s="50">
        <v>-88059</v>
      </c>
      <c r="F38" s="50">
        <v>-187295.79835</v>
      </c>
      <c r="G38" s="50">
        <v>280288.79835</v>
      </c>
      <c r="H38" s="50">
        <v>11682</v>
      </c>
      <c r="I38" s="50">
        <v>-87627</v>
      </c>
      <c r="J38" s="50">
        <v>187203.78563999996</v>
      </c>
      <c r="K38" s="51">
        <v>-11201.785639999958</v>
      </c>
      <c r="L38" s="50">
        <v>483439</v>
      </c>
      <c r="M38" s="50">
        <v>-10307</v>
      </c>
      <c r="N38" s="50">
        <v>-12077</v>
      </c>
      <c r="O38" s="50">
        <v>-550124</v>
      </c>
      <c r="P38" s="50">
        <v>-242461</v>
      </c>
      <c r="Q38" s="50">
        <v>14256</v>
      </c>
      <c r="R38" s="39">
        <v>84540</v>
      </c>
      <c r="S38" s="39">
        <v>-41917</v>
      </c>
      <c r="T38" s="39">
        <v>-67552</v>
      </c>
      <c r="U38" s="39">
        <v>33</v>
      </c>
    </row>
    <row r="39" spans="2:21" x14ac:dyDescent="0.2">
      <c r="B39" s="15" t="s">
        <v>133</v>
      </c>
      <c r="C39" s="42">
        <v>737380</v>
      </c>
      <c r="D39" s="53">
        <f>+D36+D35</f>
        <v>463065</v>
      </c>
      <c r="E39" s="53">
        <v>532189.85351000004</v>
      </c>
      <c r="F39" s="53">
        <v>619040.70779999963</v>
      </c>
      <c r="G39" s="53">
        <v>436900.35258999979</v>
      </c>
      <c r="H39" s="53">
        <v>449575</v>
      </c>
      <c r="I39" s="53">
        <v>630150.46889000013</v>
      </c>
      <c r="J39" s="53">
        <v>734765.7903399982</v>
      </c>
      <c r="K39" s="53">
        <v>380580.76515999954</v>
      </c>
      <c r="L39" s="53">
        <v>-539023.56091999914</v>
      </c>
      <c r="M39" s="53">
        <v>647663</v>
      </c>
      <c r="N39" s="53">
        <v>396166</v>
      </c>
      <c r="O39" s="53">
        <v>1746640</v>
      </c>
      <c r="P39" s="53">
        <v>956998.38439999986</v>
      </c>
      <c r="Q39" s="53">
        <v>759239</v>
      </c>
      <c r="R39" s="42">
        <v>1088271</v>
      </c>
      <c r="S39" s="42">
        <v>668047</v>
      </c>
      <c r="T39" s="42">
        <v>1573101</v>
      </c>
      <c r="U39" s="42">
        <v>504753</v>
      </c>
    </row>
    <row r="40" spans="2:21" x14ac:dyDescent="0.2">
      <c r="B40" s="15" t="s">
        <v>134</v>
      </c>
      <c r="C40" s="41">
        <v>479709</v>
      </c>
      <c r="D40" s="48">
        <v>10509</v>
      </c>
      <c r="E40" s="48">
        <v>1352.6986200000001</v>
      </c>
      <c r="F40" s="48">
        <v>323766.96158</v>
      </c>
      <c r="G40" s="48">
        <v>4263</v>
      </c>
      <c r="H40" s="48">
        <v>-141869</v>
      </c>
      <c r="I40" s="48">
        <v>5340</v>
      </c>
      <c r="J40" s="48">
        <v>-111256</v>
      </c>
      <c r="K40" s="52">
        <v>-2190</v>
      </c>
      <c r="L40" s="48">
        <v>16652</v>
      </c>
      <c r="M40" s="48">
        <v>22128</v>
      </c>
      <c r="N40" s="50">
        <v>0</v>
      </c>
      <c r="O40" s="48">
        <v>1105961</v>
      </c>
      <c r="P40" s="48">
        <v>47661</v>
      </c>
      <c r="Q40" s="48">
        <v>35935</v>
      </c>
      <c r="R40" s="36">
        <v>35176</v>
      </c>
      <c r="S40" s="36">
        <v>12400</v>
      </c>
      <c r="T40" s="36">
        <v>21839</v>
      </c>
      <c r="U40" s="36">
        <v>6163</v>
      </c>
    </row>
    <row r="41" spans="2:21" x14ac:dyDescent="0.2">
      <c r="B41" s="15" t="s">
        <v>135</v>
      </c>
      <c r="C41" s="42">
        <v>1217089</v>
      </c>
      <c r="D41" s="53">
        <f>+D40+D39</f>
        <v>473574</v>
      </c>
      <c r="E41" s="53">
        <v>533542.55213000008</v>
      </c>
      <c r="F41" s="53">
        <v>942807.66937999963</v>
      </c>
      <c r="G41" s="53">
        <v>441163.35258999979</v>
      </c>
      <c r="H41" s="53">
        <v>307706</v>
      </c>
      <c r="I41" s="53">
        <v>635490.46889000013</v>
      </c>
      <c r="J41" s="53">
        <v>623509.7903399982</v>
      </c>
      <c r="K41" s="53">
        <v>378390.76515999954</v>
      </c>
      <c r="L41" s="53">
        <v>-522371</v>
      </c>
      <c r="M41" s="53">
        <v>669791</v>
      </c>
      <c r="N41" s="53">
        <v>396166</v>
      </c>
      <c r="O41" s="53">
        <v>2852601</v>
      </c>
      <c r="P41" s="53">
        <v>1004659.3843999999</v>
      </c>
      <c r="Q41" s="53">
        <v>795174</v>
      </c>
      <c r="R41" s="42">
        <v>1123447</v>
      </c>
      <c r="S41" s="42">
        <v>680447</v>
      </c>
      <c r="T41" s="42">
        <v>1594940</v>
      </c>
      <c r="U41" s="42">
        <v>510916</v>
      </c>
    </row>
    <row r="42" spans="2:21" x14ac:dyDescent="0.2">
      <c r="B42" s="15" t="s">
        <v>147</v>
      </c>
      <c r="C42" s="40">
        <f t="shared" ref="C42:F42" si="7">SUM(C43:C44)</f>
        <v>1219660</v>
      </c>
      <c r="D42" s="40">
        <f t="shared" si="7"/>
        <v>472082</v>
      </c>
      <c r="E42" s="40">
        <f t="shared" si="7"/>
        <v>531382.92752000014</v>
      </c>
      <c r="F42" s="40">
        <f t="shared" si="7"/>
        <v>879022.06829999981</v>
      </c>
      <c r="G42" s="40">
        <f>SUM(G43:G44)</f>
        <v>435405</v>
      </c>
      <c r="H42" s="40">
        <f t="shared" ref="H42:Q42" si="8">SUM(H43:H44)</f>
        <v>317792.56828000018</v>
      </c>
      <c r="I42" s="40">
        <f t="shared" si="8"/>
        <v>626590</v>
      </c>
      <c r="J42" s="40">
        <f t="shared" si="8"/>
        <v>621277</v>
      </c>
      <c r="K42" s="40">
        <f t="shared" si="8"/>
        <v>362912</v>
      </c>
      <c r="L42" s="40">
        <f t="shared" si="8"/>
        <v>-536523</v>
      </c>
      <c r="M42" s="40">
        <f t="shared" si="8"/>
        <v>664341</v>
      </c>
      <c r="N42" s="40">
        <f t="shared" si="8"/>
        <v>387638</v>
      </c>
      <c r="O42" s="40">
        <f t="shared" si="8"/>
        <v>2829102</v>
      </c>
      <c r="P42" s="40">
        <f t="shared" si="8"/>
        <v>949988</v>
      </c>
      <c r="Q42" s="40">
        <f t="shared" si="8"/>
        <v>785845</v>
      </c>
      <c r="R42" s="40">
        <v>1098446</v>
      </c>
      <c r="S42" s="40">
        <v>685396</v>
      </c>
      <c r="T42" s="40">
        <v>1608090</v>
      </c>
      <c r="U42" s="40">
        <v>512270</v>
      </c>
    </row>
    <row r="43" spans="2:21" x14ac:dyDescent="0.2">
      <c r="B43" s="17" t="s">
        <v>142</v>
      </c>
      <c r="C43" s="37">
        <v>744556</v>
      </c>
      <c r="D43" s="50">
        <v>475681</v>
      </c>
      <c r="E43" s="50">
        <v>539198.26540000015</v>
      </c>
      <c r="F43" s="50">
        <v>637260.6787899998</v>
      </c>
      <c r="G43" s="50">
        <v>441894</v>
      </c>
      <c r="H43" s="50">
        <v>448369.3212100002</v>
      </c>
      <c r="I43" s="50">
        <v>630553</v>
      </c>
      <c r="J43" s="50">
        <v>733224</v>
      </c>
      <c r="K43" s="51">
        <v>381810</v>
      </c>
      <c r="L43" s="50">
        <v>-534504</v>
      </c>
      <c r="M43" s="50">
        <v>657289</v>
      </c>
      <c r="N43" s="50">
        <v>387638</v>
      </c>
      <c r="O43" s="50">
        <v>1723584</v>
      </c>
      <c r="P43" s="50">
        <v>904181</v>
      </c>
      <c r="Q43" s="50">
        <v>751794</v>
      </c>
      <c r="R43" s="39">
        <v>1064701</v>
      </c>
      <c r="S43" s="39">
        <v>671556</v>
      </c>
      <c r="T43" s="39">
        <v>1585364</v>
      </c>
      <c r="U43" s="39">
        <v>502360</v>
      </c>
    </row>
    <row r="44" spans="2:21" x14ac:dyDescent="0.2">
      <c r="B44" s="17" t="s">
        <v>136</v>
      </c>
      <c r="C44" s="37">
        <v>475104</v>
      </c>
      <c r="D44" s="50">
        <v>-3599</v>
      </c>
      <c r="E44" s="50">
        <v>-7815.33788</v>
      </c>
      <c r="F44" s="50">
        <v>241761.38951000001</v>
      </c>
      <c r="G44" s="50">
        <v>-6489</v>
      </c>
      <c r="H44" s="50">
        <v>-130576.75293000002</v>
      </c>
      <c r="I44" s="50">
        <v>-3963</v>
      </c>
      <c r="J44" s="50">
        <v>-111947</v>
      </c>
      <c r="K44" s="51">
        <v>-18898</v>
      </c>
      <c r="L44" s="50">
        <v>-2019</v>
      </c>
      <c r="M44" s="50">
        <v>7052</v>
      </c>
      <c r="N44" s="50">
        <v>0</v>
      </c>
      <c r="O44" s="50">
        <v>1105518</v>
      </c>
      <c r="P44" s="50">
        <v>45807</v>
      </c>
      <c r="Q44" s="50">
        <v>34051</v>
      </c>
      <c r="R44" s="39">
        <v>33745</v>
      </c>
      <c r="S44" s="39">
        <v>13840</v>
      </c>
      <c r="T44" s="39">
        <v>22726</v>
      </c>
      <c r="U44" s="39">
        <v>9910</v>
      </c>
    </row>
    <row r="45" spans="2:21" x14ac:dyDescent="0.2">
      <c r="B45" s="15" t="s">
        <v>137</v>
      </c>
      <c r="C45" s="40">
        <f t="shared" ref="C45:D45" si="9">SUM(C46:C47)</f>
        <v>-2571</v>
      </c>
      <c r="D45" s="40">
        <f t="shared" si="9"/>
        <v>1492</v>
      </c>
      <c r="E45" s="40">
        <f t="shared" ref="E45" si="10">SUM(E46:E47)</f>
        <v>2160</v>
      </c>
      <c r="F45" s="40">
        <f t="shared" ref="F45" si="11">SUM(F46:F47)</f>
        <v>63786</v>
      </c>
      <c r="G45" s="40">
        <f t="shared" ref="G45" si="12">SUM(G46:G47)</f>
        <v>5758</v>
      </c>
      <c r="H45" s="40">
        <f t="shared" ref="H45" si="13">SUM(H46:H47)</f>
        <v>-10087</v>
      </c>
      <c r="I45" s="40">
        <f t="shared" ref="I45" si="14">SUM(I46:I47)</f>
        <v>8900</v>
      </c>
      <c r="J45" s="40">
        <f t="shared" ref="J45" si="15">SUM(J46:J47)</f>
        <v>2233</v>
      </c>
      <c r="K45" s="40">
        <f t="shared" ref="K45" si="16">SUM(K46:K47)</f>
        <v>15479</v>
      </c>
      <c r="L45" s="40">
        <v>14152</v>
      </c>
      <c r="M45" s="40">
        <v>5450</v>
      </c>
      <c r="N45" s="40">
        <f>8534+N52</f>
        <v>8534</v>
      </c>
      <c r="O45" s="40">
        <f>23496+O52</f>
        <v>23496</v>
      </c>
      <c r="P45" s="40">
        <f>54670+P52</f>
        <v>54670</v>
      </c>
      <c r="Q45" s="40">
        <v>9329</v>
      </c>
      <c r="R45" s="40">
        <v>25001</v>
      </c>
      <c r="S45" s="40">
        <v>-4949</v>
      </c>
      <c r="T45" s="40">
        <v>-13150</v>
      </c>
      <c r="U45" s="40">
        <v>-1354</v>
      </c>
    </row>
    <row r="46" spans="2:21" x14ac:dyDescent="0.2">
      <c r="B46" s="17" t="s">
        <v>145</v>
      </c>
      <c r="C46" s="37">
        <v>-7142</v>
      </c>
      <c r="D46" s="37">
        <v>-6803</v>
      </c>
      <c r="E46" s="50">
        <v>-1513</v>
      </c>
      <c r="F46" s="37">
        <v>-5241</v>
      </c>
      <c r="G46" s="50">
        <v>-1465</v>
      </c>
      <c r="H46" s="37">
        <v>7401</v>
      </c>
      <c r="I46" s="50">
        <v>177</v>
      </c>
      <c r="J46" s="37">
        <v>3809</v>
      </c>
      <c r="K46" s="37">
        <v>3663</v>
      </c>
      <c r="L46" s="50"/>
      <c r="M46" s="50"/>
      <c r="N46" s="50"/>
      <c r="O46" s="50"/>
      <c r="P46" s="50"/>
      <c r="Q46" s="50"/>
      <c r="R46" s="39"/>
      <c r="S46" s="39"/>
      <c r="T46" s="39"/>
      <c r="U46" s="39"/>
    </row>
    <row r="47" spans="2:21" x14ac:dyDescent="0.2">
      <c r="B47" s="17" t="s">
        <v>146</v>
      </c>
      <c r="C47" s="37">
        <v>4571</v>
      </c>
      <c r="D47" s="37">
        <v>8295</v>
      </c>
      <c r="E47" s="50">
        <v>3673</v>
      </c>
      <c r="F47" s="37">
        <v>69027</v>
      </c>
      <c r="G47" s="50">
        <v>7223</v>
      </c>
      <c r="H47" s="37">
        <v>-17488</v>
      </c>
      <c r="I47" s="50">
        <v>8723</v>
      </c>
      <c r="J47" s="37">
        <v>-1576</v>
      </c>
      <c r="K47" s="37">
        <v>11816</v>
      </c>
      <c r="L47" s="50"/>
      <c r="M47" s="50"/>
      <c r="N47" s="50"/>
      <c r="O47" s="50"/>
      <c r="P47" s="50"/>
      <c r="Q47" s="50"/>
      <c r="R47" s="39"/>
      <c r="S47" s="39"/>
      <c r="T47" s="39"/>
      <c r="U47" s="39"/>
    </row>
    <row r="48" spans="2:21" x14ac:dyDescent="0.2">
      <c r="B48" s="17"/>
      <c r="C48" s="37"/>
      <c r="D48" s="54"/>
      <c r="E48" s="54"/>
      <c r="F48" s="54"/>
      <c r="G48" s="54"/>
      <c r="H48" s="54"/>
      <c r="I48" s="50"/>
      <c r="J48" s="54"/>
      <c r="K48" s="55"/>
      <c r="L48" s="54"/>
      <c r="M48" s="54"/>
      <c r="N48" s="54"/>
      <c r="O48" s="54"/>
      <c r="P48" s="54"/>
      <c r="Q48" s="54"/>
      <c r="R48" s="39"/>
      <c r="S48" s="39"/>
      <c r="T48" s="39"/>
      <c r="U48" s="39"/>
    </row>
    <row r="49" spans="1:21" s="19" customFormat="1" x14ac:dyDescent="0.2">
      <c r="B49" s="20" t="s">
        <v>138</v>
      </c>
      <c r="C49" s="43">
        <v>1526713</v>
      </c>
      <c r="D49" s="56">
        <v>1304384</v>
      </c>
      <c r="E49" s="56">
        <v>1399716.85351</v>
      </c>
      <c r="F49" s="56">
        <v>1540548.1443099997</v>
      </c>
      <c r="G49" s="56">
        <v>799328.2046299997</v>
      </c>
      <c r="H49" s="56">
        <v>1213947.93224</v>
      </c>
      <c r="I49" s="57">
        <v>1522930.2838300001</v>
      </c>
      <c r="J49" s="56">
        <v>965961.0046999983</v>
      </c>
      <c r="K49" s="56">
        <v>1098056.5507999994</v>
      </c>
      <c r="L49" s="56">
        <v>669059.43908000179</v>
      </c>
      <c r="M49" s="56">
        <v>1448792</v>
      </c>
      <c r="N49" s="56">
        <v>942918</v>
      </c>
      <c r="O49" s="56">
        <f>+O30-O23</f>
        <v>2768400</v>
      </c>
      <c r="P49" s="56">
        <f>+P30-P23</f>
        <v>1514063.3843999999</v>
      </c>
      <c r="Q49" s="43">
        <v>1303196</v>
      </c>
      <c r="R49" s="43">
        <v>1308740</v>
      </c>
      <c r="S49" s="43">
        <v>1134905</v>
      </c>
      <c r="T49" s="43">
        <v>1722736</v>
      </c>
      <c r="U49" s="43">
        <v>1096798</v>
      </c>
    </row>
    <row r="50" spans="1:21" x14ac:dyDescent="0.2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4" spans="1:21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</sheetData>
  <pageMargins left="0.511811024" right="0.511811024" top="0.78740157499999996" bottom="0.78740157499999996" header="0.31496062000000002" footer="0.31496062000000002"/>
  <pageSetup paperSize="9" orientation="portrait"/>
  <ignoredErrors>
    <ignoredError sqref="D14:Q14 L42:Q43 V42:V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E5E3920DE078499782210DEFFF7A28" ma:contentTypeVersion="4" ma:contentTypeDescription="Crie um novo documento." ma:contentTypeScope="" ma:versionID="1ac3b2efd179f0baa0e96fd2de9af45a">
  <xsd:schema xmlns:xsd="http://www.w3.org/2001/XMLSchema" xmlns:xs="http://www.w3.org/2001/XMLSchema" xmlns:p="http://schemas.microsoft.com/office/2006/metadata/properties" xmlns:ns2="7816a6c8-7215-4021-83ca-e06afddf8fd2" targetNamespace="http://schemas.microsoft.com/office/2006/metadata/properties" ma:root="true" ma:fieldsID="6ce81c0336dabf06a1517290adaa39fc" ns2:_="">
    <xsd:import namespace="7816a6c8-7215-4021-83ca-e06afddf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6a6c8-7215-4021-83ca-e06afddf8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D0B39-5974-474A-BEBC-52F6F4045E2F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7816a6c8-7215-4021-83ca-e06afddf8fd2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D35BD1B-9206-4893-A511-34FA3F451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231A5-E40C-476F-A160-9B8E93689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6a6c8-7215-4021-83ca-e06afddf8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DFC</vt:lpstr>
      <vt:lpstr>Balanço Patrimonial</vt:lpstr>
      <vt:lpstr>DRE (Ano)</vt:lpstr>
      <vt:lpstr>DRE (Trimestral)</vt:lpstr>
    </vt:vector>
  </TitlesOfParts>
  <Manager/>
  <Company>COPEL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MERIKO JACOJACO</dc:creator>
  <cp:keywords/>
  <dc:description/>
  <cp:lastModifiedBy>Tulio Moreno Savio</cp:lastModifiedBy>
  <cp:revision/>
  <dcterms:created xsi:type="dcterms:W3CDTF">2024-05-15T11:30:21Z</dcterms:created>
  <dcterms:modified xsi:type="dcterms:W3CDTF">2024-12-04T22:49:44Z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0x010100ECE5E3920DE078499782210DEFFF7A28</vt:lpwstr>
  </property>
</Properties>
</file>